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codeName="ThisWorkbook" autoCompressPictures="0"/>
  <bookViews>
    <workbookView xWindow="0" yWindow="-440" windowWidth="28800" windowHeight="18000" tabRatio="925" firstSheet="1" activeTab="1"/>
  </bookViews>
  <sheets>
    <sheet name="Guidance sujet (2)" sheetId="14" state="hidden" r:id="rId1"/>
    <sheet name="FICHE SUIVEUSE BAC PRO AERO" sheetId="12" r:id="rId2"/>
    <sheet name="RELEVE DES FICHES SUIVEUSES" sheetId="6" state="hidden" r:id="rId3"/>
    <sheet name="AJUSTEMENT SEUIL" sheetId="5" state="hidden" r:id="rId4"/>
    <sheet name="CALCUL DE NOTES" sheetId="7" state="hidden" r:id="rId5"/>
    <sheet name="paramètres de calcul" sheetId="9" state="hidden" r:id="rId6"/>
    <sheet name="export" sheetId="11" state="hidden" r:id="rId7"/>
    <sheet name="BORDEREAU NOTES" sheetId="8" state="hidden" r:id="rId8"/>
  </sheets>
  <definedNames>
    <definedName name="_xlnm.Print_Area" localSheetId="1">'FICHE SUIVEUSE BAC PRO AERO'!$A$1:$W$64</definedName>
  </definedName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9" i="12" l="1"/>
  <c r="X9" i="12"/>
  <c r="P9" i="12"/>
  <c r="Y10" i="12"/>
  <c r="X10" i="12"/>
  <c r="P10" i="12"/>
  <c r="Y11" i="12"/>
  <c r="X11" i="12"/>
  <c r="P11" i="12"/>
  <c r="Y12" i="12"/>
  <c r="X12" i="12"/>
  <c r="P12" i="12"/>
  <c r="P13" i="12"/>
  <c r="P14" i="12"/>
  <c r="P15" i="12"/>
  <c r="P16" i="12"/>
  <c r="P17" i="12"/>
  <c r="P18" i="12"/>
  <c r="Y19" i="12"/>
  <c r="X19" i="12"/>
  <c r="P19" i="12"/>
  <c r="P20" i="12"/>
  <c r="P21" i="12"/>
  <c r="P22" i="12"/>
  <c r="Y23" i="12"/>
  <c r="X23" i="12"/>
  <c r="P23" i="12"/>
  <c r="P24" i="12"/>
  <c r="Y25" i="12"/>
  <c r="X25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Y60" i="12"/>
  <c r="X60" i="12"/>
  <c r="P60" i="12"/>
  <c r="Y8" i="12"/>
  <c r="X8" i="12"/>
  <c r="Z60" i="12"/>
  <c r="AA60" i="12"/>
  <c r="Q60" i="12"/>
  <c r="S60" i="12"/>
  <c r="Z8" i="12"/>
  <c r="Z9" i="12"/>
  <c r="Z10" i="12"/>
  <c r="Z11" i="12"/>
  <c r="Z12" i="12"/>
  <c r="X13" i="12"/>
  <c r="Z13" i="12"/>
  <c r="X14" i="12"/>
  <c r="Z14" i="12"/>
  <c r="X15" i="12"/>
  <c r="Z15" i="12"/>
  <c r="X16" i="12"/>
  <c r="Z16" i="12"/>
  <c r="X17" i="12"/>
  <c r="Z17" i="12"/>
  <c r="X18" i="12"/>
  <c r="Z18" i="12"/>
  <c r="Z19" i="12"/>
  <c r="X20" i="12"/>
  <c r="Z20" i="12"/>
  <c r="X21" i="12"/>
  <c r="Z21" i="12"/>
  <c r="X22" i="12"/>
  <c r="Z22" i="12"/>
  <c r="Z23" i="12"/>
  <c r="X24" i="12"/>
  <c r="Z24" i="12"/>
  <c r="Z25" i="12"/>
  <c r="X26" i="12"/>
  <c r="Z26" i="12"/>
  <c r="X27" i="12"/>
  <c r="Z27" i="12"/>
  <c r="X28" i="12"/>
  <c r="Z28" i="12"/>
  <c r="X29" i="12"/>
  <c r="Z29" i="12"/>
  <c r="X30" i="12"/>
  <c r="Z30" i="12"/>
  <c r="X31" i="12"/>
  <c r="Z31" i="12"/>
  <c r="X32" i="12"/>
  <c r="Z32" i="12"/>
  <c r="X33" i="12"/>
  <c r="Z33" i="12"/>
  <c r="X34" i="12"/>
  <c r="Z34" i="12"/>
  <c r="X35" i="12"/>
  <c r="Z35" i="12"/>
  <c r="X36" i="12"/>
  <c r="Z36" i="12"/>
  <c r="X37" i="12"/>
  <c r="Z37" i="12"/>
  <c r="X38" i="12"/>
  <c r="Z38" i="12"/>
  <c r="X39" i="12"/>
  <c r="Z39" i="12"/>
  <c r="X40" i="12"/>
  <c r="Z40" i="12"/>
  <c r="X41" i="12"/>
  <c r="Z41" i="12"/>
  <c r="X42" i="12"/>
  <c r="Z42" i="12"/>
  <c r="X43" i="12"/>
  <c r="Z43" i="12"/>
  <c r="X44" i="12"/>
  <c r="Z44" i="12"/>
  <c r="X45" i="12"/>
  <c r="Z45" i="12"/>
  <c r="X46" i="12"/>
  <c r="Z46" i="12"/>
  <c r="X47" i="12"/>
  <c r="Z47" i="12"/>
  <c r="X48" i="12"/>
  <c r="Z48" i="12"/>
  <c r="X49" i="12"/>
  <c r="Z49" i="12"/>
  <c r="X50" i="12"/>
  <c r="Z50" i="12"/>
  <c r="X51" i="12"/>
  <c r="Z51" i="12"/>
  <c r="X52" i="12"/>
  <c r="Z52" i="12"/>
  <c r="X53" i="12"/>
  <c r="Z53" i="12"/>
  <c r="X54" i="12"/>
  <c r="Z54" i="12"/>
  <c r="X55" i="12"/>
  <c r="Z55" i="12"/>
  <c r="X56" i="12"/>
  <c r="Z56" i="12"/>
  <c r="X57" i="12"/>
  <c r="Z57" i="12"/>
  <c r="X58" i="12"/>
  <c r="Z58" i="12"/>
  <c r="X59" i="12"/>
  <c r="Z59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M62" i="12"/>
  <c r="Q26" i="12"/>
  <c r="S26" i="12"/>
  <c r="B60" i="12"/>
  <c r="C60" i="12"/>
  <c r="D60" i="12"/>
  <c r="E60" i="12"/>
  <c r="F60" i="12"/>
  <c r="G60" i="12"/>
  <c r="H60" i="12"/>
  <c r="O60" i="12"/>
  <c r="D64" i="12"/>
  <c r="V60" i="12"/>
  <c r="W60" i="12"/>
  <c r="B56" i="12"/>
  <c r="C56" i="12"/>
  <c r="D56" i="12"/>
  <c r="E56" i="12"/>
  <c r="F56" i="12"/>
  <c r="G56" i="12"/>
  <c r="H56" i="12"/>
  <c r="Y56" i="12"/>
  <c r="O56" i="12"/>
  <c r="Q56" i="12"/>
  <c r="S56" i="12"/>
  <c r="D57" i="12"/>
  <c r="D58" i="12"/>
  <c r="D59" i="12"/>
  <c r="V56" i="12"/>
  <c r="W56" i="12"/>
  <c r="B57" i="12"/>
  <c r="C57" i="12"/>
  <c r="E57" i="12"/>
  <c r="F57" i="12"/>
  <c r="G57" i="12"/>
  <c r="H57" i="12"/>
  <c r="Y57" i="12"/>
  <c r="O57" i="12"/>
  <c r="Q57" i="12"/>
  <c r="S57" i="12"/>
  <c r="V57" i="12"/>
  <c r="W57" i="12"/>
  <c r="B58" i="12"/>
  <c r="C58" i="12"/>
  <c r="E58" i="12"/>
  <c r="F58" i="12"/>
  <c r="G58" i="12"/>
  <c r="H58" i="12"/>
  <c r="Y58" i="12"/>
  <c r="O58" i="12"/>
  <c r="Q58" i="12"/>
  <c r="S58" i="12"/>
  <c r="V58" i="12"/>
  <c r="W58" i="12"/>
  <c r="B59" i="12"/>
  <c r="C59" i="12"/>
  <c r="E59" i="12"/>
  <c r="F59" i="12"/>
  <c r="G59" i="12"/>
  <c r="H59" i="12"/>
  <c r="Y59" i="12"/>
  <c r="O59" i="12"/>
  <c r="Q59" i="12"/>
  <c r="S59" i="12"/>
  <c r="V59" i="12"/>
  <c r="W59" i="12"/>
  <c r="A50" i="14"/>
  <c r="A51" i="14"/>
  <c r="A52" i="14"/>
  <c r="A53" i="14"/>
  <c r="A54" i="14"/>
  <c r="A55" i="14"/>
  <c r="A56" i="14"/>
  <c r="A57" i="14"/>
  <c r="A58" i="14"/>
  <c r="A59" i="14"/>
  <c r="B9" i="12"/>
  <c r="C9" i="12"/>
  <c r="D9" i="12"/>
  <c r="E9" i="12"/>
  <c r="F9" i="12"/>
  <c r="G9" i="12"/>
  <c r="H9" i="12"/>
  <c r="B10" i="12"/>
  <c r="C10" i="12"/>
  <c r="D10" i="12"/>
  <c r="E10" i="12"/>
  <c r="F10" i="12"/>
  <c r="G10" i="12"/>
  <c r="H10" i="12"/>
  <c r="B11" i="12"/>
  <c r="C11" i="12"/>
  <c r="D11" i="12"/>
  <c r="E11" i="12"/>
  <c r="F11" i="12"/>
  <c r="G11" i="12"/>
  <c r="H11" i="12"/>
  <c r="B12" i="12"/>
  <c r="C12" i="12"/>
  <c r="D12" i="12"/>
  <c r="E12" i="12"/>
  <c r="F12" i="12"/>
  <c r="G12" i="12"/>
  <c r="H12" i="12"/>
  <c r="B13" i="12"/>
  <c r="C13" i="12"/>
  <c r="D13" i="12"/>
  <c r="E13" i="12"/>
  <c r="F13" i="12"/>
  <c r="G13" i="12"/>
  <c r="H13" i="12"/>
  <c r="B14" i="12"/>
  <c r="C14" i="12"/>
  <c r="D14" i="12"/>
  <c r="E14" i="12"/>
  <c r="F14" i="12"/>
  <c r="G14" i="12"/>
  <c r="H14" i="12"/>
  <c r="B15" i="12"/>
  <c r="C15" i="12"/>
  <c r="D15" i="12"/>
  <c r="E15" i="12"/>
  <c r="F15" i="12"/>
  <c r="G15" i="12"/>
  <c r="H15" i="12"/>
  <c r="B16" i="12"/>
  <c r="C16" i="12"/>
  <c r="D16" i="12"/>
  <c r="E16" i="12"/>
  <c r="F16" i="12"/>
  <c r="G16" i="12"/>
  <c r="H16" i="12"/>
  <c r="B17" i="12"/>
  <c r="C17" i="12"/>
  <c r="D17" i="12"/>
  <c r="E17" i="12"/>
  <c r="F17" i="12"/>
  <c r="G17" i="12"/>
  <c r="H17" i="12"/>
  <c r="B18" i="12"/>
  <c r="C18" i="12"/>
  <c r="D18" i="12"/>
  <c r="E18" i="12"/>
  <c r="F18" i="12"/>
  <c r="G18" i="12"/>
  <c r="H18" i="12"/>
  <c r="B19" i="12"/>
  <c r="C19" i="12"/>
  <c r="D19" i="12"/>
  <c r="E19" i="12"/>
  <c r="F19" i="12"/>
  <c r="G19" i="12"/>
  <c r="H19" i="12"/>
  <c r="B20" i="12"/>
  <c r="C20" i="12"/>
  <c r="D20" i="12"/>
  <c r="E20" i="12"/>
  <c r="F20" i="12"/>
  <c r="G20" i="12"/>
  <c r="H20" i="12"/>
  <c r="B21" i="12"/>
  <c r="C21" i="12"/>
  <c r="D21" i="12"/>
  <c r="E21" i="12"/>
  <c r="F21" i="12"/>
  <c r="G21" i="12"/>
  <c r="H21" i="12"/>
  <c r="B22" i="12"/>
  <c r="C22" i="12"/>
  <c r="D22" i="12"/>
  <c r="E22" i="12"/>
  <c r="F22" i="12"/>
  <c r="G22" i="12"/>
  <c r="H22" i="12"/>
  <c r="B23" i="12"/>
  <c r="C23" i="12"/>
  <c r="D23" i="12"/>
  <c r="E23" i="12"/>
  <c r="F23" i="12"/>
  <c r="G23" i="12"/>
  <c r="H23" i="12"/>
  <c r="B24" i="12"/>
  <c r="C24" i="12"/>
  <c r="D24" i="12"/>
  <c r="E24" i="12"/>
  <c r="F24" i="12"/>
  <c r="G24" i="12"/>
  <c r="H24" i="12"/>
  <c r="B25" i="12"/>
  <c r="C25" i="12"/>
  <c r="D25" i="12"/>
  <c r="E25" i="12"/>
  <c r="F25" i="12"/>
  <c r="G25" i="12"/>
  <c r="H25" i="12"/>
  <c r="B26" i="12"/>
  <c r="C26" i="12"/>
  <c r="D26" i="12"/>
  <c r="E26" i="12"/>
  <c r="F26" i="12"/>
  <c r="G26" i="12"/>
  <c r="H26" i="12"/>
  <c r="B27" i="12"/>
  <c r="C27" i="12"/>
  <c r="D27" i="12"/>
  <c r="E27" i="12"/>
  <c r="F27" i="12"/>
  <c r="G27" i="12"/>
  <c r="H27" i="12"/>
  <c r="B28" i="12"/>
  <c r="C28" i="12"/>
  <c r="D28" i="12"/>
  <c r="E28" i="12"/>
  <c r="F28" i="12"/>
  <c r="G28" i="12"/>
  <c r="H28" i="12"/>
  <c r="B29" i="12"/>
  <c r="C29" i="12"/>
  <c r="D29" i="12"/>
  <c r="E29" i="12"/>
  <c r="F29" i="12"/>
  <c r="G29" i="12"/>
  <c r="H29" i="12"/>
  <c r="B30" i="12"/>
  <c r="C30" i="12"/>
  <c r="D30" i="12"/>
  <c r="E30" i="12"/>
  <c r="F30" i="12"/>
  <c r="G30" i="12"/>
  <c r="H30" i="12"/>
  <c r="B31" i="12"/>
  <c r="C31" i="12"/>
  <c r="D31" i="12"/>
  <c r="E31" i="12"/>
  <c r="F31" i="12"/>
  <c r="G31" i="12"/>
  <c r="H31" i="12"/>
  <c r="B32" i="12"/>
  <c r="C32" i="12"/>
  <c r="D32" i="12"/>
  <c r="E32" i="12"/>
  <c r="F32" i="12"/>
  <c r="G32" i="12"/>
  <c r="H32" i="12"/>
  <c r="B33" i="12"/>
  <c r="C33" i="12"/>
  <c r="D33" i="12"/>
  <c r="E33" i="12"/>
  <c r="F33" i="12"/>
  <c r="G33" i="12"/>
  <c r="H33" i="12"/>
  <c r="B34" i="12"/>
  <c r="C34" i="12"/>
  <c r="D34" i="12"/>
  <c r="E34" i="12"/>
  <c r="F34" i="12"/>
  <c r="G34" i="12"/>
  <c r="H34" i="12"/>
  <c r="B35" i="12"/>
  <c r="C35" i="12"/>
  <c r="D35" i="12"/>
  <c r="E35" i="12"/>
  <c r="F35" i="12"/>
  <c r="G35" i="12"/>
  <c r="H35" i="12"/>
  <c r="B36" i="12"/>
  <c r="C36" i="12"/>
  <c r="D36" i="12"/>
  <c r="E36" i="12"/>
  <c r="F36" i="12"/>
  <c r="G36" i="12"/>
  <c r="H36" i="12"/>
  <c r="B37" i="12"/>
  <c r="C37" i="12"/>
  <c r="D37" i="12"/>
  <c r="E37" i="12"/>
  <c r="F37" i="12"/>
  <c r="G37" i="12"/>
  <c r="H37" i="12"/>
  <c r="B38" i="12"/>
  <c r="C38" i="12"/>
  <c r="D38" i="12"/>
  <c r="E38" i="12"/>
  <c r="F38" i="12"/>
  <c r="G38" i="12"/>
  <c r="H38" i="12"/>
  <c r="B39" i="12"/>
  <c r="C39" i="12"/>
  <c r="D39" i="12"/>
  <c r="E39" i="12"/>
  <c r="F39" i="12"/>
  <c r="G39" i="12"/>
  <c r="H39" i="12"/>
  <c r="B40" i="12"/>
  <c r="C40" i="12"/>
  <c r="D40" i="12"/>
  <c r="E40" i="12"/>
  <c r="F40" i="12"/>
  <c r="G40" i="12"/>
  <c r="H40" i="12"/>
  <c r="B41" i="12"/>
  <c r="C41" i="12"/>
  <c r="D41" i="12"/>
  <c r="E41" i="12"/>
  <c r="F41" i="12"/>
  <c r="G41" i="12"/>
  <c r="H41" i="12"/>
  <c r="B42" i="12"/>
  <c r="C42" i="12"/>
  <c r="D42" i="12"/>
  <c r="E42" i="12"/>
  <c r="F42" i="12"/>
  <c r="G42" i="12"/>
  <c r="H42" i="12"/>
  <c r="B43" i="12"/>
  <c r="C43" i="12"/>
  <c r="D43" i="12"/>
  <c r="E43" i="12"/>
  <c r="F43" i="12"/>
  <c r="G43" i="12"/>
  <c r="H43" i="12"/>
  <c r="B44" i="12"/>
  <c r="C44" i="12"/>
  <c r="D44" i="12"/>
  <c r="E44" i="12"/>
  <c r="F44" i="12"/>
  <c r="G44" i="12"/>
  <c r="H44" i="12"/>
  <c r="B45" i="12"/>
  <c r="C45" i="12"/>
  <c r="D45" i="12"/>
  <c r="E45" i="12"/>
  <c r="F45" i="12"/>
  <c r="G45" i="12"/>
  <c r="H45" i="12"/>
  <c r="B46" i="12"/>
  <c r="C46" i="12"/>
  <c r="D46" i="12"/>
  <c r="E46" i="12"/>
  <c r="F46" i="12"/>
  <c r="G46" i="12"/>
  <c r="H46" i="12"/>
  <c r="B47" i="12"/>
  <c r="C47" i="12"/>
  <c r="D47" i="12"/>
  <c r="E47" i="12"/>
  <c r="F47" i="12"/>
  <c r="G47" i="12"/>
  <c r="H47" i="12"/>
  <c r="B48" i="12"/>
  <c r="C48" i="12"/>
  <c r="D48" i="12"/>
  <c r="E48" i="12"/>
  <c r="F48" i="12"/>
  <c r="G48" i="12"/>
  <c r="H48" i="12"/>
  <c r="B49" i="12"/>
  <c r="C49" i="12"/>
  <c r="D49" i="12"/>
  <c r="E49" i="12"/>
  <c r="F49" i="12"/>
  <c r="G49" i="12"/>
  <c r="H49" i="12"/>
  <c r="B50" i="12"/>
  <c r="C50" i="12"/>
  <c r="D50" i="12"/>
  <c r="E50" i="12"/>
  <c r="F50" i="12"/>
  <c r="G50" i="12"/>
  <c r="H50" i="12"/>
  <c r="B51" i="12"/>
  <c r="C51" i="12"/>
  <c r="D51" i="12"/>
  <c r="E51" i="12"/>
  <c r="F51" i="12"/>
  <c r="G51" i="12"/>
  <c r="H51" i="12"/>
  <c r="B52" i="12"/>
  <c r="C52" i="12"/>
  <c r="D52" i="12"/>
  <c r="E52" i="12"/>
  <c r="F52" i="12"/>
  <c r="G52" i="12"/>
  <c r="H52" i="12"/>
  <c r="B53" i="12"/>
  <c r="C53" i="12"/>
  <c r="D53" i="12"/>
  <c r="E53" i="12"/>
  <c r="F53" i="12"/>
  <c r="G53" i="12"/>
  <c r="H53" i="12"/>
  <c r="B54" i="12"/>
  <c r="C54" i="12"/>
  <c r="D54" i="12"/>
  <c r="E54" i="12"/>
  <c r="F54" i="12"/>
  <c r="G54" i="12"/>
  <c r="H54" i="12"/>
  <c r="B55" i="12"/>
  <c r="C55" i="12"/>
  <c r="D55" i="12"/>
  <c r="E55" i="12"/>
  <c r="F55" i="12"/>
  <c r="G55" i="12"/>
  <c r="H55" i="12"/>
  <c r="D64" i="14"/>
  <c r="E64" i="14"/>
  <c r="F64" i="14"/>
  <c r="G64" i="14"/>
  <c r="H64" i="14"/>
  <c r="I64" i="14"/>
  <c r="J64" i="14"/>
  <c r="K64" i="14"/>
  <c r="C64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60" i="14"/>
  <c r="A49" i="14"/>
  <c r="B8" i="12"/>
  <c r="Q14" i="12"/>
  <c r="S14" i="12"/>
  <c r="Q8" i="12"/>
  <c r="D8" i="12"/>
  <c r="S8" i="12"/>
  <c r="Q9" i="12"/>
  <c r="S9" i="12"/>
  <c r="Q10" i="12"/>
  <c r="S10" i="12"/>
  <c r="Q11" i="12"/>
  <c r="S11" i="12"/>
  <c r="Q12" i="12"/>
  <c r="S12" i="12"/>
  <c r="Q13" i="12"/>
  <c r="S13" i="12"/>
  <c r="Q15" i="12"/>
  <c r="S15" i="12"/>
  <c r="Q16" i="12"/>
  <c r="S16" i="12"/>
  <c r="Q17" i="12"/>
  <c r="S17" i="12"/>
  <c r="Q18" i="12"/>
  <c r="S18" i="12"/>
  <c r="Q19" i="12"/>
  <c r="S19" i="12"/>
  <c r="Q20" i="12"/>
  <c r="S20" i="12"/>
  <c r="Q21" i="12"/>
  <c r="S21" i="12"/>
  <c r="Q22" i="12"/>
  <c r="S22" i="12"/>
  <c r="Q23" i="12"/>
  <c r="S23" i="12"/>
  <c r="Q24" i="12"/>
  <c r="S24" i="12"/>
  <c r="Q25" i="12"/>
  <c r="S25" i="12"/>
  <c r="Q27" i="12"/>
  <c r="S27" i="12"/>
  <c r="Q28" i="12"/>
  <c r="S28" i="12"/>
  <c r="Q29" i="12"/>
  <c r="S29" i="12"/>
  <c r="Q30" i="12"/>
  <c r="S30" i="12"/>
  <c r="Q31" i="12"/>
  <c r="S31" i="12"/>
  <c r="Q32" i="12"/>
  <c r="S32" i="12"/>
  <c r="Q33" i="12"/>
  <c r="S33" i="12"/>
  <c r="Q34" i="12"/>
  <c r="S34" i="12"/>
  <c r="Q35" i="12"/>
  <c r="S35" i="12"/>
  <c r="Q36" i="12"/>
  <c r="S36" i="12"/>
  <c r="Q37" i="12"/>
  <c r="S37" i="12"/>
  <c r="Q38" i="12"/>
  <c r="S38" i="12"/>
  <c r="Q39" i="12"/>
  <c r="S39" i="12"/>
  <c r="Q40" i="12"/>
  <c r="S40" i="12"/>
  <c r="Q41" i="12"/>
  <c r="S41" i="12"/>
  <c r="Q42" i="12"/>
  <c r="S42" i="12"/>
  <c r="Q43" i="12"/>
  <c r="S43" i="12"/>
  <c r="Q44" i="12"/>
  <c r="S44" i="12"/>
  <c r="Q45" i="12"/>
  <c r="S45" i="12"/>
  <c r="Q46" i="12"/>
  <c r="S46" i="12"/>
  <c r="Q47" i="12"/>
  <c r="S47" i="12"/>
  <c r="Q48" i="12"/>
  <c r="S48" i="12"/>
  <c r="Q49" i="12"/>
  <c r="S49" i="12"/>
  <c r="Q50" i="12"/>
  <c r="S50" i="12"/>
  <c r="Q51" i="12"/>
  <c r="S51" i="12"/>
  <c r="Q52" i="12"/>
  <c r="S52" i="12"/>
  <c r="Q53" i="12"/>
  <c r="S53" i="12"/>
  <c r="Q54" i="12"/>
  <c r="S54" i="12"/>
  <c r="Q55" i="12"/>
  <c r="S55" i="12"/>
  <c r="F8" i="12"/>
  <c r="C8" i="12"/>
  <c r="O9" i="12"/>
  <c r="B2" i="8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I2" i="8"/>
  <c r="BJ2" i="8"/>
  <c r="BK2" i="8"/>
  <c r="BL2" i="8"/>
  <c r="BM2" i="8"/>
  <c r="BN2" i="8"/>
  <c r="BO2" i="8"/>
  <c r="BP2" i="8"/>
  <c r="BQ2" i="8"/>
  <c r="BR2" i="8"/>
  <c r="BS2" i="8"/>
  <c r="BT2" i="8"/>
  <c r="BU2" i="8"/>
  <c r="BV2" i="8"/>
  <c r="BW2" i="8"/>
  <c r="BX2" i="8"/>
  <c r="BY2" i="8"/>
  <c r="BZ2" i="8"/>
  <c r="CA2" i="8"/>
  <c r="CB2" i="8"/>
  <c r="CC2" i="8"/>
  <c r="CD2" i="8"/>
  <c r="CE2" i="8"/>
  <c r="CF2" i="8"/>
  <c r="CG2" i="8"/>
  <c r="CH2" i="8"/>
  <c r="CI2" i="8"/>
  <c r="CJ2" i="8"/>
  <c r="CK2" i="8"/>
  <c r="CL2" i="8"/>
  <c r="CM2" i="8"/>
  <c r="CN2" i="8"/>
  <c r="CO2" i="8"/>
  <c r="CP2" i="8"/>
  <c r="CQ2" i="8"/>
  <c r="CR2" i="8"/>
  <c r="CS2" i="8"/>
  <c r="CT2" i="8"/>
  <c r="CU2" i="8"/>
  <c r="CV2" i="8"/>
  <c r="CW2" i="8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K3" i="7"/>
  <c r="CL3" i="7"/>
  <c r="CM3" i="7"/>
  <c r="CN3" i="7"/>
  <c r="CO3" i="7"/>
  <c r="CP3" i="7"/>
  <c r="CQ3" i="7"/>
  <c r="CR3" i="7"/>
  <c r="CS3" i="7"/>
  <c r="CT3" i="7"/>
  <c r="CU3" i="7"/>
  <c r="CV3" i="7"/>
  <c r="CW3" i="7"/>
  <c r="CX3" i="7"/>
  <c r="CY3" i="7"/>
  <c r="CZ3" i="7"/>
  <c r="DA3" i="7"/>
  <c r="DB3" i="7"/>
  <c r="DC3" i="7"/>
  <c r="DD3" i="7"/>
  <c r="DE3" i="7"/>
  <c r="DF3" i="7"/>
  <c r="DG3" i="7"/>
  <c r="DH3" i="7"/>
  <c r="DI3" i="7"/>
  <c r="DJ3" i="7"/>
  <c r="DK3" i="7"/>
  <c r="DL3" i="7"/>
  <c r="DM3" i="7"/>
  <c r="DN3" i="7"/>
  <c r="DO3" i="7"/>
  <c r="DP3" i="7"/>
  <c r="DQ3" i="7"/>
  <c r="DR3" i="7"/>
  <c r="DS3" i="7"/>
  <c r="DT3" i="7"/>
  <c r="DU3" i="7"/>
  <c r="DV3" i="7"/>
  <c r="DW3" i="7"/>
  <c r="DX3" i="7"/>
  <c r="DY3" i="7"/>
  <c r="DZ3" i="7"/>
  <c r="EA3" i="7"/>
  <c r="EB3" i="7"/>
  <c r="EC3" i="7"/>
  <c r="ED3" i="7"/>
  <c r="EE3" i="7"/>
  <c r="EF3" i="7"/>
  <c r="EG3" i="7"/>
  <c r="EH3" i="7"/>
  <c r="EI3" i="7"/>
  <c r="EJ3" i="7"/>
  <c r="EK3" i="7"/>
  <c r="EL3" i="7"/>
  <c r="EM3" i="7"/>
  <c r="EN3" i="7"/>
  <c r="EO3" i="7"/>
  <c r="EP3" i="7"/>
  <c r="EQ3" i="7"/>
  <c r="ER3" i="7"/>
  <c r="ES3" i="7"/>
  <c r="ET3" i="7"/>
  <c r="EU3" i="7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4" i="6"/>
  <c r="E39" i="5"/>
  <c r="E8" i="12"/>
  <c r="G8" i="12"/>
  <c r="H8" i="12"/>
  <c r="O10" i="12"/>
  <c r="O11" i="12"/>
  <c r="L70" i="14"/>
  <c r="K68" i="14"/>
  <c r="J68" i="14"/>
  <c r="H68" i="14"/>
  <c r="G68" i="14"/>
  <c r="F68" i="14"/>
  <c r="E68" i="14"/>
  <c r="D68" i="14"/>
  <c r="C68" i="14"/>
  <c r="L68" i="14"/>
  <c r="C74" i="5"/>
  <c r="D74" i="5"/>
  <c r="E74" i="5"/>
  <c r="O74" i="5"/>
  <c r="C75" i="5"/>
  <c r="D75" i="5"/>
  <c r="E75" i="5"/>
  <c r="O75" i="5"/>
  <c r="C76" i="5"/>
  <c r="D76" i="5"/>
  <c r="E76" i="5"/>
  <c r="O76" i="5"/>
  <c r="C77" i="5"/>
  <c r="D77" i="5"/>
  <c r="E77" i="5"/>
  <c r="O77" i="5"/>
  <c r="C78" i="5"/>
  <c r="D78" i="5"/>
  <c r="E78" i="5"/>
  <c r="O78" i="5"/>
  <c r="C79" i="5"/>
  <c r="D79" i="5"/>
  <c r="E79" i="5"/>
  <c r="O79" i="5"/>
  <c r="C80" i="5"/>
  <c r="D80" i="5"/>
  <c r="E80" i="5"/>
  <c r="O80" i="5"/>
  <c r="C81" i="5"/>
  <c r="D81" i="5"/>
  <c r="E81" i="5"/>
  <c r="O81" i="5"/>
  <c r="C82" i="5"/>
  <c r="D82" i="5"/>
  <c r="E82" i="5"/>
  <c r="O82" i="5"/>
  <c r="C83" i="5"/>
  <c r="D83" i="5"/>
  <c r="E83" i="5"/>
  <c r="O83" i="5"/>
  <c r="C84" i="5"/>
  <c r="D84" i="5"/>
  <c r="E84" i="5"/>
  <c r="O84" i="5"/>
  <c r="C85" i="5"/>
  <c r="D85" i="5"/>
  <c r="E85" i="5"/>
  <c r="O85" i="5"/>
  <c r="C86" i="5"/>
  <c r="D86" i="5"/>
  <c r="E86" i="5"/>
  <c r="O86" i="5"/>
  <c r="C87" i="5"/>
  <c r="D87" i="5"/>
  <c r="E87" i="5"/>
  <c r="O87" i="5"/>
  <c r="C88" i="5"/>
  <c r="D88" i="5"/>
  <c r="E88" i="5"/>
  <c r="O88" i="5"/>
  <c r="C56" i="5"/>
  <c r="D56" i="5"/>
  <c r="E56" i="5"/>
  <c r="O56" i="5"/>
  <c r="C57" i="5"/>
  <c r="D57" i="5"/>
  <c r="E57" i="5"/>
  <c r="O57" i="5"/>
  <c r="C58" i="5"/>
  <c r="D58" i="5"/>
  <c r="E58" i="5"/>
  <c r="O58" i="5"/>
  <c r="C59" i="5"/>
  <c r="D59" i="5"/>
  <c r="E59" i="5"/>
  <c r="O59" i="5"/>
  <c r="C60" i="5"/>
  <c r="D60" i="5"/>
  <c r="E60" i="5"/>
  <c r="O60" i="5"/>
  <c r="C61" i="5"/>
  <c r="D61" i="5"/>
  <c r="E61" i="5"/>
  <c r="O61" i="5"/>
  <c r="C62" i="5"/>
  <c r="D62" i="5"/>
  <c r="E62" i="5"/>
  <c r="O62" i="5"/>
  <c r="C63" i="5"/>
  <c r="D63" i="5"/>
  <c r="E63" i="5"/>
  <c r="O63" i="5"/>
  <c r="C64" i="5"/>
  <c r="D64" i="5"/>
  <c r="E64" i="5"/>
  <c r="O64" i="5"/>
  <c r="C65" i="5"/>
  <c r="D65" i="5"/>
  <c r="E65" i="5"/>
  <c r="O65" i="5"/>
  <c r="C66" i="5"/>
  <c r="D66" i="5"/>
  <c r="E66" i="5"/>
  <c r="O66" i="5"/>
  <c r="C67" i="5"/>
  <c r="D67" i="5"/>
  <c r="E67" i="5"/>
  <c r="O67" i="5"/>
  <c r="C68" i="5"/>
  <c r="D68" i="5"/>
  <c r="E68" i="5"/>
  <c r="O68" i="5"/>
  <c r="C69" i="5"/>
  <c r="D69" i="5"/>
  <c r="E69" i="5"/>
  <c r="O69" i="5"/>
  <c r="C70" i="5"/>
  <c r="D70" i="5"/>
  <c r="E70" i="5"/>
  <c r="O70" i="5"/>
  <c r="C71" i="5"/>
  <c r="D71" i="5"/>
  <c r="E71" i="5"/>
  <c r="O71" i="5"/>
  <c r="C72" i="5"/>
  <c r="D72" i="5"/>
  <c r="E72" i="5"/>
  <c r="O72" i="5"/>
  <c r="C73" i="5"/>
  <c r="D73" i="5"/>
  <c r="E73" i="5"/>
  <c r="O73" i="5"/>
  <c r="Y51" i="12"/>
  <c r="Y52" i="12"/>
  <c r="Y53" i="12"/>
  <c r="Y54" i="12"/>
  <c r="Y5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F2" i="6"/>
  <c r="G2" i="6"/>
  <c r="H2" i="6"/>
  <c r="I2" i="6"/>
  <c r="J2" i="6"/>
  <c r="K2" i="6"/>
  <c r="L2" i="6"/>
  <c r="M2" i="6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D39" i="5"/>
  <c r="C39" i="5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O51" i="12"/>
  <c r="O55" i="12"/>
  <c r="O54" i="12"/>
  <c r="O53" i="12"/>
  <c r="O52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50" i="12"/>
  <c r="O49" i="12"/>
  <c r="P7" i="12"/>
  <c r="Y13" i="12"/>
  <c r="Y14" i="12"/>
  <c r="Y15" i="12"/>
  <c r="Y16" i="12"/>
  <c r="Y17" i="12"/>
  <c r="Y18" i="12"/>
  <c r="Y20" i="12"/>
  <c r="Y21" i="12"/>
  <c r="Y22" i="12"/>
  <c r="Y24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B8" i="7"/>
  <c r="B10" i="7"/>
  <c r="B11" i="7"/>
  <c r="B12" i="7"/>
  <c r="AZ12" i="7"/>
  <c r="B14" i="7"/>
  <c r="B15" i="7"/>
  <c r="B16" i="7"/>
  <c r="AV16" i="7"/>
  <c r="B17" i="7"/>
  <c r="B18" i="7"/>
  <c r="B19" i="7"/>
  <c r="B20" i="7"/>
  <c r="BA20" i="7"/>
  <c r="BYC2" i="6"/>
  <c r="BYB2" i="6"/>
  <c r="BYA2" i="6"/>
  <c r="BXZ2" i="6"/>
  <c r="BXY2" i="6"/>
  <c r="BXX2" i="6"/>
  <c r="BXW2" i="6"/>
  <c r="BXV2" i="6"/>
  <c r="BXU2" i="6"/>
  <c r="BXT2" i="6"/>
  <c r="BXS2" i="6"/>
  <c r="BXR2" i="6"/>
  <c r="BXQ2" i="6"/>
  <c r="BXP2" i="6"/>
  <c r="BXO2" i="6"/>
  <c r="BXN2" i="6"/>
  <c r="BXM2" i="6"/>
  <c r="BXL2" i="6"/>
  <c r="BXK2" i="6"/>
  <c r="BXJ2" i="6"/>
  <c r="BXI2" i="6"/>
  <c r="BXH2" i="6"/>
  <c r="BXG2" i="6"/>
  <c r="BXF2" i="6"/>
  <c r="BXE2" i="6"/>
  <c r="BXD2" i="6"/>
  <c r="BXC2" i="6"/>
  <c r="BXB2" i="6"/>
  <c r="BXA2" i="6"/>
  <c r="BWZ2" i="6"/>
  <c r="BWY2" i="6"/>
  <c r="BWX2" i="6"/>
  <c r="BWW2" i="6"/>
  <c r="BWV2" i="6"/>
  <c r="BWU2" i="6"/>
  <c r="BWT2" i="6"/>
  <c r="BWS2" i="6"/>
  <c r="BWR2" i="6"/>
  <c r="BWQ2" i="6"/>
  <c r="BWP2" i="6"/>
  <c r="BWO2" i="6"/>
  <c r="BWN2" i="6"/>
  <c r="BWM2" i="6"/>
  <c r="BWL2" i="6"/>
  <c r="BWK2" i="6"/>
  <c r="BWJ2" i="6"/>
  <c r="BWI2" i="6"/>
  <c r="BWH2" i="6"/>
  <c r="BWG2" i="6"/>
  <c r="BWF2" i="6"/>
  <c r="BWE2" i="6"/>
  <c r="BWD2" i="6"/>
  <c r="BWC2" i="6"/>
  <c r="BWB2" i="6"/>
  <c r="BWA2" i="6"/>
  <c r="BVZ2" i="6"/>
  <c r="BVY2" i="6"/>
  <c r="BVX2" i="6"/>
  <c r="BVW2" i="6"/>
  <c r="BVV2" i="6"/>
  <c r="BVU2" i="6"/>
  <c r="BVT2" i="6"/>
  <c r="BVS2" i="6"/>
  <c r="BVR2" i="6"/>
  <c r="BVQ2" i="6"/>
  <c r="BVP2" i="6"/>
  <c r="BVO2" i="6"/>
  <c r="BVN2" i="6"/>
  <c r="BVM2" i="6"/>
  <c r="BVL2" i="6"/>
  <c r="BVK2" i="6"/>
  <c r="BVJ2" i="6"/>
  <c r="BVI2" i="6"/>
  <c r="BVH2" i="6"/>
  <c r="BVG2" i="6"/>
  <c r="BVF2" i="6"/>
  <c r="BVE2" i="6"/>
  <c r="BVD2" i="6"/>
  <c r="BVC2" i="6"/>
  <c r="BVB2" i="6"/>
  <c r="BVA2" i="6"/>
  <c r="BUZ2" i="6"/>
  <c r="BUY2" i="6"/>
  <c r="BUX2" i="6"/>
  <c r="BUW2" i="6"/>
  <c r="BUV2" i="6"/>
  <c r="BUU2" i="6"/>
  <c r="BUT2" i="6"/>
  <c r="BUS2" i="6"/>
  <c r="BUR2" i="6"/>
  <c r="BUQ2" i="6"/>
  <c r="BUP2" i="6"/>
  <c r="BUO2" i="6"/>
  <c r="BUN2" i="6"/>
  <c r="BUM2" i="6"/>
  <c r="BUL2" i="6"/>
  <c r="BUK2" i="6"/>
  <c r="BUJ2" i="6"/>
  <c r="BUI2" i="6"/>
  <c r="BUH2" i="6"/>
  <c r="BUG2" i="6"/>
  <c r="BUF2" i="6"/>
  <c r="BUE2" i="6"/>
  <c r="BUD2" i="6"/>
  <c r="BUC2" i="6"/>
  <c r="BUB2" i="6"/>
  <c r="BUA2" i="6"/>
  <c r="BTZ2" i="6"/>
  <c r="BTY2" i="6"/>
  <c r="BTX2" i="6"/>
  <c r="BTW2" i="6"/>
  <c r="BTV2" i="6"/>
  <c r="BTU2" i="6"/>
  <c r="BTT2" i="6"/>
  <c r="BTS2" i="6"/>
  <c r="BTR2" i="6"/>
  <c r="BTQ2" i="6"/>
  <c r="BTP2" i="6"/>
  <c r="BTO2" i="6"/>
  <c r="BTN2" i="6"/>
  <c r="BTM2" i="6"/>
  <c r="BTL2" i="6"/>
  <c r="BTK2" i="6"/>
  <c r="BTJ2" i="6"/>
  <c r="BTI2" i="6"/>
  <c r="BTH2" i="6"/>
  <c r="BTG2" i="6"/>
  <c r="BTF2" i="6"/>
  <c r="BTE2" i="6"/>
  <c r="BTD2" i="6"/>
  <c r="BTC2" i="6"/>
  <c r="BTB2" i="6"/>
  <c r="BTA2" i="6"/>
  <c r="BSZ2" i="6"/>
  <c r="BSY2" i="6"/>
  <c r="BSX2" i="6"/>
  <c r="BSW2" i="6"/>
  <c r="BSV2" i="6"/>
  <c r="BSU2" i="6"/>
  <c r="BST2" i="6"/>
  <c r="BSS2" i="6"/>
  <c r="BSR2" i="6"/>
  <c r="BSQ2" i="6"/>
  <c r="BSP2" i="6"/>
  <c r="BSO2" i="6"/>
  <c r="BSN2" i="6"/>
  <c r="BSM2" i="6"/>
  <c r="BSL2" i="6"/>
  <c r="BSK2" i="6"/>
  <c r="BSJ2" i="6"/>
  <c r="BSI2" i="6"/>
  <c r="BSH2" i="6"/>
  <c r="BSG2" i="6"/>
  <c r="BSF2" i="6"/>
  <c r="BSE2" i="6"/>
  <c r="BSD2" i="6"/>
  <c r="BSC2" i="6"/>
  <c r="BSB2" i="6"/>
  <c r="BSA2" i="6"/>
  <c r="BRZ2" i="6"/>
  <c r="BRY2" i="6"/>
  <c r="BRX2" i="6"/>
  <c r="BRW2" i="6"/>
  <c r="BRV2" i="6"/>
  <c r="BRU2" i="6"/>
  <c r="BRT2" i="6"/>
  <c r="BRS2" i="6"/>
  <c r="BRR2" i="6"/>
  <c r="BRQ2" i="6"/>
  <c r="BRP2" i="6"/>
  <c r="BRO2" i="6"/>
  <c r="BRN2" i="6"/>
  <c r="BRM2" i="6"/>
  <c r="BRL2" i="6"/>
  <c r="BRK2" i="6"/>
  <c r="BRJ2" i="6"/>
  <c r="BRI2" i="6"/>
  <c r="BRH2" i="6"/>
  <c r="BRG2" i="6"/>
  <c r="BRF2" i="6"/>
  <c r="BRE2" i="6"/>
  <c r="BRD2" i="6"/>
  <c r="BRC2" i="6"/>
  <c r="BRB2" i="6"/>
  <c r="BRA2" i="6"/>
  <c r="BQZ2" i="6"/>
  <c r="BQY2" i="6"/>
  <c r="BQX2" i="6"/>
  <c r="BQW2" i="6"/>
  <c r="BQV2" i="6"/>
  <c r="BQU2" i="6"/>
  <c r="BQT2" i="6"/>
  <c r="BQS2" i="6"/>
  <c r="BQR2" i="6"/>
  <c r="BQQ2" i="6"/>
  <c r="BQP2" i="6"/>
  <c r="BQO2" i="6"/>
  <c r="BQN2" i="6"/>
  <c r="BQM2" i="6"/>
  <c r="BQL2" i="6"/>
  <c r="BQK2" i="6"/>
  <c r="BQJ2" i="6"/>
  <c r="BQI2" i="6"/>
  <c r="BQH2" i="6"/>
  <c r="BQG2" i="6"/>
  <c r="BQF2" i="6"/>
  <c r="BQE2" i="6"/>
  <c r="BQD2" i="6"/>
  <c r="BQC2" i="6"/>
  <c r="BQB2" i="6"/>
  <c r="BQA2" i="6"/>
  <c r="BPZ2" i="6"/>
  <c r="BPY2" i="6"/>
  <c r="BPX2" i="6"/>
  <c r="BPW2" i="6"/>
  <c r="BPV2" i="6"/>
  <c r="BPU2" i="6"/>
  <c r="BPT2" i="6"/>
  <c r="BPS2" i="6"/>
  <c r="BPR2" i="6"/>
  <c r="BPQ2" i="6"/>
  <c r="BPP2" i="6"/>
  <c r="BPO2" i="6"/>
  <c r="BPN2" i="6"/>
  <c r="BPM2" i="6"/>
  <c r="BPL2" i="6"/>
  <c r="BPK2" i="6"/>
  <c r="BPJ2" i="6"/>
  <c r="BPI2" i="6"/>
  <c r="BPH2" i="6"/>
  <c r="BPG2" i="6"/>
  <c r="BPF2" i="6"/>
  <c r="BPE2" i="6"/>
  <c r="BPD2" i="6"/>
  <c r="BPC2" i="6"/>
  <c r="BPB2" i="6"/>
  <c r="BPA2" i="6"/>
  <c r="BOZ2" i="6"/>
  <c r="BOY2" i="6"/>
  <c r="BOX2" i="6"/>
  <c r="BOW2" i="6"/>
  <c r="BOV2" i="6"/>
  <c r="BOU2" i="6"/>
  <c r="BOT2" i="6"/>
  <c r="BOS2" i="6"/>
  <c r="BOR2" i="6"/>
  <c r="BOQ2" i="6"/>
  <c r="BOP2" i="6"/>
  <c r="BOO2" i="6"/>
  <c r="BON2" i="6"/>
  <c r="BOM2" i="6"/>
  <c r="BOL2" i="6"/>
  <c r="BOK2" i="6"/>
  <c r="BOJ2" i="6"/>
  <c r="BOI2" i="6"/>
  <c r="BOH2" i="6"/>
  <c r="BOG2" i="6"/>
  <c r="BOF2" i="6"/>
  <c r="BOE2" i="6"/>
  <c r="BOD2" i="6"/>
  <c r="BOC2" i="6"/>
  <c r="BOB2" i="6"/>
  <c r="BOA2" i="6"/>
  <c r="BNZ2" i="6"/>
  <c r="BNY2" i="6"/>
  <c r="BNX2" i="6"/>
  <c r="BNW2" i="6"/>
  <c r="BNV2" i="6"/>
  <c r="BNU2" i="6"/>
  <c r="BNT2" i="6"/>
  <c r="BNS2" i="6"/>
  <c r="BNR2" i="6"/>
  <c r="BNQ2" i="6"/>
  <c r="BNP2" i="6"/>
  <c r="BNO2" i="6"/>
  <c r="BNN2" i="6"/>
  <c r="BNM2" i="6"/>
  <c r="BNL2" i="6"/>
  <c r="BNK2" i="6"/>
  <c r="BNJ2" i="6"/>
  <c r="BNI2" i="6"/>
  <c r="BNH2" i="6"/>
  <c r="BNG2" i="6"/>
  <c r="BNF2" i="6"/>
  <c r="BNE2" i="6"/>
  <c r="BND2" i="6"/>
  <c r="BNC2" i="6"/>
  <c r="BNB2" i="6"/>
  <c r="BNA2" i="6"/>
  <c r="BMZ2" i="6"/>
  <c r="BMY2" i="6"/>
  <c r="BMX2" i="6"/>
  <c r="BMW2" i="6"/>
  <c r="BMV2" i="6"/>
  <c r="BMU2" i="6"/>
  <c r="BMT2" i="6"/>
  <c r="BMS2" i="6"/>
  <c r="BMR2" i="6"/>
  <c r="BMQ2" i="6"/>
  <c r="BMP2" i="6"/>
  <c r="BMO2" i="6"/>
  <c r="BMN2" i="6"/>
  <c r="BMM2" i="6"/>
  <c r="BML2" i="6"/>
  <c r="BMK2" i="6"/>
  <c r="BMJ2" i="6"/>
  <c r="BMI2" i="6"/>
  <c r="BMH2" i="6"/>
  <c r="BMG2" i="6"/>
  <c r="BMF2" i="6"/>
  <c r="BME2" i="6"/>
  <c r="BMD2" i="6"/>
  <c r="BMC2" i="6"/>
  <c r="BMB2" i="6"/>
  <c r="BMA2" i="6"/>
  <c r="BLZ2" i="6"/>
  <c r="BLY2" i="6"/>
  <c r="BLX2" i="6"/>
  <c r="BLW2" i="6"/>
  <c r="BLV2" i="6"/>
  <c r="BLU2" i="6"/>
  <c r="BLT2" i="6"/>
  <c r="BLS2" i="6"/>
  <c r="BLR2" i="6"/>
  <c r="BLQ2" i="6"/>
  <c r="BLP2" i="6"/>
  <c r="BLO2" i="6"/>
  <c r="BLN2" i="6"/>
  <c r="BLM2" i="6"/>
  <c r="BLL2" i="6"/>
  <c r="BLK2" i="6"/>
  <c r="BLJ2" i="6"/>
  <c r="BLI2" i="6"/>
  <c r="BLH2" i="6"/>
  <c r="BLG2" i="6"/>
  <c r="BLF2" i="6"/>
  <c r="BLE2" i="6"/>
  <c r="BLD2" i="6"/>
  <c r="BLC2" i="6"/>
  <c r="BLB2" i="6"/>
  <c r="BLA2" i="6"/>
  <c r="BKZ2" i="6"/>
  <c r="BKY2" i="6"/>
  <c r="BKX2" i="6"/>
  <c r="BKW2" i="6"/>
  <c r="BKV2" i="6"/>
  <c r="BKU2" i="6"/>
  <c r="BKT2" i="6"/>
  <c r="BKS2" i="6"/>
  <c r="BKR2" i="6"/>
  <c r="BKQ2" i="6"/>
  <c r="BKP2" i="6"/>
  <c r="BKO2" i="6"/>
  <c r="BKN2" i="6"/>
  <c r="BKM2" i="6"/>
  <c r="BKL2" i="6"/>
  <c r="BKK2" i="6"/>
  <c r="BKJ2" i="6"/>
  <c r="BKI2" i="6"/>
  <c r="BKH2" i="6"/>
  <c r="BKG2" i="6"/>
  <c r="BKF2" i="6"/>
  <c r="BKE2" i="6"/>
  <c r="BKD2" i="6"/>
  <c r="BKC2" i="6"/>
  <c r="BKB2" i="6"/>
  <c r="BKA2" i="6"/>
  <c r="BJZ2" i="6"/>
  <c r="BJY2" i="6"/>
  <c r="BJX2" i="6"/>
  <c r="BJW2" i="6"/>
  <c r="BJV2" i="6"/>
  <c r="BJU2" i="6"/>
  <c r="BJT2" i="6"/>
  <c r="BJS2" i="6"/>
  <c r="BJR2" i="6"/>
  <c r="BJQ2" i="6"/>
  <c r="BJP2" i="6"/>
  <c r="BJO2" i="6"/>
  <c r="BJN2" i="6"/>
  <c r="BJM2" i="6"/>
  <c r="BJL2" i="6"/>
  <c r="BJK2" i="6"/>
  <c r="BJJ2" i="6"/>
  <c r="BJI2" i="6"/>
  <c r="BJH2" i="6"/>
  <c r="BJG2" i="6"/>
  <c r="BJF2" i="6"/>
  <c r="BJE2" i="6"/>
  <c r="BJD2" i="6"/>
  <c r="BJC2" i="6"/>
  <c r="BJB2" i="6"/>
  <c r="BJA2" i="6"/>
  <c r="BIZ2" i="6"/>
  <c r="BIY2" i="6"/>
  <c r="BIX2" i="6"/>
  <c r="BIW2" i="6"/>
  <c r="BIV2" i="6"/>
  <c r="BIU2" i="6"/>
  <c r="BIT2" i="6"/>
  <c r="BIS2" i="6"/>
  <c r="BIR2" i="6"/>
  <c r="BIQ2" i="6"/>
  <c r="BIP2" i="6"/>
  <c r="BIO2" i="6"/>
  <c r="BIN2" i="6"/>
  <c r="BIM2" i="6"/>
  <c r="BIL2" i="6"/>
  <c r="BIK2" i="6"/>
  <c r="BIJ2" i="6"/>
  <c r="BII2" i="6"/>
  <c r="BIH2" i="6"/>
  <c r="BIG2" i="6"/>
  <c r="BIF2" i="6"/>
  <c r="BIE2" i="6"/>
  <c r="BID2" i="6"/>
  <c r="BIC2" i="6"/>
  <c r="BIB2" i="6"/>
  <c r="BIA2" i="6"/>
  <c r="BHZ2" i="6"/>
  <c r="BHY2" i="6"/>
  <c r="BHX2" i="6"/>
  <c r="BHW2" i="6"/>
  <c r="BHV2" i="6"/>
  <c r="BHU2" i="6"/>
  <c r="BHT2" i="6"/>
  <c r="BHS2" i="6"/>
  <c r="BHR2" i="6"/>
  <c r="BHQ2" i="6"/>
  <c r="BHP2" i="6"/>
  <c r="BHO2" i="6"/>
  <c r="BHN2" i="6"/>
  <c r="BHM2" i="6"/>
  <c r="BHL2" i="6"/>
  <c r="BHK2" i="6"/>
  <c r="BHJ2" i="6"/>
  <c r="BHI2" i="6"/>
  <c r="BHH2" i="6"/>
  <c r="BHG2" i="6"/>
  <c r="BHF2" i="6"/>
  <c r="BHE2" i="6"/>
  <c r="BHD2" i="6"/>
  <c r="BHC2" i="6"/>
  <c r="BHB2" i="6"/>
  <c r="BHA2" i="6"/>
  <c r="BGZ2" i="6"/>
  <c r="BGY2" i="6"/>
  <c r="BGX2" i="6"/>
  <c r="BGW2" i="6"/>
  <c r="BGV2" i="6"/>
  <c r="BGU2" i="6"/>
  <c r="BGT2" i="6"/>
  <c r="BGS2" i="6"/>
  <c r="BGR2" i="6"/>
  <c r="BGQ2" i="6"/>
  <c r="BGP2" i="6"/>
  <c r="BGO2" i="6"/>
  <c r="BGN2" i="6"/>
  <c r="BGM2" i="6"/>
  <c r="BGL2" i="6"/>
  <c r="BGK2" i="6"/>
  <c r="BGJ2" i="6"/>
  <c r="BGI2" i="6"/>
  <c r="BGH2" i="6"/>
  <c r="BGG2" i="6"/>
  <c r="BGF2" i="6"/>
  <c r="BGE2" i="6"/>
  <c r="BGD2" i="6"/>
  <c r="BGC2" i="6"/>
  <c r="BGB2" i="6"/>
  <c r="BGA2" i="6"/>
  <c r="BFZ2" i="6"/>
  <c r="BFY2" i="6"/>
  <c r="BFX2" i="6"/>
  <c r="BFW2" i="6"/>
  <c r="BFV2" i="6"/>
  <c r="BFU2" i="6"/>
  <c r="BFT2" i="6"/>
  <c r="BFS2" i="6"/>
  <c r="BFR2" i="6"/>
  <c r="BFQ2" i="6"/>
  <c r="BFP2" i="6"/>
  <c r="BFO2" i="6"/>
  <c r="BFN2" i="6"/>
  <c r="BFM2" i="6"/>
  <c r="BFL2" i="6"/>
  <c r="BFK2" i="6"/>
  <c r="BFJ2" i="6"/>
  <c r="BFI2" i="6"/>
  <c r="BFH2" i="6"/>
  <c r="BFG2" i="6"/>
  <c r="BFF2" i="6"/>
  <c r="BFE2" i="6"/>
  <c r="BFD2" i="6"/>
  <c r="BFC2" i="6"/>
  <c r="BFB2" i="6"/>
  <c r="BFA2" i="6"/>
  <c r="BEZ2" i="6"/>
  <c r="BEY2" i="6"/>
  <c r="BEX2" i="6"/>
  <c r="BEW2" i="6"/>
  <c r="BEV2" i="6"/>
  <c r="BEU2" i="6"/>
  <c r="BET2" i="6"/>
  <c r="BES2" i="6"/>
  <c r="BER2" i="6"/>
  <c r="BEQ2" i="6"/>
  <c r="BEP2" i="6"/>
  <c r="BEO2" i="6"/>
  <c r="BEN2" i="6"/>
  <c r="BEM2" i="6"/>
  <c r="BEL2" i="6"/>
  <c r="BEK2" i="6"/>
  <c r="BEJ2" i="6"/>
  <c r="BEI2" i="6"/>
  <c r="BEH2" i="6"/>
  <c r="BEG2" i="6"/>
  <c r="BEF2" i="6"/>
  <c r="BEE2" i="6"/>
  <c r="BED2" i="6"/>
  <c r="BEC2" i="6"/>
  <c r="BEB2" i="6"/>
  <c r="BEA2" i="6"/>
  <c r="BDZ2" i="6"/>
  <c r="BDY2" i="6"/>
  <c r="BDX2" i="6"/>
  <c r="BDW2" i="6"/>
  <c r="BDV2" i="6"/>
  <c r="BDU2" i="6"/>
  <c r="BDT2" i="6"/>
  <c r="BDS2" i="6"/>
  <c r="BDR2" i="6"/>
  <c r="BDQ2" i="6"/>
  <c r="BDP2" i="6"/>
  <c r="BDO2" i="6"/>
  <c r="BDN2" i="6"/>
  <c r="BDM2" i="6"/>
  <c r="BDL2" i="6"/>
  <c r="BDK2" i="6"/>
  <c r="BDJ2" i="6"/>
  <c r="BDI2" i="6"/>
  <c r="BDH2" i="6"/>
  <c r="BDG2" i="6"/>
  <c r="BDF2" i="6"/>
  <c r="BDE2" i="6"/>
  <c r="BDD2" i="6"/>
  <c r="BDC2" i="6"/>
  <c r="BDB2" i="6"/>
  <c r="BDA2" i="6"/>
  <c r="BCZ2" i="6"/>
  <c r="BCY2" i="6"/>
  <c r="BCX2" i="6"/>
  <c r="BCW2" i="6"/>
  <c r="BCV2" i="6"/>
  <c r="BCU2" i="6"/>
  <c r="BCT2" i="6"/>
  <c r="BCS2" i="6"/>
  <c r="BCR2" i="6"/>
  <c r="BCQ2" i="6"/>
  <c r="BCP2" i="6"/>
  <c r="BCO2" i="6"/>
  <c r="BCN2" i="6"/>
  <c r="BCM2" i="6"/>
  <c r="BCL2" i="6"/>
  <c r="BCK2" i="6"/>
  <c r="BCJ2" i="6"/>
  <c r="BCI2" i="6"/>
  <c r="BCH2" i="6"/>
  <c r="BCG2" i="6"/>
  <c r="BCF2" i="6"/>
  <c r="BCE2" i="6"/>
  <c r="BCD2" i="6"/>
  <c r="BCC2" i="6"/>
  <c r="BCB2" i="6"/>
  <c r="BCA2" i="6"/>
  <c r="BBZ2" i="6"/>
  <c r="BBY2" i="6"/>
  <c r="BBX2" i="6"/>
  <c r="BBW2" i="6"/>
  <c r="BBV2" i="6"/>
  <c r="BBU2" i="6"/>
  <c r="BBT2" i="6"/>
  <c r="BBS2" i="6"/>
  <c r="BBR2" i="6"/>
  <c r="BBQ2" i="6"/>
  <c r="BBP2" i="6"/>
  <c r="BBO2" i="6"/>
  <c r="BBN2" i="6"/>
  <c r="BBM2" i="6"/>
  <c r="BBL2" i="6"/>
  <c r="BBK2" i="6"/>
  <c r="BBJ2" i="6"/>
  <c r="BBI2" i="6"/>
  <c r="BBH2" i="6"/>
  <c r="BBG2" i="6"/>
  <c r="BBF2" i="6"/>
  <c r="BBE2" i="6"/>
  <c r="BBD2" i="6"/>
  <c r="BBC2" i="6"/>
  <c r="BBB2" i="6"/>
  <c r="BBA2" i="6"/>
  <c r="BAZ2" i="6"/>
  <c r="BAY2" i="6"/>
  <c r="BAX2" i="6"/>
  <c r="BAW2" i="6"/>
  <c r="BAV2" i="6"/>
  <c r="BAU2" i="6"/>
  <c r="BAT2" i="6"/>
  <c r="BAS2" i="6"/>
  <c r="BAR2" i="6"/>
  <c r="BAQ2" i="6"/>
  <c r="BAP2" i="6"/>
  <c r="BAO2" i="6"/>
  <c r="BAN2" i="6"/>
  <c r="BAM2" i="6"/>
  <c r="BAL2" i="6"/>
  <c r="BAK2" i="6"/>
  <c r="BAJ2" i="6"/>
  <c r="BAI2" i="6"/>
  <c r="BAH2" i="6"/>
  <c r="BAG2" i="6"/>
  <c r="BAF2" i="6"/>
  <c r="BAE2" i="6"/>
  <c r="BAD2" i="6"/>
  <c r="BAC2" i="6"/>
  <c r="BAB2" i="6"/>
  <c r="BAA2" i="6"/>
  <c r="AZZ2" i="6"/>
  <c r="AZY2" i="6"/>
  <c r="AZX2" i="6"/>
  <c r="AZW2" i="6"/>
  <c r="AZV2" i="6"/>
  <c r="AZU2" i="6"/>
  <c r="AZT2" i="6"/>
  <c r="AZS2" i="6"/>
  <c r="AZR2" i="6"/>
  <c r="AZQ2" i="6"/>
  <c r="AZP2" i="6"/>
  <c r="AZO2" i="6"/>
  <c r="AZN2" i="6"/>
  <c r="AZM2" i="6"/>
  <c r="AZL2" i="6"/>
  <c r="AZK2" i="6"/>
  <c r="AZJ2" i="6"/>
  <c r="AZI2" i="6"/>
  <c r="AZH2" i="6"/>
  <c r="AZG2" i="6"/>
  <c r="AZF2" i="6"/>
  <c r="AZE2" i="6"/>
  <c r="AZD2" i="6"/>
  <c r="AZC2" i="6"/>
  <c r="AZB2" i="6"/>
  <c r="AZA2" i="6"/>
  <c r="AYZ2" i="6"/>
  <c r="AYY2" i="6"/>
  <c r="AYX2" i="6"/>
  <c r="AYW2" i="6"/>
  <c r="AYV2" i="6"/>
  <c r="AYU2" i="6"/>
  <c r="AYT2" i="6"/>
  <c r="AYS2" i="6"/>
  <c r="AYR2" i="6"/>
  <c r="AYQ2" i="6"/>
  <c r="AYP2" i="6"/>
  <c r="AYO2" i="6"/>
  <c r="AYN2" i="6"/>
  <c r="AYM2" i="6"/>
  <c r="AYL2" i="6"/>
  <c r="AYK2" i="6"/>
  <c r="AYJ2" i="6"/>
  <c r="AYI2" i="6"/>
  <c r="AYH2" i="6"/>
  <c r="AYG2" i="6"/>
  <c r="AYF2" i="6"/>
  <c r="AYE2" i="6"/>
  <c r="AYD2" i="6"/>
  <c r="AYC2" i="6"/>
  <c r="AYB2" i="6"/>
  <c r="AYA2" i="6"/>
  <c r="AXZ2" i="6"/>
  <c r="AXY2" i="6"/>
  <c r="AXX2" i="6"/>
  <c r="AXW2" i="6"/>
  <c r="AXV2" i="6"/>
  <c r="AXU2" i="6"/>
  <c r="AXT2" i="6"/>
  <c r="AXS2" i="6"/>
  <c r="AXR2" i="6"/>
  <c r="AXQ2" i="6"/>
  <c r="AXP2" i="6"/>
  <c r="AXO2" i="6"/>
  <c r="AXN2" i="6"/>
  <c r="AXM2" i="6"/>
  <c r="AXL2" i="6"/>
  <c r="AXK2" i="6"/>
  <c r="AXJ2" i="6"/>
  <c r="AXI2" i="6"/>
  <c r="AXH2" i="6"/>
  <c r="AXG2" i="6"/>
  <c r="AXF2" i="6"/>
  <c r="AXE2" i="6"/>
  <c r="AXD2" i="6"/>
  <c r="AXC2" i="6"/>
  <c r="AXB2" i="6"/>
  <c r="AXA2" i="6"/>
  <c r="AWZ2" i="6"/>
  <c r="AWY2" i="6"/>
  <c r="AWX2" i="6"/>
  <c r="AWW2" i="6"/>
  <c r="AWV2" i="6"/>
  <c r="AWU2" i="6"/>
  <c r="AWT2" i="6"/>
  <c r="AWS2" i="6"/>
  <c r="AWR2" i="6"/>
  <c r="AWQ2" i="6"/>
  <c r="AWP2" i="6"/>
  <c r="AWO2" i="6"/>
  <c r="AWN2" i="6"/>
  <c r="AWM2" i="6"/>
  <c r="AWL2" i="6"/>
  <c r="AWK2" i="6"/>
  <c r="AWJ2" i="6"/>
  <c r="AWI2" i="6"/>
  <c r="AWH2" i="6"/>
  <c r="AWG2" i="6"/>
  <c r="AWF2" i="6"/>
  <c r="AWE2" i="6"/>
  <c r="AWD2" i="6"/>
  <c r="AWC2" i="6"/>
  <c r="AWB2" i="6"/>
  <c r="AWA2" i="6"/>
  <c r="AVZ2" i="6"/>
  <c r="AVY2" i="6"/>
  <c r="AVX2" i="6"/>
  <c r="AVW2" i="6"/>
  <c r="AVV2" i="6"/>
  <c r="AVU2" i="6"/>
  <c r="AVT2" i="6"/>
  <c r="AVS2" i="6"/>
  <c r="AVR2" i="6"/>
  <c r="AVQ2" i="6"/>
  <c r="AVP2" i="6"/>
  <c r="AVO2" i="6"/>
  <c r="AVN2" i="6"/>
  <c r="AVM2" i="6"/>
  <c r="AVL2" i="6"/>
  <c r="AVK2" i="6"/>
  <c r="AVJ2" i="6"/>
  <c r="AVI2" i="6"/>
  <c r="AVH2" i="6"/>
  <c r="AVG2" i="6"/>
  <c r="AVF2" i="6"/>
  <c r="AVE2" i="6"/>
  <c r="AVD2" i="6"/>
  <c r="AVC2" i="6"/>
  <c r="AVB2" i="6"/>
  <c r="AVA2" i="6"/>
  <c r="AUZ2" i="6"/>
  <c r="AUY2" i="6"/>
  <c r="AUX2" i="6"/>
  <c r="AUW2" i="6"/>
  <c r="AUV2" i="6"/>
  <c r="AUU2" i="6"/>
  <c r="AUT2" i="6"/>
  <c r="AUS2" i="6"/>
  <c r="AUR2" i="6"/>
  <c r="AUQ2" i="6"/>
  <c r="AUP2" i="6"/>
  <c r="AUO2" i="6"/>
  <c r="AUN2" i="6"/>
  <c r="AUM2" i="6"/>
  <c r="AUL2" i="6"/>
  <c r="AUK2" i="6"/>
  <c r="AUJ2" i="6"/>
  <c r="AUI2" i="6"/>
  <c r="AUH2" i="6"/>
  <c r="AUG2" i="6"/>
  <c r="AUF2" i="6"/>
  <c r="AUE2" i="6"/>
  <c r="AUD2" i="6"/>
  <c r="AUC2" i="6"/>
  <c r="AUB2" i="6"/>
  <c r="AUA2" i="6"/>
  <c r="ATZ2" i="6"/>
  <c r="ATY2" i="6"/>
  <c r="ATX2" i="6"/>
  <c r="ATW2" i="6"/>
  <c r="ATV2" i="6"/>
  <c r="ATU2" i="6"/>
  <c r="ATT2" i="6"/>
  <c r="ATS2" i="6"/>
  <c r="ATR2" i="6"/>
  <c r="ATQ2" i="6"/>
  <c r="ATP2" i="6"/>
  <c r="ATO2" i="6"/>
  <c r="ATN2" i="6"/>
  <c r="ATM2" i="6"/>
  <c r="ATL2" i="6"/>
  <c r="ATK2" i="6"/>
  <c r="ATJ2" i="6"/>
  <c r="ATI2" i="6"/>
  <c r="ATH2" i="6"/>
  <c r="ATG2" i="6"/>
  <c r="ATF2" i="6"/>
  <c r="ATE2" i="6"/>
  <c r="ATD2" i="6"/>
  <c r="ATC2" i="6"/>
  <c r="ATB2" i="6"/>
  <c r="ATA2" i="6"/>
  <c r="ASZ2" i="6"/>
  <c r="ASY2" i="6"/>
  <c r="ASX2" i="6"/>
  <c r="ASW2" i="6"/>
  <c r="ASV2" i="6"/>
  <c r="ASU2" i="6"/>
  <c r="AST2" i="6"/>
  <c r="ASS2" i="6"/>
  <c r="ASR2" i="6"/>
  <c r="ASQ2" i="6"/>
  <c r="ASP2" i="6"/>
  <c r="ASO2" i="6"/>
  <c r="ASN2" i="6"/>
  <c r="ASM2" i="6"/>
  <c r="ASL2" i="6"/>
  <c r="ASK2" i="6"/>
  <c r="ASJ2" i="6"/>
  <c r="ASI2" i="6"/>
  <c r="ASH2" i="6"/>
  <c r="ASG2" i="6"/>
  <c r="ASF2" i="6"/>
  <c r="ASE2" i="6"/>
  <c r="ASD2" i="6"/>
  <c r="ASC2" i="6"/>
  <c r="ASB2" i="6"/>
  <c r="ASA2" i="6"/>
  <c r="ARZ2" i="6"/>
  <c r="ARY2" i="6"/>
  <c r="ARX2" i="6"/>
  <c r="ARW2" i="6"/>
  <c r="ARV2" i="6"/>
  <c r="ARU2" i="6"/>
  <c r="ART2" i="6"/>
  <c r="ARS2" i="6"/>
  <c r="ARR2" i="6"/>
  <c r="ARQ2" i="6"/>
  <c r="ARP2" i="6"/>
  <c r="ARO2" i="6"/>
  <c r="ARN2" i="6"/>
  <c r="ARM2" i="6"/>
  <c r="ARL2" i="6"/>
  <c r="ARK2" i="6"/>
  <c r="ARJ2" i="6"/>
  <c r="ARI2" i="6"/>
  <c r="ARH2" i="6"/>
  <c r="ARG2" i="6"/>
  <c r="ARF2" i="6"/>
  <c r="ARE2" i="6"/>
  <c r="ARD2" i="6"/>
  <c r="ARC2" i="6"/>
  <c r="ARB2" i="6"/>
  <c r="ARA2" i="6"/>
  <c r="AQZ2" i="6"/>
  <c r="AQY2" i="6"/>
  <c r="AQX2" i="6"/>
  <c r="AQW2" i="6"/>
  <c r="AQV2" i="6"/>
  <c r="AQU2" i="6"/>
  <c r="AQT2" i="6"/>
  <c r="AQS2" i="6"/>
  <c r="AQR2" i="6"/>
  <c r="AQQ2" i="6"/>
  <c r="AQP2" i="6"/>
  <c r="AQO2" i="6"/>
  <c r="AQN2" i="6"/>
  <c r="AQM2" i="6"/>
  <c r="AQL2" i="6"/>
  <c r="AQK2" i="6"/>
  <c r="AQJ2" i="6"/>
  <c r="AQI2" i="6"/>
  <c r="AQH2" i="6"/>
  <c r="AQG2" i="6"/>
  <c r="AQF2" i="6"/>
  <c r="AQE2" i="6"/>
  <c r="AQD2" i="6"/>
  <c r="AQC2" i="6"/>
  <c r="AQB2" i="6"/>
  <c r="AQA2" i="6"/>
  <c r="APZ2" i="6"/>
  <c r="APY2" i="6"/>
  <c r="APX2" i="6"/>
  <c r="APW2" i="6"/>
  <c r="APV2" i="6"/>
  <c r="APU2" i="6"/>
  <c r="APT2" i="6"/>
  <c r="APS2" i="6"/>
  <c r="APR2" i="6"/>
  <c r="APQ2" i="6"/>
  <c r="APP2" i="6"/>
  <c r="APO2" i="6"/>
  <c r="APN2" i="6"/>
  <c r="APM2" i="6"/>
  <c r="APL2" i="6"/>
  <c r="APK2" i="6"/>
  <c r="APJ2" i="6"/>
  <c r="API2" i="6"/>
  <c r="APH2" i="6"/>
  <c r="APG2" i="6"/>
  <c r="APF2" i="6"/>
  <c r="APE2" i="6"/>
  <c r="APD2" i="6"/>
  <c r="APC2" i="6"/>
  <c r="APB2" i="6"/>
  <c r="APA2" i="6"/>
  <c r="AOZ2" i="6"/>
  <c r="AOY2" i="6"/>
  <c r="AOX2" i="6"/>
  <c r="AOW2" i="6"/>
  <c r="AOV2" i="6"/>
  <c r="AOU2" i="6"/>
  <c r="AOT2" i="6"/>
  <c r="AOS2" i="6"/>
  <c r="AOR2" i="6"/>
  <c r="AOQ2" i="6"/>
  <c r="AOP2" i="6"/>
  <c r="AOO2" i="6"/>
  <c r="AON2" i="6"/>
  <c r="AOM2" i="6"/>
  <c r="AOL2" i="6"/>
  <c r="AOK2" i="6"/>
  <c r="AOJ2" i="6"/>
  <c r="AOI2" i="6"/>
  <c r="AOH2" i="6"/>
  <c r="AOG2" i="6"/>
  <c r="AOF2" i="6"/>
  <c r="AOE2" i="6"/>
  <c r="AOD2" i="6"/>
  <c r="AOC2" i="6"/>
  <c r="AOB2" i="6"/>
  <c r="AOA2" i="6"/>
  <c r="ANZ2" i="6"/>
  <c r="ANY2" i="6"/>
  <c r="ANX2" i="6"/>
  <c r="ANW2" i="6"/>
  <c r="ANV2" i="6"/>
  <c r="ANU2" i="6"/>
  <c r="ANT2" i="6"/>
  <c r="ANS2" i="6"/>
  <c r="ANR2" i="6"/>
  <c r="ANQ2" i="6"/>
  <c r="ANP2" i="6"/>
  <c r="ANO2" i="6"/>
  <c r="ANN2" i="6"/>
  <c r="ANM2" i="6"/>
  <c r="ANL2" i="6"/>
  <c r="ANK2" i="6"/>
  <c r="ANJ2" i="6"/>
  <c r="ANI2" i="6"/>
  <c r="ANH2" i="6"/>
  <c r="ANG2" i="6"/>
  <c r="ANF2" i="6"/>
  <c r="ANE2" i="6"/>
  <c r="AND2" i="6"/>
  <c r="ANC2" i="6"/>
  <c r="ANB2" i="6"/>
  <c r="ANA2" i="6"/>
  <c r="AMZ2" i="6"/>
  <c r="AMY2" i="6"/>
  <c r="AMX2" i="6"/>
  <c r="AMW2" i="6"/>
  <c r="AMV2" i="6"/>
  <c r="AMU2" i="6"/>
  <c r="AMT2" i="6"/>
  <c r="AMS2" i="6"/>
  <c r="AMR2" i="6"/>
  <c r="AMQ2" i="6"/>
  <c r="AMP2" i="6"/>
  <c r="AMO2" i="6"/>
  <c r="AMN2" i="6"/>
  <c r="AMM2" i="6"/>
  <c r="AML2" i="6"/>
  <c r="AMK2" i="6"/>
  <c r="AMJ2" i="6"/>
  <c r="AMI2" i="6"/>
  <c r="AMH2" i="6"/>
  <c r="AMG2" i="6"/>
  <c r="AMF2" i="6"/>
  <c r="AME2" i="6"/>
  <c r="AMD2" i="6"/>
  <c r="AMC2" i="6"/>
  <c r="AMB2" i="6"/>
  <c r="AMA2" i="6"/>
  <c r="ALZ2" i="6"/>
  <c r="ALY2" i="6"/>
  <c r="ALX2" i="6"/>
  <c r="ALW2" i="6"/>
  <c r="ALV2" i="6"/>
  <c r="ALU2" i="6"/>
  <c r="ALT2" i="6"/>
  <c r="ALS2" i="6"/>
  <c r="ALR2" i="6"/>
  <c r="ALQ2" i="6"/>
  <c r="ALP2" i="6"/>
  <c r="ALO2" i="6"/>
  <c r="ALN2" i="6"/>
  <c r="ALM2" i="6"/>
  <c r="ALL2" i="6"/>
  <c r="ALK2" i="6"/>
  <c r="ALJ2" i="6"/>
  <c r="ALI2" i="6"/>
  <c r="ALH2" i="6"/>
  <c r="ALG2" i="6"/>
  <c r="ALF2" i="6"/>
  <c r="ALE2" i="6"/>
  <c r="ALD2" i="6"/>
  <c r="ALC2" i="6"/>
  <c r="ALB2" i="6"/>
  <c r="ALA2" i="6"/>
  <c r="AKZ2" i="6"/>
  <c r="AKY2" i="6"/>
  <c r="AKX2" i="6"/>
  <c r="AKW2" i="6"/>
  <c r="AKV2" i="6"/>
  <c r="AKU2" i="6"/>
  <c r="AKT2" i="6"/>
  <c r="AKS2" i="6"/>
  <c r="AKR2" i="6"/>
  <c r="AKQ2" i="6"/>
  <c r="AKP2" i="6"/>
  <c r="AKO2" i="6"/>
  <c r="AKN2" i="6"/>
  <c r="AKM2" i="6"/>
  <c r="AKL2" i="6"/>
  <c r="AKK2" i="6"/>
  <c r="AKJ2" i="6"/>
  <c r="AKI2" i="6"/>
  <c r="AKH2" i="6"/>
  <c r="AKG2" i="6"/>
  <c r="AKF2" i="6"/>
  <c r="AKE2" i="6"/>
  <c r="AKD2" i="6"/>
  <c r="AKC2" i="6"/>
  <c r="AKB2" i="6"/>
  <c r="AKA2" i="6"/>
  <c r="AJZ2" i="6"/>
  <c r="AJY2" i="6"/>
  <c r="AJX2" i="6"/>
  <c r="AJW2" i="6"/>
  <c r="AJV2" i="6"/>
  <c r="AJU2" i="6"/>
  <c r="AJT2" i="6"/>
  <c r="AJS2" i="6"/>
  <c r="AJR2" i="6"/>
  <c r="AJQ2" i="6"/>
  <c r="AJP2" i="6"/>
  <c r="AJO2" i="6"/>
  <c r="AJN2" i="6"/>
  <c r="AJM2" i="6"/>
  <c r="AJL2" i="6"/>
  <c r="AJK2" i="6"/>
  <c r="AJJ2" i="6"/>
  <c r="AJI2" i="6"/>
  <c r="AJH2" i="6"/>
  <c r="AJG2" i="6"/>
  <c r="AJF2" i="6"/>
  <c r="AJE2" i="6"/>
  <c r="AJD2" i="6"/>
  <c r="AJC2" i="6"/>
  <c r="AJB2" i="6"/>
  <c r="AJA2" i="6"/>
  <c r="AIZ2" i="6"/>
  <c r="AIY2" i="6"/>
  <c r="AIX2" i="6"/>
  <c r="AIW2" i="6"/>
  <c r="AIV2" i="6"/>
  <c r="AIU2" i="6"/>
  <c r="AIT2" i="6"/>
  <c r="AIS2" i="6"/>
  <c r="AIR2" i="6"/>
  <c r="AIQ2" i="6"/>
  <c r="AIP2" i="6"/>
  <c r="AIO2" i="6"/>
  <c r="AIN2" i="6"/>
  <c r="AIM2" i="6"/>
  <c r="AIL2" i="6"/>
  <c r="AIK2" i="6"/>
  <c r="AIJ2" i="6"/>
  <c r="AII2" i="6"/>
  <c r="AIH2" i="6"/>
  <c r="AIG2" i="6"/>
  <c r="AIF2" i="6"/>
  <c r="AIE2" i="6"/>
  <c r="AID2" i="6"/>
  <c r="AIC2" i="6"/>
  <c r="AIB2" i="6"/>
  <c r="AIA2" i="6"/>
  <c r="AHZ2" i="6"/>
  <c r="AHY2" i="6"/>
  <c r="AHX2" i="6"/>
  <c r="AHW2" i="6"/>
  <c r="AHV2" i="6"/>
  <c r="AHU2" i="6"/>
  <c r="AHT2" i="6"/>
  <c r="AHS2" i="6"/>
  <c r="AHR2" i="6"/>
  <c r="AHQ2" i="6"/>
  <c r="AHP2" i="6"/>
  <c r="AHO2" i="6"/>
  <c r="AHN2" i="6"/>
  <c r="AHM2" i="6"/>
  <c r="AHL2" i="6"/>
  <c r="AHK2" i="6"/>
  <c r="AHJ2" i="6"/>
  <c r="AHI2" i="6"/>
  <c r="AHH2" i="6"/>
  <c r="AHG2" i="6"/>
  <c r="AHF2" i="6"/>
  <c r="AHE2" i="6"/>
  <c r="AHD2" i="6"/>
  <c r="AHC2" i="6"/>
  <c r="AHB2" i="6"/>
  <c r="AHA2" i="6"/>
  <c r="AGZ2" i="6"/>
  <c r="AGY2" i="6"/>
  <c r="AGX2" i="6"/>
  <c r="AGW2" i="6"/>
  <c r="AGV2" i="6"/>
  <c r="AGU2" i="6"/>
  <c r="AGT2" i="6"/>
  <c r="AGS2" i="6"/>
  <c r="AGR2" i="6"/>
  <c r="AGQ2" i="6"/>
  <c r="AGP2" i="6"/>
  <c r="AGO2" i="6"/>
  <c r="AGN2" i="6"/>
  <c r="AGM2" i="6"/>
  <c r="AGL2" i="6"/>
  <c r="AGK2" i="6"/>
  <c r="AGJ2" i="6"/>
  <c r="AGI2" i="6"/>
  <c r="AGH2" i="6"/>
  <c r="AGG2" i="6"/>
  <c r="AGF2" i="6"/>
  <c r="AGE2" i="6"/>
  <c r="AGD2" i="6"/>
  <c r="AGC2" i="6"/>
  <c r="AGB2" i="6"/>
  <c r="AGA2" i="6"/>
  <c r="AFZ2" i="6"/>
  <c r="AFY2" i="6"/>
  <c r="AFX2" i="6"/>
  <c r="AFW2" i="6"/>
  <c r="AFV2" i="6"/>
  <c r="AFU2" i="6"/>
  <c r="AFT2" i="6"/>
  <c r="AFS2" i="6"/>
  <c r="AFR2" i="6"/>
  <c r="AFQ2" i="6"/>
  <c r="AFP2" i="6"/>
  <c r="AFO2" i="6"/>
  <c r="AFN2" i="6"/>
  <c r="AFM2" i="6"/>
  <c r="AFL2" i="6"/>
  <c r="AFK2" i="6"/>
  <c r="AFJ2" i="6"/>
  <c r="AFI2" i="6"/>
  <c r="AFH2" i="6"/>
  <c r="AFG2" i="6"/>
  <c r="AFF2" i="6"/>
  <c r="AFE2" i="6"/>
  <c r="AFD2" i="6"/>
  <c r="AFC2" i="6"/>
  <c r="AFB2" i="6"/>
  <c r="AFA2" i="6"/>
  <c r="AEZ2" i="6"/>
  <c r="AEY2" i="6"/>
  <c r="AEX2" i="6"/>
  <c r="AEW2" i="6"/>
  <c r="AEV2" i="6"/>
  <c r="AEU2" i="6"/>
  <c r="AET2" i="6"/>
  <c r="AES2" i="6"/>
  <c r="AER2" i="6"/>
  <c r="AEQ2" i="6"/>
  <c r="AEP2" i="6"/>
  <c r="AEO2" i="6"/>
  <c r="AEN2" i="6"/>
  <c r="AEM2" i="6"/>
  <c r="AEL2" i="6"/>
  <c r="AEK2" i="6"/>
  <c r="AEJ2" i="6"/>
  <c r="AEI2" i="6"/>
  <c r="AEH2" i="6"/>
  <c r="AEG2" i="6"/>
  <c r="AEF2" i="6"/>
  <c r="AEE2" i="6"/>
  <c r="AED2" i="6"/>
  <c r="AEC2" i="6"/>
  <c r="AEB2" i="6"/>
  <c r="AEA2" i="6"/>
  <c r="ADZ2" i="6"/>
  <c r="ADY2" i="6"/>
  <c r="ADX2" i="6"/>
  <c r="ADW2" i="6"/>
  <c r="ADV2" i="6"/>
  <c r="ADU2" i="6"/>
  <c r="ADT2" i="6"/>
  <c r="ADS2" i="6"/>
  <c r="ADR2" i="6"/>
  <c r="ADQ2" i="6"/>
  <c r="ADP2" i="6"/>
  <c r="ADO2" i="6"/>
  <c r="ADN2" i="6"/>
  <c r="ADM2" i="6"/>
  <c r="ADL2" i="6"/>
  <c r="ADK2" i="6"/>
  <c r="ADJ2" i="6"/>
  <c r="ADI2" i="6"/>
  <c r="ADH2" i="6"/>
  <c r="ADG2" i="6"/>
  <c r="ADF2" i="6"/>
  <c r="ADE2" i="6"/>
  <c r="ADD2" i="6"/>
  <c r="ADC2" i="6"/>
  <c r="ADB2" i="6"/>
  <c r="ADA2" i="6"/>
  <c r="ACZ2" i="6"/>
  <c r="ACY2" i="6"/>
  <c r="ACX2" i="6"/>
  <c r="ACW2" i="6"/>
  <c r="ACV2" i="6"/>
  <c r="ACU2" i="6"/>
  <c r="ACT2" i="6"/>
  <c r="ACS2" i="6"/>
  <c r="ACR2" i="6"/>
  <c r="ACQ2" i="6"/>
  <c r="ACP2" i="6"/>
  <c r="ACO2" i="6"/>
  <c r="ACN2" i="6"/>
  <c r="ACM2" i="6"/>
  <c r="ACL2" i="6"/>
  <c r="ACK2" i="6"/>
  <c r="ACJ2" i="6"/>
  <c r="ACI2" i="6"/>
  <c r="ACH2" i="6"/>
  <c r="ACG2" i="6"/>
  <c r="ACF2" i="6"/>
  <c r="ACE2" i="6"/>
  <c r="ACD2" i="6"/>
  <c r="ACC2" i="6"/>
  <c r="ACB2" i="6"/>
  <c r="ACA2" i="6"/>
  <c r="ABZ2" i="6"/>
  <c r="ABY2" i="6"/>
  <c r="ABX2" i="6"/>
  <c r="ABW2" i="6"/>
  <c r="ABV2" i="6"/>
  <c r="ABU2" i="6"/>
  <c r="ABT2" i="6"/>
  <c r="ABS2" i="6"/>
  <c r="ABR2" i="6"/>
  <c r="ABQ2" i="6"/>
  <c r="ABP2" i="6"/>
  <c r="ABO2" i="6"/>
  <c r="ABN2" i="6"/>
  <c r="ABM2" i="6"/>
  <c r="ABL2" i="6"/>
  <c r="ABK2" i="6"/>
  <c r="ABJ2" i="6"/>
  <c r="ABI2" i="6"/>
  <c r="ABH2" i="6"/>
  <c r="ABG2" i="6"/>
  <c r="ABF2" i="6"/>
  <c r="ABE2" i="6"/>
  <c r="ABD2" i="6"/>
  <c r="ABC2" i="6"/>
  <c r="ABB2" i="6"/>
  <c r="ABA2" i="6"/>
  <c r="AAZ2" i="6"/>
  <c r="AAY2" i="6"/>
  <c r="AAX2" i="6"/>
  <c r="AAW2" i="6"/>
  <c r="AAV2" i="6"/>
  <c r="AAU2" i="6"/>
  <c r="AAT2" i="6"/>
  <c r="AAS2" i="6"/>
  <c r="AAR2" i="6"/>
  <c r="AAQ2" i="6"/>
  <c r="AAP2" i="6"/>
  <c r="AAO2" i="6"/>
  <c r="AAN2" i="6"/>
  <c r="AAM2" i="6"/>
  <c r="AAL2" i="6"/>
  <c r="AAK2" i="6"/>
  <c r="AAJ2" i="6"/>
  <c r="AAI2" i="6"/>
  <c r="AAH2" i="6"/>
  <c r="AAG2" i="6"/>
  <c r="AAF2" i="6"/>
  <c r="AAE2" i="6"/>
  <c r="AAD2" i="6"/>
  <c r="AAC2" i="6"/>
  <c r="AAB2" i="6"/>
  <c r="AAA2" i="6"/>
  <c r="ZZ2" i="6"/>
  <c r="ZY2" i="6"/>
  <c r="ZX2" i="6"/>
  <c r="ZW2" i="6"/>
  <c r="ZV2" i="6"/>
  <c r="ZU2" i="6"/>
  <c r="ZT2" i="6"/>
  <c r="ZS2" i="6"/>
  <c r="ZR2" i="6"/>
  <c r="ZQ2" i="6"/>
  <c r="ZP2" i="6"/>
  <c r="ZO2" i="6"/>
  <c r="ZN2" i="6"/>
  <c r="ZM2" i="6"/>
  <c r="ZL2" i="6"/>
  <c r="ZK2" i="6"/>
  <c r="ZJ2" i="6"/>
  <c r="ZI2" i="6"/>
  <c r="ZH2" i="6"/>
  <c r="ZG2" i="6"/>
  <c r="ZF2" i="6"/>
  <c r="ZE2" i="6"/>
  <c r="ZD2" i="6"/>
  <c r="ZC2" i="6"/>
  <c r="ZB2" i="6"/>
  <c r="ZA2" i="6"/>
  <c r="YZ2" i="6"/>
  <c r="YY2" i="6"/>
  <c r="YX2" i="6"/>
  <c r="YW2" i="6"/>
  <c r="YV2" i="6"/>
  <c r="YU2" i="6"/>
  <c r="YT2" i="6"/>
  <c r="YS2" i="6"/>
  <c r="YR2" i="6"/>
  <c r="YQ2" i="6"/>
  <c r="YP2" i="6"/>
  <c r="YO2" i="6"/>
  <c r="YN2" i="6"/>
  <c r="YM2" i="6"/>
  <c r="YL2" i="6"/>
  <c r="YK2" i="6"/>
  <c r="YJ2" i="6"/>
  <c r="YI2" i="6"/>
  <c r="YH2" i="6"/>
  <c r="YG2" i="6"/>
  <c r="YF2" i="6"/>
  <c r="YE2" i="6"/>
  <c r="YD2" i="6"/>
  <c r="YC2" i="6"/>
  <c r="YB2" i="6"/>
  <c r="YA2" i="6"/>
  <c r="XZ2" i="6"/>
  <c r="XY2" i="6"/>
  <c r="XX2" i="6"/>
  <c r="XW2" i="6"/>
  <c r="XV2" i="6"/>
  <c r="XU2" i="6"/>
  <c r="XT2" i="6"/>
  <c r="XS2" i="6"/>
  <c r="XR2" i="6"/>
  <c r="XQ2" i="6"/>
  <c r="XP2" i="6"/>
  <c r="XO2" i="6"/>
  <c r="XN2" i="6"/>
  <c r="XM2" i="6"/>
  <c r="XL2" i="6"/>
  <c r="XK2" i="6"/>
  <c r="XJ2" i="6"/>
  <c r="XI2" i="6"/>
  <c r="XH2" i="6"/>
  <c r="XG2" i="6"/>
  <c r="XF2" i="6"/>
  <c r="XE2" i="6"/>
  <c r="XD2" i="6"/>
  <c r="XC2" i="6"/>
  <c r="XB2" i="6"/>
  <c r="XA2" i="6"/>
  <c r="WZ2" i="6"/>
  <c r="WY2" i="6"/>
  <c r="WX2" i="6"/>
  <c r="WW2" i="6"/>
  <c r="WV2" i="6"/>
  <c r="WU2" i="6"/>
  <c r="WT2" i="6"/>
  <c r="WS2" i="6"/>
  <c r="WR2" i="6"/>
  <c r="WQ2" i="6"/>
  <c r="WP2" i="6"/>
  <c r="WO2" i="6"/>
  <c r="WN2" i="6"/>
  <c r="WM2" i="6"/>
  <c r="WL2" i="6"/>
  <c r="WK2" i="6"/>
  <c r="WJ2" i="6"/>
  <c r="WI2" i="6"/>
  <c r="WH2" i="6"/>
  <c r="WG2" i="6"/>
  <c r="WF2" i="6"/>
  <c r="WE2" i="6"/>
  <c r="WD2" i="6"/>
  <c r="WC2" i="6"/>
  <c r="WB2" i="6"/>
  <c r="WA2" i="6"/>
  <c r="VZ2" i="6"/>
  <c r="VY2" i="6"/>
  <c r="VX2" i="6"/>
  <c r="VW2" i="6"/>
  <c r="VV2" i="6"/>
  <c r="VU2" i="6"/>
  <c r="VT2" i="6"/>
  <c r="VS2" i="6"/>
  <c r="VR2" i="6"/>
  <c r="VQ2" i="6"/>
  <c r="VP2" i="6"/>
  <c r="VO2" i="6"/>
  <c r="VN2" i="6"/>
  <c r="VM2" i="6"/>
  <c r="VL2" i="6"/>
  <c r="VK2" i="6"/>
  <c r="VJ2" i="6"/>
  <c r="VI2" i="6"/>
  <c r="VH2" i="6"/>
  <c r="VG2" i="6"/>
  <c r="VF2" i="6"/>
  <c r="VE2" i="6"/>
  <c r="VD2" i="6"/>
  <c r="VC2" i="6"/>
  <c r="VB2" i="6"/>
  <c r="VA2" i="6"/>
  <c r="UZ2" i="6"/>
  <c r="UY2" i="6"/>
  <c r="UX2" i="6"/>
  <c r="UW2" i="6"/>
  <c r="UV2" i="6"/>
  <c r="UU2" i="6"/>
  <c r="UT2" i="6"/>
  <c r="US2" i="6"/>
  <c r="UR2" i="6"/>
  <c r="UQ2" i="6"/>
  <c r="UP2" i="6"/>
  <c r="UO2" i="6"/>
  <c r="UN2" i="6"/>
  <c r="UM2" i="6"/>
  <c r="UL2" i="6"/>
  <c r="UK2" i="6"/>
  <c r="UJ2" i="6"/>
  <c r="UI2" i="6"/>
  <c r="UH2" i="6"/>
  <c r="UG2" i="6"/>
  <c r="UF2" i="6"/>
  <c r="UE2" i="6"/>
  <c r="UD2" i="6"/>
  <c r="UC2" i="6"/>
  <c r="UB2" i="6"/>
  <c r="UA2" i="6"/>
  <c r="TZ2" i="6"/>
  <c r="TY2" i="6"/>
  <c r="TX2" i="6"/>
  <c r="TW2" i="6"/>
  <c r="TV2" i="6"/>
  <c r="TU2" i="6"/>
  <c r="TT2" i="6"/>
  <c r="TS2" i="6"/>
  <c r="TR2" i="6"/>
  <c r="TQ2" i="6"/>
  <c r="TP2" i="6"/>
  <c r="TO2" i="6"/>
  <c r="TN2" i="6"/>
  <c r="TM2" i="6"/>
  <c r="TL2" i="6"/>
  <c r="TK2" i="6"/>
  <c r="TJ2" i="6"/>
  <c r="TI2" i="6"/>
  <c r="TH2" i="6"/>
  <c r="TG2" i="6"/>
  <c r="TF2" i="6"/>
  <c r="TE2" i="6"/>
  <c r="TD2" i="6"/>
  <c r="TC2" i="6"/>
  <c r="TB2" i="6"/>
  <c r="TA2" i="6"/>
  <c r="SZ2" i="6"/>
  <c r="SY2" i="6"/>
  <c r="SX2" i="6"/>
  <c r="SW2" i="6"/>
  <c r="SV2" i="6"/>
  <c r="SU2" i="6"/>
  <c r="ST2" i="6"/>
  <c r="SS2" i="6"/>
  <c r="SR2" i="6"/>
  <c r="SQ2" i="6"/>
  <c r="SP2" i="6"/>
  <c r="SO2" i="6"/>
  <c r="SN2" i="6"/>
  <c r="SM2" i="6"/>
  <c r="SL2" i="6"/>
  <c r="SK2" i="6"/>
  <c r="SJ2" i="6"/>
  <c r="SI2" i="6"/>
  <c r="SH2" i="6"/>
  <c r="SG2" i="6"/>
  <c r="SF2" i="6"/>
  <c r="SE2" i="6"/>
  <c r="SD2" i="6"/>
  <c r="SC2" i="6"/>
  <c r="SB2" i="6"/>
  <c r="SA2" i="6"/>
  <c r="RZ2" i="6"/>
  <c r="RY2" i="6"/>
  <c r="RX2" i="6"/>
  <c r="RW2" i="6"/>
  <c r="RV2" i="6"/>
  <c r="RU2" i="6"/>
  <c r="RT2" i="6"/>
  <c r="RS2" i="6"/>
  <c r="RR2" i="6"/>
  <c r="RQ2" i="6"/>
  <c r="RP2" i="6"/>
  <c r="RO2" i="6"/>
  <c r="RN2" i="6"/>
  <c r="RM2" i="6"/>
  <c r="RL2" i="6"/>
  <c r="RK2" i="6"/>
  <c r="RJ2" i="6"/>
  <c r="RI2" i="6"/>
  <c r="RH2" i="6"/>
  <c r="RG2" i="6"/>
  <c r="RF2" i="6"/>
  <c r="RE2" i="6"/>
  <c r="RD2" i="6"/>
  <c r="RC2" i="6"/>
  <c r="RB2" i="6"/>
  <c r="RA2" i="6"/>
  <c r="QZ2" i="6"/>
  <c r="QY2" i="6"/>
  <c r="QX2" i="6"/>
  <c r="QW2" i="6"/>
  <c r="QV2" i="6"/>
  <c r="QU2" i="6"/>
  <c r="QT2" i="6"/>
  <c r="QS2" i="6"/>
  <c r="QR2" i="6"/>
  <c r="QQ2" i="6"/>
  <c r="QP2" i="6"/>
  <c r="QO2" i="6"/>
  <c r="QN2" i="6"/>
  <c r="QM2" i="6"/>
  <c r="QL2" i="6"/>
  <c r="QK2" i="6"/>
  <c r="QJ2" i="6"/>
  <c r="QI2" i="6"/>
  <c r="QH2" i="6"/>
  <c r="QG2" i="6"/>
  <c r="QF2" i="6"/>
  <c r="QE2" i="6"/>
  <c r="QD2" i="6"/>
  <c r="QC2" i="6"/>
  <c r="QB2" i="6"/>
  <c r="QA2" i="6"/>
  <c r="PZ2" i="6"/>
  <c r="PY2" i="6"/>
  <c r="PX2" i="6"/>
  <c r="PW2" i="6"/>
  <c r="PV2" i="6"/>
  <c r="PU2" i="6"/>
  <c r="PT2" i="6"/>
  <c r="PS2" i="6"/>
  <c r="PR2" i="6"/>
  <c r="PQ2" i="6"/>
  <c r="PP2" i="6"/>
  <c r="PO2" i="6"/>
  <c r="PN2" i="6"/>
  <c r="PM2" i="6"/>
  <c r="PL2" i="6"/>
  <c r="PK2" i="6"/>
  <c r="PJ2" i="6"/>
  <c r="PI2" i="6"/>
  <c r="PH2" i="6"/>
  <c r="PG2" i="6"/>
  <c r="PF2" i="6"/>
  <c r="PE2" i="6"/>
  <c r="PD2" i="6"/>
  <c r="PC2" i="6"/>
  <c r="PB2" i="6"/>
  <c r="PA2" i="6"/>
  <c r="OZ2" i="6"/>
  <c r="OY2" i="6"/>
  <c r="OX2" i="6"/>
  <c r="OW2" i="6"/>
  <c r="OV2" i="6"/>
  <c r="OU2" i="6"/>
  <c r="OT2" i="6"/>
  <c r="OS2" i="6"/>
  <c r="OR2" i="6"/>
  <c r="OQ2" i="6"/>
  <c r="OP2" i="6"/>
  <c r="OO2" i="6"/>
  <c r="ON2" i="6"/>
  <c r="OM2" i="6"/>
  <c r="OL2" i="6"/>
  <c r="OK2" i="6"/>
  <c r="OJ2" i="6"/>
  <c r="OI2" i="6"/>
  <c r="OH2" i="6"/>
  <c r="OG2" i="6"/>
  <c r="OF2" i="6"/>
  <c r="OE2" i="6"/>
  <c r="OD2" i="6"/>
  <c r="OC2" i="6"/>
  <c r="OB2" i="6"/>
  <c r="OA2" i="6"/>
  <c r="NZ2" i="6"/>
  <c r="NY2" i="6"/>
  <c r="NX2" i="6"/>
  <c r="NW2" i="6"/>
  <c r="NV2" i="6"/>
  <c r="NU2" i="6"/>
  <c r="NT2" i="6"/>
  <c r="NS2" i="6"/>
  <c r="NR2" i="6"/>
  <c r="NQ2" i="6"/>
  <c r="NP2" i="6"/>
  <c r="NO2" i="6"/>
  <c r="NN2" i="6"/>
  <c r="NM2" i="6"/>
  <c r="NL2" i="6"/>
  <c r="NK2" i="6"/>
  <c r="NJ2" i="6"/>
  <c r="NI2" i="6"/>
  <c r="NH2" i="6"/>
  <c r="NG2" i="6"/>
  <c r="NF2" i="6"/>
  <c r="NE2" i="6"/>
  <c r="ND2" i="6"/>
  <c r="NC2" i="6"/>
  <c r="NB2" i="6"/>
  <c r="NA2" i="6"/>
  <c r="MZ2" i="6"/>
  <c r="MY2" i="6"/>
  <c r="MX2" i="6"/>
  <c r="MW2" i="6"/>
  <c r="MV2" i="6"/>
  <c r="MU2" i="6"/>
  <c r="MT2" i="6"/>
  <c r="MS2" i="6"/>
  <c r="MR2" i="6"/>
  <c r="MQ2" i="6"/>
  <c r="MP2" i="6"/>
  <c r="MO2" i="6"/>
  <c r="MN2" i="6"/>
  <c r="MM2" i="6"/>
  <c r="ML2" i="6"/>
  <c r="MK2" i="6"/>
  <c r="MJ2" i="6"/>
  <c r="MI2" i="6"/>
  <c r="MH2" i="6"/>
  <c r="MG2" i="6"/>
  <c r="MF2" i="6"/>
  <c r="ME2" i="6"/>
  <c r="MD2" i="6"/>
  <c r="MC2" i="6"/>
  <c r="MB2" i="6"/>
  <c r="MA2" i="6"/>
  <c r="LZ2" i="6"/>
  <c r="LY2" i="6"/>
  <c r="LX2" i="6"/>
  <c r="LW2" i="6"/>
  <c r="LV2" i="6"/>
  <c r="LU2" i="6"/>
  <c r="LT2" i="6"/>
  <c r="LS2" i="6"/>
  <c r="LR2" i="6"/>
  <c r="LQ2" i="6"/>
  <c r="LP2" i="6"/>
  <c r="LO2" i="6"/>
  <c r="LN2" i="6"/>
  <c r="LM2" i="6"/>
  <c r="LL2" i="6"/>
  <c r="LK2" i="6"/>
  <c r="LJ2" i="6"/>
  <c r="LI2" i="6"/>
  <c r="LH2" i="6"/>
  <c r="LG2" i="6"/>
  <c r="LF2" i="6"/>
  <c r="LE2" i="6"/>
  <c r="LD2" i="6"/>
  <c r="LC2" i="6"/>
  <c r="LB2" i="6"/>
  <c r="LA2" i="6"/>
  <c r="KZ2" i="6"/>
  <c r="KY2" i="6"/>
  <c r="KX2" i="6"/>
  <c r="KW2" i="6"/>
  <c r="KV2" i="6"/>
  <c r="KU2" i="6"/>
  <c r="KT2" i="6"/>
  <c r="KS2" i="6"/>
  <c r="KR2" i="6"/>
  <c r="KQ2" i="6"/>
  <c r="KP2" i="6"/>
  <c r="KO2" i="6"/>
  <c r="KN2" i="6"/>
  <c r="KM2" i="6"/>
  <c r="KL2" i="6"/>
  <c r="KK2" i="6"/>
  <c r="KJ2" i="6"/>
  <c r="KI2" i="6"/>
  <c r="KH2" i="6"/>
  <c r="KG2" i="6"/>
  <c r="KF2" i="6"/>
  <c r="KE2" i="6"/>
  <c r="KD2" i="6"/>
  <c r="KC2" i="6"/>
  <c r="KB2" i="6"/>
  <c r="KA2" i="6"/>
  <c r="JZ2" i="6"/>
  <c r="JY2" i="6"/>
  <c r="JX2" i="6"/>
  <c r="JW2" i="6"/>
  <c r="JV2" i="6"/>
  <c r="JU2" i="6"/>
  <c r="JT2" i="6"/>
  <c r="JS2" i="6"/>
  <c r="JR2" i="6"/>
  <c r="JQ2" i="6"/>
  <c r="JP2" i="6"/>
  <c r="JO2" i="6"/>
  <c r="JN2" i="6"/>
  <c r="JM2" i="6"/>
  <c r="JL2" i="6"/>
  <c r="JK2" i="6"/>
  <c r="JJ2" i="6"/>
  <c r="JI2" i="6"/>
  <c r="JH2" i="6"/>
  <c r="JG2" i="6"/>
  <c r="JF2" i="6"/>
  <c r="JE2" i="6"/>
  <c r="JD2" i="6"/>
  <c r="JC2" i="6"/>
  <c r="JB2" i="6"/>
  <c r="JA2" i="6"/>
  <c r="IZ2" i="6"/>
  <c r="IY2" i="6"/>
  <c r="IX2" i="6"/>
  <c r="IW2" i="6"/>
  <c r="IV2" i="6"/>
  <c r="IU2" i="6"/>
  <c r="IT2" i="6"/>
  <c r="IS2" i="6"/>
  <c r="IR2" i="6"/>
  <c r="IQ2" i="6"/>
  <c r="IP2" i="6"/>
  <c r="IO2" i="6"/>
  <c r="IN2" i="6"/>
  <c r="IM2" i="6"/>
  <c r="IL2" i="6"/>
  <c r="IK2" i="6"/>
  <c r="IJ2" i="6"/>
  <c r="II2" i="6"/>
  <c r="IH2" i="6"/>
  <c r="IG2" i="6"/>
  <c r="IF2" i="6"/>
  <c r="IE2" i="6"/>
  <c r="ID2" i="6"/>
  <c r="IC2" i="6"/>
  <c r="IB2" i="6"/>
  <c r="IA2" i="6"/>
  <c r="HZ2" i="6"/>
  <c r="HY2" i="6"/>
  <c r="HX2" i="6"/>
  <c r="HW2" i="6"/>
  <c r="HV2" i="6"/>
  <c r="HU2" i="6"/>
  <c r="HT2" i="6"/>
  <c r="HS2" i="6"/>
  <c r="HR2" i="6"/>
  <c r="HQ2" i="6"/>
  <c r="HP2" i="6"/>
  <c r="HO2" i="6"/>
  <c r="HN2" i="6"/>
  <c r="HM2" i="6"/>
  <c r="HL2" i="6"/>
  <c r="HK2" i="6"/>
  <c r="HJ2" i="6"/>
  <c r="HI2" i="6"/>
  <c r="HH2" i="6"/>
  <c r="HG2" i="6"/>
  <c r="HF2" i="6"/>
  <c r="HE2" i="6"/>
  <c r="HD2" i="6"/>
  <c r="HC2" i="6"/>
  <c r="HB2" i="6"/>
  <c r="HA2" i="6"/>
  <c r="GZ2" i="6"/>
  <c r="GY2" i="6"/>
  <c r="GX2" i="6"/>
  <c r="GW2" i="6"/>
  <c r="GV2" i="6"/>
  <c r="GU2" i="6"/>
  <c r="GT2" i="6"/>
  <c r="GS2" i="6"/>
  <c r="GR2" i="6"/>
  <c r="GQ2" i="6"/>
  <c r="GP2" i="6"/>
  <c r="GO2" i="6"/>
  <c r="GN2" i="6"/>
  <c r="GM2" i="6"/>
  <c r="GL2" i="6"/>
  <c r="GK2" i="6"/>
  <c r="GJ2" i="6"/>
  <c r="GI2" i="6"/>
  <c r="GH2" i="6"/>
  <c r="GG2" i="6"/>
  <c r="GF2" i="6"/>
  <c r="GE2" i="6"/>
  <c r="GD2" i="6"/>
  <c r="GC2" i="6"/>
  <c r="GB2" i="6"/>
  <c r="GA2" i="6"/>
  <c r="FZ2" i="6"/>
  <c r="FY2" i="6"/>
  <c r="FX2" i="6"/>
  <c r="FW2" i="6"/>
  <c r="FV2" i="6"/>
  <c r="FU2" i="6"/>
  <c r="FT2" i="6"/>
  <c r="FS2" i="6"/>
  <c r="FR2" i="6"/>
  <c r="FQ2" i="6"/>
  <c r="FP2" i="6"/>
  <c r="FO2" i="6"/>
  <c r="FN2" i="6"/>
  <c r="FM2" i="6"/>
  <c r="FL2" i="6"/>
  <c r="FK2" i="6"/>
  <c r="FJ2" i="6"/>
  <c r="FI2" i="6"/>
  <c r="FH2" i="6"/>
  <c r="FG2" i="6"/>
  <c r="FF2" i="6"/>
  <c r="FE2" i="6"/>
  <c r="FD2" i="6"/>
  <c r="FC2" i="6"/>
  <c r="FB2" i="6"/>
  <c r="FA2" i="6"/>
  <c r="EZ2" i="6"/>
  <c r="EY2" i="6"/>
  <c r="EX2" i="6"/>
  <c r="EW2" i="6"/>
  <c r="EV2" i="6"/>
  <c r="EU2" i="6"/>
  <c r="ET2" i="6"/>
  <c r="ES2" i="6"/>
  <c r="ER2" i="6"/>
  <c r="EQ2" i="6"/>
  <c r="EP2" i="6"/>
  <c r="EO2" i="6"/>
  <c r="EN2" i="6"/>
  <c r="EM2" i="6"/>
  <c r="EL2" i="6"/>
  <c r="EK2" i="6"/>
  <c r="EJ2" i="6"/>
  <c r="EI2" i="6"/>
  <c r="EH2" i="6"/>
  <c r="EG2" i="6"/>
  <c r="EF2" i="6"/>
  <c r="EE2" i="6"/>
  <c r="ED2" i="6"/>
  <c r="EC2" i="6"/>
  <c r="EB2" i="6"/>
  <c r="EA2" i="6"/>
  <c r="DZ2" i="6"/>
  <c r="DY2" i="6"/>
  <c r="DX2" i="6"/>
  <c r="DW2" i="6"/>
  <c r="DV2" i="6"/>
  <c r="DU2" i="6"/>
  <c r="DT2" i="6"/>
  <c r="DS2" i="6"/>
  <c r="DR2" i="6"/>
  <c r="DQ2" i="6"/>
  <c r="DP2" i="6"/>
  <c r="DO2" i="6"/>
  <c r="DN2" i="6"/>
  <c r="DM2" i="6"/>
  <c r="DL2" i="6"/>
  <c r="DK2" i="6"/>
  <c r="DJ2" i="6"/>
  <c r="DI2" i="6"/>
  <c r="DH2" i="6"/>
  <c r="DG2" i="6"/>
  <c r="DF2" i="6"/>
  <c r="DE2" i="6"/>
  <c r="DD2" i="6"/>
  <c r="DC2" i="6"/>
  <c r="DB2" i="6"/>
  <c r="DA2" i="6"/>
  <c r="CZ2" i="6"/>
  <c r="CY2" i="6"/>
  <c r="CX2" i="6"/>
  <c r="CW2" i="6"/>
  <c r="CV2" i="6"/>
  <c r="CU2" i="6"/>
  <c r="CT2" i="6"/>
  <c r="CS2" i="6"/>
  <c r="CR2" i="6"/>
  <c r="CQ2" i="6"/>
  <c r="CP2" i="6"/>
  <c r="CO2" i="6"/>
  <c r="CN2" i="6"/>
  <c r="CM2" i="6"/>
  <c r="CL2" i="6"/>
  <c r="CK2" i="6"/>
  <c r="CJ2" i="6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F3" i="7"/>
  <c r="B10" i="9"/>
  <c r="O39" i="5"/>
  <c r="F33" i="5"/>
  <c r="O40" i="5"/>
  <c r="P41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B5" i="7"/>
  <c r="B6" i="7"/>
  <c r="BI6" i="7"/>
  <c r="B7" i="7"/>
  <c r="B9" i="7"/>
  <c r="B13" i="7"/>
  <c r="G20" i="7"/>
  <c r="K16" i="7"/>
  <c r="R14" i="7"/>
  <c r="U20" i="7"/>
  <c r="V18" i="7"/>
  <c r="W18" i="7"/>
  <c r="Y16" i="7"/>
  <c r="Z14" i="7"/>
  <c r="AA14" i="7"/>
  <c r="AC12" i="7"/>
  <c r="AT18" i="7"/>
  <c r="AX14" i="7"/>
  <c r="AY18" i="7"/>
  <c r="BB18" i="7"/>
  <c r="BC14" i="7"/>
  <c r="BD14" i="7"/>
  <c r="BE18" i="7"/>
  <c r="BF18" i="7"/>
  <c r="BG14" i="7"/>
  <c r="BH14" i="7"/>
  <c r="BI18" i="7"/>
  <c r="BJ18" i="7"/>
  <c r="BK14" i="7"/>
  <c r="BL12" i="7"/>
  <c r="BM12" i="7"/>
  <c r="BN18" i="7"/>
  <c r="BO14" i="7"/>
  <c r="BQ16" i="7"/>
  <c r="BR14" i="7"/>
  <c r="BS18" i="7"/>
  <c r="BT12" i="7"/>
  <c r="BT20" i="7"/>
  <c r="BU12" i="7"/>
  <c r="BU20" i="7"/>
  <c r="BV18" i="7"/>
  <c r="BW14" i="7"/>
  <c r="BX16" i="7"/>
  <c r="BY16" i="7"/>
  <c r="BZ14" i="7"/>
  <c r="CA18" i="7"/>
  <c r="CB14" i="7"/>
  <c r="CC18" i="7"/>
  <c r="CD14" i="7"/>
  <c r="CE18" i="7"/>
  <c r="CF14" i="7"/>
  <c r="CG18" i="7"/>
  <c r="CH14" i="7"/>
  <c r="CI18" i="7"/>
  <c r="CJ14" i="7"/>
  <c r="CJ18" i="7"/>
  <c r="CK14" i="7"/>
  <c r="CK18" i="7"/>
  <c r="CL14" i="7"/>
  <c r="CL18" i="7"/>
  <c r="CM14" i="7"/>
  <c r="CM18" i="7"/>
  <c r="CN14" i="7"/>
  <c r="CN18" i="7"/>
  <c r="CO14" i="7"/>
  <c r="CO18" i="7"/>
  <c r="CP9" i="7"/>
  <c r="CP14" i="7"/>
  <c r="CP18" i="7"/>
  <c r="CQ14" i="7"/>
  <c r="CQ18" i="7"/>
  <c r="CR14" i="7"/>
  <c r="CR18" i="7"/>
  <c r="CS14" i="7"/>
  <c r="CS18" i="7"/>
  <c r="CT14" i="7"/>
  <c r="CT18" i="7"/>
  <c r="CU14" i="7"/>
  <c r="CU18" i="7"/>
  <c r="CV14" i="7"/>
  <c r="CV18" i="7"/>
  <c r="CW14" i="7"/>
  <c r="CW18" i="7"/>
  <c r="CX14" i="7"/>
  <c r="CX18" i="7"/>
  <c r="CY14" i="7"/>
  <c r="CY18" i="7"/>
  <c r="CZ14" i="7"/>
  <c r="CZ18" i="7"/>
  <c r="CZ20" i="7"/>
  <c r="DA12" i="7"/>
  <c r="DA16" i="7"/>
  <c r="DA20" i="7"/>
  <c r="DB9" i="7"/>
  <c r="DB12" i="7"/>
  <c r="DB14" i="7"/>
  <c r="DB16" i="7"/>
  <c r="DB18" i="7"/>
  <c r="DB20" i="7"/>
  <c r="DC12" i="7"/>
  <c r="DC16" i="7"/>
  <c r="DC20" i="7"/>
  <c r="DD12" i="7"/>
  <c r="DD14" i="7"/>
  <c r="DD16" i="7"/>
  <c r="DD18" i="7"/>
  <c r="DD20" i="7"/>
  <c r="DE12" i="7"/>
  <c r="DE14" i="7"/>
  <c r="DE16" i="7"/>
  <c r="DE18" i="7"/>
  <c r="DE20" i="7"/>
  <c r="DF12" i="7"/>
  <c r="DF14" i="7"/>
  <c r="DF16" i="7"/>
  <c r="DF18" i="7"/>
  <c r="DF20" i="7"/>
  <c r="DG12" i="7"/>
  <c r="DG14" i="7"/>
  <c r="DG16" i="7"/>
  <c r="DG18" i="7"/>
  <c r="DG20" i="7"/>
  <c r="DH12" i="7"/>
  <c r="DH14" i="7"/>
  <c r="DH16" i="7"/>
  <c r="DH18" i="7"/>
  <c r="DH20" i="7"/>
  <c r="DI12" i="7"/>
  <c r="DI14" i="7"/>
  <c r="DI16" i="7"/>
  <c r="DI18" i="7"/>
  <c r="DI20" i="7"/>
  <c r="DJ12" i="7"/>
  <c r="DJ14" i="7"/>
  <c r="DJ16" i="7"/>
  <c r="DJ18" i="7"/>
  <c r="DJ20" i="7"/>
  <c r="DK12" i="7"/>
  <c r="DK14" i="7"/>
  <c r="DK16" i="7"/>
  <c r="DK18" i="7"/>
  <c r="DK20" i="7"/>
  <c r="DL12" i="7"/>
  <c r="DL14" i="7"/>
  <c r="DL16" i="7"/>
  <c r="DL18" i="7"/>
  <c r="DL20" i="7"/>
  <c r="DM12" i="7"/>
  <c r="DM14" i="7"/>
  <c r="DM16" i="7"/>
  <c r="DM18" i="7"/>
  <c r="DM20" i="7"/>
  <c r="DN12" i="7"/>
  <c r="DN14" i="7"/>
  <c r="DN16" i="7"/>
  <c r="DN18" i="7"/>
  <c r="DN20" i="7"/>
  <c r="DO12" i="7"/>
  <c r="DO14" i="7"/>
  <c r="DO16" i="7"/>
  <c r="DO18" i="7"/>
  <c r="DO20" i="7"/>
  <c r="DP9" i="7"/>
  <c r="DP12" i="7"/>
  <c r="DP14" i="7"/>
  <c r="DP16" i="7"/>
  <c r="DP18" i="7"/>
  <c r="DP20" i="7"/>
  <c r="DQ12" i="7"/>
  <c r="DQ14" i="7"/>
  <c r="DQ16" i="7"/>
  <c r="DQ18" i="7"/>
  <c r="DQ20" i="7"/>
  <c r="DR12" i="7"/>
  <c r="DR14" i="7"/>
  <c r="DR16" i="7"/>
  <c r="DR18" i="7"/>
  <c r="DR20" i="7"/>
  <c r="DS12" i="7"/>
  <c r="DS14" i="7"/>
  <c r="DS16" i="7"/>
  <c r="DS18" i="7"/>
  <c r="DS20" i="7"/>
  <c r="DT12" i="7"/>
  <c r="DT14" i="7"/>
  <c r="DT16" i="7"/>
  <c r="DT18" i="7"/>
  <c r="DT20" i="7"/>
  <c r="DU12" i="7"/>
  <c r="DU14" i="7"/>
  <c r="DU16" i="7"/>
  <c r="DU18" i="7"/>
  <c r="DU20" i="7"/>
  <c r="DQ2" i="8"/>
  <c r="DV12" i="7"/>
  <c r="DV14" i="7"/>
  <c r="DV16" i="7"/>
  <c r="DV18" i="7"/>
  <c r="DV20" i="7"/>
  <c r="DW12" i="7"/>
  <c r="DW14" i="7"/>
  <c r="DW16" i="7"/>
  <c r="DW18" i="7"/>
  <c r="DW20" i="7"/>
  <c r="DX12" i="7"/>
  <c r="DX14" i="7"/>
  <c r="DX16" i="7"/>
  <c r="DX18" i="7"/>
  <c r="DX20" i="7"/>
  <c r="DY12" i="7"/>
  <c r="DY14" i="7"/>
  <c r="DY16" i="7"/>
  <c r="DY18" i="7"/>
  <c r="DY20" i="7"/>
  <c r="DZ12" i="7"/>
  <c r="DZ14" i="7"/>
  <c r="DZ16" i="7"/>
  <c r="DZ18" i="7"/>
  <c r="DZ20" i="7"/>
  <c r="EA12" i="7"/>
  <c r="EA14" i="7"/>
  <c r="EA16" i="7"/>
  <c r="EA18" i="7"/>
  <c r="EA20" i="7"/>
  <c r="EB12" i="7"/>
  <c r="EB14" i="7"/>
  <c r="EB16" i="7"/>
  <c r="EB18" i="7"/>
  <c r="EB20" i="7"/>
  <c r="DX2" i="8"/>
  <c r="EC12" i="7"/>
  <c r="EC14" i="7"/>
  <c r="EC16" i="7"/>
  <c r="EC18" i="7"/>
  <c r="EC20" i="7"/>
  <c r="ED12" i="7"/>
  <c r="ED14" i="7"/>
  <c r="ED16" i="7"/>
  <c r="ED18" i="7"/>
  <c r="ED20" i="7"/>
  <c r="EE12" i="7"/>
  <c r="EE14" i="7"/>
  <c r="EE16" i="7"/>
  <c r="EE18" i="7"/>
  <c r="EE20" i="7"/>
  <c r="EF12" i="7"/>
  <c r="EF14" i="7"/>
  <c r="EF16" i="7"/>
  <c r="EF18" i="7"/>
  <c r="EF20" i="7"/>
  <c r="EG12" i="7"/>
  <c r="EG14" i="7"/>
  <c r="EG16" i="7"/>
  <c r="EG18" i="7"/>
  <c r="EG20" i="7"/>
  <c r="EC2" i="8"/>
  <c r="EH12" i="7"/>
  <c r="EH14" i="7"/>
  <c r="EH16" i="7"/>
  <c r="EH18" i="7"/>
  <c r="EH20" i="7"/>
  <c r="EI12" i="7"/>
  <c r="EI14" i="7"/>
  <c r="EI16" i="7"/>
  <c r="EI18" i="7"/>
  <c r="EI20" i="7"/>
  <c r="EJ12" i="7"/>
  <c r="EJ14" i="7"/>
  <c r="EJ16" i="7"/>
  <c r="EJ18" i="7"/>
  <c r="EJ20" i="7"/>
  <c r="EK12" i="7"/>
  <c r="EK14" i="7"/>
  <c r="EK16" i="7"/>
  <c r="EK18" i="7"/>
  <c r="EK20" i="7"/>
  <c r="EG2" i="8"/>
  <c r="EL12" i="7"/>
  <c r="EL14" i="7"/>
  <c r="EL16" i="7"/>
  <c r="EL18" i="7"/>
  <c r="EL20" i="7"/>
  <c r="EM12" i="7"/>
  <c r="EM14" i="7"/>
  <c r="EM16" i="7"/>
  <c r="EM18" i="7"/>
  <c r="EM20" i="7"/>
  <c r="EN12" i="7"/>
  <c r="EN14" i="7"/>
  <c r="EN16" i="7"/>
  <c r="EN18" i="7"/>
  <c r="EN20" i="7"/>
  <c r="EO12" i="7"/>
  <c r="EO14" i="7"/>
  <c r="EO16" i="7"/>
  <c r="EO18" i="7"/>
  <c r="EO20" i="7"/>
  <c r="EK2" i="8"/>
  <c r="EP12" i="7"/>
  <c r="EP14" i="7"/>
  <c r="EP16" i="7"/>
  <c r="EP18" i="7"/>
  <c r="EP20" i="7"/>
  <c r="EQ12" i="7"/>
  <c r="EQ14" i="7"/>
  <c r="EQ16" i="7"/>
  <c r="EQ18" i="7"/>
  <c r="EQ20" i="7"/>
  <c r="ER12" i="7"/>
  <c r="ER14" i="7"/>
  <c r="ER16" i="7"/>
  <c r="ER18" i="7"/>
  <c r="ER20" i="7"/>
  <c r="ES12" i="7"/>
  <c r="ES14" i="7"/>
  <c r="ES16" i="7"/>
  <c r="ES18" i="7"/>
  <c r="ES20" i="7"/>
  <c r="EO2" i="8"/>
  <c r="ET12" i="7"/>
  <c r="ET14" i="7"/>
  <c r="ET16" i="7"/>
  <c r="ET18" i="7"/>
  <c r="ET20" i="7"/>
  <c r="EU12" i="7"/>
  <c r="EU14" i="7"/>
  <c r="EU16" i="7"/>
  <c r="EU18" i="7"/>
  <c r="EU20" i="7"/>
  <c r="EV3" i="7"/>
  <c r="EV12" i="7"/>
  <c r="EV14" i="7"/>
  <c r="EV16" i="7"/>
  <c r="EV18" i="7"/>
  <c r="EV20" i="7"/>
  <c r="EW3" i="7"/>
  <c r="EW12" i="7"/>
  <c r="EW14" i="7"/>
  <c r="EW16" i="7"/>
  <c r="EW18" i="7"/>
  <c r="EW20" i="7"/>
  <c r="EX3" i="7"/>
  <c r="ES2" i="8"/>
  <c r="EX12" i="7"/>
  <c r="EX14" i="7"/>
  <c r="EX16" i="7"/>
  <c r="EX18" i="7"/>
  <c r="EX20" i="7"/>
  <c r="EY3" i="7"/>
  <c r="EY12" i="7"/>
  <c r="EY14" i="7"/>
  <c r="EY16" i="7"/>
  <c r="EY18" i="7"/>
  <c r="EY20" i="7"/>
  <c r="EZ3" i="7"/>
  <c r="EZ12" i="7"/>
  <c r="EZ14" i="7"/>
  <c r="EZ16" i="7"/>
  <c r="EZ18" i="7"/>
  <c r="EZ20" i="7"/>
  <c r="FA3" i="7"/>
  <c r="FA12" i="7"/>
  <c r="FA14" i="7"/>
  <c r="FA16" i="7"/>
  <c r="FA18" i="7"/>
  <c r="FA20" i="7"/>
  <c r="FB3" i="7"/>
  <c r="EW2" i="8"/>
  <c r="FB12" i="7"/>
  <c r="FB14" i="7"/>
  <c r="FB16" i="7"/>
  <c r="FB18" i="7"/>
  <c r="FB20" i="7"/>
  <c r="FC3" i="7"/>
  <c r="FC12" i="7"/>
  <c r="FC14" i="7"/>
  <c r="FC16" i="7"/>
  <c r="FC18" i="7"/>
  <c r="FC20" i="7"/>
  <c r="FD3" i="7"/>
  <c r="FD12" i="7"/>
  <c r="FD14" i="7"/>
  <c r="FD16" i="7"/>
  <c r="FD18" i="7"/>
  <c r="FD20" i="7"/>
  <c r="FE3" i="7"/>
  <c r="FE12" i="7"/>
  <c r="FE14" i="7"/>
  <c r="FE16" i="7"/>
  <c r="FE18" i="7"/>
  <c r="FE20" i="7"/>
  <c r="FF3" i="7"/>
  <c r="FA2" i="8"/>
  <c r="FF12" i="7"/>
  <c r="FF14" i="7"/>
  <c r="FF16" i="7"/>
  <c r="FF18" i="7"/>
  <c r="FF20" i="7"/>
  <c r="FG3" i="7"/>
  <c r="FG12" i="7"/>
  <c r="FG14" i="7"/>
  <c r="FG16" i="7"/>
  <c r="FG18" i="7"/>
  <c r="FG20" i="7"/>
  <c r="FH3" i="7"/>
  <c r="FH12" i="7"/>
  <c r="FH14" i="7"/>
  <c r="FH16" i="7"/>
  <c r="FH18" i="7"/>
  <c r="FH20" i="7"/>
  <c r="FI3" i="7"/>
  <c r="FI12" i="7"/>
  <c r="FI14" i="7"/>
  <c r="FI16" i="7"/>
  <c r="FI18" i="7"/>
  <c r="FI20" i="7"/>
  <c r="FJ3" i="7"/>
  <c r="FE2" i="8"/>
  <c r="FJ12" i="7"/>
  <c r="FJ14" i="7"/>
  <c r="FJ16" i="7"/>
  <c r="FJ18" i="7"/>
  <c r="FJ20" i="7"/>
  <c r="FK3" i="7"/>
  <c r="FK12" i="7"/>
  <c r="FK14" i="7"/>
  <c r="FK16" i="7"/>
  <c r="FK18" i="7"/>
  <c r="FK20" i="7"/>
  <c r="FL3" i="7"/>
  <c r="FL12" i="7"/>
  <c r="FL14" i="7"/>
  <c r="FL16" i="7"/>
  <c r="FL18" i="7"/>
  <c r="FL20" i="7"/>
  <c r="FM3" i="7"/>
  <c r="FM12" i="7"/>
  <c r="FM14" i="7"/>
  <c r="FM16" i="7"/>
  <c r="FM18" i="7"/>
  <c r="FM20" i="7"/>
  <c r="FN3" i="7"/>
  <c r="FI2" i="8"/>
  <c r="FN12" i="7"/>
  <c r="FN14" i="7"/>
  <c r="FN16" i="7"/>
  <c r="FN18" i="7"/>
  <c r="FN20" i="7"/>
  <c r="FO3" i="7"/>
  <c r="FO12" i="7"/>
  <c r="FO14" i="7"/>
  <c r="FO16" i="7"/>
  <c r="FO18" i="7"/>
  <c r="FO20" i="7"/>
  <c r="FP3" i="7"/>
  <c r="FP12" i="7"/>
  <c r="FP14" i="7"/>
  <c r="FP16" i="7"/>
  <c r="FP18" i="7"/>
  <c r="FP20" i="7"/>
  <c r="FQ3" i="7"/>
  <c r="FQ12" i="7"/>
  <c r="FQ14" i="7"/>
  <c r="FQ16" i="7"/>
  <c r="FQ18" i="7"/>
  <c r="FQ20" i="7"/>
  <c r="FR3" i="7"/>
  <c r="FM2" i="8"/>
  <c r="FR12" i="7"/>
  <c r="FR14" i="7"/>
  <c r="FR16" i="7"/>
  <c r="FR18" i="7"/>
  <c r="FR20" i="7"/>
  <c r="FS3" i="7"/>
  <c r="FS12" i="7"/>
  <c r="FS14" i="7"/>
  <c r="FS16" i="7"/>
  <c r="FS18" i="7"/>
  <c r="FS20" i="7"/>
  <c r="FT3" i="7"/>
  <c r="FT12" i="7"/>
  <c r="FT14" i="7"/>
  <c r="FT16" i="7"/>
  <c r="FT18" i="7"/>
  <c r="FT20" i="7"/>
  <c r="FU3" i="7"/>
  <c r="FU12" i="7"/>
  <c r="FU14" i="7"/>
  <c r="FU16" i="7"/>
  <c r="FU18" i="7"/>
  <c r="FU20" i="7"/>
  <c r="FV3" i="7"/>
  <c r="FQ2" i="8"/>
  <c r="FV12" i="7"/>
  <c r="FV14" i="7"/>
  <c r="FV16" i="7"/>
  <c r="FV18" i="7"/>
  <c r="FV20" i="7"/>
  <c r="FW3" i="7"/>
  <c r="FW12" i="7"/>
  <c r="FW14" i="7"/>
  <c r="FW16" i="7"/>
  <c r="FW18" i="7"/>
  <c r="FW20" i="7"/>
  <c r="FX3" i="7"/>
  <c r="FX12" i="7"/>
  <c r="FX14" i="7"/>
  <c r="FX16" i="7"/>
  <c r="FX18" i="7"/>
  <c r="FX20" i="7"/>
  <c r="FY3" i="7"/>
  <c r="FY12" i="7"/>
  <c r="FY14" i="7"/>
  <c r="FY16" i="7"/>
  <c r="FY18" i="7"/>
  <c r="FY20" i="7"/>
  <c r="FZ3" i="7"/>
  <c r="FZ12" i="7"/>
  <c r="FZ14" i="7"/>
  <c r="FZ16" i="7"/>
  <c r="FZ18" i="7"/>
  <c r="FZ20" i="7"/>
  <c r="GA3" i="7"/>
  <c r="GA12" i="7"/>
  <c r="GA14" i="7"/>
  <c r="GA16" i="7"/>
  <c r="GA18" i="7"/>
  <c r="GA20" i="7"/>
  <c r="GB3" i="7"/>
  <c r="GB12" i="7"/>
  <c r="GB14" i="7"/>
  <c r="GB16" i="7"/>
  <c r="GB18" i="7"/>
  <c r="GB20" i="7"/>
  <c r="GC3" i="7"/>
  <c r="FX2" i="8"/>
  <c r="GC12" i="7"/>
  <c r="GC14" i="7"/>
  <c r="GC16" i="7"/>
  <c r="GC18" i="7"/>
  <c r="GC20" i="7"/>
  <c r="GD3" i="7"/>
  <c r="GD12" i="7"/>
  <c r="GD14" i="7"/>
  <c r="GD16" i="7"/>
  <c r="GD18" i="7"/>
  <c r="GD20" i="7"/>
  <c r="GE3" i="7"/>
  <c r="GE12" i="7"/>
  <c r="GE14" i="7"/>
  <c r="GE16" i="7"/>
  <c r="GE18" i="7"/>
  <c r="GE20" i="7"/>
  <c r="GF3" i="7"/>
  <c r="GF12" i="7"/>
  <c r="GF14" i="7"/>
  <c r="GF16" i="7"/>
  <c r="GF18" i="7"/>
  <c r="GF20" i="7"/>
  <c r="GG3" i="7"/>
  <c r="GG12" i="7"/>
  <c r="GG14" i="7"/>
  <c r="GG16" i="7"/>
  <c r="GG18" i="7"/>
  <c r="GG20" i="7"/>
  <c r="GH3" i="7"/>
  <c r="GH12" i="7"/>
  <c r="GH14" i="7"/>
  <c r="GH16" i="7"/>
  <c r="GH18" i="7"/>
  <c r="GH20" i="7"/>
  <c r="GI3" i="7"/>
  <c r="GI12" i="7"/>
  <c r="GI14" i="7"/>
  <c r="GI16" i="7"/>
  <c r="GI18" i="7"/>
  <c r="GI20" i="7"/>
  <c r="GJ3" i="7"/>
  <c r="GJ12" i="7"/>
  <c r="GJ14" i="7"/>
  <c r="GJ16" i="7"/>
  <c r="GJ18" i="7"/>
  <c r="GJ20" i="7"/>
  <c r="GK3" i="7"/>
  <c r="GK12" i="7"/>
  <c r="GK14" i="7"/>
  <c r="GK16" i="7"/>
  <c r="GK18" i="7"/>
  <c r="GK20" i="7"/>
  <c r="GL3" i="7"/>
  <c r="GL12" i="7"/>
  <c r="GL13" i="7"/>
  <c r="GL14" i="7"/>
  <c r="GL16" i="7"/>
  <c r="GL18" i="7"/>
  <c r="GL20" i="7"/>
  <c r="GM3" i="7"/>
  <c r="GM12" i="7"/>
  <c r="GM14" i="7"/>
  <c r="GM16" i="7"/>
  <c r="GM18" i="7"/>
  <c r="GM20" i="7"/>
  <c r="GN3" i="7"/>
  <c r="GN12" i="7"/>
  <c r="GN14" i="7"/>
  <c r="GN16" i="7"/>
  <c r="GN18" i="7"/>
  <c r="GN20" i="7"/>
  <c r="GO3" i="7"/>
  <c r="GO5" i="7"/>
  <c r="GO12" i="7"/>
  <c r="GO14" i="7"/>
  <c r="GO16" i="7"/>
  <c r="GO18" i="7"/>
  <c r="GO20" i="7"/>
  <c r="GP3" i="7"/>
  <c r="GP12" i="7"/>
  <c r="GP14" i="7"/>
  <c r="GP16" i="7"/>
  <c r="GP18" i="7"/>
  <c r="GP20" i="7"/>
  <c r="GQ3" i="7"/>
  <c r="GQ12" i="7"/>
  <c r="GQ14" i="7"/>
  <c r="GQ16" i="7"/>
  <c r="GQ18" i="7"/>
  <c r="GQ20" i="7"/>
  <c r="GR3" i="7"/>
  <c r="GR12" i="7"/>
  <c r="GR14" i="7"/>
  <c r="GR16" i="7"/>
  <c r="GR18" i="7"/>
  <c r="GR20" i="7"/>
  <c r="GS3" i="7"/>
  <c r="GS12" i="7"/>
  <c r="GS14" i="7"/>
  <c r="GS16" i="7"/>
  <c r="GS18" i="7"/>
  <c r="GS20" i="7"/>
  <c r="GT3" i="7"/>
  <c r="GT12" i="7"/>
  <c r="GT13" i="7"/>
  <c r="GT14" i="7"/>
  <c r="GT16" i="7"/>
  <c r="GT18" i="7"/>
  <c r="GT20" i="7"/>
  <c r="GU3" i="7"/>
  <c r="GU9" i="7"/>
  <c r="GU12" i="7"/>
  <c r="GU14" i="7"/>
  <c r="GU16" i="7"/>
  <c r="GU18" i="7"/>
  <c r="GU20" i="7"/>
  <c r="GV3" i="7"/>
  <c r="GV12" i="7"/>
  <c r="GV14" i="7"/>
  <c r="GV16" i="7"/>
  <c r="GV17" i="7"/>
  <c r="GV18" i="7"/>
  <c r="GV20" i="7"/>
  <c r="GW3" i="7"/>
  <c r="GW12" i="7"/>
  <c r="GW14" i="7"/>
  <c r="GW16" i="7"/>
  <c r="GW18" i="7"/>
  <c r="GW20" i="7"/>
  <c r="GX3" i="7"/>
  <c r="GX12" i="7"/>
  <c r="GX14" i="7"/>
  <c r="GX16" i="7"/>
  <c r="GX18" i="7"/>
  <c r="GX20" i="7"/>
  <c r="GY3" i="7"/>
  <c r="GY9" i="7"/>
  <c r="GY12" i="7"/>
  <c r="GY14" i="7"/>
  <c r="GY16" i="7"/>
  <c r="GY18" i="7"/>
  <c r="GY20" i="7"/>
  <c r="GZ3" i="7"/>
  <c r="GZ12" i="7"/>
  <c r="GZ14" i="7"/>
  <c r="GZ16" i="7"/>
  <c r="GZ18" i="7"/>
  <c r="GZ20" i="7"/>
  <c r="HA3" i="7"/>
  <c r="HA12" i="7"/>
  <c r="HA14" i="7"/>
  <c r="HA16" i="7"/>
  <c r="HA18" i="7"/>
  <c r="HA20" i="7"/>
  <c r="HB3" i="7"/>
  <c r="HB12" i="7"/>
  <c r="HB14" i="7"/>
  <c r="HB16" i="7"/>
  <c r="HB18" i="7"/>
  <c r="HB20" i="7"/>
  <c r="HC3" i="7"/>
  <c r="HC12" i="7"/>
  <c r="HC14" i="7"/>
  <c r="HC16" i="7"/>
  <c r="HC18" i="7"/>
  <c r="HC20" i="7"/>
  <c r="HD3" i="7"/>
  <c r="HD12" i="7"/>
  <c r="HD14" i="7"/>
  <c r="HD16" i="7"/>
  <c r="HD18" i="7"/>
  <c r="HD20" i="7"/>
  <c r="HE3" i="7"/>
  <c r="HE12" i="7"/>
  <c r="HE14" i="7"/>
  <c r="HE16" i="7"/>
  <c r="HE18" i="7"/>
  <c r="HE20" i="7"/>
  <c r="HF3" i="7"/>
  <c r="HF9" i="7"/>
  <c r="HF12" i="7"/>
  <c r="HF14" i="7"/>
  <c r="HF16" i="7"/>
  <c r="HF18" i="7"/>
  <c r="HF20" i="7"/>
  <c r="HG3" i="7"/>
  <c r="HG12" i="7"/>
  <c r="HG14" i="7"/>
  <c r="HG16" i="7"/>
  <c r="HG18" i="7"/>
  <c r="HG20" i="7"/>
  <c r="HH3" i="7"/>
  <c r="HH12" i="7"/>
  <c r="HH14" i="7"/>
  <c r="HH16" i="7"/>
  <c r="HH18" i="7"/>
  <c r="HH20" i="7"/>
  <c r="HI3" i="7"/>
  <c r="HD2" i="8"/>
  <c r="HI12" i="7"/>
  <c r="HI14" i="7"/>
  <c r="HI16" i="7"/>
  <c r="HI18" i="7"/>
  <c r="HI20" i="7"/>
  <c r="HJ3" i="7"/>
  <c r="HJ12" i="7"/>
  <c r="HJ14" i="7"/>
  <c r="HJ16" i="7"/>
  <c r="HJ18" i="7"/>
  <c r="HJ20" i="7"/>
  <c r="HK3" i="7"/>
  <c r="HK5" i="7"/>
  <c r="HK12" i="7"/>
  <c r="HK14" i="7"/>
  <c r="HK16" i="7"/>
  <c r="HK18" i="7"/>
  <c r="HK20" i="7"/>
  <c r="HL3" i="7"/>
  <c r="HL12" i="7"/>
  <c r="HL14" i="7"/>
  <c r="HL16" i="7"/>
  <c r="HL18" i="7"/>
  <c r="HL20" i="7"/>
  <c r="HM3" i="7"/>
  <c r="HM5" i="7"/>
  <c r="HM12" i="7"/>
  <c r="HM14" i="7"/>
  <c r="HM16" i="7"/>
  <c r="HM18" i="7"/>
  <c r="HM20" i="7"/>
  <c r="HN3" i="7"/>
  <c r="HN12" i="7"/>
  <c r="HN14" i="7"/>
  <c r="HN16" i="7"/>
  <c r="HN18" i="7"/>
  <c r="HN20" i="7"/>
  <c r="HO3" i="7"/>
  <c r="HO9" i="7"/>
  <c r="HO12" i="7"/>
  <c r="HO14" i="7"/>
  <c r="HO16" i="7"/>
  <c r="HO18" i="7"/>
  <c r="HO20" i="7"/>
  <c r="HP3" i="7"/>
  <c r="HP12" i="7"/>
  <c r="HP14" i="7"/>
  <c r="HP16" i="7"/>
  <c r="HP18" i="7"/>
  <c r="HP20" i="7"/>
  <c r="HQ3" i="7"/>
  <c r="HQ12" i="7"/>
  <c r="HQ14" i="7"/>
  <c r="HQ16" i="7"/>
  <c r="HQ18" i="7"/>
  <c r="HQ20" i="7"/>
  <c r="HR3" i="7"/>
  <c r="HR12" i="7"/>
  <c r="HR14" i="7"/>
  <c r="HR16" i="7"/>
  <c r="HR18" i="7"/>
  <c r="HR20" i="7"/>
  <c r="HS3" i="7"/>
  <c r="HS12" i="7"/>
  <c r="HS14" i="7"/>
  <c r="HS16" i="7"/>
  <c r="HS18" i="7"/>
  <c r="HS20" i="7"/>
  <c r="HT3" i="7"/>
  <c r="HO2" i="8"/>
  <c r="HT12" i="7"/>
  <c r="HT14" i="7"/>
  <c r="HT16" i="7"/>
  <c r="HT18" i="7"/>
  <c r="HT20" i="7"/>
  <c r="HU3" i="7"/>
  <c r="HP2" i="8"/>
  <c r="HU12" i="7"/>
  <c r="HU14" i="7"/>
  <c r="HU16" i="7"/>
  <c r="HU18" i="7"/>
  <c r="HU20" i="7"/>
  <c r="HV3" i="7"/>
  <c r="HV9" i="7"/>
  <c r="HV12" i="7"/>
  <c r="HV14" i="7"/>
  <c r="HV16" i="7"/>
  <c r="HV18" i="7"/>
  <c r="HV20" i="7"/>
  <c r="HW3" i="7"/>
  <c r="HW12" i="7"/>
  <c r="HW14" i="7"/>
  <c r="HW16" i="7"/>
  <c r="HW18" i="7"/>
  <c r="HW20" i="7"/>
  <c r="HX3" i="7"/>
  <c r="HX12" i="7"/>
  <c r="HX14" i="7"/>
  <c r="HX16" i="7"/>
  <c r="HX18" i="7"/>
  <c r="HX20" i="7"/>
  <c r="HY3" i="7"/>
  <c r="HY12" i="7"/>
  <c r="HY14" i="7"/>
  <c r="HY16" i="7"/>
  <c r="HY18" i="7"/>
  <c r="HY20" i="7"/>
  <c r="HZ3" i="7"/>
  <c r="HZ12" i="7"/>
  <c r="HZ14" i="7"/>
  <c r="HZ16" i="7"/>
  <c r="HZ18" i="7"/>
  <c r="HZ20" i="7"/>
  <c r="IA3" i="7"/>
  <c r="IA12" i="7"/>
  <c r="IA14" i="7"/>
  <c r="IA16" i="7"/>
  <c r="IA18" i="7"/>
  <c r="IA20" i="7"/>
  <c r="IB3" i="7"/>
  <c r="IB12" i="7"/>
  <c r="IB14" i="7"/>
  <c r="IB16" i="7"/>
  <c r="IB18" i="7"/>
  <c r="IB20" i="7"/>
  <c r="IC3" i="7"/>
  <c r="IC5" i="7"/>
  <c r="IC12" i="7"/>
  <c r="IC14" i="7"/>
  <c r="IC16" i="7"/>
  <c r="IC18" i="7"/>
  <c r="IC20" i="7"/>
  <c r="ID3" i="7"/>
  <c r="ID12" i="7"/>
  <c r="ID14" i="7"/>
  <c r="ID16" i="7"/>
  <c r="ID18" i="7"/>
  <c r="ID20" i="7"/>
  <c r="IE3" i="7"/>
  <c r="IE9" i="7"/>
  <c r="IE12" i="7"/>
  <c r="IE14" i="7"/>
  <c r="IE16" i="7"/>
  <c r="IE18" i="7"/>
  <c r="IE20" i="7"/>
  <c r="IF3" i="7"/>
  <c r="IF12" i="7"/>
  <c r="IF14" i="7"/>
  <c r="IF16" i="7"/>
  <c r="IF18" i="7"/>
  <c r="IF20" i="7"/>
  <c r="IG3" i="7"/>
  <c r="IB2" i="8"/>
  <c r="IG12" i="7"/>
  <c r="IG14" i="7"/>
  <c r="IG16" i="7"/>
  <c r="IG18" i="7"/>
  <c r="IG20" i="7"/>
  <c r="IH3" i="7"/>
  <c r="IH12" i="7"/>
  <c r="IH14" i="7"/>
  <c r="IH16" i="7"/>
  <c r="IH18" i="7"/>
  <c r="IH20" i="7"/>
  <c r="II3" i="7"/>
  <c r="II12" i="7"/>
  <c r="II14" i="7"/>
  <c r="II16" i="7"/>
  <c r="II18" i="7"/>
  <c r="II20" i="7"/>
  <c r="IJ3" i="7"/>
  <c r="IJ12" i="7"/>
  <c r="IJ14" i="7"/>
  <c r="IJ16" i="7"/>
  <c r="IJ18" i="7"/>
  <c r="IJ20" i="7"/>
  <c r="IK3" i="7"/>
  <c r="IK12" i="7"/>
  <c r="IK14" i="7"/>
  <c r="IK16" i="7"/>
  <c r="IK18" i="7"/>
  <c r="IK20" i="7"/>
  <c r="IL3" i="7"/>
  <c r="IL9" i="7"/>
  <c r="IL6" i="7"/>
  <c r="IL8" i="7"/>
  <c r="IL12" i="7"/>
  <c r="IL14" i="7"/>
  <c r="IL16" i="7"/>
  <c r="IL18" i="7"/>
  <c r="IL20" i="7"/>
  <c r="IM3" i="7"/>
  <c r="IM12" i="7"/>
  <c r="IM14" i="7"/>
  <c r="IM16" i="7"/>
  <c r="IM18" i="7"/>
  <c r="IM20" i="7"/>
  <c r="IN3" i="7"/>
  <c r="IN12" i="7"/>
  <c r="IN14" i="7"/>
  <c r="IN15" i="7"/>
  <c r="IN16" i="7"/>
  <c r="IN18" i="7"/>
  <c r="IN20" i="7"/>
  <c r="IO3" i="7"/>
  <c r="IO9" i="7"/>
  <c r="IO12" i="7"/>
  <c r="IO14" i="7"/>
  <c r="IO16" i="7"/>
  <c r="IO18" i="7"/>
  <c r="IO20" i="7"/>
  <c r="IP3" i="7"/>
  <c r="IP12" i="7"/>
  <c r="IP14" i="7"/>
  <c r="IP16" i="7"/>
  <c r="IP18" i="7"/>
  <c r="IP20" i="7"/>
  <c r="IQ3" i="7"/>
  <c r="IQ12" i="7"/>
  <c r="IQ14" i="7"/>
  <c r="IQ16" i="7"/>
  <c r="IQ18" i="7"/>
  <c r="IQ20" i="7"/>
  <c r="IR3" i="7"/>
  <c r="IR12" i="7"/>
  <c r="IR14" i="7"/>
  <c r="IR16" i="7"/>
  <c r="IR18" i="7"/>
  <c r="IR20" i="7"/>
  <c r="IS3" i="7"/>
  <c r="IS12" i="7"/>
  <c r="IS14" i="7"/>
  <c r="IS16" i="7"/>
  <c r="IS18" i="7"/>
  <c r="IS20" i="7"/>
  <c r="IT3" i="7"/>
  <c r="IT12" i="7"/>
  <c r="IT14" i="7"/>
  <c r="IT16" i="7"/>
  <c r="IT18" i="7"/>
  <c r="IT20" i="7"/>
  <c r="IU3" i="7"/>
  <c r="IU9" i="7"/>
  <c r="IU12" i="7"/>
  <c r="IU14" i="7"/>
  <c r="IU16" i="7"/>
  <c r="IU18" i="7"/>
  <c r="IU20" i="7"/>
  <c r="IV3" i="7"/>
  <c r="IV12" i="7"/>
  <c r="IV14" i="7"/>
  <c r="IV16" i="7"/>
  <c r="IV18" i="7"/>
  <c r="IV20" i="7"/>
  <c r="IW3" i="7"/>
  <c r="IW12" i="7"/>
  <c r="IW14" i="7"/>
  <c r="IW16" i="7"/>
  <c r="IW18" i="7"/>
  <c r="IW20" i="7"/>
  <c r="IX3" i="7"/>
  <c r="IX12" i="7"/>
  <c r="IX14" i="7"/>
  <c r="IX16" i="7"/>
  <c r="IX18" i="7"/>
  <c r="IX20" i="7"/>
  <c r="IY3" i="7"/>
  <c r="IY5" i="7"/>
  <c r="IY12" i="7"/>
  <c r="IY14" i="7"/>
  <c r="IY16" i="7"/>
  <c r="IY18" i="7"/>
  <c r="IY20" i="7"/>
  <c r="IZ3" i="7"/>
  <c r="IZ12" i="7"/>
  <c r="IZ13" i="7"/>
  <c r="IZ14" i="7"/>
  <c r="IZ16" i="7"/>
  <c r="IZ18" i="7"/>
  <c r="IZ20" i="7"/>
  <c r="JA3" i="7"/>
  <c r="JA9" i="7"/>
  <c r="JA12" i="7"/>
  <c r="JA14" i="7"/>
  <c r="JA16" i="7"/>
  <c r="JA18" i="7"/>
  <c r="JA20" i="7"/>
  <c r="JB3" i="7"/>
  <c r="IW2" i="8"/>
  <c r="JB12" i="7"/>
  <c r="JB14" i="7"/>
  <c r="JB16" i="7"/>
  <c r="JB18" i="7"/>
  <c r="JB20" i="7"/>
  <c r="JC3" i="7"/>
  <c r="JC12" i="7"/>
  <c r="JC14" i="7"/>
  <c r="JC16" i="7"/>
  <c r="JC18" i="7"/>
  <c r="JC20" i="7"/>
  <c r="JD3" i="7"/>
  <c r="JD12" i="7"/>
  <c r="JD14" i="7"/>
  <c r="JD16" i="7"/>
  <c r="JD18" i="7"/>
  <c r="JD20" i="7"/>
  <c r="JE3" i="7"/>
  <c r="JE12" i="7"/>
  <c r="JE13" i="7"/>
  <c r="JE14" i="7"/>
  <c r="JE16" i="7"/>
  <c r="JE18" i="7"/>
  <c r="JE20" i="7"/>
  <c r="JF3" i="7"/>
  <c r="JF12" i="7"/>
  <c r="JF14" i="7"/>
  <c r="JF16" i="7"/>
  <c r="JF18" i="7"/>
  <c r="JF20" i="7"/>
  <c r="JG3" i="7"/>
  <c r="JG12" i="7"/>
  <c r="JG14" i="7"/>
  <c r="JG16" i="7"/>
  <c r="JG18" i="7"/>
  <c r="JG20" i="7"/>
  <c r="JH3" i="7"/>
  <c r="JH12" i="7"/>
  <c r="JH14" i="7"/>
  <c r="JH16" i="7"/>
  <c r="JH18" i="7"/>
  <c r="JH20" i="7"/>
  <c r="JI3" i="7"/>
  <c r="JD2" i="8"/>
  <c r="JI9" i="7"/>
  <c r="JI12" i="7"/>
  <c r="JI14" i="7"/>
  <c r="JI16" i="7"/>
  <c r="JI18" i="7"/>
  <c r="JI20" i="7"/>
  <c r="JJ3" i="7"/>
  <c r="JJ7" i="7"/>
  <c r="JJ12" i="7"/>
  <c r="JJ13" i="7"/>
  <c r="JJ14" i="7"/>
  <c r="JJ16" i="7"/>
  <c r="JJ18" i="7"/>
  <c r="JJ20" i="7"/>
  <c r="JK3" i="7"/>
  <c r="JK12" i="7"/>
  <c r="JK14" i="7"/>
  <c r="JK16" i="7"/>
  <c r="JK18" i="7"/>
  <c r="JK20" i="7"/>
  <c r="JL3" i="7"/>
  <c r="JL12" i="7"/>
  <c r="JL14" i="7"/>
  <c r="JL16" i="7"/>
  <c r="JL18" i="7"/>
  <c r="JL20" i="7"/>
  <c r="JM3" i="7"/>
  <c r="JM12" i="7"/>
  <c r="JM14" i="7"/>
  <c r="JM16" i="7"/>
  <c r="JM18" i="7"/>
  <c r="JM20" i="7"/>
  <c r="JN3" i="7"/>
  <c r="JN12" i="7"/>
  <c r="JN13" i="7"/>
  <c r="JN14" i="7"/>
  <c r="JN16" i="7"/>
  <c r="JN18" i="7"/>
  <c r="JN20" i="7"/>
  <c r="JO3" i="7"/>
  <c r="JO12" i="7"/>
  <c r="JO14" i="7"/>
  <c r="JO16" i="7"/>
  <c r="JO18" i="7"/>
  <c r="JO20" i="7"/>
  <c r="JP3" i="7"/>
  <c r="JP12" i="7"/>
  <c r="JP14" i="7"/>
  <c r="JP16" i="7"/>
  <c r="JP18" i="7"/>
  <c r="JP20" i="7"/>
  <c r="JQ3" i="7"/>
  <c r="JQ9" i="7"/>
  <c r="JQ12" i="7"/>
  <c r="JQ14" i="7"/>
  <c r="JQ16" i="7"/>
  <c r="JQ18" i="7"/>
  <c r="JQ20" i="7"/>
  <c r="JR3" i="7"/>
  <c r="JR7" i="7"/>
  <c r="JR12" i="7"/>
  <c r="JR13" i="7"/>
  <c r="JR14" i="7"/>
  <c r="JR16" i="7"/>
  <c r="JR18" i="7"/>
  <c r="JR20" i="7"/>
  <c r="JS3" i="7"/>
  <c r="JS12" i="7"/>
  <c r="JS14" i="7"/>
  <c r="JS16" i="7"/>
  <c r="JS17" i="7"/>
  <c r="JS18" i="7"/>
  <c r="JS20" i="7"/>
  <c r="JT3" i="7"/>
  <c r="JT12" i="7"/>
  <c r="JT14" i="7"/>
  <c r="JT16" i="7"/>
  <c r="JT18" i="7"/>
  <c r="JT20" i="7"/>
  <c r="JU3" i="7"/>
  <c r="JP2" i="8"/>
  <c r="JU9" i="7"/>
  <c r="JU12" i="7"/>
  <c r="JU14" i="7"/>
  <c r="JU16" i="7"/>
  <c r="JU18" i="7"/>
  <c r="JU20" i="7"/>
  <c r="JV3" i="7"/>
  <c r="JV12" i="7"/>
  <c r="JV13" i="7"/>
  <c r="JV14" i="7"/>
  <c r="JV16" i="7"/>
  <c r="JV18" i="7"/>
  <c r="JV20" i="7"/>
  <c r="JW3" i="7"/>
  <c r="JW12" i="7"/>
  <c r="JW14" i="7"/>
  <c r="JW16" i="7"/>
  <c r="JW18" i="7"/>
  <c r="JW20" i="7"/>
  <c r="JX3" i="7"/>
  <c r="JX12" i="7"/>
  <c r="JX14" i="7"/>
  <c r="JX16" i="7"/>
  <c r="JX18" i="7"/>
  <c r="JX20" i="7"/>
  <c r="JY3" i="7"/>
  <c r="JY9" i="7"/>
  <c r="JY12" i="7"/>
  <c r="JY14" i="7"/>
  <c r="JY16" i="7"/>
  <c r="JY18" i="7"/>
  <c r="JY20" i="7"/>
  <c r="JZ3" i="7"/>
  <c r="JZ12" i="7"/>
  <c r="JZ14" i="7"/>
  <c r="JZ16" i="7"/>
  <c r="JZ18" i="7"/>
  <c r="JZ20" i="7"/>
  <c r="KA3" i="7"/>
  <c r="KA5" i="7"/>
  <c r="KA12" i="7"/>
  <c r="KA13" i="7"/>
  <c r="KA14" i="7"/>
  <c r="KA16" i="7"/>
  <c r="KA18" i="7"/>
  <c r="KA20" i="7"/>
  <c r="KB3" i="7"/>
  <c r="KB7" i="7"/>
  <c r="KB12" i="7"/>
  <c r="KB13" i="7"/>
  <c r="KB14" i="7"/>
  <c r="KB16" i="7"/>
  <c r="KB18" i="7"/>
  <c r="KB20" i="7"/>
  <c r="KC3" i="7"/>
  <c r="KC9" i="7"/>
  <c r="KC12" i="7"/>
  <c r="KC14" i="7"/>
  <c r="KC16" i="7"/>
  <c r="KC18" i="7"/>
  <c r="KC20" i="7"/>
  <c r="KD3" i="7"/>
  <c r="KD12" i="7"/>
  <c r="KD13" i="7"/>
  <c r="KD14" i="7"/>
  <c r="KD16" i="7"/>
  <c r="KD18" i="7"/>
  <c r="KD20" i="7"/>
  <c r="KE3" i="7"/>
  <c r="KE12" i="7"/>
  <c r="KE14" i="7"/>
  <c r="KE16" i="7"/>
  <c r="KE18" i="7"/>
  <c r="KE20" i="7"/>
  <c r="KF3" i="7"/>
  <c r="KF12" i="7"/>
  <c r="KF14" i="7"/>
  <c r="KF16" i="7"/>
  <c r="KF18" i="7"/>
  <c r="KF20" i="7"/>
  <c r="KG3" i="7"/>
  <c r="KG9" i="7"/>
  <c r="KG12" i="7"/>
  <c r="KG14" i="7"/>
  <c r="KG16" i="7"/>
  <c r="KG18" i="7"/>
  <c r="KG20" i="7"/>
  <c r="KH3" i="7"/>
  <c r="KH7" i="7"/>
  <c r="KH12" i="7"/>
  <c r="KH13" i="7"/>
  <c r="KH14" i="7"/>
  <c r="KH16" i="7"/>
  <c r="KH18" i="7"/>
  <c r="KH20" i="7"/>
  <c r="KI3" i="7"/>
  <c r="KI12" i="7"/>
  <c r="KI14" i="7"/>
  <c r="KI16" i="7"/>
  <c r="KI17" i="7"/>
  <c r="KI18" i="7"/>
  <c r="KI20" i="7"/>
  <c r="KJ3" i="7"/>
  <c r="KJ12" i="7"/>
  <c r="KJ14" i="7"/>
  <c r="KJ16" i="7"/>
  <c r="KJ18" i="7"/>
  <c r="KJ20" i="7"/>
  <c r="KK3" i="7"/>
  <c r="KF2" i="8"/>
  <c r="KK9" i="7"/>
  <c r="KK12" i="7"/>
  <c r="KK14" i="7"/>
  <c r="KK16" i="7"/>
  <c r="KK18" i="7"/>
  <c r="KK20" i="7"/>
  <c r="KL3" i="7"/>
  <c r="KL12" i="7"/>
  <c r="KL13" i="7"/>
  <c r="KL14" i="7"/>
  <c r="KL16" i="7"/>
  <c r="KL18" i="7"/>
  <c r="KL20" i="7"/>
  <c r="KM3" i="7"/>
  <c r="KM12" i="7"/>
  <c r="KM14" i="7"/>
  <c r="KM16" i="7"/>
  <c r="KM18" i="7"/>
  <c r="KM20" i="7"/>
  <c r="KN3" i="7"/>
  <c r="KN12" i="7"/>
  <c r="KN14" i="7"/>
  <c r="KN16" i="7"/>
  <c r="KN18" i="7"/>
  <c r="KN20" i="7"/>
  <c r="KO3" i="7"/>
  <c r="KO9" i="7"/>
  <c r="KO12" i="7"/>
  <c r="KO14" i="7"/>
  <c r="KO16" i="7"/>
  <c r="KO18" i="7"/>
  <c r="KO20" i="7"/>
  <c r="KP3" i="7"/>
  <c r="KP12" i="7"/>
  <c r="KP14" i="7"/>
  <c r="KP16" i="7"/>
  <c r="KP18" i="7"/>
  <c r="KP20" i="7"/>
  <c r="KQ3" i="7"/>
  <c r="KQ5" i="7"/>
  <c r="KQ12" i="7"/>
  <c r="KQ13" i="7"/>
  <c r="KQ14" i="7"/>
  <c r="KQ16" i="7"/>
  <c r="KQ18" i="7"/>
  <c r="KQ20" i="7"/>
  <c r="KR3" i="7"/>
  <c r="KR7" i="7"/>
  <c r="KR12" i="7"/>
  <c r="KR13" i="7"/>
  <c r="KR14" i="7"/>
  <c r="KR16" i="7"/>
  <c r="KR18" i="7"/>
  <c r="KR20" i="7"/>
  <c r="KS3" i="7"/>
  <c r="KS9" i="7"/>
  <c r="KS12" i="7"/>
  <c r="KS14" i="7"/>
  <c r="KS16" i="7"/>
  <c r="KS18" i="7"/>
  <c r="KS20" i="7"/>
  <c r="KT3" i="7"/>
  <c r="KT12" i="7"/>
  <c r="KT13" i="7"/>
  <c r="KT14" i="7"/>
  <c r="KT16" i="7"/>
  <c r="KT18" i="7"/>
  <c r="KT20" i="7"/>
  <c r="KU3" i="7"/>
  <c r="KU12" i="7"/>
  <c r="KU14" i="7"/>
  <c r="KU16" i="7"/>
  <c r="KU18" i="7"/>
  <c r="KU20" i="7"/>
  <c r="KV3" i="7"/>
  <c r="KV12" i="7"/>
  <c r="KV14" i="7"/>
  <c r="KV16" i="7"/>
  <c r="KV18" i="7"/>
  <c r="KV20" i="7"/>
  <c r="KW3" i="7"/>
  <c r="KW9" i="7"/>
  <c r="KW12" i="7"/>
  <c r="KW14" i="7"/>
  <c r="KW16" i="7"/>
  <c r="KW18" i="7"/>
  <c r="KW20" i="7"/>
  <c r="KX3" i="7"/>
  <c r="KX7" i="7"/>
  <c r="KX12" i="7"/>
  <c r="KX13" i="7"/>
  <c r="KX14" i="7"/>
  <c r="KX16" i="7"/>
  <c r="KX18" i="7"/>
  <c r="KX20" i="7"/>
  <c r="KY3" i="7"/>
  <c r="KY12" i="7"/>
  <c r="KY14" i="7"/>
  <c r="KY16" i="7"/>
  <c r="KY18" i="7"/>
  <c r="KY20" i="7"/>
  <c r="KZ3" i="7"/>
  <c r="KZ12" i="7"/>
  <c r="KZ13" i="7"/>
  <c r="KZ14" i="7"/>
  <c r="KZ16" i="7"/>
  <c r="KZ18" i="7"/>
  <c r="KZ20" i="7"/>
  <c r="LA3" i="7"/>
  <c r="KV2" i="8"/>
  <c r="LA6" i="7"/>
  <c r="LA12" i="7"/>
  <c r="LA13" i="7"/>
  <c r="LA14" i="7"/>
  <c r="LA16" i="7"/>
  <c r="LA18" i="7"/>
  <c r="LA20" i="7"/>
  <c r="LB3" i="7"/>
  <c r="LB12" i="7"/>
  <c r="LB14" i="7"/>
  <c r="LB16" i="7"/>
  <c r="LB18" i="7"/>
  <c r="LB20" i="7"/>
  <c r="LC3" i="7"/>
  <c r="LC12" i="7"/>
  <c r="LC13" i="7"/>
  <c r="LC14" i="7"/>
  <c r="LC16" i="7"/>
  <c r="LC18" i="7"/>
  <c r="LC20" i="7"/>
  <c r="LD3" i="7"/>
  <c r="LD7" i="7"/>
  <c r="LD12" i="7"/>
  <c r="LD13" i="7"/>
  <c r="LD14" i="7"/>
  <c r="LD16" i="7"/>
  <c r="LD18" i="7"/>
  <c r="LD20" i="7"/>
  <c r="LE3" i="7"/>
  <c r="LE5" i="7"/>
  <c r="LE6" i="7"/>
  <c r="LE12" i="7"/>
  <c r="LE14" i="7"/>
  <c r="LE16" i="7"/>
  <c r="LE17" i="7"/>
  <c r="LE18" i="7"/>
  <c r="LE20" i="7"/>
  <c r="LF3" i="7"/>
  <c r="LF12" i="7"/>
  <c r="LF14" i="7"/>
  <c r="LF16" i="7"/>
  <c r="LF18" i="7"/>
  <c r="LF20" i="7"/>
  <c r="LG3" i="7"/>
  <c r="LG12" i="7"/>
  <c r="LG14" i="7"/>
  <c r="LG16" i="7"/>
  <c r="LG18" i="7"/>
  <c r="LG20" i="7"/>
  <c r="LH3" i="7"/>
  <c r="LH12" i="7"/>
  <c r="LH14" i="7"/>
  <c r="LH16" i="7"/>
  <c r="LH18" i="7"/>
  <c r="LH20" i="7"/>
  <c r="LI3" i="7"/>
  <c r="LI6" i="7"/>
  <c r="LI12" i="7"/>
  <c r="LI14" i="7"/>
  <c r="LI16" i="7"/>
  <c r="LI18" i="7"/>
  <c r="LI20" i="7"/>
  <c r="LJ3" i="7"/>
  <c r="LJ12" i="7"/>
  <c r="LJ14" i="7"/>
  <c r="LJ16" i="7"/>
  <c r="LJ18" i="7"/>
  <c r="LJ20" i="7"/>
  <c r="LK3" i="7"/>
  <c r="LK12" i="7"/>
  <c r="LK13" i="7"/>
  <c r="LK14" i="7"/>
  <c r="LK16" i="7"/>
  <c r="LK18" i="7"/>
  <c r="LK20" i="7"/>
  <c r="LL3" i="7"/>
  <c r="LL12" i="7"/>
  <c r="LL14" i="7"/>
  <c r="LL16" i="7"/>
  <c r="LL18" i="7"/>
  <c r="LL20" i="7"/>
  <c r="LM3" i="7"/>
  <c r="LM6" i="7"/>
  <c r="LM12" i="7"/>
  <c r="LM14" i="7"/>
  <c r="LM16" i="7"/>
  <c r="LM18" i="7"/>
  <c r="LM20" i="7"/>
  <c r="LN3" i="7"/>
  <c r="LN12" i="7"/>
  <c r="LN14" i="7"/>
  <c r="LN16" i="7"/>
  <c r="LN18" i="7"/>
  <c r="LN20" i="7"/>
  <c r="LO3" i="7"/>
  <c r="LO12" i="7"/>
  <c r="LO14" i="7"/>
  <c r="LO16" i="7"/>
  <c r="LO17" i="7"/>
  <c r="LO18" i="7"/>
  <c r="LO20" i="7"/>
  <c r="LP3" i="7"/>
  <c r="LP12" i="7"/>
  <c r="LP14" i="7"/>
  <c r="LP16" i="7"/>
  <c r="LP18" i="7"/>
  <c r="LP20" i="7"/>
  <c r="LQ3" i="7"/>
  <c r="LQ6" i="7"/>
  <c r="LQ12" i="7"/>
  <c r="LQ14" i="7"/>
  <c r="LQ16" i="7"/>
  <c r="LQ18" i="7"/>
  <c r="LQ20" i="7"/>
  <c r="LR3" i="7"/>
  <c r="LR12" i="7"/>
  <c r="LR13" i="7"/>
  <c r="LR14" i="7"/>
  <c r="LR16" i="7"/>
  <c r="LR18" i="7"/>
  <c r="LR20" i="7"/>
  <c r="LS3" i="7"/>
  <c r="LS12" i="7"/>
  <c r="LS14" i="7"/>
  <c r="LS16" i="7"/>
  <c r="LS18" i="7"/>
  <c r="LS20" i="7"/>
  <c r="LT3" i="7"/>
  <c r="LT5" i="7"/>
  <c r="LT6" i="7"/>
  <c r="LT8" i="7"/>
  <c r="LT12" i="7"/>
  <c r="LT13" i="7"/>
  <c r="LT14" i="7"/>
  <c r="LT16" i="7"/>
  <c r="LT18" i="7"/>
  <c r="LT20" i="7"/>
  <c r="LU3" i="7"/>
  <c r="LU12" i="7"/>
  <c r="LU14" i="7"/>
  <c r="LU16" i="7"/>
  <c r="LU18" i="7"/>
  <c r="LU20" i="7"/>
  <c r="LV3" i="7"/>
  <c r="LV6" i="7"/>
  <c r="LV8" i="7"/>
  <c r="LV12" i="7"/>
  <c r="LV14" i="7"/>
  <c r="LV16" i="7"/>
  <c r="LV18" i="7"/>
  <c r="LV20" i="7"/>
  <c r="LW3" i="7"/>
  <c r="LW12" i="7"/>
  <c r="LW13" i="7"/>
  <c r="LW14" i="7"/>
  <c r="LW16" i="7"/>
  <c r="LW18" i="7"/>
  <c r="LW20" i="7"/>
  <c r="LX3" i="7"/>
  <c r="LX5" i="7"/>
  <c r="LX6" i="7"/>
  <c r="LX12" i="7"/>
  <c r="LX14" i="7"/>
  <c r="LX16" i="7"/>
  <c r="LX18" i="7"/>
  <c r="LX20" i="7"/>
  <c r="LY3" i="7"/>
  <c r="LT2" i="8"/>
  <c r="LY12" i="7"/>
  <c r="LY13" i="7"/>
  <c r="LY14" i="7"/>
  <c r="LY16" i="7"/>
  <c r="LY18" i="7"/>
  <c r="LY20" i="7"/>
  <c r="LZ3" i="7"/>
  <c r="LZ6" i="7"/>
  <c r="LZ12" i="7"/>
  <c r="LZ13" i="7"/>
  <c r="LZ14" i="7"/>
  <c r="LZ16" i="7"/>
  <c r="LZ18" i="7"/>
  <c r="LZ20" i="7"/>
  <c r="MA3" i="7"/>
  <c r="MA12" i="7"/>
  <c r="MA14" i="7"/>
  <c r="MA16" i="7"/>
  <c r="MA18" i="7"/>
  <c r="MA20" i="7"/>
  <c r="MB3" i="7"/>
  <c r="MB6" i="7"/>
  <c r="MB8" i="7"/>
  <c r="MB12" i="7"/>
  <c r="MB14" i="7"/>
  <c r="MB16" i="7"/>
  <c r="MB18" i="7"/>
  <c r="MB20" i="7"/>
  <c r="MC3" i="7"/>
  <c r="MC12" i="7"/>
  <c r="MC13" i="7"/>
  <c r="MC14" i="7"/>
  <c r="MC16" i="7"/>
  <c r="MC18" i="7"/>
  <c r="MC20" i="7"/>
  <c r="MD3" i="7"/>
  <c r="MD6" i="7"/>
  <c r="MD8" i="7"/>
  <c r="MD12" i="7"/>
  <c r="MD14" i="7"/>
  <c r="MD16" i="7"/>
  <c r="MD18" i="7"/>
  <c r="MD20" i="7"/>
  <c r="ME3" i="7"/>
  <c r="ME12" i="7"/>
  <c r="ME13" i="7"/>
  <c r="ME14" i="7"/>
  <c r="ME16" i="7"/>
  <c r="ME18" i="7"/>
  <c r="ME20" i="7"/>
  <c r="MF3" i="7"/>
  <c r="MF5" i="7"/>
  <c r="MF6" i="7"/>
  <c r="MF12" i="7"/>
  <c r="MF14" i="7"/>
  <c r="MF16" i="7"/>
  <c r="MF18" i="7"/>
  <c r="MF20" i="7"/>
  <c r="MG3" i="7"/>
  <c r="MG11" i="7"/>
  <c r="MG12" i="7"/>
  <c r="MG14" i="7"/>
  <c r="MG15" i="7"/>
  <c r="MG16" i="7"/>
  <c r="MG18" i="7"/>
  <c r="MG19" i="7"/>
  <c r="MG20" i="7"/>
  <c r="MH3" i="7"/>
  <c r="MH6" i="7"/>
  <c r="MH12" i="7"/>
  <c r="MH13" i="7"/>
  <c r="MH14" i="7"/>
  <c r="MH16" i="7"/>
  <c r="MH18" i="7"/>
  <c r="MH20" i="7"/>
  <c r="MI3" i="7"/>
  <c r="MI5" i="7"/>
  <c r="MI11" i="7"/>
  <c r="MI12" i="7"/>
  <c r="MI14" i="7"/>
  <c r="MI15" i="7"/>
  <c r="MI16" i="7"/>
  <c r="MI18" i="7"/>
  <c r="MI19" i="7"/>
  <c r="MI20" i="7"/>
  <c r="MJ3" i="7"/>
  <c r="MJ6" i="7"/>
  <c r="MJ8" i="7"/>
  <c r="MJ12" i="7"/>
  <c r="MJ14" i="7"/>
  <c r="MJ16" i="7"/>
  <c r="MJ18" i="7"/>
  <c r="MJ20" i="7"/>
  <c r="MK3" i="7"/>
  <c r="MK11" i="7"/>
  <c r="MK12" i="7"/>
  <c r="MK14" i="7"/>
  <c r="MK15" i="7"/>
  <c r="MK16" i="7"/>
  <c r="MK18" i="7"/>
  <c r="MK19" i="7"/>
  <c r="MK20" i="7"/>
  <c r="ML3" i="7"/>
  <c r="ML6" i="7"/>
  <c r="ML8" i="7"/>
  <c r="ML12" i="7"/>
  <c r="ML14" i="7"/>
  <c r="ML16" i="7"/>
  <c r="ML18" i="7"/>
  <c r="ML20" i="7"/>
  <c r="MM3" i="7"/>
  <c r="MM11" i="7"/>
  <c r="MM12" i="7"/>
  <c r="MM13" i="7"/>
  <c r="MM14" i="7"/>
  <c r="MM15" i="7"/>
  <c r="MM16" i="7"/>
  <c r="MM18" i="7"/>
  <c r="MM19" i="7"/>
  <c r="MM20" i="7"/>
  <c r="MN3" i="7"/>
  <c r="MN5" i="7"/>
  <c r="MN6" i="7"/>
  <c r="MN12" i="7"/>
  <c r="MN14" i="7"/>
  <c r="MN16" i="7"/>
  <c r="MN18" i="7"/>
  <c r="MN20" i="7"/>
  <c r="MO3" i="7"/>
  <c r="MO11" i="7"/>
  <c r="MO12" i="7"/>
  <c r="MO14" i="7"/>
  <c r="MO15" i="7"/>
  <c r="MO16" i="7"/>
  <c r="MO18" i="7"/>
  <c r="MO19" i="7"/>
  <c r="MO20" i="7"/>
  <c r="MP3" i="7"/>
  <c r="MP6" i="7"/>
  <c r="MP12" i="7"/>
  <c r="MP13" i="7"/>
  <c r="MP14" i="7"/>
  <c r="MP16" i="7"/>
  <c r="MP18" i="7"/>
  <c r="MP20" i="7"/>
  <c r="MQ3" i="7"/>
  <c r="MQ5" i="7"/>
  <c r="MQ11" i="7"/>
  <c r="MQ12" i="7"/>
  <c r="MQ14" i="7"/>
  <c r="MQ15" i="7"/>
  <c r="MQ16" i="7"/>
  <c r="MQ18" i="7"/>
  <c r="MQ19" i="7"/>
  <c r="MQ20" i="7"/>
  <c r="MR3" i="7"/>
  <c r="MR6" i="7"/>
  <c r="MR8" i="7"/>
  <c r="MR12" i="7"/>
  <c r="MR14" i="7"/>
  <c r="MR16" i="7"/>
  <c r="MR18" i="7"/>
  <c r="MR20" i="7"/>
  <c r="MS3" i="7"/>
  <c r="MS11" i="7"/>
  <c r="MS12" i="7"/>
  <c r="MS14" i="7"/>
  <c r="MS15" i="7"/>
  <c r="MS16" i="7"/>
  <c r="MS18" i="7"/>
  <c r="MS19" i="7"/>
  <c r="MS20" i="7"/>
  <c r="MT3" i="7"/>
  <c r="MT5" i="7"/>
  <c r="MT6" i="7"/>
  <c r="MT8" i="7"/>
  <c r="MT12" i="7"/>
  <c r="MT13" i="7"/>
  <c r="MT14" i="7"/>
  <c r="MT16" i="7"/>
  <c r="MT18" i="7"/>
  <c r="MT20" i="7"/>
  <c r="MU3" i="7"/>
  <c r="MP2" i="8"/>
  <c r="MU5" i="7"/>
  <c r="MU11" i="7"/>
  <c r="MU12" i="7"/>
  <c r="MU14" i="7"/>
  <c r="MU15" i="7"/>
  <c r="MU16" i="7"/>
  <c r="MU17" i="7"/>
  <c r="MU18" i="7"/>
  <c r="MU19" i="7"/>
  <c r="MU20" i="7"/>
  <c r="MV3" i="7"/>
  <c r="MV5" i="7"/>
  <c r="MV6" i="7"/>
  <c r="MV12" i="7"/>
  <c r="MV14" i="7"/>
  <c r="MV16" i="7"/>
  <c r="MV18" i="7"/>
  <c r="MV20" i="7"/>
  <c r="MW3" i="7"/>
  <c r="MR2" i="8"/>
  <c r="MW11" i="7"/>
  <c r="MW12" i="7"/>
  <c r="MW14" i="7"/>
  <c r="MW15" i="7"/>
  <c r="MW16" i="7"/>
  <c r="MW18" i="7"/>
  <c r="MW19" i="7"/>
  <c r="MW20" i="7"/>
  <c r="MX3" i="7"/>
  <c r="MX6" i="7"/>
  <c r="MX12" i="7"/>
  <c r="MX13" i="7"/>
  <c r="MX14" i="7"/>
  <c r="MX16" i="7"/>
  <c r="MX18" i="7"/>
  <c r="MX20" i="7"/>
  <c r="MY3" i="7"/>
  <c r="MY9" i="7"/>
  <c r="MY5" i="7"/>
  <c r="MY6" i="7"/>
  <c r="MY8" i="7"/>
  <c r="MY12" i="7"/>
  <c r="MY13" i="7"/>
  <c r="MY14" i="7"/>
  <c r="MY16" i="7"/>
  <c r="MY18" i="7"/>
  <c r="MY20" i="7"/>
  <c r="MZ3" i="7"/>
  <c r="MZ9" i="7"/>
  <c r="MZ5" i="7"/>
  <c r="MZ6" i="7"/>
  <c r="MZ12" i="7"/>
  <c r="MZ14" i="7"/>
  <c r="MZ16" i="7"/>
  <c r="MZ18" i="7"/>
  <c r="MZ20" i="7"/>
  <c r="NA3" i="7"/>
  <c r="NA9" i="7"/>
  <c r="NA5" i="7"/>
  <c r="NA6" i="7"/>
  <c r="NA8" i="7"/>
  <c r="NA12" i="7"/>
  <c r="NA13" i="7"/>
  <c r="NA14" i="7"/>
  <c r="NA16" i="7"/>
  <c r="NA18" i="7"/>
  <c r="NA20" i="7"/>
  <c r="NB3" i="7"/>
  <c r="NB9" i="7"/>
  <c r="NB6" i="7"/>
  <c r="NB12" i="7"/>
  <c r="NB13" i="7"/>
  <c r="NB14" i="7"/>
  <c r="NB16" i="7"/>
  <c r="NB18" i="7"/>
  <c r="NB20" i="7"/>
  <c r="NC3" i="7"/>
  <c r="NC9" i="7"/>
  <c r="NC5" i="7"/>
  <c r="NC6" i="7"/>
  <c r="NC8" i="7"/>
  <c r="NC12" i="7"/>
  <c r="NC13" i="7"/>
  <c r="NC14" i="7"/>
  <c r="NC16" i="7"/>
  <c r="NC18" i="7"/>
  <c r="NC20" i="7"/>
  <c r="ND3" i="7"/>
  <c r="ND9" i="7"/>
  <c r="ND5" i="7"/>
  <c r="ND6" i="7"/>
  <c r="ND12" i="7"/>
  <c r="ND14" i="7"/>
  <c r="ND16" i="7"/>
  <c r="ND18" i="7"/>
  <c r="ND20" i="7"/>
  <c r="NE3" i="7"/>
  <c r="NE9" i="7"/>
  <c r="NE5" i="7"/>
  <c r="NE6" i="7"/>
  <c r="NE8" i="7"/>
  <c r="NE12" i="7"/>
  <c r="NE13" i="7"/>
  <c r="NE14" i="7"/>
  <c r="NE16" i="7"/>
  <c r="NE18" i="7"/>
  <c r="NE20" i="7"/>
  <c r="NF3" i="7"/>
  <c r="NF9" i="7"/>
  <c r="NF6" i="7"/>
  <c r="NF12" i="7"/>
  <c r="NF13" i="7"/>
  <c r="NF14" i="7"/>
  <c r="NF16" i="7"/>
  <c r="NF18" i="7"/>
  <c r="NF20" i="7"/>
  <c r="NG3" i="7"/>
  <c r="NG9" i="7"/>
  <c r="NG5" i="7"/>
  <c r="NG6" i="7"/>
  <c r="NG8" i="7"/>
  <c r="NG12" i="7"/>
  <c r="NG13" i="7"/>
  <c r="NG14" i="7"/>
  <c r="NG16" i="7"/>
  <c r="NG18" i="7"/>
  <c r="NG20" i="7"/>
  <c r="NH3" i="7"/>
  <c r="NH9" i="7"/>
  <c r="NH5" i="7"/>
  <c r="NH6" i="7"/>
  <c r="NH12" i="7"/>
  <c r="NH14" i="7"/>
  <c r="NH16" i="7"/>
  <c r="NH18" i="7"/>
  <c r="NH20" i="7"/>
  <c r="NI3" i="7"/>
  <c r="NI9" i="7"/>
  <c r="NI5" i="7"/>
  <c r="NI6" i="7"/>
  <c r="NI8" i="7"/>
  <c r="NI12" i="7"/>
  <c r="NI13" i="7"/>
  <c r="NI14" i="7"/>
  <c r="NI16" i="7"/>
  <c r="NI18" i="7"/>
  <c r="NI20" i="7"/>
  <c r="NJ3" i="7"/>
  <c r="NJ9" i="7"/>
  <c r="NJ6" i="7"/>
  <c r="NJ12" i="7"/>
  <c r="NJ13" i="7"/>
  <c r="NJ14" i="7"/>
  <c r="NJ16" i="7"/>
  <c r="NJ18" i="7"/>
  <c r="NJ20" i="7"/>
  <c r="NK3" i="7"/>
  <c r="NK9" i="7"/>
  <c r="NK5" i="7"/>
  <c r="NK6" i="7"/>
  <c r="NK8" i="7"/>
  <c r="NK12" i="7"/>
  <c r="NK13" i="7"/>
  <c r="NK14" i="7"/>
  <c r="NK15" i="7"/>
  <c r="NK16" i="7"/>
  <c r="NK18" i="7"/>
  <c r="NK19" i="7"/>
  <c r="NK20" i="7"/>
  <c r="NL3" i="7"/>
  <c r="NL6" i="7"/>
  <c r="NL11" i="7"/>
  <c r="NL12" i="7"/>
  <c r="NL14" i="7"/>
  <c r="NL15" i="7"/>
  <c r="NL16" i="7"/>
  <c r="NL18" i="7"/>
  <c r="NL19" i="7"/>
  <c r="NL20" i="7"/>
  <c r="NM3" i="7"/>
  <c r="NM6" i="7"/>
  <c r="NM11" i="7"/>
  <c r="NM12" i="7"/>
  <c r="NM13" i="7"/>
  <c r="NM14" i="7"/>
  <c r="NM15" i="7"/>
  <c r="NM16" i="7"/>
  <c r="NM18" i="7"/>
  <c r="NM19" i="7"/>
  <c r="NM20" i="7"/>
  <c r="NN3" i="7"/>
  <c r="NN6" i="7"/>
  <c r="NN8" i="7"/>
  <c r="NN11" i="7"/>
  <c r="NN12" i="7"/>
  <c r="NN13" i="7"/>
  <c r="NN14" i="7"/>
  <c r="NN15" i="7"/>
  <c r="NN16" i="7"/>
  <c r="NN18" i="7"/>
  <c r="NN19" i="7"/>
  <c r="NN20" i="7"/>
  <c r="NO3" i="7"/>
  <c r="NJ2" i="8"/>
  <c r="NO6" i="7"/>
  <c r="NO11" i="7"/>
  <c r="NO12" i="7"/>
  <c r="NO14" i="7"/>
  <c r="NO15" i="7"/>
  <c r="NO16" i="7"/>
  <c r="NO18" i="7"/>
  <c r="NO19" i="7"/>
  <c r="NO20" i="7"/>
  <c r="NP3" i="7"/>
  <c r="NP6" i="7"/>
  <c r="NP11" i="7"/>
  <c r="NP12" i="7"/>
  <c r="NP13" i="7"/>
  <c r="NP14" i="7"/>
  <c r="NP15" i="7"/>
  <c r="NP16" i="7"/>
  <c r="NP18" i="7"/>
  <c r="NP19" i="7"/>
  <c r="NP20" i="7"/>
  <c r="NQ3" i="7"/>
  <c r="NQ6" i="7"/>
  <c r="NQ11" i="7"/>
  <c r="NQ12" i="7"/>
  <c r="NQ14" i="7"/>
  <c r="NQ15" i="7"/>
  <c r="NQ16" i="7"/>
  <c r="NQ18" i="7"/>
  <c r="NQ19" i="7"/>
  <c r="NQ20" i="7"/>
  <c r="NR3" i="7"/>
  <c r="NR6" i="7"/>
  <c r="NR8" i="7"/>
  <c r="NR11" i="7"/>
  <c r="NR12" i="7"/>
  <c r="NR14" i="7"/>
  <c r="NR15" i="7"/>
  <c r="NR16" i="7"/>
  <c r="NR18" i="7"/>
  <c r="NR19" i="7"/>
  <c r="NR20" i="7"/>
  <c r="NS3" i="7"/>
  <c r="NS6" i="7"/>
  <c r="NS11" i="7"/>
  <c r="NS12" i="7"/>
  <c r="NS13" i="7"/>
  <c r="NS14" i="7"/>
  <c r="NS15" i="7"/>
  <c r="NS16" i="7"/>
  <c r="NS18" i="7"/>
  <c r="NS19" i="7"/>
  <c r="NS20" i="7"/>
  <c r="NT3" i="7"/>
  <c r="NT6" i="7"/>
  <c r="NT11" i="7"/>
  <c r="NT12" i="7"/>
  <c r="NT14" i="7"/>
  <c r="NT15" i="7"/>
  <c r="NT16" i="7"/>
  <c r="NT18" i="7"/>
  <c r="NT19" i="7"/>
  <c r="NT20" i="7"/>
  <c r="NU3" i="7"/>
  <c r="NU6" i="7"/>
  <c r="NU11" i="7"/>
  <c r="NU12" i="7"/>
  <c r="NU13" i="7"/>
  <c r="NU14" i="7"/>
  <c r="NU15" i="7"/>
  <c r="NU16" i="7"/>
  <c r="NU18" i="7"/>
  <c r="NU19" i="7"/>
  <c r="NU20" i="7"/>
  <c r="NV3" i="7"/>
  <c r="NV6" i="7"/>
  <c r="NV8" i="7"/>
  <c r="NV11" i="7"/>
  <c r="NV12" i="7"/>
  <c r="NV13" i="7"/>
  <c r="NV14" i="7"/>
  <c r="NV15" i="7"/>
  <c r="NV16" i="7"/>
  <c r="NV18" i="7"/>
  <c r="NV19" i="7"/>
  <c r="NV20" i="7"/>
  <c r="NW3" i="7"/>
  <c r="NW6" i="7"/>
  <c r="NW11" i="7"/>
  <c r="NW12" i="7"/>
  <c r="NW14" i="7"/>
  <c r="NW15" i="7"/>
  <c r="NW16" i="7"/>
  <c r="NW18" i="7"/>
  <c r="NW19" i="7"/>
  <c r="NW20" i="7"/>
  <c r="NX3" i="7"/>
  <c r="NX6" i="7"/>
  <c r="NX11" i="7"/>
  <c r="NX12" i="7"/>
  <c r="NX13" i="7"/>
  <c r="NX14" i="7"/>
  <c r="NX15" i="7"/>
  <c r="NX16" i="7"/>
  <c r="NX18" i="7"/>
  <c r="NX19" i="7"/>
  <c r="NX20" i="7"/>
  <c r="NY3" i="7"/>
  <c r="NY6" i="7"/>
  <c r="NY11" i="7"/>
  <c r="NY12" i="7"/>
  <c r="NY14" i="7"/>
  <c r="NY15" i="7"/>
  <c r="NY16" i="7"/>
  <c r="NY18" i="7"/>
  <c r="NY19" i="7"/>
  <c r="NY20" i="7"/>
  <c r="NZ3" i="7"/>
  <c r="NZ6" i="7"/>
  <c r="NZ8" i="7"/>
  <c r="NZ11" i="7"/>
  <c r="NZ12" i="7"/>
  <c r="NZ14" i="7"/>
  <c r="NZ15" i="7"/>
  <c r="NZ16" i="7"/>
  <c r="NZ18" i="7"/>
  <c r="NZ19" i="7"/>
  <c r="NZ20" i="7"/>
  <c r="OA3" i="7"/>
  <c r="OA6" i="7"/>
  <c r="OA11" i="7"/>
  <c r="OA12" i="7"/>
  <c r="OA13" i="7"/>
  <c r="OA14" i="7"/>
  <c r="OA15" i="7"/>
  <c r="OA16" i="7"/>
  <c r="OA18" i="7"/>
  <c r="OA19" i="7"/>
  <c r="OA20" i="7"/>
  <c r="OB3" i="7"/>
  <c r="OB6" i="7"/>
  <c r="OB11" i="7"/>
  <c r="OB12" i="7"/>
  <c r="OB14" i="7"/>
  <c r="OB15" i="7"/>
  <c r="OB16" i="7"/>
  <c r="OB18" i="7"/>
  <c r="OB19" i="7"/>
  <c r="OB20" i="7"/>
  <c r="OC3" i="7"/>
  <c r="OC6" i="7"/>
  <c r="OC11" i="7"/>
  <c r="OC12" i="7"/>
  <c r="OC13" i="7"/>
  <c r="OC14" i="7"/>
  <c r="OC15" i="7"/>
  <c r="OC16" i="7"/>
  <c r="OC18" i="7"/>
  <c r="OC19" i="7"/>
  <c r="OC20" i="7"/>
  <c r="OD3" i="7"/>
  <c r="OD6" i="7"/>
  <c r="OD8" i="7"/>
  <c r="OD11" i="7"/>
  <c r="OD12" i="7"/>
  <c r="OD13" i="7"/>
  <c r="OD14" i="7"/>
  <c r="OD15" i="7"/>
  <c r="OD16" i="7"/>
  <c r="OD18" i="7"/>
  <c r="OD19" i="7"/>
  <c r="OD20" i="7"/>
  <c r="OE3" i="7"/>
  <c r="NZ2" i="8"/>
  <c r="OE6" i="7"/>
  <c r="OE11" i="7"/>
  <c r="OE12" i="7"/>
  <c r="OE14" i="7"/>
  <c r="OE15" i="7"/>
  <c r="OE16" i="7"/>
  <c r="OE18" i="7"/>
  <c r="OE19" i="7"/>
  <c r="OE20" i="7"/>
  <c r="OF3" i="7"/>
  <c r="OF6" i="7"/>
  <c r="OF11" i="7"/>
  <c r="OF12" i="7"/>
  <c r="OF13" i="7"/>
  <c r="OF14" i="7"/>
  <c r="OF15" i="7"/>
  <c r="OF16" i="7"/>
  <c r="OF18" i="7"/>
  <c r="OF19" i="7"/>
  <c r="OF20" i="7"/>
  <c r="OG3" i="7"/>
  <c r="OG6" i="7"/>
  <c r="OG11" i="7"/>
  <c r="OG12" i="7"/>
  <c r="OG14" i="7"/>
  <c r="OG15" i="7"/>
  <c r="OG16" i="7"/>
  <c r="OG18" i="7"/>
  <c r="OG19" i="7"/>
  <c r="OG20" i="7"/>
  <c r="OH3" i="7"/>
  <c r="OH6" i="7"/>
  <c r="OH8" i="7"/>
  <c r="OH11" i="7"/>
  <c r="OH12" i="7"/>
  <c r="OH14" i="7"/>
  <c r="OH15" i="7"/>
  <c r="OH16" i="7"/>
  <c r="OH18" i="7"/>
  <c r="OH19" i="7"/>
  <c r="OH20" i="7"/>
  <c r="OI3" i="7"/>
  <c r="OI6" i="7"/>
  <c r="OI11" i="7"/>
  <c r="OI12" i="7"/>
  <c r="OI13" i="7"/>
  <c r="OI14" i="7"/>
  <c r="OI15" i="7"/>
  <c r="OI16" i="7"/>
  <c r="OI18" i="7"/>
  <c r="OI19" i="7"/>
  <c r="OI20" i="7"/>
  <c r="OJ3" i="7"/>
  <c r="OJ6" i="7"/>
  <c r="OJ11" i="7"/>
  <c r="OJ12" i="7"/>
  <c r="OJ14" i="7"/>
  <c r="OJ15" i="7"/>
  <c r="OJ16" i="7"/>
  <c r="OJ18" i="7"/>
  <c r="OJ19" i="7"/>
  <c r="OJ20" i="7"/>
  <c r="OK3" i="7"/>
  <c r="OK6" i="7"/>
  <c r="OK11" i="7"/>
  <c r="OK12" i="7"/>
  <c r="OK13" i="7"/>
  <c r="OK14" i="7"/>
  <c r="OK15" i="7"/>
  <c r="OK16" i="7"/>
  <c r="OK18" i="7"/>
  <c r="OK19" i="7"/>
  <c r="OK20" i="7"/>
  <c r="OL3" i="7"/>
  <c r="OL6" i="7"/>
  <c r="OL8" i="7"/>
  <c r="OL11" i="7"/>
  <c r="OL12" i="7"/>
  <c r="OL13" i="7"/>
  <c r="OL14" i="7"/>
  <c r="OL15" i="7"/>
  <c r="OL16" i="7"/>
  <c r="OL18" i="7"/>
  <c r="OL19" i="7"/>
  <c r="OL20" i="7"/>
  <c r="OM3" i="7"/>
  <c r="OM6" i="7"/>
  <c r="OM8" i="7"/>
  <c r="OM11" i="7"/>
  <c r="OM12" i="7"/>
  <c r="OM13" i="7"/>
  <c r="OM14" i="7"/>
  <c r="OM15" i="7"/>
  <c r="OM16" i="7"/>
  <c r="OM18" i="7"/>
  <c r="OM19" i="7"/>
  <c r="OM20" i="7"/>
  <c r="ON3" i="7"/>
  <c r="ON6" i="7"/>
  <c r="ON11" i="7"/>
  <c r="ON12" i="7"/>
  <c r="ON14" i="7"/>
  <c r="ON15" i="7"/>
  <c r="ON16" i="7"/>
  <c r="ON18" i="7"/>
  <c r="ON19" i="7"/>
  <c r="ON20" i="7"/>
  <c r="OO3" i="7"/>
  <c r="OO6" i="7"/>
  <c r="OO11" i="7"/>
  <c r="OO12" i="7"/>
  <c r="OO13" i="7"/>
  <c r="OO14" i="7"/>
  <c r="OO15" i="7"/>
  <c r="OO16" i="7"/>
  <c r="OO18" i="7"/>
  <c r="OO19" i="7"/>
  <c r="OO20" i="7"/>
  <c r="OP3" i="7"/>
  <c r="OP6" i="7"/>
  <c r="OP8" i="7"/>
  <c r="OP11" i="7"/>
  <c r="OP12" i="7"/>
  <c r="OP13" i="7"/>
  <c r="OP14" i="7"/>
  <c r="OP15" i="7"/>
  <c r="OP16" i="7"/>
  <c r="OP18" i="7"/>
  <c r="OP19" i="7"/>
  <c r="OP20" i="7"/>
  <c r="OQ3" i="7"/>
  <c r="OL2" i="8"/>
  <c r="OQ6" i="7"/>
  <c r="OQ8" i="7"/>
  <c r="OQ11" i="7"/>
  <c r="OQ12" i="7"/>
  <c r="OQ14" i="7"/>
  <c r="OQ15" i="7"/>
  <c r="OQ16" i="7"/>
  <c r="OQ18" i="7"/>
  <c r="OQ19" i="7"/>
  <c r="OQ20" i="7"/>
  <c r="OR3" i="7"/>
  <c r="OR6" i="7"/>
  <c r="OR11" i="7"/>
  <c r="OR12" i="7"/>
  <c r="OR13" i="7"/>
  <c r="OR14" i="7"/>
  <c r="OR15" i="7"/>
  <c r="OR16" i="7"/>
  <c r="OR18" i="7"/>
  <c r="OR19" i="7"/>
  <c r="OR20" i="7"/>
  <c r="OS3" i="7"/>
  <c r="OS6" i="7"/>
  <c r="OS8" i="7"/>
  <c r="OS11" i="7"/>
  <c r="OS12" i="7"/>
  <c r="OS13" i="7"/>
  <c r="OS14" i="7"/>
  <c r="OS15" i="7"/>
  <c r="OS16" i="7"/>
  <c r="OS18" i="7"/>
  <c r="OS19" i="7"/>
  <c r="OS20" i="7"/>
  <c r="OT3" i="7"/>
  <c r="OT6" i="7"/>
  <c r="OT8" i="7"/>
  <c r="OT11" i="7"/>
  <c r="OT12" i="7"/>
  <c r="OT14" i="7"/>
  <c r="OT15" i="7"/>
  <c r="OT16" i="7"/>
  <c r="OT18" i="7"/>
  <c r="OT19" i="7"/>
  <c r="OT20" i="7"/>
  <c r="OU3" i="7"/>
  <c r="OU6" i="7"/>
  <c r="OU8" i="7"/>
  <c r="OU11" i="7"/>
  <c r="OU12" i="7"/>
  <c r="OU14" i="7"/>
  <c r="OU15" i="7"/>
  <c r="OU16" i="7"/>
  <c r="OU18" i="7"/>
  <c r="OU19" i="7"/>
  <c r="OU20" i="7"/>
  <c r="OV3" i="7"/>
  <c r="OV6" i="7"/>
  <c r="OV11" i="7"/>
  <c r="OV12" i="7"/>
  <c r="OV13" i="7"/>
  <c r="OV14" i="7"/>
  <c r="OV15" i="7"/>
  <c r="OV16" i="7"/>
  <c r="OV18" i="7"/>
  <c r="OV19" i="7"/>
  <c r="OV20" i="7"/>
  <c r="OW3" i="7"/>
  <c r="OW6" i="7"/>
  <c r="OW8" i="7"/>
  <c r="OW11" i="7"/>
  <c r="OW12" i="7"/>
  <c r="OW13" i="7"/>
  <c r="OW14" i="7"/>
  <c r="OW15" i="7"/>
  <c r="OW16" i="7"/>
  <c r="OW18" i="7"/>
  <c r="OW19" i="7"/>
  <c r="OW20" i="7"/>
  <c r="OX3" i="7"/>
  <c r="OX6" i="7"/>
  <c r="OX8" i="7"/>
  <c r="OX11" i="7"/>
  <c r="OX12" i="7"/>
  <c r="OX13" i="7"/>
  <c r="OX14" i="7"/>
  <c r="OX15" i="7"/>
  <c r="OX16" i="7"/>
  <c r="OX18" i="7"/>
  <c r="OX19" i="7"/>
  <c r="OX20" i="7"/>
  <c r="OY3" i="7"/>
  <c r="OY6" i="7"/>
  <c r="OY8" i="7"/>
  <c r="OY11" i="7"/>
  <c r="OY12" i="7"/>
  <c r="OY14" i="7"/>
  <c r="OY15" i="7"/>
  <c r="OY16" i="7"/>
  <c r="OY18" i="7"/>
  <c r="OY19" i="7"/>
  <c r="OY20" i="7"/>
  <c r="OZ3" i="7"/>
  <c r="OZ6" i="7"/>
  <c r="OZ11" i="7"/>
  <c r="OZ12" i="7"/>
  <c r="OZ13" i="7"/>
  <c r="OZ14" i="7"/>
  <c r="OZ15" i="7"/>
  <c r="OZ16" i="7"/>
  <c r="OZ18" i="7"/>
  <c r="OZ19" i="7"/>
  <c r="OZ20" i="7"/>
  <c r="PA3" i="7"/>
  <c r="PA5" i="7"/>
  <c r="PA6" i="7"/>
  <c r="PA8" i="7"/>
  <c r="PA11" i="7"/>
  <c r="PA12" i="7"/>
  <c r="PA14" i="7"/>
  <c r="PA15" i="7"/>
  <c r="PA16" i="7"/>
  <c r="PA18" i="7"/>
  <c r="PA19" i="7"/>
  <c r="PA20" i="7"/>
  <c r="PB3" i="7"/>
  <c r="PB9" i="7"/>
  <c r="PB6" i="7"/>
  <c r="PB8" i="7"/>
  <c r="PB11" i="7"/>
  <c r="PB12" i="7"/>
  <c r="PB13" i="7"/>
  <c r="PB14" i="7"/>
  <c r="PB15" i="7"/>
  <c r="PB16" i="7"/>
  <c r="PB18" i="7"/>
  <c r="PB19" i="7"/>
  <c r="PB20" i="7"/>
  <c r="PC3" i="7"/>
  <c r="PC9" i="7"/>
  <c r="PC6" i="7"/>
  <c r="PC8" i="7"/>
  <c r="PC11" i="7"/>
  <c r="PC12" i="7"/>
  <c r="PC13" i="7"/>
  <c r="PC14" i="7"/>
  <c r="PC15" i="7"/>
  <c r="PC16" i="7"/>
  <c r="PC18" i="7"/>
  <c r="PC19" i="7"/>
  <c r="PC20" i="7"/>
  <c r="PD3" i="7"/>
  <c r="OY2" i="8"/>
  <c r="PD9" i="7"/>
  <c r="PD6" i="7"/>
  <c r="PD8" i="7"/>
  <c r="PD11" i="7"/>
  <c r="PD12" i="7"/>
  <c r="PD13" i="7"/>
  <c r="PD14" i="7"/>
  <c r="PD15" i="7"/>
  <c r="PD16" i="7"/>
  <c r="PD18" i="7"/>
  <c r="PD19" i="7"/>
  <c r="PD20" i="7"/>
  <c r="PE3" i="7"/>
  <c r="PE9" i="7"/>
  <c r="PE6" i="7"/>
  <c r="PE8" i="7"/>
  <c r="PE11" i="7"/>
  <c r="PE12" i="7"/>
  <c r="PE13" i="7"/>
  <c r="PE14" i="7"/>
  <c r="PE15" i="7"/>
  <c r="PE16" i="7"/>
  <c r="PE18" i="7"/>
  <c r="PE19" i="7"/>
  <c r="PE20" i="7"/>
  <c r="PF3" i="7"/>
  <c r="PF9" i="7"/>
  <c r="PF5" i="7"/>
  <c r="PF6" i="7"/>
  <c r="PF8" i="7"/>
  <c r="PF11" i="7"/>
  <c r="PF12" i="7"/>
  <c r="PF14" i="7"/>
  <c r="PF15" i="7"/>
  <c r="PF16" i="7"/>
  <c r="PF18" i="7"/>
  <c r="PF19" i="7"/>
  <c r="PF20" i="7"/>
  <c r="PG3" i="7"/>
  <c r="PG9" i="7"/>
  <c r="PG5" i="7"/>
  <c r="PG6" i="7"/>
  <c r="PG8" i="7"/>
  <c r="PG11" i="7"/>
  <c r="PG12" i="7"/>
  <c r="PG14" i="7"/>
  <c r="PG15" i="7"/>
  <c r="PG16" i="7"/>
  <c r="PG18" i="7"/>
  <c r="PG19" i="7"/>
  <c r="PG20" i="7"/>
  <c r="PH3" i="7"/>
  <c r="PC2" i="8"/>
  <c r="PH9" i="7"/>
  <c r="PH5" i="7"/>
  <c r="PH6" i="7"/>
  <c r="PH8" i="7"/>
  <c r="PH11" i="7"/>
  <c r="PH12" i="7"/>
  <c r="PH14" i="7"/>
  <c r="PH15" i="7"/>
  <c r="PH16" i="7"/>
  <c r="PH18" i="7"/>
  <c r="PH19" i="7"/>
  <c r="PH20" i="7"/>
  <c r="PI3" i="7"/>
  <c r="PI9" i="7"/>
  <c r="PI5" i="7"/>
  <c r="PI6" i="7"/>
  <c r="PI8" i="7"/>
  <c r="PI11" i="7"/>
  <c r="PI12" i="7"/>
  <c r="PI14" i="7"/>
  <c r="PI15" i="7"/>
  <c r="PI16" i="7"/>
  <c r="PI18" i="7"/>
  <c r="PI19" i="7"/>
  <c r="PI20" i="7"/>
  <c r="PJ3" i="7"/>
  <c r="PJ9" i="7"/>
  <c r="PJ6" i="7"/>
  <c r="PJ8" i="7"/>
  <c r="PJ11" i="7"/>
  <c r="PJ12" i="7"/>
  <c r="PJ13" i="7"/>
  <c r="PJ14" i="7"/>
  <c r="PJ15" i="7"/>
  <c r="PJ16" i="7"/>
  <c r="PJ18" i="7"/>
  <c r="PJ19" i="7"/>
  <c r="PJ20" i="7"/>
  <c r="PK3" i="7"/>
  <c r="PK9" i="7"/>
  <c r="PK6" i="7"/>
  <c r="PK8" i="7"/>
  <c r="PK11" i="7"/>
  <c r="PK12" i="7"/>
  <c r="PK13" i="7"/>
  <c r="PK14" i="7"/>
  <c r="PK15" i="7"/>
  <c r="PK16" i="7"/>
  <c r="PK18" i="7"/>
  <c r="PK19" i="7"/>
  <c r="PK20" i="7"/>
  <c r="PL3" i="7"/>
  <c r="PG2" i="8"/>
  <c r="PL9" i="7"/>
  <c r="PL6" i="7"/>
  <c r="PL8" i="7"/>
  <c r="PL11" i="7"/>
  <c r="PL12" i="7"/>
  <c r="PL13" i="7"/>
  <c r="PL14" i="7"/>
  <c r="PL15" i="7"/>
  <c r="PL16" i="7"/>
  <c r="PL18" i="7"/>
  <c r="PL19" i="7"/>
  <c r="PL20" i="7"/>
  <c r="PM3" i="7"/>
  <c r="PM9" i="7"/>
  <c r="PM6" i="7"/>
  <c r="PM8" i="7"/>
  <c r="PM11" i="7"/>
  <c r="PM12" i="7"/>
  <c r="PM13" i="7"/>
  <c r="PM14" i="7"/>
  <c r="PM15" i="7"/>
  <c r="PM16" i="7"/>
  <c r="PM18" i="7"/>
  <c r="PM19" i="7"/>
  <c r="PM20" i="7"/>
  <c r="PN3" i="7"/>
  <c r="PN9" i="7"/>
  <c r="PN5" i="7"/>
  <c r="PN6" i="7"/>
  <c r="PN8" i="7"/>
  <c r="PN11" i="7"/>
  <c r="PN12" i="7"/>
  <c r="PN14" i="7"/>
  <c r="PN15" i="7"/>
  <c r="PN16" i="7"/>
  <c r="PN18" i="7"/>
  <c r="PN19" i="7"/>
  <c r="PN20" i="7"/>
  <c r="PO3" i="7"/>
  <c r="PO9" i="7"/>
  <c r="PO5" i="7"/>
  <c r="PO6" i="7"/>
  <c r="PO8" i="7"/>
  <c r="PO11" i="7"/>
  <c r="PO12" i="7"/>
  <c r="PO14" i="7"/>
  <c r="PO15" i="7"/>
  <c r="PO16" i="7"/>
  <c r="PO18" i="7"/>
  <c r="PO19" i="7"/>
  <c r="PO20" i="7"/>
  <c r="PP3" i="7"/>
  <c r="PK2" i="8"/>
  <c r="PP9" i="7"/>
  <c r="PP5" i="7"/>
  <c r="PP6" i="7"/>
  <c r="PP8" i="7"/>
  <c r="PP11" i="7"/>
  <c r="PP12" i="7"/>
  <c r="PP14" i="7"/>
  <c r="PP15" i="7"/>
  <c r="PP16" i="7"/>
  <c r="PP18" i="7"/>
  <c r="PP19" i="7"/>
  <c r="PP20" i="7"/>
  <c r="PQ3" i="7"/>
  <c r="PQ9" i="7"/>
  <c r="PQ5" i="7"/>
  <c r="PQ6" i="7"/>
  <c r="PQ8" i="7"/>
  <c r="PQ11" i="7"/>
  <c r="PQ12" i="7"/>
  <c r="PQ14" i="7"/>
  <c r="PQ15" i="7"/>
  <c r="PQ16" i="7"/>
  <c r="PQ18" i="7"/>
  <c r="PQ19" i="7"/>
  <c r="PQ20" i="7"/>
  <c r="PR3" i="7"/>
  <c r="PR9" i="7"/>
  <c r="PR6" i="7"/>
  <c r="PR8" i="7"/>
  <c r="PR11" i="7"/>
  <c r="PR12" i="7"/>
  <c r="PR13" i="7"/>
  <c r="PR14" i="7"/>
  <c r="PR15" i="7"/>
  <c r="PR16" i="7"/>
  <c r="PR18" i="7"/>
  <c r="PR19" i="7"/>
  <c r="PR20" i="7"/>
  <c r="PS3" i="7"/>
  <c r="PS9" i="7"/>
  <c r="PS6" i="7"/>
  <c r="PS8" i="7"/>
  <c r="PS11" i="7"/>
  <c r="PS12" i="7"/>
  <c r="PS13" i="7"/>
  <c r="PS14" i="7"/>
  <c r="PS15" i="7"/>
  <c r="PS16" i="7"/>
  <c r="PS18" i="7"/>
  <c r="PS19" i="7"/>
  <c r="PS20" i="7"/>
  <c r="PT3" i="7"/>
  <c r="PO2" i="8"/>
  <c r="PT9" i="7"/>
  <c r="PT6" i="7"/>
  <c r="PT8" i="7"/>
  <c r="PT11" i="7"/>
  <c r="PT12" i="7"/>
  <c r="PT13" i="7"/>
  <c r="PT14" i="7"/>
  <c r="PT15" i="7"/>
  <c r="PT16" i="7"/>
  <c r="PT18" i="7"/>
  <c r="PT19" i="7"/>
  <c r="PT20" i="7"/>
  <c r="PU3" i="7"/>
  <c r="PU9" i="7"/>
  <c r="PU6" i="7"/>
  <c r="PU8" i="7"/>
  <c r="PU11" i="7"/>
  <c r="PU12" i="7"/>
  <c r="PU13" i="7"/>
  <c r="PU14" i="7"/>
  <c r="PU15" i="7"/>
  <c r="PU16" i="7"/>
  <c r="PU18" i="7"/>
  <c r="PU19" i="7"/>
  <c r="PU20" i="7"/>
  <c r="PV3" i="7"/>
  <c r="PV9" i="7"/>
  <c r="PV5" i="7"/>
  <c r="PV6" i="7"/>
  <c r="PV8" i="7"/>
  <c r="PV11" i="7"/>
  <c r="PV12" i="7"/>
  <c r="PV14" i="7"/>
  <c r="PV15" i="7"/>
  <c r="PV16" i="7"/>
  <c r="PV18" i="7"/>
  <c r="PV19" i="7"/>
  <c r="PV20" i="7"/>
  <c r="PW3" i="7"/>
  <c r="PW9" i="7"/>
  <c r="PW5" i="7"/>
  <c r="PW6" i="7"/>
  <c r="PW8" i="7"/>
  <c r="PW11" i="7"/>
  <c r="PW12" i="7"/>
  <c r="PW14" i="7"/>
  <c r="PW15" i="7"/>
  <c r="PW16" i="7"/>
  <c r="PW18" i="7"/>
  <c r="PW19" i="7"/>
  <c r="PW20" i="7"/>
  <c r="PX3" i="7"/>
  <c r="PS2" i="8"/>
  <c r="PX9" i="7"/>
  <c r="PX5" i="7"/>
  <c r="PX6" i="7"/>
  <c r="PX8" i="7"/>
  <c r="PX11" i="7"/>
  <c r="PX12" i="7"/>
  <c r="PX14" i="7"/>
  <c r="PX15" i="7"/>
  <c r="PX16" i="7"/>
  <c r="PX18" i="7"/>
  <c r="PX19" i="7"/>
  <c r="PX20" i="7"/>
  <c r="PY3" i="7"/>
  <c r="PY9" i="7"/>
  <c r="PY5" i="7"/>
  <c r="PY6" i="7"/>
  <c r="PY8" i="7"/>
  <c r="PY11" i="7"/>
  <c r="PY12" i="7"/>
  <c r="PY14" i="7"/>
  <c r="PY15" i="7"/>
  <c r="PY16" i="7"/>
  <c r="PY18" i="7"/>
  <c r="PY19" i="7"/>
  <c r="PY20" i="7"/>
  <c r="PZ3" i="7"/>
  <c r="PZ9" i="7"/>
  <c r="PZ6" i="7"/>
  <c r="PZ8" i="7"/>
  <c r="PZ11" i="7"/>
  <c r="PZ12" i="7"/>
  <c r="PZ13" i="7"/>
  <c r="PZ14" i="7"/>
  <c r="PZ15" i="7"/>
  <c r="PZ16" i="7"/>
  <c r="PZ18" i="7"/>
  <c r="PZ19" i="7"/>
  <c r="PZ20" i="7"/>
  <c r="QA3" i="7"/>
  <c r="QA9" i="7"/>
  <c r="QA6" i="7"/>
  <c r="QA8" i="7"/>
  <c r="QA11" i="7"/>
  <c r="QA12" i="7"/>
  <c r="QA13" i="7"/>
  <c r="QA14" i="7"/>
  <c r="QA15" i="7"/>
  <c r="QA16" i="7"/>
  <c r="QA18" i="7"/>
  <c r="QA19" i="7"/>
  <c r="QA20" i="7"/>
  <c r="QB3" i="7"/>
  <c r="PW2" i="8"/>
  <c r="QB9" i="7"/>
  <c r="QB6" i="7"/>
  <c r="QB8" i="7"/>
  <c r="QB11" i="7"/>
  <c r="QB12" i="7"/>
  <c r="QB13" i="7"/>
  <c r="QB14" i="7"/>
  <c r="QB15" i="7"/>
  <c r="QB16" i="7"/>
  <c r="QB18" i="7"/>
  <c r="QB19" i="7"/>
  <c r="QB20" i="7"/>
  <c r="QC3" i="7"/>
  <c r="QC9" i="7"/>
  <c r="QC6" i="7"/>
  <c r="QC8" i="7"/>
  <c r="QC11" i="7"/>
  <c r="QC12" i="7"/>
  <c r="QC13" i="7"/>
  <c r="QC14" i="7"/>
  <c r="QC15" i="7"/>
  <c r="QC16" i="7"/>
  <c r="QC18" i="7"/>
  <c r="QC19" i="7"/>
  <c r="QC20" i="7"/>
  <c r="QD3" i="7"/>
  <c r="QD9" i="7"/>
  <c r="QD5" i="7"/>
  <c r="QD6" i="7"/>
  <c r="QD8" i="7"/>
  <c r="QD11" i="7"/>
  <c r="QD12" i="7"/>
  <c r="QD14" i="7"/>
  <c r="QD15" i="7"/>
  <c r="QD16" i="7"/>
  <c r="QD18" i="7"/>
  <c r="QD19" i="7"/>
  <c r="QD20" i="7"/>
  <c r="QE3" i="7"/>
  <c r="QE9" i="7"/>
  <c r="QE5" i="7"/>
  <c r="QE6" i="7"/>
  <c r="QE8" i="7"/>
  <c r="QE11" i="7"/>
  <c r="QE12" i="7"/>
  <c r="QE14" i="7"/>
  <c r="QE15" i="7"/>
  <c r="QE16" i="7"/>
  <c r="QE18" i="7"/>
  <c r="QE19" i="7"/>
  <c r="QE20" i="7"/>
  <c r="QF3" i="7"/>
  <c r="QA2" i="8"/>
  <c r="QF9" i="7"/>
  <c r="QF5" i="7"/>
  <c r="QF6" i="7"/>
  <c r="QF8" i="7"/>
  <c r="QF11" i="7"/>
  <c r="QF12" i="7"/>
  <c r="QF14" i="7"/>
  <c r="QF15" i="7"/>
  <c r="QF16" i="7"/>
  <c r="QF18" i="7"/>
  <c r="QF19" i="7"/>
  <c r="QF20" i="7"/>
  <c r="QG3" i="7"/>
  <c r="QG9" i="7"/>
  <c r="QG5" i="7"/>
  <c r="QG6" i="7"/>
  <c r="QG8" i="7"/>
  <c r="QG11" i="7"/>
  <c r="QG12" i="7"/>
  <c r="QG14" i="7"/>
  <c r="QG15" i="7"/>
  <c r="QG16" i="7"/>
  <c r="QG18" i="7"/>
  <c r="QG19" i="7"/>
  <c r="QG20" i="7"/>
  <c r="QH3" i="7"/>
  <c r="QH9" i="7"/>
  <c r="QH6" i="7"/>
  <c r="QH8" i="7"/>
  <c r="QH11" i="7"/>
  <c r="QH12" i="7"/>
  <c r="QH13" i="7"/>
  <c r="QH14" i="7"/>
  <c r="QH15" i="7"/>
  <c r="QH16" i="7"/>
  <c r="QH18" i="7"/>
  <c r="QH19" i="7"/>
  <c r="QH20" i="7"/>
  <c r="QI3" i="7"/>
  <c r="QI9" i="7"/>
  <c r="QI6" i="7"/>
  <c r="QI8" i="7"/>
  <c r="QI11" i="7"/>
  <c r="QI12" i="7"/>
  <c r="QI13" i="7"/>
  <c r="QI14" i="7"/>
  <c r="QI15" i="7"/>
  <c r="QI16" i="7"/>
  <c r="QI18" i="7"/>
  <c r="QI19" i="7"/>
  <c r="QI20" i="7"/>
  <c r="QJ3" i="7"/>
  <c r="QE2" i="8"/>
  <c r="QJ9" i="7"/>
  <c r="QJ6" i="7"/>
  <c r="QJ8" i="7"/>
  <c r="QJ11" i="7"/>
  <c r="QJ12" i="7"/>
  <c r="QJ13" i="7"/>
  <c r="QJ14" i="7"/>
  <c r="QJ15" i="7"/>
  <c r="QJ16" i="7"/>
  <c r="QJ18" i="7"/>
  <c r="QJ19" i="7"/>
  <c r="QJ20" i="7"/>
  <c r="QK3" i="7"/>
  <c r="QK9" i="7"/>
  <c r="QK6" i="7"/>
  <c r="QK8" i="7"/>
  <c r="QK11" i="7"/>
  <c r="QK12" i="7"/>
  <c r="QK13" i="7"/>
  <c r="QK14" i="7"/>
  <c r="QK15" i="7"/>
  <c r="QK16" i="7"/>
  <c r="QK18" i="7"/>
  <c r="QK19" i="7"/>
  <c r="QK20" i="7"/>
  <c r="QL3" i="7"/>
  <c r="QL9" i="7"/>
  <c r="QL5" i="7"/>
  <c r="QL6" i="7"/>
  <c r="QL8" i="7"/>
  <c r="QL11" i="7"/>
  <c r="QL12" i="7"/>
  <c r="QL14" i="7"/>
  <c r="QL15" i="7"/>
  <c r="QL16" i="7"/>
  <c r="QL18" i="7"/>
  <c r="QL19" i="7"/>
  <c r="QL20" i="7"/>
  <c r="QM3" i="7"/>
  <c r="QM9" i="7"/>
  <c r="QM5" i="7"/>
  <c r="QM6" i="7"/>
  <c r="QM8" i="7"/>
  <c r="QM11" i="7"/>
  <c r="QM12" i="7"/>
  <c r="QM14" i="7"/>
  <c r="QM15" i="7"/>
  <c r="QM16" i="7"/>
  <c r="QM18" i="7"/>
  <c r="QM19" i="7"/>
  <c r="QM20" i="7"/>
  <c r="QN3" i="7"/>
  <c r="QI2" i="8"/>
  <c r="QN9" i="7"/>
  <c r="QN5" i="7"/>
  <c r="QN6" i="7"/>
  <c r="QN8" i="7"/>
  <c r="QN11" i="7"/>
  <c r="QN12" i="7"/>
  <c r="QN14" i="7"/>
  <c r="QN15" i="7"/>
  <c r="QN16" i="7"/>
  <c r="QN18" i="7"/>
  <c r="QN19" i="7"/>
  <c r="QN20" i="7"/>
  <c r="QO3" i="7"/>
  <c r="QO9" i="7"/>
  <c r="QO5" i="7"/>
  <c r="QO6" i="7"/>
  <c r="QO8" i="7"/>
  <c r="QO11" i="7"/>
  <c r="QO12" i="7"/>
  <c r="QO14" i="7"/>
  <c r="QO15" i="7"/>
  <c r="QO16" i="7"/>
  <c r="QO18" i="7"/>
  <c r="QO19" i="7"/>
  <c r="QO20" i="7"/>
  <c r="QP3" i="7"/>
  <c r="QP9" i="7"/>
  <c r="QP6" i="7"/>
  <c r="QP8" i="7"/>
  <c r="QP11" i="7"/>
  <c r="QP12" i="7"/>
  <c r="QP13" i="7"/>
  <c r="QP14" i="7"/>
  <c r="QP15" i="7"/>
  <c r="QP16" i="7"/>
  <c r="QP18" i="7"/>
  <c r="QP19" i="7"/>
  <c r="QP20" i="7"/>
  <c r="QQ3" i="7"/>
  <c r="QQ9" i="7"/>
  <c r="QQ6" i="7"/>
  <c r="QQ8" i="7"/>
  <c r="QQ11" i="7"/>
  <c r="QQ12" i="7"/>
  <c r="QQ13" i="7"/>
  <c r="QQ14" i="7"/>
  <c r="QQ15" i="7"/>
  <c r="QQ16" i="7"/>
  <c r="QQ18" i="7"/>
  <c r="QQ19" i="7"/>
  <c r="QQ20" i="7"/>
  <c r="QR3" i="7"/>
  <c r="QM2" i="8"/>
  <c r="QR9" i="7"/>
  <c r="QR5" i="7"/>
  <c r="QR6" i="7"/>
  <c r="QR8" i="7"/>
  <c r="QR11" i="7"/>
  <c r="QR12" i="7"/>
  <c r="QR14" i="7"/>
  <c r="QR15" i="7"/>
  <c r="QR16" i="7"/>
  <c r="QR18" i="7"/>
  <c r="QR19" i="7"/>
  <c r="QR20" i="7"/>
  <c r="QS3" i="7"/>
  <c r="QS9" i="7"/>
  <c r="QS5" i="7"/>
  <c r="QS6" i="7"/>
  <c r="QS8" i="7"/>
  <c r="QS11" i="7"/>
  <c r="QS12" i="7"/>
  <c r="QS14" i="7"/>
  <c r="QS15" i="7"/>
  <c r="QS16" i="7"/>
  <c r="QS18" i="7"/>
  <c r="QS19" i="7"/>
  <c r="QS20" i="7"/>
  <c r="QT3" i="7"/>
  <c r="QT9" i="7"/>
  <c r="QT6" i="7"/>
  <c r="QT8" i="7"/>
  <c r="QT11" i="7"/>
  <c r="QT12" i="7"/>
  <c r="QT13" i="7"/>
  <c r="QT14" i="7"/>
  <c r="QT15" i="7"/>
  <c r="QT16" i="7"/>
  <c r="QT18" i="7"/>
  <c r="QT19" i="7"/>
  <c r="QT20" i="7"/>
  <c r="QU3" i="7"/>
  <c r="QU9" i="7"/>
  <c r="QU6" i="7"/>
  <c r="QU8" i="7"/>
  <c r="QU11" i="7"/>
  <c r="QU12" i="7"/>
  <c r="QU13" i="7"/>
  <c r="QU14" i="7"/>
  <c r="QU15" i="7"/>
  <c r="QU16" i="7"/>
  <c r="QU18" i="7"/>
  <c r="QU19" i="7"/>
  <c r="QU20" i="7"/>
  <c r="QV3" i="7"/>
  <c r="QQ2" i="8"/>
  <c r="QV9" i="7"/>
  <c r="QV5" i="7"/>
  <c r="QV6" i="7"/>
  <c r="QV8" i="7"/>
  <c r="QV11" i="7"/>
  <c r="QV12" i="7"/>
  <c r="QV14" i="7"/>
  <c r="QV15" i="7"/>
  <c r="QV16" i="7"/>
  <c r="QV18" i="7"/>
  <c r="QV19" i="7"/>
  <c r="QV20" i="7"/>
  <c r="QW3" i="7"/>
  <c r="QW9" i="7"/>
  <c r="QW5" i="7"/>
  <c r="QW6" i="7"/>
  <c r="QW8" i="7"/>
  <c r="QW11" i="7"/>
  <c r="QW12" i="7"/>
  <c r="QW14" i="7"/>
  <c r="QW15" i="7"/>
  <c r="QW16" i="7"/>
  <c r="QW18" i="7"/>
  <c r="QW19" i="7"/>
  <c r="QW20" i="7"/>
  <c r="QX3" i="7"/>
  <c r="QX9" i="7"/>
  <c r="QX6" i="7"/>
  <c r="QX8" i="7"/>
  <c r="QX11" i="7"/>
  <c r="QX12" i="7"/>
  <c r="QX13" i="7"/>
  <c r="QX14" i="7"/>
  <c r="QX15" i="7"/>
  <c r="QX16" i="7"/>
  <c r="QX18" i="7"/>
  <c r="QX19" i="7"/>
  <c r="QX20" i="7"/>
  <c r="QY3" i="7"/>
  <c r="QY9" i="7"/>
  <c r="QY6" i="7"/>
  <c r="QY8" i="7"/>
  <c r="QY11" i="7"/>
  <c r="QY12" i="7"/>
  <c r="QY13" i="7"/>
  <c r="QY14" i="7"/>
  <c r="QY15" i="7"/>
  <c r="QY16" i="7"/>
  <c r="QY18" i="7"/>
  <c r="QY19" i="7"/>
  <c r="QY20" i="7"/>
  <c r="QZ3" i="7"/>
  <c r="QU2" i="8"/>
  <c r="QZ9" i="7"/>
  <c r="QZ5" i="7"/>
  <c r="QZ6" i="7"/>
  <c r="QZ8" i="7"/>
  <c r="QZ11" i="7"/>
  <c r="QZ12" i="7"/>
  <c r="QZ14" i="7"/>
  <c r="QZ15" i="7"/>
  <c r="QZ16" i="7"/>
  <c r="QZ18" i="7"/>
  <c r="QZ19" i="7"/>
  <c r="QZ20" i="7"/>
  <c r="RA3" i="7"/>
  <c r="RA9" i="7"/>
  <c r="RA5" i="7"/>
  <c r="RA6" i="7"/>
  <c r="RA8" i="7"/>
  <c r="RA11" i="7"/>
  <c r="RA12" i="7"/>
  <c r="RA14" i="7"/>
  <c r="RA15" i="7"/>
  <c r="RA16" i="7"/>
  <c r="RA18" i="7"/>
  <c r="RA19" i="7"/>
  <c r="RA20" i="7"/>
  <c r="RB3" i="7"/>
  <c r="RB9" i="7"/>
  <c r="RB6" i="7"/>
  <c r="RB8" i="7"/>
  <c r="RB11" i="7"/>
  <c r="RB12" i="7"/>
  <c r="RB13" i="7"/>
  <c r="RB14" i="7"/>
  <c r="RB15" i="7"/>
  <c r="RB16" i="7"/>
  <c r="RB18" i="7"/>
  <c r="RB19" i="7"/>
  <c r="RB20" i="7"/>
  <c r="RC3" i="7"/>
  <c r="RC9" i="7"/>
  <c r="RC6" i="7"/>
  <c r="RC8" i="7"/>
  <c r="RC11" i="7"/>
  <c r="RC12" i="7"/>
  <c r="RC13" i="7"/>
  <c r="RC14" i="7"/>
  <c r="RC15" i="7"/>
  <c r="RC16" i="7"/>
  <c r="RC18" i="7"/>
  <c r="RC19" i="7"/>
  <c r="RC20" i="7"/>
  <c r="RD3" i="7"/>
  <c r="QY2" i="8"/>
  <c r="RD9" i="7"/>
  <c r="RD5" i="7"/>
  <c r="RD6" i="7"/>
  <c r="RD8" i="7"/>
  <c r="RD11" i="7"/>
  <c r="RD12" i="7"/>
  <c r="RD14" i="7"/>
  <c r="RD15" i="7"/>
  <c r="RD16" i="7"/>
  <c r="RD18" i="7"/>
  <c r="RD19" i="7"/>
  <c r="RD20" i="7"/>
  <c r="RE3" i="7"/>
  <c r="RE9" i="7"/>
  <c r="RE5" i="7"/>
  <c r="RE6" i="7"/>
  <c r="RE8" i="7"/>
  <c r="RE11" i="7"/>
  <c r="RE12" i="7"/>
  <c r="RE14" i="7"/>
  <c r="RE15" i="7"/>
  <c r="RE16" i="7"/>
  <c r="RE18" i="7"/>
  <c r="RE19" i="7"/>
  <c r="RE20" i="7"/>
  <c r="RF3" i="7"/>
  <c r="RF9" i="7"/>
  <c r="RF6" i="7"/>
  <c r="RF8" i="7"/>
  <c r="RF11" i="7"/>
  <c r="RF12" i="7"/>
  <c r="RF13" i="7"/>
  <c r="RF14" i="7"/>
  <c r="RF15" i="7"/>
  <c r="RF16" i="7"/>
  <c r="RF18" i="7"/>
  <c r="RF19" i="7"/>
  <c r="RF20" i="7"/>
  <c r="RG3" i="7"/>
  <c r="RG9" i="7"/>
  <c r="RG6" i="7"/>
  <c r="RG8" i="7"/>
  <c r="RG11" i="7"/>
  <c r="RG12" i="7"/>
  <c r="RG13" i="7"/>
  <c r="RG14" i="7"/>
  <c r="RG15" i="7"/>
  <c r="RG16" i="7"/>
  <c r="RG18" i="7"/>
  <c r="RG19" i="7"/>
  <c r="RG20" i="7"/>
  <c r="RH3" i="7"/>
  <c r="RC2" i="8"/>
  <c r="RH9" i="7"/>
  <c r="RH5" i="7"/>
  <c r="RH6" i="7"/>
  <c r="RH8" i="7"/>
  <c r="RH11" i="7"/>
  <c r="RH12" i="7"/>
  <c r="RH14" i="7"/>
  <c r="RH15" i="7"/>
  <c r="RH16" i="7"/>
  <c r="RH18" i="7"/>
  <c r="RH19" i="7"/>
  <c r="RH20" i="7"/>
  <c r="RI3" i="7"/>
  <c r="RI9" i="7"/>
  <c r="RI5" i="7"/>
  <c r="RI6" i="7"/>
  <c r="RI8" i="7"/>
  <c r="RI11" i="7"/>
  <c r="RI12" i="7"/>
  <c r="RI14" i="7"/>
  <c r="RI15" i="7"/>
  <c r="RI16" i="7"/>
  <c r="RI18" i="7"/>
  <c r="RI19" i="7"/>
  <c r="RI20" i="7"/>
  <c r="RJ3" i="7"/>
  <c r="RJ9" i="7"/>
  <c r="RJ6" i="7"/>
  <c r="RJ8" i="7"/>
  <c r="RJ11" i="7"/>
  <c r="RJ12" i="7"/>
  <c r="RJ13" i="7"/>
  <c r="RJ14" i="7"/>
  <c r="RJ15" i="7"/>
  <c r="RJ16" i="7"/>
  <c r="RJ18" i="7"/>
  <c r="RJ19" i="7"/>
  <c r="RJ20" i="7"/>
  <c r="RK3" i="7"/>
  <c r="RK9" i="7"/>
  <c r="RK6" i="7"/>
  <c r="RK8" i="7"/>
  <c r="RK11" i="7"/>
  <c r="RK12" i="7"/>
  <c r="RK13" i="7"/>
  <c r="RK14" i="7"/>
  <c r="RK15" i="7"/>
  <c r="RK16" i="7"/>
  <c r="RK18" i="7"/>
  <c r="RK19" i="7"/>
  <c r="RK20" i="7"/>
  <c r="RL3" i="7"/>
  <c r="RG2" i="8"/>
  <c r="RL9" i="7"/>
  <c r="RL5" i="7"/>
  <c r="RL6" i="7"/>
  <c r="RL8" i="7"/>
  <c r="RL11" i="7"/>
  <c r="RL12" i="7"/>
  <c r="RL14" i="7"/>
  <c r="RL15" i="7"/>
  <c r="RL16" i="7"/>
  <c r="RL18" i="7"/>
  <c r="RL19" i="7"/>
  <c r="RL20" i="7"/>
  <c r="RM3" i="7"/>
  <c r="RM9" i="7"/>
  <c r="RM5" i="7"/>
  <c r="RM6" i="7"/>
  <c r="RM8" i="7"/>
  <c r="RM11" i="7"/>
  <c r="RM12" i="7"/>
  <c r="RM14" i="7"/>
  <c r="RM15" i="7"/>
  <c r="RM16" i="7"/>
  <c r="RM18" i="7"/>
  <c r="RM19" i="7"/>
  <c r="RM20" i="7"/>
  <c r="RN3" i="7"/>
  <c r="RN9" i="7"/>
  <c r="RN6" i="7"/>
  <c r="RN8" i="7"/>
  <c r="RN11" i="7"/>
  <c r="RN12" i="7"/>
  <c r="RN13" i="7"/>
  <c r="RN14" i="7"/>
  <c r="RN15" i="7"/>
  <c r="RN16" i="7"/>
  <c r="RN18" i="7"/>
  <c r="RN19" i="7"/>
  <c r="RN20" i="7"/>
  <c r="RO3" i="7"/>
  <c r="RO9" i="7"/>
  <c r="RO6" i="7"/>
  <c r="RO8" i="7"/>
  <c r="RO11" i="7"/>
  <c r="RO12" i="7"/>
  <c r="RO13" i="7"/>
  <c r="RO14" i="7"/>
  <c r="RO15" i="7"/>
  <c r="RO16" i="7"/>
  <c r="RO18" i="7"/>
  <c r="RO19" i="7"/>
  <c r="RO20" i="7"/>
  <c r="RP3" i="7"/>
  <c r="RK2" i="8"/>
  <c r="RP9" i="7"/>
  <c r="RP5" i="7"/>
  <c r="RP6" i="7"/>
  <c r="RP8" i="7"/>
  <c r="RP11" i="7"/>
  <c r="RP12" i="7"/>
  <c r="RP14" i="7"/>
  <c r="RP15" i="7"/>
  <c r="RP16" i="7"/>
  <c r="RP18" i="7"/>
  <c r="RP19" i="7"/>
  <c r="RP20" i="7"/>
  <c r="RQ3" i="7"/>
  <c r="RQ9" i="7"/>
  <c r="RQ5" i="7"/>
  <c r="RQ6" i="7"/>
  <c r="RQ8" i="7"/>
  <c r="RQ11" i="7"/>
  <c r="RQ12" i="7"/>
  <c r="RQ14" i="7"/>
  <c r="RQ15" i="7"/>
  <c r="RQ16" i="7"/>
  <c r="RQ18" i="7"/>
  <c r="RQ19" i="7"/>
  <c r="RQ20" i="7"/>
  <c r="RR3" i="7"/>
  <c r="RR9" i="7"/>
  <c r="RR6" i="7"/>
  <c r="RR8" i="7"/>
  <c r="RR11" i="7"/>
  <c r="RR12" i="7"/>
  <c r="RR13" i="7"/>
  <c r="RR14" i="7"/>
  <c r="RR15" i="7"/>
  <c r="RR16" i="7"/>
  <c r="RR18" i="7"/>
  <c r="RR19" i="7"/>
  <c r="RR20" i="7"/>
  <c r="RS3" i="7"/>
  <c r="RS9" i="7"/>
  <c r="RS6" i="7"/>
  <c r="RS8" i="7"/>
  <c r="RS11" i="7"/>
  <c r="RS12" i="7"/>
  <c r="RS13" i="7"/>
  <c r="RS14" i="7"/>
  <c r="RS15" i="7"/>
  <c r="RS16" i="7"/>
  <c r="RS18" i="7"/>
  <c r="RS19" i="7"/>
  <c r="RS20" i="7"/>
  <c r="RT3" i="7"/>
  <c r="RO2" i="8"/>
  <c r="RT9" i="7"/>
  <c r="RT5" i="7"/>
  <c r="RT6" i="7"/>
  <c r="RT8" i="7"/>
  <c r="RT11" i="7"/>
  <c r="RT12" i="7"/>
  <c r="RT14" i="7"/>
  <c r="RT15" i="7"/>
  <c r="RT16" i="7"/>
  <c r="RT18" i="7"/>
  <c r="RT19" i="7"/>
  <c r="RT20" i="7"/>
  <c r="RU3" i="7"/>
  <c r="RU9" i="7"/>
  <c r="RU5" i="7"/>
  <c r="RU6" i="7"/>
  <c r="RU8" i="7"/>
  <c r="RU11" i="7"/>
  <c r="RU12" i="7"/>
  <c r="RU14" i="7"/>
  <c r="RU15" i="7"/>
  <c r="RU16" i="7"/>
  <c r="RU18" i="7"/>
  <c r="RU19" i="7"/>
  <c r="RU20" i="7"/>
  <c r="RV3" i="7"/>
  <c r="RV9" i="7"/>
  <c r="RV6" i="7"/>
  <c r="RV8" i="7"/>
  <c r="RV11" i="7"/>
  <c r="RV12" i="7"/>
  <c r="RV13" i="7"/>
  <c r="RV14" i="7"/>
  <c r="RV15" i="7"/>
  <c r="RV16" i="7"/>
  <c r="RV18" i="7"/>
  <c r="RV19" i="7"/>
  <c r="RV20" i="7"/>
  <c r="RW3" i="7"/>
  <c r="RW9" i="7"/>
  <c r="RW6" i="7"/>
  <c r="RW8" i="7"/>
  <c r="RW11" i="7"/>
  <c r="RW12" i="7"/>
  <c r="RW13" i="7"/>
  <c r="RW14" i="7"/>
  <c r="RW15" i="7"/>
  <c r="RW16" i="7"/>
  <c r="RW18" i="7"/>
  <c r="RW19" i="7"/>
  <c r="RW20" i="7"/>
  <c r="RX3" i="7"/>
  <c r="RS2" i="8"/>
  <c r="RX9" i="7"/>
  <c r="RX5" i="7"/>
  <c r="RX6" i="7"/>
  <c r="RX8" i="7"/>
  <c r="RX11" i="7"/>
  <c r="RX12" i="7"/>
  <c r="RX14" i="7"/>
  <c r="RX15" i="7"/>
  <c r="RX16" i="7"/>
  <c r="RX18" i="7"/>
  <c r="RX19" i="7"/>
  <c r="RX20" i="7"/>
  <c r="RY3" i="7"/>
  <c r="RY9" i="7"/>
  <c r="RY5" i="7"/>
  <c r="RY6" i="7"/>
  <c r="RY8" i="7"/>
  <c r="RY11" i="7"/>
  <c r="RY12" i="7"/>
  <c r="RY14" i="7"/>
  <c r="RY15" i="7"/>
  <c r="RY16" i="7"/>
  <c r="RY18" i="7"/>
  <c r="RY19" i="7"/>
  <c r="RY20" i="7"/>
  <c r="RZ3" i="7"/>
  <c r="RZ9" i="7"/>
  <c r="RZ6" i="7"/>
  <c r="RZ8" i="7"/>
  <c r="RZ11" i="7"/>
  <c r="RZ12" i="7"/>
  <c r="RZ13" i="7"/>
  <c r="RZ14" i="7"/>
  <c r="RZ15" i="7"/>
  <c r="RZ16" i="7"/>
  <c r="RZ18" i="7"/>
  <c r="RZ19" i="7"/>
  <c r="RZ20" i="7"/>
  <c r="SA3" i="7"/>
  <c r="SA9" i="7"/>
  <c r="SA6" i="7"/>
  <c r="SA8" i="7"/>
  <c r="SA11" i="7"/>
  <c r="SA12" i="7"/>
  <c r="SA13" i="7"/>
  <c r="SA14" i="7"/>
  <c r="SA15" i="7"/>
  <c r="SA16" i="7"/>
  <c r="SA18" i="7"/>
  <c r="SA19" i="7"/>
  <c r="SA20" i="7"/>
  <c r="SB3" i="7"/>
  <c r="RW2" i="8"/>
  <c r="SB9" i="7"/>
  <c r="SB5" i="7"/>
  <c r="SB6" i="7"/>
  <c r="SB8" i="7"/>
  <c r="SB11" i="7"/>
  <c r="SB12" i="7"/>
  <c r="SB14" i="7"/>
  <c r="SB15" i="7"/>
  <c r="SB16" i="7"/>
  <c r="SB18" i="7"/>
  <c r="SB19" i="7"/>
  <c r="SB20" i="7"/>
  <c r="SC3" i="7"/>
  <c r="SC9" i="7"/>
  <c r="SC5" i="7"/>
  <c r="SC6" i="7"/>
  <c r="SC8" i="7"/>
  <c r="SC11" i="7"/>
  <c r="SC12" i="7"/>
  <c r="SC14" i="7"/>
  <c r="SC15" i="7"/>
  <c r="SC16" i="7"/>
  <c r="SC18" i="7"/>
  <c r="SC19" i="7"/>
  <c r="SC20" i="7"/>
  <c r="SD3" i="7"/>
  <c r="SD9" i="7"/>
  <c r="SD6" i="7"/>
  <c r="SD8" i="7"/>
  <c r="SD11" i="7"/>
  <c r="SD12" i="7"/>
  <c r="SD13" i="7"/>
  <c r="SD14" i="7"/>
  <c r="SD15" i="7"/>
  <c r="SD16" i="7"/>
  <c r="SD18" i="7"/>
  <c r="SD19" i="7"/>
  <c r="SD20" i="7"/>
  <c r="SE3" i="7"/>
  <c r="SE9" i="7"/>
  <c r="SE6" i="7"/>
  <c r="SE8" i="7"/>
  <c r="SE11" i="7"/>
  <c r="SE12" i="7"/>
  <c r="SE13" i="7"/>
  <c r="SE14" i="7"/>
  <c r="SE15" i="7"/>
  <c r="SE16" i="7"/>
  <c r="SE18" i="7"/>
  <c r="SE19" i="7"/>
  <c r="SE20" i="7"/>
  <c r="SF3" i="7"/>
  <c r="SA2" i="8"/>
  <c r="SF9" i="7"/>
  <c r="SF5" i="7"/>
  <c r="SF6" i="7"/>
  <c r="SF8" i="7"/>
  <c r="SF11" i="7"/>
  <c r="SF12" i="7"/>
  <c r="SF14" i="7"/>
  <c r="SF15" i="7"/>
  <c r="SF16" i="7"/>
  <c r="SF18" i="7"/>
  <c r="SF19" i="7"/>
  <c r="SF20" i="7"/>
  <c r="SG3" i="7"/>
  <c r="SG9" i="7"/>
  <c r="SG5" i="7"/>
  <c r="SG6" i="7"/>
  <c r="SG8" i="7"/>
  <c r="SG11" i="7"/>
  <c r="SG12" i="7"/>
  <c r="SG14" i="7"/>
  <c r="SG15" i="7"/>
  <c r="SG16" i="7"/>
  <c r="SG18" i="7"/>
  <c r="SG19" i="7"/>
  <c r="SG20" i="7"/>
  <c r="SH3" i="7"/>
  <c r="SH9" i="7"/>
  <c r="SH6" i="7"/>
  <c r="SH8" i="7"/>
  <c r="SH11" i="7"/>
  <c r="SH12" i="7"/>
  <c r="SH13" i="7"/>
  <c r="SH14" i="7"/>
  <c r="SH15" i="7"/>
  <c r="SH16" i="7"/>
  <c r="SH18" i="7"/>
  <c r="SH19" i="7"/>
  <c r="SH20" i="7"/>
  <c r="SI3" i="7"/>
  <c r="SI9" i="7"/>
  <c r="SI5" i="7"/>
  <c r="SI6" i="7"/>
  <c r="SI8" i="7"/>
  <c r="SI11" i="7"/>
  <c r="SI12" i="7"/>
  <c r="SI14" i="7"/>
  <c r="SI15" i="7"/>
  <c r="SI16" i="7"/>
  <c r="SI18" i="7"/>
  <c r="SI19" i="7"/>
  <c r="SI20" i="7"/>
  <c r="SJ3" i="7"/>
  <c r="SE2" i="8"/>
  <c r="SJ9" i="7"/>
  <c r="SJ6" i="7"/>
  <c r="SJ8" i="7"/>
  <c r="SJ11" i="7"/>
  <c r="SJ12" i="7"/>
  <c r="SJ13" i="7"/>
  <c r="SJ14" i="7"/>
  <c r="SJ15" i="7"/>
  <c r="SJ16" i="7"/>
  <c r="SJ18" i="7"/>
  <c r="SJ19" i="7"/>
  <c r="SJ20" i="7"/>
  <c r="SK3" i="7"/>
  <c r="SK9" i="7"/>
  <c r="SK5" i="7"/>
  <c r="SK6" i="7"/>
  <c r="SK8" i="7"/>
  <c r="SK11" i="7"/>
  <c r="SK12" i="7"/>
  <c r="SK14" i="7"/>
  <c r="SK15" i="7"/>
  <c r="SK16" i="7"/>
  <c r="SK18" i="7"/>
  <c r="SK19" i="7"/>
  <c r="SK20" i="7"/>
  <c r="SL3" i="7"/>
  <c r="SL9" i="7"/>
  <c r="SL6" i="7"/>
  <c r="SL8" i="7"/>
  <c r="SL11" i="7"/>
  <c r="SL12" i="7"/>
  <c r="SL13" i="7"/>
  <c r="SL14" i="7"/>
  <c r="SL15" i="7"/>
  <c r="SL16" i="7"/>
  <c r="SL18" i="7"/>
  <c r="SL19" i="7"/>
  <c r="SL20" i="7"/>
  <c r="SM3" i="7"/>
  <c r="SM9" i="7"/>
  <c r="SM5" i="7"/>
  <c r="SM6" i="7"/>
  <c r="SM8" i="7"/>
  <c r="SM11" i="7"/>
  <c r="SM12" i="7"/>
  <c r="SM14" i="7"/>
  <c r="SM15" i="7"/>
  <c r="SM16" i="7"/>
  <c r="SM18" i="7"/>
  <c r="SM19" i="7"/>
  <c r="SM20" i="7"/>
  <c r="SN3" i="7"/>
  <c r="SI2" i="8"/>
  <c r="SN9" i="7"/>
  <c r="SN6" i="7"/>
  <c r="SN8" i="7"/>
  <c r="SN11" i="7"/>
  <c r="SN12" i="7"/>
  <c r="SN13" i="7"/>
  <c r="SN14" i="7"/>
  <c r="SN15" i="7"/>
  <c r="SN16" i="7"/>
  <c r="SN18" i="7"/>
  <c r="SN19" i="7"/>
  <c r="SN20" i="7"/>
  <c r="SO3" i="7"/>
  <c r="SO9" i="7"/>
  <c r="SO5" i="7"/>
  <c r="SO6" i="7"/>
  <c r="SO8" i="7"/>
  <c r="SO11" i="7"/>
  <c r="SO12" i="7"/>
  <c r="SO14" i="7"/>
  <c r="SO15" i="7"/>
  <c r="SO16" i="7"/>
  <c r="SO18" i="7"/>
  <c r="SO19" i="7"/>
  <c r="SO20" i="7"/>
  <c r="SP3" i="7"/>
  <c r="SP9" i="7"/>
  <c r="SP6" i="7"/>
  <c r="SP8" i="7"/>
  <c r="SP11" i="7"/>
  <c r="SP12" i="7"/>
  <c r="SP13" i="7"/>
  <c r="SP14" i="7"/>
  <c r="SP15" i="7"/>
  <c r="SP16" i="7"/>
  <c r="SP18" i="7"/>
  <c r="SP19" i="7"/>
  <c r="SP20" i="7"/>
  <c r="SQ3" i="7"/>
  <c r="SQ9" i="7"/>
  <c r="SQ5" i="7"/>
  <c r="SQ6" i="7"/>
  <c r="SQ8" i="7"/>
  <c r="SQ11" i="7"/>
  <c r="SQ12" i="7"/>
  <c r="SQ14" i="7"/>
  <c r="SQ15" i="7"/>
  <c r="SQ16" i="7"/>
  <c r="SQ18" i="7"/>
  <c r="SQ19" i="7"/>
  <c r="SQ20" i="7"/>
  <c r="SR3" i="7"/>
  <c r="SM2" i="8"/>
  <c r="SR9" i="7"/>
  <c r="SR6" i="7"/>
  <c r="SR8" i="7"/>
  <c r="SR11" i="7"/>
  <c r="SR12" i="7"/>
  <c r="SR14" i="7"/>
  <c r="SR15" i="7"/>
  <c r="SR16" i="7"/>
  <c r="SR17" i="7"/>
  <c r="SR18" i="7"/>
  <c r="SR19" i="7"/>
  <c r="SR20" i="7"/>
  <c r="SS3" i="7"/>
  <c r="SN2" i="8"/>
  <c r="SS9" i="7"/>
  <c r="SS5" i="7"/>
  <c r="SS6" i="7"/>
  <c r="SS7" i="7"/>
  <c r="SS8" i="7"/>
  <c r="SS11" i="7"/>
  <c r="SS12" i="7"/>
  <c r="SS13" i="7"/>
  <c r="SS14" i="7"/>
  <c r="SS15" i="7"/>
  <c r="SS16" i="7"/>
  <c r="SS17" i="7"/>
  <c r="SS18" i="7"/>
  <c r="SS19" i="7"/>
  <c r="SS20" i="7"/>
  <c r="ST3" i="7"/>
  <c r="SO2" i="8"/>
  <c r="ST9" i="7"/>
  <c r="ST6" i="7"/>
  <c r="ST8" i="7"/>
  <c r="ST11" i="7"/>
  <c r="ST12" i="7"/>
  <c r="ST14" i="7"/>
  <c r="ST15" i="7"/>
  <c r="ST16" i="7"/>
  <c r="ST17" i="7"/>
  <c r="ST18" i="7"/>
  <c r="ST19" i="7"/>
  <c r="ST20" i="7"/>
  <c r="SU3" i="7"/>
  <c r="SU9" i="7"/>
  <c r="SU5" i="7"/>
  <c r="SU6" i="7"/>
  <c r="SU7" i="7"/>
  <c r="SU8" i="7"/>
  <c r="SU11" i="7"/>
  <c r="SU12" i="7"/>
  <c r="SU13" i="7"/>
  <c r="SU14" i="7"/>
  <c r="SU15" i="7"/>
  <c r="SU16" i="7"/>
  <c r="SU17" i="7"/>
  <c r="SU18" i="7"/>
  <c r="SU19" i="7"/>
  <c r="SU20" i="7"/>
  <c r="SV3" i="7"/>
  <c r="SQ2" i="8"/>
  <c r="SV9" i="7"/>
  <c r="SV6" i="7"/>
  <c r="SV8" i="7"/>
  <c r="SV11" i="7"/>
  <c r="SV12" i="7"/>
  <c r="SV14" i="7"/>
  <c r="SV15" i="7"/>
  <c r="SV16" i="7"/>
  <c r="SV17" i="7"/>
  <c r="SV18" i="7"/>
  <c r="SV19" i="7"/>
  <c r="SV20" i="7"/>
  <c r="SW3" i="7"/>
  <c r="SR2" i="8"/>
  <c r="SW9" i="7"/>
  <c r="SW5" i="7"/>
  <c r="SW6" i="7"/>
  <c r="SW7" i="7"/>
  <c r="SW8" i="7"/>
  <c r="SW11" i="7"/>
  <c r="SW12" i="7"/>
  <c r="SW13" i="7"/>
  <c r="SW14" i="7"/>
  <c r="SW15" i="7"/>
  <c r="SW16" i="7"/>
  <c r="SW17" i="7"/>
  <c r="SW18" i="7"/>
  <c r="SW19" i="7"/>
  <c r="SW20" i="7"/>
  <c r="SX3" i="7"/>
  <c r="SS2" i="8"/>
  <c r="SX9" i="7"/>
  <c r="SX6" i="7"/>
  <c r="SX8" i="7"/>
  <c r="SX11" i="7"/>
  <c r="SX12" i="7"/>
  <c r="SX14" i="7"/>
  <c r="SX15" i="7"/>
  <c r="SX16" i="7"/>
  <c r="SX17" i="7"/>
  <c r="SX18" i="7"/>
  <c r="SX19" i="7"/>
  <c r="SX20" i="7"/>
  <c r="SY3" i="7"/>
  <c r="ST2" i="8"/>
  <c r="SY9" i="7"/>
  <c r="SY5" i="7"/>
  <c r="SY6" i="7"/>
  <c r="SY7" i="7"/>
  <c r="SY8" i="7"/>
  <c r="SY11" i="7"/>
  <c r="SY12" i="7"/>
  <c r="SY13" i="7"/>
  <c r="SY14" i="7"/>
  <c r="SY15" i="7"/>
  <c r="SY16" i="7"/>
  <c r="SY17" i="7"/>
  <c r="SY18" i="7"/>
  <c r="SY19" i="7"/>
  <c r="SY20" i="7"/>
  <c r="SZ3" i="7"/>
  <c r="SZ9" i="7"/>
  <c r="SZ6" i="7"/>
  <c r="SZ8" i="7"/>
  <c r="SZ11" i="7"/>
  <c r="SZ12" i="7"/>
  <c r="SZ14" i="7"/>
  <c r="SZ15" i="7"/>
  <c r="SZ16" i="7"/>
  <c r="SZ17" i="7"/>
  <c r="SZ18" i="7"/>
  <c r="SZ19" i="7"/>
  <c r="SZ20" i="7"/>
  <c r="TA3" i="7"/>
  <c r="SV2" i="8"/>
  <c r="TA9" i="7"/>
  <c r="TA5" i="7"/>
  <c r="TA6" i="7"/>
  <c r="TA7" i="7"/>
  <c r="TA8" i="7"/>
  <c r="TA11" i="7"/>
  <c r="TA12" i="7"/>
  <c r="TA13" i="7"/>
  <c r="TA14" i="7"/>
  <c r="TA15" i="7"/>
  <c r="TA16" i="7"/>
  <c r="TA17" i="7"/>
  <c r="TA18" i="7"/>
  <c r="TA19" i="7"/>
  <c r="TA20" i="7"/>
  <c r="TB3" i="7"/>
  <c r="SW2" i="8"/>
  <c r="TB9" i="7"/>
  <c r="TB6" i="7"/>
  <c r="TB8" i="7"/>
  <c r="TB11" i="7"/>
  <c r="TB12" i="7"/>
  <c r="TB14" i="7"/>
  <c r="TB15" i="7"/>
  <c r="TB16" i="7"/>
  <c r="TB17" i="7"/>
  <c r="TB18" i="7"/>
  <c r="TB19" i="7"/>
  <c r="TB20" i="7"/>
  <c r="TC3" i="7"/>
  <c r="SX2" i="8"/>
  <c r="TC9" i="7"/>
  <c r="TC5" i="7"/>
  <c r="TC6" i="7"/>
  <c r="TC7" i="7"/>
  <c r="TC8" i="7"/>
  <c r="TC11" i="7"/>
  <c r="TC12" i="7"/>
  <c r="TC13" i="7"/>
  <c r="TC14" i="7"/>
  <c r="TC15" i="7"/>
  <c r="TC16" i="7"/>
  <c r="TC17" i="7"/>
  <c r="TC18" i="7"/>
  <c r="TC19" i="7"/>
  <c r="TC20" i="7"/>
  <c r="TD3" i="7"/>
  <c r="SY2" i="8"/>
  <c r="TD9" i="7"/>
  <c r="TD6" i="7"/>
  <c r="TD8" i="7"/>
  <c r="TD11" i="7"/>
  <c r="TD12" i="7"/>
  <c r="TD14" i="7"/>
  <c r="TD15" i="7"/>
  <c r="TD16" i="7"/>
  <c r="TD17" i="7"/>
  <c r="TD18" i="7"/>
  <c r="TD19" i="7"/>
  <c r="TD20" i="7"/>
  <c r="TE3" i="7"/>
  <c r="SZ2" i="8"/>
  <c r="TE9" i="7"/>
  <c r="TE5" i="7"/>
  <c r="TE6" i="7"/>
  <c r="TE7" i="7"/>
  <c r="TE8" i="7"/>
  <c r="TE11" i="7"/>
  <c r="TE12" i="7"/>
  <c r="TE13" i="7"/>
  <c r="TE14" i="7"/>
  <c r="TE15" i="7"/>
  <c r="TE16" i="7"/>
  <c r="TE17" i="7"/>
  <c r="TE18" i="7"/>
  <c r="TE19" i="7"/>
  <c r="TE20" i="7"/>
  <c r="TF3" i="7"/>
  <c r="TF9" i="7"/>
  <c r="TF6" i="7"/>
  <c r="TF8" i="7"/>
  <c r="TF11" i="7"/>
  <c r="TF12" i="7"/>
  <c r="TF14" i="7"/>
  <c r="TF15" i="7"/>
  <c r="TF16" i="7"/>
  <c r="TF17" i="7"/>
  <c r="TF18" i="7"/>
  <c r="TF19" i="7"/>
  <c r="TF20" i="7"/>
  <c r="TG3" i="7"/>
  <c r="TB2" i="8"/>
  <c r="TG9" i="7"/>
  <c r="TG5" i="7"/>
  <c r="TG6" i="7"/>
  <c r="TG7" i="7"/>
  <c r="TG8" i="7"/>
  <c r="TG11" i="7"/>
  <c r="TG12" i="7"/>
  <c r="TG13" i="7"/>
  <c r="TG14" i="7"/>
  <c r="TG15" i="7"/>
  <c r="TG16" i="7"/>
  <c r="TG17" i="7"/>
  <c r="TG18" i="7"/>
  <c r="TG19" i="7"/>
  <c r="TG20" i="7"/>
  <c r="TH3" i="7"/>
  <c r="TC2" i="8"/>
  <c r="TH9" i="7"/>
  <c r="TH6" i="7"/>
  <c r="TH8" i="7"/>
  <c r="TH11" i="7"/>
  <c r="TH12" i="7"/>
  <c r="TH14" i="7"/>
  <c r="TH15" i="7"/>
  <c r="TH16" i="7"/>
  <c r="TH17" i="7"/>
  <c r="TH18" i="7"/>
  <c r="TH19" i="7"/>
  <c r="TH20" i="7"/>
  <c r="TI3" i="7"/>
  <c r="TD2" i="8"/>
  <c r="TI9" i="7"/>
  <c r="TI5" i="7"/>
  <c r="TI6" i="7"/>
  <c r="TI7" i="7"/>
  <c r="TI8" i="7"/>
  <c r="TI11" i="7"/>
  <c r="TI12" i="7"/>
  <c r="TI13" i="7"/>
  <c r="TI14" i="7"/>
  <c r="TI15" i="7"/>
  <c r="TI16" i="7"/>
  <c r="TI17" i="7"/>
  <c r="TI18" i="7"/>
  <c r="TI19" i="7"/>
  <c r="TI20" i="7"/>
  <c r="TJ3" i="7"/>
  <c r="TE2" i="8"/>
  <c r="TJ9" i="7"/>
  <c r="TJ6" i="7"/>
  <c r="TJ8" i="7"/>
  <c r="TJ11" i="7"/>
  <c r="TJ12" i="7"/>
  <c r="TJ14" i="7"/>
  <c r="TJ15" i="7"/>
  <c r="TJ16" i="7"/>
  <c r="TJ17" i="7"/>
  <c r="TJ18" i="7"/>
  <c r="TJ19" i="7"/>
  <c r="TJ20" i="7"/>
  <c r="TK3" i="7"/>
  <c r="TK9" i="7"/>
  <c r="TK5" i="7"/>
  <c r="TK6" i="7"/>
  <c r="TK7" i="7"/>
  <c r="TK8" i="7"/>
  <c r="TK11" i="7"/>
  <c r="TK12" i="7"/>
  <c r="TK13" i="7"/>
  <c r="TK14" i="7"/>
  <c r="TK15" i="7"/>
  <c r="TK16" i="7"/>
  <c r="TK17" i="7"/>
  <c r="TK18" i="7"/>
  <c r="TK19" i="7"/>
  <c r="TK20" i="7"/>
  <c r="TL3" i="7"/>
  <c r="TG2" i="8"/>
  <c r="TL9" i="7"/>
  <c r="TL6" i="7"/>
  <c r="TL8" i="7"/>
  <c r="TL11" i="7"/>
  <c r="TL12" i="7"/>
  <c r="TL14" i="7"/>
  <c r="TL15" i="7"/>
  <c r="TL16" i="7"/>
  <c r="TL17" i="7"/>
  <c r="TL18" i="7"/>
  <c r="TL19" i="7"/>
  <c r="TL20" i="7"/>
  <c r="TM3" i="7"/>
  <c r="TH2" i="8"/>
  <c r="TM9" i="7"/>
  <c r="TM5" i="7"/>
  <c r="TM6" i="7"/>
  <c r="TM7" i="7"/>
  <c r="TM8" i="7"/>
  <c r="TM11" i="7"/>
  <c r="TM12" i="7"/>
  <c r="TM13" i="7"/>
  <c r="TM14" i="7"/>
  <c r="TM15" i="7"/>
  <c r="TM16" i="7"/>
  <c r="TM17" i="7"/>
  <c r="TM18" i="7"/>
  <c r="TM19" i="7"/>
  <c r="TM20" i="7"/>
  <c r="TN3" i="7"/>
  <c r="TI2" i="8"/>
  <c r="TN9" i="7"/>
  <c r="TN6" i="7"/>
  <c r="TN8" i="7"/>
  <c r="TN11" i="7"/>
  <c r="TN12" i="7"/>
  <c r="TN14" i="7"/>
  <c r="TN15" i="7"/>
  <c r="TN16" i="7"/>
  <c r="TN17" i="7"/>
  <c r="TN18" i="7"/>
  <c r="TN19" i="7"/>
  <c r="TN20" i="7"/>
  <c r="TO3" i="7"/>
  <c r="TJ2" i="8"/>
  <c r="TO9" i="7"/>
  <c r="TO5" i="7"/>
  <c r="TO6" i="7"/>
  <c r="TO7" i="7"/>
  <c r="TO8" i="7"/>
  <c r="TO11" i="7"/>
  <c r="TO12" i="7"/>
  <c r="TO13" i="7"/>
  <c r="TO14" i="7"/>
  <c r="TO15" i="7"/>
  <c r="TO16" i="7"/>
  <c r="TO17" i="7"/>
  <c r="TO18" i="7"/>
  <c r="TO19" i="7"/>
  <c r="TO20" i="7"/>
  <c r="TP3" i="7"/>
  <c r="TP9" i="7"/>
  <c r="TP6" i="7"/>
  <c r="TP8" i="7"/>
  <c r="TP11" i="7"/>
  <c r="TP12" i="7"/>
  <c r="TP14" i="7"/>
  <c r="TP15" i="7"/>
  <c r="TP16" i="7"/>
  <c r="TP17" i="7"/>
  <c r="TP18" i="7"/>
  <c r="TP19" i="7"/>
  <c r="TP20" i="7"/>
  <c r="TQ3" i="7"/>
  <c r="TL2" i="8"/>
  <c r="TQ9" i="7"/>
  <c r="TQ5" i="7"/>
  <c r="TQ6" i="7"/>
  <c r="TQ7" i="7"/>
  <c r="TQ8" i="7"/>
  <c r="TQ11" i="7"/>
  <c r="TQ12" i="7"/>
  <c r="TQ13" i="7"/>
  <c r="TQ14" i="7"/>
  <c r="TQ15" i="7"/>
  <c r="TQ16" i="7"/>
  <c r="TQ17" i="7"/>
  <c r="TQ18" i="7"/>
  <c r="TQ19" i="7"/>
  <c r="TQ20" i="7"/>
  <c r="TR3" i="7"/>
  <c r="TM2" i="8"/>
  <c r="TR9" i="7"/>
  <c r="TR6" i="7"/>
  <c r="TR8" i="7"/>
  <c r="TR11" i="7"/>
  <c r="TR12" i="7"/>
  <c r="TR14" i="7"/>
  <c r="TR15" i="7"/>
  <c r="TR16" i="7"/>
  <c r="TR17" i="7"/>
  <c r="TR18" i="7"/>
  <c r="TR19" i="7"/>
  <c r="TR20" i="7"/>
  <c r="TS3" i="7"/>
  <c r="TN2" i="8"/>
  <c r="TS9" i="7"/>
  <c r="TS5" i="7"/>
  <c r="TS6" i="7"/>
  <c r="TS7" i="7"/>
  <c r="TS8" i="7"/>
  <c r="TS11" i="7"/>
  <c r="TS12" i="7"/>
  <c r="TS13" i="7"/>
  <c r="TS14" i="7"/>
  <c r="TS15" i="7"/>
  <c r="TS16" i="7"/>
  <c r="TS17" i="7"/>
  <c r="TS18" i="7"/>
  <c r="TS19" i="7"/>
  <c r="TS20" i="7"/>
  <c r="TT3" i="7"/>
  <c r="TO2" i="8"/>
  <c r="TT9" i="7"/>
  <c r="TT6" i="7"/>
  <c r="TT8" i="7"/>
  <c r="TT11" i="7"/>
  <c r="TT12" i="7"/>
  <c r="TT14" i="7"/>
  <c r="TT15" i="7"/>
  <c r="TT16" i="7"/>
  <c r="TT17" i="7"/>
  <c r="TT18" i="7"/>
  <c r="TT19" i="7"/>
  <c r="TT20" i="7"/>
  <c r="TU3" i="7"/>
  <c r="TP2" i="8"/>
  <c r="TU9" i="7"/>
  <c r="TU5" i="7"/>
  <c r="TU6" i="7"/>
  <c r="TU7" i="7"/>
  <c r="TU8" i="7"/>
  <c r="TU11" i="7"/>
  <c r="TU12" i="7"/>
  <c r="TU13" i="7"/>
  <c r="TU14" i="7"/>
  <c r="TU15" i="7"/>
  <c r="TU16" i="7"/>
  <c r="TU17" i="7"/>
  <c r="TU18" i="7"/>
  <c r="TU19" i="7"/>
  <c r="TU20" i="7"/>
  <c r="TV3" i="7"/>
  <c r="TV9" i="7"/>
  <c r="TV6" i="7"/>
  <c r="TV8" i="7"/>
  <c r="TV11" i="7"/>
  <c r="TV12" i="7"/>
  <c r="TV14" i="7"/>
  <c r="TV15" i="7"/>
  <c r="TV16" i="7"/>
  <c r="TV17" i="7"/>
  <c r="TV18" i="7"/>
  <c r="TV19" i="7"/>
  <c r="TV20" i="7"/>
  <c r="TW3" i="7"/>
  <c r="TR2" i="8"/>
  <c r="TW9" i="7"/>
  <c r="TW5" i="7"/>
  <c r="TW6" i="7"/>
  <c r="TW7" i="7"/>
  <c r="TW8" i="7"/>
  <c r="TW11" i="7"/>
  <c r="TW12" i="7"/>
  <c r="TW13" i="7"/>
  <c r="TW14" i="7"/>
  <c r="TW15" i="7"/>
  <c r="TW16" i="7"/>
  <c r="TW17" i="7"/>
  <c r="TW18" i="7"/>
  <c r="TW19" i="7"/>
  <c r="TW20" i="7"/>
  <c r="TX3" i="7"/>
  <c r="TS2" i="8"/>
  <c r="TX9" i="7"/>
  <c r="TX6" i="7"/>
  <c r="TX8" i="7"/>
  <c r="TX11" i="7"/>
  <c r="TX12" i="7"/>
  <c r="TX14" i="7"/>
  <c r="TX15" i="7"/>
  <c r="TX16" i="7"/>
  <c r="TX17" i="7"/>
  <c r="TX18" i="7"/>
  <c r="TX19" i="7"/>
  <c r="TX20" i="7"/>
  <c r="TY3" i="7"/>
  <c r="TT2" i="8"/>
  <c r="TY9" i="7"/>
  <c r="TY5" i="7"/>
  <c r="TY6" i="7"/>
  <c r="TY7" i="7"/>
  <c r="TY8" i="7"/>
  <c r="TY11" i="7"/>
  <c r="TY12" i="7"/>
  <c r="TY13" i="7"/>
  <c r="TY14" i="7"/>
  <c r="TY15" i="7"/>
  <c r="TY16" i="7"/>
  <c r="TY17" i="7"/>
  <c r="TY18" i="7"/>
  <c r="TY19" i="7"/>
  <c r="TY20" i="7"/>
  <c r="TZ3" i="7"/>
  <c r="TU2" i="8"/>
  <c r="TZ9" i="7"/>
  <c r="TZ6" i="7"/>
  <c r="TZ8" i="7"/>
  <c r="TZ11" i="7"/>
  <c r="TZ12" i="7"/>
  <c r="TZ14" i="7"/>
  <c r="TZ15" i="7"/>
  <c r="TZ16" i="7"/>
  <c r="TZ17" i="7"/>
  <c r="TZ18" i="7"/>
  <c r="TZ19" i="7"/>
  <c r="TZ20" i="7"/>
  <c r="UA3" i="7"/>
  <c r="UA9" i="7"/>
  <c r="UA5" i="7"/>
  <c r="UA6" i="7"/>
  <c r="UA7" i="7"/>
  <c r="UA8" i="7"/>
  <c r="UA11" i="7"/>
  <c r="UA12" i="7"/>
  <c r="UA13" i="7"/>
  <c r="UA14" i="7"/>
  <c r="UA15" i="7"/>
  <c r="UA16" i="7"/>
  <c r="UA17" i="7"/>
  <c r="UA18" i="7"/>
  <c r="UA19" i="7"/>
  <c r="UA20" i="7"/>
  <c r="UB3" i="7"/>
  <c r="TW2" i="8"/>
  <c r="UB9" i="7"/>
  <c r="UB6" i="7"/>
  <c r="UB8" i="7"/>
  <c r="UB11" i="7"/>
  <c r="UB12" i="7"/>
  <c r="UB14" i="7"/>
  <c r="UB15" i="7"/>
  <c r="UB16" i="7"/>
  <c r="UB17" i="7"/>
  <c r="UB18" i="7"/>
  <c r="UB19" i="7"/>
  <c r="UB20" i="7"/>
  <c r="UC3" i="7"/>
  <c r="TX2" i="8"/>
  <c r="UC9" i="7"/>
  <c r="UC5" i="7"/>
  <c r="UC6" i="7"/>
  <c r="UC7" i="7"/>
  <c r="UC8" i="7"/>
  <c r="UC11" i="7"/>
  <c r="UC12" i="7"/>
  <c r="UC13" i="7"/>
  <c r="UC14" i="7"/>
  <c r="UC15" i="7"/>
  <c r="UC16" i="7"/>
  <c r="UC17" i="7"/>
  <c r="UC18" i="7"/>
  <c r="UC19" i="7"/>
  <c r="UC20" i="7"/>
  <c r="UD3" i="7"/>
  <c r="TY2" i="8"/>
  <c r="UD9" i="7"/>
  <c r="UD6" i="7"/>
  <c r="UD8" i="7"/>
  <c r="UD11" i="7"/>
  <c r="UD12" i="7"/>
  <c r="UD13" i="7"/>
  <c r="UD14" i="7"/>
  <c r="UD15" i="7"/>
  <c r="UD16" i="7"/>
  <c r="UD17" i="7"/>
  <c r="UD18" i="7"/>
  <c r="UD19" i="7"/>
  <c r="UD20" i="7"/>
  <c r="UE3" i="7"/>
  <c r="TZ2" i="8"/>
  <c r="UE9" i="7"/>
  <c r="UE5" i="7"/>
  <c r="UE6" i="7"/>
  <c r="UE7" i="7"/>
  <c r="UE8" i="7"/>
  <c r="UE11" i="7"/>
  <c r="UE12" i="7"/>
  <c r="UE13" i="7"/>
  <c r="UE14" i="7"/>
  <c r="UE15" i="7"/>
  <c r="UE16" i="7"/>
  <c r="UE17" i="7"/>
  <c r="UE18" i="7"/>
  <c r="UE19" i="7"/>
  <c r="UE20" i="7"/>
  <c r="UF3" i="7"/>
  <c r="UF9" i="7"/>
  <c r="UF5" i="7"/>
  <c r="UF6" i="7"/>
  <c r="UF7" i="7"/>
  <c r="UF8" i="7"/>
  <c r="UF11" i="7"/>
  <c r="UF12" i="7"/>
  <c r="UF13" i="7"/>
  <c r="UF14" i="7"/>
  <c r="UF15" i="7"/>
  <c r="UF16" i="7"/>
  <c r="UF17" i="7"/>
  <c r="UF18" i="7"/>
  <c r="UF19" i="7"/>
  <c r="UF20" i="7"/>
  <c r="UG3" i="7"/>
  <c r="UB2" i="8"/>
  <c r="UG9" i="7"/>
  <c r="UG5" i="7"/>
  <c r="UG6" i="7"/>
  <c r="UG7" i="7"/>
  <c r="UG8" i="7"/>
  <c r="UG11" i="7"/>
  <c r="UG12" i="7"/>
  <c r="UG13" i="7"/>
  <c r="UG14" i="7"/>
  <c r="UG15" i="7"/>
  <c r="UG16" i="7"/>
  <c r="UG17" i="7"/>
  <c r="UG18" i="7"/>
  <c r="UG19" i="7"/>
  <c r="UG20" i="7"/>
  <c r="UH3" i="7"/>
  <c r="UC2" i="8"/>
  <c r="UH9" i="7"/>
  <c r="UH5" i="7"/>
  <c r="UH6" i="7"/>
  <c r="UH7" i="7"/>
  <c r="UH8" i="7"/>
  <c r="UH11" i="7"/>
  <c r="UH12" i="7"/>
  <c r="UH13" i="7"/>
  <c r="UH14" i="7"/>
  <c r="UH15" i="7"/>
  <c r="UH16" i="7"/>
  <c r="UH17" i="7"/>
  <c r="UH18" i="7"/>
  <c r="UH19" i="7"/>
  <c r="UH20" i="7"/>
  <c r="UI3" i="7"/>
  <c r="UD2" i="8"/>
  <c r="UI9" i="7"/>
  <c r="UI5" i="7"/>
  <c r="UI6" i="7"/>
  <c r="UI7" i="7"/>
  <c r="UI8" i="7"/>
  <c r="UI11" i="7"/>
  <c r="UI12" i="7"/>
  <c r="UI13" i="7"/>
  <c r="UI14" i="7"/>
  <c r="UI15" i="7"/>
  <c r="UI16" i="7"/>
  <c r="UI17" i="7"/>
  <c r="UI18" i="7"/>
  <c r="UI19" i="7"/>
  <c r="UI20" i="7"/>
  <c r="UJ3" i="7"/>
  <c r="UE2" i="8"/>
  <c r="UJ9" i="7"/>
  <c r="UJ5" i="7"/>
  <c r="UJ6" i="7"/>
  <c r="UJ7" i="7"/>
  <c r="UJ8" i="7"/>
  <c r="UJ11" i="7"/>
  <c r="UJ12" i="7"/>
  <c r="UJ13" i="7"/>
  <c r="UJ14" i="7"/>
  <c r="UJ15" i="7"/>
  <c r="UJ16" i="7"/>
  <c r="UJ17" i="7"/>
  <c r="UJ18" i="7"/>
  <c r="UJ19" i="7"/>
  <c r="UJ20" i="7"/>
  <c r="UK3" i="7"/>
  <c r="UF2" i="8"/>
  <c r="UK9" i="7"/>
  <c r="UK5" i="7"/>
  <c r="UK6" i="7"/>
  <c r="UK7" i="7"/>
  <c r="UK8" i="7"/>
  <c r="UK11" i="7"/>
  <c r="UK12" i="7"/>
  <c r="UK13" i="7"/>
  <c r="UK14" i="7"/>
  <c r="UK15" i="7"/>
  <c r="UK16" i="7"/>
  <c r="UK17" i="7"/>
  <c r="UK18" i="7"/>
  <c r="UK19" i="7"/>
  <c r="UK20" i="7"/>
  <c r="UL3" i="7"/>
  <c r="UL9" i="7"/>
  <c r="UL5" i="7"/>
  <c r="UL6" i="7"/>
  <c r="UL7" i="7"/>
  <c r="UL8" i="7"/>
  <c r="UL11" i="7"/>
  <c r="UL12" i="7"/>
  <c r="UL13" i="7"/>
  <c r="UL14" i="7"/>
  <c r="UL15" i="7"/>
  <c r="UL16" i="7"/>
  <c r="UL17" i="7"/>
  <c r="UL18" i="7"/>
  <c r="UL19" i="7"/>
  <c r="UL20" i="7"/>
  <c r="UM3" i="7"/>
  <c r="UH2" i="8"/>
  <c r="UM9" i="7"/>
  <c r="UM5" i="7"/>
  <c r="UM6" i="7"/>
  <c r="UM7" i="7"/>
  <c r="UM8" i="7"/>
  <c r="UM11" i="7"/>
  <c r="UM12" i="7"/>
  <c r="UM13" i="7"/>
  <c r="UM14" i="7"/>
  <c r="UM15" i="7"/>
  <c r="UM16" i="7"/>
  <c r="UM17" i="7"/>
  <c r="UM18" i="7"/>
  <c r="UM19" i="7"/>
  <c r="UM20" i="7"/>
  <c r="UN3" i="7"/>
  <c r="UI2" i="8"/>
  <c r="UN9" i="7"/>
  <c r="UN5" i="7"/>
  <c r="UN6" i="7"/>
  <c r="UN7" i="7"/>
  <c r="UN8" i="7"/>
  <c r="UN11" i="7"/>
  <c r="UN12" i="7"/>
  <c r="UN13" i="7"/>
  <c r="UN14" i="7"/>
  <c r="UN15" i="7"/>
  <c r="UN16" i="7"/>
  <c r="UN17" i="7"/>
  <c r="UN18" i="7"/>
  <c r="UN19" i="7"/>
  <c r="UN20" i="7"/>
  <c r="UO3" i="7"/>
  <c r="UJ2" i="8"/>
  <c r="UO9" i="7"/>
  <c r="UO5" i="7"/>
  <c r="UO6" i="7"/>
  <c r="UO7" i="7"/>
  <c r="UO8" i="7"/>
  <c r="UO11" i="7"/>
  <c r="UO12" i="7"/>
  <c r="UO13" i="7"/>
  <c r="UO14" i="7"/>
  <c r="UO15" i="7"/>
  <c r="UO16" i="7"/>
  <c r="UO17" i="7"/>
  <c r="UO18" i="7"/>
  <c r="UO19" i="7"/>
  <c r="UO20" i="7"/>
  <c r="UP3" i="7"/>
  <c r="UK2" i="8"/>
  <c r="UP9" i="7"/>
  <c r="UP5" i="7"/>
  <c r="UP6" i="7"/>
  <c r="UP7" i="7"/>
  <c r="UP8" i="7"/>
  <c r="UP11" i="7"/>
  <c r="UP12" i="7"/>
  <c r="UP13" i="7"/>
  <c r="UP14" i="7"/>
  <c r="UP15" i="7"/>
  <c r="UP16" i="7"/>
  <c r="UP17" i="7"/>
  <c r="UP18" i="7"/>
  <c r="UP19" i="7"/>
  <c r="UP20" i="7"/>
  <c r="UQ3" i="7"/>
  <c r="UQ9" i="7"/>
  <c r="UQ5" i="7"/>
  <c r="UQ6" i="7"/>
  <c r="UQ7" i="7"/>
  <c r="UQ8" i="7"/>
  <c r="UQ11" i="7"/>
  <c r="UQ12" i="7"/>
  <c r="UQ13" i="7"/>
  <c r="UQ14" i="7"/>
  <c r="UQ15" i="7"/>
  <c r="UQ16" i="7"/>
  <c r="UQ17" i="7"/>
  <c r="UQ18" i="7"/>
  <c r="UQ19" i="7"/>
  <c r="UQ20" i="7"/>
  <c r="UR3" i="7"/>
  <c r="UM2" i="8"/>
  <c r="UR9" i="7"/>
  <c r="UR5" i="7"/>
  <c r="UR6" i="7"/>
  <c r="UR7" i="7"/>
  <c r="UR8" i="7"/>
  <c r="UR11" i="7"/>
  <c r="UR12" i="7"/>
  <c r="UR13" i="7"/>
  <c r="UR14" i="7"/>
  <c r="UR15" i="7"/>
  <c r="UR16" i="7"/>
  <c r="UR17" i="7"/>
  <c r="UR18" i="7"/>
  <c r="UR19" i="7"/>
  <c r="UR20" i="7"/>
  <c r="US3" i="7"/>
  <c r="UN2" i="8"/>
  <c r="US9" i="7"/>
  <c r="US5" i="7"/>
  <c r="US6" i="7"/>
  <c r="US7" i="7"/>
  <c r="US8" i="7"/>
  <c r="US11" i="7"/>
  <c r="US12" i="7"/>
  <c r="US13" i="7"/>
  <c r="US14" i="7"/>
  <c r="US15" i="7"/>
  <c r="US16" i="7"/>
  <c r="US17" i="7"/>
  <c r="US18" i="7"/>
  <c r="US19" i="7"/>
  <c r="US20" i="7"/>
  <c r="UT3" i="7"/>
  <c r="UO2" i="8"/>
  <c r="UT9" i="7"/>
  <c r="UT5" i="7"/>
  <c r="UT6" i="7"/>
  <c r="UT7" i="7"/>
  <c r="UT8" i="7"/>
  <c r="UT11" i="7"/>
  <c r="UT12" i="7"/>
  <c r="UT13" i="7"/>
  <c r="UT14" i="7"/>
  <c r="UT15" i="7"/>
  <c r="UT16" i="7"/>
  <c r="UT17" i="7"/>
  <c r="UT18" i="7"/>
  <c r="UT19" i="7"/>
  <c r="UT20" i="7"/>
  <c r="UU3" i="7"/>
  <c r="UP2" i="8"/>
  <c r="UU9" i="7"/>
  <c r="UU5" i="7"/>
  <c r="UU6" i="7"/>
  <c r="UU7" i="7"/>
  <c r="UU8" i="7"/>
  <c r="UU11" i="7"/>
  <c r="UU12" i="7"/>
  <c r="UU13" i="7"/>
  <c r="UU14" i="7"/>
  <c r="UU15" i="7"/>
  <c r="UU16" i="7"/>
  <c r="UU17" i="7"/>
  <c r="UU18" i="7"/>
  <c r="UU19" i="7"/>
  <c r="UU20" i="7"/>
  <c r="UV3" i="7"/>
  <c r="UV9" i="7"/>
  <c r="UV5" i="7"/>
  <c r="UV6" i="7"/>
  <c r="UV7" i="7"/>
  <c r="UV8" i="7"/>
  <c r="UV11" i="7"/>
  <c r="UV12" i="7"/>
  <c r="UV13" i="7"/>
  <c r="UV14" i="7"/>
  <c r="UV15" i="7"/>
  <c r="UV16" i="7"/>
  <c r="UV17" i="7"/>
  <c r="UV18" i="7"/>
  <c r="UV19" i="7"/>
  <c r="UV20" i="7"/>
  <c r="UW3" i="7"/>
  <c r="UR2" i="8"/>
  <c r="UW9" i="7"/>
  <c r="UW5" i="7"/>
  <c r="UW6" i="7"/>
  <c r="UW7" i="7"/>
  <c r="UW8" i="7"/>
  <c r="UW11" i="7"/>
  <c r="UW12" i="7"/>
  <c r="UW13" i="7"/>
  <c r="UW14" i="7"/>
  <c r="UW15" i="7"/>
  <c r="UW16" i="7"/>
  <c r="UW17" i="7"/>
  <c r="UW18" i="7"/>
  <c r="UW19" i="7"/>
  <c r="UW20" i="7"/>
  <c r="UX3" i="7"/>
  <c r="US2" i="8"/>
  <c r="UX9" i="7"/>
  <c r="UX5" i="7"/>
  <c r="UX6" i="7"/>
  <c r="UX7" i="7"/>
  <c r="UX8" i="7"/>
  <c r="UX11" i="7"/>
  <c r="UX12" i="7"/>
  <c r="UX13" i="7"/>
  <c r="UX14" i="7"/>
  <c r="UX15" i="7"/>
  <c r="UX16" i="7"/>
  <c r="UX17" i="7"/>
  <c r="UX18" i="7"/>
  <c r="UX19" i="7"/>
  <c r="UX20" i="7"/>
  <c r="UY3" i="7"/>
  <c r="UT2" i="8"/>
  <c r="UY9" i="7"/>
  <c r="UY5" i="7"/>
  <c r="UY6" i="7"/>
  <c r="UY7" i="7"/>
  <c r="UY8" i="7"/>
  <c r="UY11" i="7"/>
  <c r="UY12" i="7"/>
  <c r="UY13" i="7"/>
  <c r="UY14" i="7"/>
  <c r="UY15" i="7"/>
  <c r="UY16" i="7"/>
  <c r="UY17" i="7"/>
  <c r="UY18" i="7"/>
  <c r="UY19" i="7"/>
  <c r="UY20" i="7"/>
  <c r="UZ3" i="7"/>
  <c r="UU2" i="8"/>
  <c r="UZ9" i="7"/>
  <c r="UZ5" i="7"/>
  <c r="UZ6" i="7"/>
  <c r="UZ7" i="7"/>
  <c r="UZ8" i="7"/>
  <c r="UZ11" i="7"/>
  <c r="UZ12" i="7"/>
  <c r="UZ13" i="7"/>
  <c r="UZ14" i="7"/>
  <c r="UZ15" i="7"/>
  <c r="UZ16" i="7"/>
  <c r="UZ17" i="7"/>
  <c r="UZ18" i="7"/>
  <c r="UZ19" i="7"/>
  <c r="UZ20" i="7"/>
  <c r="VA3" i="7"/>
  <c r="UV2" i="8"/>
  <c r="VA9" i="7"/>
  <c r="VA5" i="7"/>
  <c r="VA6" i="7"/>
  <c r="VA7" i="7"/>
  <c r="VA8" i="7"/>
  <c r="VA11" i="7"/>
  <c r="VA12" i="7"/>
  <c r="VA13" i="7"/>
  <c r="VA14" i="7"/>
  <c r="VA15" i="7"/>
  <c r="VA16" i="7"/>
  <c r="VA17" i="7"/>
  <c r="VA18" i="7"/>
  <c r="VA19" i="7"/>
  <c r="VA20" i="7"/>
  <c r="VB3" i="7"/>
  <c r="VB9" i="7"/>
  <c r="VB5" i="7"/>
  <c r="VB6" i="7"/>
  <c r="VB7" i="7"/>
  <c r="VB8" i="7"/>
  <c r="VB11" i="7"/>
  <c r="VB12" i="7"/>
  <c r="VB13" i="7"/>
  <c r="VB14" i="7"/>
  <c r="VB15" i="7"/>
  <c r="VB16" i="7"/>
  <c r="VB17" i="7"/>
  <c r="VB18" i="7"/>
  <c r="VB19" i="7"/>
  <c r="VB20" i="7"/>
  <c r="VC3" i="7"/>
  <c r="UX2" i="8"/>
  <c r="VC9" i="7"/>
  <c r="VC5" i="7"/>
  <c r="VC6" i="7"/>
  <c r="VC7" i="7"/>
  <c r="VC8" i="7"/>
  <c r="VC11" i="7"/>
  <c r="VC12" i="7"/>
  <c r="VC13" i="7"/>
  <c r="VC14" i="7"/>
  <c r="VC15" i="7"/>
  <c r="VC16" i="7"/>
  <c r="VC17" i="7"/>
  <c r="VC18" i="7"/>
  <c r="VC19" i="7"/>
  <c r="VC20" i="7"/>
  <c r="VD3" i="7"/>
  <c r="UY2" i="8"/>
  <c r="VD9" i="7"/>
  <c r="VD5" i="7"/>
  <c r="VD6" i="7"/>
  <c r="VD7" i="7"/>
  <c r="VD8" i="7"/>
  <c r="VD11" i="7"/>
  <c r="VD12" i="7"/>
  <c r="VD13" i="7"/>
  <c r="VD14" i="7"/>
  <c r="VD15" i="7"/>
  <c r="VD16" i="7"/>
  <c r="VD17" i="7"/>
  <c r="VD18" i="7"/>
  <c r="VD19" i="7"/>
  <c r="VD20" i="7"/>
  <c r="VE3" i="7"/>
  <c r="UZ2" i="8"/>
  <c r="VE9" i="7"/>
  <c r="VE5" i="7"/>
  <c r="VE6" i="7"/>
  <c r="VE7" i="7"/>
  <c r="VE8" i="7"/>
  <c r="VE11" i="7"/>
  <c r="VE12" i="7"/>
  <c r="VE13" i="7"/>
  <c r="VE14" i="7"/>
  <c r="VE15" i="7"/>
  <c r="VE16" i="7"/>
  <c r="VE17" i="7"/>
  <c r="VE18" i="7"/>
  <c r="VE19" i="7"/>
  <c r="VE20" i="7"/>
  <c r="VF3" i="7"/>
  <c r="VA2" i="8"/>
  <c r="VF9" i="7"/>
  <c r="VF5" i="7"/>
  <c r="VF6" i="7"/>
  <c r="VF7" i="7"/>
  <c r="VF8" i="7"/>
  <c r="VF11" i="7"/>
  <c r="VF12" i="7"/>
  <c r="VF13" i="7"/>
  <c r="VF14" i="7"/>
  <c r="VF15" i="7"/>
  <c r="VF16" i="7"/>
  <c r="VF17" i="7"/>
  <c r="VF18" i="7"/>
  <c r="VF19" i="7"/>
  <c r="VF20" i="7"/>
  <c r="VG3" i="7"/>
  <c r="VG9" i="7"/>
  <c r="VG5" i="7"/>
  <c r="VG6" i="7"/>
  <c r="VG7" i="7"/>
  <c r="VG8" i="7"/>
  <c r="VG11" i="7"/>
  <c r="VG12" i="7"/>
  <c r="VG13" i="7"/>
  <c r="VG14" i="7"/>
  <c r="VG15" i="7"/>
  <c r="VG16" i="7"/>
  <c r="VG17" i="7"/>
  <c r="VG18" i="7"/>
  <c r="VG19" i="7"/>
  <c r="VG20" i="7"/>
  <c r="VH3" i="7"/>
  <c r="VC2" i="8"/>
  <c r="VH9" i="7"/>
  <c r="VH5" i="7"/>
  <c r="VH6" i="7"/>
  <c r="VH7" i="7"/>
  <c r="VH8" i="7"/>
  <c r="VH11" i="7"/>
  <c r="VH12" i="7"/>
  <c r="VH13" i="7"/>
  <c r="VH14" i="7"/>
  <c r="VH15" i="7"/>
  <c r="VH16" i="7"/>
  <c r="VH17" i="7"/>
  <c r="VH18" i="7"/>
  <c r="VH19" i="7"/>
  <c r="VH20" i="7"/>
  <c r="VI3" i="7"/>
  <c r="VD2" i="8"/>
  <c r="VI9" i="7"/>
  <c r="VI5" i="7"/>
  <c r="VI6" i="7"/>
  <c r="VI7" i="7"/>
  <c r="VI8" i="7"/>
  <c r="VI11" i="7"/>
  <c r="VI12" i="7"/>
  <c r="VI13" i="7"/>
  <c r="VI14" i="7"/>
  <c r="VI15" i="7"/>
  <c r="VI16" i="7"/>
  <c r="VI17" i="7"/>
  <c r="VI18" i="7"/>
  <c r="VI19" i="7"/>
  <c r="VI20" i="7"/>
  <c r="VJ3" i="7"/>
  <c r="VE2" i="8"/>
  <c r="VJ9" i="7"/>
  <c r="VJ5" i="7"/>
  <c r="VJ6" i="7"/>
  <c r="VJ7" i="7"/>
  <c r="VJ8" i="7"/>
  <c r="VJ11" i="7"/>
  <c r="VJ12" i="7"/>
  <c r="VJ13" i="7"/>
  <c r="VJ14" i="7"/>
  <c r="VJ15" i="7"/>
  <c r="VJ16" i="7"/>
  <c r="VJ17" i="7"/>
  <c r="VJ18" i="7"/>
  <c r="VJ19" i="7"/>
  <c r="VJ20" i="7"/>
  <c r="VK3" i="7"/>
  <c r="VF2" i="8"/>
  <c r="VK9" i="7"/>
  <c r="VK5" i="7"/>
  <c r="VK6" i="7"/>
  <c r="VK7" i="7"/>
  <c r="VK8" i="7"/>
  <c r="VK11" i="7"/>
  <c r="VK12" i="7"/>
  <c r="VK13" i="7"/>
  <c r="VK14" i="7"/>
  <c r="VK15" i="7"/>
  <c r="VK16" i="7"/>
  <c r="VK17" i="7"/>
  <c r="VK18" i="7"/>
  <c r="VK19" i="7"/>
  <c r="VK20" i="7"/>
  <c r="VL3" i="7"/>
  <c r="VL9" i="7"/>
  <c r="VL5" i="7"/>
  <c r="VL6" i="7"/>
  <c r="VL7" i="7"/>
  <c r="VL8" i="7"/>
  <c r="VL11" i="7"/>
  <c r="VL12" i="7"/>
  <c r="VL13" i="7"/>
  <c r="VL14" i="7"/>
  <c r="VL15" i="7"/>
  <c r="VL16" i="7"/>
  <c r="VL17" i="7"/>
  <c r="VL18" i="7"/>
  <c r="VL19" i="7"/>
  <c r="VL20" i="7"/>
  <c r="VM3" i="7"/>
  <c r="VH2" i="8"/>
  <c r="VM9" i="7"/>
  <c r="VM5" i="7"/>
  <c r="VM6" i="7"/>
  <c r="VM7" i="7"/>
  <c r="VM8" i="7"/>
  <c r="VM11" i="7"/>
  <c r="VM12" i="7"/>
  <c r="VM13" i="7"/>
  <c r="VM14" i="7"/>
  <c r="VM15" i="7"/>
  <c r="VM16" i="7"/>
  <c r="VM17" i="7"/>
  <c r="VM18" i="7"/>
  <c r="VM19" i="7"/>
  <c r="VM20" i="7"/>
  <c r="VN3" i="7"/>
  <c r="VI2" i="8"/>
  <c r="VN9" i="7"/>
  <c r="VN5" i="7"/>
  <c r="VN6" i="7"/>
  <c r="VN7" i="7"/>
  <c r="VN8" i="7"/>
  <c r="VN11" i="7"/>
  <c r="VN12" i="7"/>
  <c r="VN13" i="7"/>
  <c r="VN14" i="7"/>
  <c r="VN15" i="7"/>
  <c r="VN16" i="7"/>
  <c r="VN17" i="7"/>
  <c r="VN18" i="7"/>
  <c r="VN19" i="7"/>
  <c r="VN20" i="7"/>
  <c r="VO3" i="7"/>
  <c r="VJ2" i="8"/>
  <c r="VO9" i="7"/>
  <c r="VO5" i="7"/>
  <c r="VO6" i="7"/>
  <c r="VO7" i="7"/>
  <c r="VO8" i="7"/>
  <c r="VO11" i="7"/>
  <c r="VO12" i="7"/>
  <c r="VO13" i="7"/>
  <c r="VO14" i="7"/>
  <c r="VO15" i="7"/>
  <c r="VO16" i="7"/>
  <c r="VO17" i="7"/>
  <c r="VO18" i="7"/>
  <c r="VO19" i="7"/>
  <c r="VO20" i="7"/>
  <c r="VP3" i="7"/>
  <c r="VK2" i="8"/>
  <c r="VP9" i="7"/>
  <c r="VP5" i="7"/>
  <c r="VP6" i="7"/>
  <c r="VP7" i="7"/>
  <c r="VP8" i="7"/>
  <c r="VP11" i="7"/>
  <c r="VP12" i="7"/>
  <c r="VP13" i="7"/>
  <c r="VP14" i="7"/>
  <c r="VP15" i="7"/>
  <c r="VP16" i="7"/>
  <c r="VP17" i="7"/>
  <c r="VP18" i="7"/>
  <c r="VP19" i="7"/>
  <c r="VP20" i="7"/>
  <c r="VQ3" i="7"/>
  <c r="VL2" i="8"/>
  <c r="VQ9" i="7"/>
  <c r="VQ5" i="7"/>
  <c r="VQ6" i="7"/>
  <c r="VQ7" i="7"/>
  <c r="VQ8" i="7"/>
  <c r="VQ11" i="7"/>
  <c r="VQ12" i="7"/>
  <c r="VQ13" i="7"/>
  <c r="VQ14" i="7"/>
  <c r="VQ15" i="7"/>
  <c r="VQ16" i="7"/>
  <c r="VQ17" i="7"/>
  <c r="VQ18" i="7"/>
  <c r="VQ19" i="7"/>
  <c r="VQ20" i="7"/>
  <c r="VR3" i="7"/>
  <c r="VR9" i="7"/>
  <c r="VR5" i="7"/>
  <c r="VR6" i="7"/>
  <c r="VR7" i="7"/>
  <c r="VR8" i="7"/>
  <c r="VR11" i="7"/>
  <c r="VR12" i="7"/>
  <c r="VR13" i="7"/>
  <c r="VR14" i="7"/>
  <c r="VR15" i="7"/>
  <c r="VR16" i="7"/>
  <c r="VR17" i="7"/>
  <c r="VR18" i="7"/>
  <c r="VR19" i="7"/>
  <c r="VR20" i="7"/>
  <c r="VS3" i="7"/>
  <c r="VN2" i="8"/>
  <c r="VS9" i="7"/>
  <c r="VS5" i="7"/>
  <c r="VS6" i="7"/>
  <c r="VS7" i="7"/>
  <c r="VS8" i="7"/>
  <c r="VS11" i="7"/>
  <c r="VS12" i="7"/>
  <c r="VS13" i="7"/>
  <c r="VS14" i="7"/>
  <c r="VS15" i="7"/>
  <c r="VS16" i="7"/>
  <c r="VS17" i="7"/>
  <c r="VS18" i="7"/>
  <c r="VS19" i="7"/>
  <c r="VS20" i="7"/>
  <c r="VT3" i="7"/>
  <c r="VO2" i="8"/>
  <c r="VT9" i="7"/>
  <c r="VT5" i="7"/>
  <c r="VT6" i="7"/>
  <c r="VT7" i="7"/>
  <c r="VT8" i="7"/>
  <c r="VT11" i="7"/>
  <c r="VT12" i="7"/>
  <c r="VT13" i="7"/>
  <c r="VT14" i="7"/>
  <c r="VT15" i="7"/>
  <c r="VT16" i="7"/>
  <c r="VT17" i="7"/>
  <c r="VT18" i="7"/>
  <c r="VT19" i="7"/>
  <c r="VT20" i="7"/>
  <c r="VU3" i="7"/>
  <c r="VP2" i="8"/>
  <c r="VU9" i="7"/>
  <c r="VU5" i="7"/>
  <c r="VU6" i="7"/>
  <c r="VU7" i="7"/>
  <c r="VU8" i="7"/>
  <c r="VU11" i="7"/>
  <c r="VU12" i="7"/>
  <c r="VU13" i="7"/>
  <c r="VU14" i="7"/>
  <c r="VU15" i="7"/>
  <c r="VU16" i="7"/>
  <c r="VU17" i="7"/>
  <c r="VU18" i="7"/>
  <c r="VU19" i="7"/>
  <c r="VU20" i="7"/>
  <c r="VV3" i="7"/>
  <c r="VQ2" i="8"/>
  <c r="VV9" i="7"/>
  <c r="VV5" i="7"/>
  <c r="VV6" i="7"/>
  <c r="VV7" i="7"/>
  <c r="VV8" i="7"/>
  <c r="VV11" i="7"/>
  <c r="VV12" i="7"/>
  <c r="VV13" i="7"/>
  <c r="VV14" i="7"/>
  <c r="VV15" i="7"/>
  <c r="VV16" i="7"/>
  <c r="VV17" i="7"/>
  <c r="VV18" i="7"/>
  <c r="VV19" i="7"/>
  <c r="VV20" i="7"/>
  <c r="VW3" i="7"/>
  <c r="VW9" i="7"/>
  <c r="VW5" i="7"/>
  <c r="VW6" i="7"/>
  <c r="VW7" i="7"/>
  <c r="VW8" i="7"/>
  <c r="VW11" i="7"/>
  <c r="VW12" i="7"/>
  <c r="VW13" i="7"/>
  <c r="VW14" i="7"/>
  <c r="VW15" i="7"/>
  <c r="VW16" i="7"/>
  <c r="VW17" i="7"/>
  <c r="VW18" i="7"/>
  <c r="VW19" i="7"/>
  <c r="VW20" i="7"/>
  <c r="VX3" i="7"/>
  <c r="VS2" i="8"/>
  <c r="VX9" i="7"/>
  <c r="VX5" i="7"/>
  <c r="VX6" i="7"/>
  <c r="VX7" i="7"/>
  <c r="VX8" i="7"/>
  <c r="VX11" i="7"/>
  <c r="VX12" i="7"/>
  <c r="VX13" i="7"/>
  <c r="VX14" i="7"/>
  <c r="VX15" i="7"/>
  <c r="VX16" i="7"/>
  <c r="VX17" i="7"/>
  <c r="VX18" i="7"/>
  <c r="VX19" i="7"/>
  <c r="VX20" i="7"/>
  <c r="VY3" i="7"/>
  <c r="VT2" i="8"/>
  <c r="VY9" i="7"/>
  <c r="VY5" i="7"/>
  <c r="VY6" i="7"/>
  <c r="VY7" i="7"/>
  <c r="VY8" i="7"/>
  <c r="VY11" i="7"/>
  <c r="VY12" i="7"/>
  <c r="VY13" i="7"/>
  <c r="VY14" i="7"/>
  <c r="VY15" i="7"/>
  <c r="VY16" i="7"/>
  <c r="VY17" i="7"/>
  <c r="VY18" i="7"/>
  <c r="VY19" i="7"/>
  <c r="VY20" i="7"/>
  <c r="VZ3" i="7"/>
  <c r="VU2" i="8"/>
  <c r="VZ9" i="7"/>
  <c r="VZ5" i="7"/>
  <c r="VZ6" i="7"/>
  <c r="VZ7" i="7"/>
  <c r="VZ8" i="7"/>
  <c r="VZ11" i="7"/>
  <c r="VZ12" i="7"/>
  <c r="VZ13" i="7"/>
  <c r="VZ14" i="7"/>
  <c r="VZ15" i="7"/>
  <c r="VZ16" i="7"/>
  <c r="VZ17" i="7"/>
  <c r="VZ18" i="7"/>
  <c r="VZ19" i="7"/>
  <c r="VZ20" i="7"/>
  <c r="WA3" i="7"/>
  <c r="VV2" i="8"/>
  <c r="WA9" i="7"/>
  <c r="WA5" i="7"/>
  <c r="WA6" i="7"/>
  <c r="WA7" i="7"/>
  <c r="WA8" i="7"/>
  <c r="WA11" i="7"/>
  <c r="WA12" i="7"/>
  <c r="WA13" i="7"/>
  <c r="WA14" i="7"/>
  <c r="WA15" i="7"/>
  <c r="WA16" i="7"/>
  <c r="WA17" i="7"/>
  <c r="WA18" i="7"/>
  <c r="WA19" i="7"/>
  <c r="WA20" i="7"/>
  <c r="WB3" i="7"/>
  <c r="WB9" i="7"/>
  <c r="WB5" i="7"/>
  <c r="WB6" i="7"/>
  <c r="WB7" i="7"/>
  <c r="WB8" i="7"/>
  <c r="WB11" i="7"/>
  <c r="WB12" i="7"/>
  <c r="WB13" i="7"/>
  <c r="WB14" i="7"/>
  <c r="WB15" i="7"/>
  <c r="WB16" i="7"/>
  <c r="WB17" i="7"/>
  <c r="WB18" i="7"/>
  <c r="WB19" i="7"/>
  <c r="WB20" i="7"/>
  <c r="WC3" i="7"/>
  <c r="VX2" i="8"/>
  <c r="WC9" i="7"/>
  <c r="WC5" i="7"/>
  <c r="WC6" i="7"/>
  <c r="WC7" i="7"/>
  <c r="WC8" i="7"/>
  <c r="WC11" i="7"/>
  <c r="WC12" i="7"/>
  <c r="WC13" i="7"/>
  <c r="WC14" i="7"/>
  <c r="WC15" i="7"/>
  <c r="WC16" i="7"/>
  <c r="WC17" i="7"/>
  <c r="WC18" i="7"/>
  <c r="WC19" i="7"/>
  <c r="WC20" i="7"/>
  <c r="WD3" i="7"/>
  <c r="VY2" i="8"/>
  <c r="WD9" i="7"/>
  <c r="WD5" i="7"/>
  <c r="WD6" i="7"/>
  <c r="WD7" i="7"/>
  <c r="WD8" i="7"/>
  <c r="WD11" i="7"/>
  <c r="WD12" i="7"/>
  <c r="WD13" i="7"/>
  <c r="WD14" i="7"/>
  <c r="WD15" i="7"/>
  <c r="WD16" i="7"/>
  <c r="WD17" i="7"/>
  <c r="WD18" i="7"/>
  <c r="WD19" i="7"/>
  <c r="WD20" i="7"/>
  <c r="WE3" i="7"/>
  <c r="VZ2" i="8"/>
  <c r="WE9" i="7"/>
  <c r="WE5" i="7"/>
  <c r="WE6" i="7"/>
  <c r="WE7" i="7"/>
  <c r="WE8" i="7"/>
  <c r="WE11" i="7"/>
  <c r="WE12" i="7"/>
  <c r="WE13" i="7"/>
  <c r="WE14" i="7"/>
  <c r="WE15" i="7"/>
  <c r="WE16" i="7"/>
  <c r="WE17" i="7"/>
  <c r="WE18" i="7"/>
  <c r="WE19" i="7"/>
  <c r="WE20" i="7"/>
  <c r="WF3" i="7"/>
  <c r="WA2" i="8"/>
  <c r="WF9" i="7"/>
  <c r="WF5" i="7"/>
  <c r="WF6" i="7"/>
  <c r="WF7" i="7"/>
  <c r="WF8" i="7"/>
  <c r="WF11" i="7"/>
  <c r="WF12" i="7"/>
  <c r="WF13" i="7"/>
  <c r="WF14" i="7"/>
  <c r="WF15" i="7"/>
  <c r="WF16" i="7"/>
  <c r="WF17" i="7"/>
  <c r="WF18" i="7"/>
  <c r="WF19" i="7"/>
  <c r="WF20" i="7"/>
  <c r="WG3" i="7"/>
  <c r="WB2" i="8"/>
  <c r="WG9" i="7"/>
  <c r="WG5" i="7"/>
  <c r="WG6" i="7"/>
  <c r="WG7" i="7"/>
  <c r="WG8" i="7"/>
  <c r="WG11" i="7"/>
  <c r="WG12" i="7"/>
  <c r="WG13" i="7"/>
  <c r="WG14" i="7"/>
  <c r="WG15" i="7"/>
  <c r="WG16" i="7"/>
  <c r="WG17" i="7"/>
  <c r="WG18" i="7"/>
  <c r="WG19" i="7"/>
  <c r="WG20" i="7"/>
  <c r="WH3" i="7"/>
  <c r="WH9" i="7"/>
  <c r="WH5" i="7"/>
  <c r="WH6" i="7"/>
  <c r="WH7" i="7"/>
  <c r="WH8" i="7"/>
  <c r="WH11" i="7"/>
  <c r="WH12" i="7"/>
  <c r="WH13" i="7"/>
  <c r="WH14" i="7"/>
  <c r="WH15" i="7"/>
  <c r="WH16" i="7"/>
  <c r="WH17" i="7"/>
  <c r="WH18" i="7"/>
  <c r="WH19" i="7"/>
  <c r="WH20" i="7"/>
  <c r="WI3" i="7"/>
  <c r="WD2" i="8"/>
  <c r="WI9" i="7"/>
  <c r="WI5" i="7"/>
  <c r="WI6" i="7"/>
  <c r="WI7" i="7"/>
  <c r="WI8" i="7"/>
  <c r="WI11" i="7"/>
  <c r="WI12" i="7"/>
  <c r="WI13" i="7"/>
  <c r="WI14" i="7"/>
  <c r="WI15" i="7"/>
  <c r="WI16" i="7"/>
  <c r="WI17" i="7"/>
  <c r="WI18" i="7"/>
  <c r="WI19" i="7"/>
  <c r="WI20" i="7"/>
  <c r="WJ3" i="7"/>
  <c r="WE2" i="8"/>
  <c r="WJ9" i="7"/>
  <c r="WJ5" i="7"/>
  <c r="WJ6" i="7"/>
  <c r="WJ7" i="7"/>
  <c r="WJ8" i="7"/>
  <c r="WJ11" i="7"/>
  <c r="WJ12" i="7"/>
  <c r="WJ13" i="7"/>
  <c r="WJ14" i="7"/>
  <c r="WJ15" i="7"/>
  <c r="WJ16" i="7"/>
  <c r="WJ17" i="7"/>
  <c r="WJ18" i="7"/>
  <c r="WJ19" i="7"/>
  <c r="WJ20" i="7"/>
  <c r="WK3" i="7"/>
  <c r="WF2" i="8"/>
  <c r="WK9" i="7"/>
  <c r="WK5" i="7"/>
  <c r="WK6" i="7"/>
  <c r="WK7" i="7"/>
  <c r="WK8" i="7"/>
  <c r="WK11" i="7"/>
  <c r="WK12" i="7"/>
  <c r="WK13" i="7"/>
  <c r="WK14" i="7"/>
  <c r="WK15" i="7"/>
  <c r="WK16" i="7"/>
  <c r="WK17" i="7"/>
  <c r="WK18" i="7"/>
  <c r="WK19" i="7"/>
  <c r="WK20" i="7"/>
  <c r="WL3" i="7"/>
  <c r="WG2" i="8"/>
  <c r="WL9" i="7"/>
  <c r="WL5" i="7"/>
  <c r="WL6" i="7"/>
  <c r="WL7" i="7"/>
  <c r="WL8" i="7"/>
  <c r="WL11" i="7"/>
  <c r="WL12" i="7"/>
  <c r="WL13" i="7"/>
  <c r="WL14" i="7"/>
  <c r="WL15" i="7"/>
  <c r="WL16" i="7"/>
  <c r="WL17" i="7"/>
  <c r="WL18" i="7"/>
  <c r="WL19" i="7"/>
  <c r="WL20" i="7"/>
  <c r="WM3" i="7"/>
  <c r="WM9" i="7"/>
  <c r="WM5" i="7"/>
  <c r="WM6" i="7"/>
  <c r="WM7" i="7"/>
  <c r="WM8" i="7"/>
  <c r="WM11" i="7"/>
  <c r="WM12" i="7"/>
  <c r="WM13" i="7"/>
  <c r="WM14" i="7"/>
  <c r="WM15" i="7"/>
  <c r="WM16" i="7"/>
  <c r="WM17" i="7"/>
  <c r="WM18" i="7"/>
  <c r="WM19" i="7"/>
  <c r="WM20" i="7"/>
  <c r="WN3" i="7"/>
  <c r="WI2" i="8"/>
  <c r="WN9" i="7"/>
  <c r="WN5" i="7"/>
  <c r="WN6" i="7"/>
  <c r="WN7" i="7"/>
  <c r="WN8" i="7"/>
  <c r="WN11" i="7"/>
  <c r="WN12" i="7"/>
  <c r="WN13" i="7"/>
  <c r="WN14" i="7"/>
  <c r="WN15" i="7"/>
  <c r="WN16" i="7"/>
  <c r="WN17" i="7"/>
  <c r="WN18" i="7"/>
  <c r="WN19" i="7"/>
  <c r="WN20" i="7"/>
  <c r="WO3" i="7"/>
  <c r="WJ2" i="8"/>
  <c r="WO9" i="7"/>
  <c r="WO5" i="7"/>
  <c r="WO6" i="7"/>
  <c r="WO7" i="7"/>
  <c r="WO8" i="7"/>
  <c r="WO11" i="7"/>
  <c r="WO12" i="7"/>
  <c r="WO13" i="7"/>
  <c r="WO14" i="7"/>
  <c r="WO15" i="7"/>
  <c r="WO16" i="7"/>
  <c r="WO17" i="7"/>
  <c r="WO18" i="7"/>
  <c r="WO19" i="7"/>
  <c r="WO20" i="7"/>
  <c r="WP3" i="7"/>
  <c r="WK2" i="8"/>
  <c r="WP9" i="7"/>
  <c r="WP5" i="7"/>
  <c r="WP6" i="7"/>
  <c r="WP7" i="7"/>
  <c r="WP8" i="7"/>
  <c r="WP11" i="7"/>
  <c r="WP12" i="7"/>
  <c r="WP13" i="7"/>
  <c r="WP14" i="7"/>
  <c r="WP15" i="7"/>
  <c r="WP16" i="7"/>
  <c r="WP17" i="7"/>
  <c r="WP18" i="7"/>
  <c r="WP19" i="7"/>
  <c r="WP20" i="7"/>
  <c r="WQ3" i="7"/>
  <c r="WL2" i="8"/>
  <c r="WQ9" i="7"/>
  <c r="WQ5" i="7"/>
  <c r="WQ6" i="7"/>
  <c r="WQ7" i="7"/>
  <c r="WQ8" i="7"/>
  <c r="WQ11" i="7"/>
  <c r="WQ12" i="7"/>
  <c r="WQ13" i="7"/>
  <c r="WQ14" i="7"/>
  <c r="WQ15" i="7"/>
  <c r="WQ16" i="7"/>
  <c r="WQ17" i="7"/>
  <c r="WQ18" i="7"/>
  <c r="WQ19" i="7"/>
  <c r="WQ20" i="7"/>
  <c r="WR3" i="7"/>
  <c r="WR9" i="7"/>
  <c r="WR5" i="7"/>
  <c r="WR6" i="7"/>
  <c r="WR7" i="7"/>
  <c r="WR8" i="7"/>
  <c r="WR11" i="7"/>
  <c r="WR12" i="7"/>
  <c r="WR13" i="7"/>
  <c r="WR14" i="7"/>
  <c r="WR15" i="7"/>
  <c r="WR16" i="7"/>
  <c r="WR17" i="7"/>
  <c r="WR18" i="7"/>
  <c r="WR19" i="7"/>
  <c r="WR20" i="7"/>
  <c r="WS3" i="7"/>
  <c r="WN2" i="8"/>
  <c r="WS9" i="7"/>
  <c r="WS5" i="7"/>
  <c r="WS6" i="7"/>
  <c r="WS7" i="7"/>
  <c r="WS8" i="7"/>
  <c r="WS11" i="7"/>
  <c r="WS12" i="7"/>
  <c r="WS13" i="7"/>
  <c r="WS14" i="7"/>
  <c r="WS15" i="7"/>
  <c r="WS16" i="7"/>
  <c r="WS17" i="7"/>
  <c r="WS18" i="7"/>
  <c r="WS19" i="7"/>
  <c r="WS20" i="7"/>
  <c r="WT3" i="7"/>
  <c r="WO2" i="8"/>
  <c r="WT9" i="7"/>
  <c r="WT5" i="7"/>
  <c r="WT6" i="7"/>
  <c r="WT7" i="7"/>
  <c r="WT8" i="7"/>
  <c r="WT11" i="7"/>
  <c r="WT12" i="7"/>
  <c r="WT13" i="7"/>
  <c r="WT14" i="7"/>
  <c r="WT15" i="7"/>
  <c r="WT16" i="7"/>
  <c r="WT17" i="7"/>
  <c r="WT18" i="7"/>
  <c r="WT19" i="7"/>
  <c r="WT20" i="7"/>
  <c r="WU3" i="7"/>
  <c r="WP2" i="8"/>
  <c r="WU9" i="7"/>
  <c r="WU5" i="7"/>
  <c r="WU6" i="7"/>
  <c r="WU7" i="7"/>
  <c r="WU8" i="7"/>
  <c r="WU11" i="7"/>
  <c r="WU12" i="7"/>
  <c r="WU13" i="7"/>
  <c r="WU14" i="7"/>
  <c r="WU15" i="7"/>
  <c r="WU16" i="7"/>
  <c r="WU17" i="7"/>
  <c r="WU18" i="7"/>
  <c r="WU19" i="7"/>
  <c r="WU20" i="7"/>
  <c r="WV3" i="7"/>
  <c r="WQ2" i="8"/>
  <c r="WV9" i="7"/>
  <c r="WV5" i="7"/>
  <c r="WV6" i="7"/>
  <c r="WV7" i="7"/>
  <c r="WV8" i="7"/>
  <c r="WV11" i="7"/>
  <c r="WV12" i="7"/>
  <c r="WV13" i="7"/>
  <c r="WV14" i="7"/>
  <c r="WV15" i="7"/>
  <c r="WV16" i="7"/>
  <c r="WV17" i="7"/>
  <c r="WV18" i="7"/>
  <c r="WV19" i="7"/>
  <c r="WV20" i="7"/>
  <c r="WW3" i="7"/>
  <c r="WR2" i="8"/>
  <c r="WW9" i="7"/>
  <c r="WW5" i="7"/>
  <c r="WW6" i="7"/>
  <c r="WW7" i="7"/>
  <c r="WW8" i="7"/>
  <c r="WW11" i="7"/>
  <c r="WW12" i="7"/>
  <c r="WW13" i="7"/>
  <c r="WW14" i="7"/>
  <c r="WW15" i="7"/>
  <c r="WW16" i="7"/>
  <c r="WW17" i="7"/>
  <c r="WW18" i="7"/>
  <c r="WW19" i="7"/>
  <c r="WW20" i="7"/>
  <c r="WX3" i="7"/>
  <c r="WX9" i="7"/>
  <c r="WX5" i="7"/>
  <c r="WX6" i="7"/>
  <c r="WX7" i="7"/>
  <c r="WX8" i="7"/>
  <c r="WX11" i="7"/>
  <c r="WX12" i="7"/>
  <c r="WX13" i="7"/>
  <c r="WX14" i="7"/>
  <c r="WX15" i="7"/>
  <c r="WX16" i="7"/>
  <c r="WX17" i="7"/>
  <c r="WX18" i="7"/>
  <c r="WX19" i="7"/>
  <c r="WX20" i="7"/>
  <c r="WY3" i="7"/>
  <c r="WT2" i="8"/>
  <c r="WY9" i="7"/>
  <c r="WY5" i="7"/>
  <c r="WY6" i="7"/>
  <c r="WY7" i="7"/>
  <c r="WY8" i="7"/>
  <c r="WY11" i="7"/>
  <c r="WY12" i="7"/>
  <c r="WY13" i="7"/>
  <c r="WY14" i="7"/>
  <c r="WY15" i="7"/>
  <c r="WY16" i="7"/>
  <c r="WY17" i="7"/>
  <c r="WY18" i="7"/>
  <c r="WY19" i="7"/>
  <c r="WY20" i="7"/>
  <c r="WZ3" i="7"/>
  <c r="WU2" i="8"/>
  <c r="WZ9" i="7"/>
  <c r="WZ5" i="7"/>
  <c r="WZ6" i="7"/>
  <c r="WZ7" i="7"/>
  <c r="WZ8" i="7"/>
  <c r="WZ11" i="7"/>
  <c r="WZ12" i="7"/>
  <c r="WZ13" i="7"/>
  <c r="WZ14" i="7"/>
  <c r="WZ15" i="7"/>
  <c r="WZ16" i="7"/>
  <c r="WZ17" i="7"/>
  <c r="WZ18" i="7"/>
  <c r="WZ19" i="7"/>
  <c r="WZ20" i="7"/>
  <c r="XA3" i="7"/>
  <c r="WV2" i="8"/>
  <c r="XA9" i="7"/>
  <c r="XA5" i="7"/>
  <c r="XA6" i="7"/>
  <c r="XA7" i="7"/>
  <c r="XA8" i="7"/>
  <c r="XA11" i="7"/>
  <c r="XA12" i="7"/>
  <c r="XA13" i="7"/>
  <c r="XA14" i="7"/>
  <c r="XA15" i="7"/>
  <c r="XA16" i="7"/>
  <c r="XA17" i="7"/>
  <c r="XA18" i="7"/>
  <c r="XA19" i="7"/>
  <c r="XA20" i="7"/>
  <c r="XB3" i="7"/>
  <c r="WW2" i="8"/>
  <c r="XB9" i="7"/>
  <c r="XB5" i="7"/>
  <c r="XB6" i="7"/>
  <c r="XB7" i="7"/>
  <c r="XB8" i="7"/>
  <c r="XB11" i="7"/>
  <c r="XB12" i="7"/>
  <c r="XB13" i="7"/>
  <c r="XB14" i="7"/>
  <c r="XB15" i="7"/>
  <c r="XB16" i="7"/>
  <c r="XB17" i="7"/>
  <c r="XB18" i="7"/>
  <c r="XB19" i="7"/>
  <c r="XB20" i="7"/>
  <c r="XC3" i="7"/>
  <c r="XC9" i="7"/>
  <c r="XC5" i="7"/>
  <c r="XC6" i="7"/>
  <c r="XC7" i="7"/>
  <c r="XC8" i="7"/>
  <c r="XC11" i="7"/>
  <c r="XC12" i="7"/>
  <c r="XC13" i="7"/>
  <c r="XC14" i="7"/>
  <c r="XC15" i="7"/>
  <c r="XC16" i="7"/>
  <c r="XC17" i="7"/>
  <c r="XC18" i="7"/>
  <c r="XC19" i="7"/>
  <c r="XC20" i="7"/>
  <c r="XD3" i="7"/>
  <c r="WY2" i="8"/>
  <c r="XD9" i="7"/>
  <c r="XD5" i="7"/>
  <c r="XD6" i="7"/>
  <c r="XD7" i="7"/>
  <c r="XD8" i="7"/>
  <c r="XD11" i="7"/>
  <c r="XD12" i="7"/>
  <c r="XD13" i="7"/>
  <c r="XD14" i="7"/>
  <c r="XD15" i="7"/>
  <c r="XD16" i="7"/>
  <c r="XD17" i="7"/>
  <c r="XD18" i="7"/>
  <c r="XD19" i="7"/>
  <c r="XD20" i="7"/>
  <c r="XE3" i="7"/>
  <c r="WZ2" i="8"/>
  <c r="XE9" i="7"/>
  <c r="XE5" i="7"/>
  <c r="XE6" i="7"/>
  <c r="XE7" i="7"/>
  <c r="XE8" i="7"/>
  <c r="XE11" i="7"/>
  <c r="XE12" i="7"/>
  <c r="XE13" i="7"/>
  <c r="XE14" i="7"/>
  <c r="XE15" i="7"/>
  <c r="XE16" i="7"/>
  <c r="XE17" i="7"/>
  <c r="XE18" i="7"/>
  <c r="XE19" i="7"/>
  <c r="XE20" i="7"/>
  <c r="XF3" i="7"/>
  <c r="XA2" i="8"/>
  <c r="XF9" i="7"/>
  <c r="XF5" i="7"/>
  <c r="XF6" i="7"/>
  <c r="XF7" i="7"/>
  <c r="XF8" i="7"/>
  <c r="XF11" i="7"/>
  <c r="XF12" i="7"/>
  <c r="XF13" i="7"/>
  <c r="XF14" i="7"/>
  <c r="XF15" i="7"/>
  <c r="XF16" i="7"/>
  <c r="XF17" i="7"/>
  <c r="XF18" i="7"/>
  <c r="XF19" i="7"/>
  <c r="XF20" i="7"/>
  <c r="XG3" i="7"/>
  <c r="XB2" i="8"/>
  <c r="XG9" i="7"/>
  <c r="XG5" i="7"/>
  <c r="XG6" i="7"/>
  <c r="XG7" i="7"/>
  <c r="XG8" i="7"/>
  <c r="XG11" i="7"/>
  <c r="XG12" i="7"/>
  <c r="XG13" i="7"/>
  <c r="XG14" i="7"/>
  <c r="XG15" i="7"/>
  <c r="XG16" i="7"/>
  <c r="XG17" i="7"/>
  <c r="XG18" i="7"/>
  <c r="XG19" i="7"/>
  <c r="XG20" i="7"/>
  <c r="XH3" i="7"/>
  <c r="XH9" i="7"/>
  <c r="XH5" i="7"/>
  <c r="XH6" i="7"/>
  <c r="XH7" i="7"/>
  <c r="XH8" i="7"/>
  <c r="XH11" i="7"/>
  <c r="XH12" i="7"/>
  <c r="XH13" i="7"/>
  <c r="XH14" i="7"/>
  <c r="XH15" i="7"/>
  <c r="XH16" i="7"/>
  <c r="XH17" i="7"/>
  <c r="XH18" i="7"/>
  <c r="XH19" i="7"/>
  <c r="XH20" i="7"/>
  <c r="XI3" i="7"/>
  <c r="XD2" i="8"/>
  <c r="XI9" i="7"/>
  <c r="XI5" i="7"/>
  <c r="XI6" i="7"/>
  <c r="XI7" i="7"/>
  <c r="XI8" i="7"/>
  <c r="XI11" i="7"/>
  <c r="XI12" i="7"/>
  <c r="XI13" i="7"/>
  <c r="XI14" i="7"/>
  <c r="XI15" i="7"/>
  <c r="XI16" i="7"/>
  <c r="XI17" i="7"/>
  <c r="XI18" i="7"/>
  <c r="XI19" i="7"/>
  <c r="XI20" i="7"/>
  <c r="XJ3" i="7"/>
  <c r="XE2" i="8"/>
  <c r="XJ9" i="7"/>
  <c r="XJ5" i="7"/>
  <c r="XJ6" i="7"/>
  <c r="XJ7" i="7"/>
  <c r="XJ8" i="7"/>
  <c r="XJ11" i="7"/>
  <c r="XJ12" i="7"/>
  <c r="XJ13" i="7"/>
  <c r="XJ14" i="7"/>
  <c r="XJ15" i="7"/>
  <c r="XJ16" i="7"/>
  <c r="XJ17" i="7"/>
  <c r="XJ18" i="7"/>
  <c r="XJ19" i="7"/>
  <c r="XJ20" i="7"/>
  <c r="XK3" i="7"/>
  <c r="XF2" i="8"/>
  <c r="XK9" i="7"/>
  <c r="XK5" i="7"/>
  <c r="XK6" i="7"/>
  <c r="XK7" i="7"/>
  <c r="XK8" i="7"/>
  <c r="XK11" i="7"/>
  <c r="XK12" i="7"/>
  <c r="XK13" i="7"/>
  <c r="XK14" i="7"/>
  <c r="XK15" i="7"/>
  <c r="XK16" i="7"/>
  <c r="XK17" i="7"/>
  <c r="XK18" i="7"/>
  <c r="XK19" i="7"/>
  <c r="XK20" i="7"/>
  <c r="XL3" i="7"/>
  <c r="XG2" i="8"/>
  <c r="XL9" i="7"/>
  <c r="XL5" i="7"/>
  <c r="XL6" i="7"/>
  <c r="XL7" i="7"/>
  <c r="XL8" i="7"/>
  <c r="XL11" i="7"/>
  <c r="XL12" i="7"/>
  <c r="XL13" i="7"/>
  <c r="XL14" i="7"/>
  <c r="XL15" i="7"/>
  <c r="XL16" i="7"/>
  <c r="XL17" i="7"/>
  <c r="XL18" i="7"/>
  <c r="XL19" i="7"/>
  <c r="XL20" i="7"/>
  <c r="XM3" i="7"/>
  <c r="XH2" i="8"/>
  <c r="XM9" i="7"/>
  <c r="XM5" i="7"/>
  <c r="XM6" i="7"/>
  <c r="XM7" i="7"/>
  <c r="XM8" i="7"/>
  <c r="XM11" i="7"/>
  <c r="XM12" i="7"/>
  <c r="XM13" i="7"/>
  <c r="XM14" i="7"/>
  <c r="XM15" i="7"/>
  <c r="XM16" i="7"/>
  <c r="XM17" i="7"/>
  <c r="XM18" i="7"/>
  <c r="XM19" i="7"/>
  <c r="XM20" i="7"/>
  <c r="XN3" i="7"/>
  <c r="XN9" i="7"/>
  <c r="XN5" i="7"/>
  <c r="XN6" i="7"/>
  <c r="XN7" i="7"/>
  <c r="XN8" i="7"/>
  <c r="XN11" i="7"/>
  <c r="XN12" i="7"/>
  <c r="XN13" i="7"/>
  <c r="XN14" i="7"/>
  <c r="XN15" i="7"/>
  <c r="XN16" i="7"/>
  <c r="XN17" i="7"/>
  <c r="XN18" i="7"/>
  <c r="XN19" i="7"/>
  <c r="XN20" i="7"/>
  <c r="XO3" i="7"/>
  <c r="XJ2" i="8"/>
  <c r="XO9" i="7"/>
  <c r="XO5" i="7"/>
  <c r="XO6" i="7"/>
  <c r="XO7" i="7"/>
  <c r="XO8" i="7"/>
  <c r="XO11" i="7"/>
  <c r="XO12" i="7"/>
  <c r="XO13" i="7"/>
  <c r="XO14" i="7"/>
  <c r="XO15" i="7"/>
  <c r="XO16" i="7"/>
  <c r="XO17" i="7"/>
  <c r="XO18" i="7"/>
  <c r="XO19" i="7"/>
  <c r="XO20" i="7"/>
  <c r="XP3" i="7"/>
  <c r="XK2" i="8"/>
  <c r="XP9" i="7"/>
  <c r="XP5" i="7"/>
  <c r="XP6" i="7"/>
  <c r="XP7" i="7"/>
  <c r="XP8" i="7"/>
  <c r="XP11" i="7"/>
  <c r="XP12" i="7"/>
  <c r="XP13" i="7"/>
  <c r="XP14" i="7"/>
  <c r="XP15" i="7"/>
  <c r="XP16" i="7"/>
  <c r="XP17" i="7"/>
  <c r="XP18" i="7"/>
  <c r="XP19" i="7"/>
  <c r="XP20" i="7"/>
  <c r="XQ3" i="7"/>
  <c r="XL2" i="8"/>
  <c r="XQ9" i="7"/>
  <c r="XQ5" i="7"/>
  <c r="XQ6" i="7"/>
  <c r="XQ7" i="7"/>
  <c r="XQ8" i="7"/>
  <c r="XQ11" i="7"/>
  <c r="XQ12" i="7"/>
  <c r="XQ13" i="7"/>
  <c r="XQ14" i="7"/>
  <c r="XQ15" i="7"/>
  <c r="XQ16" i="7"/>
  <c r="XQ17" i="7"/>
  <c r="XQ18" i="7"/>
  <c r="XQ19" i="7"/>
  <c r="XQ20" i="7"/>
  <c r="XR3" i="7"/>
  <c r="XM2" i="8"/>
  <c r="XR9" i="7"/>
  <c r="XR5" i="7"/>
  <c r="XR6" i="7"/>
  <c r="XR7" i="7"/>
  <c r="XR8" i="7"/>
  <c r="XR11" i="7"/>
  <c r="XR12" i="7"/>
  <c r="XR13" i="7"/>
  <c r="XR14" i="7"/>
  <c r="XR15" i="7"/>
  <c r="XR16" i="7"/>
  <c r="XR17" i="7"/>
  <c r="XR18" i="7"/>
  <c r="XR19" i="7"/>
  <c r="XR20" i="7"/>
  <c r="XS3" i="7"/>
  <c r="XS9" i="7"/>
  <c r="XS5" i="7"/>
  <c r="XS6" i="7"/>
  <c r="XS7" i="7"/>
  <c r="XS8" i="7"/>
  <c r="XS11" i="7"/>
  <c r="XS12" i="7"/>
  <c r="XS13" i="7"/>
  <c r="XS14" i="7"/>
  <c r="XS15" i="7"/>
  <c r="XS16" i="7"/>
  <c r="XS17" i="7"/>
  <c r="XS18" i="7"/>
  <c r="XS19" i="7"/>
  <c r="XS20" i="7"/>
  <c r="XT3" i="7"/>
  <c r="XO2" i="8"/>
  <c r="XT9" i="7"/>
  <c r="XT5" i="7"/>
  <c r="XT6" i="7"/>
  <c r="XT7" i="7"/>
  <c r="XT8" i="7"/>
  <c r="XT11" i="7"/>
  <c r="XT12" i="7"/>
  <c r="XT13" i="7"/>
  <c r="XT14" i="7"/>
  <c r="XT15" i="7"/>
  <c r="XT16" i="7"/>
  <c r="XT17" i="7"/>
  <c r="XT18" i="7"/>
  <c r="XT19" i="7"/>
  <c r="XT20" i="7"/>
  <c r="XU3" i="7"/>
  <c r="XP2" i="8"/>
  <c r="XU9" i="7"/>
  <c r="XU5" i="7"/>
  <c r="XU6" i="7"/>
  <c r="XU7" i="7"/>
  <c r="XU8" i="7"/>
  <c r="XU11" i="7"/>
  <c r="XU12" i="7"/>
  <c r="XU13" i="7"/>
  <c r="XU14" i="7"/>
  <c r="XU15" i="7"/>
  <c r="XU16" i="7"/>
  <c r="XU17" i="7"/>
  <c r="XU18" i="7"/>
  <c r="XU19" i="7"/>
  <c r="XU20" i="7"/>
  <c r="XV3" i="7"/>
  <c r="XQ2" i="8"/>
  <c r="XV9" i="7"/>
  <c r="XV5" i="7"/>
  <c r="XV6" i="7"/>
  <c r="XV7" i="7"/>
  <c r="XV8" i="7"/>
  <c r="XV11" i="7"/>
  <c r="XV12" i="7"/>
  <c r="XV13" i="7"/>
  <c r="XV14" i="7"/>
  <c r="XV15" i="7"/>
  <c r="XV16" i="7"/>
  <c r="XV17" i="7"/>
  <c r="XV18" i="7"/>
  <c r="XV19" i="7"/>
  <c r="XV20" i="7"/>
  <c r="XW3" i="7"/>
  <c r="XR2" i="8"/>
  <c r="XW9" i="7"/>
  <c r="XW5" i="7"/>
  <c r="XW6" i="7"/>
  <c r="XW7" i="7"/>
  <c r="XW8" i="7"/>
  <c r="XW11" i="7"/>
  <c r="XW12" i="7"/>
  <c r="XW13" i="7"/>
  <c r="XW14" i="7"/>
  <c r="XW15" i="7"/>
  <c r="XW16" i="7"/>
  <c r="XW17" i="7"/>
  <c r="XW18" i="7"/>
  <c r="XW19" i="7"/>
  <c r="XW20" i="7"/>
  <c r="XX3" i="7"/>
  <c r="XX9" i="7"/>
  <c r="XX5" i="7"/>
  <c r="XX6" i="7"/>
  <c r="XX7" i="7"/>
  <c r="XX8" i="7"/>
  <c r="XX11" i="7"/>
  <c r="XX12" i="7"/>
  <c r="XX13" i="7"/>
  <c r="XX14" i="7"/>
  <c r="XX15" i="7"/>
  <c r="XX16" i="7"/>
  <c r="XX17" i="7"/>
  <c r="XX18" i="7"/>
  <c r="XX19" i="7"/>
  <c r="XX20" i="7"/>
  <c r="XY3" i="7"/>
  <c r="XT2" i="8"/>
  <c r="XY9" i="7"/>
  <c r="XY5" i="7"/>
  <c r="XY6" i="7"/>
  <c r="XY7" i="7"/>
  <c r="XY8" i="7"/>
  <c r="XY11" i="7"/>
  <c r="XY12" i="7"/>
  <c r="XY13" i="7"/>
  <c r="XY14" i="7"/>
  <c r="XY15" i="7"/>
  <c r="XY16" i="7"/>
  <c r="XY17" i="7"/>
  <c r="XY18" i="7"/>
  <c r="XY19" i="7"/>
  <c r="XY20" i="7"/>
  <c r="XZ3" i="7"/>
  <c r="XU2" i="8"/>
  <c r="XZ9" i="7"/>
  <c r="XZ5" i="7"/>
  <c r="XZ6" i="7"/>
  <c r="XZ7" i="7"/>
  <c r="XZ8" i="7"/>
  <c r="XZ11" i="7"/>
  <c r="XZ12" i="7"/>
  <c r="XZ13" i="7"/>
  <c r="XZ14" i="7"/>
  <c r="XZ15" i="7"/>
  <c r="XZ16" i="7"/>
  <c r="XZ17" i="7"/>
  <c r="XZ18" i="7"/>
  <c r="XZ19" i="7"/>
  <c r="XZ20" i="7"/>
  <c r="YA3" i="7"/>
  <c r="XV2" i="8"/>
  <c r="YA9" i="7"/>
  <c r="YA5" i="7"/>
  <c r="YA6" i="7"/>
  <c r="YA7" i="7"/>
  <c r="YA8" i="7"/>
  <c r="YA11" i="7"/>
  <c r="YA12" i="7"/>
  <c r="YA13" i="7"/>
  <c r="YA14" i="7"/>
  <c r="YA15" i="7"/>
  <c r="YA16" i="7"/>
  <c r="YA17" i="7"/>
  <c r="YA18" i="7"/>
  <c r="YA19" i="7"/>
  <c r="YA20" i="7"/>
  <c r="YB3" i="7"/>
  <c r="XW2" i="8"/>
  <c r="YB9" i="7"/>
  <c r="YB5" i="7"/>
  <c r="YB6" i="7"/>
  <c r="YB7" i="7"/>
  <c r="YB8" i="7"/>
  <c r="YB11" i="7"/>
  <c r="YB12" i="7"/>
  <c r="YB13" i="7"/>
  <c r="YB14" i="7"/>
  <c r="YB15" i="7"/>
  <c r="YB16" i="7"/>
  <c r="YB17" i="7"/>
  <c r="YB18" i="7"/>
  <c r="YB19" i="7"/>
  <c r="YB20" i="7"/>
  <c r="YC3" i="7"/>
  <c r="XX2" i="8"/>
  <c r="YC9" i="7"/>
  <c r="YC5" i="7"/>
  <c r="YC6" i="7"/>
  <c r="YC7" i="7"/>
  <c r="YC8" i="7"/>
  <c r="YC11" i="7"/>
  <c r="YC12" i="7"/>
  <c r="YC13" i="7"/>
  <c r="YC14" i="7"/>
  <c r="YC15" i="7"/>
  <c r="YC16" i="7"/>
  <c r="YC17" i="7"/>
  <c r="YC18" i="7"/>
  <c r="YC19" i="7"/>
  <c r="YC20" i="7"/>
  <c r="YD3" i="7"/>
  <c r="YD9" i="7"/>
  <c r="YD5" i="7"/>
  <c r="YD6" i="7"/>
  <c r="YD7" i="7"/>
  <c r="YD8" i="7"/>
  <c r="YD11" i="7"/>
  <c r="YD12" i="7"/>
  <c r="YD13" i="7"/>
  <c r="YD14" i="7"/>
  <c r="YD15" i="7"/>
  <c r="YD16" i="7"/>
  <c r="YD17" i="7"/>
  <c r="YD18" i="7"/>
  <c r="YD19" i="7"/>
  <c r="YD20" i="7"/>
  <c r="YE3" i="7"/>
  <c r="XZ2" i="8"/>
  <c r="YE9" i="7"/>
  <c r="YE5" i="7"/>
  <c r="YE6" i="7"/>
  <c r="YE7" i="7"/>
  <c r="YE8" i="7"/>
  <c r="YE11" i="7"/>
  <c r="YE12" i="7"/>
  <c r="YE13" i="7"/>
  <c r="YE14" i="7"/>
  <c r="YE15" i="7"/>
  <c r="YE16" i="7"/>
  <c r="YE17" i="7"/>
  <c r="YE18" i="7"/>
  <c r="YE19" i="7"/>
  <c r="YE20" i="7"/>
  <c r="YF3" i="7"/>
  <c r="YA2" i="8"/>
  <c r="YF9" i="7"/>
  <c r="YF5" i="7"/>
  <c r="YF6" i="7"/>
  <c r="YF7" i="7"/>
  <c r="YF8" i="7"/>
  <c r="YF11" i="7"/>
  <c r="YF12" i="7"/>
  <c r="YF13" i="7"/>
  <c r="YF14" i="7"/>
  <c r="YF15" i="7"/>
  <c r="YF16" i="7"/>
  <c r="YF17" i="7"/>
  <c r="YF18" i="7"/>
  <c r="YF19" i="7"/>
  <c r="YF20" i="7"/>
  <c r="YG3" i="7"/>
  <c r="YB2" i="8"/>
  <c r="YG9" i="7"/>
  <c r="YG5" i="7"/>
  <c r="YG6" i="7"/>
  <c r="YG7" i="7"/>
  <c r="YG8" i="7"/>
  <c r="YG11" i="7"/>
  <c r="YG12" i="7"/>
  <c r="YG13" i="7"/>
  <c r="YG14" i="7"/>
  <c r="YG15" i="7"/>
  <c r="YG16" i="7"/>
  <c r="YG17" i="7"/>
  <c r="YG18" i="7"/>
  <c r="YG19" i="7"/>
  <c r="YG20" i="7"/>
  <c r="YH3" i="7"/>
  <c r="YC2" i="8"/>
  <c r="YH9" i="7"/>
  <c r="YH5" i="7"/>
  <c r="YH6" i="7"/>
  <c r="YH7" i="7"/>
  <c r="YH8" i="7"/>
  <c r="YH11" i="7"/>
  <c r="YH12" i="7"/>
  <c r="YH13" i="7"/>
  <c r="YH14" i="7"/>
  <c r="YH15" i="7"/>
  <c r="YH16" i="7"/>
  <c r="YH17" i="7"/>
  <c r="YH18" i="7"/>
  <c r="YH19" i="7"/>
  <c r="YH20" i="7"/>
  <c r="YI3" i="7"/>
  <c r="YI9" i="7"/>
  <c r="YI5" i="7"/>
  <c r="YI6" i="7"/>
  <c r="YI7" i="7"/>
  <c r="YI8" i="7"/>
  <c r="YI11" i="7"/>
  <c r="YI12" i="7"/>
  <c r="YI13" i="7"/>
  <c r="YI14" i="7"/>
  <c r="YI15" i="7"/>
  <c r="YI16" i="7"/>
  <c r="YI17" i="7"/>
  <c r="YI18" i="7"/>
  <c r="YI19" i="7"/>
  <c r="YI20" i="7"/>
  <c r="YJ3" i="7"/>
  <c r="YE2" i="8"/>
  <c r="YJ9" i="7"/>
  <c r="YJ5" i="7"/>
  <c r="YJ6" i="7"/>
  <c r="YJ7" i="7"/>
  <c r="YJ8" i="7"/>
  <c r="YJ11" i="7"/>
  <c r="YJ12" i="7"/>
  <c r="YJ13" i="7"/>
  <c r="YJ14" i="7"/>
  <c r="YJ15" i="7"/>
  <c r="YJ16" i="7"/>
  <c r="YJ17" i="7"/>
  <c r="YJ18" i="7"/>
  <c r="YJ19" i="7"/>
  <c r="YJ20" i="7"/>
  <c r="YK3" i="7"/>
  <c r="YF2" i="8"/>
  <c r="YK9" i="7"/>
  <c r="YK5" i="7"/>
  <c r="YK6" i="7"/>
  <c r="YK7" i="7"/>
  <c r="YK8" i="7"/>
  <c r="YK11" i="7"/>
  <c r="YK12" i="7"/>
  <c r="YK13" i="7"/>
  <c r="YK14" i="7"/>
  <c r="YK15" i="7"/>
  <c r="YK16" i="7"/>
  <c r="YK17" i="7"/>
  <c r="YK18" i="7"/>
  <c r="YK19" i="7"/>
  <c r="YK20" i="7"/>
  <c r="YL3" i="7"/>
  <c r="YG2" i="8"/>
  <c r="YL9" i="7"/>
  <c r="YL5" i="7"/>
  <c r="YL6" i="7"/>
  <c r="YL7" i="7"/>
  <c r="YL8" i="7"/>
  <c r="YL11" i="7"/>
  <c r="YL12" i="7"/>
  <c r="YL13" i="7"/>
  <c r="YL14" i="7"/>
  <c r="YL15" i="7"/>
  <c r="YL16" i="7"/>
  <c r="YL17" i="7"/>
  <c r="YL18" i="7"/>
  <c r="YL19" i="7"/>
  <c r="YL20" i="7"/>
  <c r="YM3" i="7"/>
  <c r="YH2" i="8"/>
  <c r="YM9" i="7"/>
  <c r="YM5" i="7"/>
  <c r="YM6" i="7"/>
  <c r="YM7" i="7"/>
  <c r="YM8" i="7"/>
  <c r="YM11" i="7"/>
  <c r="YM12" i="7"/>
  <c r="YM13" i="7"/>
  <c r="YM14" i="7"/>
  <c r="YM15" i="7"/>
  <c r="YM16" i="7"/>
  <c r="YM17" i="7"/>
  <c r="YM18" i="7"/>
  <c r="YM19" i="7"/>
  <c r="YM20" i="7"/>
  <c r="YN3" i="7"/>
  <c r="YN9" i="7"/>
  <c r="YN5" i="7"/>
  <c r="YN6" i="7"/>
  <c r="YN7" i="7"/>
  <c r="YN8" i="7"/>
  <c r="YN11" i="7"/>
  <c r="YN12" i="7"/>
  <c r="YN13" i="7"/>
  <c r="YN14" i="7"/>
  <c r="YN15" i="7"/>
  <c r="YN16" i="7"/>
  <c r="YN17" i="7"/>
  <c r="YN18" i="7"/>
  <c r="YN19" i="7"/>
  <c r="YN20" i="7"/>
  <c r="YO3" i="7"/>
  <c r="YJ2" i="8"/>
  <c r="YO9" i="7"/>
  <c r="YO5" i="7"/>
  <c r="YO6" i="7"/>
  <c r="YO7" i="7"/>
  <c r="YO8" i="7"/>
  <c r="YO11" i="7"/>
  <c r="YO12" i="7"/>
  <c r="YO13" i="7"/>
  <c r="YO14" i="7"/>
  <c r="YO15" i="7"/>
  <c r="YO16" i="7"/>
  <c r="YO17" i="7"/>
  <c r="YO18" i="7"/>
  <c r="YO19" i="7"/>
  <c r="YO20" i="7"/>
  <c r="YP3" i="7"/>
  <c r="YK2" i="8"/>
  <c r="YP9" i="7"/>
  <c r="YP5" i="7"/>
  <c r="YP6" i="7"/>
  <c r="YP7" i="7"/>
  <c r="YP8" i="7"/>
  <c r="YP11" i="7"/>
  <c r="YP12" i="7"/>
  <c r="YP13" i="7"/>
  <c r="YP14" i="7"/>
  <c r="YP15" i="7"/>
  <c r="YP16" i="7"/>
  <c r="YP17" i="7"/>
  <c r="YP18" i="7"/>
  <c r="YP19" i="7"/>
  <c r="YP20" i="7"/>
  <c r="YQ3" i="7"/>
  <c r="YL2" i="8"/>
  <c r="YQ9" i="7"/>
  <c r="YQ5" i="7"/>
  <c r="YQ6" i="7"/>
  <c r="YQ7" i="7"/>
  <c r="YQ8" i="7"/>
  <c r="YQ11" i="7"/>
  <c r="YQ12" i="7"/>
  <c r="YQ13" i="7"/>
  <c r="YQ14" i="7"/>
  <c r="YQ15" i="7"/>
  <c r="YQ16" i="7"/>
  <c r="YQ17" i="7"/>
  <c r="YQ18" i="7"/>
  <c r="YQ19" i="7"/>
  <c r="YQ20" i="7"/>
  <c r="YR3" i="7"/>
  <c r="YM2" i="8"/>
  <c r="YR9" i="7"/>
  <c r="YR5" i="7"/>
  <c r="YR6" i="7"/>
  <c r="YR7" i="7"/>
  <c r="YR8" i="7"/>
  <c r="YR11" i="7"/>
  <c r="YR12" i="7"/>
  <c r="YR13" i="7"/>
  <c r="YR14" i="7"/>
  <c r="YR15" i="7"/>
  <c r="YR16" i="7"/>
  <c r="YR17" i="7"/>
  <c r="YR18" i="7"/>
  <c r="YR19" i="7"/>
  <c r="YR20" i="7"/>
  <c r="YS3" i="7"/>
  <c r="YN2" i="8"/>
  <c r="YS9" i="7"/>
  <c r="YS5" i="7"/>
  <c r="YS6" i="7"/>
  <c r="YS7" i="7"/>
  <c r="YS8" i="7"/>
  <c r="YS11" i="7"/>
  <c r="YS12" i="7"/>
  <c r="YS13" i="7"/>
  <c r="YS14" i="7"/>
  <c r="YS15" i="7"/>
  <c r="YS16" i="7"/>
  <c r="YS17" i="7"/>
  <c r="YS18" i="7"/>
  <c r="YS19" i="7"/>
  <c r="YS20" i="7"/>
  <c r="YT3" i="7"/>
  <c r="YT9" i="7"/>
  <c r="YT5" i="7"/>
  <c r="YT6" i="7"/>
  <c r="YT7" i="7"/>
  <c r="YT8" i="7"/>
  <c r="YT11" i="7"/>
  <c r="YT12" i="7"/>
  <c r="YT13" i="7"/>
  <c r="YT14" i="7"/>
  <c r="YT15" i="7"/>
  <c r="YT16" i="7"/>
  <c r="YT17" i="7"/>
  <c r="YT18" i="7"/>
  <c r="YT19" i="7"/>
  <c r="YT20" i="7"/>
  <c r="YU3" i="7"/>
  <c r="YP2" i="8"/>
  <c r="YU9" i="7"/>
  <c r="YU5" i="7"/>
  <c r="YU6" i="7"/>
  <c r="YU7" i="7"/>
  <c r="YU8" i="7"/>
  <c r="YU11" i="7"/>
  <c r="YU12" i="7"/>
  <c r="YU13" i="7"/>
  <c r="YU14" i="7"/>
  <c r="YU15" i="7"/>
  <c r="YU16" i="7"/>
  <c r="YU17" i="7"/>
  <c r="YU18" i="7"/>
  <c r="YU19" i="7"/>
  <c r="YU20" i="7"/>
  <c r="YV3" i="7"/>
  <c r="YQ2" i="8"/>
  <c r="YV9" i="7"/>
  <c r="YV5" i="7"/>
  <c r="YV6" i="7"/>
  <c r="YV7" i="7"/>
  <c r="YV8" i="7"/>
  <c r="YV11" i="7"/>
  <c r="YV12" i="7"/>
  <c r="YV13" i="7"/>
  <c r="YV14" i="7"/>
  <c r="YV15" i="7"/>
  <c r="YV16" i="7"/>
  <c r="YV17" i="7"/>
  <c r="YV18" i="7"/>
  <c r="YV19" i="7"/>
  <c r="YV20" i="7"/>
  <c r="YW3" i="7"/>
  <c r="YR2" i="8"/>
  <c r="YW9" i="7"/>
  <c r="YW5" i="7"/>
  <c r="YW6" i="7"/>
  <c r="YW7" i="7"/>
  <c r="YW8" i="7"/>
  <c r="YW11" i="7"/>
  <c r="YW12" i="7"/>
  <c r="YW13" i="7"/>
  <c r="YW14" i="7"/>
  <c r="YW15" i="7"/>
  <c r="YW16" i="7"/>
  <c r="YW17" i="7"/>
  <c r="YW18" i="7"/>
  <c r="YW19" i="7"/>
  <c r="YW20" i="7"/>
  <c r="YX3" i="7"/>
  <c r="YS2" i="8"/>
  <c r="YX9" i="7"/>
  <c r="YX5" i="7"/>
  <c r="YX6" i="7"/>
  <c r="YX7" i="7"/>
  <c r="YX8" i="7"/>
  <c r="YX11" i="7"/>
  <c r="YX12" i="7"/>
  <c r="YX13" i="7"/>
  <c r="YX14" i="7"/>
  <c r="YX15" i="7"/>
  <c r="YX16" i="7"/>
  <c r="YX17" i="7"/>
  <c r="YX18" i="7"/>
  <c r="YX19" i="7"/>
  <c r="YX20" i="7"/>
  <c r="YY3" i="7"/>
  <c r="YY9" i="7"/>
  <c r="YY5" i="7"/>
  <c r="YY6" i="7"/>
  <c r="YY7" i="7"/>
  <c r="YY8" i="7"/>
  <c r="YY11" i="7"/>
  <c r="YY12" i="7"/>
  <c r="YY13" i="7"/>
  <c r="YY14" i="7"/>
  <c r="YY15" i="7"/>
  <c r="YY16" i="7"/>
  <c r="YY17" i="7"/>
  <c r="YY18" i="7"/>
  <c r="YY19" i="7"/>
  <c r="YY20" i="7"/>
  <c r="YZ3" i="7"/>
  <c r="YU2" i="8"/>
  <c r="YZ9" i="7"/>
  <c r="YZ5" i="7"/>
  <c r="YZ6" i="7"/>
  <c r="YZ7" i="7"/>
  <c r="YZ8" i="7"/>
  <c r="YZ11" i="7"/>
  <c r="YZ12" i="7"/>
  <c r="YZ13" i="7"/>
  <c r="YZ14" i="7"/>
  <c r="YZ15" i="7"/>
  <c r="YZ16" i="7"/>
  <c r="YZ17" i="7"/>
  <c r="YZ18" i="7"/>
  <c r="YZ19" i="7"/>
  <c r="YZ20" i="7"/>
  <c r="ZA3" i="7"/>
  <c r="YV2" i="8"/>
  <c r="ZA9" i="7"/>
  <c r="ZA5" i="7"/>
  <c r="ZA6" i="7"/>
  <c r="ZA7" i="7"/>
  <c r="ZA8" i="7"/>
  <c r="ZA11" i="7"/>
  <c r="ZA12" i="7"/>
  <c r="ZA13" i="7"/>
  <c r="ZA14" i="7"/>
  <c r="ZA15" i="7"/>
  <c r="ZA16" i="7"/>
  <c r="ZA17" i="7"/>
  <c r="ZA18" i="7"/>
  <c r="ZA19" i="7"/>
  <c r="ZA20" i="7"/>
  <c r="ZB3" i="7"/>
  <c r="YW2" i="8"/>
  <c r="ZB9" i="7"/>
  <c r="ZB5" i="7"/>
  <c r="ZB6" i="7"/>
  <c r="ZB7" i="7"/>
  <c r="ZB8" i="7"/>
  <c r="ZB11" i="7"/>
  <c r="ZB12" i="7"/>
  <c r="ZB13" i="7"/>
  <c r="ZB14" i="7"/>
  <c r="ZB15" i="7"/>
  <c r="ZB16" i="7"/>
  <c r="ZB17" i="7"/>
  <c r="ZB18" i="7"/>
  <c r="ZB19" i="7"/>
  <c r="ZB20" i="7"/>
  <c r="ZC3" i="7"/>
  <c r="YX2" i="8"/>
  <c r="ZC9" i="7"/>
  <c r="ZC5" i="7"/>
  <c r="ZC6" i="7"/>
  <c r="ZC7" i="7"/>
  <c r="ZC8" i="7"/>
  <c r="ZC11" i="7"/>
  <c r="ZC12" i="7"/>
  <c r="ZC13" i="7"/>
  <c r="ZC14" i="7"/>
  <c r="ZC15" i="7"/>
  <c r="ZC16" i="7"/>
  <c r="ZC17" i="7"/>
  <c r="ZC18" i="7"/>
  <c r="ZC19" i="7"/>
  <c r="ZC20" i="7"/>
  <c r="ZD3" i="7"/>
  <c r="ZD9" i="7"/>
  <c r="ZD5" i="7"/>
  <c r="ZD6" i="7"/>
  <c r="ZD7" i="7"/>
  <c r="ZD8" i="7"/>
  <c r="ZD11" i="7"/>
  <c r="ZD12" i="7"/>
  <c r="ZD13" i="7"/>
  <c r="ZD14" i="7"/>
  <c r="ZD15" i="7"/>
  <c r="ZD16" i="7"/>
  <c r="ZD17" i="7"/>
  <c r="ZD18" i="7"/>
  <c r="ZD19" i="7"/>
  <c r="ZD20" i="7"/>
  <c r="ZE3" i="7"/>
  <c r="YZ2" i="8"/>
  <c r="ZE9" i="7"/>
  <c r="ZE5" i="7"/>
  <c r="ZE6" i="7"/>
  <c r="ZE7" i="7"/>
  <c r="ZE8" i="7"/>
  <c r="ZE11" i="7"/>
  <c r="ZE12" i="7"/>
  <c r="ZE13" i="7"/>
  <c r="ZE14" i="7"/>
  <c r="ZE15" i="7"/>
  <c r="ZE16" i="7"/>
  <c r="ZE17" i="7"/>
  <c r="ZE18" i="7"/>
  <c r="ZE19" i="7"/>
  <c r="ZE20" i="7"/>
  <c r="ZF3" i="7"/>
  <c r="ZA2" i="8"/>
  <c r="ZF9" i="7"/>
  <c r="ZF5" i="7"/>
  <c r="ZF6" i="7"/>
  <c r="ZF7" i="7"/>
  <c r="ZF8" i="7"/>
  <c r="ZF11" i="7"/>
  <c r="ZF12" i="7"/>
  <c r="ZF13" i="7"/>
  <c r="ZF14" i="7"/>
  <c r="ZF15" i="7"/>
  <c r="ZF16" i="7"/>
  <c r="ZF17" i="7"/>
  <c r="ZF18" i="7"/>
  <c r="ZF19" i="7"/>
  <c r="ZF20" i="7"/>
  <c r="ZG3" i="7"/>
  <c r="ZB2" i="8"/>
  <c r="ZG9" i="7"/>
  <c r="ZG5" i="7"/>
  <c r="ZG6" i="7"/>
  <c r="ZG7" i="7"/>
  <c r="ZG8" i="7"/>
  <c r="ZG11" i="7"/>
  <c r="ZG12" i="7"/>
  <c r="ZG13" i="7"/>
  <c r="ZG14" i="7"/>
  <c r="ZG15" i="7"/>
  <c r="ZG16" i="7"/>
  <c r="ZG17" i="7"/>
  <c r="ZG18" i="7"/>
  <c r="ZG19" i="7"/>
  <c r="ZG20" i="7"/>
  <c r="ZH3" i="7"/>
  <c r="ZC2" i="8"/>
  <c r="ZH9" i="7"/>
  <c r="ZH5" i="7"/>
  <c r="ZH6" i="7"/>
  <c r="ZH7" i="7"/>
  <c r="ZH8" i="7"/>
  <c r="ZH11" i="7"/>
  <c r="ZH12" i="7"/>
  <c r="ZH13" i="7"/>
  <c r="ZH14" i="7"/>
  <c r="ZH15" i="7"/>
  <c r="ZH16" i="7"/>
  <c r="ZH17" i="7"/>
  <c r="ZH18" i="7"/>
  <c r="ZH19" i="7"/>
  <c r="ZH20" i="7"/>
  <c r="ZI3" i="7"/>
  <c r="ZD2" i="8"/>
  <c r="ZI9" i="7"/>
  <c r="ZI5" i="7"/>
  <c r="ZI6" i="7"/>
  <c r="ZI7" i="7"/>
  <c r="ZI8" i="7"/>
  <c r="ZI11" i="7"/>
  <c r="ZI12" i="7"/>
  <c r="ZI13" i="7"/>
  <c r="ZI14" i="7"/>
  <c r="ZI15" i="7"/>
  <c r="ZI16" i="7"/>
  <c r="ZI17" i="7"/>
  <c r="ZI18" i="7"/>
  <c r="ZI19" i="7"/>
  <c r="ZI20" i="7"/>
  <c r="ZJ3" i="7"/>
  <c r="ZJ9" i="7"/>
  <c r="ZJ5" i="7"/>
  <c r="ZJ6" i="7"/>
  <c r="ZJ7" i="7"/>
  <c r="ZJ8" i="7"/>
  <c r="ZJ11" i="7"/>
  <c r="ZJ12" i="7"/>
  <c r="ZJ13" i="7"/>
  <c r="ZJ14" i="7"/>
  <c r="ZJ15" i="7"/>
  <c r="ZJ16" i="7"/>
  <c r="ZJ17" i="7"/>
  <c r="ZJ18" i="7"/>
  <c r="ZJ19" i="7"/>
  <c r="ZJ20" i="7"/>
  <c r="ZK3" i="7"/>
  <c r="ZF2" i="8"/>
  <c r="ZK9" i="7"/>
  <c r="ZK5" i="7"/>
  <c r="ZK6" i="7"/>
  <c r="ZK7" i="7"/>
  <c r="ZK8" i="7"/>
  <c r="ZK11" i="7"/>
  <c r="ZK12" i="7"/>
  <c r="ZK13" i="7"/>
  <c r="ZK14" i="7"/>
  <c r="ZK15" i="7"/>
  <c r="ZK16" i="7"/>
  <c r="ZK17" i="7"/>
  <c r="ZK18" i="7"/>
  <c r="ZK19" i="7"/>
  <c r="ZK20" i="7"/>
  <c r="ZL3" i="7"/>
  <c r="ZG2" i="8"/>
  <c r="ZL9" i="7"/>
  <c r="ZL5" i="7"/>
  <c r="ZL6" i="7"/>
  <c r="ZL7" i="7"/>
  <c r="ZL8" i="7"/>
  <c r="ZL11" i="7"/>
  <c r="ZL12" i="7"/>
  <c r="ZL13" i="7"/>
  <c r="ZL14" i="7"/>
  <c r="ZL15" i="7"/>
  <c r="ZL16" i="7"/>
  <c r="ZL17" i="7"/>
  <c r="ZL18" i="7"/>
  <c r="ZL19" i="7"/>
  <c r="ZL20" i="7"/>
  <c r="ZM3" i="7"/>
  <c r="ZH2" i="8"/>
  <c r="ZM9" i="7"/>
  <c r="ZM5" i="7"/>
  <c r="ZM6" i="7"/>
  <c r="ZM7" i="7"/>
  <c r="ZM8" i="7"/>
  <c r="ZM11" i="7"/>
  <c r="ZM12" i="7"/>
  <c r="ZM13" i="7"/>
  <c r="ZM14" i="7"/>
  <c r="ZM15" i="7"/>
  <c r="ZM16" i="7"/>
  <c r="ZM17" i="7"/>
  <c r="ZM18" i="7"/>
  <c r="ZM19" i="7"/>
  <c r="ZM20" i="7"/>
  <c r="ZN3" i="7"/>
  <c r="ZI2" i="8"/>
  <c r="ZN9" i="7"/>
  <c r="ZN5" i="7"/>
  <c r="ZN6" i="7"/>
  <c r="ZN7" i="7"/>
  <c r="ZN8" i="7"/>
  <c r="ZN11" i="7"/>
  <c r="ZN12" i="7"/>
  <c r="ZN13" i="7"/>
  <c r="ZN14" i="7"/>
  <c r="ZN15" i="7"/>
  <c r="ZN16" i="7"/>
  <c r="ZN17" i="7"/>
  <c r="ZN18" i="7"/>
  <c r="ZN19" i="7"/>
  <c r="ZN20" i="7"/>
  <c r="ZO3" i="7"/>
  <c r="ZO9" i="7"/>
  <c r="ZO5" i="7"/>
  <c r="ZO6" i="7"/>
  <c r="ZO7" i="7"/>
  <c r="ZO8" i="7"/>
  <c r="ZO11" i="7"/>
  <c r="ZO12" i="7"/>
  <c r="ZO13" i="7"/>
  <c r="ZO14" i="7"/>
  <c r="ZO15" i="7"/>
  <c r="ZO16" i="7"/>
  <c r="ZO17" i="7"/>
  <c r="ZO18" i="7"/>
  <c r="ZO19" i="7"/>
  <c r="ZO20" i="7"/>
  <c r="ZP3" i="7"/>
  <c r="ZK2" i="8"/>
  <c r="ZP9" i="7"/>
  <c r="ZP5" i="7"/>
  <c r="ZP6" i="7"/>
  <c r="ZP7" i="7"/>
  <c r="ZP8" i="7"/>
  <c r="ZP11" i="7"/>
  <c r="ZP12" i="7"/>
  <c r="ZP13" i="7"/>
  <c r="ZP14" i="7"/>
  <c r="ZP15" i="7"/>
  <c r="ZP16" i="7"/>
  <c r="ZP17" i="7"/>
  <c r="ZP18" i="7"/>
  <c r="ZP19" i="7"/>
  <c r="ZP20" i="7"/>
  <c r="ZQ3" i="7"/>
  <c r="ZL2" i="8"/>
  <c r="ZQ9" i="7"/>
  <c r="ZQ5" i="7"/>
  <c r="ZQ6" i="7"/>
  <c r="ZQ7" i="7"/>
  <c r="ZQ8" i="7"/>
  <c r="ZQ11" i="7"/>
  <c r="ZQ12" i="7"/>
  <c r="ZQ13" i="7"/>
  <c r="ZQ14" i="7"/>
  <c r="ZQ15" i="7"/>
  <c r="ZQ16" i="7"/>
  <c r="ZQ17" i="7"/>
  <c r="ZQ18" i="7"/>
  <c r="ZQ19" i="7"/>
  <c r="ZQ20" i="7"/>
  <c r="ZR3" i="7"/>
  <c r="ZM2" i="8"/>
  <c r="ZR9" i="7"/>
  <c r="ZR5" i="7"/>
  <c r="ZR6" i="7"/>
  <c r="ZR7" i="7"/>
  <c r="ZR8" i="7"/>
  <c r="ZR11" i="7"/>
  <c r="ZR12" i="7"/>
  <c r="ZR13" i="7"/>
  <c r="ZR14" i="7"/>
  <c r="ZR15" i="7"/>
  <c r="ZR16" i="7"/>
  <c r="ZR17" i="7"/>
  <c r="ZR18" i="7"/>
  <c r="ZR19" i="7"/>
  <c r="ZR20" i="7"/>
  <c r="ZS3" i="7"/>
  <c r="ZN2" i="8"/>
  <c r="ZS9" i="7"/>
  <c r="ZS5" i="7"/>
  <c r="ZS6" i="7"/>
  <c r="ZS7" i="7"/>
  <c r="ZS8" i="7"/>
  <c r="ZS11" i="7"/>
  <c r="ZS12" i="7"/>
  <c r="ZS13" i="7"/>
  <c r="ZS14" i="7"/>
  <c r="ZS15" i="7"/>
  <c r="ZS16" i="7"/>
  <c r="ZS17" i="7"/>
  <c r="ZS18" i="7"/>
  <c r="ZS19" i="7"/>
  <c r="ZS20" i="7"/>
  <c r="ZT3" i="7"/>
  <c r="ZT9" i="7"/>
  <c r="ZT5" i="7"/>
  <c r="ZT6" i="7"/>
  <c r="ZT7" i="7"/>
  <c r="ZT8" i="7"/>
  <c r="ZT11" i="7"/>
  <c r="ZT12" i="7"/>
  <c r="ZT13" i="7"/>
  <c r="ZT14" i="7"/>
  <c r="ZT15" i="7"/>
  <c r="ZT16" i="7"/>
  <c r="ZT17" i="7"/>
  <c r="ZT18" i="7"/>
  <c r="ZT19" i="7"/>
  <c r="ZT20" i="7"/>
  <c r="ZU3" i="7"/>
  <c r="ZP2" i="8"/>
  <c r="ZU9" i="7"/>
  <c r="ZU5" i="7"/>
  <c r="ZU6" i="7"/>
  <c r="ZU7" i="7"/>
  <c r="ZU8" i="7"/>
  <c r="ZU11" i="7"/>
  <c r="ZU12" i="7"/>
  <c r="ZU13" i="7"/>
  <c r="ZU14" i="7"/>
  <c r="ZU15" i="7"/>
  <c r="ZU16" i="7"/>
  <c r="ZU17" i="7"/>
  <c r="ZU18" i="7"/>
  <c r="ZU19" i="7"/>
  <c r="ZU20" i="7"/>
  <c r="ZV3" i="7"/>
  <c r="ZQ2" i="8"/>
  <c r="ZV9" i="7"/>
  <c r="ZV5" i="7"/>
  <c r="ZV6" i="7"/>
  <c r="ZV7" i="7"/>
  <c r="ZV8" i="7"/>
  <c r="ZV11" i="7"/>
  <c r="ZV12" i="7"/>
  <c r="ZV13" i="7"/>
  <c r="ZV14" i="7"/>
  <c r="ZV15" i="7"/>
  <c r="ZV16" i="7"/>
  <c r="ZV17" i="7"/>
  <c r="ZV18" i="7"/>
  <c r="ZV19" i="7"/>
  <c r="ZV20" i="7"/>
  <c r="ZW3" i="7"/>
  <c r="ZR2" i="8"/>
  <c r="ZW9" i="7"/>
  <c r="ZW5" i="7"/>
  <c r="ZW6" i="7"/>
  <c r="ZW7" i="7"/>
  <c r="ZW8" i="7"/>
  <c r="ZW11" i="7"/>
  <c r="ZW12" i="7"/>
  <c r="ZW13" i="7"/>
  <c r="ZW14" i="7"/>
  <c r="ZW15" i="7"/>
  <c r="ZW16" i="7"/>
  <c r="ZW17" i="7"/>
  <c r="ZW18" i="7"/>
  <c r="ZW19" i="7"/>
  <c r="ZW20" i="7"/>
  <c r="ZX3" i="7"/>
  <c r="ZS2" i="8"/>
  <c r="ZX9" i="7"/>
  <c r="ZX5" i="7"/>
  <c r="ZX6" i="7"/>
  <c r="ZX7" i="7"/>
  <c r="ZX8" i="7"/>
  <c r="ZX11" i="7"/>
  <c r="ZX12" i="7"/>
  <c r="ZX13" i="7"/>
  <c r="ZX14" i="7"/>
  <c r="ZX15" i="7"/>
  <c r="ZX16" i="7"/>
  <c r="ZX17" i="7"/>
  <c r="ZX18" i="7"/>
  <c r="ZX19" i="7"/>
  <c r="ZX20" i="7"/>
  <c r="ZY3" i="7"/>
  <c r="ZT2" i="8"/>
  <c r="ZY9" i="7"/>
  <c r="ZY5" i="7"/>
  <c r="ZY6" i="7"/>
  <c r="ZY7" i="7"/>
  <c r="ZY8" i="7"/>
  <c r="ZY11" i="7"/>
  <c r="ZY12" i="7"/>
  <c r="ZY13" i="7"/>
  <c r="ZY14" i="7"/>
  <c r="ZY15" i="7"/>
  <c r="ZY16" i="7"/>
  <c r="ZY17" i="7"/>
  <c r="ZY18" i="7"/>
  <c r="ZY19" i="7"/>
  <c r="ZY20" i="7"/>
  <c r="ZZ3" i="7"/>
  <c r="ZZ9" i="7"/>
  <c r="ZZ5" i="7"/>
  <c r="ZZ6" i="7"/>
  <c r="ZZ7" i="7"/>
  <c r="ZZ8" i="7"/>
  <c r="ZZ11" i="7"/>
  <c r="ZZ12" i="7"/>
  <c r="ZZ13" i="7"/>
  <c r="ZZ14" i="7"/>
  <c r="ZZ15" i="7"/>
  <c r="ZZ16" i="7"/>
  <c r="ZZ17" i="7"/>
  <c r="ZZ18" i="7"/>
  <c r="ZZ19" i="7"/>
  <c r="ZZ20" i="7"/>
  <c r="AAA3" i="7"/>
  <c r="ZV2" i="8"/>
  <c r="AAA9" i="7"/>
  <c r="AAA5" i="7"/>
  <c r="AAA6" i="7"/>
  <c r="AAA7" i="7"/>
  <c r="AAA8" i="7"/>
  <c r="AAA11" i="7"/>
  <c r="AAA12" i="7"/>
  <c r="AAA13" i="7"/>
  <c r="AAA14" i="7"/>
  <c r="AAA15" i="7"/>
  <c r="AAA16" i="7"/>
  <c r="AAA17" i="7"/>
  <c r="AAA18" i="7"/>
  <c r="AAA19" i="7"/>
  <c r="AAA20" i="7"/>
  <c r="AAB3" i="7"/>
  <c r="ZW2" i="8"/>
  <c r="AAB9" i="7"/>
  <c r="AAB5" i="7"/>
  <c r="AAB6" i="7"/>
  <c r="AAB7" i="7"/>
  <c r="AAB8" i="7"/>
  <c r="AAB11" i="7"/>
  <c r="AAB12" i="7"/>
  <c r="AAB13" i="7"/>
  <c r="AAB14" i="7"/>
  <c r="AAB15" i="7"/>
  <c r="AAB16" i="7"/>
  <c r="AAB17" i="7"/>
  <c r="AAB18" i="7"/>
  <c r="AAB19" i="7"/>
  <c r="AAB20" i="7"/>
  <c r="AAC3" i="7"/>
  <c r="ZX2" i="8"/>
  <c r="AAC9" i="7"/>
  <c r="AAC5" i="7"/>
  <c r="AAC6" i="7"/>
  <c r="AAC7" i="7"/>
  <c r="AAC8" i="7"/>
  <c r="AAC11" i="7"/>
  <c r="AAC12" i="7"/>
  <c r="AAC13" i="7"/>
  <c r="AAC14" i="7"/>
  <c r="AAC15" i="7"/>
  <c r="AAC16" i="7"/>
  <c r="AAC17" i="7"/>
  <c r="AAC18" i="7"/>
  <c r="AAC19" i="7"/>
  <c r="AAC20" i="7"/>
  <c r="AAD3" i="7"/>
  <c r="ZY2" i="8"/>
  <c r="AAD9" i="7"/>
  <c r="AAD5" i="7"/>
  <c r="AAD6" i="7"/>
  <c r="AAD7" i="7"/>
  <c r="AAD8" i="7"/>
  <c r="AAD11" i="7"/>
  <c r="AAD12" i="7"/>
  <c r="AAD13" i="7"/>
  <c r="AAD14" i="7"/>
  <c r="AAD15" i="7"/>
  <c r="AAD16" i="7"/>
  <c r="AAD17" i="7"/>
  <c r="AAD18" i="7"/>
  <c r="AAD19" i="7"/>
  <c r="AAD20" i="7"/>
  <c r="AAE3" i="7"/>
  <c r="AAE9" i="7"/>
  <c r="AAE5" i="7"/>
  <c r="AAE6" i="7"/>
  <c r="AAE7" i="7"/>
  <c r="AAE8" i="7"/>
  <c r="AAE11" i="7"/>
  <c r="AAE12" i="7"/>
  <c r="AAE13" i="7"/>
  <c r="AAE14" i="7"/>
  <c r="AAE15" i="7"/>
  <c r="AAE16" i="7"/>
  <c r="AAE17" i="7"/>
  <c r="AAE18" i="7"/>
  <c r="AAE19" i="7"/>
  <c r="AAE20" i="7"/>
  <c r="AAF3" i="7"/>
  <c r="AAA2" i="8"/>
  <c r="AAF9" i="7"/>
  <c r="AAF5" i="7"/>
  <c r="AAF6" i="7"/>
  <c r="AAF7" i="7"/>
  <c r="AAF8" i="7"/>
  <c r="AAF11" i="7"/>
  <c r="AAF12" i="7"/>
  <c r="AAF13" i="7"/>
  <c r="AAF14" i="7"/>
  <c r="AAF15" i="7"/>
  <c r="AAF16" i="7"/>
  <c r="AAF17" i="7"/>
  <c r="AAF18" i="7"/>
  <c r="AAF19" i="7"/>
  <c r="AAF20" i="7"/>
  <c r="AAG3" i="7"/>
  <c r="AAB2" i="8"/>
  <c r="AAG9" i="7"/>
  <c r="AAG5" i="7"/>
  <c r="AAG6" i="7"/>
  <c r="AAG7" i="7"/>
  <c r="AAG8" i="7"/>
  <c r="AAG11" i="7"/>
  <c r="AAG12" i="7"/>
  <c r="AAG13" i="7"/>
  <c r="AAG14" i="7"/>
  <c r="AAG15" i="7"/>
  <c r="AAG16" i="7"/>
  <c r="AAG17" i="7"/>
  <c r="AAG18" i="7"/>
  <c r="AAG19" i="7"/>
  <c r="AAG20" i="7"/>
  <c r="AAH3" i="7"/>
  <c r="AAC2" i="8"/>
  <c r="AAH9" i="7"/>
  <c r="AAH5" i="7"/>
  <c r="AAH6" i="7"/>
  <c r="AAH7" i="7"/>
  <c r="AAH8" i="7"/>
  <c r="AAH11" i="7"/>
  <c r="AAH12" i="7"/>
  <c r="AAH13" i="7"/>
  <c r="AAH14" i="7"/>
  <c r="AAH15" i="7"/>
  <c r="AAH16" i="7"/>
  <c r="AAH17" i="7"/>
  <c r="AAH18" i="7"/>
  <c r="AAH19" i="7"/>
  <c r="AAH20" i="7"/>
  <c r="AAI3" i="7"/>
  <c r="AAD2" i="8"/>
  <c r="AAI9" i="7"/>
  <c r="AAI5" i="7"/>
  <c r="AAI6" i="7"/>
  <c r="AAI7" i="7"/>
  <c r="AAI8" i="7"/>
  <c r="AAI11" i="7"/>
  <c r="AAI12" i="7"/>
  <c r="AAI13" i="7"/>
  <c r="AAI14" i="7"/>
  <c r="AAI15" i="7"/>
  <c r="AAI16" i="7"/>
  <c r="AAI17" i="7"/>
  <c r="AAI18" i="7"/>
  <c r="AAI19" i="7"/>
  <c r="AAI20" i="7"/>
  <c r="AAJ3" i="7"/>
  <c r="AAJ9" i="7"/>
  <c r="AAJ5" i="7"/>
  <c r="AAJ6" i="7"/>
  <c r="AAJ7" i="7"/>
  <c r="AAJ8" i="7"/>
  <c r="AAJ11" i="7"/>
  <c r="AAJ12" i="7"/>
  <c r="AAJ13" i="7"/>
  <c r="AAJ14" i="7"/>
  <c r="AAJ15" i="7"/>
  <c r="AAJ16" i="7"/>
  <c r="AAJ17" i="7"/>
  <c r="AAJ18" i="7"/>
  <c r="AAJ19" i="7"/>
  <c r="AAJ20" i="7"/>
  <c r="AAK3" i="7"/>
  <c r="AAF2" i="8"/>
  <c r="AAK9" i="7"/>
  <c r="AAK5" i="7"/>
  <c r="AAK6" i="7"/>
  <c r="AAK7" i="7"/>
  <c r="AAK8" i="7"/>
  <c r="AAK11" i="7"/>
  <c r="AAK12" i="7"/>
  <c r="AAK13" i="7"/>
  <c r="AAK14" i="7"/>
  <c r="AAK15" i="7"/>
  <c r="AAK16" i="7"/>
  <c r="AAK17" i="7"/>
  <c r="AAK18" i="7"/>
  <c r="AAK19" i="7"/>
  <c r="AAK20" i="7"/>
  <c r="AAL3" i="7"/>
  <c r="AAG2" i="8"/>
  <c r="AAL9" i="7"/>
  <c r="AAL5" i="7"/>
  <c r="AAL6" i="7"/>
  <c r="AAL7" i="7"/>
  <c r="AAL8" i="7"/>
  <c r="AAL11" i="7"/>
  <c r="AAL12" i="7"/>
  <c r="AAL13" i="7"/>
  <c r="AAL14" i="7"/>
  <c r="AAL15" i="7"/>
  <c r="AAL16" i="7"/>
  <c r="AAL17" i="7"/>
  <c r="AAL18" i="7"/>
  <c r="AAL19" i="7"/>
  <c r="AAL20" i="7"/>
  <c r="AAM3" i="7"/>
  <c r="AAH2" i="8"/>
  <c r="AAM9" i="7"/>
  <c r="AAM5" i="7"/>
  <c r="AAM6" i="7"/>
  <c r="AAM7" i="7"/>
  <c r="AAM8" i="7"/>
  <c r="AAM11" i="7"/>
  <c r="AAM12" i="7"/>
  <c r="AAM13" i="7"/>
  <c r="AAM14" i="7"/>
  <c r="AAM15" i="7"/>
  <c r="AAM16" i="7"/>
  <c r="AAM17" i="7"/>
  <c r="AAM18" i="7"/>
  <c r="AAM19" i="7"/>
  <c r="AAM20" i="7"/>
  <c r="AAN3" i="7"/>
  <c r="AAI2" i="8"/>
  <c r="AAN9" i="7"/>
  <c r="AAN5" i="7"/>
  <c r="AAN6" i="7"/>
  <c r="AAN7" i="7"/>
  <c r="AAN8" i="7"/>
  <c r="AAN11" i="7"/>
  <c r="AAN12" i="7"/>
  <c r="AAN13" i="7"/>
  <c r="AAN14" i="7"/>
  <c r="AAN15" i="7"/>
  <c r="AAN16" i="7"/>
  <c r="AAN17" i="7"/>
  <c r="AAN18" i="7"/>
  <c r="AAN19" i="7"/>
  <c r="AAN20" i="7"/>
  <c r="AAO3" i="7"/>
  <c r="AAJ2" i="8"/>
  <c r="AAO9" i="7"/>
  <c r="AAO5" i="7"/>
  <c r="AAO6" i="7"/>
  <c r="AAO7" i="7"/>
  <c r="AAO8" i="7"/>
  <c r="AAO11" i="7"/>
  <c r="AAO12" i="7"/>
  <c r="AAO13" i="7"/>
  <c r="AAO14" i="7"/>
  <c r="AAO15" i="7"/>
  <c r="AAO16" i="7"/>
  <c r="AAO17" i="7"/>
  <c r="AAO18" i="7"/>
  <c r="AAO19" i="7"/>
  <c r="AAO20" i="7"/>
  <c r="AAP3" i="7"/>
  <c r="AAK2" i="8"/>
  <c r="AAP9" i="7"/>
  <c r="AAP5" i="7"/>
  <c r="AAP6" i="7"/>
  <c r="AAP7" i="7"/>
  <c r="AAP8" i="7"/>
  <c r="AAP11" i="7"/>
  <c r="AAP12" i="7"/>
  <c r="AAP13" i="7"/>
  <c r="AAP14" i="7"/>
  <c r="AAP15" i="7"/>
  <c r="AAP16" i="7"/>
  <c r="AAP17" i="7"/>
  <c r="AAP18" i="7"/>
  <c r="AAP19" i="7"/>
  <c r="AAP20" i="7"/>
  <c r="AAQ3" i="7"/>
  <c r="AAL2" i="8"/>
  <c r="AAQ9" i="7"/>
  <c r="AAQ5" i="7"/>
  <c r="AAQ6" i="7"/>
  <c r="AAQ7" i="7"/>
  <c r="AAQ8" i="7"/>
  <c r="AAQ11" i="7"/>
  <c r="AAQ12" i="7"/>
  <c r="AAQ13" i="7"/>
  <c r="AAQ14" i="7"/>
  <c r="AAQ15" i="7"/>
  <c r="AAQ16" i="7"/>
  <c r="AAQ17" i="7"/>
  <c r="AAQ18" i="7"/>
  <c r="AAQ19" i="7"/>
  <c r="AAQ20" i="7"/>
  <c r="AAR3" i="7"/>
  <c r="AAR9" i="7"/>
  <c r="AAR5" i="7"/>
  <c r="AAR6" i="7"/>
  <c r="AAR7" i="7"/>
  <c r="AAR8" i="7"/>
  <c r="AAR11" i="7"/>
  <c r="AAR12" i="7"/>
  <c r="AAR13" i="7"/>
  <c r="AAR14" i="7"/>
  <c r="AAR15" i="7"/>
  <c r="AAR16" i="7"/>
  <c r="AAR17" i="7"/>
  <c r="AAR18" i="7"/>
  <c r="AAR19" i="7"/>
  <c r="AAR20" i="7"/>
  <c r="AAS3" i="7"/>
  <c r="AAN2" i="8"/>
  <c r="AAS9" i="7"/>
  <c r="AAS5" i="7"/>
  <c r="AAS6" i="7"/>
  <c r="AAS7" i="7"/>
  <c r="AAS8" i="7"/>
  <c r="AAS11" i="7"/>
  <c r="AAS12" i="7"/>
  <c r="AAS13" i="7"/>
  <c r="AAS14" i="7"/>
  <c r="AAS15" i="7"/>
  <c r="AAS16" i="7"/>
  <c r="AAS17" i="7"/>
  <c r="AAS18" i="7"/>
  <c r="AAS19" i="7"/>
  <c r="AAS20" i="7"/>
  <c r="AAT3" i="7"/>
  <c r="AAO2" i="8"/>
  <c r="AAT9" i="7"/>
  <c r="AAT5" i="7"/>
  <c r="AAT6" i="7"/>
  <c r="AAT7" i="7"/>
  <c r="AAT8" i="7"/>
  <c r="AAT11" i="7"/>
  <c r="AAT12" i="7"/>
  <c r="AAT13" i="7"/>
  <c r="AAT14" i="7"/>
  <c r="AAT15" i="7"/>
  <c r="AAT16" i="7"/>
  <c r="AAT17" i="7"/>
  <c r="AAT18" i="7"/>
  <c r="AAT19" i="7"/>
  <c r="AAT20" i="7"/>
  <c r="AAU3" i="7"/>
  <c r="AAP2" i="8"/>
  <c r="AAU9" i="7"/>
  <c r="AAU5" i="7"/>
  <c r="AAU6" i="7"/>
  <c r="AAU7" i="7"/>
  <c r="AAU8" i="7"/>
  <c r="AAU11" i="7"/>
  <c r="AAU12" i="7"/>
  <c r="AAU13" i="7"/>
  <c r="AAU14" i="7"/>
  <c r="AAU15" i="7"/>
  <c r="AAU16" i="7"/>
  <c r="AAU17" i="7"/>
  <c r="AAU18" i="7"/>
  <c r="AAU19" i="7"/>
  <c r="AAU20" i="7"/>
  <c r="AAV3" i="7"/>
  <c r="AAQ2" i="8"/>
  <c r="AAV9" i="7"/>
  <c r="AAV5" i="7"/>
  <c r="AAV6" i="7"/>
  <c r="AAV7" i="7"/>
  <c r="AAV8" i="7"/>
  <c r="AAV11" i="7"/>
  <c r="AAV12" i="7"/>
  <c r="AAV13" i="7"/>
  <c r="AAV14" i="7"/>
  <c r="AAV15" i="7"/>
  <c r="AAV16" i="7"/>
  <c r="AAV17" i="7"/>
  <c r="AAV18" i="7"/>
  <c r="AAV19" i="7"/>
  <c r="AAV20" i="7"/>
  <c r="AAW3" i="7"/>
  <c r="AAR2" i="8"/>
  <c r="AAW9" i="7"/>
  <c r="AAW5" i="7"/>
  <c r="AAW6" i="7"/>
  <c r="AAW7" i="7"/>
  <c r="AAW8" i="7"/>
  <c r="AAW11" i="7"/>
  <c r="AAW12" i="7"/>
  <c r="AAW13" i="7"/>
  <c r="AAW14" i="7"/>
  <c r="AAW15" i="7"/>
  <c r="AAW16" i="7"/>
  <c r="AAW17" i="7"/>
  <c r="AAW18" i="7"/>
  <c r="AAW19" i="7"/>
  <c r="AAW20" i="7"/>
  <c r="AAX3" i="7"/>
  <c r="AAS2" i="8"/>
  <c r="AAX9" i="7"/>
  <c r="AAX5" i="7"/>
  <c r="AAX6" i="7"/>
  <c r="AAX7" i="7"/>
  <c r="AAX8" i="7"/>
  <c r="AAX11" i="7"/>
  <c r="AAX12" i="7"/>
  <c r="AAX13" i="7"/>
  <c r="AAX14" i="7"/>
  <c r="AAX15" i="7"/>
  <c r="AAX16" i="7"/>
  <c r="AAX17" i="7"/>
  <c r="AAX18" i="7"/>
  <c r="AAX19" i="7"/>
  <c r="AAX20" i="7"/>
  <c r="AAY3" i="7"/>
  <c r="AAT2" i="8"/>
  <c r="AAY9" i="7"/>
  <c r="AAY5" i="7"/>
  <c r="AAY6" i="7"/>
  <c r="AAY7" i="7"/>
  <c r="AAY8" i="7"/>
  <c r="AAY11" i="7"/>
  <c r="AAY12" i="7"/>
  <c r="AAY13" i="7"/>
  <c r="AAY14" i="7"/>
  <c r="AAY15" i="7"/>
  <c r="AAY16" i="7"/>
  <c r="AAY17" i="7"/>
  <c r="AAY18" i="7"/>
  <c r="AAY19" i="7"/>
  <c r="AAY20" i="7"/>
  <c r="AAZ3" i="7"/>
  <c r="AAZ9" i="7"/>
  <c r="AAZ5" i="7"/>
  <c r="AAZ6" i="7"/>
  <c r="AAZ7" i="7"/>
  <c r="AAZ8" i="7"/>
  <c r="AAZ11" i="7"/>
  <c r="AAZ12" i="7"/>
  <c r="AAZ13" i="7"/>
  <c r="AAZ14" i="7"/>
  <c r="AAZ15" i="7"/>
  <c r="AAZ16" i="7"/>
  <c r="AAZ17" i="7"/>
  <c r="AAZ18" i="7"/>
  <c r="AAZ19" i="7"/>
  <c r="AAZ20" i="7"/>
  <c r="ABA3" i="7"/>
  <c r="AAV2" i="8"/>
  <c r="ABA9" i="7"/>
  <c r="ABA5" i="7"/>
  <c r="ABA6" i="7"/>
  <c r="ABA7" i="7"/>
  <c r="ABA8" i="7"/>
  <c r="ABA11" i="7"/>
  <c r="ABA12" i="7"/>
  <c r="ABA13" i="7"/>
  <c r="ABA14" i="7"/>
  <c r="ABA15" i="7"/>
  <c r="ABA16" i="7"/>
  <c r="ABA17" i="7"/>
  <c r="ABA18" i="7"/>
  <c r="ABA19" i="7"/>
  <c r="ABA20" i="7"/>
  <c r="ABB3" i="7"/>
  <c r="AAW2" i="8"/>
  <c r="ABB9" i="7"/>
  <c r="ABB5" i="7"/>
  <c r="ABB6" i="7"/>
  <c r="ABB7" i="7"/>
  <c r="ABB8" i="7"/>
  <c r="ABB11" i="7"/>
  <c r="ABB12" i="7"/>
  <c r="ABB13" i="7"/>
  <c r="ABB14" i="7"/>
  <c r="ABB15" i="7"/>
  <c r="ABB16" i="7"/>
  <c r="ABB17" i="7"/>
  <c r="ABB18" i="7"/>
  <c r="ABB19" i="7"/>
  <c r="ABB20" i="7"/>
  <c r="ABC3" i="7"/>
  <c r="AAX2" i="8"/>
  <c r="ABC9" i="7"/>
  <c r="ABC5" i="7"/>
  <c r="ABC6" i="7"/>
  <c r="ABC7" i="7"/>
  <c r="ABC8" i="7"/>
  <c r="ABC11" i="7"/>
  <c r="ABC12" i="7"/>
  <c r="ABC13" i="7"/>
  <c r="ABC14" i="7"/>
  <c r="ABC15" i="7"/>
  <c r="ABC16" i="7"/>
  <c r="ABC17" i="7"/>
  <c r="ABC18" i="7"/>
  <c r="ABC19" i="7"/>
  <c r="ABC20" i="7"/>
  <c r="ABD3" i="7"/>
  <c r="AAY2" i="8"/>
  <c r="ABD9" i="7"/>
  <c r="ABD5" i="7"/>
  <c r="ABD6" i="7"/>
  <c r="ABD7" i="7"/>
  <c r="ABD8" i="7"/>
  <c r="ABD11" i="7"/>
  <c r="ABD12" i="7"/>
  <c r="ABD13" i="7"/>
  <c r="ABD14" i="7"/>
  <c r="ABD15" i="7"/>
  <c r="ABD16" i="7"/>
  <c r="ABD17" i="7"/>
  <c r="ABD18" i="7"/>
  <c r="ABD19" i="7"/>
  <c r="ABD20" i="7"/>
  <c r="ABE3" i="7"/>
  <c r="AAZ2" i="8"/>
  <c r="ABE9" i="7"/>
  <c r="ABE5" i="7"/>
  <c r="ABE6" i="7"/>
  <c r="ABE7" i="7"/>
  <c r="ABE8" i="7"/>
  <c r="ABE11" i="7"/>
  <c r="ABE12" i="7"/>
  <c r="ABE13" i="7"/>
  <c r="ABE14" i="7"/>
  <c r="ABE15" i="7"/>
  <c r="ABE16" i="7"/>
  <c r="ABE17" i="7"/>
  <c r="ABE18" i="7"/>
  <c r="ABE19" i="7"/>
  <c r="ABE20" i="7"/>
  <c r="ABF3" i="7"/>
  <c r="ABA2" i="8"/>
  <c r="ABF9" i="7"/>
  <c r="ABF5" i="7"/>
  <c r="ABF6" i="7"/>
  <c r="ABF7" i="7"/>
  <c r="ABF8" i="7"/>
  <c r="ABF11" i="7"/>
  <c r="ABF12" i="7"/>
  <c r="ABF13" i="7"/>
  <c r="ABF14" i="7"/>
  <c r="ABF15" i="7"/>
  <c r="ABF16" i="7"/>
  <c r="ABF17" i="7"/>
  <c r="ABF18" i="7"/>
  <c r="ABF19" i="7"/>
  <c r="ABF20" i="7"/>
  <c r="ABG3" i="7"/>
  <c r="ABB2" i="8"/>
  <c r="ABG9" i="7"/>
  <c r="ABG5" i="7"/>
  <c r="ABG6" i="7"/>
  <c r="ABG7" i="7"/>
  <c r="ABG8" i="7"/>
  <c r="ABG11" i="7"/>
  <c r="ABG12" i="7"/>
  <c r="ABG13" i="7"/>
  <c r="ABG14" i="7"/>
  <c r="ABG15" i="7"/>
  <c r="ABG16" i="7"/>
  <c r="ABG17" i="7"/>
  <c r="ABG18" i="7"/>
  <c r="ABG19" i="7"/>
  <c r="ABG20" i="7"/>
  <c r="ABH3" i="7"/>
  <c r="ABH9" i="7"/>
  <c r="ABH5" i="7"/>
  <c r="ABH6" i="7"/>
  <c r="ABH7" i="7"/>
  <c r="ABH8" i="7"/>
  <c r="ABH11" i="7"/>
  <c r="ABH12" i="7"/>
  <c r="ABH13" i="7"/>
  <c r="ABH14" i="7"/>
  <c r="ABH15" i="7"/>
  <c r="ABH16" i="7"/>
  <c r="ABH17" i="7"/>
  <c r="ABH18" i="7"/>
  <c r="ABH19" i="7"/>
  <c r="ABH20" i="7"/>
  <c r="ABI3" i="7"/>
  <c r="ABD2" i="8"/>
  <c r="ABI9" i="7"/>
  <c r="ABI5" i="7"/>
  <c r="ABI6" i="7"/>
  <c r="ABI7" i="7"/>
  <c r="ABI8" i="7"/>
  <c r="ABI11" i="7"/>
  <c r="ABI12" i="7"/>
  <c r="ABI13" i="7"/>
  <c r="ABI14" i="7"/>
  <c r="ABI15" i="7"/>
  <c r="ABI16" i="7"/>
  <c r="ABI17" i="7"/>
  <c r="ABI18" i="7"/>
  <c r="ABI19" i="7"/>
  <c r="ABI20" i="7"/>
  <c r="ABJ3" i="7"/>
  <c r="ABE2" i="8"/>
  <c r="ABJ9" i="7"/>
  <c r="ABJ5" i="7"/>
  <c r="ABJ6" i="7"/>
  <c r="ABJ7" i="7"/>
  <c r="ABJ8" i="7"/>
  <c r="ABJ11" i="7"/>
  <c r="ABJ12" i="7"/>
  <c r="ABJ13" i="7"/>
  <c r="ABJ14" i="7"/>
  <c r="ABJ15" i="7"/>
  <c r="ABJ16" i="7"/>
  <c r="ABJ17" i="7"/>
  <c r="ABJ18" i="7"/>
  <c r="ABJ19" i="7"/>
  <c r="ABJ20" i="7"/>
  <c r="ABK3" i="7"/>
  <c r="ABF2" i="8"/>
  <c r="ABK9" i="7"/>
  <c r="ABK5" i="7"/>
  <c r="ABK6" i="7"/>
  <c r="ABK7" i="7"/>
  <c r="ABK8" i="7"/>
  <c r="ABK11" i="7"/>
  <c r="ABK12" i="7"/>
  <c r="ABK13" i="7"/>
  <c r="ABK14" i="7"/>
  <c r="ABK15" i="7"/>
  <c r="ABK16" i="7"/>
  <c r="ABK17" i="7"/>
  <c r="ABK18" i="7"/>
  <c r="ABK19" i="7"/>
  <c r="ABK20" i="7"/>
  <c r="ABL3" i="7"/>
  <c r="ABG2" i="8"/>
  <c r="ABL9" i="7"/>
  <c r="ABL5" i="7"/>
  <c r="ABL6" i="7"/>
  <c r="ABL7" i="7"/>
  <c r="ABL8" i="7"/>
  <c r="ABL11" i="7"/>
  <c r="ABL12" i="7"/>
  <c r="ABL13" i="7"/>
  <c r="ABL14" i="7"/>
  <c r="ABL15" i="7"/>
  <c r="ABL16" i="7"/>
  <c r="ABL17" i="7"/>
  <c r="ABL18" i="7"/>
  <c r="ABL19" i="7"/>
  <c r="ABL20" i="7"/>
  <c r="ABM3" i="7"/>
  <c r="ABH2" i="8"/>
  <c r="ABM9" i="7"/>
  <c r="ABM5" i="7"/>
  <c r="ABM6" i="7"/>
  <c r="ABM7" i="7"/>
  <c r="ABM8" i="7"/>
  <c r="ABM11" i="7"/>
  <c r="ABM12" i="7"/>
  <c r="ABM13" i="7"/>
  <c r="ABM14" i="7"/>
  <c r="ABM15" i="7"/>
  <c r="ABM16" i="7"/>
  <c r="ABM17" i="7"/>
  <c r="ABM18" i="7"/>
  <c r="ABM19" i="7"/>
  <c r="ABM20" i="7"/>
  <c r="ABN3" i="7"/>
  <c r="ABI2" i="8"/>
  <c r="ABN9" i="7"/>
  <c r="ABN5" i="7"/>
  <c r="ABN6" i="7"/>
  <c r="ABN7" i="7"/>
  <c r="ABN8" i="7"/>
  <c r="ABN11" i="7"/>
  <c r="ABN12" i="7"/>
  <c r="ABN13" i="7"/>
  <c r="ABN14" i="7"/>
  <c r="ABN15" i="7"/>
  <c r="ABN16" i="7"/>
  <c r="ABN17" i="7"/>
  <c r="ABN18" i="7"/>
  <c r="ABN19" i="7"/>
  <c r="ABN20" i="7"/>
  <c r="ABO3" i="7"/>
  <c r="ABJ2" i="8"/>
  <c r="ABO9" i="7"/>
  <c r="ABO5" i="7"/>
  <c r="ABO6" i="7"/>
  <c r="ABO7" i="7"/>
  <c r="ABO8" i="7"/>
  <c r="ABO11" i="7"/>
  <c r="ABO12" i="7"/>
  <c r="ABO13" i="7"/>
  <c r="ABO14" i="7"/>
  <c r="ABO15" i="7"/>
  <c r="ABO16" i="7"/>
  <c r="ABO17" i="7"/>
  <c r="ABO18" i="7"/>
  <c r="ABO19" i="7"/>
  <c r="ABO20" i="7"/>
  <c r="ABP3" i="7"/>
  <c r="ABP9" i="7"/>
  <c r="ABP5" i="7"/>
  <c r="ABP6" i="7"/>
  <c r="ABP7" i="7"/>
  <c r="ABP8" i="7"/>
  <c r="ABP11" i="7"/>
  <c r="ABP12" i="7"/>
  <c r="ABP13" i="7"/>
  <c r="ABP14" i="7"/>
  <c r="ABP15" i="7"/>
  <c r="ABP16" i="7"/>
  <c r="ABP17" i="7"/>
  <c r="ABP18" i="7"/>
  <c r="ABP19" i="7"/>
  <c r="ABP20" i="7"/>
  <c r="ABQ3" i="7"/>
  <c r="ABL2" i="8"/>
  <c r="ABQ9" i="7"/>
  <c r="ABQ5" i="7"/>
  <c r="ABQ6" i="7"/>
  <c r="ABQ7" i="7"/>
  <c r="ABQ8" i="7"/>
  <c r="ABQ11" i="7"/>
  <c r="ABQ12" i="7"/>
  <c r="ABQ13" i="7"/>
  <c r="ABQ14" i="7"/>
  <c r="ABQ15" i="7"/>
  <c r="ABQ16" i="7"/>
  <c r="ABQ17" i="7"/>
  <c r="ABQ18" i="7"/>
  <c r="ABQ19" i="7"/>
  <c r="ABQ20" i="7"/>
  <c r="ABR3" i="7"/>
  <c r="ABM2" i="8"/>
  <c r="ABR9" i="7"/>
  <c r="ABR5" i="7"/>
  <c r="ABR6" i="7"/>
  <c r="ABR7" i="7"/>
  <c r="ABR8" i="7"/>
  <c r="ABR11" i="7"/>
  <c r="ABR12" i="7"/>
  <c r="ABR13" i="7"/>
  <c r="ABR14" i="7"/>
  <c r="ABR15" i="7"/>
  <c r="ABR16" i="7"/>
  <c r="ABR17" i="7"/>
  <c r="ABR18" i="7"/>
  <c r="ABR19" i="7"/>
  <c r="ABR20" i="7"/>
  <c r="ABS3" i="7"/>
  <c r="ABN2" i="8"/>
  <c r="ABS9" i="7"/>
  <c r="ABS5" i="7"/>
  <c r="ABS6" i="7"/>
  <c r="ABS7" i="7"/>
  <c r="ABS8" i="7"/>
  <c r="ABS11" i="7"/>
  <c r="ABS12" i="7"/>
  <c r="ABS13" i="7"/>
  <c r="ABS14" i="7"/>
  <c r="ABS15" i="7"/>
  <c r="ABS16" i="7"/>
  <c r="ABS17" i="7"/>
  <c r="ABS18" i="7"/>
  <c r="ABS19" i="7"/>
  <c r="ABS20" i="7"/>
  <c r="ABT3" i="7"/>
  <c r="ABO2" i="8"/>
  <c r="ABT9" i="7"/>
  <c r="ABT5" i="7"/>
  <c r="ABT6" i="7"/>
  <c r="ABT7" i="7"/>
  <c r="ABT8" i="7"/>
  <c r="ABT11" i="7"/>
  <c r="ABT12" i="7"/>
  <c r="ABT13" i="7"/>
  <c r="ABT14" i="7"/>
  <c r="ABT15" i="7"/>
  <c r="ABT16" i="7"/>
  <c r="ABT17" i="7"/>
  <c r="ABT18" i="7"/>
  <c r="ABT19" i="7"/>
  <c r="ABT20" i="7"/>
  <c r="ABU3" i="7"/>
  <c r="ABP2" i="8"/>
  <c r="ABU9" i="7"/>
  <c r="ABU5" i="7"/>
  <c r="ABU6" i="7"/>
  <c r="ABU7" i="7"/>
  <c r="ABU8" i="7"/>
  <c r="ABU11" i="7"/>
  <c r="ABU12" i="7"/>
  <c r="ABU13" i="7"/>
  <c r="ABU14" i="7"/>
  <c r="ABU15" i="7"/>
  <c r="ABU16" i="7"/>
  <c r="ABU17" i="7"/>
  <c r="ABU18" i="7"/>
  <c r="ABU19" i="7"/>
  <c r="ABU20" i="7"/>
  <c r="ABV3" i="7"/>
  <c r="ABQ2" i="8"/>
  <c r="ABV9" i="7"/>
  <c r="ABV5" i="7"/>
  <c r="ABV6" i="7"/>
  <c r="ABV7" i="7"/>
  <c r="ABV8" i="7"/>
  <c r="ABV11" i="7"/>
  <c r="ABV12" i="7"/>
  <c r="ABV13" i="7"/>
  <c r="ABV14" i="7"/>
  <c r="ABV15" i="7"/>
  <c r="ABV16" i="7"/>
  <c r="ABV17" i="7"/>
  <c r="ABV18" i="7"/>
  <c r="ABV19" i="7"/>
  <c r="ABV20" i="7"/>
  <c r="ABW3" i="7"/>
  <c r="ABR2" i="8"/>
  <c r="ABW9" i="7"/>
  <c r="ABW5" i="7"/>
  <c r="ABW6" i="7"/>
  <c r="ABW7" i="7"/>
  <c r="ABW8" i="7"/>
  <c r="ABW11" i="7"/>
  <c r="ABW12" i="7"/>
  <c r="ABW13" i="7"/>
  <c r="ABW14" i="7"/>
  <c r="ABW15" i="7"/>
  <c r="ABW16" i="7"/>
  <c r="ABW17" i="7"/>
  <c r="ABW18" i="7"/>
  <c r="ABW19" i="7"/>
  <c r="ABW20" i="7"/>
  <c r="ABX3" i="7"/>
  <c r="ABX9" i="7"/>
  <c r="ABX5" i="7"/>
  <c r="ABX6" i="7"/>
  <c r="ABX7" i="7"/>
  <c r="ABX8" i="7"/>
  <c r="ABX11" i="7"/>
  <c r="ABX12" i="7"/>
  <c r="ABX13" i="7"/>
  <c r="ABX14" i="7"/>
  <c r="ABX15" i="7"/>
  <c r="ABX16" i="7"/>
  <c r="ABX17" i="7"/>
  <c r="ABX18" i="7"/>
  <c r="ABX19" i="7"/>
  <c r="ABX20" i="7"/>
  <c r="ABY3" i="7"/>
  <c r="ABT2" i="8"/>
  <c r="ABY9" i="7"/>
  <c r="ABY5" i="7"/>
  <c r="ABY6" i="7"/>
  <c r="ABY7" i="7"/>
  <c r="ABY8" i="7"/>
  <c r="ABY11" i="7"/>
  <c r="ABY12" i="7"/>
  <c r="ABY13" i="7"/>
  <c r="ABY14" i="7"/>
  <c r="ABY15" i="7"/>
  <c r="ABY16" i="7"/>
  <c r="ABY17" i="7"/>
  <c r="ABY18" i="7"/>
  <c r="ABY19" i="7"/>
  <c r="ABY20" i="7"/>
  <c r="ABZ3" i="7"/>
  <c r="ABU2" i="8"/>
  <c r="ABZ9" i="7"/>
  <c r="ABZ5" i="7"/>
  <c r="ABZ6" i="7"/>
  <c r="ABZ7" i="7"/>
  <c r="ABZ8" i="7"/>
  <c r="ABZ11" i="7"/>
  <c r="ABZ12" i="7"/>
  <c r="ABZ13" i="7"/>
  <c r="ABZ14" i="7"/>
  <c r="ABZ15" i="7"/>
  <c r="ABZ16" i="7"/>
  <c r="ABZ17" i="7"/>
  <c r="ABZ18" i="7"/>
  <c r="ABZ19" i="7"/>
  <c r="ABZ20" i="7"/>
  <c r="ACA3" i="7"/>
  <c r="ABV2" i="8"/>
  <c r="ACA9" i="7"/>
  <c r="ACA5" i="7"/>
  <c r="ACA6" i="7"/>
  <c r="ACA7" i="7"/>
  <c r="ACA8" i="7"/>
  <c r="ACA11" i="7"/>
  <c r="ACA12" i="7"/>
  <c r="ACA13" i="7"/>
  <c r="ACA14" i="7"/>
  <c r="ACA15" i="7"/>
  <c r="ACA16" i="7"/>
  <c r="ACA17" i="7"/>
  <c r="ACA18" i="7"/>
  <c r="ACA19" i="7"/>
  <c r="ACA20" i="7"/>
  <c r="ACB3" i="7"/>
  <c r="ABW2" i="8"/>
  <c r="ACB9" i="7"/>
  <c r="ACB5" i="7"/>
  <c r="ACB6" i="7"/>
  <c r="ACB7" i="7"/>
  <c r="ACB8" i="7"/>
  <c r="ACB11" i="7"/>
  <c r="ACB12" i="7"/>
  <c r="ACB13" i="7"/>
  <c r="ACB14" i="7"/>
  <c r="ACB15" i="7"/>
  <c r="ACB16" i="7"/>
  <c r="ACB17" i="7"/>
  <c r="ACB18" i="7"/>
  <c r="ACB19" i="7"/>
  <c r="ACB20" i="7"/>
  <c r="ACC3" i="7"/>
  <c r="ABX2" i="8"/>
  <c r="ACC9" i="7"/>
  <c r="ACC5" i="7"/>
  <c r="ACC6" i="7"/>
  <c r="ACC7" i="7"/>
  <c r="ACC8" i="7"/>
  <c r="ACC11" i="7"/>
  <c r="ACC12" i="7"/>
  <c r="ACC13" i="7"/>
  <c r="ACC14" i="7"/>
  <c r="ACC15" i="7"/>
  <c r="ACC16" i="7"/>
  <c r="ACC17" i="7"/>
  <c r="ACC18" i="7"/>
  <c r="ACC19" i="7"/>
  <c r="ACC20" i="7"/>
  <c r="ACD3" i="7"/>
  <c r="ABY2" i="8"/>
  <c r="ACD9" i="7"/>
  <c r="ACD5" i="7"/>
  <c r="ACD6" i="7"/>
  <c r="ACD7" i="7"/>
  <c r="ACD8" i="7"/>
  <c r="ACD11" i="7"/>
  <c r="ACD12" i="7"/>
  <c r="ACD13" i="7"/>
  <c r="ACD14" i="7"/>
  <c r="ACD15" i="7"/>
  <c r="ACD16" i="7"/>
  <c r="ACD17" i="7"/>
  <c r="ACD18" i="7"/>
  <c r="ACD19" i="7"/>
  <c r="ACD20" i="7"/>
  <c r="ACE3" i="7"/>
  <c r="ABZ2" i="8"/>
  <c r="ACE9" i="7"/>
  <c r="ACE5" i="7"/>
  <c r="ACE6" i="7"/>
  <c r="ACE7" i="7"/>
  <c r="ACE8" i="7"/>
  <c r="ACE11" i="7"/>
  <c r="ACE12" i="7"/>
  <c r="ACE13" i="7"/>
  <c r="ACE14" i="7"/>
  <c r="ACE15" i="7"/>
  <c r="ACE16" i="7"/>
  <c r="ACE17" i="7"/>
  <c r="ACE18" i="7"/>
  <c r="ACE19" i="7"/>
  <c r="ACE20" i="7"/>
  <c r="ACF3" i="7"/>
  <c r="ACF9" i="7"/>
  <c r="ACF5" i="7"/>
  <c r="ACF6" i="7"/>
  <c r="ACF7" i="7"/>
  <c r="ACF8" i="7"/>
  <c r="ACF11" i="7"/>
  <c r="ACF12" i="7"/>
  <c r="ACF13" i="7"/>
  <c r="ACF14" i="7"/>
  <c r="ACF15" i="7"/>
  <c r="ACF16" i="7"/>
  <c r="ACF17" i="7"/>
  <c r="ACF18" i="7"/>
  <c r="ACF19" i="7"/>
  <c r="ACF20" i="7"/>
  <c r="ACG3" i="7"/>
  <c r="ACB2" i="8"/>
  <c r="ACG9" i="7"/>
  <c r="ACG5" i="7"/>
  <c r="ACG6" i="7"/>
  <c r="ACG7" i="7"/>
  <c r="ACG8" i="7"/>
  <c r="ACG11" i="7"/>
  <c r="ACG12" i="7"/>
  <c r="ACG13" i="7"/>
  <c r="ACG14" i="7"/>
  <c r="ACG15" i="7"/>
  <c r="ACG16" i="7"/>
  <c r="ACG17" i="7"/>
  <c r="ACG18" i="7"/>
  <c r="ACG19" i="7"/>
  <c r="ACG20" i="7"/>
  <c r="ACH3" i="7"/>
  <c r="ACC2" i="8"/>
  <c r="ACH9" i="7"/>
  <c r="ACH5" i="7"/>
  <c r="ACH6" i="7"/>
  <c r="ACH7" i="7"/>
  <c r="ACH8" i="7"/>
  <c r="ACH11" i="7"/>
  <c r="ACH12" i="7"/>
  <c r="ACH13" i="7"/>
  <c r="ACH14" i="7"/>
  <c r="ACH15" i="7"/>
  <c r="ACH16" i="7"/>
  <c r="ACH17" i="7"/>
  <c r="ACH18" i="7"/>
  <c r="ACH19" i="7"/>
  <c r="ACH20" i="7"/>
  <c r="ACI3" i="7"/>
  <c r="ACD2" i="8"/>
  <c r="ACI9" i="7"/>
  <c r="ACI5" i="7"/>
  <c r="ACI6" i="7"/>
  <c r="ACI7" i="7"/>
  <c r="ACI8" i="7"/>
  <c r="ACI11" i="7"/>
  <c r="ACI12" i="7"/>
  <c r="ACI13" i="7"/>
  <c r="ACI14" i="7"/>
  <c r="ACI15" i="7"/>
  <c r="ACI16" i="7"/>
  <c r="ACI17" i="7"/>
  <c r="ACI18" i="7"/>
  <c r="ACI19" i="7"/>
  <c r="ACI20" i="7"/>
  <c r="ACJ3" i="7"/>
  <c r="ACE2" i="8"/>
  <c r="ACJ9" i="7"/>
  <c r="ACJ5" i="7"/>
  <c r="ACJ6" i="7"/>
  <c r="ACJ7" i="7"/>
  <c r="ACJ8" i="7"/>
  <c r="ACJ11" i="7"/>
  <c r="ACJ12" i="7"/>
  <c r="ACJ13" i="7"/>
  <c r="ACJ14" i="7"/>
  <c r="ACJ15" i="7"/>
  <c r="ACJ16" i="7"/>
  <c r="ACJ17" i="7"/>
  <c r="ACJ18" i="7"/>
  <c r="ACJ19" i="7"/>
  <c r="ACJ20" i="7"/>
  <c r="ACK3" i="7"/>
  <c r="ACF2" i="8"/>
  <c r="ACK9" i="7"/>
  <c r="ACK5" i="7"/>
  <c r="ACK6" i="7"/>
  <c r="ACK7" i="7"/>
  <c r="ACK8" i="7"/>
  <c r="ACK11" i="7"/>
  <c r="ACK12" i="7"/>
  <c r="ACK13" i="7"/>
  <c r="ACK14" i="7"/>
  <c r="ACK15" i="7"/>
  <c r="ACK16" i="7"/>
  <c r="ACK17" i="7"/>
  <c r="ACK18" i="7"/>
  <c r="ACK19" i="7"/>
  <c r="ACK20" i="7"/>
  <c r="ACL3" i="7"/>
  <c r="ACG2" i="8"/>
  <c r="ACL9" i="7"/>
  <c r="ACL5" i="7"/>
  <c r="ACL6" i="7"/>
  <c r="ACL7" i="7"/>
  <c r="ACL8" i="7"/>
  <c r="ACL11" i="7"/>
  <c r="ACL12" i="7"/>
  <c r="ACL13" i="7"/>
  <c r="ACL14" i="7"/>
  <c r="ACL15" i="7"/>
  <c r="ACL16" i="7"/>
  <c r="ACL17" i="7"/>
  <c r="ACL18" i="7"/>
  <c r="ACL19" i="7"/>
  <c r="ACL20" i="7"/>
  <c r="ACM3" i="7"/>
  <c r="ACH2" i="8"/>
  <c r="ACM9" i="7"/>
  <c r="ACM5" i="7"/>
  <c r="ACM6" i="7"/>
  <c r="ACM7" i="7"/>
  <c r="ACM8" i="7"/>
  <c r="ACM11" i="7"/>
  <c r="ACM12" i="7"/>
  <c r="ACM13" i="7"/>
  <c r="ACM14" i="7"/>
  <c r="ACM15" i="7"/>
  <c r="ACM16" i="7"/>
  <c r="ACM17" i="7"/>
  <c r="ACM18" i="7"/>
  <c r="ACM19" i="7"/>
  <c r="ACM20" i="7"/>
  <c r="ACN3" i="7"/>
  <c r="ACN9" i="7"/>
  <c r="ACN5" i="7"/>
  <c r="ACN6" i="7"/>
  <c r="ACN7" i="7"/>
  <c r="ACN8" i="7"/>
  <c r="ACN11" i="7"/>
  <c r="ACN12" i="7"/>
  <c r="ACN13" i="7"/>
  <c r="ACN14" i="7"/>
  <c r="ACN15" i="7"/>
  <c r="ACN16" i="7"/>
  <c r="ACN17" i="7"/>
  <c r="ACN18" i="7"/>
  <c r="ACN19" i="7"/>
  <c r="ACN20" i="7"/>
  <c r="ACO3" i="7"/>
  <c r="ACJ2" i="8"/>
  <c r="ACO9" i="7"/>
  <c r="ACO5" i="7"/>
  <c r="ACO6" i="7"/>
  <c r="ACO7" i="7"/>
  <c r="ACO8" i="7"/>
  <c r="ACO11" i="7"/>
  <c r="ACO12" i="7"/>
  <c r="ACO13" i="7"/>
  <c r="ACO14" i="7"/>
  <c r="ACO15" i="7"/>
  <c r="ACO16" i="7"/>
  <c r="ACO17" i="7"/>
  <c r="ACO18" i="7"/>
  <c r="ACO19" i="7"/>
  <c r="ACO20" i="7"/>
  <c r="ACP3" i="7"/>
  <c r="ACK2" i="8"/>
  <c r="ACP9" i="7"/>
  <c r="ACP5" i="7"/>
  <c r="ACP6" i="7"/>
  <c r="ACP7" i="7"/>
  <c r="ACP8" i="7"/>
  <c r="ACP11" i="7"/>
  <c r="ACP12" i="7"/>
  <c r="ACP13" i="7"/>
  <c r="ACP14" i="7"/>
  <c r="ACP15" i="7"/>
  <c r="ACP16" i="7"/>
  <c r="ACP17" i="7"/>
  <c r="ACP18" i="7"/>
  <c r="ACP19" i="7"/>
  <c r="ACP20" i="7"/>
  <c r="ACQ3" i="7"/>
  <c r="ACL2" i="8"/>
  <c r="ACQ9" i="7"/>
  <c r="ACQ5" i="7"/>
  <c r="ACQ6" i="7"/>
  <c r="ACQ7" i="7"/>
  <c r="ACQ8" i="7"/>
  <c r="ACQ11" i="7"/>
  <c r="ACQ12" i="7"/>
  <c r="ACQ13" i="7"/>
  <c r="ACQ14" i="7"/>
  <c r="ACQ15" i="7"/>
  <c r="ACQ16" i="7"/>
  <c r="ACQ17" i="7"/>
  <c r="ACQ18" i="7"/>
  <c r="ACQ19" i="7"/>
  <c r="ACQ20" i="7"/>
  <c r="ACR3" i="7"/>
  <c r="ACM2" i="8"/>
  <c r="ACR9" i="7"/>
  <c r="ACR5" i="7"/>
  <c r="ACR6" i="7"/>
  <c r="ACR7" i="7"/>
  <c r="ACR8" i="7"/>
  <c r="ACR11" i="7"/>
  <c r="ACR12" i="7"/>
  <c r="ACR13" i="7"/>
  <c r="ACR14" i="7"/>
  <c r="ACR15" i="7"/>
  <c r="ACR16" i="7"/>
  <c r="ACR17" i="7"/>
  <c r="ACR18" i="7"/>
  <c r="ACR19" i="7"/>
  <c r="ACR20" i="7"/>
  <c r="ACS3" i="7"/>
  <c r="ACN2" i="8"/>
  <c r="ACS9" i="7"/>
  <c r="ACS5" i="7"/>
  <c r="ACS6" i="7"/>
  <c r="ACS7" i="7"/>
  <c r="ACS8" i="7"/>
  <c r="ACS11" i="7"/>
  <c r="ACS12" i="7"/>
  <c r="ACS13" i="7"/>
  <c r="ACS14" i="7"/>
  <c r="ACS15" i="7"/>
  <c r="ACS16" i="7"/>
  <c r="ACS17" i="7"/>
  <c r="ACS18" i="7"/>
  <c r="ACS19" i="7"/>
  <c r="ACS20" i="7"/>
  <c r="ACT3" i="7"/>
  <c r="ACO2" i="8"/>
  <c r="ACT9" i="7"/>
  <c r="ACT5" i="7"/>
  <c r="ACT6" i="7"/>
  <c r="ACT7" i="7"/>
  <c r="ACT8" i="7"/>
  <c r="ACT11" i="7"/>
  <c r="ACT12" i="7"/>
  <c r="ACT13" i="7"/>
  <c r="ACT14" i="7"/>
  <c r="ACT15" i="7"/>
  <c r="ACT16" i="7"/>
  <c r="ACT17" i="7"/>
  <c r="ACT18" i="7"/>
  <c r="ACT19" i="7"/>
  <c r="ACT20" i="7"/>
  <c r="ACU3" i="7"/>
  <c r="ACP2" i="8"/>
  <c r="ACU9" i="7"/>
  <c r="ACU5" i="7"/>
  <c r="ACU6" i="7"/>
  <c r="ACU7" i="7"/>
  <c r="ACU8" i="7"/>
  <c r="ACU11" i="7"/>
  <c r="ACU12" i="7"/>
  <c r="ACU13" i="7"/>
  <c r="ACU14" i="7"/>
  <c r="ACU15" i="7"/>
  <c r="ACU16" i="7"/>
  <c r="ACU17" i="7"/>
  <c r="ACU18" i="7"/>
  <c r="ACU19" i="7"/>
  <c r="ACU20" i="7"/>
  <c r="ACV3" i="7"/>
  <c r="ACV9" i="7"/>
  <c r="ACV5" i="7"/>
  <c r="ACV6" i="7"/>
  <c r="ACV7" i="7"/>
  <c r="ACV8" i="7"/>
  <c r="ACV11" i="7"/>
  <c r="ACV12" i="7"/>
  <c r="ACV13" i="7"/>
  <c r="ACV14" i="7"/>
  <c r="ACV15" i="7"/>
  <c r="ACV16" i="7"/>
  <c r="ACV17" i="7"/>
  <c r="ACV18" i="7"/>
  <c r="ACV19" i="7"/>
  <c r="ACV20" i="7"/>
  <c r="ACW3" i="7"/>
  <c r="ACR2" i="8"/>
  <c r="ACW9" i="7"/>
  <c r="ACW5" i="7"/>
  <c r="ACW6" i="7"/>
  <c r="ACW7" i="7"/>
  <c r="ACW8" i="7"/>
  <c r="ACW11" i="7"/>
  <c r="ACW12" i="7"/>
  <c r="ACW13" i="7"/>
  <c r="ACW14" i="7"/>
  <c r="ACW15" i="7"/>
  <c r="ACW16" i="7"/>
  <c r="ACW17" i="7"/>
  <c r="ACW18" i="7"/>
  <c r="ACW19" i="7"/>
  <c r="ACW20" i="7"/>
  <c r="ACX3" i="7"/>
  <c r="ACS2" i="8"/>
  <c r="ACX9" i="7"/>
  <c r="ACX5" i="7"/>
  <c r="ACX6" i="7"/>
  <c r="ACX7" i="7"/>
  <c r="ACX8" i="7"/>
  <c r="ACX11" i="7"/>
  <c r="ACX12" i="7"/>
  <c r="ACX13" i="7"/>
  <c r="ACX14" i="7"/>
  <c r="ACX15" i="7"/>
  <c r="ACX16" i="7"/>
  <c r="ACX17" i="7"/>
  <c r="ACX18" i="7"/>
  <c r="ACX19" i="7"/>
  <c r="ACX20" i="7"/>
  <c r="ACY3" i="7"/>
  <c r="ACT2" i="8"/>
  <c r="ACY9" i="7"/>
  <c r="ACY5" i="7"/>
  <c r="ACY6" i="7"/>
  <c r="ACY7" i="7"/>
  <c r="ACY8" i="7"/>
  <c r="ACY11" i="7"/>
  <c r="ACY12" i="7"/>
  <c r="ACY13" i="7"/>
  <c r="ACY14" i="7"/>
  <c r="ACY15" i="7"/>
  <c r="ACY16" i="7"/>
  <c r="ACY17" i="7"/>
  <c r="ACY18" i="7"/>
  <c r="ACY19" i="7"/>
  <c r="ACY20" i="7"/>
  <c r="ACZ3" i="7"/>
  <c r="ACU2" i="8"/>
  <c r="ACZ9" i="7"/>
  <c r="ACZ5" i="7"/>
  <c r="ACZ6" i="7"/>
  <c r="ACZ7" i="7"/>
  <c r="ACZ8" i="7"/>
  <c r="ACZ11" i="7"/>
  <c r="ACZ12" i="7"/>
  <c r="ACZ13" i="7"/>
  <c r="ACZ14" i="7"/>
  <c r="ACZ15" i="7"/>
  <c r="ACZ16" i="7"/>
  <c r="ACZ17" i="7"/>
  <c r="ACZ18" i="7"/>
  <c r="ACZ19" i="7"/>
  <c r="ACZ20" i="7"/>
  <c r="ADA3" i="7"/>
  <c r="ACV2" i="8"/>
  <c r="ADA9" i="7"/>
  <c r="ADA5" i="7"/>
  <c r="ADA6" i="7"/>
  <c r="ADA7" i="7"/>
  <c r="ADA8" i="7"/>
  <c r="ADA11" i="7"/>
  <c r="ADA12" i="7"/>
  <c r="ADA13" i="7"/>
  <c r="ADA14" i="7"/>
  <c r="ADA15" i="7"/>
  <c r="ADA16" i="7"/>
  <c r="ADA17" i="7"/>
  <c r="ADA18" i="7"/>
  <c r="ADA19" i="7"/>
  <c r="ADA20" i="7"/>
  <c r="ADB3" i="7"/>
  <c r="ACW2" i="8"/>
  <c r="ADB9" i="7"/>
  <c r="ADB5" i="7"/>
  <c r="ADB6" i="7"/>
  <c r="ADB7" i="7"/>
  <c r="ADB8" i="7"/>
  <c r="ADB11" i="7"/>
  <c r="ADB12" i="7"/>
  <c r="ADB13" i="7"/>
  <c r="ADB14" i="7"/>
  <c r="ADB15" i="7"/>
  <c r="ADB16" i="7"/>
  <c r="ADB17" i="7"/>
  <c r="ADB18" i="7"/>
  <c r="ADB19" i="7"/>
  <c r="ADB20" i="7"/>
  <c r="ADC3" i="7"/>
  <c r="ACX2" i="8"/>
  <c r="ADC9" i="7"/>
  <c r="ADC5" i="7"/>
  <c r="ADC6" i="7"/>
  <c r="ADC7" i="7"/>
  <c r="ADC8" i="7"/>
  <c r="ADC11" i="7"/>
  <c r="ADC12" i="7"/>
  <c r="ADC13" i="7"/>
  <c r="ADC14" i="7"/>
  <c r="ADC15" i="7"/>
  <c r="ADC16" i="7"/>
  <c r="ADC17" i="7"/>
  <c r="ADC18" i="7"/>
  <c r="ADC19" i="7"/>
  <c r="ADC20" i="7"/>
  <c r="ADD3" i="7"/>
  <c r="ADD9" i="7"/>
  <c r="ADD5" i="7"/>
  <c r="ADD6" i="7"/>
  <c r="ADD7" i="7"/>
  <c r="ADD8" i="7"/>
  <c r="ADD11" i="7"/>
  <c r="ADD12" i="7"/>
  <c r="ADD13" i="7"/>
  <c r="ADD14" i="7"/>
  <c r="ADD15" i="7"/>
  <c r="ADD16" i="7"/>
  <c r="ADD17" i="7"/>
  <c r="ADD18" i="7"/>
  <c r="ADD19" i="7"/>
  <c r="ADD20" i="7"/>
  <c r="ADE3" i="7"/>
  <c r="ACZ2" i="8"/>
  <c r="ADE9" i="7"/>
  <c r="ADE5" i="7"/>
  <c r="ADE6" i="7"/>
  <c r="ADE7" i="7"/>
  <c r="ADE8" i="7"/>
  <c r="ADE11" i="7"/>
  <c r="ADE12" i="7"/>
  <c r="ADE13" i="7"/>
  <c r="ADE14" i="7"/>
  <c r="ADE15" i="7"/>
  <c r="ADE16" i="7"/>
  <c r="ADE17" i="7"/>
  <c r="ADE18" i="7"/>
  <c r="ADE19" i="7"/>
  <c r="ADE20" i="7"/>
  <c r="ADF3" i="7"/>
  <c r="ADA2" i="8"/>
  <c r="ADF9" i="7"/>
  <c r="ADF5" i="7"/>
  <c r="ADF6" i="7"/>
  <c r="ADF7" i="7"/>
  <c r="ADF8" i="7"/>
  <c r="ADF11" i="7"/>
  <c r="ADF12" i="7"/>
  <c r="ADF13" i="7"/>
  <c r="ADF14" i="7"/>
  <c r="ADF15" i="7"/>
  <c r="ADF16" i="7"/>
  <c r="ADF17" i="7"/>
  <c r="ADF18" i="7"/>
  <c r="ADF19" i="7"/>
  <c r="ADF20" i="7"/>
  <c r="ADG3" i="7"/>
  <c r="ADB2" i="8"/>
  <c r="ADG9" i="7"/>
  <c r="ADG5" i="7"/>
  <c r="ADG6" i="7"/>
  <c r="ADG7" i="7"/>
  <c r="ADG8" i="7"/>
  <c r="ADG11" i="7"/>
  <c r="ADG12" i="7"/>
  <c r="ADG13" i="7"/>
  <c r="ADG14" i="7"/>
  <c r="ADG15" i="7"/>
  <c r="ADG16" i="7"/>
  <c r="ADG17" i="7"/>
  <c r="ADG18" i="7"/>
  <c r="ADG19" i="7"/>
  <c r="ADG20" i="7"/>
  <c r="ADH3" i="7"/>
  <c r="ADC2" i="8"/>
  <c r="ADH9" i="7"/>
  <c r="ADH5" i="7"/>
  <c r="ADH6" i="7"/>
  <c r="ADH7" i="7"/>
  <c r="ADH8" i="7"/>
  <c r="ADH11" i="7"/>
  <c r="ADH12" i="7"/>
  <c r="ADH13" i="7"/>
  <c r="ADH14" i="7"/>
  <c r="ADH15" i="7"/>
  <c r="ADH16" i="7"/>
  <c r="ADH17" i="7"/>
  <c r="ADH18" i="7"/>
  <c r="ADH19" i="7"/>
  <c r="ADH20" i="7"/>
  <c r="ADI3" i="7"/>
  <c r="ADD2" i="8"/>
  <c r="ADI9" i="7"/>
  <c r="ADI5" i="7"/>
  <c r="ADI6" i="7"/>
  <c r="ADI7" i="7"/>
  <c r="ADI8" i="7"/>
  <c r="ADI11" i="7"/>
  <c r="ADI12" i="7"/>
  <c r="ADI13" i="7"/>
  <c r="ADI14" i="7"/>
  <c r="ADI15" i="7"/>
  <c r="ADI16" i="7"/>
  <c r="ADI17" i="7"/>
  <c r="ADI18" i="7"/>
  <c r="ADI19" i="7"/>
  <c r="ADI20" i="7"/>
  <c r="ADJ3" i="7"/>
  <c r="ADE2" i="8"/>
  <c r="ADJ9" i="7"/>
  <c r="ADJ5" i="7"/>
  <c r="ADJ6" i="7"/>
  <c r="ADJ7" i="7"/>
  <c r="ADJ8" i="7"/>
  <c r="ADJ11" i="7"/>
  <c r="ADJ12" i="7"/>
  <c r="ADJ13" i="7"/>
  <c r="ADJ14" i="7"/>
  <c r="ADJ15" i="7"/>
  <c r="ADJ16" i="7"/>
  <c r="ADJ17" i="7"/>
  <c r="ADJ18" i="7"/>
  <c r="ADJ19" i="7"/>
  <c r="ADJ20" i="7"/>
  <c r="ADK3" i="7"/>
  <c r="ADF2" i="8"/>
  <c r="ADK9" i="7"/>
  <c r="ADK5" i="7"/>
  <c r="ADK6" i="7"/>
  <c r="ADK7" i="7"/>
  <c r="ADK8" i="7"/>
  <c r="ADK11" i="7"/>
  <c r="ADK12" i="7"/>
  <c r="ADK13" i="7"/>
  <c r="ADK14" i="7"/>
  <c r="ADK15" i="7"/>
  <c r="ADK16" i="7"/>
  <c r="ADK17" i="7"/>
  <c r="ADK18" i="7"/>
  <c r="ADK19" i="7"/>
  <c r="ADK20" i="7"/>
  <c r="ADL3" i="7"/>
  <c r="ADL9" i="7"/>
  <c r="ADL5" i="7"/>
  <c r="ADL6" i="7"/>
  <c r="ADL7" i="7"/>
  <c r="ADL8" i="7"/>
  <c r="ADL11" i="7"/>
  <c r="ADL12" i="7"/>
  <c r="ADL13" i="7"/>
  <c r="ADL14" i="7"/>
  <c r="ADL15" i="7"/>
  <c r="ADL16" i="7"/>
  <c r="ADL17" i="7"/>
  <c r="ADL18" i="7"/>
  <c r="ADL19" i="7"/>
  <c r="ADL20" i="7"/>
  <c r="ADM3" i="7"/>
  <c r="ADH2" i="8"/>
  <c r="ADM9" i="7"/>
  <c r="ADM5" i="7"/>
  <c r="ADM6" i="7"/>
  <c r="ADM7" i="7"/>
  <c r="ADM8" i="7"/>
  <c r="ADM11" i="7"/>
  <c r="ADM12" i="7"/>
  <c r="ADM13" i="7"/>
  <c r="ADM14" i="7"/>
  <c r="ADM15" i="7"/>
  <c r="ADM16" i="7"/>
  <c r="ADM17" i="7"/>
  <c r="ADM18" i="7"/>
  <c r="ADM19" i="7"/>
  <c r="ADM20" i="7"/>
  <c r="ADN3" i="7"/>
  <c r="ADI2" i="8"/>
  <c r="ADN9" i="7"/>
  <c r="ADN5" i="7"/>
  <c r="ADN6" i="7"/>
  <c r="ADN7" i="7"/>
  <c r="ADN8" i="7"/>
  <c r="ADN11" i="7"/>
  <c r="ADN12" i="7"/>
  <c r="ADN13" i="7"/>
  <c r="ADN14" i="7"/>
  <c r="ADN15" i="7"/>
  <c r="ADN16" i="7"/>
  <c r="ADN17" i="7"/>
  <c r="ADN18" i="7"/>
  <c r="ADN19" i="7"/>
  <c r="ADN20" i="7"/>
  <c r="ADO3" i="7"/>
  <c r="ADJ2" i="8"/>
  <c r="ADO9" i="7"/>
  <c r="ADO5" i="7"/>
  <c r="ADO6" i="7"/>
  <c r="ADO7" i="7"/>
  <c r="ADO8" i="7"/>
  <c r="ADO11" i="7"/>
  <c r="ADO12" i="7"/>
  <c r="ADO13" i="7"/>
  <c r="ADO14" i="7"/>
  <c r="ADO15" i="7"/>
  <c r="ADO16" i="7"/>
  <c r="ADO17" i="7"/>
  <c r="ADO18" i="7"/>
  <c r="ADO19" i="7"/>
  <c r="ADO20" i="7"/>
  <c r="ADP3" i="7"/>
  <c r="ADK2" i="8"/>
  <c r="ADP9" i="7"/>
  <c r="ADP5" i="7"/>
  <c r="ADP6" i="7"/>
  <c r="ADP7" i="7"/>
  <c r="ADP8" i="7"/>
  <c r="ADP11" i="7"/>
  <c r="ADP12" i="7"/>
  <c r="ADP13" i="7"/>
  <c r="ADP14" i="7"/>
  <c r="ADP15" i="7"/>
  <c r="ADP16" i="7"/>
  <c r="ADP17" i="7"/>
  <c r="ADP18" i="7"/>
  <c r="ADP19" i="7"/>
  <c r="ADP20" i="7"/>
  <c r="ADQ3" i="7"/>
  <c r="ADL2" i="8"/>
  <c r="ADQ9" i="7"/>
  <c r="ADQ5" i="7"/>
  <c r="ADQ6" i="7"/>
  <c r="ADQ7" i="7"/>
  <c r="ADQ8" i="7"/>
  <c r="ADQ11" i="7"/>
  <c r="ADQ12" i="7"/>
  <c r="ADQ13" i="7"/>
  <c r="ADQ14" i="7"/>
  <c r="ADQ15" i="7"/>
  <c r="ADQ16" i="7"/>
  <c r="ADQ17" i="7"/>
  <c r="ADQ18" i="7"/>
  <c r="ADQ19" i="7"/>
  <c r="ADQ20" i="7"/>
  <c r="ADR3" i="7"/>
  <c r="ADM2" i="8"/>
  <c r="ADR9" i="7"/>
  <c r="ADR5" i="7"/>
  <c r="ADR6" i="7"/>
  <c r="ADR7" i="7"/>
  <c r="ADR8" i="7"/>
  <c r="ADR11" i="7"/>
  <c r="ADR12" i="7"/>
  <c r="ADR13" i="7"/>
  <c r="ADR14" i="7"/>
  <c r="ADR15" i="7"/>
  <c r="ADR16" i="7"/>
  <c r="ADR17" i="7"/>
  <c r="ADR18" i="7"/>
  <c r="ADR19" i="7"/>
  <c r="ADR20" i="7"/>
  <c r="ADS3" i="7"/>
  <c r="ADN2" i="8"/>
  <c r="ADS9" i="7"/>
  <c r="ADS5" i="7"/>
  <c r="ADS6" i="7"/>
  <c r="ADS7" i="7"/>
  <c r="ADS8" i="7"/>
  <c r="ADS11" i="7"/>
  <c r="ADS12" i="7"/>
  <c r="ADS13" i="7"/>
  <c r="ADS14" i="7"/>
  <c r="ADS15" i="7"/>
  <c r="ADS16" i="7"/>
  <c r="ADS17" i="7"/>
  <c r="ADS18" i="7"/>
  <c r="ADS19" i="7"/>
  <c r="ADS20" i="7"/>
  <c r="ADT3" i="7"/>
  <c r="ADT9" i="7"/>
  <c r="ADT5" i="7"/>
  <c r="ADT6" i="7"/>
  <c r="ADT7" i="7"/>
  <c r="ADT8" i="7"/>
  <c r="ADT11" i="7"/>
  <c r="ADT12" i="7"/>
  <c r="ADT13" i="7"/>
  <c r="ADT14" i="7"/>
  <c r="ADT15" i="7"/>
  <c r="ADT16" i="7"/>
  <c r="ADT17" i="7"/>
  <c r="ADT18" i="7"/>
  <c r="ADT19" i="7"/>
  <c r="ADT20" i="7"/>
  <c r="ADU3" i="7"/>
  <c r="ADP2" i="8"/>
  <c r="ADU9" i="7"/>
  <c r="ADU5" i="7"/>
  <c r="ADU6" i="7"/>
  <c r="ADU7" i="7"/>
  <c r="ADU8" i="7"/>
  <c r="ADU11" i="7"/>
  <c r="ADU12" i="7"/>
  <c r="ADU13" i="7"/>
  <c r="ADU14" i="7"/>
  <c r="ADU15" i="7"/>
  <c r="ADU16" i="7"/>
  <c r="ADU17" i="7"/>
  <c r="ADU18" i="7"/>
  <c r="ADU19" i="7"/>
  <c r="ADU20" i="7"/>
  <c r="ADV3" i="7"/>
  <c r="ADQ2" i="8"/>
  <c r="ADV9" i="7"/>
  <c r="ADV5" i="7"/>
  <c r="ADV6" i="7"/>
  <c r="ADV7" i="7"/>
  <c r="ADV8" i="7"/>
  <c r="ADV11" i="7"/>
  <c r="ADV12" i="7"/>
  <c r="ADV13" i="7"/>
  <c r="ADV14" i="7"/>
  <c r="ADV15" i="7"/>
  <c r="ADV16" i="7"/>
  <c r="ADV17" i="7"/>
  <c r="ADV18" i="7"/>
  <c r="ADV19" i="7"/>
  <c r="ADV20" i="7"/>
  <c r="ADW3" i="7"/>
  <c r="ADR2" i="8"/>
  <c r="ADW9" i="7"/>
  <c r="ADW5" i="7"/>
  <c r="ADW6" i="7"/>
  <c r="ADW7" i="7"/>
  <c r="ADW8" i="7"/>
  <c r="ADW11" i="7"/>
  <c r="ADW12" i="7"/>
  <c r="ADW13" i="7"/>
  <c r="ADW14" i="7"/>
  <c r="ADW15" i="7"/>
  <c r="ADW16" i="7"/>
  <c r="ADW17" i="7"/>
  <c r="ADW18" i="7"/>
  <c r="ADW19" i="7"/>
  <c r="ADW20" i="7"/>
  <c r="ADX3" i="7"/>
  <c r="ADS2" i="8"/>
  <c r="ADX9" i="7"/>
  <c r="ADX5" i="7"/>
  <c r="ADX6" i="7"/>
  <c r="ADX7" i="7"/>
  <c r="ADX8" i="7"/>
  <c r="ADX11" i="7"/>
  <c r="ADX12" i="7"/>
  <c r="ADX13" i="7"/>
  <c r="ADX14" i="7"/>
  <c r="ADX15" i="7"/>
  <c r="ADX16" i="7"/>
  <c r="ADX17" i="7"/>
  <c r="ADX18" i="7"/>
  <c r="ADX19" i="7"/>
  <c r="ADX20" i="7"/>
  <c r="ADY3" i="7"/>
  <c r="ADT2" i="8"/>
  <c r="ADY9" i="7"/>
  <c r="ADY5" i="7"/>
  <c r="ADY6" i="7"/>
  <c r="ADY7" i="7"/>
  <c r="ADY8" i="7"/>
  <c r="ADY11" i="7"/>
  <c r="ADY12" i="7"/>
  <c r="ADY13" i="7"/>
  <c r="ADY14" i="7"/>
  <c r="ADY15" i="7"/>
  <c r="ADY16" i="7"/>
  <c r="ADY17" i="7"/>
  <c r="ADY18" i="7"/>
  <c r="ADY19" i="7"/>
  <c r="ADY20" i="7"/>
  <c r="ADZ3" i="7"/>
  <c r="ADU2" i="8"/>
  <c r="ADZ9" i="7"/>
  <c r="ADZ5" i="7"/>
  <c r="ADZ6" i="7"/>
  <c r="ADZ7" i="7"/>
  <c r="ADZ8" i="7"/>
  <c r="ADZ11" i="7"/>
  <c r="ADZ12" i="7"/>
  <c r="ADZ13" i="7"/>
  <c r="ADZ14" i="7"/>
  <c r="ADZ15" i="7"/>
  <c r="ADZ16" i="7"/>
  <c r="ADZ17" i="7"/>
  <c r="ADZ18" i="7"/>
  <c r="ADZ19" i="7"/>
  <c r="ADZ20" i="7"/>
  <c r="AEA3" i="7"/>
  <c r="ADV2" i="8"/>
  <c r="AEA9" i="7"/>
  <c r="AEA5" i="7"/>
  <c r="AEA6" i="7"/>
  <c r="AEA7" i="7"/>
  <c r="AEA8" i="7"/>
  <c r="AEA11" i="7"/>
  <c r="AEA12" i="7"/>
  <c r="AEA13" i="7"/>
  <c r="AEA14" i="7"/>
  <c r="AEA15" i="7"/>
  <c r="AEA16" i="7"/>
  <c r="AEA17" i="7"/>
  <c r="AEA18" i="7"/>
  <c r="AEA19" i="7"/>
  <c r="AEA20" i="7"/>
  <c r="AEB3" i="7"/>
  <c r="AEB9" i="7"/>
  <c r="AEB5" i="7"/>
  <c r="AEB6" i="7"/>
  <c r="AEB7" i="7"/>
  <c r="AEB8" i="7"/>
  <c r="AEB11" i="7"/>
  <c r="AEB12" i="7"/>
  <c r="AEB13" i="7"/>
  <c r="AEB14" i="7"/>
  <c r="AEB15" i="7"/>
  <c r="AEB16" i="7"/>
  <c r="AEB17" i="7"/>
  <c r="AEB18" i="7"/>
  <c r="AEB19" i="7"/>
  <c r="AEB20" i="7"/>
  <c r="AEC3" i="7"/>
  <c r="ADX2" i="8"/>
  <c r="AEC9" i="7"/>
  <c r="AEC5" i="7"/>
  <c r="AEC6" i="7"/>
  <c r="AEC7" i="7"/>
  <c r="AEC8" i="7"/>
  <c r="AEC11" i="7"/>
  <c r="AEC12" i="7"/>
  <c r="AEC13" i="7"/>
  <c r="AEC14" i="7"/>
  <c r="AEC15" i="7"/>
  <c r="AEC16" i="7"/>
  <c r="AEC17" i="7"/>
  <c r="AEC18" i="7"/>
  <c r="AEC19" i="7"/>
  <c r="AEC20" i="7"/>
  <c r="AED3" i="7"/>
  <c r="ADY2" i="8"/>
  <c r="AED9" i="7"/>
  <c r="AED5" i="7"/>
  <c r="AED6" i="7"/>
  <c r="AED7" i="7"/>
  <c r="AED8" i="7"/>
  <c r="AED11" i="7"/>
  <c r="AED12" i="7"/>
  <c r="AED13" i="7"/>
  <c r="AED14" i="7"/>
  <c r="AED15" i="7"/>
  <c r="AED16" i="7"/>
  <c r="AED17" i="7"/>
  <c r="AED18" i="7"/>
  <c r="AED19" i="7"/>
  <c r="AED20" i="7"/>
  <c r="AEE3" i="7"/>
  <c r="ADZ2" i="8"/>
  <c r="AEE9" i="7"/>
  <c r="AEE5" i="7"/>
  <c r="AEE6" i="7"/>
  <c r="AEE7" i="7"/>
  <c r="AEE8" i="7"/>
  <c r="AEE11" i="7"/>
  <c r="AEE12" i="7"/>
  <c r="AEE13" i="7"/>
  <c r="AEE14" i="7"/>
  <c r="AEE15" i="7"/>
  <c r="AEE16" i="7"/>
  <c r="AEE17" i="7"/>
  <c r="AEE18" i="7"/>
  <c r="AEE19" i="7"/>
  <c r="AEE20" i="7"/>
  <c r="AEF3" i="7"/>
  <c r="AEA2" i="8"/>
  <c r="AEF9" i="7"/>
  <c r="AEF5" i="7"/>
  <c r="AEF6" i="7"/>
  <c r="AEF7" i="7"/>
  <c r="AEF8" i="7"/>
  <c r="AEF11" i="7"/>
  <c r="AEF12" i="7"/>
  <c r="AEF13" i="7"/>
  <c r="AEF14" i="7"/>
  <c r="AEF15" i="7"/>
  <c r="AEF16" i="7"/>
  <c r="AEF17" i="7"/>
  <c r="AEF18" i="7"/>
  <c r="AEF19" i="7"/>
  <c r="AEF20" i="7"/>
  <c r="AEG3" i="7"/>
  <c r="AEB2" i="8"/>
  <c r="AEG9" i="7"/>
  <c r="AEG5" i="7"/>
  <c r="AEG6" i="7"/>
  <c r="AEG7" i="7"/>
  <c r="AEG8" i="7"/>
  <c r="AEG11" i="7"/>
  <c r="AEG12" i="7"/>
  <c r="AEG13" i="7"/>
  <c r="AEG14" i="7"/>
  <c r="AEG15" i="7"/>
  <c r="AEG16" i="7"/>
  <c r="AEG17" i="7"/>
  <c r="AEG18" i="7"/>
  <c r="AEG19" i="7"/>
  <c r="AEG20" i="7"/>
  <c r="AEH3" i="7"/>
  <c r="AEC2" i="8"/>
  <c r="AEH9" i="7"/>
  <c r="AEH5" i="7"/>
  <c r="AEH6" i="7"/>
  <c r="AEH7" i="7"/>
  <c r="AEH8" i="7"/>
  <c r="AEH11" i="7"/>
  <c r="AEH12" i="7"/>
  <c r="AEH13" i="7"/>
  <c r="AEH14" i="7"/>
  <c r="AEH15" i="7"/>
  <c r="AEH16" i="7"/>
  <c r="AEH17" i="7"/>
  <c r="AEH18" i="7"/>
  <c r="AEH19" i="7"/>
  <c r="AEH20" i="7"/>
  <c r="AEI3" i="7"/>
  <c r="AED2" i="8"/>
  <c r="AEI9" i="7"/>
  <c r="AEI5" i="7"/>
  <c r="AEI6" i="7"/>
  <c r="AEI7" i="7"/>
  <c r="AEI8" i="7"/>
  <c r="AEI11" i="7"/>
  <c r="AEI12" i="7"/>
  <c r="AEI13" i="7"/>
  <c r="AEI14" i="7"/>
  <c r="AEI15" i="7"/>
  <c r="AEI16" i="7"/>
  <c r="AEI17" i="7"/>
  <c r="AEI18" i="7"/>
  <c r="AEI19" i="7"/>
  <c r="AEI20" i="7"/>
  <c r="AEJ3" i="7"/>
  <c r="AEJ9" i="7"/>
  <c r="AEJ5" i="7"/>
  <c r="AEJ6" i="7"/>
  <c r="AEJ7" i="7"/>
  <c r="AEJ8" i="7"/>
  <c r="AEJ11" i="7"/>
  <c r="AEJ12" i="7"/>
  <c r="AEJ13" i="7"/>
  <c r="AEJ14" i="7"/>
  <c r="AEJ15" i="7"/>
  <c r="AEJ16" i="7"/>
  <c r="AEJ17" i="7"/>
  <c r="AEJ18" i="7"/>
  <c r="AEJ19" i="7"/>
  <c r="AEJ20" i="7"/>
  <c r="AEK3" i="7"/>
  <c r="AEF2" i="8"/>
  <c r="AEK9" i="7"/>
  <c r="AEK5" i="7"/>
  <c r="AEK6" i="7"/>
  <c r="AEK7" i="7"/>
  <c r="AEK8" i="7"/>
  <c r="AEK11" i="7"/>
  <c r="AEK12" i="7"/>
  <c r="AEK13" i="7"/>
  <c r="AEK14" i="7"/>
  <c r="AEK15" i="7"/>
  <c r="AEK16" i="7"/>
  <c r="AEK17" i="7"/>
  <c r="AEK18" i="7"/>
  <c r="AEK19" i="7"/>
  <c r="AEK20" i="7"/>
  <c r="AEL3" i="7"/>
  <c r="AEG2" i="8"/>
  <c r="AEL9" i="7"/>
  <c r="AEL5" i="7"/>
  <c r="AEL6" i="7"/>
  <c r="AEL7" i="7"/>
  <c r="AEL8" i="7"/>
  <c r="AEL11" i="7"/>
  <c r="AEL12" i="7"/>
  <c r="AEL13" i="7"/>
  <c r="AEL14" i="7"/>
  <c r="AEL15" i="7"/>
  <c r="AEL16" i="7"/>
  <c r="AEL17" i="7"/>
  <c r="AEL18" i="7"/>
  <c r="AEL19" i="7"/>
  <c r="AEL20" i="7"/>
  <c r="AEM3" i="7"/>
  <c r="AEH2" i="8"/>
  <c r="AEM9" i="7"/>
  <c r="AEM5" i="7"/>
  <c r="AEM6" i="7"/>
  <c r="AEM7" i="7"/>
  <c r="AEM8" i="7"/>
  <c r="AEM11" i="7"/>
  <c r="AEM12" i="7"/>
  <c r="AEM13" i="7"/>
  <c r="AEM14" i="7"/>
  <c r="AEM15" i="7"/>
  <c r="AEM16" i="7"/>
  <c r="AEM17" i="7"/>
  <c r="AEM18" i="7"/>
  <c r="AEM19" i="7"/>
  <c r="AEM20" i="7"/>
  <c r="AEN3" i="7"/>
  <c r="AEI2" i="8"/>
  <c r="AEN9" i="7"/>
  <c r="AEN5" i="7"/>
  <c r="AEN6" i="7"/>
  <c r="AEN7" i="7"/>
  <c r="AEN8" i="7"/>
  <c r="AEN11" i="7"/>
  <c r="AEN12" i="7"/>
  <c r="AEN13" i="7"/>
  <c r="AEN14" i="7"/>
  <c r="AEN15" i="7"/>
  <c r="AEN16" i="7"/>
  <c r="AEN17" i="7"/>
  <c r="AEN18" i="7"/>
  <c r="AEN19" i="7"/>
  <c r="AEN20" i="7"/>
  <c r="AEO3" i="7"/>
  <c r="AEJ2" i="8"/>
  <c r="AEO9" i="7"/>
  <c r="AEO5" i="7"/>
  <c r="AEO6" i="7"/>
  <c r="AEO7" i="7"/>
  <c r="AEO8" i="7"/>
  <c r="AEO11" i="7"/>
  <c r="AEO12" i="7"/>
  <c r="AEO13" i="7"/>
  <c r="AEO14" i="7"/>
  <c r="AEO15" i="7"/>
  <c r="AEO16" i="7"/>
  <c r="AEO17" i="7"/>
  <c r="AEO18" i="7"/>
  <c r="AEO19" i="7"/>
  <c r="AEO20" i="7"/>
  <c r="AEP3" i="7"/>
  <c r="AEK2" i="8"/>
  <c r="AEP9" i="7"/>
  <c r="AEP5" i="7"/>
  <c r="AEP6" i="7"/>
  <c r="AEP7" i="7"/>
  <c r="AEP8" i="7"/>
  <c r="AEP11" i="7"/>
  <c r="AEP12" i="7"/>
  <c r="AEP13" i="7"/>
  <c r="AEP14" i="7"/>
  <c r="AEP15" i="7"/>
  <c r="AEP16" i="7"/>
  <c r="AEP17" i="7"/>
  <c r="AEP18" i="7"/>
  <c r="AEP19" i="7"/>
  <c r="AEP20" i="7"/>
  <c r="AEQ3" i="7"/>
  <c r="AEL2" i="8"/>
  <c r="AEQ9" i="7"/>
  <c r="AEQ5" i="7"/>
  <c r="AEQ6" i="7"/>
  <c r="AEQ7" i="7"/>
  <c r="AEQ8" i="7"/>
  <c r="AEQ11" i="7"/>
  <c r="AEQ12" i="7"/>
  <c r="AEQ13" i="7"/>
  <c r="AEQ14" i="7"/>
  <c r="AEQ15" i="7"/>
  <c r="AEQ16" i="7"/>
  <c r="AEQ17" i="7"/>
  <c r="AEQ18" i="7"/>
  <c r="AEQ19" i="7"/>
  <c r="AEQ20" i="7"/>
  <c r="AER3" i="7"/>
  <c r="AER9" i="7"/>
  <c r="AER5" i="7"/>
  <c r="AER6" i="7"/>
  <c r="AER7" i="7"/>
  <c r="AER8" i="7"/>
  <c r="AER11" i="7"/>
  <c r="AER12" i="7"/>
  <c r="AER13" i="7"/>
  <c r="AER14" i="7"/>
  <c r="AER15" i="7"/>
  <c r="AER16" i="7"/>
  <c r="AER17" i="7"/>
  <c r="AER18" i="7"/>
  <c r="AER19" i="7"/>
  <c r="AER20" i="7"/>
  <c r="AES3" i="7"/>
  <c r="AEN2" i="8"/>
  <c r="AES9" i="7"/>
  <c r="AES5" i="7"/>
  <c r="AES6" i="7"/>
  <c r="AES7" i="7"/>
  <c r="AES8" i="7"/>
  <c r="AES11" i="7"/>
  <c r="AES12" i="7"/>
  <c r="AES13" i="7"/>
  <c r="AES14" i="7"/>
  <c r="AES15" i="7"/>
  <c r="AES16" i="7"/>
  <c r="AES17" i="7"/>
  <c r="AES18" i="7"/>
  <c r="AES19" i="7"/>
  <c r="AES20" i="7"/>
  <c r="AET3" i="7"/>
  <c r="AEO2" i="8"/>
  <c r="AET9" i="7"/>
  <c r="AET5" i="7"/>
  <c r="AET6" i="7"/>
  <c r="AET7" i="7"/>
  <c r="AET8" i="7"/>
  <c r="AET11" i="7"/>
  <c r="AET12" i="7"/>
  <c r="AET13" i="7"/>
  <c r="AET14" i="7"/>
  <c r="AET15" i="7"/>
  <c r="AET16" i="7"/>
  <c r="AET17" i="7"/>
  <c r="AET18" i="7"/>
  <c r="AET19" i="7"/>
  <c r="AET20" i="7"/>
  <c r="AEU3" i="7"/>
  <c r="AEP2" i="8"/>
  <c r="AEU9" i="7"/>
  <c r="AEU5" i="7"/>
  <c r="AEU6" i="7"/>
  <c r="AEU7" i="7"/>
  <c r="AEU8" i="7"/>
  <c r="AEU11" i="7"/>
  <c r="AEU12" i="7"/>
  <c r="AEU13" i="7"/>
  <c r="AEU14" i="7"/>
  <c r="AEU15" i="7"/>
  <c r="AEU16" i="7"/>
  <c r="AEU17" i="7"/>
  <c r="AEU18" i="7"/>
  <c r="AEU19" i="7"/>
  <c r="AEU20" i="7"/>
  <c r="AEV3" i="7"/>
  <c r="AEQ2" i="8"/>
  <c r="AEV9" i="7"/>
  <c r="AEV5" i="7"/>
  <c r="AEV6" i="7"/>
  <c r="AEV7" i="7"/>
  <c r="AEV8" i="7"/>
  <c r="AEV11" i="7"/>
  <c r="AEV12" i="7"/>
  <c r="AEV13" i="7"/>
  <c r="AEV14" i="7"/>
  <c r="AEV15" i="7"/>
  <c r="AEV16" i="7"/>
  <c r="AEV17" i="7"/>
  <c r="AEV18" i="7"/>
  <c r="AEV19" i="7"/>
  <c r="AEV20" i="7"/>
  <c r="AEW3" i="7"/>
  <c r="AER2" i="8"/>
  <c r="AEW9" i="7"/>
  <c r="AEW5" i="7"/>
  <c r="AEW6" i="7"/>
  <c r="AEW7" i="7"/>
  <c r="AEW8" i="7"/>
  <c r="AEW11" i="7"/>
  <c r="AEW12" i="7"/>
  <c r="AEW13" i="7"/>
  <c r="AEW14" i="7"/>
  <c r="AEW15" i="7"/>
  <c r="AEW16" i="7"/>
  <c r="AEW17" i="7"/>
  <c r="AEW18" i="7"/>
  <c r="AEW19" i="7"/>
  <c r="AEW20" i="7"/>
  <c r="AEX3" i="7"/>
  <c r="AES2" i="8"/>
  <c r="AEX9" i="7"/>
  <c r="AEX5" i="7"/>
  <c r="AEX6" i="7"/>
  <c r="AEX7" i="7"/>
  <c r="AEX8" i="7"/>
  <c r="AEX11" i="7"/>
  <c r="AEX12" i="7"/>
  <c r="AEX13" i="7"/>
  <c r="AEX14" i="7"/>
  <c r="AEX15" i="7"/>
  <c r="AEX16" i="7"/>
  <c r="AEX17" i="7"/>
  <c r="AEX18" i="7"/>
  <c r="AEX19" i="7"/>
  <c r="AEX20" i="7"/>
  <c r="AEY3" i="7"/>
  <c r="AET2" i="8"/>
  <c r="AEY9" i="7"/>
  <c r="AEY5" i="7"/>
  <c r="AEY6" i="7"/>
  <c r="AEY7" i="7"/>
  <c r="AEY8" i="7"/>
  <c r="AEY11" i="7"/>
  <c r="AEY12" i="7"/>
  <c r="AEY13" i="7"/>
  <c r="AEY14" i="7"/>
  <c r="AEY15" i="7"/>
  <c r="AEY16" i="7"/>
  <c r="AEY17" i="7"/>
  <c r="AEY18" i="7"/>
  <c r="AEY19" i="7"/>
  <c r="AEY20" i="7"/>
  <c r="AEZ3" i="7"/>
  <c r="AEZ9" i="7"/>
  <c r="AEZ5" i="7"/>
  <c r="AEZ6" i="7"/>
  <c r="AEZ7" i="7"/>
  <c r="AEZ8" i="7"/>
  <c r="AEZ11" i="7"/>
  <c r="AEZ12" i="7"/>
  <c r="AEZ13" i="7"/>
  <c r="AEZ14" i="7"/>
  <c r="AEZ15" i="7"/>
  <c r="AEZ16" i="7"/>
  <c r="AEZ17" i="7"/>
  <c r="AEZ18" i="7"/>
  <c r="AEZ19" i="7"/>
  <c r="AEZ20" i="7"/>
  <c r="AFA3" i="7"/>
  <c r="AEV2" i="8"/>
  <c r="AFA9" i="7"/>
  <c r="AFA5" i="7"/>
  <c r="AFA6" i="7"/>
  <c r="AFA7" i="7"/>
  <c r="AFA8" i="7"/>
  <c r="AFA11" i="7"/>
  <c r="AFA12" i="7"/>
  <c r="AFA13" i="7"/>
  <c r="AFA14" i="7"/>
  <c r="AFA15" i="7"/>
  <c r="AFA16" i="7"/>
  <c r="AFA17" i="7"/>
  <c r="AFA18" i="7"/>
  <c r="AFA19" i="7"/>
  <c r="AFA20" i="7"/>
  <c r="AFB3" i="7"/>
  <c r="AEW2" i="8"/>
  <c r="AFB9" i="7"/>
  <c r="AFB5" i="7"/>
  <c r="AFB6" i="7"/>
  <c r="AFB7" i="7"/>
  <c r="AFB8" i="7"/>
  <c r="AFB11" i="7"/>
  <c r="AFB12" i="7"/>
  <c r="AFB13" i="7"/>
  <c r="AFB14" i="7"/>
  <c r="AFB15" i="7"/>
  <c r="AFB16" i="7"/>
  <c r="AFB17" i="7"/>
  <c r="AFB18" i="7"/>
  <c r="AFB19" i="7"/>
  <c r="AFB20" i="7"/>
  <c r="AFC3" i="7"/>
  <c r="AEX2" i="8"/>
  <c r="AFC9" i="7"/>
  <c r="AFC5" i="7"/>
  <c r="AFC6" i="7"/>
  <c r="AFC7" i="7"/>
  <c r="AFC8" i="7"/>
  <c r="AFC11" i="7"/>
  <c r="AFC12" i="7"/>
  <c r="AFC13" i="7"/>
  <c r="AFC14" i="7"/>
  <c r="AFC15" i="7"/>
  <c r="AFC16" i="7"/>
  <c r="AFC17" i="7"/>
  <c r="AFC18" i="7"/>
  <c r="AFC19" i="7"/>
  <c r="AFC20" i="7"/>
  <c r="AFD3" i="7"/>
  <c r="AEY2" i="8"/>
  <c r="AFD9" i="7"/>
  <c r="AFD5" i="7"/>
  <c r="AFD6" i="7"/>
  <c r="AFD7" i="7"/>
  <c r="AFD8" i="7"/>
  <c r="AFD11" i="7"/>
  <c r="AFD12" i="7"/>
  <c r="AFD13" i="7"/>
  <c r="AFD14" i="7"/>
  <c r="AFD15" i="7"/>
  <c r="AFD16" i="7"/>
  <c r="AFD17" i="7"/>
  <c r="AFD18" i="7"/>
  <c r="AFD19" i="7"/>
  <c r="AFD20" i="7"/>
  <c r="AFE3" i="7"/>
  <c r="AEZ2" i="8"/>
  <c r="AFE9" i="7"/>
  <c r="AFE5" i="7"/>
  <c r="AFE6" i="7"/>
  <c r="AFE7" i="7"/>
  <c r="AFE8" i="7"/>
  <c r="AFE11" i="7"/>
  <c r="AFE12" i="7"/>
  <c r="AFE13" i="7"/>
  <c r="AFE14" i="7"/>
  <c r="AFE15" i="7"/>
  <c r="AFE16" i="7"/>
  <c r="AFE17" i="7"/>
  <c r="AFE18" i="7"/>
  <c r="AFE19" i="7"/>
  <c r="AFE20" i="7"/>
  <c r="AFF3" i="7"/>
  <c r="AFA2" i="8"/>
  <c r="AFF9" i="7"/>
  <c r="AFF5" i="7"/>
  <c r="AFF6" i="7"/>
  <c r="AFF7" i="7"/>
  <c r="AFF8" i="7"/>
  <c r="AFF11" i="7"/>
  <c r="AFF12" i="7"/>
  <c r="AFF13" i="7"/>
  <c r="AFF14" i="7"/>
  <c r="AFF15" i="7"/>
  <c r="AFF16" i="7"/>
  <c r="AFF17" i="7"/>
  <c r="AFF18" i="7"/>
  <c r="AFF19" i="7"/>
  <c r="AFF20" i="7"/>
  <c r="AFG3" i="7"/>
  <c r="AFB2" i="8"/>
  <c r="AFG9" i="7"/>
  <c r="AFG5" i="7"/>
  <c r="AFG6" i="7"/>
  <c r="AFG7" i="7"/>
  <c r="AFG8" i="7"/>
  <c r="AFG11" i="7"/>
  <c r="AFG12" i="7"/>
  <c r="AFG13" i="7"/>
  <c r="AFG14" i="7"/>
  <c r="AFG15" i="7"/>
  <c r="AFG16" i="7"/>
  <c r="AFG17" i="7"/>
  <c r="AFG18" i="7"/>
  <c r="AFG19" i="7"/>
  <c r="AFG20" i="7"/>
  <c r="AFH3" i="7"/>
  <c r="AFH9" i="7"/>
  <c r="AFH5" i="7"/>
  <c r="AFH6" i="7"/>
  <c r="AFH7" i="7"/>
  <c r="AFH8" i="7"/>
  <c r="AFH11" i="7"/>
  <c r="AFH12" i="7"/>
  <c r="AFH13" i="7"/>
  <c r="AFH14" i="7"/>
  <c r="AFH15" i="7"/>
  <c r="AFH16" i="7"/>
  <c r="AFH17" i="7"/>
  <c r="AFH18" i="7"/>
  <c r="AFH19" i="7"/>
  <c r="AFH20" i="7"/>
  <c r="AFI3" i="7"/>
  <c r="AFD2" i="8"/>
  <c r="AFI9" i="7"/>
  <c r="AFI5" i="7"/>
  <c r="AFI6" i="7"/>
  <c r="AFI7" i="7"/>
  <c r="AFI8" i="7"/>
  <c r="AFI11" i="7"/>
  <c r="AFI12" i="7"/>
  <c r="AFI13" i="7"/>
  <c r="AFI14" i="7"/>
  <c r="AFI15" i="7"/>
  <c r="AFI16" i="7"/>
  <c r="AFI17" i="7"/>
  <c r="AFI18" i="7"/>
  <c r="AFI19" i="7"/>
  <c r="AFI20" i="7"/>
  <c r="AFJ3" i="7"/>
  <c r="AFE2" i="8"/>
  <c r="AFJ9" i="7"/>
  <c r="AFJ5" i="7"/>
  <c r="AFJ6" i="7"/>
  <c r="AFJ7" i="7"/>
  <c r="AFJ8" i="7"/>
  <c r="AFJ11" i="7"/>
  <c r="AFJ12" i="7"/>
  <c r="AFJ13" i="7"/>
  <c r="AFJ14" i="7"/>
  <c r="AFJ15" i="7"/>
  <c r="AFJ16" i="7"/>
  <c r="AFJ17" i="7"/>
  <c r="AFJ18" i="7"/>
  <c r="AFJ19" i="7"/>
  <c r="AFJ20" i="7"/>
  <c r="AFK3" i="7"/>
  <c r="AFF2" i="8"/>
  <c r="AFK9" i="7"/>
  <c r="AFK5" i="7"/>
  <c r="AFK6" i="7"/>
  <c r="AFK7" i="7"/>
  <c r="AFK8" i="7"/>
  <c r="AFK11" i="7"/>
  <c r="AFK12" i="7"/>
  <c r="AFK13" i="7"/>
  <c r="AFK14" i="7"/>
  <c r="AFK15" i="7"/>
  <c r="AFK16" i="7"/>
  <c r="AFK17" i="7"/>
  <c r="AFK18" i="7"/>
  <c r="AFK19" i="7"/>
  <c r="AFK20" i="7"/>
  <c r="AFL3" i="7"/>
  <c r="AFG2" i="8"/>
  <c r="AFL9" i="7"/>
  <c r="AFL5" i="7"/>
  <c r="AFL6" i="7"/>
  <c r="AFL7" i="7"/>
  <c r="AFL8" i="7"/>
  <c r="AFL11" i="7"/>
  <c r="AFL12" i="7"/>
  <c r="AFL13" i="7"/>
  <c r="AFL14" i="7"/>
  <c r="AFL15" i="7"/>
  <c r="AFL16" i="7"/>
  <c r="AFL17" i="7"/>
  <c r="AFL18" i="7"/>
  <c r="AFL19" i="7"/>
  <c r="AFL20" i="7"/>
  <c r="AFM3" i="7"/>
  <c r="AFH2" i="8"/>
  <c r="AFM9" i="7"/>
  <c r="AFM5" i="7"/>
  <c r="AFM6" i="7"/>
  <c r="AFM7" i="7"/>
  <c r="AFM8" i="7"/>
  <c r="AFM11" i="7"/>
  <c r="AFM12" i="7"/>
  <c r="AFM13" i="7"/>
  <c r="AFM14" i="7"/>
  <c r="AFM15" i="7"/>
  <c r="AFM16" i="7"/>
  <c r="AFM17" i="7"/>
  <c r="AFM18" i="7"/>
  <c r="AFM19" i="7"/>
  <c r="AFM20" i="7"/>
  <c r="AFN3" i="7"/>
  <c r="AFI2" i="8"/>
  <c r="AFN9" i="7"/>
  <c r="AFN5" i="7"/>
  <c r="AFN6" i="7"/>
  <c r="AFN7" i="7"/>
  <c r="AFN8" i="7"/>
  <c r="AFN11" i="7"/>
  <c r="AFN12" i="7"/>
  <c r="AFN13" i="7"/>
  <c r="AFN14" i="7"/>
  <c r="AFN15" i="7"/>
  <c r="AFN16" i="7"/>
  <c r="AFN17" i="7"/>
  <c r="AFN18" i="7"/>
  <c r="AFN19" i="7"/>
  <c r="AFN20" i="7"/>
  <c r="AFO3" i="7"/>
  <c r="AFJ2" i="8"/>
  <c r="AFO9" i="7"/>
  <c r="AFO5" i="7"/>
  <c r="AFO6" i="7"/>
  <c r="AFO7" i="7"/>
  <c r="AFO8" i="7"/>
  <c r="AFO11" i="7"/>
  <c r="AFO12" i="7"/>
  <c r="AFO13" i="7"/>
  <c r="AFO14" i="7"/>
  <c r="AFO15" i="7"/>
  <c r="AFO16" i="7"/>
  <c r="AFO17" i="7"/>
  <c r="AFO18" i="7"/>
  <c r="AFO19" i="7"/>
  <c r="AFO20" i="7"/>
  <c r="AFP3" i="7"/>
  <c r="AFP9" i="7"/>
  <c r="AFP5" i="7"/>
  <c r="AFP6" i="7"/>
  <c r="AFP7" i="7"/>
  <c r="AFP8" i="7"/>
  <c r="AFP11" i="7"/>
  <c r="AFP12" i="7"/>
  <c r="AFP13" i="7"/>
  <c r="AFP14" i="7"/>
  <c r="AFP15" i="7"/>
  <c r="AFP16" i="7"/>
  <c r="AFP17" i="7"/>
  <c r="AFP18" i="7"/>
  <c r="AFP19" i="7"/>
  <c r="AFP20" i="7"/>
  <c r="AFQ3" i="7"/>
  <c r="AFL2" i="8"/>
  <c r="AFQ9" i="7"/>
  <c r="AFQ5" i="7"/>
  <c r="AFQ6" i="7"/>
  <c r="AFQ7" i="7"/>
  <c r="AFQ8" i="7"/>
  <c r="AFQ11" i="7"/>
  <c r="AFQ12" i="7"/>
  <c r="AFQ13" i="7"/>
  <c r="AFQ14" i="7"/>
  <c r="AFQ15" i="7"/>
  <c r="AFQ16" i="7"/>
  <c r="AFQ17" i="7"/>
  <c r="AFQ18" i="7"/>
  <c r="AFQ19" i="7"/>
  <c r="AFQ20" i="7"/>
  <c r="AFR3" i="7"/>
  <c r="AFM2" i="8"/>
  <c r="AFR9" i="7"/>
  <c r="AFR5" i="7"/>
  <c r="AFR6" i="7"/>
  <c r="AFR7" i="7"/>
  <c r="AFR8" i="7"/>
  <c r="AFR11" i="7"/>
  <c r="AFR12" i="7"/>
  <c r="AFR13" i="7"/>
  <c r="AFR14" i="7"/>
  <c r="AFR15" i="7"/>
  <c r="AFR16" i="7"/>
  <c r="AFR17" i="7"/>
  <c r="AFR18" i="7"/>
  <c r="AFR19" i="7"/>
  <c r="AFR20" i="7"/>
  <c r="AFS3" i="7"/>
  <c r="AFN2" i="8"/>
  <c r="AFS9" i="7"/>
  <c r="AFS5" i="7"/>
  <c r="AFS6" i="7"/>
  <c r="AFS7" i="7"/>
  <c r="AFS8" i="7"/>
  <c r="AFS11" i="7"/>
  <c r="AFS12" i="7"/>
  <c r="AFS13" i="7"/>
  <c r="AFS14" i="7"/>
  <c r="AFS15" i="7"/>
  <c r="AFS16" i="7"/>
  <c r="AFS17" i="7"/>
  <c r="AFS18" i="7"/>
  <c r="AFS19" i="7"/>
  <c r="AFS20" i="7"/>
  <c r="AFT3" i="7"/>
  <c r="AFO2" i="8"/>
  <c r="AFT9" i="7"/>
  <c r="AFT5" i="7"/>
  <c r="AFT6" i="7"/>
  <c r="AFT7" i="7"/>
  <c r="AFT8" i="7"/>
  <c r="AFT11" i="7"/>
  <c r="AFT12" i="7"/>
  <c r="AFT13" i="7"/>
  <c r="AFT14" i="7"/>
  <c r="AFT15" i="7"/>
  <c r="AFT16" i="7"/>
  <c r="AFT17" i="7"/>
  <c r="AFT18" i="7"/>
  <c r="AFT19" i="7"/>
  <c r="AFT20" i="7"/>
  <c r="AFU3" i="7"/>
  <c r="AFP2" i="8"/>
  <c r="AFU9" i="7"/>
  <c r="AFU5" i="7"/>
  <c r="AFU6" i="7"/>
  <c r="AFU7" i="7"/>
  <c r="AFU8" i="7"/>
  <c r="AFU11" i="7"/>
  <c r="AFU12" i="7"/>
  <c r="AFU13" i="7"/>
  <c r="AFU14" i="7"/>
  <c r="AFU15" i="7"/>
  <c r="AFU16" i="7"/>
  <c r="AFU17" i="7"/>
  <c r="AFU18" i="7"/>
  <c r="AFU19" i="7"/>
  <c r="AFU20" i="7"/>
  <c r="AFV3" i="7"/>
  <c r="AFQ2" i="8"/>
  <c r="AFV9" i="7"/>
  <c r="AFV5" i="7"/>
  <c r="AFV6" i="7"/>
  <c r="AFV7" i="7"/>
  <c r="AFV8" i="7"/>
  <c r="AFV11" i="7"/>
  <c r="AFV12" i="7"/>
  <c r="AFV13" i="7"/>
  <c r="AFV14" i="7"/>
  <c r="AFV15" i="7"/>
  <c r="AFV16" i="7"/>
  <c r="AFV17" i="7"/>
  <c r="AFV18" i="7"/>
  <c r="AFV19" i="7"/>
  <c r="AFV20" i="7"/>
  <c r="AFW3" i="7"/>
  <c r="AFR2" i="8"/>
  <c r="AFW9" i="7"/>
  <c r="AFW5" i="7"/>
  <c r="AFW6" i="7"/>
  <c r="AFW7" i="7"/>
  <c r="AFW8" i="7"/>
  <c r="AFW11" i="7"/>
  <c r="AFW12" i="7"/>
  <c r="AFW13" i="7"/>
  <c r="AFW14" i="7"/>
  <c r="AFW15" i="7"/>
  <c r="AFW16" i="7"/>
  <c r="AFW17" i="7"/>
  <c r="AFW18" i="7"/>
  <c r="AFW19" i="7"/>
  <c r="AFW20" i="7"/>
  <c r="AFX3" i="7"/>
  <c r="AFX9" i="7"/>
  <c r="AFX5" i="7"/>
  <c r="AFX6" i="7"/>
  <c r="AFX7" i="7"/>
  <c r="AFX8" i="7"/>
  <c r="AFX11" i="7"/>
  <c r="AFX12" i="7"/>
  <c r="AFX13" i="7"/>
  <c r="AFX14" i="7"/>
  <c r="AFX15" i="7"/>
  <c r="AFX16" i="7"/>
  <c r="AFX17" i="7"/>
  <c r="AFX18" i="7"/>
  <c r="AFX19" i="7"/>
  <c r="AFX20" i="7"/>
  <c r="AFY3" i="7"/>
  <c r="AFT2" i="8"/>
  <c r="AFY9" i="7"/>
  <c r="AFY5" i="7"/>
  <c r="AFY6" i="7"/>
  <c r="AFY7" i="7"/>
  <c r="AFY8" i="7"/>
  <c r="AFY11" i="7"/>
  <c r="AFY12" i="7"/>
  <c r="AFY13" i="7"/>
  <c r="AFY14" i="7"/>
  <c r="AFY15" i="7"/>
  <c r="AFY16" i="7"/>
  <c r="AFY17" i="7"/>
  <c r="AFY18" i="7"/>
  <c r="AFY19" i="7"/>
  <c r="AFY20" i="7"/>
  <c r="AFZ3" i="7"/>
  <c r="AFU2" i="8"/>
  <c r="AFZ9" i="7"/>
  <c r="AFZ5" i="7"/>
  <c r="AFZ6" i="7"/>
  <c r="AFZ7" i="7"/>
  <c r="AFZ8" i="7"/>
  <c r="AFZ11" i="7"/>
  <c r="AFZ12" i="7"/>
  <c r="AFZ13" i="7"/>
  <c r="AFZ14" i="7"/>
  <c r="AFZ15" i="7"/>
  <c r="AFZ16" i="7"/>
  <c r="AFZ17" i="7"/>
  <c r="AFZ18" i="7"/>
  <c r="AFZ19" i="7"/>
  <c r="AFZ20" i="7"/>
  <c r="AGA3" i="7"/>
  <c r="AFV2" i="8"/>
  <c r="AGA9" i="7"/>
  <c r="AGA5" i="7"/>
  <c r="AGA6" i="7"/>
  <c r="AGA7" i="7"/>
  <c r="AGA8" i="7"/>
  <c r="AGA11" i="7"/>
  <c r="AGA12" i="7"/>
  <c r="AGA13" i="7"/>
  <c r="AGA14" i="7"/>
  <c r="AGA15" i="7"/>
  <c r="AGA16" i="7"/>
  <c r="AGA17" i="7"/>
  <c r="AGA18" i="7"/>
  <c r="AGA19" i="7"/>
  <c r="AGA20" i="7"/>
  <c r="AGB3" i="7"/>
  <c r="AFW2" i="8"/>
  <c r="AGB9" i="7"/>
  <c r="AGB5" i="7"/>
  <c r="AGB6" i="7"/>
  <c r="AGB7" i="7"/>
  <c r="AGB8" i="7"/>
  <c r="AGB11" i="7"/>
  <c r="AGB12" i="7"/>
  <c r="AGB13" i="7"/>
  <c r="AGB14" i="7"/>
  <c r="AGB15" i="7"/>
  <c r="AGB16" i="7"/>
  <c r="AGB17" i="7"/>
  <c r="AGB18" i="7"/>
  <c r="AGB19" i="7"/>
  <c r="AGB20" i="7"/>
  <c r="AGC3" i="7"/>
  <c r="AFX2" i="8"/>
  <c r="AGC9" i="7"/>
  <c r="AGC5" i="7"/>
  <c r="AGC6" i="7"/>
  <c r="AGC7" i="7"/>
  <c r="AGC8" i="7"/>
  <c r="AGC11" i="7"/>
  <c r="AGC12" i="7"/>
  <c r="AGC13" i="7"/>
  <c r="AGC14" i="7"/>
  <c r="AGC15" i="7"/>
  <c r="AGC16" i="7"/>
  <c r="AGC17" i="7"/>
  <c r="AGC18" i="7"/>
  <c r="AGC19" i="7"/>
  <c r="AGC20" i="7"/>
  <c r="AGD3" i="7"/>
  <c r="AFY2" i="8"/>
  <c r="AGD9" i="7"/>
  <c r="AGD5" i="7"/>
  <c r="AGD6" i="7"/>
  <c r="AGD7" i="7"/>
  <c r="AGD8" i="7"/>
  <c r="AGD11" i="7"/>
  <c r="AGD12" i="7"/>
  <c r="AGD13" i="7"/>
  <c r="AGD14" i="7"/>
  <c r="AGD15" i="7"/>
  <c r="AGD16" i="7"/>
  <c r="AGD17" i="7"/>
  <c r="AGD18" i="7"/>
  <c r="AGD19" i="7"/>
  <c r="AGD20" i="7"/>
  <c r="AGE3" i="7"/>
  <c r="AFZ2" i="8"/>
  <c r="AGE9" i="7"/>
  <c r="AGE5" i="7"/>
  <c r="AGE6" i="7"/>
  <c r="AGE7" i="7"/>
  <c r="AGE8" i="7"/>
  <c r="AGE11" i="7"/>
  <c r="AGE12" i="7"/>
  <c r="AGE13" i="7"/>
  <c r="AGE14" i="7"/>
  <c r="AGE15" i="7"/>
  <c r="AGE16" i="7"/>
  <c r="AGE17" i="7"/>
  <c r="AGE18" i="7"/>
  <c r="AGE19" i="7"/>
  <c r="AGE20" i="7"/>
  <c r="AGF3" i="7"/>
  <c r="AGF9" i="7"/>
  <c r="AGF5" i="7"/>
  <c r="AGF6" i="7"/>
  <c r="AGF7" i="7"/>
  <c r="AGF8" i="7"/>
  <c r="AGF11" i="7"/>
  <c r="AGF12" i="7"/>
  <c r="AGF13" i="7"/>
  <c r="AGF14" i="7"/>
  <c r="AGF15" i="7"/>
  <c r="AGF16" i="7"/>
  <c r="AGF17" i="7"/>
  <c r="AGF18" i="7"/>
  <c r="AGF19" i="7"/>
  <c r="AGF20" i="7"/>
  <c r="AGG3" i="7"/>
  <c r="AGB2" i="8"/>
  <c r="AGG9" i="7"/>
  <c r="AGG5" i="7"/>
  <c r="AGG6" i="7"/>
  <c r="AGG7" i="7"/>
  <c r="AGG8" i="7"/>
  <c r="AGG11" i="7"/>
  <c r="AGG12" i="7"/>
  <c r="AGG13" i="7"/>
  <c r="AGG14" i="7"/>
  <c r="AGG15" i="7"/>
  <c r="AGG16" i="7"/>
  <c r="AGG17" i="7"/>
  <c r="AGG18" i="7"/>
  <c r="AGG19" i="7"/>
  <c r="AGG20" i="7"/>
  <c r="AGH3" i="7"/>
  <c r="AGC2" i="8"/>
  <c r="AGH9" i="7"/>
  <c r="AGH5" i="7"/>
  <c r="AGH6" i="7"/>
  <c r="AGH7" i="7"/>
  <c r="AGH8" i="7"/>
  <c r="AGH11" i="7"/>
  <c r="AGH12" i="7"/>
  <c r="AGH13" i="7"/>
  <c r="AGH14" i="7"/>
  <c r="AGH15" i="7"/>
  <c r="AGH16" i="7"/>
  <c r="AGH17" i="7"/>
  <c r="AGH18" i="7"/>
  <c r="AGH19" i="7"/>
  <c r="AGH20" i="7"/>
  <c r="AGI3" i="7"/>
  <c r="AGD2" i="8"/>
  <c r="AGI9" i="7"/>
  <c r="AGI5" i="7"/>
  <c r="AGI6" i="7"/>
  <c r="AGI7" i="7"/>
  <c r="AGI8" i="7"/>
  <c r="AGI11" i="7"/>
  <c r="AGI12" i="7"/>
  <c r="AGI13" i="7"/>
  <c r="AGI14" i="7"/>
  <c r="AGI15" i="7"/>
  <c r="AGI16" i="7"/>
  <c r="AGI17" i="7"/>
  <c r="AGI18" i="7"/>
  <c r="AGI19" i="7"/>
  <c r="AGI20" i="7"/>
  <c r="AGJ3" i="7"/>
  <c r="AGE2" i="8"/>
  <c r="AGJ9" i="7"/>
  <c r="AGJ5" i="7"/>
  <c r="AGJ6" i="7"/>
  <c r="AGJ7" i="7"/>
  <c r="AGJ8" i="7"/>
  <c r="AGJ11" i="7"/>
  <c r="AGJ12" i="7"/>
  <c r="AGJ13" i="7"/>
  <c r="AGJ14" i="7"/>
  <c r="AGJ15" i="7"/>
  <c r="AGJ16" i="7"/>
  <c r="AGJ17" i="7"/>
  <c r="AGJ18" i="7"/>
  <c r="AGJ19" i="7"/>
  <c r="AGJ20" i="7"/>
  <c r="AGK3" i="7"/>
  <c r="AGF2" i="8"/>
  <c r="AGK9" i="7"/>
  <c r="AGK5" i="7"/>
  <c r="AGK6" i="7"/>
  <c r="AGK7" i="7"/>
  <c r="AGK8" i="7"/>
  <c r="AGK11" i="7"/>
  <c r="AGK12" i="7"/>
  <c r="AGK13" i="7"/>
  <c r="AGK14" i="7"/>
  <c r="AGK15" i="7"/>
  <c r="AGK16" i="7"/>
  <c r="AGK17" i="7"/>
  <c r="AGK18" i="7"/>
  <c r="AGK19" i="7"/>
  <c r="AGK20" i="7"/>
  <c r="AGL3" i="7"/>
  <c r="AGG2" i="8"/>
  <c r="AGL9" i="7"/>
  <c r="AGL5" i="7"/>
  <c r="AGL6" i="7"/>
  <c r="AGL7" i="7"/>
  <c r="AGL8" i="7"/>
  <c r="AGL11" i="7"/>
  <c r="AGL12" i="7"/>
  <c r="AGL13" i="7"/>
  <c r="AGL14" i="7"/>
  <c r="AGL15" i="7"/>
  <c r="AGL16" i="7"/>
  <c r="AGL17" i="7"/>
  <c r="AGL18" i="7"/>
  <c r="AGL19" i="7"/>
  <c r="AGL20" i="7"/>
  <c r="AGM3" i="7"/>
  <c r="AGH2" i="8"/>
  <c r="AGM9" i="7"/>
  <c r="AGM5" i="7"/>
  <c r="AGM6" i="7"/>
  <c r="AGM7" i="7"/>
  <c r="AGM8" i="7"/>
  <c r="AGM11" i="7"/>
  <c r="AGM12" i="7"/>
  <c r="AGM13" i="7"/>
  <c r="AGM14" i="7"/>
  <c r="AGM15" i="7"/>
  <c r="AGM16" i="7"/>
  <c r="AGM17" i="7"/>
  <c r="AGM18" i="7"/>
  <c r="AGM19" i="7"/>
  <c r="AGM20" i="7"/>
  <c r="AGN3" i="7"/>
  <c r="AGN9" i="7"/>
  <c r="AGN5" i="7"/>
  <c r="AGN6" i="7"/>
  <c r="AGN7" i="7"/>
  <c r="AGN8" i="7"/>
  <c r="AGN11" i="7"/>
  <c r="AGN12" i="7"/>
  <c r="AGN13" i="7"/>
  <c r="AGN14" i="7"/>
  <c r="AGN15" i="7"/>
  <c r="AGN16" i="7"/>
  <c r="AGN17" i="7"/>
  <c r="AGN18" i="7"/>
  <c r="AGN19" i="7"/>
  <c r="AGN20" i="7"/>
  <c r="AGO3" i="7"/>
  <c r="AGJ2" i="8"/>
  <c r="AGO9" i="7"/>
  <c r="AGO5" i="7"/>
  <c r="AGO6" i="7"/>
  <c r="AGO7" i="7"/>
  <c r="AGO8" i="7"/>
  <c r="AGO11" i="7"/>
  <c r="AGO12" i="7"/>
  <c r="AGO13" i="7"/>
  <c r="AGO14" i="7"/>
  <c r="AGO15" i="7"/>
  <c r="AGO16" i="7"/>
  <c r="AGO17" i="7"/>
  <c r="AGO18" i="7"/>
  <c r="AGO19" i="7"/>
  <c r="AGO20" i="7"/>
  <c r="AGP3" i="7"/>
  <c r="AGK2" i="8"/>
  <c r="AGP9" i="7"/>
  <c r="AGP5" i="7"/>
  <c r="AGP6" i="7"/>
  <c r="AGP7" i="7"/>
  <c r="AGP8" i="7"/>
  <c r="AGP11" i="7"/>
  <c r="AGP12" i="7"/>
  <c r="AGP13" i="7"/>
  <c r="AGP14" i="7"/>
  <c r="AGP15" i="7"/>
  <c r="AGP16" i="7"/>
  <c r="AGP17" i="7"/>
  <c r="AGP18" i="7"/>
  <c r="AGP19" i="7"/>
  <c r="AGP20" i="7"/>
  <c r="AGQ3" i="7"/>
  <c r="AGL2" i="8"/>
  <c r="AGQ9" i="7"/>
  <c r="AGQ5" i="7"/>
  <c r="AGQ6" i="7"/>
  <c r="AGQ7" i="7"/>
  <c r="AGQ8" i="7"/>
  <c r="AGQ11" i="7"/>
  <c r="AGQ12" i="7"/>
  <c r="AGQ13" i="7"/>
  <c r="AGQ14" i="7"/>
  <c r="AGQ15" i="7"/>
  <c r="AGQ16" i="7"/>
  <c r="AGQ17" i="7"/>
  <c r="AGQ18" i="7"/>
  <c r="AGQ19" i="7"/>
  <c r="AGQ20" i="7"/>
  <c r="AGR3" i="7"/>
  <c r="AGM2" i="8"/>
  <c r="AGR9" i="7"/>
  <c r="AGR5" i="7"/>
  <c r="AGR6" i="7"/>
  <c r="AGR7" i="7"/>
  <c r="AGR8" i="7"/>
  <c r="AGR11" i="7"/>
  <c r="AGR12" i="7"/>
  <c r="AGR13" i="7"/>
  <c r="AGR14" i="7"/>
  <c r="AGR15" i="7"/>
  <c r="AGR16" i="7"/>
  <c r="AGR17" i="7"/>
  <c r="AGR18" i="7"/>
  <c r="AGR19" i="7"/>
  <c r="AGR20" i="7"/>
  <c r="AGS3" i="7"/>
  <c r="AGN2" i="8"/>
  <c r="AGS9" i="7"/>
  <c r="AGS5" i="7"/>
  <c r="AGS6" i="7"/>
  <c r="AGS7" i="7"/>
  <c r="AGS8" i="7"/>
  <c r="AGS11" i="7"/>
  <c r="AGS12" i="7"/>
  <c r="AGS13" i="7"/>
  <c r="AGS14" i="7"/>
  <c r="AGS15" i="7"/>
  <c r="AGS16" i="7"/>
  <c r="AGS17" i="7"/>
  <c r="AGS18" i="7"/>
  <c r="AGS19" i="7"/>
  <c r="AGS20" i="7"/>
  <c r="AGT3" i="7"/>
  <c r="AGO2" i="8"/>
  <c r="AGT9" i="7"/>
  <c r="AGT5" i="7"/>
  <c r="AGT6" i="7"/>
  <c r="AGT7" i="7"/>
  <c r="AGT8" i="7"/>
  <c r="AGT11" i="7"/>
  <c r="AGT12" i="7"/>
  <c r="AGT13" i="7"/>
  <c r="AGT14" i="7"/>
  <c r="AGT15" i="7"/>
  <c r="AGT16" i="7"/>
  <c r="AGT17" i="7"/>
  <c r="AGT18" i="7"/>
  <c r="AGT19" i="7"/>
  <c r="AGT20" i="7"/>
  <c r="AGU3" i="7"/>
  <c r="AGP2" i="8"/>
  <c r="AGU9" i="7"/>
  <c r="AGU5" i="7"/>
  <c r="AGU6" i="7"/>
  <c r="AGU7" i="7"/>
  <c r="AGU8" i="7"/>
  <c r="AGU11" i="7"/>
  <c r="AGU12" i="7"/>
  <c r="AGU13" i="7"/>
  <c r="AGU14" i="7"/>
  <c r="AGU15" i="7"/>
  <c r="AGU16" i="7"/>
  <c r="AGU17" i="7"/>
  <c r="AGU18" i="7"/>
  <c r="AGU19" i="7"/>
  <c r="AGU20" i="7"/>
  <c r="AGV3" i="7"/>
  <c r="AGV9" i="7"/>
  <c r="AGV5" i="7"/>
  <c r="AGV6" i="7"/>
  <c r="AGV7" i="7"/>
  <c r="AGV8" i="7"/>
  <c r="AGV11" i="7"/>
  <c r="AGV12" i="7"/>
  <c r="AGV13" i="7"/>
  <c r="AGV14" i="7"/>
  <c r="AGV15" i="7"/>
  <c r="AGV16" i="7"/>
  <c r="AGV17" i="7"/>
  <c r="AGV18" i="7"/>
  <c r="AGV19" i="7"/>
  <c r="AGV20" i="7"/>
  <c r="AGW3" i="7"/>
  <c r="AGR2" i="8"/>
  <c r="AGW9" i="7"/>
  <c r="AGW5" i="7"/>
  <c r="AGW6" i="7"/>
  <c r="AGW7" i="7"/>
  <c r="AGW8" i="7"/>
  <c r="AGW11" i="7"/>
  <c r="AGW12" i="7"/>
  <c r="AGW13" i="7"/>
  <c r="AGW14" i="7"/>
  <c r="AGW15" i="7"/>
  <c r="AGW16" i="7"/>
  <c r="AGW17" i="7"/>
  <c r="AGW18" i="7"/>
  <c r="AGW19" i="7"/>
  <c r="AGW20" i="7"/>
  <c r="AGX3" i="7"/>
  <c r="AGS2" i="8"/>
  <c r="AGX9" i="7"/>
  <c r="AGX5" i="7"/>
  <c r="AGX6" i="7"/>
  <c r="AGX7" i="7"/>
  <c r="AGX8" i="7"/>
  <c r="AGX11" i="7"/>
  <c r="AGX12" i="7"/>
  <c r="AGX13" i="7"/>
  <c r="AGX14" i="7"/>
  <c r="AGX15" i="7"/>
  <c r="AGX16" i="7"/>
  <c r="AGX17" i="7"/>
  <c r="AGX18" i="7"/>
  <c r="AGX19" i="7"/>
  <c r="AGX20" i="7"/>
  <c r="AGY3" i="7"/>
  <c r="AGT2" i="8"/>
  <c r="AGY9" i="7"/>
  <c r="AGY5" i="7"/>
  <c r="AGY6" i="7"/>
  <c r="AGY7" i="7"/>
  <c r="AGY8" i="7"/>
  <c r="AGY11" i="7"/>
  <c r="AGY12" i="7"/>
  <c r="AGY13" i="7"/>
  <c r="AGY14" i="7"/>
  <c r="AGY15" i="7"/>
  <c r="AGY16" i="7"/>
  <c r="AGY17" i="7"/>
  <c r="AGY18" i="7"/>
  <c r="AGY19" i="7"/>
  <c r="AGY20" i="7"/>
  <c r="AGZ3" i="7"/>
  <c r="AGU2" i="8"/>
  <c r="AGZ9" i="7"/>
  <c r="AGZ5" i="7"/>
  <c r="AGZ6" i="7"/>
  <c r="AGZ7" i="7"/>
  <c r="AGZ8" i="7"/>
  <c r="AGZ11" i="7"/>
  <c r="AGZ12" i="7"/>
  <c r="AGZ13" i="7"/>
  <c r="AGZ14" i="7"/>
  <c r="AGZ15" i="7"/>
  <c r="AGZ16" i="7"/>
  <c r="AGZ17" i="7"/>
  <c r="AGZ18" i="7"/>
  <c r="AGZ19" i="7"/>
  <c r="AGZ20" i="7"/>
  <c r="AHA3" i="7"/>
  <c r="AGV2" i="8"/>
  <c r="AHA9" i="7"/>
  <c r="AHA5" i="7"/>
  <c r="AHA6" i="7"/>
  <c r="AHA7" i="7"/>
  <c r="AHA8" i="7"/>
  <c r="AHA11" i="7"/>
  <c r="AHA12" i="7"/>
  <c r="AHA13" i="7"/>
  <c r="AHA14" i="7"/>
  <c r="AHA15" i="7"/>
  <c r="AHA16" i="7"/>
  <c r="AHA17" i="7"/>
  <c r="AHA18" i="7"/>
  <c r="AHA19" i="7"/>
  <c r="AHA20" i="7"/>
  <c r="AHB3" i="7"/>
  <c r="AGW2" i="8"/>
  <c r="AHB9" i="7"/>
  <c r="AHB5" i="7"/>
  <c r="AHB6" i="7"/>
  <c r="AHB7" i="7"/>
  <c r="AHB8" i="7"/>
  <c r="AHB11" i="7"/>
  <c r="AHB12" i="7"/>
  <c r="AHB13" i="7"/>
  <c r="AHB14" i="7"/>
  <c r="AHB15" i="7"/>
  <c r="AHB16" i="7"/>
  <c r="AHB17" i="7"/>
  <c r="AHB18" i="7"/>
  <c r="AHB19" i="7"/>
  <c r="AHB20" i="7"/>
  <c r="AHC3" i="7"/>
  <c r="AGX2" i="8"/>
  <c r="AHC9" i="7"/>
  <c r="AHC5" i="7"/>
  <c r="AHC6" i="7"/>
  <c r="AHC7" i="7"/>
  <c r="AHC8" i="7"/>
  <c r="AHC11" i="7"/>
  <c r="AHC12" i="7"/>
  <c r="AHC13" i="7"/>
  <c r="AHC14" i="7"/>
  <c r="AHC15" i="7"/>
  <c r="AHC16" i="7"/>
  <c r="AHC17" i="7"/>
  <c r="AHC18" i="7"/>
  <c r="AHC19" i="7"/>
  <c r="AHC20" i="7"/>
  <c r="AHD3" i="7"/>
  <c r="AHD9" i="7"/>
  <c r="AHD5" i="7"/>
  <c r="AHD6" i="7"/>
  <c r="AHD7" i="7"/>
  <c r="AHD8" i="7"/>
  <c r="AHD11" i="7"/>
  <c r="AHD12" i="7"/>
  <c r="AHD13" i="7"/>
  <c r="AHD14" i="7"/>
  <c r="AHD15" i="7"/>
  <c r="AHD16" i="7"/>
  <c r="AHD17" i="7"/>
  <c r="AHD18" i="7"/>
  <c r="AHD19" i="7"/>
  <c r="AHD20" i="7"/>
  <c r="AHE3" i="7"/>
  <c r="AGZ2" i="8"/>
  <c r="AHE9" i="7"/>
  <c r="AHE5" i="7"/>
  <c r="AHE6" i="7"/>
  <c r="AHE7" i="7"/>
  <c r="AHE8" i="7"/>
  <c r="AHE11" i="7"/>
  <c r="AHE12" i="7"/>
  <c r="AHE13" i="7"/>
  <c r="AHE14" i="7"/>
  <c r="AHE15" i="7"/>
  <c r="AHE16" i="7"/>
  <c r="AHE17" i="7"/>
  <c r="AHE18" i="7"/>
  <c r="AHE19" i="7"/>
  <c r="AHE20" i="7"/>
  <c r="AHF3" i="7"/>
  <c r="AHA2" i="8"/>
  <c r="AHF9" i="7"/>
  <c r="AHF5" i="7"/>
  <c r="AHF6" i="7"/>
  <c r="AHF7" i="7"/>
  <c r="AHF8" i="7"/>
  <c r="AHF11" i="7"/>
  <c r="AHF12" i="7"/>
  <c r="AHF13" i="7"/>
  <c r="AHF14" i="7"/>
  <c r="AHF15" i="7"/>
  <c r="AHF16" i="7"/>
  <c r="AHF17" i="7"/>
  <c r="AHF18" i="7"/>
  <c r="AHF19" i="7"/>
  <c r="AHF20" i="7"/>
  <c r="AHG3" i="7"/>
  <c r="AHB2" i="8"/>
  <c r="AHG9" i="7"/>
  <c r="AHG5" i="7"/>
  <c r="AHG6" i="7"/>
  <c r="AHG7" i="7"/>
  <c r="AHG8" i="7"/>
  <c r="AHG11" i="7"/>
  <c r="AHG12" i="7"/>
  <c r="AHG13" i="7"/>
  <c r="AHG14" i="7"/>
  <c r="AHG15" i="7"/>
  <c r="AHG16" i="7"/>
  <c r="AHG17" i="7"/>
  <c r="AHG18" i="7"/>
  <c r="AHG19" i="7"/>
  <c r="AHG20" i="7"/>
  <c r="AHH3" i="7"/>
  <c r="AHC2" i="8"/>
  <c r="AHH9" i="7"/>
  <c r="AHH5" i="7"/>
  <c r="AHH6" i="7"/>
  <c r="AHH7" i="7"/>
  <c r="AHH8" i="7"/>
  <c r="AHH11" i="7"/>
  <c r="AHH12" i="7"/>
  <c r="AHH13" i="7"/>
  <c r="AHH14" i="7"/>
  <c r="AHH15" i="7"/>
  <c r="AHH16" i="7"/>
  <c r="AHH17" i="7"/>
  <c r="AHH18" i="7"/>
  <c r="AHH19" i="7"/>
  <c r="AHH20" i="7"/>
  <c r="AHI3" i="7"/>
  <c r="AHD2" i="8"/>
  <c r="AHI9" i="7"/>
  <c r="AHI5" i="7"/>
  <c r="AHI6" i="7"/>
  <c r="AHI7" i="7"/>
  <c r="AHI8" i="7"/>
  <c r="AHI11" i="7"/>
  <c r="AHI12" i="7"/>
  <c r="AHI13" i="7"/>
  <c r="AHI14" i="7"/>
  <c r="AHI15" i="7"/>
  <c r="AHI16" i="7"/>
  <c r="AHI17" i="7"/>
  <c r="AHI18" i="7"/>
  <c r="AHI19" i="7"/>
  <c r="AHI20" i="7"/>
  <c r="AHJ3" i="7"/>
  <c r="AHE2" i="8"/>
  <c r="AHJ9" i="7"/>
  <c r="AHJ5" i="7"/>
  <c r="AHJ6" i="7"/>
  <c r="AHJ7" i="7"/>
  <c r="AHJ8" i="7"/>
  <c r="AHJ11" i="7"/>
  <c r="AHJ12" i="7"/>
  <c r="AHJ13" i="7"/>
  <c r="AHJ14" i="7"/>
  <c r="AHJ15" i="7"/>
  <c r="AHJ16" i="7"/>
  <c r="AHJ17" i="7"/>
  <c r="AHJ18" i="7"/>
  <c r="AHJ19" i="7"/>
  <c r="AHJ20" i="7"/>
  <c r="AHK3" i="7"/>
  <c r="AHF2" i="8"/>
  <c r="AHK9" i="7"/>
  <c r="AHK5" i="7"/>
  <c r="AHK6" i="7"/>
  <c r="AHK7" i="7"/>
  <c r="AHK8" i="7"/>
  <c r="AHK11" i="7"/>
  <c r="AHK12" i="7"/>
  <c r="AHK13" i="7"/>
  <c r="AHK14" i="7"/>
  <c r="AHK15" i="7"/>
  <c r="AHK16" i="7"/>
  <c r="AHK17" i="7"/>
  <c r="AHK18" i="7"/>
  <c r="AHK19" i="7"/>
  <c r="AHK20" i="7"/>
  <c r="AHL3" i="7"/>
  <c r="AHL9" i="7"/>
  <c r="AHL5" i="7"/>
  <c r="AHL6" i="7"/>
  <c r="AHL7" i="7"/>
  <c r="AHL8" i="7"/>
  <c r="AHL11" i="7"/>
  <c r="AHL12" i="7"/>
  <c r="AHL13" i="7"/>
  <c r="AHL14" i="7"/>
  <c r="AHL15" i="7"/>
  <c r="AHL16" i="7"/>
  <c r="AHL17" i="7"/>
  <c r="AHL18" i="7"/>
  <c r="AHL19" i="7"/>
  <c r="AHL20" i="7"/>
  <c r="AHM3" i="7"/>
  <c r="AHH2" i="8"/>
  <c r="AHM9" i="7"/>
  <c r="AHM5" i="7"/>
  <c r="AHM6" i="7"/>
  <c r="AHM7" i="7"/>
  <c r="AHM8" i="7"/>
  <c r="AHM11" i="7"/>
  <c r="AHM12" i="7"/>
  <c r="AHM13" i="7"/>
  <c r="AHM14" i="7"/>
  <c r="AHM15" i="7"/>
  <c r="AHM16" i="7"/>
  <c r="AHM17" i="7"/>
  <c r="AHM18" i="7"/>
  <c r="AHM19" i="7"/>
  <c r="AHM20" i="7"/>
  <c r="AHN3" i="7"/>
  <c r="AHI2" i="8"/>
  <c r="AHN9" i="7"/>
  <c r="AHN5" i="7"/>
  <c r="AHN6" i="7"/>
  <c r="AHN7" i="7"/>
  <c r="AHN8" i="7"/>
  <c r="AHN11" i="7"/>
  <c r="AHN12" i="7"/>
  <c r="AHN13" i="7"/>
  <c r="AHN14" i="7"/>
  <c r="AHN15" i="7"/>
  <c r="AHN16" i="7"/>
  <c r="AHN17" i="7"/>
  <c r="AHN18" i="7"/>
  <c r="AHN19" i="7"/>
  <c r="AHN20" i="7"/>
  <c r="AHO3" i="7"/>
  <c r="AHJ2" i="8"/>
  <c r="AHO9" i="7"/>
  <c r="AHO5" i="7"/>
  <c r="AHO6" i="7"/>
  <c r="AHO7" i="7"/>
  <c r="AHO8" i="7"/>
  <c r="AHO11" i="7"/>
  <c r="AHO12" i="7"/>
  <c r="AHO13" i="7"/>
  <c r="AHO14" i="7"/>
  <c r="AHO15" i="7"/>
  <c r="AHO16" i="7"/>
  <c r="AHO17" i="7"/>
  <c r="AHO18" i="7"/>
  <c r="AHO19" i="7"/>
  <c r="AHO20" i="7"/>
  <c r="AHP3" i="7"/>
  <c r="AHK2" i="8"/>
  <c r="AHP9" i="7"/>
  <c r="AHP5" i="7"/>
  <c r="AHP6" i="7"/>
  <c r="AHP7" i="7"/>
  <c r="AHP8" i="7"/>
  <c r="AHP11" i="7"/>
  <c r="AHP12" i="7"/>
  <c r="AHP13" i="7"/>
  <c r="AHP14" i="7"/>
  <c r="AHP15" i="7"/>
  <c r="AHP16" i="7"/>
  <c r="AHP17" i="7"/>
  <c r="AHP18" i="7"/>
  <c r="AHP19" i="7"/>
  <c r="AHP20" i="7"/>
  <c r="AHQ3" i="7"/>
  <c r="AHL2" i="8"/>
  <c r="AHQ9" i="7"/>
  <c r="AHQ5" i="7"/>
  <c r="AHQ6" i="7"/>
  <c r="AHQ7" i="7"/>
  <c r="AHQ8" i="7"/>
  <c r="AHQ11" i="7"/>
  <c r="AHQ12" i="7"/>
  <c r="AHQ13" i="7"/>
  <c r="AHQ14" i="7"/>
  <c r="AHQ15" i="7"/>
  <c r="AHQ16" i="7"/>
  <c r="AHQ17" i="7"/>
  <c r="AHQ18" i="7"/>
  <c r="AHQ19" i="7"/>
  <c r="AHQ20" i="7"/>
  <c r="AHR3" i="7"/>
  <c r="AHM2" i="8"/>
  <c r="AHR9" i="7"/>
  <c r="AHR5" i="7"/>
  <c r="AHR6" i="7"/>
  <c r="AHR7" i="7"/>
  <c r="AHR8" i="7"/>
  <c r="AHR11" i="7"/>
  <c r="AHR12" i="7"/>
  <c r="AHR13" i="7"/>
  <c r="AHR14" i="7"/>
  <c r="AHR15" i="7"/>
  <c r="AHR16" i="7"/>
  <c r="AHR17" i="7"/>
  <c r="AHR18" i="7"/>
  <c r="AHR19" i="7"/>
  <c r="AHR20" i="7"/>
  <c r="AHS3" i="7"/>
  <c r="AHN2" i="8"/>
  <c r="AHS9" i="7"/>
  <c r="AHS5" i="7"/>
  <c r="AHS6" i="7"/>
  <c r="AHS7" i="7"/>
  <c r="AHS8" i="7"/>
  <c r="AHS11" i="7"/>
  <c r="AHS12" i="7"/>
  <c r="AHS13" i="7"/>
  <c r="AHS14" i="7"/>
  <c r="AHS15" i="7"/>
  <c r="AHS16" i="7"/>
  <c r="AHS17" i="7"/>
  <c r="AHS18" i="7"/>
  <c r="AHS19" i="7"/>
  <c r="AHS20" i="7"/>
  <c r="AHT3" i="7"/>
  <c r="AHT9" i="7"/>
  <c r="AHT5" i="7"/>
  <c r="AHT6" i="7"/>
  <c r="AHT7" i="7"/>
  <c r="AHT8" i="7"/>
  <c r="AHT11" i="7"/>
  <c r="AHT12" i="7"/>
  <c r="AHT13" i="7"/>
  <c r="AHT14" i="7"/>
  <c r="AHT15" i="7"/>
  <c r="AHT16" i="7"/>
  <c r="AHT17" i="7"/>
  <c r="AHT18" i="7"/>
  <c r="AHT19" i="7"/>
  <c r="AHT20" i="7"/>
  <c r="AHU3" i="7"/>
  <c r="AHP2" i="8"/>
  <c r="AHU9" i="7"/>
  <c r="AHU5" i="7"/>
  <c r="AHU6" i="7"/>
  <c r="AHU7" i="7"/>
  <c r="AHU8" i="7"/>
  <c r="AHU11" i="7"/>
  <c r="AHU12" i="7"/>
  <c r="AHU13" i="7"/>
  <c r="AHU14" i="7"/>
  <c r="AHU15" i="7"/>
  <c r="AHU16" i="7"/>
  <c r="AHU17" i="7"/>
  <c r="AHU18" i="7"/>
  <c r="AHU19" i="7"/>
  <c r="AHU20" i="7"/>
  <c r="AHV3" i="7"/>
  <c r="AHQ2" i="8"/>
  <c r="AHV9" i="7"/>
  <c r="AHV5" i="7"/>
  <c r="AHV6" i="7"/>
  <c r="AHV7" i="7"/>
  <c r="AHV8" i="7"/>
  <c r="AHV11" i="7"/>
  <c r="AHV12" i="7"/>
  <c r="AHV13" i="7"/>
  <c r="AHV14" i="7"/>
  <c r="AHV15" i="7"/>
  <c r="AHV16" i="7"/>
  <c r="AHV17" i="7"/>
  <c r="AHV18" i="7"/>
  <c r="AHV19" i="7"/>
  <c r="AHV20" i="7"/>
  <c r="AHW3" i="7"/>
  <c r="AHR2" i="8"/>
  <c r="AHW9" i="7"/>
  <c r="AHW5" i="7"/>
  <c r="AHW6" i="7"/>
  <c r="AHW7" i="7"/>
  <c r="AHW8" i="7"/>
  <c r="AHW11" i="7"/>
  <c r="AHW12" i="7"/>
  <c r="AHW13" i="7"/>
  <c r="AHW14" i="7"/>
  <c r="AHW15" i="7"/>
  <c r="AHW16" i="7"/>
  <c r="AHW17" i="7"/>
  <c r="AHW18" i="7"/>
  <c r="AHW19" i="7"/>
  <c r="AHW20" i="7"/>
  <c r="AHX3" i="7"/>
  <c r="AHS2" i="8"/>
  <c r="AHX9" i="7"/>
  <c r="AHX5" i="7"/>
  <c r="AHX6" i="7"/>
  <c r="AHX7" i="7"/>
  <c r="AHX8" i="7"/>
  <c r="AHX11" i="7"/>
  <c r="AHX12" i="7"/>
  <c r="AHX13" i="7"/>
  <c r="AHX14" i="7"/>
  <c r="AHX15" i="7"/>
  <c r="AHX16" i="7"/>
  <c r="AHX17" i="7"/>
  <c r="AHX18" i="7"/>
  <c r="AHX19" i="7"/>
  <c r="AHX20" i="7"/>
  <c r="AHY3" i="7"/>
  <c r="AHT2" i="8"/>
  <c r="AHY9" i="7"/>
  <c r="AHY5" i="7"/>
  <c r="AHY6" i="7"/>
  <c r="AHY7" i="7"/>
  <c r="AHY8" i="7"/>
  <c r="AHY11" i="7"/>
  <c r="AHY12" i="7"/>
  <c r="AHY13" i="7"/>
  <c r="AHY14" i="7"/>
  <c r="AHY15" i="7"/>
  <c r="AHY16" i="7"/>
  <c r="AHY17" i="7"/>
  <c r="AHY18" i="7"/>
  <c r="AHY19" i="7"/>
  <c r="AHY20" i="7"/>
  <c r="AHZ3" i="7"/>
  <c r="AHU2" i="8"/>
  <c r="AHZ9" i="7"/>
  <c r="AHZ5" i="7"/>
  <c r="AHZ6" i="7"/>
  <c r="AHZ7" i="7"/>
  <c r="AHZ8" i="7"/>
  <c r="AHZ11" i="7"/>
  <c r="AHZ12" i="7"/>
  <c r="AHZ13" i="7"/>
  <c r="AHZ14" i="7"/>
  <c r="AHZ15" i="7"/>
  <c r="AHZ16" i="7"/>
  <c r="AHZ17" i="7"/>
  <c r="AHZ18" i="7"/>
  <c r="AHZ19" i="7"/>
  <c r="AHZ20" i="7"/>
  <c r="AIA3" i="7"/>
  <c r="AHV2" i="8"/>
  <c r="AIA9" i="7"/>
  <c r="AIA5" i="7"/>
  <c r="AIA6" i="7"/>
  <c r="AIA7" i="7"/>
  <c r="AIA8" i="7"/>
  <c r="AIA11" i="7"/>
  <c r="AIA12" i="7"/>
  <c r="AIA13" i="7"/>
  <c r="AIA14" i="7"/>
  <c r="AIA15" i="7"/>
  <c r="AIA16" i="7"/>
  <c r="AIA17" i="7"/>
  <c r="AIA18" i="7"/>
  <c r="AIA19" i="7"/>
  <c r="AIA20" i="7"/>
  <c r="AIB3" i="7"/>
  <c r="AIB9" i="7"/>
  <c r="AIB5" i="7"/>
  <c r="AIB6" i="7"/>
  <c r="AIB7" i="7"/>
  <c r="AIB8" i="7"/>
  <c r="AIB11" i="7"/>
  <c r="AIB12" i="7"/>
  <c r="AIB13" i="7"/>
  <c r="AIB14" i="7"/>
  <c r="AIB15" i="7"/>
  <c r="AIB16" i="7"/>
  <c r="AIB17" i="7"/>
  <c r="AIB18" i="7"/>
  <c r="AIB19" i="7"/>
  <c r="AIB20" i="7"/>
  <c r="AIC3" i="7"/>
  <c r="AHX2" i="8"/>
  <c r="AIC9" i="7"/>
  <c r="AIC5" i="7"/>
  <c r="AIC6" i="7"/>
  <c r="AIC7" i="7"/>
  <c r="AIC8" i="7"/>
  <c r="AIC11" i="7"/>
  <c r="AIC12" i="7"/>
  <c r="AIC13" i="7"/>
  <c r="AIC14" i="7"/>
  <c r="AIC15" i="7"/>
  <c r="AIC16" i="7"/>
  <c r="AIC17" i="7"/>
  <c r="AIC18" i="7"/>
  <c r="AIC19" i="7"/>
  <c r="AIC20" i="7"/>
  <c r="AID3" i="7"/>
  <c r="AHY2" i="8"/>
  <c r="AID9" i="7"/>
  <c r="AID5" i="7"/>
  <c r="AID6" i="7"/>
  <c r="AID7" i="7"/>
  <c r="AID8" i="7"/>
  <c r="AID11" i="7"/>
  <c r="AID12" i="7"/>
  <c r="AID13" i="7"/>
  <c r="AID14" i="7"/>
  <c r="AID15" i="7"/>
  <c r="AID16" i="7"/>
  <c r="AID17" i="7"/>
  <c r="AID18" i="7"/>
  <c r="AID19" i="7"/>
  <c r="AID20" i="7"/>
  <c r="AIE3" i="7"/>
  <c r="AHZ2" i="8"/>
  <c r="AIE9" i="7"/>
  <c r="AIE5" i="7"/>
  <c r="AIE6" i="7"/>
  <c r="AIE7" i="7"/>
  <c r="AIE8" i="7"/>
  <c r="AIE11" i="7"/>
  <c r="AIE12" i="7"/>
  <c r="AIE13" i="7"/>
  <c r="AIE14" i="7"/>
  <c r="AIE15" i="7"/>
  <c r="AIE16" i="7"/>
  <c r="AIE17" i="7"/>
  <c r="AIE18" i="7"/>
  <c r="AIE19" i="7"/>
  <c r="AIE20" i="7"/>
  <c r="AIF3" i="7"/>
  <c r="AIA2" i="8"/>
  <c r="AIF9" i="7"/>
  <c r="AIF5" i="7"/>
  <c r="AIF6" i="7"/>
  <c r="AIF7" i="7"/>
  <c r="AIF8" i="7"/>
  <c r="AIF11" i="7"/>
  <c r="AIF12" i="7"/>
  <c r="AIF13" i="7"/>
  <c r="AIF14" i="7"/>
  <c r="AIF15" i="7"/>
  <c r="AIF16" i="7"/>
  <c r="AIF17" i="7"/>
  <c r="AIF18" i="7"/>
  <c r="AIF19" i="7"/>
  <c r="AIF20" i="7"/>
  <c r="AIG3" i="7"/>
  <c r="AIB2" i="8"/>
  <c r="AIG9" i="7"/>
  <c r="AIG5" i="7"/>
  <c r="AIG6" i="7"/>
  <c r="AIG7" i="7"/>
  <c r="AIG8" i="7"/>
  <c r="AIG11" i="7"/>
  <c r="AIG12" i="7"/>
  <c r="AIG13" i="7"/>
  <c r="AIG14" i="7"/>
  <c r="AIG15" i="7"/>
  <c r="AIG16" i="7"/>
  <c r="AIG17" i="7"/>
  <c r="AIG18" i="7"/>
  <c r="AIG19" i="7"/>
  <c r="AIG20" i="7"/>
  <c r="AIH3" i="7"/>
  <c r="AIC2" i="8"/>
  <c r="AIH9" i="7"/>
  <c r="AIH5" i="7"/>
  <c r="AIH6" i="7"/>
  <c r="AIH7" i="7"/>
  <c r="AIH8" i="7"/>
  <c r="AIH11" i="7"/>
  <c r="AIH12" i="7"/>
  <c r="AIH13" i="7"/>
  <c r="AIH14" i="7"/>
  <c r="AIH15" i="7"/>
  <c r="AIH16" i="7"/>
  <c r="AIH17" i="7"/>
  <c r="AIH18" i="7"/>
  <c r="AIH19" i="7"/>
  <c r="AIH20" i="7"/>
  <c r="AII3" i="7"/>
  <c r="AID2" i="8"/>
  <c r="AII9" i="7"/>
  <c r="AII5" i="7"/>
  <c r="AII6" i="7"/>
  <c r="AII7" i="7"/>
  <c r="AII8" i="7"/>
  <c r="AII11" i="7"/>
  <c r="AII12" i="7"/>
  <c r="AII13" i="7"/>
  <c r="AII14" i="7"/>
  <c r="AII15" i="7"/>
  <c r="AII16" i="7"/>
  <c r="AII17" i="7"/>
  <c r="AII18" i="7"/>
  <c r="AII19" i="7"/>
  <c r="AII20" i="7"/>
  <c r="AIJ3" i="7"/>
  <c r="AIJ9" i="7"/>
  <c r="AIJ5" i="7"/>
  <c r="AIJ6" i="7"/>
  <c r="AIJ7" i="7"/>
  <c r="AIJ8" i="7"/>
  <c r="AIJ11" i="7"/>
  <c r="AIJ12" i="7"/>
  <c r="AIJ13" i="7"/>
  <c r="AIJ14" i="7"/>
  <c r="AIJ15" i="7"/>
  <c r="AIJ16" i="7"/>
  <c r="AIJ17" i="7"/>
  <c r="AIJ18" i="7"/>
  <c r="AIJ19" i="7"/>
  <c r="AIJ20" i="7"/>
  <c r="AIK3" i="7"/>
  <c r="AIF2" i="8"/>
  <c r="AIK9" i="7"/>
  <c r="AIK5" i="7"/>
  <c r="AIK6" i="7"/>
  <c r="AIK7" i="7"/>
  <c r="AIK8" i="7"/>
  <c r="AIK11" i="7"/>
  <c r="AIK12" i="7"/>
  <c r="AIK13" i="7"/>
  <c r="AIK14" i="7"/>
  <c r="AIK15" i="7"/>
  <c r="AIK16" i="7"/>
  <c r="AIK17" i="7"/>
  <c r="AIK18" i="7"/>
  <c r="AIK19" i="7"/>
  <c r="AIK20" i="7"/>
  <c r="AIL3" i="7"/>
  <c r="AIG2" i="8"/>
  <c r="AIL9" i="7"/>
  <c r="AIL5" i="7"/>
  <c r="AIL6" i="7"/>
  <c r="AIL7" i="7"/>
  <c r="AIL8" i="7"/>
  <c r="AIL11" i="7"/>
  <c r="AIL12" i="7"/>
  <c r="AIL13" i="7"/>
  <c r="AIL14" i="7"/>
  <c r="AIL15" i="7"/>
  <c r="AIL16" i="7"/>
  <c r="AIL17" i="7"/>
  <c r="AIL18" i="7"/>
  <c r="AIL19" i="7"/>
  <c r="AIL20" i="7"/>
  <c r="AIM3" i="7"/>
  <c r="AIH2" i="8"/>
  <c r="AIM9" i="7"/>
  <c r="AIM5" i="7"/>
  <c r="AIM6" i="7"/>
  <c r="AIM7" i="7"/>
  <c r="AIM8" i="7"/>
  <c r="AIM11" i="7"/>
  <c r="AIM12" i="7"/>
  <c r="AIM13" i="7"/>
  <c r="AIM14" i="7"/>
  <c r="AIM15" i="7"/>
  <c r="AIM16" i="7"/>
  <c r="AIM17" i="7"/>
  <c r="AIM18" i="7"/>
  <c r="AIM19" i="7"/>
  <c r="AIM20" i="7"/>
  <c r="AIN3" i="7"/>
  <c r="AII2" i="8"/>
  <c r="AIN9" i="7"/>
  <c r="AIN5" i="7"/>
  <c r="AIN6" i="7"/>
  <c r="AIN7" i="7"/>
  <c r="AIN8" i="7"/>
  <c r="AIN11" i="7"/>
  <c r="AIN12" i="7"/>
  <c r="AIN13" i="7"/>
  <c r="AIN14" i="7"/>
  <c r="AIN15" i="7"/>
  <c r="AIN16" i="7"/>
  <c r="AIN17" i="7"/>
  <c r="AIN18" i="7"/>
  <c r="AIN19" i="7"/>
  <c r="AIN20" i="7"/>
  <c r="AIO3" i="7"/>
  <c r="AIJ2" i="8"/>
  <c r="AIO9" i="7"/>
  <c r="AIO5" i="7"/>
  <c r="AIO6" i="7"/>
  <c r="AIO7" i="7"/>
  <c r="AIO8" i="7"/>
  <c r="AIO11" i="7"/>
  <c r="AIO12" i="7"/>
  <c r="AIO13" i="7"/>
  <c r="AIO14" i="7"/>
  <c r="AIO15" i="7"/>
  <c r="AIO16" i="7"/>
  <c r="AIO17" i="7"/>
  <c r="AIO18" i="7"/>
  <c r="AIO19" i="7"/>
  <c r="AIO20" i="7"/>
  <c r="AIP3" i="7"/>
  <c r="AIK2" i="8"/>
  <c r="AIP9" i="7"/>
  <c r="AIP5" i="7"/>
  <c r="AIP6" i="7"/>
  <c r="AIP7" i="7"/>
  <c r="AIP8" i="7"/>
  <c r="AIP11" i="7"/>
  <c r="AIP12" i="7"/>
  <c r="AIP13" i="7"/>
  <c r="AIP14" i="7"/>
  <c r="AIP15" i="7"/>
  <c r="AIP16" i="7"/>
  <c r="AIP17" i="7"/>
  <c r="AIP18" i="7"/>
  <c r="AIP19" i="7"/>
  <c r="AIP20" i="7"/>
  <c r="AIQ3" i="7"/>
  <c r="AIL2" i="8"/>
  <c r="AIQ9" i="7"/>
  <c r="AIQ5" i="7"/>
  <c r="AIQ6" i="7"/>
  <c r="AIQ7" i="7"/>
  <c r="AIQ8" i="7"/>
  <c r="AIQ11" i="7"/>
  <c r="AIQ12" i="7"/>
  <c r="AIQ13" i="7"/>
  <c r="AIQ14" i="7"/>
  <c r="AIQ15" i="7"/>
  <c r="AIQ16" i="7"/>
  <c r="AIQ17" i="7"/>
  <c r="AIQ18" i="7"/>
  <c r="AIQ19" i="7"/>
  <c r="AIQ20" i="7"/>
  <c r="AIR3" i="7"/>
  <c r="AIR9" i="7"/>
  <c r="AIR5" i="7"/>
  <c r="AIR6" i="7"/>
  <c r="AIR7" i="7"/>
  <c r="AIR8" i="7"/>
  <c r="AIR11" i="7"/>
  <c r="AIR12" i="7"/>
  <c r="AIR13" i="7"/>
  <c r="AIR14" i="7"/>
  <c r="AIR15" i="7"/>
  <c r="AIR16" i="7"/>
  <c r="AIR17" i="7"/>
  <c r="AIR18" i="7"/>
  <c r="AIR19" i="7"/>
  <c r="AIR20" i="7"/>
  <c r="AIS3" i="7"/>
  <c r="AIN2" i="8"/>
  <c r="AIS9" i="7"/>
  <c r="AIS5" i="7"/>
  <c r="AIS6" i="7"/>
  <c r="AIS7" i="7"/>
  <c r="AIS8" i="7"/>
  <c r="AIS11" i="7"/>
  <c r="AIS12" i="7"/>
  <c r="AIS13" i="7"/>
  <c r="AIS14" i="7"/>
  <c r="AIS15" i="7"/>
  <c r="AIS16" i="7"/>
  <c r="AIS17" i="7"/>
  <c r="AIS18" i="7"/>
  <c r="AIS19" i="7"/>
  <c r="AIS20" i="7"/>
  <c r="AIT3" i="7"/>
  <c r="AIO2" i="8"/>
  <c r="AIT9" i="7"/>
  <c r="AIT5" i="7"/>
  <c r="AIT6" i="7"/>
  <c r="AIT7" i="7"/>
  <c r="AIT8" i="7"/>
  <c r="AIT11" i="7"/>
  <c r="AIT12" i="7"/>
  <c r="AIT13" i="7"/>
  <c r="AIT14" i="7"/>
  <c r="AIT15" i="7"/>
  <c r="AIT16" i="7"/>
  <c r="AIT17" i="7"/>
  <c r="AIT18" i="7"/>
  <c r="AIT19" i="7"/>
  <c r="AIT20" i="7"/>
  <c r="AIU3" i="7"/>
  <c r="AIP2" i="8"/>
  <c r="AIU9" i="7"/>
  <c r="AIU5" i="7"/>
  <c r="AIU6" i="7"/>
  <c r="AIU7" i="7"/>
  <c r="AIU8" i="7"/>
  <c r="AIU11" i="7"/>
  <c r="AIU12" i="7"/>
  <c r="AIU13" i="7"/>
  <c r="AIU14" i="7"/>
  <c r="AIU15" i="7"/>
  <c r="AIU16" i="7"/>
  <c r="AIU17" i="7"/>
  <c r="AIU18" i="7"/>
  <c r="AIU19" i="7"/>
  <c r="AIU20" i="7"/>
  <c r="AIV3" i="7"/>
  <c r="AIQ2" i="8"/>
  <c r="AIV9" i="7"/>
  <c r="AIV5" i="7"/>
  <c r="AIV6" i="7"/>
  <c r="AIV7" i="7"/>
  <c r="AIV8" i="7"/>
  <c r="AIV11" i="7"/>
  <c r="AIV12" i="7"/>
  <c r="AIV13" i="7"/>
  <c r="AIV14" i="7"/>
  <c r="AIV15" i="7"/>
  <c r="AIV16" i="7"/>
  <c r="AIV17" i="7"/>
  <c r="AIV18" i="7"/>
  <c r="AIV19" i="7"/>
  <c r="AIV20" i="7"/>
  <c r="AIW3" i="7"/>
  <c r="AIR2" i="8"/>
  <c r="AIW9" i="7"/>
  <c r="AIW5" i="7"/>
  <c r="AIW6" i="7"/>
  <c r="AIW7" i="7"/>
  <c r="AIW8" i="7"/>
  <c r="AIW11" i="7"/>
  <c r="AIW12" i="7"/>
  <c r="AIW13" i="7"/>
  <c r="AIW14" i="7"/>
  <c r="AIW15" i="7"/>
  <c r="AIW16" i="7"/>
  <c r="AIW17" i="7"/>
  <c r="AIW18" i="7"/>
  <c r="AIW19" i="7"/>
  <c r="AIW20" i="7"/>
  <c r="AIX3" i="7"/>
  <c r="AIS2" i="8"/>
  <c r="AIX9" i="7"/>
  <c r="AIX5" i="7"/>
  <c r="AIX6" i="7"/>
  <c r="AIX7" i="7"/>
  <c r="AIX8" i="7"/>
  <c r="AIX11" i="7"/>
  <c r="AIX12" i="7"/>
  <c r="AIX13" i="7"/>
  <c r="AIX14" i="7"/>
  <c r="AIX15" i="7"/>
  <c r="AIX16" i="7"/>
  <c r="AIX17" i="7"/>
  <c r="AIX18" i="7"/>
  <c r="AIX19" i="7"/>
  <c r="AIX20" i="7"/>
  <c r="AIY3" i="7"/>
  <c r="AIT2" i="8"/>
  <c r="AIY9" i="7"/>
  <c r="AIY5" i="7"/>
  <c r="AIY6" i="7"/>
  <c r="AIY7" i="7"/>
  <c r="AIY8" i="7"/>
  <c r="AIY11" i="7"/>
  <c r="AIY12" i="7"/>
  <c r="AIY13" i="7"/>
  <c r="AIY14" i="7"/>
  <c r="AIY15" i="7"/>
  <c r="AIY16" i="7"/>
  <c r="AIY17" i="7"/>
  <c r="AIY18" i="7"/>
  <c r="AIY19" i="7"/>
  <c r="AIY20" i="7"/>
  <c r="AIZ3" i="7"/>
  <c r="AIZ9" i="7"/>
  <c r="AIZ5" i="7"/>
  <c r="AIZ6" i="7"/>
  <c r="AIZ7" i="7"/>
  <c r="AIZ8" i="7"/>
  <c r="AIZ11" i="7"/>
  <c r="AIZ12" i="7"/>
  <c r="AIZ13" i="7"/>
  <c r="AIZ14" i="7"/>
  <c r="AIZ15" i="7"/>
  <c r="AIZ16" i="7"/>
  <c r="AIZ17" i="7"/>
  <c r="AIZ18" i="7"/>
  <c r="AIZ19" i="7"/>
  <c r="AIZ20" i="7"/>
  <c r="AJA3" i="7"/>
  <c r="AIV2" i="8"/>
  <c r="AJA9" i="7"/>
  <c r="AJA5" i="7"/>
  <c r="AJA6" i="7"/>
  <c r="AJA7" i="7"/>
  <c r="AJA8" i="7"/>
  <c r="AJA11" i="7"/>
  <c r="AJA12" i="7"/>
  <c r="AJA13" i="7"/>
  <c r="AJA14" i="7"/>
  <c r="AJA15" i="7"/>
  <c r="AJA16" i="7"/>
  <c r="AJA17" i="7"/>
  <c r="AJA18" i="7"/>
  <c r="AJA19" i="7"/>
  <c r="AJA20" i="7"/>
  <c r="AJB3" i="7"/>
  <c r="AIW2" i="8"/>
  <c r="AJB9" i="7"/>
  <c r="AJB5" i="7"/>
  <c r="AJB6" i="7"/>
  <c r="AJB7" i="7"/>
  <c r="AJB8" i="7"/>
  <c r="AJB11" i="7"/>
  <c r="AJB12" i="7"/>
  <c r="AJB13" i="7"/>
  <c r="AJB14" i="7"/>
  <c r="AJB15" i="7"/>
  <c r="AJB16" i="7"/>
  <c r="AJB17" i="7"/>
  <c r="AJB18" i="7"/>
  <c r="AJB19" i="7"/>
  <c r="AJB20" i="7"/>
  <c r="AJC3" i="7"/>
  <c r="AIX2" i="8"/>
  <c r="AJC9" i="7"/>
  <c r="AJC5" i="7"/>
  <c r="AJC6" i="7"/>
  <c r="AJC7" i="7"/>
  <c r="AJC8" i="7"/>
  <c r="AJC11" i="7"/>
  <c r="AJC12" i="7"/>
  <c r="AJC13" i="7"/>
  <c r="AJC14" i="7"/>
  <c r="AJC15" i="7"/>
  <c r="AJC16" i="7"/>
  <c r="AJC17" i="7"/>
  <c r="AJC18" i="7"/>
  <c r="AJC19" i="7"/>
  <c r="AJC20" i="7"/>
  <c r="AJD3" i="7"/>
  <c r="AIY2" i="8"/>
  <c r="AJD9" i="7"/>
  <c r="AJD5" i="7"/>
  <c r="AJD6" i="7"/>
  <c r="AJD7" i="7"/>
  <c r="AJD8" i="7"/>
  <c r="AJD11" i="7"/>
  <c r="AJD12" i="7"/>
  <c r="AJD13" i="7"/>
  <c r="AJD14" i="7"/>
  <c r="AJD15" i="7"/>
  <c r="AJD16" i="7"/>
  <c r="AJD17" i="7"/>
  <c r="AJD18" i="7"/>
  <c r="AJD19" i="7"/>
  <c r="AJD20" i="7"/>
  <c r="AJE3" i="7"/>
  <c r="AIZ2" i="8"/>
  <c r="AJE9" i="7"/>
  <c r="AJE5" i="7"/>
  <c r="AJE6" i="7"/>
  <c r="AJE7" i="7"/>
  <c r="AJE8" i="7"/>
  <c r="AJE11" i="7"/>
  <c r="AJE12" i="7"/>
  <c r="AJE13" i="7"/>
  <c r="AJE14" i="7"/>
  <c r="AJE15" i="7"/>
  <c r="AJE16" i="7"/>
  <c r="AJE17" i="7"/>
  <c r="AJE18" i="7"/>
  <c r="AJE19" i="7"/>
  <c r="AJE20" i="7"/>
  <c r="AJF3" i="7"/>
  <c r="AJA2" i="8"/>
  <c r="AJF9" i="7"/>
  <c r="AJF5" i="7"/>
  <c r="AJF6" i="7"/>
  <c r="AJF7" i="7"/>
  <c r="AJF8" i="7"/>
  <c r="AJF11" i="7"/>
  <c r="AJF12" i="7"/>
  <c r="AJF13" i="7"/>
  <c r="AJF14" i="7"/>
  <c r="AJF15" i="7"/>
  <c r="AJF16" i="7"/>
  <c r="AJF17" i="7"/>
  <c r="AJF18" i="7"/>
  <c r="AJF19" i="7"/>
  <c r="AJF20" i="7"/>
  <c r="AJG3" i="7"/>
  <c r="AJB2" i="8"/>
  <c r="AJG9" i="7"/>
  <c r="AJG5" i="7"/>
  <c r="AJG6" i="7"/>
  <c r="AJG7" i="7"/>
  <c r="AJG8" i="7"/>
  <c r="AJG11" i="7"/>
  <c r="AJG12" i="7"/>
  <c r="AJG13" i="7"/>
  <c r="AJG14" i="7"/>
  <c r="AJG15" i="7"/>
  <c r="AJG16" i="7"/>
  <c r="AJG17" i="7"/>
  <c r="AJG18" i="7"/>
  <c r="AJG19" i="7"/>
  <c r="AJG20" i="7"/>
  <c r="AJH3" i="7"/>
  <c r="AJH9" i="7"/>
  <c r="AJH5" i="7"/>
  <c r="AJH6" i="7"/>
  <c r="AJH7" i="7"/>
  <c r="AJH8" i="7"/>
  <c r="AJH11" i="7"/>
  <c r="AJH12" i="7"/>
  <c r="AJH13" i="7"/>
  <c r="AJH14" i="7"/>
  <c r="AJH15" i="7"/>
  <c r="AJH16" i="7"/>
  <c r="AJH17" i="7"/>
  <c r="AJH18" i="7"/>
  <c r="AJH19" i="7"/>
  <c r="AJH20" i="7"/>
  <c r="AJI3" i="7"/>
  <c r="AJD2" i="8"/>
  <c r="AJI9" i="7"/>
  <c r="AJI5" i="7"/>
  <c r="AJI6" i="7"/>
  <c r="AJI7" i="7"/>
  <c r="AJI8" i="7"/>
  <c r="AJI11" i="7"/>
  <c r="AJI12" i="7"/>
  <c r="AJI13" i="7"/>
  <c r="AJI14" i="7"/>
  <c r="AJI15" i="7"/>
  <c r="AJI16" i="7"/>
  <c r="AJI17" i="7"/>
  <c r="AJI18" i="7"/>
  <c r="AJI19" i="7"/>
  <c r="AJI20" i="7"/>
  <c r="AJJ3" i="7"/>
  <c r="AJE2" i="8"/>
  <c r="AJJ9" i="7"/>
  <c r="AJJ5" i="7"/>
  <c r="AJJ6" i="7"/>
  <c r="AJJ7" i="7"/>
  <c r="AJJ8" i="7"/>
  <c r="AJJ11" i="7"/>
  <c r="AJJ12" i="7"/>
  <c r="AJJ13" i="7"/>
  <c r="AJJ14" i="7"/>
  <c r="AJJ15" i="7"/>
  <c r="AJJ16" i="7"/>
  <c r="AJJ17" i="7"/>
  <c r="AJJ18" i="7"/>
  <c r="AJJ19" i="7"/>
  <c r="AJJ20" i="7"/>
  <c r="AJK3" i="7"/>
  <c r="AJF2" i="8"/>
  <c r="AJK9" i="7"/>
  <c r="AJK5" i="7"/>
  <c r="AJK6" i="7"/>
  <c r="AJK7" i="7"/>
  <c r="AJK8" i="7"/>
  <c r="AJK11" i="7"/>
  <c r="AJK12" i="7"/>
  <c r="AJK13" i="7"/>
  <c r="AJK14" i="7"/>
  <c r="AJK15" i="7"/>
  <c r="AJK16" i="7"/>
  <c r="AJK17" i="7"/>
  <c r="AJK18" i="7"/>
  <c r="AJK19" i="7"/>
  <c r="AJK20" i="7"/>
  <c r="AJL3" i="7"/>
  <c r="AJG2" i="8"/>
  <c r="AJL9" i="7"/>
  <c r="AJL5" i="7"/>
  <c r="AJL6" i="7"/>
  <c r="AJL7" i="7"/>
  <c r="AJL8" i="7"/>
  <c r="AJL11" i="7"/>
  <c r="AJL12" i="7"/>
  <c r="AJL13" i="7"/>
  <c r="AJL14" i="7"/>
  <c r="AJL15" i="7"/>
  <c r="AJL16" i="7"/>
  <c r="AJL17" i="7"/>
  <c r="AJL18" i="7"/>
  <c r="AJL19" i="7"/>
  <c r="AJL20" i="7"/>
  <c r="AJM3" i="7"/>
  <c r="AJH2" i="8"/>
  <c r="AJM9" i="7"/>
  <c r="AJM5" i="7"/>
  <c r="AJM6" i="7"/>
  <c r="AJM7" i="7"/>
  <c r="AJM8" i="7"/>
  <c r="AJM11" i="7"/>
  <c r="AJM12" i="7"/>
  <c r="AJM13" i="7"/>
  <c r="AJM14" i="7"/>
  <c r="AJM15" i="7"/>
  <c r="AJM16" i="7"/>
  <c r="AJM17" i="7"/>
  <c r="AJM18" i="7"/>
  <c r="AJM19" i="7"/>
  <c r="AJM20" i="7"/>
  <c r="AJN3" i="7"/>
  <c r="AJI2" i="8"/>
  <c r="AJN9" i="7"/>
  <c r="AJN5" i="7"/>
  <c r="AJN6" i="7"/>
  <c r="AJN7" i="7"/>
  <c r="AJN8" i="7"/>
  <c r="AJN11" i="7"/>
  <c r="AJN12" i="7"/>
  <c r="AJN13" i="7"/>
  <c r="AJN14" i="7"/>
  <c r="AJN15" i="7"/>
  <c r="AJN16" i="7"/>
  <c r="AJN17" i="7"/>
  <c r="AJN18" i="7"/>
  <c r="AJN19" i="7"/>
  <c r="AJN20" i="7"/>
  <c r="AJO3" i="7"/>
  <c r="AJJ2" i="8"/>
  <c r="AJO9" i="7"/>
  <c r="AJO5" i="7"/>
  <c r="AJO6" i="7"/>
  <c r="AJO7" i="7"/>
  <c r="AJO8" i="7"/>
  <c r="AJO11" i="7"/>
  <c r="AJO12" i="7"/>
  <c r="AJO13" i="7"/>
  <c r="AJO14" i="7"/>
  <c r="AJO15" i="7"/>
  <c r="AJO16" i="7"/>
  <c r="AJO17" i="7"/>
  <c r="AJO18" i="7"/>
  <c r="AJO19" i="7"/>
  <c r="AJO20" i="7"/>
  <c r="AJP3" i="7"/>
  <c r="AJP9" i="7"/>
  <c r="AJP5" i="7"/>
  <c r="AJP6" i="7"/>
  <c r="AJP7" i="7"/>
  <c r="AJP8" i="7"/>
  <c r="AJP11" i="7"/>
  <c r="AJP12" i="7"/>
  <c r="AJP13" i="7"/>
  <c r="AJP14" i="7"/>
  <c r="AJP15" i="7"/>
  <c r="AJP16" i="7"/>
  <c r="AJP17" i="7"/>
  <c r="AJP18" i="7"/>
  <c r="AJP19" i="7"/>
  <c r="AJP20" i="7"/>
  <c r="AJQ3" i="7"/>
  <c r="AJL2" i="8"/>
  <c r="AJQ9" i="7"/>
  <c r="AJQ5" i="7"/>
  <c r="AJQ6" i="7"/>
  <c r="AJQ7" i="7"/>
  <c r="AJQ8" i="7"/>
  <c r="AJQ11" i="7"/>
  <c r="AJQ12" i="7"/>
  <c r="AJQ13" i="7"/>
  <c r="AJQ14" i="7"/>
  <c r="AJQ15" i="7"/>
  <c r="AJQ16" i="7"/>
  <c r="AJQ17" i="7"/>
  <c r="AJQ18" i="7"/>
  <c r="AJQ19" i="7"/>
  <c r="AJQ20" i="7"/>
  <c r="AJR3" i="7"/>
  <c r="AJM2" i="8"/>
  <c r="AJR9" i="7"/>
  <c r="AJR5" i="7"/>
  <c r="AJR6" i="7"/>
  <c r="AJR7" i="7"/>
  <c r="AJR8" i="7"/>
  <c r="AJR11" i="7"/>
  <c r="AJR12" i="7"/>
  <c r="AJR13" i="7"/>
  <c r="AJR14" i="7"/>
  <c r="AJR15" i="7"/>
  <c r="AJR16" i="7"/>
  <c r="AJR17" i="7"/>
  <c r="AJR18" i="7"/>
  <c r="AJR19" i="7"/>
  <c r="AJR20" i="7"/>
  <c r="AJS3" i="7"/>
  <c r="AJN2" i="8"/>
  <c r="AJS9" i="7"/>
  <c r="AJS5" i="7"/>
  <c r="AJS6" i="7"/>
  <c r="AJS7" i="7"/>
  <c r="AJS8" i="7"/>
  <c r="AJS11" i="7"/>
  <c r="AJS12" i="7"/>
  <c r="AJS13" i="7"/>
  <c r="AJS14" i="7"/>
  <c r="AJS15" i="7"/>
  <c r="AJS16" i="7"/>
  <c r="AJS17" i="7"/>
  <c r="AJS18" i="7"/>
  <c r="AJS19" i="7"/>
  <c r="AJS20" i="7"/>
  <c r="AJT3" i="7"/>
  <c r="AJO2" i="8"/>
  <c r="AJT9" i="7"/>
  <c r="AJT5" i="7"/>
  <c r="AJT6" i="7"/>
  <c r="AJT7" i="7"/>
  <c r="AJT8" i="7"/>
  <c r="AJT11" i="7"/>
  <c r="AJT12" i="7"/>
  <c r="AJT13" i="7"/>
  <c r="AJT14" i="7"/>
  <c r="AJT15" i="7"/>
  <c r="AJT16" i="7"/>
  <c r="AJT17" i="7"/>
  <c r="AJT18" i="7"/>
  <c r="AJT19" i="7"/>
  <c r="AJT20" i="7"/>
  <c r="AJU3" i="7"/>
  <c r="AJP2" i="8"/>
  <c r="AJU9" i="7"/>
  <c r="AJU5" i="7"/>
  <c r="AJU6" i="7"/>
  <c r="AJU7" i="7"/>
  <c r="AJU8" i="7"/>
  <c r="AJU11" i="7"/>
  <c r="AJU12" i="7"/>
  <c r="AJU13" i="7"/>
  <c r="AJU14" i="7"/>
  <c r="AJU15" i="7"/>
  <c r="AJU16" i="7"/>
  <c r="AJU17" i="7"/>
  <c r="AJU18" i="7"/>
  <c r="AJU19" i="7"/>
  <c r="AJU20" i="7"/>
  <c r="AJV3" i="7"/>
  <c r="AJQ2" i="8"/>
  <c r="AJV9" i="7"/>
  <c r="AJV5" i="7"/>
  <c r="AJV6" i="7"/>
  <c r="AJV7" i="7"/>
  <c r="AJV8" i="7"/>
  <c r="AJV11" i="7"/>
  <c r="AJV12" i="7"/>
  <c r="AJV13" i="7"/>
  <c r="AJV14" i="7"/>
  <c r="AJV15" i="7"/>
  <c r="AJV16" i="7"/>
  <c r="AJV17" i="7"/>
  <c r="AJV18" i="7"/>
  <c r="AJV19" i="7"/>
  <c r="AJV20" i="7"/>
  <c r="AJW3" i="7"/>
  <c r="AJR2" i="8"/>
  <c r="AJW9" i="7"/>
  <c r="AJW5" i="7"/>
  <c r="AJW6" i="7"/>
  <c r="AJW7" i="7"/>
  <c r="AJW8" i="7"/>
  <c r="AJW11" i="7"/>
  <c r="AJW12" i="7"/>
  <c r="AJW13" i="7"/>
  <c r="AJW14" i="7"/>
  <c r="AJW15" i="7"/>
  <c r="AJW16" i="7"/>
  <c r="AJW17" i="7"/>
  <c r="AJW18" i="7"/>
  <c r="AJW19" i="7"/>
  <c r="AJW20" i="7"/>
  <c r="AJX3" i="7"/>
  <c r="AJX9" i="7"/>
  <c r="AJX5" i="7"/>
  <c r="AJX6" i="7"/>
  <c r="AJX7" i="7"/>
  <c r="AJX8" i="7"/>
  <c r="AJX11" i="7"/>
  <c r="AJX12" i="7"/>
  <c r="AJX13" i="7"/>
  <c r="AJX14" i="7"/>
  <c r="AJX15" i="7"/>
  <c r="AJX16" i="7"/>
  <c r="AJX17" i="7"/>
  <c r="AJX18" i="7"/>
  <c r="AJX19" i="7"/>
  <c r="AJX20" i="7"/>
  <c r="AJY3" i="7"/>
  <c r="AJT2" i="8"/>
  <c r="AJY9" i="7"/>
  <c r="AJY5" i="7"/>
  <c r="AJY6" i="7"/>
  <c r="AJY7" i="7"/>
  <c r="AJY8" i="7"/>
  <c r="AJY11" i="7"/>
  <c r="AJY12" i="7"/>
  <c r="AJY13" i="7"/>
  <c r="AJY14" i="7"/>
  <c r="AJY15" i="7"/>
  <c r="AJY16" i="7"/>
  <c r="AJY17" i="7"/>
  <c r="AJY18" i="7"/>
  <c r="AJY19" i="7"/>
  <c r="AJY20" i="7"/>
  <c r="AJZ3" i="7"/>
  <c r="AJU2" i="8"/>
  <c r="AJZ9" i="7"/>
  <c r="AJZ5" i="7"/>
  <c r="AJZ6" i="7"/>
  <c r="AJZ7" i="7"/>
  <c r="AJZ8" i="7"/>
  <c r="AJZ11" i="7"/>
  <c r="AJZ12" i="7"/>
  <c r="AJZ13" i="7"/>
  <c r="AJZ14" i="7"/>
  <c r="AJZ15" i="7"/>
  <c r="AJZ16" i="7"/>
  <c r="AJZ17" i="7"/>
  <c r="AJZ18" i="7"/>
  <c r="AJZ19" i="7"/>
  <c r="AJZ20" i="7"/>
  <c r="AKA3" i="7"/>
  <c r="AJV2" i="8"/>
  <c r="AKA9" i="7"/>
  <c r="AKA5" i="7"/>
  <c r="AKA6" i="7"/>
  <c r="AKA7" i="7"/>
  <c r="AKA8" i="7"/>
  <c r="AKA11" i="7"/>
  <c r="AKA12" i="7"/>
  <c r="AKA13" i="7"/>
  <c r="AKA14" i="7"/>
  <c r="AKA15" i="7"/>
  <c r="AKA16" i="7"/>
  <c r="AKA17" i="7"/>
  <c r="AKA18" i="7"/>
  <c r="AKA19" i="7"/>
  <c r="AKA20" i="7"/>
  <c r="AKB3" i="7"/>
  <c r="AJW2" i="8"/>
  <c r="AKB9" i="7"/>
  <c r="AKB5" i="7"/>
  <c r="AKB6" i="7"/>
  <c r="AKB7" i="7"/>
  <c r="AKB8" i="7"/>
  <c r="AKB11" i="7"/>
  <c r="AKB12" i="7"/>
  <c r="AKB13" i="7"/>
  <c r="AKB14" i="7"/>
  <c r="AKB15" i="7"/>
  <c r="AKB16" i="7"/>
  <c r="AKB17" i="7"/>
  <c r="AKB18" i="7"/>
  <c r="AKB19" i="7"/>
  <c r="AKB20" i="7"/>
  <c r="AKC3" i="7"/>
  <c r="AJX2" i="8"/>
  <c r="AKC9" i="7"/>
  <c r="AKC5" i="7"/>
  <c r="AKC6" i="7"/>
  <c r="AKC7" i="7"/>
  <c r="AKC8" i="7"/>
  <c r="AKC11" i="7"/>
  <c r="AKC12" i="7"/>
  <c r="AKC13" i="7"/>
  <c r="AKC14" i="7"/>
  <c r="AKC15" i="7"/>
  <c r="AKC16" i="7"/>
  <c r="AKC17" i="7"/>
  <c r="AKC18" i="7"/>
  <c r="AKC19" i="7"/>
  <c r="AKC20" i="7"/>
  <c r="AKD3" i="7"/>
  <c r="AJY2" i="8"/>
  <c r="AKD9" i="7"/>
  <c r="AKD5" i="7"/>
  <c r="AKD6" i="7"/>
  <c r="AKD7" i="7"/>
  <c r="AKD8" i="7"/>
  <c r="AKD11" i="7"/>
  <c r="AKD12" i="7"/>
  <c r="AKD13" i="7"/>
  <c r="AKD14" i="7"/>
  <c r="AKD15" i="7"/>
  <c r="AKD16" i="7"/>
  <c r="AKD17" i="7"/>
  <c r="AKD18" i="7"/>
  <c r="AKD19" i="7"/>
  <c r="AKD20" i="7"/>
  <c r="AKE3" i="7"/>
  <c r="AJZ2" i="8"/>
  <c r="AKE9" i="7"/>
  <c r="AKE5" i="7"/>
  <c r="AKE6" i="7"/>
  <c r="AKE7" i="7"/>
  <c r="AKE8" i="7"/>
  <c r="AKE11" i="7"/>
  <c r="AKE12" i="7"/>
  <c r="AKE13" i="7"/>
  <c r="AKE14" i="7"/>
  <c r="AKE15" i="7"/>
  <c r="AKE16" i="7"/>
  <c r="AKE17" i="7"/>
  <c r="AKE18" i="7"/>
  <c r="AKE19" i="7"/>
  <c r="AKE20" i="7"/>
  <c r="AKF3" i="7"/>
  <c r="AKF9" i="7"/>
  <c r="AKF5" i="7"/>
  <c r="AKF6" i="7"/>
  <c r="AKF7" i="7"/>
  <c r="AKF8" i="7"/>
  <c r="AKF11" i="7"/>
  <c r="AKF12" i="7"/>
  <c r="AKF13" i="7"/>
  <c r="AKF14" i="7"/>
  <c r="AKF15" i="7"/>
  <c r="AKF16" i="7"/>
  <c r="AKF17" i="7"/>
  <c r="AKF18" i="7"/>
  <c r="AKF19" i="7"/>
  <c r="AKF20" i="7"/>
  <c r="AKG3" i="7"/>
  <c r="AKB2" i="8"/>
  <c r="AKG9" i="7"/>
  <c r="AKG5" i="7"/>
  <c r="AKG6" i="7"/>
  <c r="AKG7" i="7"/>
  <c r="AKG8" i="7"/>
  <c r="AKG11" i="7"/>
  <c r="AKG12" i="7"/>
  <c r="AKG13" i="7"/>
  <c r="AKG14" i="7"/>
  <c r="AKG15" i="7"/>
  <c r="AKG16" i="7"/>
  <c r="AKG17" i="7"/>
  <c r="AKG18" i="7"/>
  <c r="AKG19" i="7"/>
  <c r="AKG20" i="7"/>
  <c r="AKH3" i="7"/>
  <c r="AKC2" i="8"/>
  <c r="AKH9" i="7"/>
  <c r="AKH5" i="7"/>
  <c r="AKH6" i="7"/>
  <c r="AKH7" i="7"/>
  <c r="AKH8" i="7"/>
  <c r="AKH11" i="7"/>
  <c r="AKH12" i="7"/>
  <c r="AKH13" i="7"/>
  <c r="AKH14" i="7"/>
  <c r="AKH15" i="7"/>
  <c r="AKH16" i="7"/>
  <c r="AKH17" i="7"/>
  <c r="AKH18" i="7"/>
  <c r="AKH19" i="7"/>
  <c r="AKH20" i="7"/>
  <c r="AKI3" i="7"/>
  <c r="AKD2" i="8"/>
  <c r="AKI9" i="7"/>
  <c r="AKI5" i="7"/>
  <c r="AKI6" i="7"/>
  <c r="AKI7" i="7"/>
  <c r="AKI8" i="7"/>
  <c r="AKI11" i="7"/>
  <c r="AKI12" i="7"/>
  <c r="AKI13" i="7"/>
  <c r="AKI14" i="7"/>
  <c r="AKI15" i="7"/>
  <c r="AKI16" i="7"/>
  <c r="AKI17" i="7"/>
  <c r="AKI18" i="7"/>
  <c r="AKI19" i="7"/>
  <c r="AKI20" i="7"/>
  <c r="AKJ3" i="7"/>
  <c r="AKE2" i="8"/>
  <c r="AKJ9" i="7"/>
  <c r="AKJ5" i="7"/>
  <c r="AKJ6" i="7"/>
  <c r="AKJ7" i="7"/>
  <c r="AKJ8" i="7"/>
  <c r="AKJ11" i="7"/>
  <c r="AKJ12" i="7"/>
  <c r="AKJ13" i="7"/>
  <c r="AKJ14" i="7"/>
  <c r="AKJ15" i="7"/>
  <c r="AKJ16" i="7"/>
  <c r="AKJ17" i="7"/>
  <c r="AKJ18" i="7"/>
  <c r="AKJ19" i="7"/>
  <c r="AKJ20" i="7"/>
  <c r="AKK3" i="7"/>
  <c r="AKF2" i="8"/>
  <c r="AKK9" i="7"/>
  <c r="AKK5" i="7"/>
  <c r="AKK6" i="7"/>
  <c r="AKK7" i="7"/>
  <c r="AKK8" i="7"/>
  <c r="AKK11" i="7"/>
  <c r="AKK12" i="7"/>
  <c r="AKK13" i="7"/>
  <c r="AKK14" i="7"/>
  <c r="AKK15" i="7"/>
  <c r="AKK16" i="7"/>
  <c r="AKK17" i="7"/>
  <c r="AKK18" i="7"/>
  <c r="AKK19" i="7"/>
  <c r="AKK20" i="7"/>
  <c r="AKL3" i="7"/>
  <c r="AKG2" i="8"/>
  <c r="AKL9" i="7"/>
  <c r="AKL5" i="7"/>
  <c r="AKL6" i="7"/>
  <c r="AKL7" i="7"/>
  <c r="AKL8" i="7"/>
  <c r="AKL11" i="7"/>
  <c r="AKL12" i="7"/>
  <c r="AKL13" i="7"/>
  <c r="AKL14" i="7"/>
  <c r="AKL15" i="7"/>
  <c r="AKL16" i="7"/>
  <c r="AKL17" i="7"/>
  <c r="AKL18" i="7"/>
  <c r="AKL19" i="7"/>
  <c r="AKL20" i="7"/>
  <c r="AKM3" i="7"/>
  <c r="AKH2" i="8"/>
  <c r="AKM9" i="7"/>
  <c r="AKM5" i="7"/>
  <c r="AKM6" i="7"/>
  <c r="AKM7" i="7"/>
  <c r="AKM8" i="7"/>
  <c r="AKM11" i="7"/>
  <c r="AKM12" i="7"/>
  <c r="AKM13" i="7"/>
  <c r="AKM14" i="7"/>
  <c r="AKM15" i="7"/>
  <c r="AKM16" i="7"/>
  <c r="AKM17" i="7"/>
  <c r="AKM18" i="7"/>
  <c r="AKM19" i="7"/>
  <c r="AKM20" i="7"/>
  <c r="AKN3" i="7"/>
  <c r="AKN9" i="7"/>
  <c r="AKN5" i="7"/>
  <c r="AKN6" i="7"/>
  <c r="AKN7" i="7"/>
  <c r="AKN8" i="7"/>
  <c r="AKN11" i="7"/>
  <c r="AKN12" i="7"/>
  <c r="AKN13" i="7"/>
  <c r="AKN14" i="7"/>
  <c r="AKN15" i="7"/>
  <c r="AKN16" i="7"/>
  <c r="AKN17" i="7"/>
  <c r="AKN18" i="7"/>
  <c r="AKN19" i="7"/>
  <c r="AKN20" i="7"/>
  <c r="AKO3" i="7"/>
  <c r="AKJ2" i="8"/>
  <c r="AKO9" i="7"/>
  <c r="AKO5" i="7"/>
  <c r="AKO6" i="7"/>
  <c r="AKO7" i="7"/>
  <c r="AKO8" i="7"/>
  <c r="AKO11" i="7"/>
  <c r="AKO12" i="7"/>
  <c r="AKO13" i="7"/>
  <c r="AKO14" i="7"/>
  <c r="AKO15" i="7"/>
  <c r="AKO16" i="7"/>
  <c r="AKO17" i="7"/>
  <c r="AKO18" i="7"/>
  <c r="AKO19" i="7"/>
  <c r="AKO20" i="7"/>
  <c r="AKP3" i="7"/>
  <c r="AKK2" i="8"/>
  <c r="AKP9" i="7"/>
  <c r="AKP5" i="7"/>
  <c r="AKP6" i="7"/>
  <c r="AKP7" i="7"/>
  <c r="AKP8" i="7"/>
  <c r="AKP11" i="7"/>
  <c r="AKP12" i="7"/>
  <c r="AKP13" i="7"/>
  <c r="AKP14" i="7"/>
  <c r="AKP15" i="7"/>
  <c r="AKP16" i="7"/>
  <c r="AKP17" i="7"/>
  <c r="AKP18" i="7"/>
  <c r="AKP19" i="7"/>
  <c r="AKP20" i="7"/>
  <c r="AKQ3" i="7"/>
  <c r="AKL2" i="8"/>
  <c r="AKQ9" i="7"/>
  <c r="AKQ5" i="7"/>
  <c r="AKQ6" i="7"/>
  <c r="AKQ7" i="7"/>
  <c r="AKQ8" i="7"/>
  <c r="AKQ11" i="7"/>
  <c r="AKQ12" i="7"/>
  <c r="AKQ13" i="7"/>
  <c r="AKQ14" i="7"/>
  <c r="AKQ15" i="7"/>
  <c r="AKQ16" i="7"/>
  <c r="AKQ17" i="7"/>
  <c r="AKQ18" i="7"/>
  <c r="AKQ19" i="7"/>
  <c r="AKQ20" i="7"/>
  <c r="AKR3" i="7"/>
  <c r="AKM2" i="8"/>
  <c r="AKR9" i="7"/>
  <c r="AKR5" i="7"/>
  <c r="AKR6" i="7"/>
  <c r="AKR7" i="7"/>
  <c r="AKR8" i="7"/>
  <c r="AKR11" i="7"/>
  <c r="AKR12" i="7"/>
  <c r="AKR13" i="7"/>
  <c r="AKR14" i="7"/>
  <c r="AKR15" i="7"/>
  <c r="AKR16" i="7"/>
  <c r="AKR17" i="7"/>
  <c r="AKR18" i="7"/>
  <c r="AKR19" i="7"/>
  <c r="AKR20" i="7"/>
  <c r="AKS3" i="7"/>
  <c r="AKN2" i="8"/>
  <c r="AKS9" i="7"/>
  <c r="AKS5" i="7"/>
  <c r="AKS6" i="7"/>
  <c r="AKS7" i="7"/>
  <c r="AKS8" i="7"/>
  <c r="AKS11" i="7"/>
  <c r="AKS12" i="7"/>
  <c r="AKS13" i="7"/>
  <c r="AKS14" i="7"/>
  <c r="AKS15" i="7"/>
  <c r="AKS16" i="7"/>
  <c r="AKS17" i="7"/>
  <c r="AKS18" i="7"/>
  <c r="AKS19" i="7"/>
  <c r="AKS20" i="7"/>
  <c r="AKT3" i="7"/>
  <c r="AKO2" i="8"/>
  <c r="AKT9" i="7"/>
  <c r="AKT5" i="7"/>
  <c r="AKT6" i="7"/>
  <c r="AKT7" i="7"/>
  <c r="AKT8" i="7"/>
  <c r="AKT11" i="7"/>
  <c r="AKT12" i="7"/>
  <c r="AKT13" i="7"/>
  <c r="AKT14" i="7"/>
  <c r="AKT15" i="7"/>
  <c r="AKT16" i="7"/>
  <c r="AKT17" i="7"/>
  <c r="AKT18" i="7"/>
  <c r="AKT19" i="7"/>
  <c r="AKT20" i="7"/>
  <c r="AKU3" i="7"/>
  <c r="AKP2" i="8"/>
  <c r="AKU9" i="7"/>
  <c r="AKU5" i="7"/>
  <c r="AKU6" i="7"/>
  <c r="AKU7" i="7"/>
  <c r="AKU8" i="7"/>
  <c r="AKU11" i="7"/>
  <c r="AKU12" i="7"/>
  <c r="AKU13" i="7"/>
  <c r="AKU14" i="7"/>
  <c r="AKU15" i="7"/>
  <c r="AKU16" i="7"/>
  <c r="AKU17" i="7"/>
  <c r="AKU18" i="7"/>
  <c r="AKU19" i="7"/>
  <c r="AKU20" i="7"/>
  <c r="AKV3" i="7"/>
  <c r="AKQ2" i="8"/>
  <c r="AKV9" i="7"/>
  <c r="AKV5" i="7"/>
  <c r="AKV6" i="7"/>
  <c r="AKV7" i="7"/>
  <c r="AKV8" i="7"/>
  <c r="AKV11" i="7"/>
  <c r="AKV12" i="7"/>
  <c r="AKV13" i="7"/>
  <c r="AKV14" i="7"/>
  <c r="AKV15" i="7"/>
  <c r="AKV16" i="7"/>
  <c r="AKV17" i="7"/>
  <c r="AKV18" i="7"/>
  <c r="AKV19" i="7"/>
  <c r="AKV20" i="7"/>
  <c r="AKW3" i="7"/>
  <c r="AKR2" i="8"/>
  <c r="AKW9" i="7"/>
  <c r="AKW5" i="7"/>
  <c r="AKW6" i="7"/>
  <c r="AKW7" i="7"/>
  <c r="AKW8" i="7"/>
  <c r="AKW11" i="7"/>
  <c r="AKW12" i="7"/>
  <c r="AKW13" i="7"/>
  <c r="AKW14" i="7"/>
  <c r="AKW15" i="7"/>
  <c r="AKW16" i="7"/>
  <c r="AKW17" i="7"/>
  <c r="AKW18" i="7"/>
  <c r="AKW19" i="7"/>
  <c r="AKW20" i="7"/>
  <c r="AKX3" i="7"/>
  <c r="AKX9" i="7"/>
  <c r="AKX5" i="7"/>
  <c r="AKX6" i="7"/>
  <c r="AKX7" i="7"/>
  <c r="AKX8" i="7"/>
  <c r="AKX11" i="7"/>
  <c r="AKX12" i="7"/>
  <c r="AKX13" i="7"/>
  <c r="AKX14" i="7"/>
  <c r="AKX15" i="7"/>
  <c r="AKX16" i="7"/>
  <c r="AKX17" i="7"/>
  <c r="AKX18" i="7"/>
  <c r="AKX19" i="7"/>
  <c r="AKX20" i="7"/>
  <c r="AKY3" i="7"/>
  <c r="AKT2" i="8"/>
  <c r="AKY9" i="7"/>
  <c r="AKY5" i="7"/>
  <c r="AKY6" i="7"/>
  <c r="AKY7" i="7"/>
  <c r="AKY8" i="7"/>
  <c r="AKY11" i="7"/>
  <c r="AKY12" i="7"/>
  <c r="AKY13" i="7"/>
  <c r="AKY14" i="7"/>
  <c r="AKY15" i="7"/>
  <c r="AKY16" i="7"/>
  <c r="AKY17" i="7"/>
  <c r="AKY18" i="7"/>
  <c r="AKY19" i="7"/>
  <c r="AKY20" i="7"/>
  <c r="AKZ3" i="7"/>
  <c r="AKU2" i="8"/>
  <c r="AKZ9" i="7"/>
  <c r="AKZ5" i="7"/>
  <c r="AKZ6" i="7"/>
  <c r="AKZ7" i="7"/>
  <c r="AKZ8" i="7"/>
  <c r="AKZ11" i="7"/>
  <c r="AKZ12" i="7"/>
  <c r="AKZ13" i="7"/>
  <c r="AKZ14" i="7"/>
  <c r="AKZ15" i="7"/>
  <c r="AKZ16" i="7"/>
  <c r="AKZ17" i="7"/>
  <c r="AKZ18" i="7"/>
  <c r="AKZ19" i="7"/>
  <c r="AKZ20" i="7"/>
  <c r="ALA3" i="7"/>
  <c r="AKV2" i="8"/>
  <c r="ALA9" i="7"/>
  <c r="ALA5" i="7"/>
  <c r="ALA6" i="7"/>
  <c r="ALA7" i="7"/>
  <c r="ALA8" i="7"/>
  <c r="ALA11" i="7"/>
  <c r="ALA12" i="7"/>
  <c r="ALA13" i="7"/>
  <c r="ALA14" i="7"/>
  <c r="ALA15" i="7"/>
  <c r="ALA16" i="7"/>
  <c r="ALA17" i="7"/>
  <c r="ALA18" i="7"/>
  <c r="ALA19" i="7"/>
  <c r="ALA20" i="7"/>
  <c r="ALB3" i="7"/>
  <c r="AKW2" i="8"/>
  <c r="ALB9" i="7"/>
  <c r="ALB5" i="7"/>
  <c r="ALB6" i="7"/>
  <c r="ALB7" i="7"/>
  <c r="ALB8" i="7"/>
  <c r="ALB11" i="7"/>
  <c r="ALB12" i="7"/>
  <c r="ALB13" i="7"/>
  <c r="ALB14" i="7"/>
  <c r="ALB15" i="7"/>
  <c r="ALB16" i="7"/>
  <c r="ALB17" i="7"/>
  <c r="ALB18" i="7"/>
  <c r="ALB19" i="7"/>
  <c r="ALB20" i="7"/>
  <c r="ALC3" i="7"/>
  <c r="AKX2" i="8"/>
  <c r="ALC9" i="7"/>
  <c r="ALC5" i="7"/>
  <c r="ALC6" i="7"/>
  <c r="ALC7" i="7"/>
  <c r="ALC8" i="7"/>
  <c r="ALC11" i="7"/>
  <c r="ALC12" i="7"/>
  <c r="ALC13" i="7"/>
  <c r="ALC14" i="7"/>
  <c r="ALC15" i="7"/>
  <c r="ALC16" i="7"/>
  <c r="ALC17" i="7"/>
  <c r="ALC18" i="7"/>
  <c r="ALC19" i="7"/>
  <c r="ALC20" i="7"/>
  <c r="ALD3" i="7"/>
  <c r="AKY2" i="8"/>
  <c r="ALD9" i="7"/>
  <c r="ALD5" i="7"/>
  <c r="ALD6" i="7"/>
  <c r="ALD7" i="7"/>
  <c r="ALD8" i="7"/>
  <c r="ALD11" i="7"/>
  <c r="ALD12" i="7"/>
  <c r="ALD13" i="7"/>
  <c r="ALD14" i="7"/>
  <c r="ALD15" i="7"/>
  <c r="ALD16" i="7"/>
  <c r="ALD17" i="7"/>
  <c r="ALD18" i="7"/>
  <c r="ALD19" i="7"/>
  <c r="ALD20" i="7"/>
  <c r="ALE3" i="7"/>
  <c r="AKZ2" i="8"/>
  <c r="ALE9" i="7"/>
  <c r="ALE5" i="7"/>
  <c r="ALE6" i="7"/>
  <c r="ALE7" i="7"/>
  <c r="ALE8" i="7"/>
  <c r="ALE11" i="7"/>
  <c r="ALE12" i="7"/>
  <c r="ALE13" i="7"/>
  <c r="ALE14" i="7"/>
  <c r="ALE15" i="7"/>
  <c r="ALE16" i="7"/>
  <c r="ALE17" i="7"/>
  <c r="ALE18" i="7"/>
  <c r="ALE19" i="7"/>
  <c r="ALE20" i="7"/>
  <c r="ALF3" i="7"/>
  <c r="ALA2" i="8"/>
  <c r="ALF9" i="7"/>
  <c r="ALF5" i="7"/>
  <c r="ALF6" i="7"/>
  <c r="ALF7" i="7"/>
  <c r="ALF8" i="7"/>
  <c r="ALF11" i="7"/>
  <c r="ALF12" i="7"/>
  <c r="ALF13" i="7"/>
  <c r="ALF14" i="7"/>
  <c r="ALF15" i="7"/>
  <c r="ALF16" i="7"/>
  <c r="ALF17" i="7"/>
  <c r="ALF18" i="7"/>
  <c r="ALF19" i="7"/>
  <c r="ALF20" i="7"/>
  <c r="ALG3" i="7"/>
  <c r="ALB2" i="8"/>
  <c r="ALG9" i="7"/>
  <c r="ALG5" i="7"/>
  <c r="ALG6" i="7"/>
  <c r="ALG7" i="7"/>
  <c r="ALG8" i="7"/>
  <c r="ALG11" i="7"/>
  <c r="ALG12" i="7"/>
  <c r="ALG13" i="7"/>
  <c r="ALG14" i="7"/>
  <c r="ALG15" i="7"/>
  <c r="ALG16" i="7"/>
  <c r="ALG17" i="7"/>
  <c r="ALG18" i="7"/>
  <c r="ALG19" i="7"/>
  <c r="ALG20" i="7"/>
  <c r="ALH3" i="7"/>
  <c r="ALC2" i="8"/>
  <c r="ALH9" i="7"/>
  <c r="ALH5" i="7"/>
  <c r="ALH6" i="7"/>
  <c r="ALH7" i="7"/>
  <c r="ALH8" i="7"/>
  <c r="ALH11" i="7"/>
  <c r="ALH12" i="7"/>
  <c r="ALH13" i="7"/>
  <c r="ALH14" i="7"/>
  <c r="ALH15" i="7"/>
  <c r="ALH16" i="7"/>
  <c r="ALH17" i="7"/>
  <c r="ALH18" i="7"/>
  <c r="ALH19" i="7"/>
  <c r="ALH20" i="7"/>
  <c r="ALI3" i="7"/>
  <c r="ALD2" i="8"/>
  <c r="ALI9" i="7"/>
  <c r="ALI5" i="7"/>
  <c r="ALI6" i="7"/>
  <c r="ALI7" i="7"/>
  <c r="ALI8" i="7"/>
  <c r="ALI11" i="7"/>
  <c r="ALI12" i="7"/>
  <c r="ALI13" i="7"/>
  <c r="ALI14" i="7"/>
  <c r="ALI15" i="7"/>
  <c r="ALI16" i="7"/>
  <c r="ALI17" i="7"/>
  <c r="ALI18" i="7"/>
  <c r="ALI19" i="7"/>
  <c r="ALI20" i="7"/>
  <c r="ALJ3" i="7"/>
  <c r="ALE2" i="8"/>
  <c r="ALJ9" i="7"/>
  <c r="ALJ5" i="7"/>
  <c r="ALJ6" i="7"/>
  <c r="ALJ7" i="7"/>
  <c r="ALJ8" i="7"/>
  <c r="ALJ11" i="7"/>
  <c r="ALJ12" i="7"/>
  <c r="ALJ13" i="7"/>
  <c r="ALJ14" i="7"/>
  <c r="ALJ15" i="7"/>
  <c r="ALJ16" i="7"/>
  <c r="ALJ17" i="7"/>
  <c r="ALJ18" i="7"/>
  <c r="ALJ19" i="7"/>
  <c r="ALJ20" i="7"/>
  <c r="ALK3" i="7"/>
  <c r="ALF2" i="8"/>
  <c r="ALK9" i="7"/>
  <c r="ALK5" i="7"/>
  <c r="ALK6" i="7"/>
  <c r="ALK7" i="7"/>
  <c r="ALK8" i="7"/>
  <c r="ALK11" i="7"/>
  <c r="ALK12" i="7"/>
  <c r="ALK13" i="7"/>
  <c r="ALK14" i="7"/>
  <c r="ALK15" i="7"/>
  <c r="ALK16" i="7"/>
  <c r="ALK17" i="7"/>
  <c r="ALK18" i="7"/>
  <c r="ALK19" i="7"/>
  <c r="ALK20" i="7"/>
  <c r="ALL3" i="7"/>
  <c r="ALG2" i="8"/>
  <c r="ALL9" i="7"/>
  <c r="ALL5" i="7"/>
  <c r="ALL6" i="7"/>
  <c r="ALL7" i="7"/>
  <c r="ALL8" i="7"/>
  <c r="ALL11" i="7"/>
  <c r="ALL12" i="7"/>
  <c r="ALL13" i="7"/>
  <c r="ALL14" i="7"/>
  <c r="ALL15" i="7"/>
  <c r="ALL16" i="7"/>
  <c r="ALL17" i="7"/>
  <c r="ALL18" i="7"/>
  <c r="ALL19" i="7"/>
  <c r="ALL20" i="7"/>
  <c r="ALM3" i="7"/>
  <c r="ALH2" i="8"/>
  <c r="ALM9" i="7"/>
  <c r="ALM5" i="7"/>
  <c r="ALM6" i="7"/>
  <c r="ALM7" i="7"/>
  <c r="ALM8" i="7"/>
  <c r="ALM11" i="7"/>
  <c r="ALM12" i="7"/>
  <c r="ALM13" i="7"/>
  <c r="ALM14" i="7"/>
  <c r="ALM15" i="7"/>
  <c r="ALM16" i="7"/>
  <c r="ALM17" i="7"/>
  <c r="ALM18" i="7"/>
  <c r="ALM19" i="7"/>
  <c r="ALM20" i="7"/>
  <c r="ALN3" i="7"/>
  <c r="ALN9" i="7"/>
  <c r="ALN5" i="7"/>
  <c r="ALN6" i="7"/>
  <c r="ALN7" i="7"/>
  <c r="ALN8" i="7"/>
  <c r="ALN11" i="7"/>
  <c r="ALN12" i="7"/>
  <c r="ALN13" i="7"/>
  <c r="ALN14" i="7"/>
  <c r="ALN15" i="7"/>
  <c r="ALN16" i="7"/>
  <c r="ALN17" i="7"/>
  <c r="ALN18" i="7"/>
  <c r="ALN19" i="7"/>
  <c r="ALN20" i="7"/>
  <c r="ALO3" i="7"/>
  <c r="ALJ2" i="8"/>
  <c r="ALO9" i="7"/>
  <c r="ALO5" i="7"/>
  <c r="ALO6" i="7"/>
  <c r="ALO7" i="7"/>
  <c r="ALO8" i="7"/>
  <c r="ALO11" i="7"/>
  <c r="ALO12" i="7"/>
  <c r="ALO13" i="7"/>
  <c r="ALO14" i="7"/>
  <c r="ALO15" i="7"/>
  <c r="ALO16" i="7"/>
  <c r="ALO17" i="7"/>
  <c r="ALO18" i="7"/>
  <c r="ALO19" i="7"/>
  <c r="ALO20" i="7"/>
  <c r="ALP3" i="7"/>
  <c r="ALK2" i="8"/>
  <c r="ALP9" i="7"/>
  <c r="ALP5" i="7"/>
  <c r="ALP6" i="7"/>
  <c r="ALP7" i="7"/>
  <c r="ALP8" i="7"/>
  <c r="ALP11" i="7"/>
  <c r="ALP12" i="7"/>
  <c r="ALP13" i="7"/>
  <c r="ALP14" i="7"/>
  <c r="ALP15" i="7"/>
  <c r="ALP16" i="7"/>
  <c r="ALP17" i="7"/>
  <c r="ALP18" i="7"/>
  <c r="ALP19" i="7"/>
  <c r="ALP20" i="7"/>
  <c r="ALQ3" i="7"/>
  <c r="ALL2" i="8"/>
  <c r="ALQ9" i="7"/>
  <c r="ALQ5" i="7"/>
  <c r="ALQ6" i="7"/>
  <c r="ALQ7" i="7"/>
  <c r="ALQ8" i="7"/>
  <c r="ALQ11" i="7"/>
  <c r="ALQ12" i="7"/>
  <c r="ALQ13" i="7"/>
  <c r="ALQ14" i="7"/>
  <c r="ALQ15" i="7"/>
  <c r="ALQ16" i="7"/>
  <c r="ALQ17" i="7"/>
  <c r="ALQ18" i="7"/>
  <c r="ALQ19" i="7"/>
  <c r="ALQ20" i="7"/>
  <c r="ALR3" i="7"/>
  <c r="ALM2" i="8"/>
  <c r="ALR9" i="7"/>
  <c r="ALR5" i="7"/>
  <c r="ALR6" i="7"/>
  <c r="ALR7" i="7"/>
  <c r="ALR8" i="7"/>
  <c r="ALR11" i="7"/>
  <c r="ALR12" i="7"/>
  <c r="ALR13" i="7"/>
  <c r="ALR14" i="7"/>
  <c r="ALR15" i="7"/>
  <c r="ALR16" i="7"/>
  <c r="ALR17" i="7"/>
  <c r="ALR18" i="7"/>
  <c r="ALR19" i="7"/>
  <c r="ALR20" i="7"/>
  <c r="ALS3" i="7"/>
  <c r="ALN2" i="8"/>
  <c r="ALS9" i="7"/>
  <c r="ALS5" i="7"/>
  <c r="ALS6" i="7"/>
  <c r="ALS7" i="7"/>
  <c r="ALS8" i="7"/>
  <c r="ALS11" i="7"/>
  <c r="ALS12" i="7"/>
  <c r="ALS13" i="7"/>
  <c r="ALS14" i="7"/>
  <c r="ALS15" i="7"/>
  <c r="ALS16" i="7"/>
  <c r="ALS17" i="7"/>
  <c r="ALS18" i="7"/>
  <c r="ALS19" i="7"/>
  <c r="ALS20" i="7"/>
  <c r="ALT3" i="7"/>
  <c r="ALO2" i="8"/>
  <c r="ALT9" i="7"/>
  <c r="ALT5" i="7"/>
  <c r="ALT6" i="7"/>
  <c r="ALT7" i="7"/>
  <c r="ALT8" i="7"/>
  <c r="ALT11" i="7"/>
  <c r="ALT12" i="7"/>
  <c r="ALT13" i="7"/>
  <c r="ALT14" i="7"/>
  <c r="ALT15" i="7"/>
  <c r="ALT16" i="7"/>
  <c r="ALT17" i="7"/>
  <c r="ALT18" i="7"/>
  <c r="ALT19" i="7"/>
  <c r="ALT20" i="7"/>
  <c r="ALU3" i="7"/>
  <c r="ALP2" i="8"/>
  <c r="ALU9" i="7"/>
  <c r="ALU5" i="7"/>
  <c r="ALU6" i="7"/>
  <c r="ALU7" i="7"/>
  <c r="ALU8" i="7"/>
  <c r="ALU11" i="7"/>
  <c r="ALU12" i="7"/>
  <c r="ALU13" i="7"/>
  <c r="ALU14" i="7"/>
  <c r="ALU15" i="7"/>
  <c r="ALU16" i="7"/>
  <c r="ALU17" i="7"/>
  <c r="ALU18" i="7"/>
  <c r="ALU19" i="7"/>
  <c r="ALU20" i="7"/>
  <c r="ALV3" i="7"/>
  <c r="ALQ2" i="8"/>
  <c r="ALV9" i="7"/>
  <c r="ALV5" i="7"/>
  <c r="ALV6" i="7"/>
  <c r="ALV7" i="7"/>
  <c r="ALV8" i="7"/>
  <c r="ALV11" i="7"/>
  <c r="ALV12" i="7"/>
  <c r="ALV13" i="7"/>
  <c r="ALV14" i="7"/>
  <c r="ALV15" i="7"/>
  <c r="ALV16" i="7"/>
  <c r="ALV17" i="7"/>
  <c r="ALV18" i="7"/>
  <c r="ALV19" i="7"/>
  <c r="ALV20" i="7"/>
  <c r="ALW3" i="7"/>
  <c r="ALR2" i="8"/>
  <c r="ALW9" i="7"/>
  <c r="ALW5" i="7"/>
  <c r="ALW6" i="7"/>
  <c r="ALW7" i="7"/>
  <c r="ALW8" i="7"/>
  <c r="ALW11" i="7"/>
  <c r="ALW12" i="7"/>
  <c r="ALW13" i="7"/>
  <c r="ALW14" i="7"/>
  <c r="ALW15" i="7"/>
  <c r="ALW16" i="7"/>
  <c r="ALW17" i="7"/>
  <c r="ALW18" i="7"/>
  <c r="ALW19" i="7"/>
  <c r="ALW20" i="7"/>
  <c r="ALX3" i="7"/>
  <c r="ALS2" i="8"/>
  <c r="ALX9" i="7"/>
  <c r="ALX5" i="7"/>
  <c r="ALX6" i="7"/>
  <c r="ALX7" i="7"/>
  <c r="ALX8" i="7"/>
  <c r="ALX11" i="7"/>
  <c r="ALX12" i="7"/>
  <c r="ALX13" i="7"/>
  <c r="ALX14" i="7"/>
  <c r="ALX15" i="7"/>
  <c r="ALX16" i="7"/>
  <c r="ALX17" i="7"/>
  <c r="ALX18" i="7"/>
  <c r="ALX19" i="7"/>
  <c r="ALX20" i="7"/>
  <c r="ALY3" i="7"/>
  <c r="ALT2" i="8"/>
  <c r="ALY9" i="7"/>
  <c r="ALY5" i="7"/>
  <c r="ALY6" i="7"/>
  <c r="ALY7" i="7"/>
  <c r="ALY8" i="7"/>
  <c r="ALY11" i="7"/>
  <c r="ALY12" i="7"/>
  <c r="ALY13" i="7"/>
  <c r="ALY14" i="7"/>
  <c r="ALY15" i="7"/>
  <c r="ALY16" i="7"/>
  <c r="ALY17" i="7"/>
  <c r="ALY18" i="7"/>
  <c r="ALY19" i="7"/>
  <c r="ALY20" i="7"/>
  <c r="ALZ3" i="7"/>
  <c r="ALU2" i="8"/>
  <c r="ALZ9" i="7"/>
  <c r="ALZ5" i="7"/>
  <c r="ALZ6" i="7"/>
  <c r="ALZ7" i="7"/>
  <c r="ALZ8" i="7"/>
  <c r="ALZ11" i="7"/>
  <c r="ALZ12" i="7"/>
  <c r="ALZ13" i="7"/>
  <c r="ALZ14" i="7"/>
  <c r="ALZ15" i="7"/>
  <c r="ALZ16" i="7"/>
  <c r="ALZ17" i="7"/>
  <c r="ALZ18" i="7"/>
  <c r="ALZ19" i="7"/>
  <c r="ALZ20" i="7"/>
  <c r="AMA3" i="7"/>
  <c r="ALV2" i="8"/>
  <c r="AMA9" i="7"/>
  <c r="AMA5" i="7"/>
  <c r="AMA6" i="7"/>
  <c r="AMA7" i="7"/>
  <c r="AMA8" i="7"/>
  <c r="AMA11" i="7"/>
  <c r="AMA12" i="7"/>
  <c r="AMA13" i="7"/>
  <c r="AMA14" i="7"/>
  <c r="AMA15" i="7"/>
  <c r="AMA16" i="7"/>
  <c r="AMA17" i="7"/>
  <c r="AMA18" i="7"/>
  <c r="AMA19" i="7"/>
  <c r="AMA20" i="7"/>
  <c r="AMB3" i="7"/>
  <c r="ALW2" i="8"/>
  <c r="AMB9" i="7"/>
  <c r="AMB5" i="7"/>
  <c r="AMB6" i="7"/>
  <c r="AMB7" i="7"/>
  <c r="AMB8" i="7"/>
  <c r="AMB11" i="7"/>
  <c r="AMB12" i="7"/>
  <c r="AMB13" i="7"/>
  <c r="AMB14" i="7"/>
  <c r="AMB15" i="7"/>
  <c r="AMB16" i="7"/>
  <c r="AMB17" i="7"/>
  <c r="AMB18" i="7"/>
  <c r="AMB19" i="7"/>
  <c r="AMB20" i="7"/>
  <c r="AMC3" i="7"/>
  <c r="ALX2" i="8"/>
  <c r="AMC9" i="7"/>
  <c r="AMC5" i="7"/>
  <c r="AMC6" i="7"/>
  <c r="AMC7" i="7"/>
  <c r="AMC8" i="7"/>
  <c r="AMC11" i="7"/>
  <c r="AMC12" i="7"/>
  <c r="AMC13" i="7"/>
  <c r="AMC14" i="7"/>
  <c r="AMC15" i="7"/>
  <c r="AMC16" i="7"/>
  <c r="AMC17" i="7"/>
  <c r="AMC18" i="7"/>
  <c r="AMC19" i="7"/>
  <c r="AMC20" i="7"/>
  <c r="AMD3" i="7"/>
  <c r="AMD9" i="7"/>
  <c r="AMD5" i="7"/>
  <c r="AMD6" i="7"/>
  <c r="AMD7" i="7"/>
  <c r="AMD8" i="7"/>
  <c r="AMD11" i="7"/>
  <c r="AMD12" i="7"/>
  <c r="AMD13" i="7"/>
  <c r="AMD14" i="7"/>
  <c r="AMD15" i="7"/>
  <c r="AMD16" i="7"/>
  <c r="AMD17" i="7"/>
  <c r="AMD18" i="7"/>
  <c r="AMD19" i="7"/>
  <c r="AMD20" i="7"/>
  <c r="AME3" i="7"/>
  <c r="ALZ2" i="8"/>
  <c r="AME9" i="7"/>
  <c r="AME5" i="7"/>
  <c r="AME6" i="7"/>
  <c r="AME7" i="7"/>
  <c r="AME8" i="7"/>
  <c r="AME11" i="7"/>
  <c r="AME12" i="7"/>
  <c r="AME13" i="7"/>
  <c r="AME14" i="7"/>
  <c r="AME15" i="7"/>
  <c r="AME16" i="7"/>
  <c r="AME17" i="7"/>
  <c r="AME18" i="7"/>
  <c r="AME19" i="7"/>
  <c r="AME20" i="7"/>
  <c r="AMF3" i="7"/>
  <c r="AMA2" i="8"/>
  <c r="AMF9" i="7"/>
  <c r="AMF5" i="7"/>
  <c r="AMF6" i="7"/>
  <c r="AMF7" i="7"/>
  <c r="AMF8" i="7"/>
  <c r="AMF11" i="7"/>
  <c r="AMF12" i="7"/>
  <c r="AMF13" i="7"/>
  <c r="AMF14" i="7"/>
  <c r="AMF15" i="7"/>
  <c r="AMF16" i="7"/>
  <c r="AMF17" i="7"/>
  <c r="AMF18" i="7"/>
  <c r="AMF19" i="7"/>
  <c r="AMF20" i="7"/>
  <c r="AMG3" i="7"/>
  <c r="AMB2" i="8"/>
  <c r="AMG9" i="7"/>
  <c r="AMG5" i="7"/>
  <c r="AMG6" i="7"/>
  <c r="AMG7" i="7"/>
  <c r="AMG8" i="7"/>
  <c r="AMG11" i="7"/>
  <c r="AMG12" i="7"/>
  <c r="AMG13" i="7"/>
  <c r="AMG14" i="7"/>
  <c r="AMG15" i="7"/>
  <c r="AMG16" i="7"/>
  <c r="AMG17" i="7"/>
  <c r="AMG18" i="7"/>
  <c r="AMG19" i="7"/>
  <c r="AMG20" i="7"/>
  <c r="AMH3" i="7"/>
  <c r="AMC2" i="8"/>
  <c r="AMH9" i="7"/>
  <c r="AMH5" i="7"/>
  <c r="AMH6" i="7"/>
  <c r="AMH7" i="7"/>
  <c r="AMH8" i="7"/>
  <c r="AMH11" i="7"/>
  <c r="AMH12" i="7"/>
  <c r="AMH13" i="7"/>
  <c r="AMH14" i="7"/>
  <c r="AMH15" i="7"/>
  <c r="AMH16" i="7"/>
  <c r="AMH17" i="7"/>
  <c r="AMH18" i="7"/>
  <c r="AMH19" i="7"/>
  <c r="AMH20" i="7"/>
  <c r="AMI3" i="7"/>
  <c r="AMD2" i="8"/>
  <c r="AMI9" i="7"/>
  <c r="AMI5" i="7"/>
  <c r="AMI6" i="7"/>
  <c r="AMI7" i="7"/>
  <c r="AMI8" i="7"/>
  <c r="AMI11" i="7"/>
  <c r="AMI12" i="7"/>
  <c r="AMI13" i="7"/>
  <c r="AMI14" i="7"/>
  <c r="AMI15" i="7"/>
  <c r="AMI16" i="7"/>
  <c r="AMI17" i="7"/>
  <c r="AMI18" i="7"/>
  <c r="AMI19" i="7"/>
  <c r="AMI20" i="7"/>
  <c r="AMJ3" i="7"/>
  <c r="AME2" i="8"/>
  <c r="AMJ9" i="7"/>
  <c r="AMJ5" i="7"/>
  <c r="AMJ6" i="7"/>
  <c r="AMJ7" i="7"/>
  <c r="AMJ8" i="7"/>
  <c r="AMJ11" i="7"/>
  <c r="AMJ12" i="7"/>
  <c r="AMJ13" i="7"/>
  <c r="AMJ14" i="7"/>
  <c r="AMJ15" i="7"/>
  <c r="AMJ16" i="7"/>
  <c r="AMJ17" i="7"/>
  <c r="AMJ18" i="7"/>
  <c r="AMJ19" i="7"/>
  <c r="AMJ20" i="7"/>
  <c r="AMK3" i="7"/>
  <c r="AMF2" i="8"/>
  <c r="AMK9" i="7"/>
  <c r="AMK5" i="7"/>
  <c r="AMK6" i="7"/>
  <c r="AMK7" i="7"/>
  <c r="AMK8" i="7"/>
  <c r="AMK11" i="7"/>
  <c r="AMK12" i="7"/>
  <c r="AMK13" i="7"/>
  <c r="AMK14" i="7"/>
  <c r="AMK15" i="7"/>
  <c r="AMK16" i="7"/>
  <c r="AMK17" i="7"/>
  <c r="AMK18" i="7"/>
  <c r="AMK19" i="7"/>
  <c r="AMK20" i="7"/>
  <c r="AML3" i="7"/>
  <c r="AMG2" i="8"/>
  <c r="AML9" i="7"/>
  <c r="AML5" i="7"/>
  <c r="AML6" i="7"/>
  <c r="AML7" i="7"/>
  <c r="AML8" i="7"/>
  <c r="AML11" i="7"/>
  <c r="AML12" i="7"/>
  <c r="AML13" i="7"/>
  <c r="AML14" i="7"/>
  <c r="AML15" i="7"/>
  <c r="AML16" i="7"/>
  <c r="AML17" i="7"/>
  <c r="AML18" i="7"/>
  <c r="AML19" i="7"/>
  <c r="AML20" i="7"/>
  <c r="AMM3" i="7"/>
  <c r="AMH2" i="8"/>
  <c r="AMM9" i="7"/>
  <c r="AMM5" i="7"/>
  <c r="AMM6" i="7"/>
  <c r="AMM7" i="7"/>
  <c r="AMM8" i="7"/>
  <c r="AMM11" i="7"/>
  <c r="AMM12" i="7"/>
  <c r="AMM13" i="7"/>
  <c r="AMM14" i="7"/>
  <c r="AMM15" i="7"/>
  <c r="AMM16" i="7"/>
  <c r="AMM17" i="7"/>
  <c r="AMM18" i="7"/>
  <c r="AMM19" i="7"/>
  <c r="AMM20" i="7"/>
  <c r="AMN3" i="7"/>
  <c r="AMI2" i="8"/>
  <c r="AMN9" i="7"/>
  <c r="AMN5" i="7"/>
  <c r="AMN6" i="7"/>
  <c r="AMN7" i="7"/>
  <c r="AMN8" i="7"/>
  <c r="AMN11" i="7"/>
  <c r="AMN12" i="7"/>
  <c r="AMN13" i="7"/>
  <c r="AMN14" i="7"/>
  <c r="AMN15" i="7"/>
  <c r="AMN16" i="7"/>
  <c r="AMN17" i="7"/>
  <c r="AMN18" i="7"/>
  <c r="AMN19" i="7"/>
  <c r="AMN20" i="7"/>
  <c r="AMO3" i="7"/>
  <c r="AMJ2" i="8"/>
  <c r="AMO9" i="7"/>
  <c r="AMO5" i="7"/>
  <c r="AMO6" i="7"/>
  <c r="AMO7" i="7"/>
  <c r="AMO8" i="7"/>
  <c r="AMO11" i="7"/>
  <c r="AMO12" i="7"/>
  <c r="AMO13" i="7"/>
  <c r="AMO14" i="7"/>
  <c r="AMO15" i="7"/>
  <c r="AMO16" i="7"/>
  <c r="AMO17" i="7"/>
  <c r="AMO18" i="7"/>
  <c r="AMO19" i="7"/>
  <c r="AMO20" i="7"/>
  <c r="AMP3" i="7"/>
  <c r="AMK2" i="8"/>
  <c r="AMP9" i="7"/>
  <c r="AMP5" i="7"/>
  <c r="AMP6" i="7"/>
  <c r="AMP7" i="7"/>
  <c r="AMP8" i="7"/>
  <c r="AMP11" i="7"/>
  <c r="AMP12" i="7"/>
  <c r="AMP13" i="7"/>
  <c r="AMP14" i="7"/>
  <c r="AMP15" i="7"/>
  <c r="AMP16" i="7"/>
  <c r="AMP17" i="7"/>
  <c r="AMP18" i="7"/>
  <c r="AMP19" i="7"/>
  <c r="AMP20" i="7"/>
  <c r="AMQ3" i="7"/>
  <c r="AML2" i="8"/>
  <c r="AMQ9" i="7"/>
  <c r="AMQ5" i="7"/>
  <c r="AMQ6" i="7"/>
  <c r="AMQ7" i="7"/>
  <c r="AMQ8" i="7"/>
  <c r="AMQ11" i="7"/>
  <c r="AMQ12" i="7"/>
  <c r="AMQ13" i="7"/>
  <c r="AMQ14" i="7"/>
  <c r="AMQ15" i="7"/>
  <c r="AMQ16" i="7"/>
  <c r="AMQ17" i="7"/>
  <c r="AMQ18" i="7"/>
  <c r="AMQ19" i="7"/>
  <c r="AMQ20" i="7"/>
  <c r="AMR3" i="7"/>
  <c r="AMM2" i="8"/>
  <c r="AMR9" i="7"/>
  <c r="AMR5" i="7"/>
  <c r="AMR6" i="7"/>
  <c r="AMR7" i="7"/>
  <c r="AMR8" i="7"/>
  <c r="AMR11" i="7"/>
  <c r="AMR12" i="7"/>
  <c r="AMR13" i="7"/>
  <c r="AMR14" i="7"/>
  <c r="AMR15" i="7"/>
  <c r="AMR16" i="7"/>
  <c r="AMR17" i="7"/>
  <c r="AMR18" i="7"/>
  <c r="AMR19" i="7"/>
  <c r="AMR20" i="7"/>
  <c r="AMS3" i="7"/>
  <c r="AMN2" i="8"/>
  <c r="AMS9" i="7"/>
  <c r="AMS5" i="7"/>
  <c r="AMS6" i="7"/>
  <c r="AMS7" i="7"/>
  <c r="AMS8" i="7"/>
  <c r="AMS11" i="7"/>
  <c r="AMS12" i="7"/>
  <c r="AMS13" i="7"/>
  <c r="AMS14" i="7"/>
  <c r="AMS15" i="7"/>
  <c r="AMS16" i="7"/>
  <c r="AMS17" i="7"/>
  <c r="AMS18" i="7"/>
  <c r="AMS19" i="7"/>
  <c r="AMS20" i="7"/>
  <c r="AMT3" i="7"/>
  <c r="AMT9" i="7"/>
  <c r="AMT5" i="7"/>
  <c r="AMT6" i="7"/>
  <c r="AMT7" i="7"/>
  <c r="AMT8" i="7"/>
  <c r="AMT11" i="7"/>
  <c r="AMT12" i="7"/>
  <c r="AMT13" i="7"/>
  <c r="AMT14" i="7"/>
  <c r="AMT15" i="7"/>
  <c r="AMT16" i="7"/>
  <c r="AMT17" i="7"/>
  <c r="AMT18" i="7"/>
  <c r="AMT19" i="7"/>
  <c r="AMT20" i="7"/>
  <c r="AMU3" i="7"/>
  <c r="AMP2" i="8"/>
  <c r="AMU9" i="7"/>
  <c r="AMU5" i="7"/>
  <c r="AMU6" i="7"/>
  <c r="AMU7" i="7"/>
  <c r="AMU8" i="7"/>
  <c r="AMU11" i="7"/>
  <c r="AMU12" i="7"/>
  <c r="AMU13" i="7"/>
  <c r="AMU14" i="7"/>
  <c r="AMU15" i="7"/>
  <c r="AMU16" i="7"/>
  <c r="AMU17" i="7"/>
  <c r="AMU18" i="7"/>
  <c r="AMU19" i="7"/>
  <c r="AMU20" i="7"/>
  <c r="AMV3" i="7"/>
  <c r="AMQ2" i="8"/>
  <c r="AMV9" i="7"/>
  <c r="AMV5" i="7"/>
  <c r="AMV6" i="7"/>
  <c r="AMV7" i="7"/>
  <c r="AMV8" i="7"/>
  <c r="AMV11" i="7"/>
  <c r="AMV12" i="7"/>
  <c r="AMV13" i="7"/>
  <c r="AMV14" i="7"/>
  <c r="AMV15" i="7"/>
  <c r="AMV16" i="7"/>
  <c r="AMV17" i="7"/>
  <c r="AMV18" i="7"/>
  <c r="AMV19" i="7"/>
  <c r="AMV20" i="7"/>
  <c r="AMW3" i="7"/>
  <c r="AMR2" i="8"/>
  <c r="AMW9" i="7"/>
  <c r="AMW5" i="7"/>
  <c r="AMW6" i="7"/>
  <c r="AMW7" i="7"/>
  <c r="AMW8" i="7"/>
  <c r="AMW11" i="7"/>
  <c r="AMW12" i="7"/>
  <c r="AMW13" i="7"/>
  <c r="AMW14" i="7"/>
  <c r="AMW15" i="7"/>
  <c r="AMW16" i="7"/>
  <c r="AMW17" i="7"/>
  <c r="AMW18" i="7"/>
  <c r="AMW19" i="7"/>
  <c r="AMW20" i="7"/>
  <c r="AMX3" i="7"/>
  <c r="AMS2" i="8"/>
  <c r="AMX9" i="7"/>
  <c r="AMX5" i="7"/>
  <c r="AMX6" i="7"/>
  <c r="AMX7" i="7"/>
  <c r="AMX8" i="7"/>
  <c r="AMX11" i="7"/>
  <c r="AMX12" i="7"/>
  <c r="AMX13" i="7"/>
  <c r="AMX14" i="7"/>
  <c r="AMX15" i="7"/>
  <c r="AMX16" i="7"/>
  <c r="AMX17" i="7"/>
  <c r="AMX18" i="7"/>
  <c r="AMX19" i="7"/>
  <c r="AMX20" i="7"/>
  <c r="AMY3" i="7"/>
  <c r="AMT2" i="8"/>
  <c r="AMY9" i="7"/>
  <c r="AMY5" i="7"/>
  <c r="AMY6" i="7"/>
  <c r="AMY7" i="7"/>
  <c r="AMY8" i="7"/>
  <c r="AMY11" i="7"/>
  <c r="AMY12" i="7"/>
  <c r="AMY13" i="7"/>
  <c r="AMY14" i="7"/>
  <c r="AMY15" i="7"/>
  <c r="AMY16" i="7"/>
  <c r="AMY17" i="7"/>
  <c r="AMY18" i="7"/>
  <c r="AMY19" i="7"/>
  <c r="AMY20" i="7"/>
  <c r="AMZ3" i="7"/>
  <c r="AMU2" i="8"/>
  <c r="AMZ9" i="7"/>
  <c r="AMZ5" i="7"/>
  <c r="AMZ6" i="7"/>
  <c r="AMZ7" i="7"/>
  <c r="AMZ8" i="7"/>
  <c r="AMZ11" i="7"/>
  <c r="AMZ12" i="7"/>
  <c r="AMZ13" i="7"/>
  <c r="AMZ14" i="7"/>
  <c r="AMZ15" i="7"/>
  <c r="AMZ16" i="7"/>
  <c r="AMZ17" i="7"/>
  <c r="AMZ18" i="7"/>
  <c r="AMZ19" i="7"/>
  <c r="AMZ20" i="7"/>
  <c r="ANA3" i="7"/>
  <c r="AMV2" i="8"/>
  <c r="ANA9" i="7"/>
  <c r="ANA5" i="7"/>
  <c r="ANA6" i="7"/>
  <c r="ANA7" i="7"/>
  <c r="ANA8" i="7"/>
  <c r="ANA11" i="7"/>
  <c r="ANA12" i="7"/>
  <c r="ANA13" i="7"/>
  <c r="ANA14" i="7"/>
  <c r="ANA15" i="7"/>
  <c r="ANA16" i="7"/>
  <c r="ANA17" i="7"/>
  <c r="ANA18" i="7"/>
  <c r="ANA19" i="7"/>
  <c r="ANA20" i="7"/>
  <c r="ANB3" i="7"/>
  <c r="AMW2" i="8"/>
  <c r="ANB9" i="7"/>
  <c r="ANB5" i="7"/>
  <c r="ANB6" i="7"/>
  <c r="ANB7" i="7"/>
  <c r="ANB8" i="7"/>
  <c r="ANB11" i="7"/>
  <c r="ANB12" i="7"/>
  <c r="ANB13" i="7"/>
  <c r="ANB14" i="7"/>
  <c r="ANB15" i="7"/>
  <c r="ANB16" i="7"/>
  <c r="ANB17" i="7"/>
  <c r="ANB18" i="7"/>
  <c r="ANB19" i="7"/>
  <c r="ANB20" i="7"/>
  <c r="ANC3" i="7"/>
  <c r="AMX2" i="8"/>
  <c r="ANC9" i="7"/>
  <c r="ANC5" i="7"/>
  <c r="ANC6" i="7"/>
  <c r="ANC7" i="7"/>
  <c r="ANC8" i="7"/>
  <c r="ANC11" i="7"/>
  <c r="ANC12" i="7"/>
  <c r="ANC13" i="7"/>
  <c r="ANC14" i="7"/>
  <c r="ANC15" i="7"/>
  <c r="ANC16" i="7"/>
  <c r="ANC17" i="7"/>
  <c r="ANC18" i="7"/>
  <c r="ANC19" i="7"/>
  <c r="ANC20" i="7"/>
  <c r="AND3" i="7"/>
  <c r="AMY2" i="8"/>
  <c r="AND9" i="7"/>
  <c r="AND5" i="7"/>
  <c r="AND6" i="7"/>
  <c r="AND7" i="7"/>
  <c r="AND8" i="7"/>
  <c r="AND11" i="7"/>
  <c r="AND12" i="7"/>
  <c r="AND13" i="7"/>
  <c r="AND14" i="7"/>
  <c r="AND15" i="7"/>
  <c r="AND16" i="7"/>
  <c r="AND17" i="7"/>
  <c r="AND18" i="7"/>
  <c r="AND19" i="7"/>
  <c r="AND20" i="7"/>
  <c r="ANE3" i="7"/>
  <c r="AMZ2" i="8"/>
  <c r="ANE9" i="7"/>
  <c r="ANE5" i="7"/>
  <c r="ANE6" i="7"/>
  <c r="ANE7" i="7"/>
  <c r="ANE8" i="7"/>
  <c r="ANE11" i="7"/>
  <c r="ANE12" i="7"/>
  <c r="ANE13" i="7"/>
  <c r="ANE14" i="7"/>
  <c r="ANE15" i="7"/>
  <c r="ANE16" i="7"/>
  <c r="ANE17" i="7"/>
  <c r="ANE18" i="7"/>
  <c r="ANE19" i="7"/>
  <c r="ANE20" i="7"/>
  <c r="ANF3" i="7"/>
  <c r="ANA2" i="8"/>
  <c r="ANF9" i="7"/>
  <c r="ANF5" i="7"/>
  <c r="ANF6" i="7"/>
  <c r="ANF7" i="7"/>
  <c r="ANF8" i="7"/>
  <c r="ANF11" i="7"/>
  <c r="ANF12" i="7"/>
  <c r="ANF13" i="7"/>
  <c r="ANF14" i="7"/>
  <c r="ANF15" i="7"/>
  <c r="ANF16" i="7"/>
  <c r="ANF17" i="7"/>
  <c r="ANF18" i="7"/>
  <c r="ANF19" i="7"/>
  <c r="ANF20" i="7"/>
  <c r="ANG3" i="7"/>
  <c r="ANB2" i="8"/>
  <c r="ANG9" i="7"/>
  <c r="ANG5" i="7"/>
  <c r="ANG6" i="7"/>
  <c r="ANG7" i="7"/>
  <c r="ANG8" i="7"/>
  <c r="ANG11" i="7"/>
  <c r="ANG12" i="7"/>
  <c r="ANG13" i="7"/>
  <c r="ANG14" i="7"/>
  <c r="ANG15" i="7"/>
  <c r="ANG16" i="7"/>
  <c r="ANG17" i="7"/>
  <c r="ANG18" i="7"/>
  <c r="ANG19" i="7"/>
  <c r="ANG20" i="7"/>
  <c r="ANH3" i="7"/>
  <c r="ANC2" i="8"/>
  <c r="ANH9" i="7"/>
  <c r="ANH5" i="7"/>
  <c r="ANH6" i="7"/>
  <c r="ANH7" i="7"/>
  <c r="ANH8" i="7"/>
  <c r="ANH11" i="7"/>
  <c r="ANH12" i="7"/>
  <c r="ANH13" i="7"/>
  <c r="ANH14" i="7"/>
  <c r="ANH15" i="7"/>
  <c r="ANH16" i="7"/>
  <c r="ANH17" i="7"/>
  <c r="ANH18" i="7"/>
  <c r="ANH19" i="7"/>
  <c r="ANH20" i="7"/>
  <c r="ANI3" i="7"/>
  <c r="AND2" i="8"/>
  <c r="ANI9" i="7"/>
  <c r="ANI5" i="7"/>
  <c r="ANI6" i="7"/>
  <c r="ANI7" i="7"/>
  <c r="ANI8" i="7"/>
  <c r="ANI11" i="7"/>
  <c r="ANI12" i="7"/>
  <c r="ANI13" i="7"/>
  <c r="ANI14" i="7"/>
  <c r="ANI15" i="7"/>
  <c r="ANI16" i="7"/>
  <c r="ANI17" i="7"/>
  <c r="ANI18" i="7"/>
  <c r="ANI19" i="7"/>
  <c r="ANI20" i="7"/>
  <c r="ANJ3" i="7"/>
  <c r="ANJ9" i="7"/>
  <c r="ANJ5" i="7"/>
  <c r="ANJ6" i="7"/>
  <c r="ANJ7" i="7"/>
  <c r="ANJ8" i="7"/>
  <c r="ANJ11" i="7"/>
  <c r="ANJ12" i="7"/>
  <c r="ANJ13" i="7"/>
  <c r="ANJ14" i="7"/>
  <c r="ANJ15" i="7"/>
  <c r="ANJ16" i="7"/>
  <c r="ANJ17" i="7"/>
  <c r="ANJ18" i="7"/>
  <c r="ANJ19" i="7"/>
  <c r="ANJ20" i="7"/>
  <c r="ANK3" i="7"/>
  <c r="ANF2" i="8"/>
  <c r="ANK9" i="7"/>
  <c r="ANK5" i="7"/>
  <c r="ANK6" i="7"/>
  <c r="ANK7" i="7"/>
  <c r="ANK8" i="7"/>
  <c r="ANK11" i="7"/>
  <c r="ANK12" i="7"/>
  <c r="ANK13" i="7"/>
  <c r="ANK14" i="7"/>
  <c r="ANK15" i="7"/>
  <c r="ANK16" i="7"/>
  <c r="ANK17" i="7"/>
  <c r="ANK18" i="7"/>
  <c r="ANK19" i="7"/>
  <c r="ANK20" i="7"/>
  <c r="ANL3" i="7"/>
  <c r="ANG2" i="8"/>
  <c r="ANL9" i="7"/>
  <c r="ANL5" i="7"/>
  <c r="ANL6" i="7"/>
  <c r="ANL7" i="7"/>
  <c r="ANL8" i="7"/>
  <c r="ANL11" i="7"/>
  <c r="ANL12" i="7"/>
  <c r="ANL13" i="7"/>
  <c r="ANL14" i="7"/>
  <c r="ANL15" i="7"/>
  <c r="ANL16" i="7"/>
  <c r="ANL17" i="7"/>
  <c r="ANL18" i="7"/>
  <c r="ANL19" i="7"/>
  <c r="ANL20" i="7"/>
  <c r="ANM3" i="7"/>
  <c r="ANH2" i="8"/>
  <c r="ANM9" i="7"/>
  <c r="ANM5" i="7"/>
  <c r="ANM6" i="7"/>
  <c r="ANM7" i="7"/>
  <c r="ANM8" i="7"/>
  <c r="ANM11" i="7"/>
  <c r="ANM12" i="7"/>
  <c r="ANM13" i="7"/>
  <c r="ANM14" i="7"/>
  <c r="ANM15" i="7"/>
  <c r="ANM16" i="7"/>
  <c r="ANM17" i="7"/>
  <c r="ANM18" i="7"/>
  <c r="ANM19" i="7"/>
  <c r="ANM20" i="7"/>
  <c r="ANN3" i="7"/>
  <c r="ANI2" i="8"/>
  <c r="ANN9" i="7"/>
  <c r="ANN5" i="7"/>
  <c r="ANN6" i="7"/>
  <c r="ANN7" i="7"/>
  <c r="ANN8" i="7"/>
  <c r="ANN11" i="7"/>
  <c r="ANN12" i="7"/>
  <c r="ANN13" i="7"/>
  <c r="ANN14" i="7"/>
  <c r="ANN15" i="7"/>
  <c r="ANN16" i="7"/>
  <c r="ANN17" i="7"/>
  <c r="ANN18" i="7"/>
  <c r="ANN19" i="7"/>
  <c r="ANN20" i="7"/>
  <c r="ANO3" i="7"/>
  <c r="ANJ2" i="8"/>
  <c r="ANO9" i="7"/>
  <c r="ANO5" i="7"/>
  <c r="ANO6" i="7"/>
  <c r="ANO7" i="7"/>
  <c r="ANO8" i="7"/>
  <c r="ANO11" i="7"/>
  <c r="ANO12" i="7"/>
  <c r="ANO13" i="7"/>
  <c r="ANO14" i="7"/>
  <c r="ANO15" i="7"/>
  <c r="ANO16" i="7"/>
  <c r="ANO17" i="7"/>
  <c r="ANO18" i="7"/>
  <c r="ANO19" i="7"/>
  <c r="ANO20" i="7"/>
  <c r="ANP3" i="7"/>
  <c r="ANK2" i="8"/>
  <c r="ANP9" i="7"/>
  <c r="ANP5" i="7"/>
  <c r="ANP6" i="7"/>
  <c r="ANP7" i="7"/>
  <c r="ANP8" i="7"/>
  <c r="ANP11" i="7"/>
  <c r="ANP12" i="7"/>
  <c r="ANP13" i="7"/>
  <c r="ANP14" i="7"/>
  <c r="ANP15" i="7"/>
  <c r="ANP16" i="7"/>
  <c r="ANP17" i="7"/>
  <c r="ANP18" i="7"/>
  <c r="ANP19" i="7"/>
  <c r="ANP20" i="7"/>
  <c r="ANQ3" i="7"/>
  <c r="ANL2" i="8"/>
  <c r="ANQ9" i="7"/>
  <c r="ANQ5" i="7"/>
  <c r="ANQ6" i="7"/>
  <c r="ANQ7" i="7"/>
  <c r="ANQ8" i="7"/>
  <c r="ANQ11" i="7"/>
  <c r="ANQ12" i="7"/>
  <c r="ANQ13" i="7"/>
  <c r="ANQ14" i="7"/>
  <c r="ANQ15" i="7"/>
  <c r="ANQ16" i="7"/>
  <c r="ANQ17" i="7"/>
  <c r="ANQ18" i="7"/>
  <c r="ANQ19" i="7"/>
  <c r="ANQ20" i="7"/>
  <c r="ANR3" i="7"/>
  <c r="ANM2" i="8"/>
  <c r="ANR9" i="7"/>
  <c r="ANR5" i="7"/>
  <c r="ANR6" i="7"/>
  <c r="ANR7" i="7"/>
  <c r="ANR8" i="7"/>
  <c r="ANR11" i="7"/>
  <c r="ANR12" i="7"/>
  <c r="ANR13" i="7"/>
  <c r="ANR14" i="7"/>
  <c r="ANR15" i="7"/>
  <c r="ANR16" i="7"/>
  <c r="ANR17" i="7"/>
  <c r="ANR18" i="7"/>
  <c r="ANR19" i="7"/>
  <c r="ANR20" i="7"/>
  <c r="ANS3" i="7"/>
  <c r="ANN2" i="8"/>
  <c r="ANS9" i="7"/>
  <c r="ANS5" i="7"/>
  <c r="ANS6" i="7"/>
  <c r="ANS7" i="7"/>
  <c r="ANS8" i="7"/>
  <c r="ANS11" i="7"/>
  <c r="ANS12" i="7"/>
  <c r="ANS13" i="7"/>
  <c r="ANS14" i="7"/>
  <c r="ANS15" i="7"/>
  <c r="ANS16" i="7"/>
  <c r="ANS17" i="7"/>
  <c r="ANS18" i="7"/>
  <c r="ANS19" i="7"/>
  <c r="ANS20" i="7"/>
  <c r="ANT3" i="7"/>
  <c r="ANO2" i="8"/>
  <c r="ANT9" i="7"/>
  <c r="ANT5" i="7"/>
  <c r="ANT6" i="7"/>
  <c r="ANT7" i="7"/>
  <c r="ANT8" i="7"/>
  <c r="ANT11" i="7"/>
  <c r="ANT12" i="7"/>
  <c r="ANT13" i="7"/>
  <c r="ANT14" i="7"/>
  <c r="ANT15" i="7"/>
  <c r="ANT16" i="7"/>
  <c r="ANT17" i="7"/>
  <c r="ANT18" i="7"/>
  <c r="ANT19" i="7"/>
  <c r="ANT20" i="7"/>
  <c r="ANU3" i="7"/>
  <c r="ANP2" i="8"/>
  <c r="ANU9" i="7"/>
  <c r="ANU5" i="7"/>
  <c r="ANU6" i="7"/>
  <c r="ANU7" i="7"/>
  <c r="ANU8" i="7"/>
  <c r="ANU11" i="7"/>
  <c r="ANU12" i="7"/>
  <c r="ANU13" i="7"/>
  <c r="ANU14" i="7"/>
  <c r="ANU15" i="7"/>
  <c r="ANU16" i="7"/>
  <c r="ANU17" i="7"/>
  <c r="ANU18" i="7"/>
  <c r="ANU19" i="7"/>
  <c r="ANU20" i="7"/>
  <c r="ANV3" i="7"/>
  <c r="ANQ2" i="8"/>
  <c r="ANV9" i="7"/>
  <c r="ANV5" i="7"/>
  <c r="ANV6" i="7"/>
  <c r="ANV7" i="7"/>
  <c r="ANV8" i="7"/>
  <c r="ANV11" i="7"/>
  <c r="ANV12" i="7"/>
  <c r="ANV13" i="7"/>
  <c r="ANV14" i="7"/>
  <c r="ANV15" i="7"/>
  <c r="ANV16" i="7"/>
  <c r="ANV17" i="7"/>
  <c r="ANV18" i="7"/>
  <c r="ANV19" i="7"/>
  <c r="ANV20" i="7"/>
  <c r="ANW3" i="7"/>
  <c r="ANR2" i="8"/>
  <c r="ANW9" i="7"/>
  <c r="ANW5" i="7"/>
  <c r="ANW6" i="7"/>
  <c r="ANW7" i="7"/>
  <c r="ANW8" i="7"/>
  <c r="ANW11" i="7"/>
  <c r="ANW12" i="7"/>
  <c r="ANW13" i="7"/>
  <c r="ANW14" i="7"/>
  <c r="ANW15" i="7"/>
  <c r="ANW16" i="7"/>
  <c r="ANW17" i="7"/>
  <c r="ANW18" i="7"/>
  <c r="ANW19" i="7"/>
  <c r="ANW20" i="7"/>
  <c r="ANX3" i="7"/>
  <c r="ANS2" i="8"/>
  <c r="ANX9" i="7"/>
  <c r="ANX5" i="7"/>
  <c r="ANX6" i="7"/>
  <c r="ANX7" i="7"/>
  <c r="ANX8" i="7"/>
  <c r="ANX11" i="7"/>
  <c r="ANX12" i="7"/>
  <c r="ANX13" i="7"/>
  <c r="ANX14" i="7"/>
  <c r="ANX15" i="7"/>
  <c r="ANX16" i="7"/>
  <c r="ANX17" i="7"/>
  <c r="ANX18" i="7"/>
  <c r="ANX19" i="7"/>
  <c r="ANX20" i="7"/>
  <c r="ANY3" i="7"/>
  <c r="ANT2" i="8"/>
  <c r="ANY9" i="7"/>
  <c r="ANY5" i="7"/>
  <c r="ANY6" i="7"/>
  <c r="ANY7" i="7"/>
  <c r="ANY8" i="7"/>
  <c r="ANY11" i="7"/>
  <c r="ANY12" i="7"/>
  <c r="ANY13" i="7"/>
  <c r="ANY14" i="7"/>
  <c r="ANY15" i="7"/>
  <c r="ANY16" i="7"/>
  <c r="ANY17" i="7"/>
  <c r="ANY18" i="7"/>
  <c r="ANY19" i="7"/>
  <c r="ANY20" i="7"/>
  <c r="ANZ3" i="7"/>
  <c r="ANZ9" i="7"/>
  <c r="ANZ5" i="7"/>
  <c r="ANZ6" i="7"/>
  <c r="ANZ7" i="7"/>
  <c r="ANZ8" i="7"/>
  <c r="ANZ11" i="7"/>
  <c r="ANZ12" i="7"/>
  <c r="ANZ13" i="7"/>
  <c r="ANZ14" i="7"/>
  <c r="ANZ15" i="7"/>
  <c r="ANZ16" i="7"/>
  <c r="ANZ17" i="7"/>
  <c r="ANZ18" i="7"/>
  <c r="ANZ19" i="7"/>
  <c r="ANZ20" i="7"/>
  <c r="AOA3" i="7"/>
  <c r="ANV2" i="8"/>
  <c r="AOA9" i="7"/>
  <c r="AOA5" i="7"/>
  <c r="AOA6" i="7"/>
  <c r="AOA7" i="7"/>
  <c r="AOA8" i="7"/>
  <c r="AOA11" i="7"/>
  <c r="AOA12" i="7"/>
  <c r="AOA13" i="7"/>
  <c r="AOA14" i="7"/>
  <c r="AOA15" i="7"/>
  <c r="AOA16" i="7"/>
  <c r="AOA17" i="7"/>
  <c r="AOA18" i="7"/>
  <c r="AOA19" i="7"/>
  <c r="AOA20" i="7"/>
  <c r="AOB3" i="7"/>
  <c r="ANW2" i="8"/>
  <c r="AOB9" i="7"/>
  <c r="AOB5" i="7"/>
  <c r="AOB6" i="7"/>
  <c r="AOB7" i="7"/>
  <c r="AOB8" i="7"/>
  <c r="AOB11" i="7"/>
  <c r="AOB12" i="7"/>
  <c r="AOB13" i="7"/>
  <c r="AOB14" i="7"/>
  <c r="AOB15" i="7"/>
  <c r="AOB16" i="7"/>
  <c r="AOB17" i="7"/>
  <c r="AOB18" i="7"/>
  <c r="AOB19" i="7"/>
  <c r="AOB20" i="7"/>
  <c r="AOC3" i="7"/>
  <c r="ANX2" i="8"/>
  <c r="AOC9" i="7"/>
  <c r="AOC5" i="7"/>
  <c r="AOC6" i="7"/>
  <c r="AOC7" i="7"/>
  <c r="AOC8" i="7"/>
  <c r="AOC11" i="7"/>
  <c r="AOC12" i="7"/>
  <c r="AOC13" i="7"/>
  <c r="AOC14" i="7"/>
  <c r="AOC15" i="7"/>
  <c r="AOC16" i="7"/>
  <c r="AOC17" i="7"/>
  <c r="AOC18" i="7"/>
  <c r="AOC19" i="7"/>
  <c r="AOC20" i="7"/>
  <c r="AOD3" i="7"/>
  <c r="ANY2" i="8"/>
  <c r="AOD9" i="7"/>
  <c r="AOD5" i="7"/>
  <c r="AOD6" i="7"/>
  <c r="AOD7" i="7"/>
  <c r="AOD8" i="7"/>
  <c r="AOD11" i="7"/>
  <c r="AOD12" i="7"/>
  <c r="AOD13" i="7"/>
  <c r="AOD14" i="7"/>
  <c r="AOD15" i="7"/>
  <c r="AOD16" i="7"/>
  <c r="AOD17" i="7"/>
  <c r="AOD18" i="7"/>
  <c r="AOD19" i="7"/>
  <c r="AOD20" i="7"/>
  <c r="AOE3" i="7"/>
  <c r="ANZ2" i="8"/>
  <c r="AOE9" i="7"/>
  <c r="AOE5" i="7"/>
  <c r="AOE6" i="7"/>
  <c r="AOE7" i="7"/>
  <c r="AOE8" i="7"/>
  <c r="AOE11" i="7"/>
  <c r="AOE12" i="7"/>
  <c r="AOE13" i="7"/>
  <c r="AOE14" i="7"/>
  <c r="AOE15" i="7"/>
  <c r="AOE16" i="7"/>
  <c r="AOE17" i="7"/>
  <c r="AOE18" i="7"/>
  <c r="AOE19" i="7"/>
  <c r="AOE20" i="7"/>
  <c r="AOF3" i="7"/>
  <c r="AOA2" i="8"/>
  <c r="AOF9" i="7"/>
  <c r="AOF5" i="7"/>
  <c r="AOF6" i="7"/>
  <c r="AOF7" i="7"/>
  <c r="AOF8" i="7"/>
  <c r="AOF11" i="7"/>
  <c r="AOF12" i="7"/>
  <c r="AOF13" i="7"/>
  <c r="AOF14" i="7"/>
  <c r="AOF15" i="7"/>
  <c r="AOF16" i="7"/>
  <c r="AOF17" i="7"/>
  <c r="AOF18" i="7"/>
  <c r="AOF19" i="7"/>
  <c r="AOF20" i="7"/>
  <c r="AOG3" i="7"/>
  <c r="AOB2" i="8"/>
  <c r="AOG9" i="7"/>
  <c r="AOG5" i="7"/>
  <c r="AOG6" i="7"/>
  <c r="AOG7" i="7"/>
  <c r="AOG8" i="7"/>
  <c r="AOG11" i="7"/>
  <c r="AOG12" i="7"/>
  <c r="AOG13" i="7"/>
  <c r="AOG14" i="7"/>
  <c r="AOG15" i="7"/>
  <c r="AOG16" i="7"/>
  <c r="AOG17" i="7"/>
  <c r="AOG18" i="7"/>
  <c r="AOG19" i="7"/>
  <c r="AOG20" i="7"/>
  <c r="AOH3" i="7"/>
  <c r="AOC2" i="8"/>
  <c r="AOH9" i="7"/>
  <c r="AOH5" i="7"/>
  <c r="AOH6" i="7"/>
  <c r="AOH7" i="7"/>
  <c r="AOH8" i="7"/>
  <c r="AOH11" i="7"/>
  <c r="AOH12" i="7"/>
  <c r="AOH13" i="7"/>
  <c r="AOH14" i="7"/>
  <c r="AOH15" i="7"/>
  <c r="AOH16" i="7"/>
  <c r="AOH17" i="7"/>
  <c r="AOH18" i="7"/>
  <c r="AOH19" i="7"/>
  <c r="AOH20" i="7"/>
  <c r="AOI3" i="7"/>
  <c r="AOD2" i="8"/>
  <c r="AOI9" i="7"/>
  <c r="AOI5" i="7"/>
  <c r="AOI6" i="7"/>
  <c r="AOI7" i="7"/>
  <c r="AOI8" i="7"/>
  <c r="AOI11" i="7"/>
  <c r="AOI12" i="7"/>
  <c r="AOI13" i="7"/>
  <c r="AOI14" i="7"/>
  <c r="AOI15" i="7"/>
  <c r="AOI16" i="7"/>
  <c r="AOI17" i="7"/>
  <c r="AOI18" i="7"/>
  <c r="AOI19" i="7"/>
  <c r="AOI20" i="7"/>
  <c r="AOJ3" i="7"/>
  <c r="AOE2" i="8"/>
  <c r="AOJ9" i="7"/>
  <c r="AOJ5" i="7"/>
  <c r="AOJ6" i="7"/>
  <c r="AOJ7" i="7"/>
  <c r="AOJ8" i="7"/>
  <c r="AOJ11" i="7"/>
  <c r="AOJ12" i="7"/>
  <c r="AOJ13" i="7"/>
  <c r="AOJ14" i="7"/>
  <c r="AOJ15" i="7"/>
  <c r="AOJ16" i="7"/>
  <c r="AOJ17" i="7"/>
  <c r="AOJ18" i="7"/>
  <c r="AOJ19" i="7"/>
  <c r="AOJ20" i="7"/>
  <c r="AOK3" i="7"/>
  <c r="AOF2" i="8"/>
  <c r="AOK9" i="7"/>
  <c r="AOK5" i="7"/>
  <c r="AOK6" i="7"/>
  <c r="AOK7" i="7"/>
  <c r="AOK8" i="7"/>
  <c r="AOK11" i="7"/>
  <c r="AOK12" i="7"/>
  <c r="AOK13" i="7"/>
  <c r="AOK14" i="7"/>
  <c r="AOK15" i="7"/>
  <c r="AOK16" i="7"/>
  <c r="AOK17" i="7"/>
  <c r="AOK18" i="7"/>
  <c r="AOK19" i="7"/>
  <c r="AOK20" i="7"/>
  <c r="AOL3" i="7"/>
  <c r="AOG2" i="8"/>
  <c r="AOL9" i="7"/>
  <c r="AOL5" i="7"/>
  <c r="AOL6" i="7"/>
  <c r="AOL7" i="7"/>
  <c r="AOL8" i="7"/>
  <c r="AOL11" i="7"/>
  <c r="AOL12" i="7"/>
  <c r="AOL13" i="7"/>
  <c r="AOL14" i="7"/>
  <c r="AOL15" i="7"/>
  <c r="AOL16" i="7"/>
  <c r="AOL17" i="7"/>
  <c r="AOL18" i="7"/>
  <c r="AOL19" i="7"/>
  <c r="AOL20" i="7"/>
  <c r="AOM3" i="7"/>
  <c r="AOH2" i="8"/>
  <c r="AOM9" i="7"/>
  <c r="AOM5" i="7"/>
  <c r="AOM6" i="7"/>
  <c r="AOM7" i="7"/>
  <c r="AOM8" i="7"/>
  <c r="AOM11" i="7"/>
  <c r="AOM12" i="7"/>
  <c r="AOM13" i="7"/>
  <c r="AOM14" i="7"/>
  <c r="AOM15" i="7"/>
  <c r="AOM16" i="7"/>
  <c r="AOM17" i="7"/>
  <c r="AOM18" i="7"/>
  <c r="AOM19" i="7"/>
  <c r="AOM20" i="7"/>
  <c r="AON3" i="7"/>
  <c r="AOI2" i="8"/>
  <c r="AON9" i="7"/>
  <c r="AON5" i="7"/>
  <c r="AON6" i="7"/>
  <c r="AON7" i="7"/>
  <c r="AON8" i="7"/>
  <c r="AON11" i="7"/>
  <c r="AON12" i="7"/>
  <c r="AON13" i="7"/>
  <c r="AON14" i="7"/>
  <c r="AON15" i="7"/>
  <c r="AON16" i="7"/>
  <c r="AON17" i="7"/>
  <c r="AON18" i="7"/>
  <c r="AON19" i="7"/>
  <c r="AON20" i="7"/>
  <c r="AOO3" i="7"/>
  <c r="AOJ2" i="8"/>
  <c r="AOO9" i="7"/>
  <c r="AOO5" i="7"/>
  <c r="AOO6" i="7"/>
  <c r="AOO7" i="7"/>
  <c r="AOO8" i="7"/>
  <c r="AOO11" i="7"/>
  <c r="AOO12" i="7"/>
  <c r="AOO13" i="7"/>
  <c r="AOO14" i="7"/>
  <c r="AOO15" i="7"/>
  <c r="AOO16" i="7"/>
  <c r="AOO17" i="7"/>
  <c r="AOO18" i="7"/>
  <c r="AOO19" i="7"/>
  <c r="AOO20" i="7"/>
  <c r="AOP3" i="7"/>
  <c r="AOP9" i="7"/>
  <c r="AOP5" i="7"/>
  <c r="AOP6" i="7"/>
  <c r="AOP7" i="7"/>
  <c r="AOP8" i="7"/>
  <c r="AOP11" i="7"/>
  <c r="AOP12" i="7"/>
  <c r="AOP13" i="7"/>
  <c r="AOP14" i="7"/>
  <c r="AOP15" i="7"/>
  <c r="AOP16" i="7"/>
  <c r="AOP17" i="7"/>
  <c r="AOP18" i="7"/>
  <c r="AOP19" i="7"/>
  <c r="AOP20" i="7"/>
  <c r="AOQ3" i="7"/>
  <c r="AOL2" i="8"/>
  <c r="AOQ9" i="7"/>
  <c r="AOQ5" i="7"/>
  <c r="AOQ6" i="7"/>
  <c r="AOQ7" i="7"/>
  <c r="AOQ8" i="7"/>
  <c r="AOQ11" i="7"/>
  <c r="AOQ12" i="7"/>
  <c r="AOQ13" i="7"/>
  <c r="AOQ14" i="7"/>
  <c r="AOQ15" i="7"/>
  <c r="AOQ16" i="7"/>
  <c r="AOQ17" i="7"/>
  <c r="AOQ18" i="7"/>
  <c r="AOQ19" i="7"/>
  <c r="AOQ20" i="7"/>
  <c r="AOR3" i="7"/>
  <c r="AOM2" i="8"/>
  <c r="AOR9" i="7"/>
  <c r="AOR5" i="7"/>
  <c r="AOR6" i="7"/>
  <c r="AOR7" i="7"/>
  <c r="AOR8" i="7"/>
  <c r="AOR11" i="7"/>
  <c r="AOR12" i="7"/>
  <c r="AOR13" i="7"/>
  <c r="AOR14" i="7"/>
  <c r="AOR15" i="7"/>
  <c r="AOR16" i="7"/>
  <c r="AOR17" i="7"/>
  <c r="AOR18" i="7"/>
  <c r="AOR19" i="7"/>
  <c r="AOR20" i="7"/>
  <c r="AOS3" i="7"/>
  <c r="AON2" i="8"/>
  <c r="AOS9" i="7"/>
  <c r="AOS5" i="7"/>
  <c r="AOS6" i="7"/>
  <c r="AOS7" i="7"/>
  <c r="AOS8" i="7"/>
  <c r="AOS11" i="7"/>
  <c r="AOS12" i="7"/>
  <c r="AOS13" i="7"/>
  <c r="AOS14" i="7"/>
  <c r="AOS15" i="7"/>
  <c r="AOS16" i="7"/>
  <c r="AOS17" i="7"/>
  <c r="AOS18" i="7"/>
  <c r="AOS19" i="7"/>
  <c r="AOS20" i="7"/>
  <c r="AOT3" i="7"/>
  <c r="AOO2" i="8"/>
  <c r="AOT9" i="7"/>
  <c r="AOT5" i="7"/>
  <c r="AOT6" i="7"/>
  <c r="AOT7" i="7"/>
  <c r="AOT8" i="7"/>
  <c r="AOT11" i="7"/>
  <c r="AOT12" i="7"/>
  <c r="AOT13" i="7"/>
  <c r="AOT14" i="7"/>
  <c r="AOT15" i="7"/>
  <c r="AOT16" i="7"/>
  <c r="AOT17" i="7"/>
  <c r="AOT18" i="7"/>
  <c r="AOT19" i="7"/>
  <c r="AOT20" i="7"/>
  <c r="AOU3" i="7"/>
  <c r="AOP2" i="8"/>
  <c r="AOU9" i="7"/>
  <c r="AOU5" i="7"/>
  <c r="AOU6" i="7"/>
  <c r="AOU7" i="7"/>
  <c r="AOU8" i="7"/>
  <c r="AOU11" i="7"/>
  <c r="AOU12" i="7"/>
  <c r="AOU13" i="7"/>
  <c r="AOU14" i="7"/>
  <c r="AOU15" i="7"/>
  <c r="AOU16" i="7"/>
  <c r="AOU17" i="7"/>
  <c r="AOU18" i="7"/>
  <c r="AOU19" i="7"/>
  <c r="AOU20" i="7"/>
  <c r="AOV3" i="7"/>
  <c r="AOQ2" i="8"/>
  <c r="AOV9" i="7"/>
  <c r="AOV5" i="7"/>
  <c r="AOV6" i="7"/>
  <c r="AOV7" i="7"/>
  <c r="AOV8" i="7"/>
  <c r="AOV11" i="7"/>
  <c r="AOV12" i="7"/>
  <c r="AOV13" i="7"/>
  <c r="AOV14" i="7"/>
  <c r="AOV15" i="7"/>
  <c r="AOV16" i="7"/>
  <c r="AOV17" i="7"/>
  <c r="AOV18" i="7"/>
  <c r="AOV19" i="7"/>
  <c r="AOV20" i="7"/>
  <c r="AOW3" i="7"/>
  <c r="AOR2" i="8"/>
  <c r="AOW9" i="7"/>
  <c r="AOW5" i="7"/>
  <c r="AOW6" i="7"/>
  <c r="AOW7" i="7"/>
  <c r="AOW8" i="7"/>
  <c r="AOW11" i="7"/>
  <c r="AOW12" i="7"/>
  <c r="AOW13" i="7"/>
  <c r="AOW14" i="7"/>
  <c r="AOW15" i="7"/>
  <c r="AOW16" i="7"/>
  <c r="AOW17" i="7"/>
  <c r="AOW18" i="7"/>
  <c r="AOW19" i="7"/>
  <c r="AOW20" i="7"/>
  <c r="AOX3" i="7"/>
  <c r="AOS2" i="8"/>
  <c r="AOX9" i="7"/>
  <c r="AOX5" i="7"/>
  <c r="AOX6" i="7"/>
  <c r="AOX7" i="7"/>
  <c r="AOX8" i="7"/>
  <c r="AOX11" i="7"/>
  <c r="AOX12" i="7"/>
  <c r="AOX13" i="7"/>
  <c r="AOX14" i="7"/>
  <c r="AOX15" i="7"/>
  <c r="AOX16" i="7"/>
  <c r="AOX17" i="7"/>
  <c r="AOX18" i="7"/>
  <c r="AOX19" i="7"/>
  <c r="AOX20" i="7"/>
  <c r="AOY3" i="7"/>
  <c r="AOT2" i="8"/>
  <c r="AOY9" i="7"/>
  <c r="AOY5" i="7"/>
  <c r="AOY6" i="7"/>
  <c r="AOY7" i="7"/>
  <c r="AOY8" i="7"/>
  <c r="AOY11" i="7"/>
  <c r="AOY12" i="7"/>
  <c r="AOY13" i="7"/>
  <c r="AOY14" i="7"/>
  <c r="AOY15" i="7"/>
  <c r="AOY16" i="7"/>
  <c r="AOY17" i="7"/>
  <c r="AOY18" i="7"/>
  <c r="AOY19" i="7"/>
  <c r="AOY20" i="7"/>
  <c r="AOZ3" i="7"/>
  <c r="AOU2" i="8"/>
  <c r="AOZ9" i="7"/>
  <c r="AOZ5" i="7"/>
  <c r="AOZ6" i="7"/>
  <c r="AOZ7" i="7"/>
  <c r="AOZ8" i="7"/>
  <c r="AOZ11" i="7"/>
  <c r="AOZ12" i="7"/>
  <c r="AOZ13" i="7"/>
  <c r="AOZ14" i="7"/>
  <c r="AOZ15" i="7"/>
  <c r="AOZ16" i="7"/>
  <c r="AOZ17" i="7"/>
  <c r="AOZ18" i="7"/>
  <c r="AOZ19" i="7"/>
  <c r="AOZ20" i="7"/>
  <c r="APA3" i="7"/>
  <c r="AOV2" i="8"/>
  <c r="APA9" i="7"/>
  <c r="APA5" i="7"/>
  <c r="APA6" i="7"/>
  <c r="APA7" i="7"/>
  <c r="APA8" i="7"/>
  <c r="APA11" i="7"/>
  <c r="APA12" i="7"/>
  <c r="APA13" i="7"/>
  <c r="APA14" i="7"/>
  <c r="APA15" i="7"/>
  <c r="APA16" i="7"/>
  <c r="APA17" i="7"/>
  <c r="APA18" i="7"/>
  <c r="APA19" i="7"/>
  <c r="APA20" i="7"/>
  <c r="APB3" i="7"/>
  <c r="AOW2" i="8"/>
  <c r="APB9" i="7"/>
  <c r="APB5" i="7"/>
  <c r="APB6" i="7"/>
  <c r="APB7" i="7"/>
  <c r="APB8" i="7"/>
  <c r="APB11" i="7"/>
  <c r="APB12" i="7"/>
  <c r="APB13" i="7"/>
  <c r="APB14" i="7"/>
  <c r="APB15" i="7"/>
  <c r="APB16" i="7"/>
  <c r="APB17" i="7"/>
  <c r="APB18" i="7"/>
  <c r="APB19" i="7"/>
  <c r="APB20" i="7"/>
  <c r="APC3" i="7"/>
  <c r="AOX2" i="8"/>
  <c r="APC9" i="7"/>
  <c r="APC5" i="7"/>
  <c r="APC6" i="7"/>
  <c r="APC7" i="7"/>
  <c r="APC8" i="7"/>
  <c r="APC11" i="7"/>
  <c r="APC12" i="7"/>
  <c r="APC13" i="7"/>
  <c r="APC14" i="7"/>
  <c r="APC15" i="7"/>
  <c r="APC16" i="7"/>
  <c r="APC17" i="7"/>
  <c r="APC18" i="7"/>
  <c r="APC19" i="7"/>
  <c r="APC20" i="7"/>
  <c r="APD3" i="7"/>
  <c r="AOY2" i="8"/>
  <c r="APD9" i="7"/>
  <c r="APD5" i="7"/>
  <c r="APD6" i="7"/>
  <c r="APD7" i="7"/>
  <c r="APD8" i="7"/>
  <c r="APD11" i="7"/>
  <c r="APD12" i="7"/>
  <c r="APD13" i="7"/>
  <c r="APD14" i="7"/>
  <c r="APD15" i="7"/>
  <c r="APD16" i="7"/>
  <c r="APD17" i="7"/>
  <c r="APD18" i="7"/>
  <c r="APD19" i="7"/>
  <c r="APD20" i="7"/>
  <c r="APE3" i="7"/>
  <c r="AOZ2" i="8"/>
  <c r="APE9" i="7"/>
  <c r="APE5" i="7"/>
  <c r="APE6" i="7"/>
  <c r="APE7" i="7"/>
  <c r="APE8" i="7"/>
  <c r="APE11" i="7"/>
  <c r="APE12" i="7"/>
  <c r="APE13" i="7"/>
  <c r="APE14" i="7"/>
  <c r="APE15" i="7"/>
  <c r="APE16" i="7"/>
  <c r="APE17" i="7"/>
  <c r="APE18" i="7"/>
  <c r="APE19" i="7"/>
  <c r="APE20" i="7"/>
  <c r="APF3" i="7"/>
  <c r="APF9" i="7"/>
  <c r="APF5" i="7"/>
  <c r="APF6" i="7"/>
  <c r="APF7" i="7"/>
  <c r="APF8" i="7"/>
  <c r="APF11" i="7"/>
  <c r="APF12" i="7"/>
  <c r="APF13" i="7"/>
  <c r="APF14" i="7"/>
  <c r="APF15" i="7"/>
  <c r="APF16" i="7"/>
  <c r="APF17" i="7"/>
  <c r="APF18" i="7"/>
  <c r="APF19" i="7"/>
  <c r="APF20" i="7"/>
  <c r="APG3" i="7"/>
  <c r="APB2" i="8"/>
  <c r="APG9" i="7"/>
  <c r="APG5" i="7"/>
  <c r="APG6" i="7"/>
  <c r="APG7" i="7"/>
  <c r="APG8" i="7"/>
  <c r="APG11" i="7"/>
  <c r="APG12" i="7"/>
  <c r="APG13" i="7"/>
  <c r="APG14" i="7"/>
  <c r="APG15" i="7"/>
  <c r="APG16" i="7"/>
  <c r="APG17" i="7"/>
  <c r="APG18" i="7"/>
  <c r="APG19" i="7"/>
  <c r="APG20" i="7"/>
  <c r="APH3" i="7"/>
  <c r="APC2" i="8"/>
  <c r="APH9" i="7"/>
  <c r="APH5" i="7"/>
  <c r="APH6" i="7"/>
  <c r="APH7" i="7"/>
  <c r="APH8" i="7"/>
  <c r="APH11" i="7"/>
  <c r="APH12" i="7"/>
  <c r="APH13" i="7"/>
  <c r="APH14" i="7"/>
  <c r="APH15" i="7"/>
  <c r="APH16" i="7"/>
  <c r="APH17" i="7"/>
  <c r="APH18" i="7"/>
  <c r="APH19" i="7"/>
  <c r="APH20" i="7"/>
  <c r="API3" i="7"/>
  <c r="APD2" i="8"/>
  <c r="API9" i="7"/>
  <c r="API5" i="7"/>
  <c r="API6" i="7"/>
  <c r="API7" i="7"/>
  <c r="API8" i="7"/>
  <c r="API11" i="7"/>
  <c r="API12" i="7"/>
  <c r="API13" i="7"/>
  <c r="API14" i="7"/>
  <c r="API15" i="7"/>
  <c r="API16" i="7"/>
  <c r="API17" i="7"/>
  <c r="API18" i="7"/>
  <c r="API19" i="7"/>
  <c r="API20" i="7"/>
  <c r="APJ3" i="7"/>
  <c r="APE2" i="8"/>
  <c r="APJ9" i="7"/>
  <c r="APJ5" i="7"/>
  <c r="APJ6" i="7"/>
  <c r="APJ7" i="7"/>
  <c r="APJ8" i="7"/>
  <c r="APJ11" i="7"/>
  <c r="APJ12" i="7"/>
  <c r="APJ13" i="7"/>
  <c r="APJ14" i="7"/>
  <c r="APJ15" i="7"/>
  <c r="APJ16" i="7"/>
  <c r="APJ17" i="7"/>
  <c r="APJ18" i="7"/>
  <c r="APJ19" i="7"/>
  <c r="APJ20" i="7"/>
  <c r="APK3" i="7"/>
  <c r="APF2" i="8"/>
  <c r="APK9" i="7"/>
  <c r="APK5" i="7"/>
  <c r="APK6" i="7"/>
  <c r="APK7" i="7"/>
  <c r="APK8" i="7"/>
  <c r="APK11" i="7"/>
  <c r="APK12" i="7"/>
  <c r="APK13" i="7"/>
  <c r="APK14" i="7"/>
  <c r="APK15" i="7"/>
  <c r="APK16" i="7"/>
  <c r="APK17" i="7"/>
  <c r="APK18" i="7"/>
  <c r="APK19" i="7"/>
  <c r="APK20" i="7"/>
  <c r="APL3" i="7"/>
  <c r="APG2" i="8"/>
  <c r="APL9" i="7"/>
  <c r="APL5" i="7"/>
  <c r="APL6" i="7"/>
  <c r="APL7" i="7"/>
  <c r="APL8" i="7"/>
  <c r="APL11" i="7"/>
  <c r="APL12" i="7"/>
  <c r="APL13" i="7"/>
  <c r="APL14" i="7"/>
  <c r="APL15" i="7"/>
  <c r="APL16" i="7"/>
  <c r="APL17" i="7"/>
  <c r="APL18" i="7"/>
  <c r="APL19" i="7"/>
  <c r="APL20" i="7"/>
  <c r="APM3" i="7"/>
  <c r="APH2" i="8"/>
  <c r="APM9" i="7"/>
  <c r="APM5" i="7"/>
  <c r="APM6" i="7"/>
  <c r="APM7" i="7"/>
  <c r="APM8" i="7"/>
  <c r="APM11" i="7"/>
  <c r="APM12" i="7"/>
  <c r="APM13" i="7"/>
  <c r="APM14" i="7"/>
  <c r="APM15" i="7"/>
  <c r="APM16" i="7"/>
  <c r="APM17" i="7"/>
  <c r="APM18" i="7"/>
  <c r="APM19" i="7"/>
  <c r="APM20" i="7"/>
  <c r="APN3" i="7"/>
  <c r="API2" i="8"/>
  <c r="APN9" i="7"/>
  <c r="APN5" i="7"/>
  <c r="APN6" i="7"/>
  <c r="APN7" i="7"/>
  <c r="APN8" i="7"/>
  <c r="APN11" i="7"/>
  <c r="APN12" i="7"/>
  <c r="APN13" i="7"/>
  <c r="APN14" i="7"/>
  <c r="APN15" i="7"/>
  <c r="APN16" i="7"/>
  <c r="APN17" i="7"/>
  <c r="APN18" i="7"/>
  <c r="APN19" i="7"/>
  <c r="APN20" i="7"/>
  <c r="APO3" i="7"/>
  <c r="APJ2" i="8"/>
  <c r="APO9" i="7"/>
  <c r="APO5" i="7"/>
  <c r="APO6" i="7"/>
  <c r="APO7" i="7"/>
  <c r="APO8" i="7"/>
  <c r="APO11" i="7"/>
  <c r="APO12" i="7"/>
  <c r="APO13" i="7"/>
  <c r="APO14" i="7"/>
  <c r="APO15" i="7"/>
  <c r="APO16" i="7"/>
  <c r="APO17" i="7"/>
  <c r="APO18" i="7"/>
  <c r="APO19" i="7"/>
  <c r="APO20" i="7"/>
  <c r="APP3" i="7"/>
  <c r="APK2" i="8"/>
  <c r="APP9" i="7"/>
  <c r="APP5" i="7"/>
  <c r="APP6" i="7"/>
  <c r="APP7" i="7"/>
  <c r="APP8" i="7"/>
  <c r="APP11" i="7"/>
  <c r="APP12" i="7"/>
  <c r="APP13" i="7"/>
  <c r="APP14" i="7"/>
  <c r="APP15" i="7"/>
  <c r="APP16" i="7"/>
  <c r="APP17" i="7"/>
  <c r="APP18" i="7"/>
  <c r="APP19" i="7"/>
  <c r="APP20" i="7"/>
  <c r="APQ3" i="7"/>
  <c r="APL2" i="8"/>
  <c r="APQ9" i="7"/>
  <c r="APQ5" i="7"/>
  <c r="APQ6" i="7"/>
  <c r="APQ7" i="7"/>
  <c r="APQ8" i="7"/>
  <c r="APQ11" i="7"/>
  <c r="APQ12" i="7"/>
  <c r="APQ13" i="7"/>
  <c r="APQ14" i="7"/>
  <c r="APQ15" i="7"/>
  <c r="APQ16" i="7"/>
  <c r="APQ17" i="7"/>
  <c r="APQ18" i="7"/>
  <c r="APQ19" i="7"/>
  <c r="APQ20" i="7"/>
  <c r="APR3" i="7"/>
  <c r="APM2" i="8"/>
  <c r="APR9" i="7"/>
  <c r="APR5" i="7"/>
  <c r="APR6" i="7"/>
  <c r="APR7" i="7"/>
  <c r="APR8" i="7"/>
  <c r="APR11" i="7"/>
  <c r="APR12" i="7"/>
  <c r="APR13" i="7"/>
  <c r="APR14" i="7"/>
  <c r="APR15" i="7"/>
  <c r="APR16" i="7"/>
  <c r="APR17" i="7"/>
  <c r="APR18" i="7"/>
  <c r="APR19" i="7"/>
  <c r="APR20" i="7"/>
  <c r="APS3" i="7"/>
  <c r="APN2" i="8"/>
  <c r="APS9" i="7"/>
  <c r="APS5" i="7"/>
  <c r="APS6" i="7"/>
  <c r="APS7" i="7"/>
  <c r="APS8" i="7"/>
  <c r="APS11" i="7"/>
  <c r="APS12" i="7"/>
  <c r="APS13" i="7"/>
  <c r="APS14" i="7"/>
  <c r="APS15" i="7"/>
  <c r="APS16" i="7"/>
  <c r="APS17" i="7"/>
  <c r="APS18" i="7"/>
  <c r="APS19" i="7"/>
  <c r="APS20" i="7"/>
  <c r="APT3" i="7"/>
  <c r="APO2" i="8"/>
  <c r="APT9" i="7"/>
  <c r="APT5" i="7"/>
  <c r="APT6" i="7"/>
  <c r="APT7" i="7"/>
  <c r="APT8" i="7"/>
  <c r="APT11" i="7"/>
  <c r="APT12" i="7"/>
  <c r="APT13" i="7"/>
  <c r="APT14" i="7"/>
  <c r="APT15" i="7"/>
  <c r="APT16" i="7"/>
  <c r="APT17" i="7"/>
  <c r="APT18" i="7"/>
  <c r="APT19" i="7"/>
  <c r="APT20" i="7"/>
  <c r="APU3" i="7"/>
  <c r="APP2" i="8"/>
  <c r="APU9" i="7"/>
  <c r="APU5" i="7"/>
  <c r="APU6" i="7"/>
  <c r="APU7" i="7"/>
  <c r="APU8" i="7"/>
  <c r="APU11" i="7"/>
  <c r="APU12" i="7"/>
  <c r="APU13" i="7"/>
  <c r="APU14" i="7"/>
  <c r="APU15" i="7"/>
  <c r="APU16" i="7"/>
  <c r="APU17" i="7"/>
  <c r="APU18" i="7"/>
  <c r="APU19" i="7"/>
  <c r="APU20" i="7"/>
  <c r="APV3" i="7"/>
  <c r="APV9" i="7"/>
  <c r="APV5" i="7"/>
  <c r="APV6" i="7"/>
  <c r="APV7" i="7"/>
  <c r="APV8" i="7"/>
  <c r="APV11" i="7"/>
  <c r="APV12" i="7"/>
  <c r="APV13" i="7"/>
  <c r="APV14" i="7"/>
  <c r="APV15" i="7"/>
  <c r="APV16" i="7"/>
  <c r="APV17" i="7"/>
  <c r="APV18" i="7"/>
  <c r="APV19" i="7"/>
  <c r="APV20" i="7"/>
  <c r="APW3" i="7"/>
  <c r="APR2" i="8"/>
  <c r="APW9" i="7"/>
  <c r="APW5" i="7"/>
  <c r="APW6" i="7"/>
  <c r="APW7" i="7"/>
  <c r="APW8" i="7"/>
  <c r="APW11" i="7"/>
  <c r="APW12" i="7"/>
  <c r="APW13" i="7"/>
  <c r="APW14" i="7"/>
  <c r="APW15" i="7"/>
  <c r="APW16" i="7"/>
  <c r="APW17" i="7"/>
  <c r="APW18" i="7"/>
  <c r="APW19" i="7"/>
  <c r="APW20" i="7"/>
  <c r="APX3" i="7"/>
  <c r="APS2" i="8"/>
  <c r="APX9" i="7"/>
  <c r="APX5" i="7"/>
  <c r="APX6" i="7"/>
  <c r="APX7" i="7"/>
  <c r="APX8" i="7"/>
  <c r="APX11" i="7"/>
  <c r="APX12" i="7"/>
  <c r="APX13" i="7"/>
  <c r="APX14" i="7"/>
  <c r="APX15" i="7"/>
  <c r="APX16" i="7"/>
  <c r="APX17" i="7"/>
  <c r="APX18" i="7"/>
  <c r="APX19" i="7"/>
  <c r="APX20" i="7"/>
  <c r="APY3" i="7"/>
  <c r="APT2" i="8"/>
  <c r="APY9" i="7"/>
  <c r="APY5" i="7"/>
  <c r="APY6" i="7"/>
  <c r="APY7" i="7"/>
  <c r="APY8" i="7"/>
  <c r="APY11" i="7"/>
  <c r="APY12" i="7"/>
  <c r="APY13" i="7"/>
  <c r="APY14" i="7"/>
  <c r="APY15" i="7"/>
  <c r="APY16" i="7"/>
  <c r="APY17" i="7"/>
  <c r="APY18" i="7"/>
  <c r="APY19" i="7"/>
  <c r="APY20" i="7"/>
  <c r="APZ3" i="7"/>
  <c r="APU2" i="8"/>
  <c r="APZ9" i="7"/>
  <c r="APZ5" i="7"/>
  <c r="APZ6" i="7"/>
  <c r="APZ7" i="7"/>
  <c r="APZ8" i="7"/>
  <c r="APZ11" i="7"/>
  <c r="APZ12" i="7"/>
  <c r="APZ13" i="7"/>
  <c r="APZ14" i="7"/>
  <c r="APZ15" i="7"/>
  <c r="APZ16" i="7"/>
  <c r="APZ17" i="7"/>
  <c r="APZ18" i="7"/>
  <c r="APZ19" i="7"/>
  <c r="APZ20" i="7"/>
  <c r="AQA3" i="7"/>
  <c r="APV2" i="8"/>
  <c r="AQA9" i="7"/>
  <c r="AQA5" i="7"/>
  <c r="AQA6" i="7"/>
  <c r="AQA7" i="7"/>
  <c r="AQA8" i="7"/>
  <c r="AQA11" i="7"/>
  <c r="AQA12" i="7"/>
  <c r="AQA13" i="7"/>
  <c r="AQA14" i="7"/>
  <c r="AQA15" i="7"/>
  <c r="AQA16" i="7"/>
  <c r="AQA17" i="7"/>
  <c r="AQA18" i="7"/>
  <c r="AQA19" i="7"/>
  <c r="AQA20" i="7"/>
  <c r="AQB3" i="7"/>
  <c r="APW2" i="8"/>
  <c r="AQB9" i="7"/>
  <c r="AQB5" i="7"/>
  <c r="AQB6" i="7"/>
  <c r="AQB7" i="7"/>
  <c r="AQB8" i="7"/>
  <c r="AQB11" i="7"/>
  <c r="AQB12" i="7"/>
  <c r="AQB13" i="7"/>
  <c r="AQB14" i="7"/>
  <c r="AQB15" i="7"/>
  <c r="AQB16" i="7"/>
  <c r="AQB17" i="7"/>
  <c r="AQB18" i="7"/>
  <c r="AQB19" i="7"/>
  <c r="AQB20" i="7"/>
  <c r="AQC3" i="7"/>
  <c r="APX2" i="8"/>
  <c r="AQC9" i="7"/>
  <c r="AQC5" i="7"/>
  <c r="AQC6" i="7"/>
  <c r="AQC7" i="7"/>
  <c r="AQC8" i="7"/>
  <c r="AQC11" i="7"/>
  <c r="AQC12" i="7"/>
  <c r="AQC13" i="7"/>
  <c r="AQC14" i="7"/>
  <c r="AQC15" i="7"/>
  <c r="AQC16" i="7"/>
  <c r="AQC17" i="7"/>
  <c r="AQC18" i="7"/>
  <c r="AQC19" i="7"/>
  <c r="AQC20" i="7"/>
  <c r="AQD3" i="7"/>
  <c r="APY2" i="8"/>
  <c r="AQD9" i="7"/>
  <c r="AQD5" i="7"/>
  <c r="AQD6" i="7"/>
  <c r="AQD7" i="7"/>
  <c r="AQD8" i="7"/>
  <c r="AQD11" i="7"/>
  <c r="AQD12" i="7"/>
  <c r="AQD13" i="7"/>
  <c r="AQD14" i="7"/>
  <c r="AQD15" i="7"/>
  <c r="AQD16" i="7"/>
  <c r="AQD17" i="7"/>
  <c r="AQD18" i="7"/>
  <c r="AQD19" i="7"/>
  <c r="AQD20" i="7"/>
  <c r="AQE3" i="7"/>
  <c r="APZ2" i="8"/>
  <c r="AQE9" i="7"/>
  <c r="AQE5" i="7"/>
  <c r="AQE6" i="7"/>
  <c r="AQE7" i="7"/>
  <c r="AQE8" i="7"/>
  <c r="AQE11" i="7"/>
  <c r="AQE12" i="7"/>
  <c r="AQE13" i="7"/>
  <c r="AQE14" i="7"/>
  <c r="AQE15" i="7"/>
  <c r="AQE16" i="7"/>
  <c r="AQE17" i="7"/>
  <c r="AQE18" i="7"/>
  <c r="AQE19" i="7"/>
  <c r="AQE20" i="7"/>
  <c r="AQF3" i="7"/>
  <c r="AQA2" i="8"/>
  <c r="AQF9" i="7"/>
  <c r="AQF5" i="7"/>
  <c r="AQF6" i="7"/>
  <c r="AQF7" i="7"/>
  <c r="AQF8" i="7"/>
  <c r="AQF11" i="7"/>
  <c r="AQF12" i="7"/>
  <c r="AQF13" i="7"/>
  <c r="AQF14" i="7"/>
  <c r="AQF15" i="7"/>
  <c r="AQF16" i="7"/>
  <c r="AQF17" i="7"/>
  <c r="AQF18" i="7"/>
  <c r="AQF19" i="7"/>
  <c r="AQF20" i="7"/>
  <c r="AQG3" i="7"/>
  <c r="AQB2" i="8"/>
  <c r="AQG9" i="7"/>
  <c r="AQG5" i="7"/>
  <c r="AQG6" i="7"/>
  <c r="AQG7" i="7"/>
  <c r="AQG8" i="7"/>
  <c r="AQG11" i="7"/>
  <c r="AQG12" i="7"/>
  <c r="AQG13" i="7"/>
  <c r="AQG14" i="7"/>
  <c r="AQG15" i="7"/>
  <c r="AQG16" i="7"/>
  <c r="AQG17" i="7"/>
  <c r="AQG18" i="7"/>
  <c r="AQG19" i="7"/>
  <c r="AQG20" i="7"/>
  <c r="AQH3" i="7"/>
  <c r="AQC2" i="8"/>
  <c r="AQH9" i="7"/>
  <c r="AQH5" i="7"/>
  <c r="AQH6" i="7"/>
  <c r="AQH7" i="7"/>
  <c r="AQH8" i="7"/>
  <c r="AQH11" i="7"/>
  <c r="AQH12" i="7"/>
  <c r="AQH13" i="7"/>
  <c r="AQH14" i="7"/>
  <c r="AQH15" i="7"/>
  <c r="AQH16" i="7"/>
  <c r="AQH17" i="7"/>
  <c r="AQH18" i="7"/>
  <c r="AQH19" i="7"/>
  <c r="AQH20" i="7"/>
  <c r="AQI3" i="7"/>
  <c r="AQD2" i="8"/>
  <c r="AQI9" i="7"/>
  <c r="AQI5" i="7"/>
  <c r="AQI6" i="7"/>
  <c r="AQI7" i="7"/>
  <c r="AQI8" i="7"/>
  <c r="AQI11" i="7"/>
  <c r="AQI12" i="7"/>
  <c r="AQI13" i="7"/>
  <c r="AQI14" i="7"/>
  <c r="AQI15" i="7"/>
  <c r="AQI16" i="7"/>
  <c r="AQI17" i="7"/>
  <c r="AQI18" i="7"/>
  <c r="AQI19" i="7"/>
  <c r="AQI20" i="7"/>
  <c r="AQJ3" i="7"/>
  <c r="AQE2" i="8"/>
  <c r="AQJ9" i="7"/>
  <c r="AQJ5" i="7"/>
  <c r="AQJ6" i="7"/>
  <c r="AQJ7" i="7"/>
  <c r="AQJ8" i="7"/>
  <c r="AQJ11" i="7"/>
  <c r="AQJ12" i="7"/>
  <c r="AQJ13" i="7"/>
  <c r="AQJ14" i="7"/>
  <c r="AQJ15" i="7"/>
  <c r="AQJ16" i="7"/>
  <c r="AQJ17" i="7"/>
  <c r="AQJ18" i="7"/>
  <c r="AQJ19" i="7"/>
  <c r="AQJ20" i="7"/>
  <c r="AQK3" i="7"/>
  <c r="AQF2" i="8"/>
  <c r="AQK9" i="7"/>
  <c r="AQK5" i="7"/>
  <c r="AQK6" i="7"/>
  <c r="AQK7" i="7"/>
  <c r="AQK8" i="7"/>
  <c r="AQK11" i="7"/>
  <c r="AQK12" i="7"/>
  <c r="AQK13" i="7"/>
  <c r="AQK14" i="7"/>
  <c r="AQK15" i="7"/>
  <c r="AQK16" i="7"/>
  <c r="AQK17" i="7"/>
  <c r="AQK18" i="7"/>
  <c r="AQK19" i="7"/>
  <c r="AQK20" i="7"/>
  <c r="AQL3" i="7"/>
  <c r="AQL9" i="7"/>
  <c r="AQL5" i="7"/>
  <c r="AQL6" i="7"/>
  <c r="AQL7" i="7"/>
  <c r="AQL8" i="7"/>
  <c r="AQL11" i="7"/>
  <c r="AQL12" i="7"/>
  <c r="AQL13" i="7"/>
  <c r="AQL14" i="7"/>
  <c r="AQL15" i="7"/>
  <c r="AQL16" i="7"/>
  <c r="AQL17" i="7"/>
  <c r="AQL18" i="7"/>
  <c r="AQL19" i="7"/>
  <c r="AQL20" i="7"/>
  <c r="AQM3" i="7"/>
  <c r="AQH2" i="8"/>
  <c r="AQM9" i="7"/>
  <c r="AQM5" i="7"/>
  <c r="AQM6" i="7"/>
  <c r="AQM7" i="7"/>
  <c r="AQM8" i="7"/>
  <c r="AQM11" i="7"/>
  <c r="AQM12" i="7"/>
  <c r="AQM13" i="7"/>
  <c r="AQM14" i="7"/>
  <c r="AQM15" i="7"/>
  <c r="AQM16" i="7"/>
  <c r="AQM17" i="7"/>
  <c r="AQM18" i="7"/>
  <c r="AQM19" i="7"/>
  <c r="AQM20" i="7"/>
  <c r="AQN3" i="7"/>
  <c r="AQI2" i="8"/>
  <c r="AQN9" i="7"/>
  <c r="AQN5" i="7"/>
  <c r="AQN6" i="7"/>
  <c r="AQN7" i="7"/>
  <c r="AQN8" i="7"/>
  <c r="AQN11" i="7"/>
  <c r="AQN12" i="7"/>
  <c r="AQN13" i="7"/>
  <c r="AQN14" i="7"/>
  <c r="AQN15" i="7"/>
  <c r="AQN16" i="7"/>
  <c r="AQN17" i="7"/>
  <c r="AQN18" i="7"/>
  <c r="AQN19" i="7"/>
  <c r="AQN20" i="7"/>
  <c r="AQO3" i="7"/>
  <c r="AQJ2" i="8"/>
  <c r="AQO9" i="7"/>
  <c r="AQO5" i="7"/>
  <c r="AQO6" i="7"/>
  <c r="AQO7" i="7"/>
  <c r="AQO8" i="7"/>
  <c r="AQO11" i="7"/>
  <c r="AQO12" i="7"/>
  <c r="AQO13" i="7"/>
  <c r="AQO14" i="7"/>
  <c r="AQO15" i="7"/>
  <c r="AQO16" i="7"/>
  <c r="AQO17" i="7"/>
  <c r="AQO18" i="7"/>
  <c r="AQO19" i="7"/>
  <c r="AQO20" i="7"/>
  <c r="AQP3" i="7"/>
  <c r="AQK2" i="8"/>
  <c r="AQP9" i="7"/>
  <c r="AQP5" i="7"/>
  <c r="AQP6" i="7"/>
  <c r="AQP7" i="7"/>
  <c r="AQP8" i="7"/>
  <c r="AQP11" i="7"/>
  <c r="AQP12" i="7"/>
  <c r="AQP13" i="7"/>
  <c r="AQP14" i="7"/>
  <c r="AQP15" i="7"/>
  <c r="AQP16" i="7"/>
  <c r="AQP17" i="7"/>
  <c r="AQP18" i="7"/>
  <c r="AQP19" i="7"/>
  <c r="AQP20" i="7"/>
  <c r="AQQ3" i="7"/>
  <c r="AQL2" i="8"/>
  <c r="AQQ9" i="7"/>
  <c r="AQQ5" i="7"/>
  <c r="AQQ6" i="7"/>
  <c r="AQQ7" i="7"/>
  <c r="AQQ8" i="7"/>
  <c r="AQQ11" i="7"/>
  <c r="AQQ12" i="7"/>
  <c r="AQQ13" i="7"/>
  <c r="AQQ14" i="7"/>
  <c r="AQQ15" i="7"/>
  <c r="AQQ16" i="7"/>
  <c r="AQQ17" i="7"/>
  <c r="AQQ18" i="7"/>
  <c r="AQQ19" i="7"/>
  <c r="AQQ20" i="7"/>
  <c r="AQR3" i="7"/>
  <c r="AQM2" i="8"/>
  <c r="AQR9" i="7"/>
  <c r="AQR5" i="7"/>
  <c r="AQR6" i="7"/>
  <c r="AQR7" i="7"/>
  <c r="AQR8" i="7"/>
  <c r="AQR11" i="7"/>
  <c r="AQR12" i="7"/>
  <c r="AQR13" i="7"/>
  <c r="AQR14" i="7"/>
  <c r="AQR15" i="7"/>
  <c r="AQR16" i="7"/>
  <c r="AQR17" i="7"/>
  <c r="AQR18" i="7"/>
  <c r="AQR19" i="7"/>
  <c r="AQR20" i="7"/>
  <c r="AQS3" i="7"/>
  <c r="AQN2" i="8"/>
  <c r="AQS9" i="7"/>
  <c r="AQS5" i="7"/>
  <c r="AQS6" i="7"/>
  <c r="AQS7" i="7"/>
  <c r="AQS8" i="7"/>
  <c r="AQS11" i="7"/>
  <c r="AQS12" i="7"/>
  <c r="AQS13" i="7"/>
  <c r="AQS14" i="7"/>
  <c r="AQS15" i="7"/>
  <c r="AQS16" i="7"/>
  <c r="AQS17" i="7"/>
  <c r="AQS18" i="7"/>
  <c r="AQS19" i="7"/>
  <c r="AQS20" i="7"/>
  <c r="AQT3" i="7"/>
  <c r="AQO2" i="8"/>
  <c r="AQT9" i="7"/>
  <c r="AQT5" i="7"/>
  <c r="AQT6" i="7"/>
  <c r="AQT7" i="7"/>
  <c r="AQT8" i="7"/>
  <c r="AQT11" i="7"/>
  <c r="AQT12" i="7"/>
  <c r="AQT13" i="7"/>
  <c r="AQT14" i="7"/>
  <c r="AQT15" i="7"/>
  <c r="AQT16" i="7"/>
  <c r="AQT17" i="7"/>
  <c r="AQT18" i="7"/>
  <c r="AQT19" i="7"/>
  <c r="AQT20" i="7"/>
  <c r="AQU3" i="7"/>
  <c r="AQP2" i="8"/>
  <c r="AQU9" i="7"/>
  <c r="AQU5" i="7"/>
  <c r="AQU6" i="7"/>
  <c r="AQU7" i="7"/>
  <c r="AQU8" i="7"/>
  <c r="AQU11" i="7"/>
  <c r="AQU12" i="7"/>
  <c r="AQU13" i="7"/>
  <c r="AQU14" i="7"/>
  <c r="AQU15" i="7"/>
  <c r="AQU16" i="7"/>
  <c r="AQU17" i="7"/>
  <c r="AQU18" i="7"/>
  <c r="AQU19" i="7"/>
  <c r="AQU20" i="7"/>
  <c r="AQV3" i="7"/>
  <c r="AQQ2" i="8"/>
  <c r="AQV9" i="7"/>
  <c r="AQV5" i="7"/>
  <c r="AQV6" i="7"/>
  <c r="AQV7" i="7"/>
  <c r="AQV8" i="7"/>
  <c r="AQV11" i="7"/>
  <c r="AQV12" i="7"/>
  <c r="AQV13" i="7"/>
  <c r="AQV14" i="7"/>
  <c r="AQV15" i="7"/>
  <c r="AQV16" i="7"/>
  <c r="AQV17" i="7"/>
  <c r="AQV18" i="7"/>
  <c r="AQV19" i="7"/>
  <c r="AQV20" i="7"/>
  <c r="AQW3" i="7"/>
  <c r="AQR2" i="8"/>
  <c r="AQW9" i="7"/>
  <c r="AQW5" i="7"/>
  <c r="AQW6" i="7"/>
  <c r="AQW7" i="7"/>
  <c r="AQW8" i="7"/>
  <c r="AQW11" i="7"/>
  <c r="AQW12" i="7"/>
  <c r="AQW13" i="7"/>
  <c r="AQW14" i="7"/>
  <c r="AQW15" i="7"/>
  <c r="AQW16" i="7"/>
  <c r="AQW17" i="7"/>
  <c r="AQW18" i="7"/>
  <c r="AQW19" i="7"/>
  <c r="AQW20" i="7"/>
  <c r="AQX3" i="7"/>
  <c r="AQS2" i="8"/>
  <c r="AQX9" i="7"/>
  <c r="AQX5" i="7"/>
  <c r="AQX6" i="7"/>
  <c r="AQX7" i="7"/>
  <c r="AQX8" i="7"/>
  <c r="AQX11" i="7"/>
  <c r="AQX12" i="7"/>
  <c r="AQX13" i="7"/>
  <c r="AQX14" i="7"/>
  <c r="AQX15" i="7"/>
  <c r="AQX16" i="7"/>
  <c r="AQX17" i="7"/>
  <c r="AQX18" i="7"/>
  <c r="AQX19" i="7"/>
  <c r="AQX20" i="7"/>
  <c r="AQY3" i="7"/>
  <c r="AQT2" i="8"/>
  <c r="AQY9" i="7"/>
  <c r="AQY5" i="7"/>
  <c r="AQY6" i="7"/>
  <c r="AQY7" i="7"/>
  <c r="AQY8" i="7"/>
  <c r="AQY11" i="7"/>
  <c r="AQY12" i="7"/>
  <c r="AQY13" i="7"/>
  <c r="AQY14" i="7"/>
  <c r="AQY15" i="7"/>
  <c r="AQY16" i="7"/>
  <c r="AQY17" i="7"/>
  <c r="AQY18" i="7"/>
  <c r="AQY19" i="7"/>
  <c r="AQY20" i="7"/>
  <c r="AQZ3" i="7"/>
  <c r="AQU2" i="8"/>
  <c r="AQZ9" i="7"/>
  <c r="AQZ5" i="7"/>
  <c r="AQZ6" i="7"/>
  <c r="AQZ7" i="7"/>
  <c r="AQZ8" i="7"/>
  <c r="AQZ11" i="7"/>
  <c r="AQZ12" i="7"/>
  <c r="AQZ13" i="7"/>
  <c r="AQZ14" i="7"/>
  <c r="AQZ15" i="7"/>
  <c r="AQZ16" i="7"/>
  <c r="AQZ17" i="7"/>
  <c r="AQZ18" i="7"/>
  <c r="AQZ19" i="7"/>
  <c r="AQZ20" i="7"/>
  <c r="ARA3" i="7"/>
  <c r="AQV2" i="8"/>
  <c r="ARA9" i="7"/>
  <c r="ARA5" i="7"/>
  <c r="ARA6" i="7"/>
  <c r="ARA7" i="7"/>
  <c r="ARA8" i="7"/>
  <c r="ARA11" i="7"/>
  <c r="ARA12" i="7"/>
  <c r="ARA13" i="7"/>
  <c r="ARA14" i="7"/>
  <c r="ARA15" i="7"/>
  <c r="ARA16" i="7"/>
  <c r="ARA17" i="7"/>
  <c r="ARA18" i="7"/>
  <c r="ARA19" i="7"/>
  <c r="ARA20" i="7"/>
  <c r="ARB3" i="7"/>
  <c r="ARB9" i="7"/>
  <c r="ARB5" i="7"/>
  <c r="ARB6" i="7"/>
  <c r="ARB7" i="7"/>
  <c r="ARB8" i="7"/>
  <c r="ARB11" i="7"/>
  <c r="ARB12" i="7"/>
  <c r="ARB13" i="7"/>
  <c r="ARB14" i="7"/>
  <c r="ARB15" i="7"/>
  <c r="ARB16" i="7"/>
  <c r="ARB17" i="7"/>
  <c r="ARB18" i="7"/>
  <c r="ARB19" i="7"/>
  <c r="ARB20" i="7"/>
  <c r="ARC3" i="7"/>
  <c r="AQX2" i="8"/>
  <c r="ARC9" i="7"/>
  <c r="ARC5" i="7"/>
  <c r="ARC6" i="7"/>
  <c r="ARC7" i="7"/>
  <c r="ARC8" i="7"/>
  <c r="ARC11" i="7"/>
  <c r="ARC12" i="7"/>
  <c r="ARC13" i="7"/>
  <c r="ARC14" i="7"/>
  <c r="ARC15" i="7"/>
  <c r="ARC16" i="7"/>
  <c r="ARC17" i="7"/>
  <c r="ARC18" i="7"/>
  <c r="ARC19" i="7"/>
  <c r="ARC20" i="7"/>
  <c r="ARD3" i="7"/>
  <c r="AQY2" i="8"/>
  <c r="ARD9" i="7"/>
  <c r="ARD5" i="7"/>
  <c r="ARD6" i="7"/>
  <c r="ARD7" i="7"/>
  <c r="ARD8" i="7"/>
  <c r="ARD11" i="7"/>
  <c r="ARD12" i="7"/>
  <c r="ARD13" i="7"/>
  <c r="ARD14" i="7"/>
  <c r="ARD15" i="7"/>
  <c r="ARD16" i="7"/>
  <c r="ARD17" i="7"/>
  <c r="ARD18" i="7"/>
  <c r="ARD19" i="7"/>
  <c r="ARD20" i="7"/>
  <c r="ARE3" i="7"/>
  <c r="AQZ2" i="8"/>
  <c r="ARE9" i="7"/>
  <c r="ARE5" i="7"/>
  <c r="ARE6" i="7"/>
  <c r="ARE7" i="7"/>
  <c r="ARE8" i="7"/>
  <c r="ARE11" i="7"/>
  <c r="ARE12" i="7"/>
  <c r="ARE13" i="7"/>
  <c r="ARE14" i="7"/>
  <c r="ARE15" i="7"/>
  <c r="ARE16" i="7"/>
  <c r="ARE17" i="7"/>
  <c r="ARE18" i="7"/>
  <c r="ARE19" i="7"/>
  <c r="ARE20" i="7"/>
  <c r="ARF3" i="7"/>
  <c r="ARA2" i="8"/>
  <c r="ARF9" i="7"/>
  <c r="ARF5" i="7"/>
  <c r="ARF6" i="7"/>
  <c r="ARF7" i="7"/>
  <c r="ARF8" i="7"/>
  <c r="ARF11" i="7"/>
  <c r="ARF12" i="7"/>
  <c r="ARF13" i="7"/>
  <c r="ARF14" i="7"/>
  <c r="ARF15" i="7"/>
  <c r="ARF16" i="7"/>
  <c r="ARF17" i="7"/>
  <c r="ARF18" i="7"/>
  <c r="ARF19" i="7"/>
  <c r="ARF20" i="7"/>
  <c r="ARG3" i="7"/>
  <c r="ARB2" i="8"/>
  <c r="ARG9" i="7"/>
  <c r="ARG5" i="7"/>
  <c r="ARG6" i="7"/>
  <c r="ARG7" i="7"/>
  <c r="ARG8" i="7"/>
  <c r="ARG11" i="7"/>
  <c r="ARG12" i="7"/>
  <c r="ARG13" i="7"/>
  <c r="ARG14" i="7"/>
  <c r="ARG15" i="7"/>
  <c r="ARG16" i="7"/>
  <c r="ARG17" i="7"/>
  <c r="ARG18" i="7"/>
  <c r="ARG19" i="7"/>
  <c r="ARG20" i="7"/>
  <c r="ARH3" i="7"/>
  <c r="ARC2" i="8"/>
  <c r="ARH9" i="7"/>
  <c r="ARH5" i="7"/>
  <c r="ARH6" i="7"/>
  <c r="ARH7" i="7"/>
  <c r="ARH8" i="7"/>
  <c r="ARH11" i="7"/>
  <c r="ARH12" i="7"/>
  <c r="ARH13" i="7"/>
  <c r="ARH14" i="7"/>
  <c r="ARH15" i="7"/>
  <c r="ARH16" i="7"/>
  <c r="ARH17" i="7"/>
  <c r="ARH18" i="7"/>
  <c r="ARH19" i="7"/>
  <c r="ARH20" i="7"/>
  <c r="ARI3" i="7"/>
  <c r="ARD2" i="8"/>
  <c r="ARI9" i="7"/>
  <c r="ARI5" i="7"/>
  <c r="ARI6" i="7"/>
  <c r="ARI7" i="7"/>
  <c r="ARI8" i="7"/>
  <c r="ARI11" i="7"/>
  <c r="ARI12" i="7"/>
  <c r="ARI13" i="7"/>
  <c r="ARI14" i="7"/>
  <c r="ARI15" i="7"/>
  <c r="ARI16" i="7"/>
  <c r="ARI17" i="7"/>
  <c r="ARI18" i="7"/>
  <c r="ARI19" i="7"/>
  <c r="ARI20" i="7"/>
  <c r="ARJ3" i="7"/>
  <c r="ARE2" i="8"/>
  <c r="ARJ9" i="7"/>
  <c r="ARJ5" i="7"/>
  <c r="ARJ6" i="7"/>
  <c r="ARJ7" i="7"/>
  <c r="ARJ8" i="7"/>
  <c r="ARJ11" i="7"/>
  <c r="ARJ12" i="7"/>
  <c r="ARJ13" i="7"/>
  <c r="ARJ14" i="7"/>
  <c r="ARJ15" i="7"/>
  <c r="ARJ16" i="7"/>
  <c r="ARJ17" i="7"/>
  <c r="ARJ18" i="7"/>
  <c r="ARJ19" i="7"/>
  <c r="ARJ20" i="7"/>
  <c r="ARK3" i="7"/>
  <c r="ARF2" i="8"/>
  <c r="ARK9" i="7"/>
  <c r="ARK5" i="7"/>
  <c r="ARK6" i="7"/>
  <c r="ARK7" i="7"/>
  <c r="ARK8" i="7"/>
  <c r="ARK11" i="7"/>
  <c r="ARK12" i="7"/>
  <c r="ARK13" i="7"/>
  <c r="ARK14" i="7"/>
  <c r="ARK15" i="7"/>
  <c r="ARK16" i="7"/>
  <c r="ARK17" i="7"/>
  <c r="ARK18" i="7"/>
  <c r="ARK19" i="7"/>
  <c r="ARK20" i="7"/>
  <c r="ARL3" i="7"/>
  <c r="ARG2" i="8"/>
  <c r="ARL9" i="7"/>
  <c r="ARL5" i="7"/>
  <c r="ARL6" i="7"/>
  <c r="ARL7" i="7"/>
  <c r="ARL8" i="7"/>
  <c r="ARL11" i="7"/>
  <c r="ARL12" i="7"/>
  <c r="ARL13" i="7"/>
  <c r="ARL14" i="7"/>
  <c r="ARL15" i="7"/>
  <c r="ARL16" i="7"/>
  <c r="ARL17" i="7"/>
  <c r="ARL18" i="7"/>
  <c r="ARL19" i="7"/>
  <c r="ARL20" i="7"/>
  <c r="ARM3" i="7"/>
  <c r="ARH2" i="8"/>
  <c r="ARM9" i="7"/>
  <c r="ARM5" i="7"/>
  <c r="ARM6" i="7"/>
  <c r="ARM7" i="7"/>
  <c r="ARM8" i="7"/>
  <c r="ARM11" i="7"/>
  <c r="ARM12" i="7"/>
  <c r="ARM13" i="7"/>
  <c r="ARM14" i="7"/>
  <c r="ARM15" i="7"/>
  <c r="ARM16" i="7"/>
  <c r="ARM17" i="7"/>
  <c r="ARM18" i="7"/>
  <c r="ARM19" i="7"/>
  <c r="ARM20" i="7"/>
  <c r="ARN3" i="7"/>
  <c r="ARI2" i="8"/>
  <c r="ARN9" i="7"/>
  <c r="ARN5" i="7"/>
  <c r="ARN6" i="7"/>
  <c r="ARN7" i="7"/>
  <c r="ARN8" i="7"/>
  <c r="ARN11" i="7"/>
  <c r="ARN12" i="7"/>
  <c r="ARN13" i="7"/>
  <c r="ARN14" i="7"/>
  <c r="ARN15" i="7"/>
  <c r="ARN16" i="7"/>
  <c r="ARN17" i="7"/>
  <c r="ARN18" i="7"/>
  <c r="ARN19" i="7"/>
  <c r="ARN20" i="7"/>
  <c r="ARO3" i="7"/>
  <c r="ARJ2" i="8"/>
  <c r="ARO9" i="7"/>
  <c r="ARO5" i="7"/>
  <c r="ARO6" i="7"/>
  <c r="ARO7" i="7"/>
  <c r="ARO8" i="7"/>
  <c r="ARO11" i="7"/>
  <c r="ARO12" i="7"/>
  <c r="ARO13" i="7"/>
  <c r="ARO14" i="7"/>
  <c r="ARO15" i="7"/>
  <c r="ARO16" i="7"/>
  <c r="ARO17" i="7"/>
  <c r="ARO18" i="7"/>
  <c r="ARO19" i="7"/>
  <c r="ARO20" i="7"/>
  <c r="ARP3" i="7"/>
  <c r="ARK2" i="8"/>
  <c r="ARP9" i="7"/>
  <c r="ARP5" i="7"/>
  <c r="ARP6" i="7"/>
  <c r="ARP7" i="7"/>
  <c r="ARP8" i="7"/>
  <c r="ARP11" i="7"/>
  <c r="ARP12" i="7"/>
  <c r="ARP13" i="7"/>
  <c r="ARP14" i="7"/>
  <c r="ARP15" i="7"/>
  <c r="ARP16" i="7"/>
  <c r="ARP17" i="7"/>
  <c r="ARP18" i="7"/>
  <c r="ARP19" i="7"/>
  <c r="ARP20" i="7"/>
  <c r="ARQ3" i="7"/>
  <c r="ARL2" i="8"/>
  <c r="ARQ9" i="7"/>
  <c r="ARQ5" i="7"/>
  <c r="ARQ6" i="7"/>
  <c r="ARQ7" i="7"/>
  <c r="ARQ8" i="7"/>
  <c r="ARQ11" i="7"/>
  <c r="ARQ12" i="7"/>
  <c r="ARQ13" i="7"/>
  <c r="ARQ14" i="7"/>
  <c r="ARQ15" i="7"/>
  <c r="ARQ16" i="7"/>
  <c r="ARQ17" i="7"/>
  <c r="ARQ18" i="7"/>
  <c r="ARQ19" i="7"/>
  <c r="ARQ20" i="7"/>
  <c r="ARR3" i="7"/>
  <c r="ARR9" i="7"/>
  <c r="ARR5" i="7"/>
  <c r="ARR6" i="7"/>
  <c r="ARR7" i="7"/>
  <c r="ARR8" i="7"/>
  <c r="ARR11" i="7"/>
  <c r="ARR12" i="7"/>
  <c r="ARR13" i="7"/>
  <c r="ARR14" i="7"/>
  <c r="ARR15" i="7"/>
  <c r="ARR16" i="7"/>
  <c r="ARR17" i="7"/>
  <c r="ARR18" i="7"/>
  <c r="ARR19" i="7"/>
  <c r="ARR20" i="7"/>
  <c r="ARS3" i="7"/>
  <c r="ARN2" i="8"/>
  <c r="ARS9" i="7"/>
  <c r="ARS5" i="7"/>
  <c r="ARS6" i="7"/>
  <c r="ARS7" i="7"/>
  <c r="ARS8" i="7"/>
  <c r="ARS11" i="7"/>
  <c r="ARS12" i="7"/>
  <c r="ARS13" i="7"/>
  <c r="ARS14" i="7"/>
  <c r="ARS15" i="7"/>
  <c r="ARS16" i="7"/>
  <c r="ARS17" i="7"/>
  <c r="ARS18" i="7"/>
  <c r="ARS19" i="7"/>
  <c r="ARS20" i="7"/>
  <c r="ART3" i="7"/>
  <c r="ARO2" i="8"/>
  <c r="ART9" i="7"/>
  <c r="ART5" i="7"/>
  <c r="ART6" i="7"/>
  <c r="ART7" i="7"/>
  <c r="ART8" i="7"/>
  <c r="ART11" i="7"/>
  <c r="ART12" i="7"/>
  <c r="ART13" i="7"/>
  <c r="ART14" i="7"/>
  <c r="ART15" i="7"/>
  <c r="ART16" i="7"/>
  <c r="ART17" i="7"/>
  <c r="ART18" i="7"/>
  <c r="ART19" i="7"/>
  <c r="ART20" i="7"/>
  <c r="ARU3" i="7"/>
  <c r="ARP2" i="8"/>
  <c r="ARU9" i="7"/>
  <c r="ARU5" i="7"/>
  <c r="ARU6" i="7"/>
  <c r="ARU7" i="7"/>
  <c r="ARU8" i="7"/>
  <c r="ARU11" i="7"/>
  <c r="ARU12" i="7"/>
  <c r="ARU13" i="7"/>
  <c r="ARU14" i="7"/>
  <c r="ARU15" i="7"/>
  <c r="ARU16" i="7"/>
  <c r="ARU17" i="7"/>
  <c r="ARU18" i="7"/>
  <c r="ARU19" i="7"/>
  <c r="ARU20" i="7"/>
  <c r="ARV3" i="7"/>
  <c r="ARQ2" i="8"/>
  <c r="ARV9" i="7"/>
  <c r="ARV5" i="7"/>
  <c r="ARV6" i="7"/>
  <c r="ARV7" i="7"/>
  <c r="ARV8" i="7"/>
  <c r="ARV11" i="7"/>
  <c r="ARV12" i="7"/>
  <c r="ARV13" i="7"/>
  <c r="ARV14" i="7"/>
  <c r="ARV15" i="7"/>
  <c r="ARV16" i="7"/>
  <c r="ARV17" i="7"/>
  <c r="ARV18" i="7"/>
  <c r="ARV19" i="7"/>
  <c r="ARV20" i="7"/>
  <c r="ARW3" i="7"/>
  <c r="ARR2" i="8"/>
  <c r="ARW9" i="7"/>
  <c r="ARW5" i="7"/>
  <c r="ARW6" i="7"/>
  <c r="ARW7" i="7"/>
  <c r="ARW8" i="7"/>
  <c r="ARW11" i="7"/>
  <c r="ARW12" i="7"/>
  <c r="ARW13" i="7"/>
  <c r="ARW14" i="7"/>
  <c r="ARW15" i="7"/>
  <c r="ARW16" i="7"/>
  <c r="ARW17" i="7"/>
  <c r="ARW18" i="7"/>
  <c r="ARW19" i="7"/>
  <c r="ARW20" i="7"/>
  <c r="ARX3" i="7"/>
  <c r="ARS2" i="8"/>
  <c r="ARX9" i="7"/>
  <c r="ARX5" i="7"/>
  <c r="ARX6" i="7"/>
  <c r="ARX7" i="7"/>
  <c r="ARX8" i="7"/>
  <c r="ARX11" i="7"/>
  <c r="ARX12" i="7"/>
  <c r="ARX13" i="7"/>
  <c r="ARX14" i="7"/>
  <c r="ARX15" i="7"/>
  <c r="ARX16" i="7"/>
  <c r="ARX17" i="7"/>
  <c r="ARX18" i="7"/>
  <c r="ARX19" i="7"/>
  <c r="ARX20" i="7"/>
  <c r="ARY3" i="7"/>
  <c r="ART2" i="8"/>
  <c r="ARY9" i="7"/>
  <c r="ARY5" i="7"/>
  <c r="ARY6" i="7"/>
  <c r="ARY7" i="7"/>
  <c r="ARY8" i="7"/>
  <c r="ARY11" i="7"/>
  <c r="ARY12" i="7"/>
  <c r="ARY13" i="7"/>
  <c r="ARY14" i="7"/>
  <c r="ARY15" i="7"/>
  <c r="ARY16" i="7"/>
  <c r="ARY17" i="7"/>
  <c r="ARY18" i="7"/>
  <c r="ARY19" i="7"/>
  <c r="ARY20" i="7"/>
  <c r="ARZ3" i="7"/>
  <c r="ARU2" i="8"/>
  <c r="ARZ9" i="7"/>
  <c r="ARZ5" i="7"/>
  <c r="ARZ6" i="7"/>
  <c r="ARZ7" i="7"/>
  <c r="ARZ8" i="7"/>
  <c r="ARZ11" i="7"/>
  <c r="ARZ12" i="7"/>
  <c r="ARZ13" i="7"/>
  <c r="ARZ14" i="7"/>
  <c r="ARZ15" i="7"/>
  <c r="ARZ16" i="7"/>
  <c r="ARZ17" i="7"/>
  <c r="ARZ18" i="7"/>
  <c r="ARZ19" i="7"/>
  <c r="ARZ20" i="7"/>
  <c r="ASA3" i="7"/>
  <c r="ARV2" i="8"/>
  <c r="ASA9" i="7"/>
  <c r="ASA5" i="7"/>
  <c r="ASA6" i="7"/>
  <c r="ASA7" i="7"/>
  <c r="ASA8" i="7"/>
  <c r="ASA11" i="7"/>
  <c r="ASA12" i="7"/>
  <c r="ASA13" i="7"/>
  <c r="ASA14" i="7"/>
  <c r="ASA15" i="7"/>
  <c r="ASA16" i="7"/>
  <c r="ASA17" i="7"/>
  <c r="ASA18" i="7"/>
  <c r="ASA19" i="7"/>
  <c r="ASA20" i="7"/>
  <c r="ASB3" i="7"/>
  <c r="ARW2" i="8"/>
  <c r="ASB9" i="7"/>
  <c r="ASB5" i="7"/>
  <c r="ASB6" i="7"/>
  <c r="ASB7" i="7"/>
  <c r="ASB8" i="7"/>
  <c r="ASB11" i="7"/>
  <c r="ASB12" i="7"/>
  <c r="ASB13" i="7"/>
  <c r="ASB14" i="7"/>
  <c r="ASB15" i="7"/>
  <c r="ASB16" i="7"/>
  <c r="ASB17" i="7"/>
  <c r="ASB18" i="7"/>
  <c r="ASB19" i="7"/>
  <c r="ASB20" i="7"/>
  <c r="ASC3" i="7"/>
  <c r="ARX2" i="8"/>
  <c r="ASC9" i="7"/>
  <c r="ASC5" i="7"/>
  <c r="ASC6" i="7"/>
  <c r="ASC7" i="7"/>
  <c r="ASC8" i="7"/>
  <c r="ASC11" i="7"/>
  <c r="ASC12" i="7"/>
  <c r="ASC13" i="7"/>
  <c r="ASC14" i="7"/>
  <c r="ASC15" i="7"/>
  <c r="ASC16" i="7"/>
  <c r="ASC17" i="7"/>
  <c r="ASC18" i="7"/>
  <c r="ASC19" i="7"/>
  <c r="ASC20" i="7"/>
  <c r="ASD3" i="7"/>
  <c r="ARY2" i="8"/>
  <c r="ASD9" i="7"/>
  <c r="ASD5" i="7"/>
  <c r="ASD6" i="7"/>
  <c r="ASD7" i="7"/>
  <c r="ASD8" i="7"/>
  <c r="ASD11" i="7"/>
  <c r="ASD12" i="7"/>
  <c r="ASD13" i="7"/>
  <c r="ASD14" i="7"/>
  <c r="ASD15" i="7"/>
  <c r="ASD16" i="7"/>
  <c r="ASD17" i="7"/>
  <c r="ASD18" i="7"/>
  <c r="ASD19" i="7"/>
  <c r="ASD20" i="7"/>
  <c r="ASE3" i="7"/>
  <c r="ARZ2" i="8"/>
  <c r="ASE9" i="7"/>
  <c r="ASE5" i="7"/>
  <c r="ASE6" i="7"/>
  <c r="ASE7" i="7"/>
  <c r="ASE8" i="7"/>
  <c r="ASE11" i="7"/>
  <c r="ASE12" i="7"/>
  <c r="ASE13" i="7"/>
  <c r="ASE14" i="7"/>
  <c r="ASE15" i="7"/>
  <c r="ASE16" i="7"/>
  <c r="ASE17" i="7"/>
  <c r="ASE18" i="7"/>
  <c r="ASE19" i="7"/>
  <c r="ASE20" i="7"/>
  <c r="ASF3" i="7"/>
  <c r="ASA2" i="8"/>
  <c r="ASF9" i="7"/>
  <c r="ASF5" i="7"/>
  <c r="ASF6" i="7"/>
  <c r="ASF7" i="7"/>
  <c r="ASF8" i="7"/>
  <c r="ASF11" i="7"/>
  <c r="ASF12" i="7"/>
  <c r="ASF13" i="7"/>
  <c r="ASF14" i="7"/>
  <c r="ASF15" i="7"/>
  <c r="ASF16" i="7"/>
  <c r="ASF17" i="7"/>
  <c r="ASF18" i="7"/>
  <c r="ASF19" i="7"/>
  <c r="ASF20" i="7"/>
  <c r="ASG3" i="7"/>
  <c r="ASB2" i="8"/>
  <c r="ASG9" i="7"/>
  <c r="ASG5" i="7"/>
  <c r="ASG6" i="7"/>
  <c r="ASG7" i="7"/>
  <c r="ASG8" i="7"/>
  <c r="ASG11" i="7"/>
  <c r="ASG12" i="7"/>
  <c r="ASG13" i="7"/>
  <c r="ASG14" i="7"/>
  <c r="ASG15" i="7"/>
  <c r="ASG16" i="7"/>
  <c r="ASG17" i="7"/>
  <c r="ASG18" i="7"/>
  <c r="ASG19" i="7"/>
  <c r="ASG20" i="7"/>
  <c r="ASH3" i="7"/>
  <c r="ASH9" i="7"/>
  <c r="ASH5" i="7"/>
  <c r="ASH6" i="7"/>
  <c r="ASH7" i="7"/>
  <c r="ASH8" i="7"/>
  <c r="ASH11" i="7"/>
  <c r="ASH12" i="7"/>
  <c r="ASH13" i="7"/>
  <c r="ASH14" i="7"/>
  <c r="ASH15" i="7"/>
  <c r="ASH16" i="7"/>
  <c r="ASH17" i="7"/>
  <c r="ASH18" i="7"/>
  <c r="ASH19" i="7"/>
  <c r="ASH20" i="7"/>
  <c r="ASI3" i="7"/>
  <c r="ASD2" i="8"/>
  <c r="ASI9" i="7"/>
  <c r="ASI5" i="7"/>
  <c r="ASI6" i="7"/>
  <c r="ASI7" i="7"/>
  <c r="ASI8" i="7"/>
  <c r="ASI11" i="7"/>
  <c r="ASI12" i="7"/>
  <c r="ASI13" i="7"/>
  <c r="ASI14" i="7"/>
  <c r="ASI15" i="7"/>
  <c r="ASI16" i="7"/>
  <c r="ASI17" i="7"/>
  <c r="ASI18" i="7"/>
  <c r="ASI19" i="7"/>
  <c r="ASI20" i="7"/>
  <c r="ASJ3" i="7"/>
  <c r="ASE2" i="8"/>
  <c r="ASJ9" i="7"/>
  <c r="ASJ5" i="7"/>
  <c r="ASJ6" i="7"/>
  <c r="ASJ7" i="7"/>
  <c r="ASJ8" i="7"/>
  <c r="ASJ11" i="7"/>
  <c r="ASJ12" i="7"/>
  <c r="ASJ13" i="7"/>
  <c r="ASJ14" i="7"/>
  <c r="ASJ15" i="7"/>
  <c r="ASJ16" i="7"/>
  <c r="ASJ17" i="7"/>
  <c r="ASJ18" i="7"/>
  <c r="ASJ19" i="7"/>
  <c r="ASJ20" i="7"/>
  <c r="ASK3" i="7"/>
  <c r="ASF2" i="8"/>
  <c r="ASK9" i="7"/>
  <c r="ASK5" i="7"/>
  <c r="ASK6" i="7"/>
  <c r="ASK7" i="7"/>
  <c r="ASK8" i="7"/>
  <c r="ASK11" i="7"/>
  <c r="ASK12" i="7"/>
  <c r="ASK13" i="7"/>
  <c r="ASK14" i="7"/>
  <c r="ASK15" i="7"/>
  <c r="ASK16" i="7"/>
  <c r="ASK17" i="7"/>
  <c r="ASK18" i="7"/>
  <c r="ASK19" i="7"/>
  <c r="ASK20" i="7"/>
  <c r="ASL3" i="7"/>
  <c r="ASG2" i="8"/>
  <c r="ASL9" i="7"/>
  <c r="ASL5" i="7"/>
  <c r="ASL6" i="7"/>
  <c r="ASL7" i="7"/>
  <c r="ASL8" i="7"/>
  <c r="ASL11" i="7"/>
  <c r="ASL12" i="7"/>
  <c r="ASL13" i="7"/>
  <c r="ASL14" i="7"/>
  <c r="ASL15" i="7"/>
  <c r="ASL16" i="7"/>
  <c r="ASL17" i="7"/>
  <c r="ASL18" i="7"/>
  <c r="ASL19" i="7"/>
  <c r="ASL20" i="7"/>
  <c r="ASM3" i="7"/>
  <c r="ASH2" i="8"/>
  <c r="ASM9" i="7"/>
  <c r="ASM5" i="7"/>
  <c r="ASM6" i="7"/>
  <c r="ASM7" i="7"/>
  <c r="ASM8" i="7"/>
  <c r="ASM11" i="7"/>
  <c r="ASM12" i="7"/>
  <c r="ASM13" i="7"/>
  <c r="ASM14" i="7"/>
  <c r="ASM15" i="7"/>
  <c r="ASM16" i="7"/>
  <c r="ASM17" i="7"/>
  <c r="ASM18" i="7"/>
  <c r="ASM19" i="7"/>
  <c r="ASM20" i="7"/>
  <c r="ASN3" i="7"/>
  <c r="ASI2" i="8"/>
  <c r="ASN9" i="7"/>
  <c r="ASN5" i="7"/>
  <c r="ASN6" i="7"/>
  <c r="ASN7" i="7"/>
  <c r="ASN8" i="7"/>
  <c r="ASN11" i="7"/>
  <c r="ASN12" i="7"/>
  <c r="ASN13" i="7"/>
  <c r="ASN14" i="7"/>
  <c r="ASN15" i="7"/>
  <c r="ASN16" i="7"/>
  <c r="ASN17" i="7"/>
  <c r="ASN18" i="7"/>
  <c r="ASN19" i="7"/>
  <c r="ASN20" i="7"/>
  <c r="ASO3" i="7"/>
  <c r="ASJ2" i="8"/>
  <c r="ASO9" i="7"/>
  <c r="ASO5" i="7"/>
  <c r="ASO6" i="7"/>
  <c r="ASO7" i="7"/>
  <c r="ASO8" i="7"/>
  <c r="ASO11" i="7"/>
  <c r="ASO12" i="7"/>
  <c r="ASO13" i="7"/>
  <c r="ASO14" i="7"/>
  <c r="ASO15" i="7"/>
  <c r="ASO16" i="7"/>
  <c r="ASO17" i="7"/>
  <c r="ASO18" i="7"/>
  <c r="ASO19" i="7"/>
  <c r="ASO20" i="7"/>
  <c r="ASP3" i="7"/>
  <c r="ASK2" i="8"/>
  <c r="ASP9" i="7"/>
  <c r="ASP5" i="7"/>
  <c r="ASP6" i="7"/>
  <c r="ASP7" i="7"/>
  <c r="ASP8" i="7"/>
  <c r="ASP11" i="7"/>
  <c r="ASP12" i="7"/>
  <c r="ASP13" i="7"/>
  <c r="ASP14" i="7"/>
  <c r="ASP15" i="7"/>
  <c r="ASP16" i="7"/>
  <c r="ASP17" i="7"/>
  <c r="ASP18" i="7"/>
  <c r="ASP19" i="7"/>
  <c r="ASP20" i="7"/>
  <c r="ASQ3" i="7"/>
  <c r="ASL2" i="8"/>
  <c r="ASQ9" i="7"/>
  <c r="ASQ5" i="7"/>
  <c r="ASQ6" i="7"/>
  <c r="ASQ7" i="7"/>
  <c r="ASQ8" i="7"/>
  <c r="ASQ11" i="7"/>
  <c r="ASQ12" i="7"/>
  <c r="ASQ13" i="7"/>
  <c r="ASQ14" i="7"/>
  <c r="ASQ15" i="7"/>
  <c r="ASQ16" i="7"/>
  <c r="ASQ17" i="7"/>
  <c r="ASQ18" i="7"/>
  <c r="ASQ19" i="7"/>
  <c r="ASQ20" i="7"/>
  <c r="ASR3" i="7"/>
  <c r="ASM2" i="8"/>
  <c r="ASR9" i="7"/>
  <c r="ASR5" i="7"/>
  <c r="ASR6" i="7"/>
  <c r="ASR7" i="7"/>
  <c r="ASR8" i="7"/>
  <c r="ASR11" i="7"/>
  <c r="ASR12" i="7"/>
  <c r="ASR13" i="7"/>
  <c r="ASR14" i="7"/>
  <c r="ASR15" i="7"/>
  <c r="ASR16" i="7"/>
  <c r="ASR17" i="7"/>
  <c r="ASR18" i="7"/>
  <c r="ASR19" i="7"/>
  <c r="ASR20" i="7"/>
  <c r="ASS3" i="7"/>
  <c r="ASN2" i="8"/>
  <c r="ASS9" i="7"/>
  <c r="ASS5" i="7"/>
  <c r="ASS6" i="7"/>
  <c r="ASS7" i="7"/>
  <c r="ASS8" i="7"/>
  <c r="ASS11" i="7"/>
  <c r="ASS12" i="7"/>
  <c r="ASS13" i="7"/>
  <c r="ASS14" i="7"/>
  <c r="ASS15" i="7"/>
  <c r="ASS16" i="7"/>
  <c r="ASS17" i="7"/>
  <c r="ASS18" i="7"/>
  <c r="ASS19" i="7"/>
  <c r="ASS20" i="7"/>
  <c r="AST3" i="7"/>
  <c r="ASO2" i="8"/>
  <c r="AST9" i="7"/>
  <c r="AST5" i="7"/>
  <c r="AST6" i="7"/>
  <c r="AST7" i="7"/>
  <c r="AST8" i="7"/>
  <c r="AST11" i="7"/>
  <c r="AST12" i="7"/>
  <c r="AST13" i="7"/>
  <c r="AST14" i="7"/>
  <c r="AST15" i="7"/>
  <c r="AST16" i="7"/>
  <c r="AST17" i="7"/>
  <c r="AST18" i="7"/>
  <c r="AST19" i="7"/>
  <c r="AST20" i="7"/>
  <c r="ASU3" i="7"/>
  <c r="ASP2" i="8"/>
  <c r="ASU9" i="7"/>
  <c r="ASU5" i="7"/>
  <c r="ASU6" i="7"/>
  <c r="ASU7" i="7"/>
  <c r="ASU8" i="7"/>
  <c r="ASU11" i="7"/>
  <c r="ASU12" i="7"/>
  <c r="ASU13" i="7"/>
  <c r="ASU14" i="7"/>
  <c r="ASU15" i="7"/>
  <c r="ASU16" i="7"/>
  <c r="ASU17" i="7"/>
  <c r="ASU18" i="7"/>
  <c r="ASU19" i="7"/>
  <c r="ASU20" i="7"/>
  <c r="ASV3" i="7"/>
  <c r="ASQ2" i="8"/>
  <c r="ASV9" i="7"/>
  <c r="ASV5" i="7"/>
  <c r="ASV6" i="7"/>
  <c r="ASV7" i="7"/>
  <c r="ASV8" i="7"/>
  <c r="ASV11" i="7"/>
  <c r="ASV12" i="7"/>
  <c r="ASV13" i="7"/>
  <c r="ASV14" i="7"/>
  <c r="ASV15" i="7"/>
  <c r="ASV16" i="7"/>
  <c r="ASV17" i="7"/>
  <c r="ASV18" i="7"/>
  <c r="ASV19" i="7"/>
  <c r="ASV20" i="7"/>
  <c r="ASW3" i="7"/>
  <c r="ASR2" i="8"/>
  <c r="ASW9" i="7"/>
  <c r="ASW5" i="7"/>
  <c r="ASW6" i="7"/>
  <c r="ASW7" i="7"/>
  <c r="ASW8" i="7"/>
  <c r="ASW11" i="7"/>
  <c r="ASW12" i="7"/>
  <c r="ASW13" i="7"/>
  <c r="ASW14" i="7"/>
  <c r="ASW15" i="7"/>
  <c r="ASW16" i="7"/>
  <c r="ASW17" i="7"/>
  <c r="ASW18" i="7"/>
  <c r="ASW19" i="7"/>
  <c r="ASW20" i="7"/>
  <c r="ASX3" i="7"/>
  <c r="ASX9" i="7"/>
  <c r="ASX5" i="7"/>
  <c r="ASX6" i="7"/>
  <c r="ASX7" i="7"/>
  <c r="ASX8" i="7"/>
  <c r="ASX11" i="7"/>
  <c r="ASX12" i="7"/>
  <c r="ASX13" i="7"/>
  <c r="ASX14" i="7"/>
  <c r="ASX15" i="7"/>
  <c r="ASX16" i="7"/>
  <c r="ASX17" i="7"/>
  <c r="ASX18" i="7"/>
  <c r="ASX19" i="7"/>
  <c r="ASX20" i="7"/>
  <c r="ASY3" i="7"/>
  <c r="AST2" i="8"/>
  <c r="ASY9" i="7"/>
  <c r="ASY5" i="7"/>
  <c r="ASY6" i="7"/>
  <c r="ASY7" i="7"/>
  <c r="ASY8" i="7"/>
  <c r="ASY11" i="7"/>
  <c r="ASY12" i="7"/>
  <c r="ASY13" i="7"/>
  <c r="ASY14" i="7"/>
  <c r="ASY15" i="7"/>
  <c r="ASY16" i="7"/>
  <c r="ASY17" i="7"/>
  <c r="ASY18" i="7"/>
  <c r="ASY19" i="7"/>
  <c r="ASY20" i="7"/>
  <c r="ASZ3" i="7"/>
  <c r="ASU2" i="8"/>
  <c r="ASZ9" i="7"/>
  <c r="ASZ5" i="7"/>
  <c r="ASZ6" i="7"/>
  <c r="ASZ7" i="7"/>
  <c r="ASZ8" i="7"/>
  <c r="ASZ11" i="7"/>
  <c r="ASZ12" i="7"/>
  <c r="ASZ13" i="7"/>
  <c r="ASZ14" i="7"/>
  <c r="ASZ15" i="7"/>
  <c r="ASZ16" i="7"/>
  <c r="ASZ17" i="7"/>
  <c r="ASZ18" i="7"/>
  <c r="ASZ19" i="7"/>
  <c r="ASZ20" i="7"/>
  <c r="ATA3" i="7"/>
  <c r="ASV2" i="8"/>
  <c r="ATA9" i="7"/>
  <c r="ATA5" i="7"/>
  <c r="ATA6" i="7"/>
  <c r="ATA7" i="7"/>
  <c r="ATA8" i="7"/>
  <c r="ATA11" i="7"/>
  <c r="ATA12" i="7"/>
  <c r="ATA13" i="7"/>
  <c r="ATA14" i="7"/>
  <c r="ATA15" i="7"/>
  <c r="ATA16" i="7"/>
  <c r="ATA17" i="7"/>
  <c r="ATA18" i="7"/>
  <c r="ATA19" i="7"/>
  <c r="ATA20" i="7"/>
  <c r="ATB3" i="7"/>
  <c r="ASW2" i="8"/>
  <c r="ATB9" i="7"/>
  <c r="ATB5" i="7"/>
  <c r="ATB6" i="7"/>
  <c r="ATB7" i="7"/>
  <c r="ATB8" i="7"/>
  <c r="ATB11" i="7"/>
  <c r="ATB12" i="7"/>
  <c r="ATB13" i="7"/>
  <c r="ATB14" i="7"/>
  <c r="ATB15" i="7"/>
  <c r="ATB16" i="7"/>
  <c r="ATB17" i="7"/>
  <c r="ATB18" i="7"/>
  <c r="ATB19" i="7"/>
  <c r="ATB20" i="7"/>
  <c r="ATC3" i="7"/>
  <c r="ASX2" i="8"/>
  <c r="ATC9" i="7"/>
  <c r="ATC5" i="7"/>
  <c r="ATC6" i="7"/>
  <c r="ATC7" i="7"/>
  <c r="ATC8" i="7"/>
  <c r="ATC11" i="7"/>
  <c r="ATC12" i="7"/>
  <c r="ATC13" i="7"/>
  <c r="ATC14" i="7"/>
  <c r="ATC15" i="7"/>
  <c r="ATC16" i="7"/>
  <c r="ATC17" i="7"/>
  <c r="ATC18" i="7"/>
  <c r="ATC19" i="7"/>
  <c r="ATC20" i="7"/>
  <c r="ATD3" i="7"/>
  <c r="ASY2" i="8"/>
  <c r="ATD9" i="7"/>
  <c r="ATD5" i="7"/>
  <c r="ATD6" i="7"/>
  <c r="ATD7" i="7"/>
  <c r="ATD8" i="7"/>
  <c r="ATD11" i="7"/>
  <c r="ATD12" i="7"/>
  <c r="ATD13" i="7"/>
  <c r="ATD14" i="7"/>
  <c r="ATD15" i="7"/>
  <c r="ATD16" i="7"/>
  <c r="ATD17" i="7"/>
  <c r="ATD18" i="7"/>
  <c r="ATD19" i="7"/>
  <c r="ATD20" i="7"/>
  <c r="ATE3" i="7"/>
  <c r="ASZ2" i="8"/>
  <c r="ATE9" i="7"/>
  <c r="ATE5" i="7"/>
  <c r="ATE6" i="7"/>
  <c r="ATE7" i="7"/>
  <c r="ATE8" i="7"/>
  <c r="ATE11" i="7"/>
  <c r="ATE12" i="7"/>
  <c r="ATE13" i="7"/>
  <c r="ATE14" i="7"/>
  <c r="ATE15" i="7"/>
  <c r="ATE16" i="7"/>
  <c r="ATE17" i="7"/>
  <c r="ATE18" i="7"/>
  <c r="ATE19" i="7"/>
  <c r="ATE20" i="7"/>
  <c r="ATF3" i="7"/>
  <c r="ATA2" i="8"/>
  <c r="ATF9" i="7"/>
  <c r="ATF5" i="7"/>
  <c r="ATF6" i="7"/>
  <c r="ATF7" i="7"/>
  <c r="ATF8" i="7"/>
  <c r="ATF11" i="7"/>
  <c r="ATF12" i="7"/>
  <c r="ATF13" i="7"/>
  <c r="ATF14" i="7"/>
  <c r="ATF15" i="7"/>
  <c r="ATF16" i="7"/>
  <c r="ATF17" i="7"/>
  <c r="ATF18" i="7"/>
  <c r="ATF19" i="7"/>
  <c r="ATF20" i="7"/>
  <c r="ATG3" i="7"/>
  <c r="ATB2" i="8"/>
  <c r="ATG9" i="7"/>
  <c r="ATG5" i="7"/>
  <c r="ATG6" i="7"/>
  <c r="ATG7" i="7"/>
  <c r="ATG8" i="7"/>
  <c r="ATG11" i="7"/>
  <c r="ATG12" i="7"/>
  <c r="ATG13" i="7"/>
  <c r="ATG14" i="7"/>
  <c r="ATG15" i="7"/>
  <c r="ATG16" i="7"/>
  <c r="ATG17" i="7"/>
  <c r="ATG18" i="7"/>
  <c r="ATG19" i="7"/>
  <c r="ATG20" i="7"/>
  <c r="ATH3" i="7"/>
  <c r="ATC2" i="8"/>
  <c r="ATH9" i="7"/>
  <c r="ATH5" i="7"/>
  <c r="ATH6" i="7"/>
  <c r="ATH7" i="7"/>
  <c r="ATH8" i="7"/>
  <c r="ATH11" i="7"/>
  <c r="ATH12" i="7"/>
  <c r="ATH13" i="7"/>
  <c r="ATH14" i="7"/>
  <c r="ATH15" i="7"/>
  <c r="ATH16" i="7"/>
  <c r="ATH17" i="7"/>
  <c r="ATH18" i="7"/>
  <c r="ATH19" i="7"/>
  <c r="ATH20" i="7"/>
  <c r="ATI3" i="7"/>
  <c r="ATD2" i="8"/>
  <c r="ATI9" i="7"/>
  <c r="ATI5" i="7"/>
  <c r="ATI6" i="7"/>
  <c r="ATI7" i="7"/>
  <c r="ATI8" i="7"/>
  <c r="ATI11" i="7"/>
  <c r="ATI12" i="7"/>
  <c r="ATI13" i="7"/>
  <c r="ATI14" i="7"/>
  <c r="ATI15" i="7"/>
  <c r="ATI16" i="7"/>
  <c r="ATI17" i="7"/>
  <c r="ATI18" i="7"/>
  <c r="ATI19" i="7"/>
  <c r="ATI20" i="7"/>
  <c r="ATJ3" i="7"/>
  <c r="ATE2" i="8"/>
  <c r="ATJ9" i="7"/>
  <c r="ATJ5" i="7"/>
  <c r="ATJ6" i="7"/>
  <c r="ATJ7" i="7"/>
  <c r="ATJ8" i="7"/>
  <c r="ATJ11" i="7"/>
  <c r="ATJ12" i="7"/>
  <c r="ATJ13" i="7"/>
  <c r="ATJ14" i="7"/>
  <c r="ATJ15" i="7"/>
  <c r="ATJ16" i="7"/>
  <c r="ATJ17" i="7"/>
  <c r="ATJ18" i="7"/>
  <c r="ATJ19" i="7"/>
  <c r="ATJ20" i="7"/>
  <c r="ATK3" i="7"/>
  <c r="ATF2" i="8"/>
  <c r="ATK9" i="7"/>
  <c r="ATK5" i="7"/>
  <c r="ATK6" i="7"/>
  <c r="ATK7" i="7"/>
  <c r="ATK8" i="7"/>
  <c r="ATK11" i="7"/>
  <c r="ATK12" i="7"/>
  <c r="ATK13" i="7"/>
  <c r="ATK14" i="7"/>
  <c r="ATK15" i="7"/>
  <c r="ATK16" i="7"/>
  <c r="ATK17" i="7"/>
  <c r="ATK18" i="7"/>
  <c r="ATK19" i="7"/>
  <c r="ATK20" i="7"/>
  <c r="ATL3" i="7"/>
  <c r="ATG2" i="8"/>
  <c r="ATL9" i="7"/>
  <c r="ATL5" i="7"/>
  <c r="ATL6" i="7"/>
  <c r="ATL7" i="7"/>
  <c r="ATL8" i="7"/>
  <c r="ATL11" i="7"/>
  <c r="ATL12" i="7"/>
  <c r="ATL13" i="7"/>
  <c r="ATL14" i="7"/>
  <c r="ATL15" i="7"/>
  <c r="ATL16" i="7"/>
  <c r="ATL17" i="7"/>
  <c r="ATL18" i="7"/>
  <c r="ATL19" i="7"/>
  <c r="ATL20" i="7"/>
  <c r="ATM3" i="7"/>
  <c r="ATH2" i="8"/>
  <c r="ATM9" i="7"/>
  <c r="ATM5" i="7"/>
  <c r="ATM6" i="7"/>
  <c r="ATM7" i="7"/>
  <c r="ATM8" i="7"/>
  <c r="ATM11" i="7"/>
  <c r="ATM12" i="7"/>
  <c r="ATM13" i="7"/>
  <c r="ATM14" i="7"/>
  <c r="ATM15" i="7"/>
  <c r="ATM16" i="7"/>
  <c r="ATM17" i="7"/>
  <c r="ATM18" i="7"/>
  <c r="ATM19" i="7"/>
  <c r="ATM20" i="7"/>
  <c r="ATN3" i="7"/>
  <c r="ATN9" i="7"/>
  <c r="ATN5" i="7"/>
  <c r="ATN6" i="7"/>
  <c r="ATN7" i="7"/>
  <c r="ATN8" i="7"/>
  <c r="ATN11" i="7"/>
  <c r="ATN12" i="7"/>
  <c r="ATN13" i="7"/>
  <c r="ATN14" i="7"/>
  <c r="ATN15" i="7"/>
  <c r="ATN16" i="7"/>
  <c r="ATN17" i="7"/>
  <c r="ATN18" i="7"/>
  <c r="ATN19" i="7"/>
  <c r="ATN20" i="7"/>
  <c r="ATO3" i="7"/>
  <c r="ATJ2" i="8"/>
  <c r="ATO9" i="7"/>
  <c r="ATO5" i="7"/>
  <c r="ATO6" i="7"/>
  <c r="ATO7" i="7"/>
  <c r="ATO8" i="7"/>
  <c r="ATO11" i="7"/>
  <c r="ATO12" i="7"/>
  <c r="ATO13" i="7"/>
  <c r="ATO14" i="7"/>
  <c r="ATO15" i="7"/>
  <c r="ATO16" i="7"/>
  <c r="ATO17" i="7"/>
  <c r="ATO18" i="7"/>
  <c r="ATO19" i="7"/>
  <c r="ATO20" i="7"/>
  <c r="ATP3" i="7"/>
  <c r="ATK2" i="8"/>
  <c r="ATP9" i="7"/>
  <c r="ATP5" i="7"/>
  <c r="ATP6" i="7"/>
  <c r="ATP7" i="7"/>
  <c r="ATP8" i="7"/>
  <c r="ATP11" i="7"/>
  <c r="ATP12" i="7"/>
  <c r="ATP13" i="7"/>
  <c r="ATP14" i="7"/>
  <c r="ATP15" i="7"/>
  <c r="ATP16" i="7"/>
  <c r="ATP17" i="7"/>
  <c r="ATP18" i="7"/>
  <c r="ATP19" i="7"/>
  <c r="ATP20" i="7"/>
  <c r="ATQ3" i="7"/>
  <c r="ATL2" i="8"/>
  <c r="ATQ9" i="7"/>
  <c r="ATQ5" i="7"/>
  <c r="ATQ6" i="7"/>
  <c r="ATQ7" i="7"/>
  <c r="ATQ8" i="7"/>
  <c r="ATQ11" i="7"/>
  <c r="ATQ12" i="7"/>
  <c r="ATQ13" i="7"/>
  <c r="ATQ14" i="7"/>
  <c r="ATQ15" i="7"/>
  <c r="ATQ16" i="7"/>
  <c r="ATQ17" i="7"/>
  <c r="ATQ18" i="7"/>
  <c r="ATQ19" i="7"/>
  <c r="ATQ20" i="7"/>
  <c r="ATR3" i="7"/>
  <c r="ATM2" i="8"/>
  <c r="ATR9" i="7"/>
  <c r="ATR5" i="7"/>
  <c r="ATR6" i="7"/>
  <c r="ATR7" i="7"/>
  <c r="ATR8" i="7"/>
  <c r="ATR11" i="7"/>
  <c r="ATR12" i="7"/>
  <c r="ATR13" i="7"/>
  <c r="ATR14" i="7"/>
  <c r="ATR15" i="7"/>
  <c r="ATR16" i="7"/>
  <c r="ATR17" i="7"/>
  <c r="ATR18" i="7"/>
  <c r="ATR19" i="7"/>
  <c r="ATR20" i="7"/>
  <c r="ATS3" i="7"/>
  <c r="ATN2" i="8"/>
  <c r="ATS9" i="7"/>
  <c r="ATS5" i="7"/>
  <c r="ATS6" i="7"/>
  <c r="ATS7" i="7"/>
  <c r="ATS8" i="7"/>
  <c r="ATS11" i="7"/>
  <c r="ATS12" i="7"/>
  <c r="ATS13" i="7"/>
  <c r="ATS14" i="7"/>
  <c r="ATS15" i="7"/>
  <c r="ATS16" i="7"/>
  <c r="ATS17" i="7"/>
  <c r="ATS18" i="7"/>
  <c r="ATS19" i="7"/>
  <c r="ATS20" i="7"/>
  <c r="ATT3" i="7"/>
  <c r="ATO2" i="8"/>
  <c r="ATT9" i="7"/>
  <c r="ATT5" i="7"/>
  <c r="ATT6" i="7"/>
  <c r="ATT7" i="7"/>
  <c r="ATT8" i="7"/>
  <c r="ATT11" i="7"/>
  <c r="ATT12" i="7"/>
  <c r="ATT13" i="7"/>
  <c r="ATT14" i="7"/>
  <c r="ATT15" i="7"/>
  <c r="ATT16" i="7"/>
  <c r="ATT17" i="7"/>
  <c r="ATT18" i="7"/>
  <c r="ATT19" i="7"/>
  <c r="ATT20" i="7"/>
  <c r="ATU3" i="7"/>
  <c r="ATP2" i="8"/>
  <c r="ATU9" i="7"/>
  <c r="ATU5" i="7"/>
  <c r="ATU6" i="7"/>
  <c r="ATU7" i="7"/>
  <c r="ATU8" i="7"/>
  <c r="ATU11" i="7"/>
  <c r="ATU12" i="7"/>
  <c r="ATU13" i="7"/>
  <c r="ATU14" i="7"/>
  <c r="ATU15" i="7"/>
  <c r="ATU16" i="7"/>
  <c r="ATU17" i="7"/>
  <c r="ATU18" i="7"/>
  <c r="ATU19" i="7"/>
  <c r="ATU20" i="7"/>
  <c r="ATV3" i="7"/>
  <c r="ATQ2" i="8"/>
  <c r="ATV9" i="7"/>
  <c r="ATV5" i="7"/>
  <c r="ATV6" i="7"/>
  <c r="ATV7" i="7"/>
  <c r="ATV8" i="7"/>
  <c r="ATV11" i="7"/>
  <c r="ATV12" i="7"/>
  <c r="ATV13" i="7"/>
  <c r="ATV14" i="7"/>
  <c r="ATV15" i="7"/>
  <c r="ATV16" i="7"/>
  <c r="ATV17" i="7"/>
  <c r="ATV18" i="7"/>
  <c r="ATV19" i="7"/>
  <c r="ATV20" i="7"/>
  <c r="ATW3" i="7"/>
  <c r="ATR2" i="8"/>
  <c r="ATW9" i="7"/>
  <c r="ATW5" i="7"/>
  <c r="ATW6" i="7"/>
  <c r="ATW7" i="7"/>
  <c r="ATW8" i="7"/>
  <c r="ATW11" i="7"/>
  <c r="ATW12" i="7"/>
  <c r="ATW13" i="7"/>
  <c r="ATW14" i="7"/>
  <c r="ATW15" i="7"/>
  <c r="ATW16" i="7"/>
  <c r="ATW17" i="7"/>
  <c r="ATW18" i="7"/>
  <c r="ATW19" i="7"/>
  <c r="ATW20" i="7"/>
  <c r="ATX3" i="7"/>
  <c r="ATS2" i="8"/>
  <c r="ATX9" i="7"/>
  <c r="ATX5" i="7"/>
  <c r="ATX6" i="7"/>
  <c r="ATX7" i="7"/>
  <c r="ATX8" i="7"/>
  <c r="ATX11" i="7"/>
  <c r="ATX12" i="7"/>
  <c r="ATX13" i="7"/>
  <c r="ATX14" i="7"/>
  <c r="ATX15" i="7"/>
  <c r="ATX16" i="7"/>
  <c r="ATX17" i="7"/>
  <c r="ATX18" i="7"/>
  <c r="ATX19" i="7"/>
  <c r="ATX20" i="7"/>
  <c r="ATY3" i="7"/>
  <c r="ATT2" i="8"/>
  <c r="ATY9" i="7"/>
  <c r="ATY5" i="7"/>
  <c r="ATY6" i="7"/>
  <c r="ATY7" i="7"/>
  <c r="ATY8" i="7"/>
  <c r="ATY11" i="7"/>
  <c r="ATY12" i="7"/>
  <c r="ATY13" i="7"/>
  <c r="ATY14" i="7"/>
  <c r="ATY15" i="7"/>
  <c r="ATY16" i="7"/>
  <c r="ATY17" i="7"/>
  <c r="ATY18" i="7"/>
  <c r="ATY19" i="7"/>
  <c r="ATY20" i="7"/>
  <c r="ATZ3" i="7"/>
  <c r="ATU2" i="8"/>
  <c r="ATZ9" i="7"/>
  <c r="ATZ5" i="7"/>
  <c r="ATZ6" i="7"/>
  <c r="ATZ7" i="7"/>
  <c r="ATZ8" i="7"/>
  <c r="ATZ11" i="7"/>
  <c r="ATZ12" i="7"/>
  <c r="ATZ13" i="7"/>
  <c r="ATZ14" i="7"/>
  <c r="ATZ15" i="7"/>
  <c r="ATZ16" i="7"/>
  <c r="ATZ17" i="7"/>
  <c r="ATZ18" i="7"/>
  <c r="ATZ19" i="7"/>
  <c r="ATZ20" i="7"/>
  <c r="AUA3" i="7"/>
  <c r="ATV2" i="8"/>
  <c r="AUA9" i="7"/>
  <c r="AUA5" i="7"/>
  <c r="AUA6" i="7"/>
  <c r="AUA7" i="7"/>
  <c r="AUA8" i="7"/>
  <c r="AUA11" i="7"/>
  <c r="AUA12" i="7"/>
  <c r="AUA13" i="7"/>
  <c r="AUA14" i="7"/>
  <c r="AUA15" i="7"/>
  <c r="AUA16" i="7"/>
  <c r="AUA17" i="7"/>
  <c r="AUA18" i="7"/>
  <c r="AUA19" i="7"/>
  <c r="AUA20" i="7"/>
  <c r="AUB3" i="7"/>
  <c r="ATW2" i="8"/>
  <c r="AUB9" i="7"/>
  <c r="AUB5" i="7"/>
  <c r="AUB6" i="7"/>
  <c r="AUB7" i="7"/>
  <c r="AUB8" i="7"/>
  <c r="AUB11" i="7"/>
  <c r="AUB12" i="7"/>
  <c r="AUB13" i="7"/>
  <c r="AUB14" i="7"/>
  <c r="AUB15" i="7"/>
  <c r="AUB16" i="7"/>
  <c r="AUB17" i="7"/>
  <c r="AUB18" i="7"/>
  <c r="AUB19" i="7"/>
  <c r="AUB20" i="7"/>
  <c r="AUC3" i="7"/>
  <c r="ATX2" i="8"/>
  <c r="AUC9" i="7"/>
  <c r="AUC5" i="7"/>
  <c r="AUC6" i="7"/>
  <c r="AUC7" i="7"/>
  <c r="AUC8" i="7"/>
  <c r="AUC11" i="7"/>
  <c r="AUC12" i="7"/>
  <c r="AUC13" i="7"/>
  <c r="AUC14" i="7"/>
  <c r="AUC15" i="7"/>
  <c r="AUC16" i="7"/>
  <c r="AUC17" i="7"/>
  <c r="AUC18" i="7"/>
  <c r="AUC19" i="7"/>
  <c r="AUC20" i="7"/>
  <c r="AUD3" i="7"/>
  <c r="ATY2" i="8"/>
  <c r="AUD9" i="7"/>
  <c r="AUD5" i="7"/>
  <c r="AUD6" i="7"/>
  <c r="AUD7" i="7"/>
  <c r="AUD8" i="7"/>
  <c r="AUD11" i="7"/>
  <c r="AUD12" i="7"/>
  <c r="AUD13" i="7"/>
  <c r="AUD14" i="7"/>
  <c r="AUD15" i="7"/>
  <c r="AUD16" i="7"/>
  <c r="AUD17" i="7"/>
  <c r="AUD18" i="7"/>
  <c r="AUD19" i="7"/>
  <c r="AUD20" i="7"/>
  <c r="AUE3" i="7"/>
  <c r="ATZ2" i="8"/>
  <c r="AUE9" i="7"/>
  <c r="AUE5" i="7"/>
  <c r="AUE6" i="7"/>
  <c r="AUE7" i="7"/>
  <c r="AUE8" i="7"/>
  <c r="AUE11" i="7"/>
  <c r="AUE12" i="7"/>
  <c r="AUE13" i="7"/>
  <c r="AUE14" i="7"/>
  <c r="AUE15" i="7"/>
  <c r="AUE16" i="7"/>
  <c r="AUE17" i="7"/>
  <c r="AUE18" i="7"/>
  <c r="AUE19" i="7"/>
  <c r="AUE20" i="7"/>
  <c r="AUF3" i="7"/>
  <c r="AUA2" i="8"/>
  <c r="AUF9" i="7"/>
  <c r="AUF5" i="7"/>
  <c r="AUF6" i="7"/>
  <c r="AUF7" i="7"/>
  <c r="AUF8" i="7"/>
  <c r="AUF11" i="7"/>
  <c r="AUF12" i="7"/>
  <c r="AUF13" i="7"/>
  <c r="AUF14" i="7"/>
  <c r="AUF15" i="7"/>
  <c r="AUF16" i="7"/>
  <c r="AUF17" i="7"/>
  <c r="AUF18" i="7"/>
  <c r="AUF19" i="7"/>
  <c r="AUF20" i="7"/>
  <c r="AUG3" i="7"/>
  <c r="AUB2" i="8"/>
  <c r="AUG9" i="7"/>
  <c r="AUG5" i="7"/>
  <c r="AUG6" i="7"/>
  <c r="AUG7" i="7"/>
  <c r="AUG8" i="7"/>
  <c r="AUG11" i="7"/>
  <c r="AUG12" i="7"/>
  <c r="AUG13" i="7"/>
  <c r="AUG14" i="7"/>
  <c r="AUG15" i="7"/>
  <c r="AUG16" i="7"/>
  <c r="AUG17" i="7"/>
  <c r="AUG18" i="7"/>
  <c r="AUG19" i="7"/>
  <c r="AUG20" i="7"/>
  <c r="AUH3" i="7"/>
  <c r="AUC2" i="8"/>
  <c r="AUH9" i="7"/>
  <c r="AUH5" i="7"/>
  <c r="AUH6" i="7"/>
  <c r="AUH7" i="7"/>
  <c r="AUH8" i="7"/>
  <c r="AUH11" i="7"/>
  <c r="AUH12" i="7"/>
  <c r="AUH13" i="7"/>
  <c r="AUH14" i="7"/>
  <c r="AUH15" i="7"/>
  <c r="AUH16" i="7"/>
  <c r="AUH17" i="7"/>
  <c r="AUH18" i="7"/>
  <c r="AUH19" i="7"/>
  <c r="AUH20" i="7"/>
  <c r="AUI3" i="7"/>
  <c r="AUD2" i="8"/>
  <c r="AUI9" i="7"/>
  <c r="AUI5" i="7"/>
  <c r="AUI6" i="7"/>
  <c r="AUI7" i="7"/>
  <c r="AUI8" i="7"/>
  <c r="AUI11" i="7"/>
  <c r="AUI12" i="7"/>
  <c r="AUI13" i="7"/>
  <c r="AUI14" i="7"/>
  <c r="AUI15" i="7"/>
  <c r="AUI16" i="7"/>
  <c r="AUI17" i="7"/>
  <c r="AUI18" i="7"/>
  <c r="AUI19" i="7"/>
  <c r="AUI20" i="7"/>
  <c r="AUJ3" i="7"/>
  <c r="AUE2" i="8"/>
  <c r="AUJ9" i="7"/>
  <c r="AUJ5" i="7"/>
  <c r="AUJ6" i="7"/>
  <c r="AUJ7" i="7"/>
  <c r="AUJ8" i="7"/>
  <c r="AUJ11" i="7"/>
  <c r="AUJ12" i="7"/>
  <c r="AUJ13" i="7"/>
  <c r="AUJ14" i="7"/>
  <c r="AUJ15" i="7"/>
  <c r="AUJ16" i="7"/>
  <c r="AUJ17" i="7"/>
  <c r="AUJ18" i="7"/>
  <c r="AUJ19" i="7"/>
  <c r="AUJ20" i="7"/>
  <c r="AUK3" i="7"/>
  <c r="AUF2" i="8"/>
  <c r="AUK9" i="7"/>
  <c r="AUK5" i="7"/>
  <c r="AUK6" i="7"/>
  <c r="AUK7" i="7"/>
  <c r="AUK8" i="7"/>
  <c r="AUK11" i="7"/>
  <c r="AUK12" i="7"/>
  <c r="AUK13" i="7"/>
  <c r="AUK14" i="7"/>
  <c r="AUK15" i="7"/>
  <c r="AUK16" i="7"/>
  <c r="AUK17" i="7"/>
  <c r="AUK18" i="7"/>
  <c r="AUK19" i="7"/>
  <c r="AUK20" i="7"/>
  <c r="AUL3" i="7"/>
  <c r="AUG2" i="8"/>
  <c r="AUL9" i="7"/>
  <c r="AUL5" i="7"/>
  <c r="AUL6" i="7"/>
  <c r="AUL7" i="7"/>
  <c r="AUL8" i="7"/>
  <c r="AUL11" i="7"/>
  <c r="AUL12" i="7"/>
  <c r="AUL13" i="7"/>
  <c r="AUL14" i="7"/>
  <c r="AUL15" i="7"/>
  <c r="AUL16" i="7"/>
  <c r="AUL17" i="7"/>
  <c r="AUL18" i="7"/>
  <c r="AUL19" i="7"/>
  <c r="AUL20" i="7"/>
  <c r="AUM3" i="7"/>
  <c r="AUH2" i="8"/>
  <c r="AUM9" i="7"/>
  <c r="AUM5" i="7"/>
  <c r="AUM6" i="7"/>
  <c r="AUM7" i="7"/>
  <c r="AUM8" i="7"/>
  <c r="AUM11" i="7"/>
  <c r="AUM12" i="7"/>
  <c r="AUM13" i="7"/>
  <c r="AUM14" i="7"/>
  <c r="AUM15" i="7"/>
  <c r="AUM16" i="7"/>
  <c r="AUM17" i="7"/>
  <c r="AUM18" i="7"/>
  <c r="AUM19" i="7"/>
  <c r="AUM20" i="7"/>
  <c r="AUN3" i="7"/>
  <c r="AUI2" i="8"/>
  <c r="AUN9" i="7"/>
  <c r="AUN5" i="7"/>
  <c r="AUN6" i="7"/>
  <c r="AUN7" i="7"/>
  <c r="AUN8" i="7"/>
  <c r="AUN11" i="7"/>
  <c r="AUN12" i="7"/>
  <c r="AUN13" i="7"/>
  <c r="AUN14" i="7"/>
  <c r="AUN15" i="7"/>
  <c r="AUN16" i="7"/>
  <c r="AUN17" i="7"/>
  <c r="AUN18" i="7"/>
  <c r="AUN19" i="7"/>
  <c r="AUN20" i="7"/>
  <c r="AUO3" i="7"/>
  <c r="AUJ2" i="8"/>
  <c r="AUO9" i="7"/>
  <c r="AUO5" i="7"/>
  <c r="AUO6" i="7"/>
  <c r="AUO7" i="7"/>
  <c r="AUO8" i="7"/>
  <c r="AUO11" i="7"/>
  <c r="AUO12" i="7"/>
  <c r="AUO13" i="7"/>
  <c r="AUO14" i="7"/>
  <c r="AUO15" i="7"/>
  <c r="AUO16" i="7"/>
  <c r="AUO17" i="7"/>
  <c r="AUO18" i="7"/>
  <c r="AUO19" i="7"/>
  <c r="AUO20" i="7"/>
  <c r="AUP3" i="7"/>
  <c r="AUK2" i="8"/>
  <c r="AUP9" i="7"/>
  <c r="AUP5" i="7"/>
  <c r="AUP6" i="7"/>
  <c r="AUP7" i="7"/>
  <c r="AUP8" i="7"/>
  <c r="AUP11" i="7"/>
  <c r="AUP12" i="7"/>
  <c r="AUP13" i="7"/>
  <c r="AUP14" i="7"/>
  <c r="AUP15" i="7"/>
  <c r="AUP16" i="7"/>
  <c r="AUP17" i="7"/>
  <c r="AUP18" i="7"/>
  <c r="AUP19" i="7"/>
  <c r="AUP20" i="7"/>
  <c r="AUQ3" i="7"/>
  <c r="AUL2" i="8"/>
  <c r="AUQ9" i="7"/>
  <c r="AUQ5" i="7"/>
  <c r="AUQ6" i="7"/>
  <c r="AUQ7" i="7"/>
  <c r="AUQ8" i="7"/>
  <c r="AUQ11" i="7"/>
  <c r="AUQ12" i="7"/>
  <c r="AUQ13" i="7"/>
  <c r="AUQ14" i="7"/>
  <c r="AUQ15" i="7"/>
  <c r="AUQ16" i="7"/>
  <c r="AUQ17" i="7"/>
  <c r="AUQ18" i="7"/>
  <c r="AUQ19" i="7"/>
  <c r="AUQ20" i="7"/>
  <c r="AUR3" i="7"/>
  <c r="AUM2" i="8"/>
  <c r="AUR9" i="7"/>
  <c r="AUR5" i="7"/>
  <c r="AUR6" i="7"/>
  <c r="AUR7" i="7"/>
  <c r="AUR8" i="7"/>
  <c r="AUR11" i="7"/>
  <c r="AUR12" i="7"/>
  <c r="AUR13" i="7"/>
  <c r="AUR14" i="7"/>
  <c r="AUR15" i="7"/>
  <c r="AUR16" i="7"/>
  <c r="AUR17" i="7"/>
  <c r="AUR18" i="7"/>
  <c r="AUR19" i="7"/>
  <c r="AUR20" i="7"/>
  <c r="AUS3" i="7"/>
  <c r="AUN2" i="8"/>
  <c r="AUS9" i="7"/>
  <c r="AUS5" i="7"/>
  <c r="AUS6" i="7"/>
  <c r="AUS7" i="7"/>
  <c r="AUS8" i="7"/>
  <c r="AUS11" i="7"/>
  <c r="AUS12" i="7"/>
  <c r="AUS13" i="7"/>
  <c r="AUS14" i="7"/>
  <c r="AUS15" i="7"/>
  <c r="AUS16" i="7"/>
  <c r="AUS17" i="7"/>
  <c r="AUS18" i="7"/>
  <c r="AUS19" i="7"/>
  <c r="AUS20" i="7"/>
  <c r="AUT3" i="7"/>
  <c r="AUT9" i="7"/>
  <c r="AUT5" i="7"/>
  <c r="AUT6" i="7"/>
  <c r="AUT7" i="7"/>
  <c r="AUT8" i="7"/>
  <c r="AUT11" i="7"/>
  <c r="AUT12" i="7"/>
  <c r="AUT13" i="7"/>
  <c r="AUT14" i="7"/>
  <c r="AUT15" i="7"/>
  <c r="AUT16" i="7"/>
  <c r="AUT17" i="7"/>
  <c r="AUT18" i="7"/>
  <c r="AUT19" i="7"/>
  <c r="AUT20" i="7"/>
  <c r="AUU3" i="7"/>
  <c r="AUP2" i="8"/>
  <c r="AUU9" i="7"/>
  <c r="AUU5" i="7"/>
  <c r="AUU6" i="7"/>
  <c r="AUU7" i="7"/>
  <c r="AUU8" i="7"/>
  <c r="AUU11" i="7"/>
  <c r="AUU12" i="7"/>
  <c r="AUU13" i="7"/>
  <c r="AUU14" i="7"/>
  <c r="AUU15" i="7"/>
  <c r="AUU16" i="7"/>
  <c r="AUU17" i="7"/>
  <c r="AUU18" i="7"/>
  <c r="AUU19" i="7"/>
  <c r="AUU20" i="7"/>
  <c r="AUV3" i="7"/>
  <c r="AUQ2" i="8"/>
  <c r="AUV9" i="7"/>
  <c r="AUV5" i="7"/>
  <c r="AUV6" i="7"/>
  <c r="AUV7" i="7"/>
  <c r="AUV8" i="7"/>
  <c r="AUV11" i="7"/>
  <c r="AUV12" i="7"/>
  <c r="AUV13" i="7"/>
  <c r="AUV14" i="7"/>
  <c r="AUV15" i="7"/>
  <c r="AUV16" i="7"/>
  <c r="AUV17" i="7"/>
  <c r="AUV18" i="7"/>
  <c r="AUV19" i="7"/>
  <c r="AUV20" i="7"/>
  <c r="AUW3" i="7"/>
  <c r="AUR2" i="8"/>
  <c r="AUW9" i="7"/>
  <c r="AUW5" i="7"/>
  <c r="AUW6" i="7"/>
  <c r="AUW7" i="7"/>
  <c r="AUW8" i="7"/>
  <c r="AUW11" i="7"/>
  <c r="AUW12" i="7"/>
  <c r="AUW13" i="7"/>
  <c r="AUW14" i="7"/>
  <c r="AUW15" i="7"/>
  <c r="AUW16" i="7"/>
  <c r="AUW17" i="7"/>
  <c r="AUW18" i="7"/>
  <c r="AUW19" i="7"/>
  <c r="AUW20" i="7"/>
  <c r="AUX3" i="7"/>
  <c r="AUS2" i="8"/>
  <c r="AUX9" i="7"/>
  <c r="AUX5" i="7"/>
  <c r="AUX6" i="7"/>
  <c r="AUX7" i="7"/>
  <c r="AUX8" i="7"/>
  <c r="AUX11" i="7"/>
  <c r="AUX12" i="7"/>
  <c r="AUX13" i="7"/>
  <c r="AUX14" i="7"/>
  <c r="AUX15" i="7"/>
  <c r="AUX16" i="7"/>
  <c r="AUX17" i="7"/>
  <c r="AUX18" i="7"/>
  <c r="AUX19" i="7"/>
  <c r="AUX20" i="7"/>
  <c r="AUY3" i="7"/>
  <c r="AUT2" i="8"/>
  <c r="AUY9" i="7"/>
  <c r="AUY5" i="7"/>
  <c r="AUY6" i="7"/>
  <c r="AUY7" i="7"/>
  <c r="AUY8" i="7"/>
  <c r="AUY11" i="7"/>
  <c r="AUY12" i="7"/>
  <c r="AUY13" i="7"/>
  <c r="AUY14" i="7"/>
  <c r="AUY15" i="7"/>
  <c r="AUY16" i="7"/>
  <c r="AUY17" i="7"/>
  <c r="AUY18" i="7"/>
  <c r="AUY19" i="7"/>
  <c r="AUY20" i="7"/>
  <c r="AUZ3" i="7"/>
  <c r="AUU2" i="8"/>
  <c r="AUZ9" i="7"/>
  <c r="AUZ5" i="7"/>
  <c r="AUZ6" i="7"/>
  <c r="AUZ7" i="7"/>
  <c r="AUZ8" i="7"/>
  <c r="AUZ11" i="7"/>
  <c r="AUZ12" i="7"/>
  <c r="AUZ13" i="7"/>
  <c r="AUZ14" i="7"/>
  <c r="AUZ15" i="7"/>
  <c r="AUZ16" i="7"/>
  <c r="AUZ17" i="7"/>
  <c r="AUZ18" i="7"/>
  <c r="AUZ19" i="7"/>
  <c r="AUZ20" i="7"/>
  <c r="AVA3" i="7"/>
  <c r="AUV2" i="8"/>
  <c r="AVA9" i="7"/>
  <c r="AVA5" i="7"/>
  <c r="AVA6" i="7"/>
  <c r="AVA7" i="7"/>
  <c r="AVA8" i="7"/>
  <c r="AVA11" i="7"/>
  <c r="AVA12" i="7"/>
  <c r="AVA13" i="7"/>
  <c r="AVA14" i="7"/>
  <c r="AVA15" i="7"/>
  <c r="AVA16" i="7"/>
  <c r="AVA17" i="7"/>
  <c r="AVA18" i="7"/>
  <c r="AVA19" i="7"/>
  <c r="AVA20" i="7"/>
  <c r="AVB3" i="7"/>
  <c r="AUW2" i="8"/>
  <c r="AVB9" i="7"/>
  <c r="AVB5" i="7"/>
  <c r="AVB6" i="7"/>
  <c r="AVB7" i="7"/>
  <c r="AVB8" i="7"/>
  <c r="AVB11" i="7"/>
  <c r="AVB12" i="7"/>
  <c r="AVB13" i="7"/>
  <c r="AVB14" i="7"/>
  <c r="AVB15" i="7"/>
  <c r="AVB16" i="7"/>
  <c r="AVB17" i="7"/>
  <c r="AVB18" i="7"/>
  <c r="AVB19" i="7"/>
  <c r="AVB20" i="7"/>
  <c r="AVC3" i="7"/>
  <c r="AUX2" i="8"/>
  <c r="AVC9" i="7"/>
  <c r="AVC5" i="7"/>
  <c r="AVC6" i="7"/>
  <c r="AVC7" i="7"/>
  <c r="AVC8" i="7"/>
  <c r="AVC11" i="7"/>
  <c r="AVC12" i="7"/>
  <c r="AVC13" i="7"/>
  <c r="AVC14" i="7"/>
  <c r="AVC15" i="7"/>
  <c r="AVC16" i="7"/>
  <c r="AVC17" i="7"/>
  <c r="AVC18" i="7"/>
  <c r="AVC19" i="7"/>
  <c r="AVC20" i="7"/>
  <c r="AVD3" i="7"/>
  <c r="AUY2" i="8"/>
  <c r="AVD9" i="7"/>
  <c r="AVD5" i="7"/>
  <c r="AVD6" i="7"/>
  <c r="AVD7" i="7"/>
  <c r="AVD8" i="7"/>
  <c r="AVD11" i="7"/>
  <c r="AVD12" i="7"/>
  <c r="AVD13" i="7"/>
  <c r="AVD14" i="7"/>
  <c r="AVD15" i="7"/>
  <c r="AVD16" i="7"/>
  <c r="AVD17" i="7"/>
  <c r="AVD18" i="7"/>
  <c r="AVD19" i="7"/>
  <c r="AVD20" i="7"/>
  <c r="AVE3" i="7"/>
  <c r="AUZ2" i="8"/>
  <c r="AVE9" i="7"/>
  <c r="AVE5" i="7"/>
  <c r="AVE6" i="7"/>
  <c r="AVE7" i="7"/>
  <c r="AVE8" i="7"/>
  <c r="AVE11" i="7"/>
  <c r="AVE12" i="7"/>
  <c r="AVE13" i="7"/>
  <c r="AVE14" i="7"/>
  <c r="AVE15" i="7"/>
  <c r="AVE16" i="7"/>
  <c r="AVE17" i="7"/>
  <c r="AVE18" i="7"/>
  <c r="AVE19" i="7"/>
  <c r="AVE20" i="7"/>
  <c r="AVF3" i="7"/>
  <c r="AVA2" i="8"/>
  <c r="AVF9" i="7"/>
  <c r="AVF5" i="7"/>
  <c r="AVF6" i="7"/>
  <c r="AVF7" i="7"/>
  <c r="AVF8" i="7"/>
  <c r="AVF11" i="7"/>
  <c r="AVF12" i="7"/>
  <c r="AVF13" i="7"/>
  <c r="AVF14" i="7"/>
  <c r="AVF15" i="7"/>
  <c r="AVF16" i="7"/>
  <c r="AVF17" i="7"/>
  <c r="AVF18" i="7"/>
  <c r="AVF19" i="7"/>
  <c r="AVF20" i="7"/>
  <c r="AVG3" i="7"/>
  <c r="AVB2" i="8"/>
  <c r="AVG9" i="7"/>
  <c r="AVG5" i="7"/>
  <c r="AVG6" i="7"/>
  <c r="AVG7" i="7"/>
  <c r="AVG8" i="7"/>
  <c r="AVG11" i="7"/>
  <c r="AVG12" i="7"/>
  <c r="AVG13" i="7"/>
  <c r="AVG14" i="7"/>
  <c r="AVG15" i="7"/>
  <c r="AVG16" i="7"/>
  <c r="AVG17" i="7"/>
  <c r="AVG18" i="7"/>
  <c r="AVG19" i="7"/>
  <c r="AVG20" i="7"/>
  <c r="AVH3" i="7"/>
  <c r="AVC2" i="8"/>
  <c r="AVH9" i="7"/>
  <c r="AVH5" i="7"/>
  <c r="AVH6" i="7"/>
  <c r="AVH7" i="7"/>
  <c r="AVH8" i="7"/>
  <c r="AVH11" i="7"/>
  <c r="AVH12" i="7"/>
  <c r="AVH13" i="7"/>
  <c r="AVH14" i="7"/>
  <c r="AVH15" i="7"/>
  <c r="AVH16" i="7"/>
  <c r="AVH17" i="7"/>
  <c r="AVH18" i="7"/>
  <c r="AVH19" i="7"/>
  <c r="AVH20" i="7"/>
  <c r="AVI3" i="7"/>
  <c r="AVD2" i="8"/>
  <c r="AVI9" i="7"/>
  <c r="AVI5" i="7"/>
  <c r="AVI6" i="7"/>
  <c r="AVI7" i="7"/>
  <c r="AVI8" i="7"/>
  <c r="AVI11" i="7"/>
  <c r="AVI12" i="7"/>
  <c r="AVI13" i="7"/>
  <c r="AVI14" i="7"/>
  <c r="AVI15" i="7"/>
  <c r="AVI16" i="7"/>
  <c r="AVI17" i="7"/>
  <c r="AVI18" i="7"/>
  <c r="AVI19" i="7"/>
  <c r="AVI20" i="7"/>
  <c r="AVJ3" i="7"/>
  <c r="AVE2" i="8"/>
  <c r="AVJ9" i="7"/>
  <c r="AVJ5" i="7"/>
  <c r="AVJ6" i="7"/>
  <c r="AVJ7" i="7"/>
  <c r="AVJ8" i="7"/>
  <c r="AVJ11" i="7"/>
  <c r="AVJ12" i="7"/>
  <c r="AVJ13" i="7"/>
  <c r="AVJ14" i="7"/>
  <c r="AVJ15" i="7"/>
  <c r="AVJ16" i="7"/>
  <c r="AVJ17" i="7"/>
  <c r="AVJ18" i="7"/>
  <c r="AVJ19" i="7"/>
  <c r="AVJ20" i="7"/>
  <c r="AVK3" i="7"/>
  <c r="AVF2" i="8"/>
  <c r="AVK9" i="7"/>
  <c r="AVK5" i="7"/>
  <c r="AVK6" i="7"/>
  <c r="AVK7" i="7"/>
  <c r="AVK8" i="7"/>
  <c r="AVK11" i="7"/>
  <c r="AVK12" i="7"/>
  <c r="AVK13" i="7"/>
  <c r="AVK14" i="7"/>
  <c r="AVK15" i="7"/>
  <c r="AVK16" i="7"/>
  <c r="AVK17" i="7"/>
  <c r="AVK18" i="7"/>
  <c r="AVK19" i="7"/>
  <c r="AVK20" i="7"/>
  <c r="AVL3" i="7"/>
  <c r="AVG2" i="8"/>
  <c r="AVL9" i="7"/>
  <c r="AVL5" i="7"/>
  <c r="AVL6" i="7"/>
  <c r="AVL7" i="7"/>
  <c r="AVL8" i="7"/>
  <c r="AVL11" i="7"/>
  <c r="AVL12" i="7"/>
  <c r="AVL13" i="7"/>
  <c r="AVL14" i="7"/>
  <c r="AVL15" i="7"/>
  <c r="AVL16" i="7"/>
  <c r="AVL17" i="7"/>
  <c r="AVL18" i="7"/>
  <c r="AVL19" i="7"/>
  <c r="AVL20" i="7"/>
  <c r="AVM3" i="7"/>
  <c r="AVH2" i="8"/>
  <c r="AVM9" i="7"/>
  <c r="AVM5" i="7"/>
  <c r="AVM6" i="7"/>
  <c r="AVM7" i="7"/>
  <c r="AVM8" i="7"/>
  <c r="AVM11" i="7"/>
  <c r="AVM12" i="7"/>
  <c r="AVM13" i="7"/>
  <c r="AVM14" i="7"/>
  <c r="AVM15" i="7"/>
  <c r="AVM16" i="7"/>
  <c r="AVM17" i="7"/>
  <c r="AVM18" i="7"/>
  <c r="AVM19" i="7"/>
  <c r="AVM20" i="7"/>
  <c r="AVN3" i="7"/>
  <c r="AVI2" i="8"/>
  <c r="AVN9" i="7"/>
  <c r="AVN5" i="7"/>
  <c r="AVN6" i="7"/>
  <c r="AVN7" i="7"/>
  <c r="AVN8" i="7"/>
  <c r="AVN11" i="7"/>
  <c r="AVN12" i="7"/>
  <c r="AVN13" i="7"/>
  <c r="AVN14" i="7"/>
  <c r="AVN15" i="7"/>
  <c r="AVN16" i="7"/>
  <c r="AVN17" i="7"/>
  <c r="AVN18" i="7"/>
  <c r="AVN19" i="7"/>
  <c r="AVN20" i="7"/>
  <c r="AVO3" i="7"/>
  <c r="AVJ2" i="8"/>
  <c r="AVO9" i="7"/>
  <c r="AVO5" i="7"/>
  <c r="AVO6" i="7"/>
  <c r="AVO7" i="7"/>
  <c r="AVO8" i="7"/>
  <c r="AVO11" i="7"/>
  <c r="AVO12" i="7"/>
  <c r="AVO13" i="7"/>
  <c r="AVO14" i="7"/>
  <c r="AVO15" i="7"/>
  <c r="AVO16" i="7"/>
  <c r="AVO17" i="7"/>
  <c r="AVO18" i="7"/>
  <c r="AVO19" i="7"/>
  <c r="AVO20" i="7"/>
  <c r="AVP3" i="7"/>
  <c r="AVK2" i="8"/>
  <c r="AVP9" i="7"/>
  <c r="AVP5" i="7"/>
  <c r="AVP6" i="7"/>
  <c r="AVP7" i="7"/>
  <c r="AVP8" i="7"/>
  <c r="AVP11" i="7"/>
  <c r="AVP12" i="7"/>
  <c r="AVP13" i="7"/>
  <c r="AVP14" i="7"/>
  <c r="AVP15" i="7"/>
  <c r="AVP16" i="7"/>
  <c r="AVP17" i="7"/>
  <c r="AVP18" i="7"/>
  <c r="AVP19" i="7"/>
  <c r="AVP20" i="7"/>
  <c r="AVQ3" i="7"/>
  <c r="AVL2" i="8"/>
  <c r="AVQ9" i="7"/>
  <c r="AVQ5" i="7"/>
  <c r="AVQ6" i="7"/>
  <c r="AVQ7" i="7"/>
  <c r="AVQ8" i="7"/>
  <c r="AVQ11" i="7"/>
  <c r="AVQ12" i="7"/>
  <c r="AVQ13" i="7"/>
  <c r="AVQ14" i="7"/>
  <c r="AVQ15" i="7"/>
  <c r="AVQ16" i="7"/>
  <c r="AVQ17" i="7"/>
  <c r="AVQ18" i="7"/>
  <c r="AVQ19" i="7"/>
  <c r="AVQ20" i="7"/>
  <c r="AVR3" i="7"/>
  <c r="AVM2" i="8"/>
  <c r="AVR9" i="7"/>
  <c r="AVR5" i="7"/>
  <c r="AVR6" i="7"/>
  <c r="AVR7" i="7"/>
  <c r="AVR8" i="7"/>
  <c r="AVR11" i="7"/>
  <c r="AVR12" i="7"/>
  <c r="AVR13" i="7"/>
  <c r="AVR14" i="7"/>
  <c r="AVR15" i="7"/>
  <c r="AVR16" i="7"/>
  <c r="AVR17" i="7"/>
  <c r="AVR18" i="7"/>
  <c r="AVR19" i="7"/>
  <c r="AVR20" i="7"/>
  <c r="AVS3" i="7"/>
  <c r="AVN2" i="8"/>
  <c r="AVS9" i="7"/>
  <c r="AVS5" i="7"/>
  <c r="AVS6" i="7"/>
  <c r="AVS7" i="7"/>
  <c r="AVS8" i="7"/>
  <c r="AVS11" i="7"/>
  <c r="AVS12" i="7"/>
  <c r="AVS13" i="7"/>
  <c r="AVS14" i="7"/>
  <c r="AVS15" i="7"/>
  <c r="AVS16" i="7"/>
  <c r="AVS17" i="7"/>
  <c r="AVS18" i="7"/>
  <c r="AVS19" i="7"/>
  <c r="AVS20" i="7"/>
  <c r="AVT3" i="7"/>
  <c r="AVO2" i="8"/>
  <c r="AVT9" i="7"/>
  <c r="AVT5" i="7"/>
  <c r="AVT6" i="7"/>
  <c r="AVT7" i="7"/>
  <c r="AVT8" i="7"/>
  <c r="AVT11" i="7"/>
  <c r="AVT12" i="7"/>
  <c r="AVT13" i="7"/>
  <c r="AVT14" i="7"/>
  <c r="AVT15" i="7"/>
  <c r="AVT16" i="7"/>
  <c r="AVT17" i="7"/>
  <c r="AVT18" i="7"/>
  <c r="AVT19" i="7"/>
  <c r="AVT20" i="7"/>
  <c r="AVU3" i="7"/>
  <c r="AVP2" i="8"/>
  <c r="AVU9" i="7"/>
  <c r="AVU5" i="7"/>
  <c r="AVU6" i="7"/>
  <c r="AVU7" i="7"/>
  <c r="AVU8" i="7"/>
  <c r="AVU11" i="7"/>
  <c r="AVU12" i="7"/>
  <c r="AVU13" i="7"/>
  <c r="AVU14" i="7"/>
  <c r="AVU15" i="7"/>
  <c r="AVU16" i="7"/>
  <c r="AVU17" i="7"/>
  <c r="AVU18" i="7"/>
  <c r="AVU19" i="7"/>
  <c r="AVU20" i="7"/>
  <c r="AVV3" i="7"/>
  <c r="AVQ2" i="8"/>
  <c r="AVV9" i="7"/>
  <c r="AVV5" i="7"/>
  <c r="AVV6" i="7"/>
  <c r="AVV7" i="7"/>
  <c r="AVV8" i="7"/>
  <c r="AVV11" i="7"/>
  <c r="AVV12" i="7"/>
  <c r="AVV13" i="7"/>
  <c r="AVV14" i="7"/>
  <c r="AVV15" i="7"/>
  <c r="AVV16" i="7"/>
  <c r="AVV17" i="7"/>
  <c r="AVV18" i="7"/>
  <c r="AVV19" i="7"/>
  <c r="AVV20" i="7"/>
  <c r="AVW3" i="7"/>
  <c r="AVR2" i="8"/>
  <c r="AVW9" i="7"/>
  <c r="AVW5" i="7"/>
  <c r="AVW6" i="7"/>
  <c r="AVW7" i="7"/>
  <c r="AVW8" i="7"/>
  <c r="AVW11" i="7"/>
  <c r="AVW12" i="7"/>
  <c r="AVW13" i="7"/>
  <c r="AVW14" i="7"/>
  <c r="AVW15" i="7"/>
  <c r="AVW16" i="7"/>
  <c r="AVW17" i="7"/>
  <c r="AVW18" i="7"/>
  <c r="AVW19" i="7"/>
  <c r="AVW20" i="7"/>
  <c r="AVX3" i="7"/>
  <c r="AVS2" i="8"/>
  <c r="AVX9" i="7"/>
  <c r="AVX5" i="7"/>
  <c r="AVX6" i="7"/>
  <c r="AVX7" i="7"/>
  <c r="AVX8" i="7"/>
  <c r="AVX11" i="7"/>
  <c r="AVX12" i="7"/>
  <c r="AVX13" i="7"/>
  <c r="AVX14" i="7"/>
  <c r="AVX15" i="7"/>
  <c r="AVX16" i="7"/>
  <c r="AVX17" i="7"/>
  <c r="AVX18" i="7"/>
  <c r="AVX19" i="7"/>
  <c r="AVX20" i="7"/>
  <c r="AVY3" i="7"/>
  <c r="AVT2" i="8"/>
  <c r="AVY9" i="7"/>
  <c r="AVY5" i="7"/>
  <c r="AVY6" i="7"/>
  <c r="AVY7" i="7"/>
  <c r="AVY8" i="7"/>
  <c r="AVY11" i="7"/>
  <c r="AVY12" i="7"/>
  <c r="AVY13" i="7"/>
  <c r="AVY14" i="7"/>
  <c r="AVY15" i="7"/>
  <c r="AVY16" i="7"/>
  <c r="AVY17" i="7"/>
  <c r="AVY18" i="7"/>
  <c r="AVY19" i="7"/>
  <c r="AVY20" i="7"/>
  <c r="AVZ3" i="7"/>
  <c r="AVZ9" i="7"/>
  <c r="AVZ5" i="7"/>
  <c r="AVZ6" i="7"/>
  <c r="AVZ7" i="7"/>
  <c r="AVZ8" i="7"/>
  <c r="AVZ11" i="7"/>
  <c r="AVZ12" i="7"/>
  <c r="AVZ13" i="7"/>
  <c r="AVZ14" i="7"/>
  <c r="AVZ15" i="7"/>
  <c r="AVZ16" i="7"/>
  <c r="AVZ17" i="7"/>
  <c r="AVZ18" i="7"/>
  <c r="AVZ19" i="7"/>
  <c r="AVZ20" i="7"/>
  <c r="AWA3" i="7"/>
  <c r="AVV2" i="8"/>
  <c r="AWA9" i="7"/>
  <c r="AWA5" i="7"/>
  <c r="AWA6" i="7"/>
  <c r="AWA7" i="7"/>
  <c r="AWA8" i="7"/>
  <c r="AWA11" i="7"/>
  <c r="AWA12" i="7"/>
  <c r="AWA13" i="7"/>
  <c r="AWA14" i="7"/>
  <c r="AWA15" i="7"/>
  <c r="AWA16" i="7"/>
  <c r="AWA17" i="7"/>
  <c r="AWA18" i="7"/>
  <c r="AWA19" i="7"/>
  <c r="AWA20" i="7"/>
  <c r="AWB3" i="7"/>
  <c r="AVW2" i="8"/>
  <c r="AWB9" i="7"/>
  <c r="AWB5" i="7"/>
  <c r="AWB6" i="7"/>
  <c r="AWB7" i="7"/>
  <c r="AWB8" i="7"/>
  <c r="AWB11" i="7"/>
  <c r="AWB12" i="7"/>
  <c r="AWB13" i="7"/>
  <c r="AWB14" i="7"/>
  <c r="AWB15" i="7"/>
  <c r="AWB16" i="7"/>
  <c r="AWB17" i="7"/>
  <c r="AWB18" i="7"/>
  <c r="AWB19" i="7"/>
  <c r="AWB20" i="7"/>
  <c r="AWC3" i="7"/>
  <c r="AVX2" i="8"/>
  <c r="AWC9" i="7"/>
  <c r="AWC5" i="7"/>
  <c r="AWC6" i="7"/>
  <c r="AWC7" i="7"/>
  <c r="AWC8" i="7"/>
  <c r="AWC11" i="7"/>
  <c r="AWC12" i="7"/>
  <c r="AWC13" i="7"/>
  <c r="AWC14" i="7"/>
  <c r="AWC15" i="7"/>
  <c r="AWC16" i="7"/>
  <c r="AWC17" i="7"/>
  <c r="AWC18" i="7"/>
  <c r="AWC19" i="7"/>
  <c r="AWC20" i="7"/>
  <c r="AWD3" i="7"/>
  <c r="AVY2" i="8"/>
  <c r="AWD9" i="7"/>
  <c r="AWD5" i="7"/>
  <c r="AWD6" i="7"/>
  <c r="AWD7" i="7"/>
  <c r="AWD8" i="7"/>
  <c r="AWD11" i="7"/>
  <c r="AWD12" i="7"/>
  <c r="AWD13" i="7"/>
  <c r="AWD14" i="7"/>
  <c r="AWD15" i="7"/>
  <c r="AWD16" i="7"/>
  <c r="AWD17" i="7"/>
  <c r="AWD18" i="7"/>
  <c r="AWD19" i="7"/>
  <c r="AWD20" i="7"/>
  <c r="AWE3" i="7"/>
  <c r="AVZ2" i="8"/>
  <c r="AWE9" i="7"/>
  <c r="AWE5" i="7"/>
  <c r="AWE6" i="7"/>
  <c r="AWE7" i="7"/>
  <c r="AWE8" i="7"/>
  <c r="AWE11" i="7"/>
  <c r="AWE12" i="7"/>
  <c r="AWE13" i="7"/>
  <c r="AWE14" i="7"/>
  <c r="AWE15" i="7"/>
  <c r="AWE16" i="7"/>
  <c r="AWE17" i="7"/>
  <c r="AWE18" i="7"/>
  <c r="AWE19" i="7"/>
  <c r="AWE20" i="7"/>
  <c r="AWF3" i="7"/>
  <c r="AWA2" i="8"/>
  <c r="AWF9" i="7"/>
  <c r="AWF5" i="7"/>
  <c r="AWF6" i="7"/>
  <c r="AWF7" i="7"/>
  <c r="AWF8" i="7"/>
  <c r="AWF11" i="7"/>
  <c r="AWF12" i="7"/>
  <c r="AWF13" i="7"/>
  <c r="AWF14" i="7"/>
  <c r="AWF15" i="7"/>
  <c r="AWF16" i="7"/>
  <c r="AWF17" i="7"/>
  <c r="AWF18" i="7"/>
  <c r="AWF19" i="7"/>
  <c r="AWF20" i="7"/>
  <c r="AWG3" i="7"/>
  <c r="AWB2" i="8"/>
  <c r="AWG9" i="7"/>
  <c r="AWG5" i="7"/>
  <c r="AWG6" i="7"/>
  <c r="AWG7" i="7"/>
  <c r="AWG8" i="7"/>
  <c r="AWG11" i="7"/>
  <c r="AWG12" i="7"/>
  <c r="AWG13" i="7"/>
  <c r="AWG14" i="7"/>
  <c r="AWG15" i="7"/>
  <c r="AWG16" i="7"/>
  <c r="AWG17" i="7"/>
  <c r="AWG18" i="7"/>
  <c r="AWG19" i="7"/>
  <c r="AWG20" i="7"/>
  <c r="AWH3" i="7"/>
  <c r="AWC2" i="8"/>
  <c r="AWH9" i="7"/>
  <c r="AWH5" i="7"/>
  <c r="AWH6" i="7"/>
  <c r="AWH7" i="7"/>
  <c r="AWH8" i="7"/>
  <c r="AWH11" i="7"/>
  <c r="AWH12" i="7"/>
  <c r="AWH13" i="7"/>
  <c r="AWH14" i="7"/>
  <c r="AWH15" i="7"/>
  <c r="AWH16" i="7"/>
  <c r="AWH17" i="7"/>
  <c r="AWH18" i="7"/>
  <c r="AWH19" i="7"/>
  <c r="AWH20" i="7"/>
  <c r="AWI3" i="7"/>
  <c r="AWD2" i="8"/>
  <c r="AWI9" i="7"/>
  <c r="AWI5" i="7"/>
  <c r="AWI6" i="7"/>
  <c r="AWI7" i="7"/>
  <c r="AWI8" i="7"/>
  <c r="AWI11" i="7"/>
  <c r="AWI12" i="7"/>
  <c r="AWI13" i="7"/>
  <c r="AWI14" i="7"/>
  <c r="AWI15" i="7"/>
  <c r="AWI16" i="7"/>
  <c r="AWI17" i="7"/>
  <c r="AWI18" i="7"/>
  <c r="AWI19" i="7"/>
  <c r="AWI20" i="7"/>
  <c r="AWJ3" i="7"/>
  <c r="AWE2" i="8"/>
  <c r="AWJ9" i="7"/>
  <c r="AWJ5" i="7"/>
  <c r="AWJ6" i="7"/>
  <c r="AWJ7" i="7"/>
  <c r="AWJ8" i="7"/>
  <c r="AWJ11" i="7"/>
  <c r="AWJ12" i="7"/>
  <c r="AWJ13" i="7"/>
  <c r="AWJ14" i="7"/>
  <c r="AWJ15" i="7"/>
  <c r="AWJ16" i="7"/>
  <c r="AWJ17" i="7"/>
  <c r="AWJ18" i="7"/>
  <c r="AWJ19" i="7"/>
  <c r="AWJ20" i="7"/>
  <c r="AWK3" i="7"/>
  <c r="AWF2" i="8"/>
  <c r="AWK9" i="7"/>
  <c r="AWK5" i="7"/>
  <c r="AWK6" i="7"/>
  <c r="AWK7" i="7"/>
  <c r="AWK8" i="7"/>
  <c r="AWK11" i="7"/>
  <c r="AWK12" i="7"/>
  <c r="AWK13" i="7"/>
  <c r="AWK14" i="7"/>
  <c r="AWK15" i="7"/>
  <c r="AWK16" i="7"/>
  <c r="AWK17" i="7"/>
  <c r="AWK18" i="7"/>
  <c r="AWK19" i="7"/>
  <c r="AWK20" i="7"/>
  <c r="AWL3" i="7"/>
  <c r="AWG2" i="8"/>
  <c r="AWL9" i="7"/>
  <c r="AWL5" i="7"/>
  <c r="AWL6" i="7"/>
  <c r="AWL7" i="7"/>
  <c r="AWL8" i="7"/>
  <c r="AWL11" i="7"/>
  <c r="AWL12" i="7"/>
  <c r="AWL13" i="7"/>
  <c r="AWL14" i="7"/>
  <c r="AWL15" i="7"/>
  <c r="AWL16" i="7"/>
  <c r="AWL17" i="7"/>
  <c r="AWL18" i="7"/>
  <c r="AWL19" i="7"/>
  <c r="AWL20" i="7"/>
  <c r="AWM3" i="7"/>
  <c r="AWH2" i="8"/>
  <c r="AWM9" i="7"/>
  <c r="AWM5" i="7"/>
  <c r="AWM6" i="7"/>
  <c r="AWM7" i="7"/>
  <c r="AWM8" i="7"/>
  <c r="AWM11" i="7"/>
  <c r="AWM12" i="7"/>
  <c r="AWM13" i="7"/>
  <c r="AWM14" i="7"/>
  <c r="AWM15" i="7"/>
  <c r="AWM16" i="7"/>
  <c r="AWM17" i="7"/>
  <c r="AWM18" i="7"/>
  <c r="AWM19" i="7"/>
  <c r="AWM20" i="7"/>
  <c r="AWN3" i="7"/>
  <c r="AWI2" i="8"/>
  <c r="AWN9" i="7"/>
  <c r="AWN5" i="7"/>
  <c r="AWN6" i="7"/>
  <c r="AWN7" i="7"/>
  <c r="AWN8" i="7"/>
  <c r="AWN11" i="7"/>
  <c r="AWN12" i="7"/>
  <c r="AWN13" i="7"/>
  <c r="AWN14" i="7"/>
  <c r="AWN15" i="7"/>
  <c r="AWN16" i="7"/>
  <c r="AWN17" i="7"/>
  <c r="AWN18" i="7"/>
  <c r="AWN19" i="7"/>
  <c r="AWN20" i="7"/>
  <c r="AWO3" i="7"/>
  <c r="AWJ2" i="8"/>
  <c r="AWO9" i="7"/>
  <c r="AWO5" i="7"/>
  <c r="AWO6" i="7"/>
  <c r="AWO7" i="7"/>
  <c r="AWO8" i="7"/>
  <c r="AWO11" i="7"/>
  <c r="AWO12" i="7"/>
  <c r="AWO13" i="7"/>
  <c r="AWO14" i="7"/>
  <c r="AWO15" i="7"/>
  <c r="AWO16" i="7"/>
  <c r="AWO17" i="7"/>
  <c r="AWO18" i="7"/>
  <c r="AWO19" i="7"/>
  <c r="AWO20" i="7"/>
  <c r="AWP3" i="7"/>
  <c r="AWK2" i="8"/>
  <c r="AWP9" i="7"/>
  <c r="AWP5" i="7"/>
  <c r="AWP6" i="7"/>
  <c r="AWP7" i="7"/>
  <c r="AWP8" i="7"/>
  <c r="AWP11" i="7"/>
  <c r="AWP12" i="7"/>
  <c r="AWP13" i="7"/>
  <c r="AWP14" i="7"/>
  <c r="AWP15" i="7"/>
  <c r="AWP16" i="7"/>
  <c r="AWP17" i="7"/>
  <c r="AWP18" i="7"/>
  <c r="AWP19" i="7"/>
  <c r="AWP20" i="7"/>
  <c r="AWQ3" i="7"/>
  <c r="AWL2" i="8"/>
  <c r="AWQ9" i="7"/>
  <c r="AWQ5" i="7"/>
  <c r="AWQ6" i="7"/>
  <c r="AWQ7" i="7"/>
  <c r="AWQ8" i="7"/>
  <c r="AWQ11" i="7"/>
  <c r="AWQ12" i="7"/>
  <c r="AWQ13" i="7"/>
  <c r="AWQ14" i="7"/>
  <c r="AWQ15" i="7"/>
  <c r="AWQ16" i="7"/>
  <c r="AWQ17" i="7"/>
  <c r="AWQ18" i="7"/>
  <c r="AWQ19" i="7"/>
  <c r="AWQ20" i="7"/>
  <c r="AWR3" i="7"/>
  <c r="AWM2" i="8"/>
  <c r="AWR9" i="7"/>
  <c r="AWR5" i="7"/>
  <c r="AWR6" i="7"/>
  <c r="AWR7" i="7"/>
  <c r="AWR8" i="7"/>
  <c r="AWR11" i="7"/>
  <c r="AWR12" i="7"/>
  <c r="AWR13" i="7"/>
  <c r="AWR14" i="7"/>
  <c r="AWR15" i="7"/>
  <c r="AWR16" i="7"/>
  <c r="AWR17" i="7"/>
  <c r="AWR18" i="7"/>
  <c r="AWR19" i="7"/>
  <c r="AWR20" i="7"/>
  <c r="AWS3" i="7"/>
  <c r="AWN2" i="8"/>
  <c r="AWS9" i="7"/>
  <c r="AWS5" i="7"/>
  <c r="AWS6" i="7"/>
  <c r="AWS7" i="7"/>
  <c r="AWS8" i="7"/>
  <c r="AWS11" i="7"/>
  <c r="AWS12" i="7"/>
  <c r="AWS13" i="7"/>
  <c r="AWS14" i="7"/>
  <c r="AWS15" i="7"/>
  <c r="AWS16" i="7"/>
  <c r="AWS17" i="7"/>
  <c r="AWS18" i="7"/>
  <c r="AWS19" i="7"/>
  <c r="AWS20" i="7"/>
  <c r="AWT3" i="7"/>
  <c r="AWO2" i="8"/>
  <c r="AWT9" i="7"/>
  <c r="AWT5" i="7"/>
  <c r="AWT6" i="7"/>
  <c r="AWT7" i="7"/>
  <c r="AWT8" i="7"/>
  <c r="AWT11" i="7"/>
  <c r="AWT12" i="7"/>
  <c r="AWT13" i="7"/>
  <c r="AWT14" i="7"/>
  <c r="AWT15" i="7"/>
  <c r="AWT16" i="7"/>
  <c r="AWT17" i="7"/>
  <c r="AWT18" i="7"/>
  <c r="AWT19" i="7"/>
  <c r="AWT20" i="7"/>
  <c r="AWU3" i="7"/>
  <c r="AWP2" i="8"/>
  <c r="AWU9" i="7"/>
  <c r="AWU5" i="7"/>
  <c r="AWU6" i="7"/>
  <c r="AWU7" i="7"/>
  <c r="AWU8" i="7"/>
  <c r="AWU11" i="7"/>
  <c r="AWU12" i="7"/>
  <c r="AWU13" i="7"/>
  <c r="AWU14" i="7"/>
  <c r="AWU15" i="7"/>
  <c r="AWU16" i="7"/>
  <c r="AWU17" i="7"/>
  <c r="AWU18" i="7"/>
  <c r="AWU19" i="7"/>
  <c r="AWU20" i="7"/>
  <c r="AWV3" i="7"/>
  <c r="AWQ2" i="8"/>
  <c r="AWV9" i="7"/>
  <c r="AWV5" i="7"/>
  <c r="AWV6" i="7"/>
  <c r="AWV7" i="7"/>
  <c r="AWV8" i="7"/>
  <c r="AWV11" i="7"/>
  <c r="AWV12" i="7"/>
  <c r="AWV13" i="7"/>
  <c r="AWV14" i="7"/>
  <c r="AWV15" i="7"/>
  <c r="AWV16" i="7"/>
  <c r="AWV17" i="7"/>
  <c r="AWV18" i="7"/>
  <c r="AWV19" i="7"/>
  <c r="AWV20" i="7"/>
  <c r="AWW3" i="7"/>
  <c r="AWR2" i="8"/>
  <c r="AWW9" i="7"/>
  <c r="AWW5" i="7"/>
  <c r="AWW6" i="7"/>
  <c r="AWW7" i="7"/>
  <c r="AWW8" i="7"/>
  <c r="AWW11" i="7"/>
  <c r="AWW12" i="7"/>
  <c r="AWW13" i="7"/>
  <c r="AWW14" i="7"/>
  <c r="AWW15" i="7"/>
  <c r="AWW16" i="7"/>
  <c r="AWW17" i="7"/>
  <c r="AWW18" i="7"/>
  <c r="AWW19" i="7"/>
  <c r="AWW20" i="7"/>
  <c r="AWX3" i="7"/>
  <c r="AWS2" i="8"/>
  <c r="AWX9" i="7"/>
  <c r="AWX5" i="7"/>
  <c r="AWX6" i="7"/>
  <c r="AWX7" i="7"/>
  <c r="AWX8" i="7"/>
  <c r="AWX11" i="7"/>
  <c r="AWX12" i="7"/>
  <c r="AWX13" i="7"/>
  <c r="AWX14" i="7"/>
  <c r="AWX15" i="7"/>
  <c r="AWX16" i="7"/>
  <c r="AWX17" i="7"/>
  <c r="AWX18" i="7"/>
  <c r="AWX19" i="7"/>
  <c r="AWX20" i="7"/>
  <c r="AWY3" i="7"/>
  <c r="AWT2" i="8"/>
  <c r="AWY9" i="7"/>
  <c r="AWY5" i="7"/>
  <c r="AWY6" i="7"/>
  <c r="AWY7" i="7"/>
  <c r="AWY8" i="7"/>
  <c r="AWY11" i="7"/>
  <c r="AWY12" i="7"/>
  <c r="AWY13" i="7"/>
  <c r="AWY14" i="7"/>
  <c r="AWY15" i="7"/>
  <c r="AWY16" i="7"/>
  <c r="AWY17" i="7"/>
  <c r="AWY18" i="7"/>
  <c r="AWY19" i="7"/>
  <c r="AWY20" i="7"/>
  <c r="AWZ3" i="7"/>
  <c r="AWU2" i="8"/>
  <c r="AWZ9" i="7"/>
  <c r="AWZ5" i="7"/>
  <c r="AWZ6" i="7"/>
  <c r="AWZ7" i="7"/>
  <c r="AWZ8" i="7"/>
  <c r="AWZ11" i="7"/>
  <c r="AWZ12" i="7"/>
  <c r="AWZ13" i="7"/>
  <c r="AWZ14" i="7"/>
  <c r="AWZ15" i="7"/>
  <c r="AWZ16" i="7"/>
  <c r="AWZ17" i="7"/>
  <c r="AWZ18" i="7"/>
  <c r="AWZ19" i="7"/>
  <c r="AWZ20" i="7"/>
  <c r="AXA3" i="7"/>
  <c r="AWV2" i="8"/>
  <c r="AXA9" i="7"/>
  <c r="AXA5" i="7"/>
  <c r="AXA6" i="7"/>
  <c r="AXA7" i="7"/>
  <c r="AXA8" i="7"/>
  <c r="AXA11" i="7"/>
  <c r="AXA12" i="7"/>
  <c r="AXA13" i="7"/>
  <c r="AXA14" i="7"/>
  <c r="AXA15" i="7"/>
  <c r="AXA16" i="7"/>
  <c r="AXA17" i="7"/>
  <c r="AXA18" i="7"/>
  <c r="AXA19" i="7"/>
  <c r="AXA20" i="7"/>
  <c r="AXB3" i="7"/>
  <c r="AWW2" i="8"/>
  <c r="AXB9" i="7"/>
  <c r="AXB5" i="7"/>
  <c r="AXB6" i="7"/>
  <c r="AXB7" i="7"/>
  <c r="AXB8" i="7"/>
  <c r="AXB11" i="7"/>
  <c r="AXB12" i="7"/>
  <c r="AXB13" i="7"/>
  <c r="AXB14" i="7"/>
  <c r="AXB15" i="7"/>
  <c r="AXB16" i="7"/>
  <c r="AXB17" i="7"/>
  <c r="AXB18" i="7"/>
  <c r="AXB19" i="7"/>
  <c r="AXB20" i="7"/>
  <c r="AXC3" i="7"/>
  <c r="AWX2" i="8"/>
  <c r="AXC9" i="7"/>
  <c r="AXC5" i="7"/>
  <c r="AXC6" i="7"/>
  <c r="AXC7" i="7"/>
  <c r="AXC8" i="7"/>
  <c r="AXC11" i="7"/>
  <c r="AXC12" i="7"/>
  <c r="AXC13" i="7"/>
  <c r="AXC14" i="7"/>
  <c r="AXC15" i="7"/>
  <c r="AXC16" i="7"/>
  <c r="AXC17" i="7"/>
  <c r="AXC18" i="7"/>
  <c r="AXC19" i="7"/>
  <c r="AXC20" i="7"/>
  <c r="AXD3" i="7"/>
  <c r="AWY2" i="8"/>
  <c r="AXD9" i="7"/>
  <c r="AXD5" i="7"/>
  <c r="AXD6" i="7"/>
  <c r="AXD7" i="7"/>
  <c r="AXD8" i="7"/>
  <c r="AXD11" i="7"/>
  <c r="AXD12" i="7"/>
  <c r="AXD13" i="7"/>
  <c r="AXD14" i="7"/>
  <c r="AXD15" i="7"/>
  <c r="AXD16" i="7"/>
  <c r="AXD17" i="7"/>
  <c r="AXD18" i="7"/>
  <c r="AXD19" i="7"/>
  <c r="AXD20" i="7"/>
  <c r="AXE3" i="7"/>
  <c r="AWZ2" i="8"/>
  <c r="AXE9" i="7"/>
  <c r="AXE5" i="7"/>
  <c r="AXE6" i="7"/>
  <c r="AXE7" i="7"/>
  <c r="AXE8" i="7"/>
  <c r="AXE11" i="7"/>
  <c r="AXE12" i="7"/>
  <c r="AXE13" i="7"/>
  <c r="AXE14" i="7"/>
  <c r="AXE15" i="7"/>
  <c r="AXE16" i="7"/>
  <c r="AXE17" i="7"/>
  <c r="AXE18" i="7"/>
  <c r="AXE19" i="7"/>
  <c r="AXE20" i="7"/>
  <c r="AXF3" i="7"/>
  <c r="AXF9" i="7"/>
  <c r="AXF5" i="7"/>
  <c r="AXF6" i="7"/>
  <c r="AXF7" i="7"/>
  <c r="AXF8" i="7"/>
  <c r="AXF11" i="7"/>
  <c r="AXF12" i="7"/>
  <c r="AXF13" i="7"/>
  <c r="AXF14" i="7"/>
  <c r="AXF15" i="7"/>
  <c r="AXF16" i="7"/>
  <c r="AXF17" i="7"/>
  <c r="AXF18" i="7"/>
  <c r="AXF19" i="7"/>
  <c r="AXF20" i="7"/>
  <c r="AXG3" i="7"/>
  <c r="AXB2" i="8"/>
  <c r="AXG9" i="7"/>
  <c r="AXG5" i="7"/>
  <c r="AXG6" i="7"/>
  <c r="AXG7" i="7"/>
  <c r="AXG8" i="7"/>
  <c r="AXG11" i="7"/>
  <c r="AXG12" i="7"/>
  <c r="AXG13" i="7"/>
  <c r="AXG14" i="7"/>
  <c r="AXG15" i="7"/>
  <c r="AXG16" i="7"/>
  <c r="AXG17" i="7"/>
  <c r="AXG18" i="7"/>
  <c r="AXG19" i="7"/>
  <c r="AXG20" i="7"/>
  <c r="AXH3" i="7"/>
  <c r="AXC2" i="8"/>
  <c r="AXH9" i="7"/>
  <c r="AXH5" i="7"/>
  <c r="AXH6" i="7"/>
  <c r="AXH7" i="7"/>
  <c r="AXH8" i="7"/>
  <c r="AXH11" i="7"/>
  <c r="AXH12" i="7"/>
  <c r="AXH13" i="7"/>
  <c r="AXH14" i="7"/>
  <c r="AXH15" i="7"/>
  <c r="AXH16" i="7"/>
  <c r="AXH17" i="7"/>
  <c r="AXH18" i="7"/>
  <c r="AXH19" i="7"/>
  <c r="AXH20" i="7"/>
  <c r="AXI3" i="7"/>
  <c r="AXD2" i="8"/>
  <c r="AXI9" i="7"/>
  <c r="AXI5" i="7"/>
  <c r="AXI6" i="7"/>
  <c r="AXI7" i="7"/>
  <c r="AXI8" i="7"/>
  <c r="AXI11" i="7"/>
  <c r="AXI12" i="7"/>
  <c r="AXI13" i="7"/>
  <c r="AXI14" i="7"/>
  <c r="AXI15" i="7"/>
  <c r="AXI16" i="7"/>
  <c r="AXI17" i="7"/>
  <c r="AXI18" i="7"/>
  <c r="AXI19" i="7"/>
  <c r="AXI20" i="7"/>
  <c r="AXJ3" i="7"/>
  <c r="AXE2" i="8"/>
  <c r="AXJ9" i="7"/>
  <c r="AXJ5" i="7"/>
  <c r="AXJ6" i="7"/>
  <c r="AXJ7" i="7"/>
  <c r="AXJ8" i="7"/>
  <c r="AXJ11" i="7"/>
  <c r="AXJ12" i="7"/>
  <c r="AXJ13" i="7"/>
  <c r="AXJ14" i="7"/>
  <c r="AXJ15" i="7"/>
  <c r="AXJ16" i="7"/>
  <c r="AXJ17" i="7"/>
  <c r="AXJ18" i="7"/>
  <c r="AXJ19" i="7"/>
  <c r="AXJ20" i="7"/>
  <c r="AXK3" i="7"/>
  <c r="AXF2" i="8"/>
  <c r="AXK9" i="7"/>
  <c r="AXK5" i="7"/>
  <c r="AXK6" i="7"/>
  <c r="AXK7" i="7"/>
  <c r="AXK8" i="7"/>
  <c r="AXK11" i="7"/>
  <c r="AXK12" i="7"/>
  <c r="AXK13" i="7"/>
  <c r="AXK14" i="7"/>
  <c r="AXK15" i="7"/>
  <c r="AXK16" i="7"/>
  <c r="AXK17" i="7"/>
  <c r="AXK18" i="7"/>
  <c r="AXK19" i="7"/>
  <c r="AXK20" i="7"/>
  <c r="AXL3" i="7"/>
  <c r="AXG2" i="8"/>
  <c r="AXL9" i="7"/>
  <c r="AXL5" i="7"/>
  <c r="AXL6" i="7"/>
  <c r="AXL7" i="7"/>
  <c r="AXL8" i="7"/>
  <c r="AXL11" i="7"/>
  <c r="AXL12" i="7"/>
  <c r="AXL13" i="7"/>
  <c r="AXL14" i="7"/>
  <c r="AXL15" i="7"/>
  <c r="AXL16" i="7"/>
  <c r="AXL17" i="7"/>
  <c r="AXL18" i="7"/>
  <c r="AXL19" i="7"/>
  <c r="AXL20" i="7"/>
  <c r="AXM3" i="7"/>
  <c r="AXH2" i="8"/>
  <c r="AXM9" i="7"/>
  <c r="AXM5" i="7"/>
  <c r="AXM6" i="7"/>
  <c r="AXM7" i="7"/>
  <c r="AXM8" i="7"/>
  <c r="AXM11" i="7"/>
  <c r="AXM12" i="7"/>
  <c r="AXM13" i="7"/>
  <c r="AXM14" i="7"/>
  <c r="AXM15" i="7"/>
  <c r="AXM16" i="7"/>
  <c r="AXM17" i="7"/>
  <c r="AXM18" i="7"/>
  <c r="AXM19" i="7"/>
  <c r="AXM20" i="7"/>
  <c r="AXN3" i="7"/>
  <c r="AXI2" i="8"/>
  <c r="AXN9" i="7"/>
  <c r="AXN5" i="7"/>
  <c r="AXN6" i="7"/>
  <c r="AXN7" i="7"/>
  <c r="AXN8" i="7"/>
  <c r="AXN11" i="7"/>
  <c r="AXN12" i="7"/>
  <c r="AXN13" i="7"/>
  <c r="AXN14" i="7"/>
  <c r="AXN15" i="7"/>
  <c r="AXN16" i="7"/>
  <c r="AXN17" i="7"/>
  <c r="AXN18" i="7"/>
  <c r="AXN19" i="7"/>
  <c r="AXN20" i="7"/>
  <c r="AXO3" i="7"/>
  <c r="AXJ2" i="8"/>
  <c r="AXO9" i="7"/>
  <c r="AXO5" i="7"/>
  <c r="AXO6" i="7"/>
  <c r="AXO7" i="7"/>
  <c r="AXO8" i="7"/>
  <c r="AXO11" i="7"/>
  <c r="AXO12" i="7"/>
  <c r="AXO13" i="7"/>
  <c r="AXO14" i="7"/>
  <c r="AXO15" i="7"/>
  <c r="AXO16" i="7"/>
  <c r="AXO17" i="7"/>
  <c r="AXO18" i="7"/>
  <c r="AXO19" i="7"/>
  <c r="AXO20" i="7"/>
  <c r="AXP3" i="7"/>
  <c r="AXK2" i="8"/>
  <c r="AXP9" i="7"/>
  <c r="AXP5" i="7"/>
  <c r="AXP6" i="7"/>
  <c r="AXP7" i="7"/>
  <c r="AXP8" i="7"/>
  <c r="AXP11" i="7"/>
  <c r="AXP12" i="7"/>
  <c r="AXP13" i="7"/>
  <c r="AXP14" i="7"/>
  <c r="AXP15" i="7"/>
  <c r="AXP16" i="7"/>
  <c r="AXP17" i="7"/>
  <c r="AXP18" i="7"/>
  <c r="AXP19" i="7"/>
  <c r="AXP20" i="7"/>
  <c r="AXQ3" i="7"/>
  <c r="AXL2" i="8"/>
  <c r="AXQ9" i="7"/>
  <c r="AXQ5" i="7"/>
  <c r="AXQ6" i="7"/>
  <c r="AXQ7" i="7"/>
  <c r="AXQ8" i="7"/>
  <c r="AXQ11" i="7"/>
  <c r="AXQ12" i="7"/>
  <c r="AXQ13" i="7"/>
  <c r="AXQ14" i="7"/>
  <c r="AXQ15" i="7"/>
  <c r="AXQ16" i="7"/>
  <c r="AXQ17" i="7"/>
  <c r="AXQ18" i="7"/>
  <c r="AXQ19" i="7"/>
  <c r="AXQ20" i="7"/>
  <c r="AXR3" i="7"/>
  <c r="AXM2" i="8"/>
  <c r="AXR9" i="7"/>
  <c r="AXR5" i="7"/>
  <c r="AXR6" i="7"/>
  <c r="AXR7" i="7"/>
  <c r="AXR8" i="7"/>
  <c r="AXR11" i="7"/>
  <c r="AXR12" i="7"/>
  <c r="AXR13" i="7"/>
  <c r="AXR14" i="7"/>
  <c r="AXR15" i="7"/>
  <c r="AXR16" i="7"/>
  <c r="AXR17" i="7"/>
  <c r="AXR18" i="7"/>
  <c r="AXR19" i="7"/>
  <c r="AXR20" i="7"/>
  <c r="AXS3" i="7"/>
  <c r="AXN2" i="8"/>
  <c r="AXS9" i="7"/>
  <c r="AXS5" i="7"/>
  <c r="AXS6" i="7"/>
  <c r="AXS7" i="7"/>
  <c r="AXS8" i="7"/>
  <c r="AXS11" i="7"/>
  <c r="AXS12" i="7"/>
  <c r="AXS13" i="7"/>
  <c r="AXS14" i="7"/>
  <c r="AXS15" i="7"/>
  <c r="AXS16" i="7"/>
  <c r="AXS17" i="7"/>
  <c r="AXS18" i="7"/>
  <c r="AXS19" i="7"/>
  <c r="AXS20" i="7"/>
  <c r="AXT3" i="7"/>
  <c r="AXO2" i="8"/>
  <c r="AXT9" i="7"/>
  <c r="AXT5" i="7"/>
  <c r="AXT6" i="7"/>
  <c r="AXT7" i="7"/>
  <c r="AXT8" i="7"/>
  <c r="AXT11" i="7"/>
  <c r="AXT12" i="7"/>
  <c r="AXT13" i="7"/>
  <c r="AXT14" i="7"/>
  <c r="AXT15" i="7"/>
  <c r="AXT16" i="7"/>
  <c r="AXT17" i="7"/>
  <c r="AXT18" i="7"/>
  <c r="AXT19" i="7"/>
  <c r="AXT20" i="7"/>
  <c r="AXU3" i="7"/>
  <c r="AXP2" i="8"/>
  <c r="AXU9" i="7"/>
  <c r="AXU5" i="7"/>
  <c r="AXU6" i="7"/>
  <c r="AXU7" i="7"/>
  <c r="AXU8" i="7"/>
  <c r="AXU11" i="7"/>
  <c r="AXU12" i="7"/>
  <c r="AXU13" i="7"/>
  <c r="AXU14" i="7"/>
  <c r="AXU15" i="7"/>
  <c r="AXU16" i="7"/>
  <c r="AXU17" i="7"/>
  <c r="AXU18" i="7"/>
  <c r="AXU19" i="7"/>
  <c r="AXU20" i="7"/>
  <c r="AXV3" i="7"/>
  <c r="AXQ2" i="8"/>
  <c r="AXV9" i="7"/>
  <c r="AXV5" i="7"/>
  <c r="AXV6" i="7"/>
  <c r="AXV7" i="7"/>
  <c r="AXV8" i="7"/>
  <c r="AXV11" i="7"/>
  <c r="AXV12" i="7"/>
  <c r="AXV13" i="7"/>
  <c r="AXV14" i="7"/>
  <c r="AXV15" i="7"/>
  <c r="AXV16" i="7"/>
  <c r="AXV17" i="7"/>
  <c r="AXV18" i="7"/>
  <c r="AXV19" i="7"/>
  <c r="AXV20" i="7"/>
  <c r="AXW3" i="7"/>
  <c r="AXR2" i="8"/>
  <c r="AXW9" i="7"/>
  <c r="AXW5" i="7"/>
  <c r="AXW6" i="7"/>
  <c r="AXW7" i="7"/>
  <c r="AXW8" i="7"/>
  <c r="AXW11" i="7"/>
  <c r="AXW12" i="7"/>
  <c r="AXW13" i="7"/>
  <c r="AXW14" i="7"/>
  <c r="AXW15" i="7"/>
  <c r="AXW16" i="7"/>
  <c r="AXW17" i="7"/>
  <c r="AXW18" i="7"/>
  <c r="AXW19" i="7"/>
  <c r="AXW20" i="7"/>
  <c r="AXX3" i="7"/>
  <c r="AXS2" i="8"/>
  <c r="AXX9" i="7"/>
  <c r="AXX5" i="7"/>
  <c r="AXX6" i="7"/>
  <c r="AXX7" i="7"/>
  <c r="AXX8" i="7"/>
  <c r="AXX11" i="7"/>
  <c r="AXX12" i="7"/>
  <c r="AXX13" i="7"/>
  <c r="AXX14" i="7"/>
  <c r="AXX15" i="7"/>
  <c r="AXX16" i="7"/>
  <c r="AXX17" i="7"/>
  <c r="AXX18" i="7"/>
  <c r="AXX19" i="7"/>
  <c r="AXX20" i="7"/>
  <c r="AXY3" i="7"/>
  <c r="AXT2" i="8"/>
  <c r="AXY9" i="7"/>
  <c r="AXY5" i="7"/>
  <c r="AXY6" i="7"/>
  <c r="AXY7" i="7"/>
  <c r="AXY8" i="7"/>
  <c r="AXY11" i="7"/>
  <c r="AXY12" i="7"/>
  <c r="AXY13" i="7"/>
  <c r="AXY14" i="7"/>
  <c r="AXY15" i="7"/>
  <c r="AXY16" i="7"/>
  <c r="AXY17" i="7"/>
  <c r="AXY18" i="7"/>
  <c r="AXY19" i="7"/>
  <c r="AXY20" i="7"/>
  <c r="AXZ3" i="7"/>
  <c r="AXU2" i="8"/>
  <c r="AXZ9" i="7"/>
  <c r="AXZ5" i="7"/>
  <c r="AXZ6" i="7"/>
  <c r="AXZ7" i="7"/>
  <c r="AXZ8" i="7"/>
  <c r="AXZ11" i="7"/>
  <c r="AXZ12" i="7"/>
  <c r="AXZ13" i="7"/>
  <c r="AXZ14" i="7"/>
  <c r="AXZ15" i="7"/>
  <c r="AXZ16" i="7"/>
  <c r="AXZ17" i="7"/>
  <c r="AXZ18" i="7"/>
  <c r="AXZ19" i="7"/>
  <c r="AXZ20" i="7"/>
  <c r="AYA3" i="7"/>
  <c r="AXV2" i="8"/>
  <c r="AYA9" i="7"/>
  <c r="AYA5" i="7"/>
  <c r="AYA6" i="7"/>
  <c r="AYA7" i="7"/>
  <c r="AYA8" i="7"/>
  <c r="AYA11" i="7"/>
  <c r="AYA12" i="7"/>
  <c r="AYA13" i="7"/>
  <c r="AYA14" i="7"/>
  <c r="AYA15" i="7"/>
  <c r="AYA16" i="7"/>
  <c r="AYA17" i="7"/>
  <c r="AYA18" i="7"/>
  <c r="AYA19" i="7"/>
  <c r="AYA20" i="7"/>
  <c r="AYB3" i="7"/>
  <c r="AXW2" i="8"/>
  <c r="AYB9" i="7"/>
  <c r="AYB5" i="7"/>
  <c r="AYB6" i="7"/>
  <c r="AYB7" i="7"/>
  <c r="AYB8" i="7"/>
  <c r="AYB11" i="7"/>
  <c r="AYB12" i="7"/>
  <c r="AYB13" i="7"/>
  <c r="AYB14" i="7"/>
  <c r="AYB15" i="7"/>
  <c r="AYB16" i="7"/>
  <c r="AYB17" i="7"/>
  <c r="AYB18" i="7"/>
  <c r="AYB19" i="7"/>
  <c r="AYB20" i="7"/>
  <c r="AYC3" i="7"/>
  <c r="AXX2" i="8"/>
  <c r="AYC9" i="7"/>
  <c r="AYC5" i="7"/>
  <c r="AYC6" i="7"/>
  <c r="AYC7" i="7"/>
  <c r="AYC8" i="7"/>
  <c r="AYC11" i="7"/>
  <c r="AYC12" i="7"/>
  <c r="AYC13" i="7"/>
  <c r="AYC14" i="7"/>
  <c r="AYC15" i="7"/>
  <c r="AYC16" i="7"/>
  <c r="AYC17" i="7"/>
  <c r="AYC18" i="7"/>
  <c r="AYC19" i="7"/>
  <c r="AYC20" i="7"/>
  <c r="AYD3" i="7"/>
  <c r="AXY2" i="8"/>
  <c r="AYD9" i="7"/>
  <c r="AYD5" i="7"/>
  <c r="AYD6" i="7"/>
  <c r="AYD7" i="7"/>
  <c r="AYD8" i="7"/>
  <c r="AYD11" i="7"/>
  <c r="AYD12" i="7"/>
  <c r="AYD13" i="7"/>
  <c r="AYD14" i="7"/>
  <c r="AYD15" i="7"/>
  <c r="AYD16" i="7"/>
  <c r="AYD17" i="7"/>
  <c r="AYD18" i="7"/>
  <c r="AYD19" i="7"/>
  <c r="AYD20" i="7"/>
  <c r="AYE3" i="7"/>
  <c r="AXZ2" i="8"/>
  <c r="AYE9" i="7"/>
  <c r="AYE5" i="7"/>
  <c r="AYE6" i="7"/>
  <c r="AYE7" i="7"/>
  <c r="AYE8" i="7"/>
  <c r="AYE11" i="7"/>
  <c r="AYE12" i="7"/>
  <c r="AYE13" i="7"/>
  <c r="AYE14" i="7"/>
  <c r="AYE15" i="7"/>
  <c r="AYE16" i="7"/>
  <c r="AYE17" i="7"/>
  <c r="AYE18" i="7"/>
  <c r="AYE19" i="7"/>
  <c r="AYE20" i="7"/>
  <c r="AYF3" i="7"/>
  <c r="AYA2" i="8"/>
  <c r="AYF9" i="7"/>
  <c r="AYF5" i="7"/>
  <c r="AYF6" i="7"/>
  <c r="AYF7" i="7"/>
  <c r="AYF8" i="7"/>
  <c r="AYF11" i="7"/>
  <c r="AYF12" i="7"/>
  <c r="AYF13" i="7"/>
  <c r="AYF14" i="7"/>
  <c r="AYF15" i="7"/>
  <c r="AYF16" i="7"/>
  <c r="AYF17" i="7"/>
  <c r="AYF18" i="7"/>
  <c r="AYF19" i="7"/>
  <c r="AYF20" i="7"/>
  <c r="AYG3" i="7"/>
  <c r="AYB2" i="8"/>
  <c r="AYG9" i="7"/>
  <c r="AYG5" i="7"/>
  <c r="AYG6" i="7"/>
  <c r="AYG7" i="7"/>
  <c r="AYG8" i="7"/>
  <c r="AYG11" i="7"/>
  <c r="AYG12" i="7"/>
  <c r="AYG13" i="7"/>
  <c r="AYG14" i="7"/>
  <c r="AYG15" i="7"/>
  <c r="AYG16" i="7"/>
  <c r="AYG17" i="7"/>
  <c r="AYG18" i="7"/>
  <c r="AYG19" i="7"/>
  <c r="AYG20" i="7"/>
  <c r="AYH3" i="7"/>
  <c r="AYC2" i="8"/>
  <c r="AYH9" i="7"/>
  <c r="AYH5" i="7"/>
  <c r="AYH6" i="7"/>
  <c r="AYH7" i="7"/>
  <c r="AYH8" i="7"/>
  <c r="AYH11" i="7"/>
  <c r="AYH12" i="7"/>
  <c r="AYH13" i="7"/>
  <c r="AYH14" i="7"/>
  <c r="AYH15" i="7"/>
  <c r="AYH16" i="7"/>
  <c r="AYH17" i="7"/>
  <c r="AYH18" i="7"/>
  <c r="AYH19" i="7"/>
  <c r="AYH20" i="7"/>
  <c r="AYI3" i="7"/>
  <c r="AYD2" i="8"/>
  <c r="AYI9" i="7"/>
  <c r="AYI5" i="7"/>
  <c r="AYI6" i="7"/>
  <c r="AYI7" i="7"/>
  <c r="AYI8" i="7"/>
  <c r="AYI11" i="7"/>
  <c r="AYI12" i="7"/>
  <c r="AYI13" i="7"/>
  <c r="AYI14" i="7"/>
  <c r="AYI15" i="7"/>
  <c r="AYI16" i="7"/>
  <c r="AYI17" i="7"/>
  <c r="AYI18" i="7"/>
  <c r="AYI19" i="7"/>
  <c r="AYI20" i="7"/>
  <c r="AYJ3" i="7"/>
  <c r="AYE2" i="8"/>
  <c r="AYJ9" i="7"/>
  <c r="AYJ5" i="7"/>
  <c r="AYJ6" i="7"/>
  <c r="AYJ7" i="7"/>
  <c r="AYJ8" i="7"/>
  <c r="AYJ11" i="7"/>
  <c r="AYJ12" i="7"/>
  <c r="AYJ13" i="7"/>
  <c r="AYJ14" i="7"/>
  <c r="AYJ15" i="7"/>
  <c r="AYJ16" i="7"/>
  <c r="AYJ17" i="7"/>
  <c r="AYJ18" i="7"/>
  <c r="AYJ19" i="7"/>
  <c r="AYJ20" i="7"/>
  <c r="AYK3" i="7"/>
  <c r="AYF2" i="8"/>
  <c r="AYK9" i="7"/>
  <c r="AYK5" i="7"/>
  <c r="AYK6" i="7"/>
  <c r="AYK7" i="7"/>
  <c r="AYK8" i="7"/>
  <c r="AYK11" i="7"/>
  <c r="AYK12" i="7"/>
  <c r="AYK13" i="7"/>
  <c r="AYK14" i="7"/>
  <c r="AYK15" i="7"/>
  <c r="AYK16" i="7"/>
  <c r="AYK17" i="7"/>
  <c r="AYK18" i="7"/>
  <c r="AYK19" i="7"/>
  <c r="AYK20" i="7"/>
  <c r="AYL3" i="7"/>
  <c r="AYL9" i="7"/>
  <c r="AYL5" i="7"/>
  <c r="AYL6" i="7"/>
  <c r="AYL7" i="7"/>
  <c r="AYL8" i="7"/>
  <c r="AYL11" i="7"/>
  <c r="AYL12" i="7"/>
  <c r="AYL13" i="7"/>
  <c r="AYL14" i="7"/>
  <c r="AYL15" i="7"/>
  <c r="AYL16" i="7"/>
  <c r="AYL17" i="7"/>
  <c r="AYL18" i="7"/>
  <c r="AYL19" i="7"/>
  <c r="AYL20" i="7"/>
  <c r="AYM3" i="7"/>
  <c r="AYH2" i="8"/>
  <c r="AYM9" i="7"/>
  <c r="AYM5" i="7"/>
  <c r="AYM6" i="7"/>
  <c r="AYM7" i="7"/>
  <c r="AYM8" i="7"/>
  <c r="AYM11" i="7"/>
  <c r="AYM12" i="7"/>
  <c r="AYM13" i="7"/>
  <c r="AYM14" i="7"/>
  <c r="AYM15" i="7"/>
  <c r="AYM16" i="7"/>
  <c r="AYM17" i="7"/>
  <c r="AYM18" i="7"/>
  <c r="AYM19" i="7"/>
  <c r="AYM20" i="7"/>
  <c r="AYN3" i="7"/>
  <c r="AYI2" i="8"/>
  <c r="AYN9" i="7"/>
  <c r="AYN5" i="7"/>
  <c r="AYN6" i="7"/>
  <c r="AYN7" i="7"/>
  <c r="AYN8" i="7"/>
  <c r="AYN11" i="7"/>
  <c r="AYN12" i="7"/>
  <c r="AYN13" i="7"/>
  <c r="AYN14" i="7"/>
  <c r="AYN15" i="7"/>
  <c r="AYN16" i="7"/>
  <c r="AYN17" i="7"/>
  <c r="AYN18" i="7"/>
  <c r="AYN19" i="7"/>
  <c r="AYN20" i="7"/>
  <c r="AYO3" i="7"/>
  <c r="AYJ2" i="8"/>
  <c r="AYO9" i="7"/>
  <c r="AYO5" i="7"/>
  <c r="AYO6" i="7"/>
  <c r="AYO7" i="7"/>
  <c r="AYO8" i="7"/>
  <c r="AYO11" i="7"/>
  <c r="AYO12" i="7"/>
  <c r="AYO13" i="7"/>
  <c r="AYO14" i="7"/>
  <c r="AYO15" i="7"/>
  <c r="AYO16" i="7"/>
  <c r="AYO17" i="7"/>
  <c r="AYO18" i="7"/>
  <c r="AYO19" i="7"/>
  <c r="AYO20" i="7"/>
  <c r="AYP3" i="7"/>
  <c r="AYK2" i="8"/>
  <c r="AYP9" i="7"/>
  <c r="AYP5" i="7"/>
  <c r="AYP6" i="7"/>
  <c r="AYP7" i="7"/>
  <c r="AYP8" i="7"/>
  <c r="AYP11" i="7"/>
  <c r="AYP12" i="7"/>
  <c r="AYP13" i="7"/>
  <c r="AYP14" i="7"/>
  <c r="AYP15" i="7"/>
  <c r="AYP16" i="7"/>
  <c r="AYP17" i="7"/>
  <c r="AYP18" i="7"/>
  <c r="AYP19" i="7"/>
  <c r="AYP20" i="7"/>
  <c r="AYQ3" i="7"/>
  <c r="AYL2" i="8"/>
  <c r="AYQ9" i="7"/>
  <c r="AYQ5" i="7"/>
  <c r="AYQ6" i="7"/>
  <c r="AYQ7" i="7"/>
  <c r="AYQ8" i="7"/>
  <c r="AYQ11" i="7"/>
  <c r="AYQ12" i="7"/>
  <c r="AYQ13" i="7"/>
  <c r="AYQ14" i="7"/>
  <c r="AYQ15" i="7"/>
  <c r="AYQ16" i="7"/>
  <c r="AYQ17" i="7"/>
  <c r="AYQ18" i="7"/>
  <c r="AYQ19" i="7"/>
  <c r="AYQ20" i="7"/>
  <c r="AYR3" i="7"/>
  <c r="AYM2" i="8"/>
  <c r="AYR9" i="7"/>
  <c r="AYR5" i="7"/>
  <c r="AYR6" i="7"/>
  <c r="AYR7" i="7"/>
  <c r="AYR8" i="7"/>
  <c r="AYR11" i="7"/>
  <c r="AYR12" i="7"/>
  <c r="AYR13" i="7"/>
  <c r="AYR14" i="7"/>
  <c r="AYR15" i="7"/>
  <c r="AYR16" i="7"/>
  <c r="AYR17" i="7"/>
  <c r="AYR18" i="7"/>
  <c r="AYR19" i="7"/>
  <c r="AYR20" i="7"/>
  <c r="AYS3" i="7"/>
  <c r="AYN2" i="8"/>
  <c r="AYS9" i="7"/>
  <c r="AYS5" i="7"/>
  <c r="AYS6" i="7"/>
  <c r="AYS7" i="7"/>
  <c r="AYS8" i="7"/>
  <c r="AYS11" i="7"/>
  <c r="AYS12" i="7"/>
  <c r="AYS13" i="7"/>
  <c r="AYS14" i="7"/>
  <c r="AYS15" i="7"/>
  <c r="AYS16" i="7"/>
  <c r="AYS17" i="7"/>
  <c r="AYS18" i="7"/>
  <c r="AYS19" i="7"/>
  <c r="AYS20" i="7"/>
  <c r="AYT3" i="7"/>
  <c r="AYO2" i="8"/>
  <c r="AYT9" i="7"/>
  <c r="AYT5" i="7"/>
  <c r="AYT6" i="7"/>
  <c r="AYT7" i="7"/>
  <c r="AYT8" i="7"/>
  <c r="AYT11" i="7"/>
  <c r="AYT12" i="7"/>
  <c r="AYT13" i="7"/>
  <c r="AYT14" i="7"/>
  <c r="AYT15" i="7"/>
  <c r="AYT16" i="7"/>
  <c r="AYT17" i="7"/>
  <c r="AYT18" i="7"/>
  <c r="AYT19" i="7"/>
  <c r="AYT20" i="7"/>
  <c r="AYU3" i="7"/>
  <c r="AYP2" i="8"/>
  <c r="AYU9" i="7"/>
  <c r="AYU5" i="7"/>
  <c r="AYU6" i="7"/>
  <c r="AYU7" i="7"/>
  <c r="AYU8" i="7"/>
  <c r="AYU11" i="7"/>
  <c r="AYU12" i="7"/>
  <c r="AYU13" i="7"/>
  <c r="AYU14" i="7"/>
  <c r="AYU15" i="7"/>
  <c r="AYU16" i="7"/>
  <c r="AYU17" i="7"/>
  <c r="AYU18" i="7"/>
  <c r="AYU19" i="7"/>
  <c r="AYU20" i="7"/>
  <c r="AYV3" i="7"/>
  <c r="AYQ2" i="8"/>
  <c r="AYV9" i="7"/>
  <c r="AYV5" i="7"/>
  <c r="AYV6" i="7"/>
  <c r="AYV7" i="7"/>
  <c r="AYV8" i="7"/>
  <c r="AYV11" i="7"/>
  <c r="AYV12" i="7"/>
  <c r="AYV13" i="7"/>
  <c r="AYV14" i="7"/>
  <c r="AYV15" i="7"/>
  <c r="AYV16" i="7"/>
  <c r="AYV17" i="7"/>
  <c r="AYV18" i="7"/>
  <c r="AYV19" i="7"/>
  <c r="AYV20" i="7"/>
  <c r="AYW3" i="7"/>
  <c r="AYR2" i="8"/>
  <c r="AYW9" i="7"/>
  <c r="AYW5" i="7"/>
  <c r="AYW6" i="7"/>
  <c r="AYW7" i="7"/>
  <c r="AYW8" i="7"/>
  <c r="AYW11" i="7"/>
  <c r="AYW12" i="7"/>
  <c r="AYW13" i="7"/>
  <c r="AYW14" i="7"/>
  <c r="AYW15" i="7"/>
  <c r="AYW16" i="7"/>
  <c r="AYW17" i="7"/>
  <c r="AYW18" i="7"/>
  <c r="AYW19" i="7"/>
  <c r="AYW20" i="7"/>
  <c r="AYX3" i="7"/>
  <c r="AYS2" i="8"/>
  <c r="AYX9" i="7"/>
  <c r="AYX5" i="7"/>
  <c r="AYX6" i="7"/>
  <c r="AYX7" i="7"/>
  <c r="AYX8" i="7"/>
  <c r="AYX11" i="7"/>
  <c r="AYX12" i="7"/>
  <c r="AYX13" i="7"/>
  <c r="AYX14" i="7"/>
  <c r="AYX15" i="7"/>
  <c r="AYX16" i="7"/>
  <c r="AYX17" i="7"/>
  <c r="AYX18" i="7"/>
  <c r="AYX19" i="7"/>
  <c r="AYX20" i="7"/>
  <c r="AYY3" i="7"/>
  <c r="AYT2" i="8"/>
  <c r="AYY9" i="7"/>
  <c r="AYY5" i="7"/>
  <c r="AYY6" i="7"/>
  <c r="AYY7" i="7"/>
  <c r="AYY8" i="7"/>
  <c r="AYY11" i="7"/>
  <c r="AYY12" i="7"/>
  <c r="AYY13" i="7"/>
  <c r="AYY14" i="7"/>
  <c r="AYY15" i="7"/>
  <c r="AYY16" i="7"/>
  <c r="AYY17" i="7"/>
  <c r="AYY18" i="7"/>
  <c r="AYY19" i="7"/>
  <c r="AYY20" i="7"/>
  <c r="AYZ3" i="7"/>
  <c r="AYU2" i="8"/>
  <c r="AYZ9" i="7"/>
  <c r="AYZ5" i="7"/>
  <c r="AYZ6" i="7"/>
  <c r="AYZ7" i="7"/>
  <c r="AYZ8" i="7"/>
  <c r="AYZ11" i="7"/>
  <c r="AYZ12" i="7"/>
  <c r="AYZ13" i="7"/>
  <c r="AYZ14" i="7"/>
  <c r="AYZ15" i="7"/>
  <c r="AYZ16" i="7"/>
  <c r="AYZ17" i="7"/>
  <c r="AYZ18" i="7"/>
  <c r="AYZ19" i="7"/>
  <c r="AYZ20" i="7"/>
  <c r="AZA3" i="7"/>
  <c r="AYV2" i="8"/>
  <c r="AZA9" i="7"/>
  <c r="AZA5" i="7"/>
  <c r="AZA6" i="7"/>
  <c r="AZA7" i="7"/>
  <c r="AZA8" i="7"/>
  <c r="AZA11" i="7"/>
  <c r="AZA12" i="7"/>
  <c r="AZA13" i="7"/>
  <c r="AZA14" i="7"/>
  <c r="AZA15" i="7"/>
  <c r="AZA16" i="7"/>
  <c r="AZA17" i="7"/>
  <c r="AZA18" i="7"/>
  <c r="AZA19" i="7"/>
  <c r="AZA20" i="7"/>
  <c r="AZB3" i="7"/>
  <c r="AYW2" i="8"/>
  <c r="AZB9" i="7"/>
  <c r="AZB5" i="7"/>
  <c r="AZB6" i="7"/>
  <c r="AZB7" i="7"/>
  <c r="AZB8" i="7"/>
  <c r="AZB11" i="7"/>
  <c r="AZB12" i="7"/>
  <c r="AZB13" i="7"/>
  <c r="AZB14" i="7"/>
  <c r="AZB15" i="7"/>
  <c r="AZB16" i="7"/>
  <c r="AZB17" i="7"/>
  <c r="AZB18" i="7"/>
  <c r="AZB19" i="7"/>
  <c r="AZB20" i="7"/>
  <c r="AZC3" i="7"/>
  <c r="AYX2" i="8"/>
  <c r="AZC9" i="7"/>
  <c r="AZC5" i="7"/>
  <c r="AZC6" i="7"/>
  <c r="AZC7" i="7"/>
  <c r="AZC8" i="7"/>
  <c r="AZC11" i="7"/>
  <c r="AZC12" i="7"/>
  <c r="AZC13" i="7"/>
  <c r="AZC14" i="7"/>
  <c r="AZC15" i="7"/>
  <c r="AZC16" i="7"/>
  <c r="AZC17" i="7"/>
  <c r="AZC18" i="7"/>
  <c r="AZC19" i="7"/>
  <c r="AZC20" i="7"/>
  <c r="AZD3" i="7"/>
  <c r="AYY2" i="8"/>
  <c r="AZD9" i="7"/>
  <c r="AZD5" i="7"/>
  <c r="AZD6" i="7"/>
  <c r="AZD7" i="7"/>
  <c r="AZD8" i="7"/>
  <c r="AZD11" i="7"/>
  <c r="AZD12" i="7"/>
  <c r="AZD13" i="7"/>
  <c r="AZD14" i="7"/>
  <c r="AZD15" i="7"/>
  <c r="AZD16" i="7"/>
  <c r="AZD17" i="7"/>
  <c r="AZD18" i="7"/>
  <c r="AZD19" i="7"/>
  <c r="AZD20" i="7"/>
  <c r="AZE3" i="7"/>
  <c r="AYZ2" i="8"/>
  <c r="AZE9" i="7"/>
  <c r="AZE5" i="7"/>
  <c r="AZE6" i="7"/>
  <c r="AZE7" i="7"/>
  <c r="AZE8" i="7"/>
  <c r="AZE11" i="7"/>
  <c r="AZE12" i="7"/>
  <c r="AZE13" i="7"/>
  <c r="AZE14" i="7"/>
  <c r="AZE15" i="7"/>
  <c r="AZE16" i="7"/>
  <c r="AZE17" i="7"/>
  <c r="AZE18" i="7"/>
  <c r="AZE19" i="7"/>
  <c r="AZE20" i="7"/>
  <c r="AZF3" i="7"/>
  <c r="AZA2" i="8"/>
  <c r="AZF9" i="7"/>
  <c r="AZF5" i="7"/>
  <c r="AZF6" i="7"/>
  <c r="AZF7" i="7"/>
  <c r="AZF8" i="7"/>
  <c r="AZF11" i="7"/>
  <c r="AZF12" i="7"/>
  <c r="AZF13" i="7"/>
  <c r="AZF14" i="7"/>
  <c r="AZF15" i="7"/>
  <c r="AZF16" i="7"/>
  <c r="AZF17" i="7"/>
  <c r="AZF18" i="7"/>
  <c r="AZF19" i="7"/>
  <c r="AZF20" i="7"/>
  <c r="AZG3" i="7"/>
  <c r="AZB2" i="8"/>
  <c r="AZG9" i="7"/>
  <c r="AZG5" i="7"/>
  <c r="AZG6" i="7"/>
  <c r="AZG7" i="7"/>
  <c r="AZG8" i="7"/>
  <c r="AZG11" i="7"/>
  <c r="AZG12" i="7"/>
  <c r="AZG13" i="7"/>
  <c r="AZG14" i="7"/>
  <c r="AZG15" i="7"/>
  <c r="AZG16" i="7"/>
  <c r="AZG17" i="7"/>
  <c r="AZG18" i="7"/>
  <c r="AZG19" i="7"/>
  <c r="AZG20" i="7"/>
  <c r="AZH3" i="7"/>
  <c r="AZC2" i="8"/>
  <c r="AZH9" i="7"/>
  <c r="AZH5" i="7"/>
  <c r="AZH6" i="7"/>
  <c r="AZH7" i="7"/>
  <c r="AZH8" i="7"/>
  <c r="AZH11" i="7"/>
  <c r="AZH12" i="7"/>
  <c r="AZH13" i="7"/>
  <c r="AZH14" i="7"/>
  <c r="AZH15" i="7"/>
  <c r="AZH16" i="7"/>
  <c r="AZH17" i="7"/>
  <c r="AZH18" i="7"/>
  <c r="AZH19" i="7"/>
  <c r="AZH20" i="7"/>
  <c r="AZI3" i="7"/>
  <c r="AZD2" i="8"/>
  <c r="AZI9" i="7"/>
  <c r="AZI5" i="7"/>
  <c r="AZI6" i="7"/>
  <c r="AZI7" i="7"/>
  <c r="AZI8" i="7"/>
  <c r="AZI11" i="7"/>
  <c r="AZI12" i="7"/>
  <c r="AZI13" i="7"/>
  <c r="AZI14" i="7"/>
  <c r="AZI15" i="7"/>
  <c r="AZI16" i="7"/>
  <c r="AZI17" i="7"/>
  <c r="AZI18" i="7"/>
  <c r="AZI19" i="7"/>
  <c r="AZI20" i="7"/>
  <c r="AZJ3" i="7"/>
  <c r="AZE2" i="8"/>
  <c r="AZJ9" i="7"/>
  <c r="AZJ5" i="7"/>
  <c r="AZJ6" i="7"/>
  <c r="AZJ7" i="7"/>
  <c r="AZJ8" i="7"/>
  <c r="AZJ11" i="7"/>
  <c r="AZJ12" i="7"/>
  <c r="AZJ13" i="7"/>
  <c r="AZJ14" i="7"/>
  <c r="AZJ15" i="7"/>
  <c r="AZJ16" i="7"/>
  <c r="AZJ17" i="7"/>
  <c r="AZJ18" i="7"/>
  <c r="AZJ19" i="7"/>
  <c r="AZJ20" i="7"/>
  <c r="AZK3" i="7"/>
  <c r="AZF2" i="8"/>
  <c r="AZK9" i="7"/>
  <c r="AZK5" i="7"/>
  <c r="AZK6" i="7"/>
  <c r="AZK7" i="7"/>
  <c r="AZK8" i="7"/>
  <c r="AZK11" i="7"/>
  <c r="AZK12" i="7"/>
  <c r="AZK13" i="7"/>
  <c r="AZK14" i="7"/>
  <c r="AZK15" i="7"/>
  <c r="AZK16" i="7"/>
  <c r="AZK17" i="7"/>
  <c r="AZK18" i="7"/>
  <c r="AZK19" i="7"/>
  <c r="AZK20" i="7"/>
  <c r="AZL3" i="7"/>
  <c r="AZG2" i="8"/>
  <c r="AZL9" i="7"/>
  <c r="AZL5" i="7"/>
  <c r="AZL6" i="7"/>
  <c r="AZL7" i="7"/>
  <c r="AZL8" i="7"/>
  <c r="AZL11" i="7"/>
  <c r="AZL12" i="7"/>
  <c r="AZL13" i="7"/>
  <c r="AZL14" i="7"/>
  <c r="AZL15" i="7"/>
  <c r="AZL16" i="7"/>
  <c r="AZL17" i="7"/>
  <c r="AZL18" i="7"/>
  <c r="AZL19" i="7"/>
  <c r="AZL20" i="7"/>
  <c r="AZM3" i="7"/>
  <c r="AZH2" i="8"/>
  <c r="AZM9" i="7"/>
  <c r="AZM5" i="7"/>
  <c r="AZM6" i="7"/>
  <c r="AZM7" i="7"/>
  <c r="AZM8" i="7"/>
  <c r="AZM11" i="7"/>
  <c r="AZM12" i="7"/>
  <c r="AZM13" i="7"/>
  <c r="AZM14" i="7"/>
  <c r="AZM15" i="7"/>
  <c r="AZM16" i="7"/>
  <c r="AZM17" i="7"/>
  <c r="AZM18" i="7"/>
  <c r="AZM19" i="7"/>
  <c r="AZM20" i="7"/>
  <c r="AZN3" i="7"/>
  <c r="AZI2" i="8"/>
  <c r="AZN9" i="7"/>
  <c r="AZN5" i="7"/>
  <c r="AZN6" i="7"/>
  <c r="AZN7" i="7"/>
  <c r="AZN8" i="7"/>
  <c r="AZN11" i="7"/>
  <c r="AZN12" i="7"/>
  <c r="AZN13" i="7"/>
  <c r="AZN14" i="7"/>
  <c r="AZN15" i="7"/>
  <c r="AZN16" i="7"/>
  <c r="AZN17" i="7"/>
  <c r="AZN18" i="7"/>
  <c r="AZN19" i="7"/>
  <c r="AZN20" i="7"/>
  <c r="AZO3" i="7"/>
  <c r="AZJ2" i="8"/>
  <c r="AZO9" i="7"/>
  <c r="AZO5" i="7"/>
  <c r="AZO6" i="7"/>
  <c r="AZO7" i="7"/>
  <c r="AZO8" i="7"/>
  <c r="AZO11" i="7"/>
  <c r="AZO12" i="7"/>
  <c r="AZO13" i="7"/>
  <c r="AZO14" i="7"/>
  <c r="AZO15" i="7"/>
  <c r="AZO16" i="7"/>
  <c r="AZO17" i="7"/>
  <c r="AZO18" i="7"/>
  <c r="AZO19" i="7"/>
  <c r="AZO20" i="7"/>
  <c r="AZP3" i="7"/>
  <c r="AZK2" i="8"/>
  <c r="AZP9" i="7"/>
  <c r="AZP5" i="7"/>
  <c r="AZP6" i="7"/>
  <c r="AZP7" i="7"/>
  <c r="AZP8" i="7"/>
  <c r="AZP11" i="7"/>
  <c r="AZP12" i="7"/>
  <c r="AZP13" i="7"/>
  <c r="AZP14" i="7"/>
  <c r="AZP15" i="7"/>
  <c r="AZP16" i="7"/>
  <c r="AZP17" i="7"/>
  <c r="AZP18" i="7"/>
  <c r="AZP19" i="7"/>
  <c r="AZP20" i="7"/>
  <c r="AZQ3" i="7"/>
  <c r="AZL2" i="8"/>
  <c r="AZQ9" i="7"/>
  <c r="AZQ5" i="7"/>
  <c r="AZQ6" i="7"/>
  <c r="AZQ7" i="7"/>
  <c r="AZQ8" i="7"/>
  <c r="AZQ11" i="7"/>
  <c r="AZQ12" i="7"/>
  <c r="AZQ13" i="7"/>
  <c r="AZQ14" i="7"/>
  <c r="AZQ15" i="7"/>
  <c r="AZQ16" i="7"/>
  <c r="AZQ17" i="7"/>
  <c r="AZQ18" i="7"/>
  <c r="AZQ19" i="7"/>
  <c r="AZQ20" i="7"/>
  <c r="AZR3" i="7"/>
  <c r="AZR9" i="7"/>
  <c r="AZR5" i="7"/>
  <c r="AZR6" i="7"/>
  <c r="AZR7" i="7"/>
  <c r="AZR8" i="7"/>
  <c r="AZR11" i="7"/>
  <c r="AZR12" i="7"/>
  <c r="AZR13" i="7"/>
  <c r="AZR14" i="7"/>
  <c r="AZR15" i="7"/>
  <c r="AZR16" i="7"/>
  <c r="AZR17" i="7"/>
  <c r="AZR18" i="7"/>
  <c r="AZR19" i="7"/>
  <c r="AZR20" i="7"/>
  <c r="AZS3" i="7"/>
  <c r="AZN2" i="8"/>
  <c r="AZS9" i="7"/>
  <c r="AZS5" i="7"/>
  <c r="AZS6" i="7"/>
  <c r="AZS7" i="7"/>
  <c r="AZS8" i="7"/>
  <c r="AZS11" i="7"/>
  <c r="AZS12" i="7"/>
  <c r="AZS13" i="7"/>
  <c r="AZS14" i="7"/>
  <c r="AZS15" i="7"/>
  <c r="AZS16" i="7"/>
  <c r="AZS17" i="7"/>
  <c r="AZS18" i="7"/>
  <c r="AZS19" i="7"/>
  <c r="AZS20" i="7"/>
  <c r="AZT3" i="7"/>
  <c r="AZO2" i="8"/>
  <c r="AZT9" i="7"/>
  <c r="AZT5" i="7"/>
  <c r="AZT6" i="7"/>
  <c r="AZT7" i="7"/>
  <c r="AZT8" i="7"/>
  <c r="AZT11" i="7"/>
  <c r="AZT12" i="7"/>
  <c r="AZT13" i="7"/>
  <c r="AZT14" i="7"/>
  <c r="AZT15" i="7"/>
  <c r="AZT16" i="7"/>
  <c r="AZT17" i="7"/>
  <c r="AZT18" i="7"/>
  <c r="AZT19" i="7"/>
  <c r="AZT20" i="7"/>
  <c r="AZU3" i="7"/>
  <c r="AZP2" i="8"/>
  <c r="AZU9" i="7"/>
  <c r="AZU5" i="7"/>
  <c r="AZU6" i="7"/>
  <c r="AZU7" i="7"/>
  <c r="AZU8" i="7"/>
  <c r="AZU11" i="7"/>
  <c r="AZU12" i="7"/>
  <c r="AZU13" i="7"/>
  <c r="AZU14" i="7"/>
  <c r="AZU15" i="7"/>
  <c r="AZU16" i="7"/>
  <c r="AZU17" i="7"/>
  <c r="AZU18" i="7"/>
  <c r="AZU19" i="7"/>
  <c r="AZU20" i="7"/>
  <c r="AZV3" i="7"/>
  <c r="AZQ2" i="8"/>
  <c r="AZV9" i="7"/>
  <c r="AZV5" i="7"/>
  <c r="AZV6" i="7"/>
  <c r="AZV7" i="7"/>
  <c r="AZV8" i="7"/>
  <c r="AZV11" i="7"/>
  <c r="AZV12" i="7"/>
  <c r="AZV13" i="7"/>
  <c r="AZV14" i="7"/>
  <c r="AZV15" i="7"/>
  <c r="AZV16" i="7"/>
  <c r="AZV17" i="7"/>
  <c r="AZV18" i="7"/>
  <c r="AZV19" i="7"/>
  <c r="AZV20" i="7"/>
  <c r="AZW3" i="7"/>
  <c r="AZR2" i="8"/>
  <c r="AZW9" i="7"/>
  <c r="AZW5" i="7"/>
  <c r="AZW6" i="7"/>
  <c r="AZW7" i="7"/>
  <c r="AZW8" i="7"/>
  <c r="AZW11" i="7"/>
  <c r="AZW12" i="7"/>
  <c r="AZW13" i="7"/>
  <c r="AZW14" i="7"/>
  <c r="AZW15" i="7"/>
  <c r="AZW16" i="7"/>
  <c r="AZW17" i="7"/>
  <c r="AZW18" i="7"/>
  <c r="AZW19" i="7"/>
  <c r="AZW20" i="7"/>
  <c r="AZX3" i="7"/>
  <c r="AZS2" i="8"/>
  <c r="AZX9" i="7"/>
  <c r="AZX5" i="7"/>
  <c r="AZX6" i="7"/>
  <c r="AZX7" i="7"/>
  <c r="AZX8" i="7"/>
  <c r="AZX11" i="7"/>
  <c r="AZX12" i="7"/>
  <c r="AZX13" i="7"/>
  <c r="AZX14" i="7"/>
  <c r="AZX15" i="7"/>
  <c r="AZX16" i="7"/>
  <c r="AZX17" i="7"/>
  <c r="AZX18" i="7"/>
  <c r="AZX19" i="7"/>
  <c r="AZX20" i="7"/>
  <c r="AZY3" i="7"/>
  <c r="AZT2" i="8"/>
  <c r="AZY9" i="7"/>
  <c r="AZY5" i="7"/>
  <c r="AZY6" i="7"/>
  <c r="AZY7" i="7"/>
  <c r="AZY8" i="7"/>
  <c r="AZY11" i="7"/>
  <c r="AZY12" i="7"/>
  <c r="AZY13" i="7"/>
  <c r="AZY14" i="7"/>
  <c r="AZY15" i="7"/>
  <c r="AZY16" i="7"/>
  <c r="AZY17" i="7"/>
  <c r="AZY18" i="7"/>
  <c r="AZY19" i="7"/>
  <c r="AZY20" i="7"/>
  <c r="AZZ3" i="7"/>
  <c r="AZU2" i="8"/>
  <c r="AZZ9" i="7"/>
  <c r="AZZ5" i="7"/>
  <c r="AZZ6" i="7"/>
  <c r="AZZ7" i="7"/>
  <c r="AZZ8" i="7"/>
  <c r="AZZ11" i="7"/>
  <c r="AZZ12" i="7"/>
  <c r="AZZ13" i="7"/>
  <c r="AZZ14" i="7"/>
  <c r="AZZ15" i="7"/>
  <c r="AZZ16" i="7"/>
  <c r="AZZ17" i="7"/>
  <c r="AZZ18" i="7"/>
  <c r="AZZ19" i="7"/>
  <c r="AZZ20" i="7"/>
  <c r="BAA3" i="7"/>
  <c r="AZV2" i="8"/>
  <c r="BAA9" i="7"/>
  <c r="BAA5" i="7"/>
  <c r="BAA6" i="7"/>
  <c r="BAA7" i="7"/>
  <c r="BAA8" i="7"/>
  <c r="BAA11" i="7"/>
  <c r="BAA12" i="7"/>
  <c r="BAA13" i="7"/>
  <c r="BAA14" i="7"/>
  <c r="BAA15" i="7"/>
  <c r="BAA16" i="7"/>
  <c r="BAA17" i="7"/>
  <c r="BAA18" i="7"/>
  <c r="BAA19" i="7"/>
  <c r="BAA20" i="7"/>
  <c r="BAB3" i="7"/>
  <c r="AZW2" i="8"/>
  <c r="BAB9" i="7"/>
  <c r="BAB5" i="7"/>
  <c r="BAB6" i="7"/>
  <c r="BAB7" i="7"/>
  <c r="BAB8" i="7"/>
  <c r="BAB11" i="7"/>
  <c r="BAB12" i="7"/>
  <c r="BAB13" i="7"/>
  <c r="BAB14" i="7"/>
  <c r="BAB15" i="7"/>
  <c r="BAB16" i="7"/>
  <c r="BAB17" i="7"/>
  <c r="BAB18" i="7"/>
  <c r="BAB19" i="7"/>
  <c r="BAB20" i="7"/>
  <c r="BAC3" i="7"/>
  <c r="AZX2" i="8"/>
  <c r="BAC9" i="7"/>
  <c r="BAC5" i="7"/>
  <c r="BAC6" i="7"/>
  <c r="BAC7" i="7"/>
  <c r="BAC8" i="7"/>
  <c r="BAC11" i="7"/>
  <c r="BAC12" i="7"/>
  <c r="BAC13" i="7"/>
  <c r="BAC14" i="7"/>
  <c r="BAC15" i="7"/>
  <c r="BAC16" i="7"/>
  <c r="BAC17" i="7"/>
  <c r="BAC18" i="7"/>
  <c r="BAC19" i="7"/>
  <c r="BAC20" i="7"/>
  <c r="BAD3" i="7"/>
  <c r="AZY2" i="8"/>
  <c r="BAD9" i="7"/>
  <c r="BAD5" i="7"/>
  <c r="BAD6" i="7"/>
  <c r="BAD7" i="7"/>
  <c r="BAD8" i="7"/>
  <c r="BAD11" i="7"/>
  <c r="BAD12" i="7"/>
  <c r="BAD13" i="7"/>
  <c r="BAD14" i="7"/>
  <c r="BAD15" i="7"/>
  <c r="BAD16" i="7"/>
  <c r="BAD17" i="7"/>
  <c r="BAD18" i="7"/>
  <c r="BAD19" i="7"/>
  <c r="BAD20" i="7"/>
  <c r="BAE3" i="7"/>
  <c r="AZZ2" i="8"/>
  <c r="BAE9" i="7"/>
  <c r="BAE5" i="7"/>
  <c r="BAE6" i="7"/>
  <c r="BAE7" i="7"/>
  <c r="BAE8" i="7"/>
  <c r="BAE11" i="7"/>
  <c r="BAE12" i="7"/>
  <c r="BAE13" i="7"/>
  <c r="BAE14" i="7"/>
  <c r="BAE15" i="7"/>
  <c r="BAE16" i="7"/>
  <c r="BAE17" i="7"/>
  <c r="BAE18" i="7"/>
  <c r="BAE19" i="7"/>
  <c r="BAE20" i="7"/>
  <c r="BAF3" i="7"/>
  <c r="BAA2" i="8"/>
  <c r="BAF9" i="7"/>
  <c r="BAF5" i="7"/>
  <c r="BAF6" i="7"/>
  <c r="BAF7" i="7"/>
  <c r="BAF8" i="7"/>
  <c r="BAF11" i="7"/>
  <c r="BAF12" i="7"/>
  <c r="BAF13" i="7"/>
  <c r="BAF14" i="7"/>
  <c r="BAF15" i="7"/>
  <c r="BAF16" i="7"/>
  <c r="BAF17" i="7"/>
  <c r="BAF18" i="7"/>
  <c r="BAF19" i="7"/>
  <c r="BAF20" i="7"/>
  <c r="BAG3" i="7"/>
  <c r="BAB2" i="8"/>
  <c r="BAG9" i="7"/>
  <c r="BAG5" i="7"/>
  <c r="BAG6" i="7"/>
  <c r="BAG7" i="7"/>
  <c r="BAG8" i="7"/>
  <c r="BAG11" i="7"/>
  <c r="BAG12" i="7"/>
  <c r="BAG13" i="7"/>
  <c r="BAG14" i="7"/>
  <c r="BAG15" i="7"/>
  <c r="BAG16" i="7"/>
  <c r="BAG17" i="7"/>
  <c r="BAG18" i="7"/>
  <c r="BAG19" i="7"/>
  <c r="BAG20" i="7"/>
  <c r="BAH3" i="7"/>
  <c r="BAC2" i="8"/>
  <c r="BAH9" i="7"/>
  <c r="BAH5" i="7"/>
  <c r="BAH6" i="7"/>
  <c r="BAH7" i="7"/>
  <c r="BAH8" i="7"/>
  <c r="BAH11" i="7"/>
  <c r="BAH12" i="7"/>
  <c r="BAH13" i="7"/>
  <c r="BAH14" i="7"/>
  <c r="BAH15" i="7"/>
  <c r="BAH16" i="7"/>
  <c r="BAH17" i="7"/>
  <c r="BAH18" i="7"/>
  <c r="BAH19" i="7"/>
  <c r="BAH20" i="7"/>
  <c r="BAI3" i="7"/>
  <c r="BAD2" i="8"/>
  <c r="BAI9" i="7"/>
  <c r="BAI5" i="7"/>
  <c r="BAI6" i="7"/>
  <c r="BAI7" i="7"/>
  <c r="BAI8" i="7"/>
  <c r="BAI11" i="7"/>
  <c r="BAI12" i="7"/>
  <c r="BAI13" i="7"/>
  <c r="BAI14" i="7"/>
  <c r="BAI15" i="7"/>
  <c r="BAI16" i="7"/>
  <c r="BAI17" i="7"/>
  <c r="BAI18" i="7"/>
  <c r="BAI19" i="7"/>
  <c r="BAI20" i="7"/>
  <c r="BAJ3" i="7"/>
  <c r="BAE2" i="8"/>
  <c r="BAJ9" i="7"/>
  <c r="BAJ5" i="7"/>
  <c r="BAJ6" i="7"/>
  <c r="BAJ7" i="7"/>
  <c r="BAJ8" i="7"/>
  <c r="BAJ11" i="7"/>
  <c r="BAJ12" i="7"/>
  <c r="BAJ13" i="7"/>
  <c r="BAJ14" i="7"/>
  <c r="BAJ15" i="7"/>
  <c r="BAJ16" i="7"/>
  <c r="BAJ17" i="7"/>
  <c r="BAJ18" i="7"/>
  <c r="BAJ19" i="7"/>
  <c r="BAJ20" i="7"/>
  <c r="BAK3" i="7"/>
  <c r="BAF2" i="8"/>
  <c r="BAK9" i="7"/>
  <c r="BAK5" i="7"/>
  <c r="BAK6" i="7"/>
  <c r="BAK7" i="7"/>
  <c r="BAK8" i="7"/>
  <c r="BAK11" i="7"/>
  <c r="BAK12" i="7"/>
  <c r="BAK13" i="7"/>
  <c r="BAK14" i="7"/>
  <c r="BAK15" i="7"/>
  <c r="BAK16" i="7"/>
  <c r="BAK17" i="7"/>
  <c r="BAK18" i="7"/>
  <c r="BAK19" i="7"/>
  <c r="BAK20" i="7"/>
  <c r="BAL3" i="7"/>
  <c r="BAG2" i="8"/>
  <c r="BAL9" i="7"/>
  <c r="BAL5" i="7"/>
  <c r="BAL6" i="7"/>
  <c r="BAL7" i="7"/>
  <c r="BAL8" i="7"/>
  <c r="BAL11" i="7"/>
  <c r="BAL12" i="7"/>
  <c r="BAL13" i="7"/>
  <c r="BAL14" i="7"/>
  <c r="BAL15" i="7"/>
  <c r="BAL16" i="7"/>
  <c r="BAL17" i="7"/>
  <c r="BAL18" i="7"/>
  <c r="BAL19" i="7"/>
  <c r="BAL20" i="7"/>
  <c r="BAM3" i="7"/>
  <c r="BAH2" i="8"/>
  <c r="BAM9" i="7"/>
  <c r="BAM5" i="7"/>
  <c r="BAM6" i="7"/>
  <c r="BAM7" i="7"/>
  <c r="BAM8" i="7"/>
  <c r="BAM11" i="7"/>
  <c r="BAM12" i="7"/>
  <c r="BAM13" i="7"/>
  <c r="BAM14" i="7"/>
  <c r="BAM15" i="7"/>
  <c r="BAM16" i="7"/>
  <c r="BAM17" i="7"/>
  <c r="BAM18" i="7"/>
  <c r="BAM19" i="7"/>
  <c r="BAM20" i="7"/>
  <c r="BAN3" i="7"/>
  <c r="BAI2" i="8"/>
  <c r="BAN9" i="7"/>
  <c r="BAN5" i="7"/>
  <c r="BAN6" i="7"/>
  <c r="BAN7" i="7"/>
  <c r="BAN8" i="7"/>
  <c r="BAN11" i="7"/>
  <c r="BAN12" i="7"/>
  <c r="BAN13" i="7"/>
  <c r="BAN14" i="7"/>
  <c r="BAN15" i="7"/>
  <c r="BAN16" i="7"/>
  <c r="BAN17" i="7"/>
  <c r="BAN18" i="7"/>
  <c r="BAN19" i="7"/>
  <c r="BAN20" i="7"/>
  <c r="BAO3" i="7"/>
  <c r="BAJ2" i="8"/>
  <c r="BAO9" i="7"/>
  <c r="BAO5" i="7"/>
  <c r="BAO6" i="7"/>
  <c r="BAO7" i="7"/>
  <c r="BAO8" i="7"/>
  <c r="BAO11" i="7"/>
  <c r="BAO12" i="7"/>
  <c r="BAO13" i="7"/>
  <c r="BAO14" i="7"/>
  <c r="BAO15" i="7"/>
  <c r="BAO16" i="7"/>
  <c r="BAO17" i="7"/>
  <c r="BAO18" i="7"/>
  <c r="BAO19" i="7"/>
  <c r="BAO20" i="7"/>
  <c r="BAP3" i="7"/>
  <c r="BAK2" i="8"/>
  <c r="BAP9" i="7"/>
  <c r="BAP5" i="7"/>
  <c r="BAP6" i="7"/>
  <c r="BAP7" i="7"/>
  <c r="BAP8" i="7"/>
  <c r="BAP11" i="7"/>
  <c r="BAP12" i="7"/>
  <c r="BAP13" i="7"/>
  <c r="BAP14" i="7"/>
  <c r="BAP15" i="7"/>
  <c r="BAP16" i="7"/>
  <c r="BAP17" i="7"/>
  <c r="BAP18" i="7"/>
  <c r="BAP19" i="7"/>
  <c r="BAP20" i="7"/>
  <c r="BAQ3" i="7"/>
  <c r="BAL2" i="8"/>
  <c r="BAQ9" i="7"/>
  <c r="BAQ5" i="7"/>
  <c r="BAQ6" i="7"/>
  <c r="BAQ7" i="7"/>
  <c r="BAQ8" i="7"/>
  <c r="BAQ11" i="7"/>
  <c r="BAQ12" i="7"/>
  <c r="BAQ13" i="7"/>
  <c r="BAQ14" i="7"/>
  <c r="BAQ15" i="7"/>
  <c r="BAQ16" i="7"/>
  <c r="BAQ17" i="7"/>
  <c r="BAQ18" i="7"/>
  <c r="BAQ19" i="7"/>
  <c r="BAQ20" i="7"/>
  <c r="BAR3" i="7"/>
  <c r="BAM2" i="8"/>
  <c r="BAR9" i="7"/>
  <c r="BAR5" i="7"/>
  <c r="BAR6" i="7"/>
  <c r="BAR7" i="7"/>
  <c r="BAR8" i="7"/>
  <c r="BAR11" i="7"/>
  <c r="BAR12" i="7"/>
  <c r="BAR13" i="7"/>
  <c r="BAR14" i="7"/>
  <c r="BAR15" i="7"/>
  <c r="BAR16" i="7"/>
  <c r="BAR17" i="7"/>
  <c r="BAR18" i="7"/>
  <c r="BAR19" i="7"/>
  <c r="BAR20" i="7"/>
  <c r="BAS3" i="7"/>
  <c r="BAN2" i="8"/>
  <c r="BAS9" i="7"/>
  <c r="BAS5" i="7"/>
  <c r="BAS6" i="7"/>
  <c r="BAS7" i="7"/>
  <c r="BAS8" i="7"/>
  <c r="BAS11" i="7"/>
  <c r="BAS12" i="7"/>
  <c r="BAS13" i="7"/>
  <c r="BAS14" i="7"/>
  <c r="BAS15" i="7"/>
  <c r="BAS16" i="7"/>
  <c r="BAS17" i="7"/>
  <c r="BAS18" i="7"/>
  <c r="BAS19" i="7"/>
  <c r="BAS20" i="7"/>
  <c r="BAT3" i="7"/>
  <c r="BAO2" i="8"/>
  <c r="BAT9" i="7"/>
  <c r="BAT5" i="7"/>
  <c r="BAT6" i="7"/>
  <c r="BAT7" i="7"/>
  <c r="BAT8" i="7"/>
  <c r="BAT11" i="7"/>
  <c r="BAT12" i="7"/>
  <c r="BAT13" i="7"/>
  <c r="BAT14" i="7"/>
  <c r="BAT15" i="7"/>
  <c r="BAT16" i="7"/>
  <c r="BAT17" i="7"/>
  <c r="BAT18" i="7"/>
  <c r="BAT19" i="7"/>
  <c r="BAT20" i="7"/>
  <c r="BAU3" i="7"/>
  <c r="BAP2" i="8"/>
  <c r="BAU9" i="7"/>
  <c r="BAU5" i="7"/>
  <c r="BAU6" i="7"/>
  <c r="BAU7" i="7"/>
  <c r="BAU8" i="7"/>
  <c r="BAU11" i="7"/>
  <c r="BAU12" i="7"/>
  <c r="BAU13" i="7"/>
  <c r="BAU14" i="7"/>
  <c r="BAU15" i="7"/>
  <c r="BAU16" i="7"/>
  <c r="BAU17" i="7"/>
  <c r="BAU18" i="7"/>
  <c r="BAU19" i="7"/>
  <c r="BAU20" i="7"/>
  <c r="BAV3" i="7"/>
  <c r="BAQ2" i="8"/>
  <c r="BAV9" i="7"/>
  <c r="BAV5" i="7"/>
  <c r="BAV6" i="7"/>
  <c r="BAV7" i="7"/>
  <c r="BAV8" i="7"/>
  <c r="BAV11" i="7"/>
  <c r="BAV12" i="7"/>
  <c r="BAV13" i="7"/>
  <c r="BAV14" i="7"/>
  <c r="BAV15" i="7"/>
  <c r="BAV16" i="7"/>
  <c r="BAV17" i="7"/>
  <c r="BAV18" i="7"/>
  <c r="BAV19" i="7"/>
  <c r="BAV20" i="7"/>
  <c r="BAW3" i="7"/>
  <c r="BAR2" i="8"/>
  <c r="BAW9" i="7"/>
  <c r="BAW5" i="7"/>
  <c r="BAW6" i="7"/>
  <c r="BAW7" i="7"/>
  <c r="BAW8" i="7"/>
  <c r="BAW11" i="7"/>
  <c r="BAW12" i="7"/>
  <c r="BAW13" i="7"/>
  <c r="BAW14" i="7"/>
  <c r="BAW15" i="7"/>
  <c r="BAW16" i="7"/>
  <c r="BAW17" i="7"/>
  <c r="BAW18" i="7"/>
  <c r="BAW19" i="7"/>
  <c r="BAW20" i="7"/>
  <c r="BAX3" i="7"/>
  <c r="BAX9" i="7"/>
  <c r="BAX5" i="7"/>
  <c r="BAX6" i="7"/>
  <c r="BAX7" i="7"/>
  <c r="BAX8" i="7"/>
  <c r="BAX11" i="7"/>
  <c r="BAX12" i="7"/>
  <c r="BAX13" i="7"/>
  <c r="BAX14" i="7"/>
  <c r="BAX15" i="7"/>
  <c r="BAX16" i="7"/>
  <c r="BAX17" i="7"/>
  <c r="BAX18" i="7"/>
  <c r="BAX19" i="7"/>
  <c r="BAX20" i="7"/>
  <c r="BAY3" i="7"/>
  <c r="BAT2" i="8"/>
  <c r="BAY9" i="7"/>
  <c r="BAY5" i="7"/>
  <c r="BAY6" i="7"/>
  <c r="BAY7" i="7"/>
  <c r="BAY8" i="7"/>
  <c r="BAY11" i="7"/>
  <c r="BAY12" i="7"/>
  <c r="BAY13" i="7"/>
  <c r="BAY14" i="7"/>
  <c r="BAY15" i="7"/>
  <c r="BAY16" i="7"/>
  <c r="BAY17" i="7"/>
  <c r="BAY18" i="7"/>
  <c r="BAY19" i="7"/>
  <c r="BAY20" i="7"/>
  <c r="BAZ3" i="7"/>
  <c r="BAU2" i="8"/>
  <c r="BAZ9" i="7"/>
  <c r="BAZ5" i="7"/>
  <c r="BAZ6" i="7"/>
  <c r="BAZ7" i="7"/>
  <c r="BAZ8" i="7"/>
  <c r="BAZ11" i="7"/>
  <c r="BAZ12" i="7"/>
  <c r="BAZ13" i="7"/>
  <c r="BAZ14" i="7"/>
  <c r="BAZ15" i="7"/>
  <c r="BAZ16" i="7"/>
  <c r="BAZ17" i="7"/>
  <c r="BAZ18" i="7"/>
  <c r="BAZ19" i="7"/>
  <c r="BAZ20" i="7"/>
  <c r="BBA3" i="7"/>
  <c r="BAV2" i="8"/>
  <c r="BBA9" i="7"/>
  <c r="BBA5" i="7"/>
  <c r="BBA6" i="7"/>
  <c r="BBA7" i="7"/>
  <c r="BBA8" i="7"/>
  <c r="BBA11" i="7"/>
  <c r="BBA12" i="7"/>
  <c r="BBA13" i="7"/>
  <c r="BBA14" i="7"/>
  <c r="BBA15" i="7"/>
  <c r="BBA16" i="7"/>
  <c r="BBA17" i="7"/>
  <c r="BBA18" i="7"/>
  <c r="BBA19" i="7"/>
  <c r="BBA20" i="7"/>
  <c r="BBB3" i="7"/>
  <c r="BAW2" i="8"/>
  <c r="BBB9" i="7"/>
  <c r="BBB5" i="7"/>
  <c r="BBB6" i="7"/>
  <c r="BBB7" i="7"/>
  <c r="BBB8" i="7"/>
  <c r="BBB11" i="7"/>
  <c r="BBB12" i="7"/>
  <c r="BBB13" i="7"/>
  <c r="BBB14" i="7"/>
  <c r="BBB15" i="7"/>
  <c r="BBB16" i="7"/>
  <c r="BBB17" i="7"/>
  <c r="BBB18" i="7"/>
  <c r="BBB19" i="7"/>
  <c r="BBB20" i="7"/>
  <c r="BBC3" i="7"/>
  <c r="BAX2" i="8"/>
  <c r="BBC9" i="7"/>
  <c r="BBC5" i="7"/>
  <c r="BBC6" i="7"/>
  <c r="BBC7" i="7"/>
  <c r="BBC8" i="7"/>
  <c r="BBC11" i="7"/>
  <c r="BBC12" i="7"/>
  <c r="BBC13" i="7"/>
  <c r="BBC14" i="7"/>
  <c r="BBC15" i="7"/>
  <c r="BBC16" i="7"/>
  <c r="BBC17" i="7"/>
  <c r="BBC18" i="7"/>
  <c r="BBC19" i="7"/>
  <c r="BBC20" i="7"/>
  <c r="BBD3" i="7"/>
  <c r="BAY2" i="8"/>
  <c r="BBD9" i="7"/>
  <c r="BBD5" i="7"/>
  <c r="BBD6" i="7"/>
  <c r="BBD7" i="7"/>
  <c r="BBD8" i="7"/>
  <c r="BBD11" i="7"/>
  <c r="BBD12" i="7"/>
  <c r="BBD13" i="7"/>
  <c r="BBD14" i="7"/>
  <c r="BBD15" i="7"/>
  <c r="BBD16" i="7"/>
  <c r="BBD17" i="7"/>
  <c r="BBD18" i="7"/>
  <c r="BBD19" i="7"/>
  <c r="BBD20" i="7"/>
  <c r="BBE3" i="7"/>
  <c r="BAZ2" i="8"/>
  <c r="BBE9" i="7"/>
  <c r="BBE5" i="7"/>
  <c r="BBE6" i="7"/>
  <c r="BBE7" i="7"/>
  <c r="BBE8" i="7"/>
  <c r="BBE11" i="7"/>
  <c r="BBE12" i="7"/>
  <c r="BBE13" i="7"/>
  <c r="BBE14" i="7"/>
  <c r="BBE15" i="7"/>
  <c r="BBE16" i="7"/>
  <c r="BBE17" i="7"/>
  <c r="BBE18" i="7"/>
  <c r="BBE19" i="7"/>
  <c r="BBE20" i="7"/>
  <c r="BBF3" i="7"/>
  <c r="BBA2" i="8"/>
  <c r="BBF9" i="7"/>
  <c r="BBF5" i="7"/>
  <c r="BBF6" i="7"/>
  <c r="BBF7" i="7"/>
  <c r="BBF8" i="7"/>
  <c r="BBF11" i="7"/>
  <c r="BBF12" i="7"/>
  <c r="BBF13" i="7"/>
  <c r="BBF14" i="7"/>
  <c r="BBF15" i="7"/>
  <c r="BBF16" i="7"/>
  <c r="BBF17" i="7"/>
  <c r="BBF18" i="7"/>
  <c r="BBF19" i="7"/>
  <c r="BBF20" i="7"/>
  <c r="BBG3" i="7"/>
  <c r="BBB2" i="8"/>
  <c r="BBG9" i="7"/>
  <c r="BBG5" i="7"/>
  <c r="BBG6" i="7"/>
  <c r="BBG7" i="7"/>
  <c r="BBG8" i="7"/>
  <c r="BBG11" i="7"/>
  <c r="BBG12" i="7"/>
  <c r="BBG13" i="7"/>
  <c r="BBG14" i="7"/>
  <c r="BBG15" i="7"/>
  <c r="BBG16" i="7"/>
  <c r="BBG17" i="7"/>
  <c r="BBG18" i="7"/>
  <c r="BBG19" i="7"/>
  <c r="BBG20" i="7"/>
  <c r="BBH3" i="7"/>
  <c r="BBC2" i="8"/>
  <c r="BBH9" i="7"/>
  <c r="BBH5" i="7"/>
  <c r="BBH6" i="7"/>
  <c r="BBH7" i="7"/>
  <c r="BBH8" i="7"/>
  <c r="BBH11" i="7"/>
  <c r="BBH12" i="7"/>
  <c r="BBH13" i="7"/>
  <c r="BBH14" i="7"/>
  <c r="BBH15" i="7"/>
  <c r="BBH16" i="7"/>
  <c r="BBH17" i="7"/>
  <c r="BBH18" i="7"/>
  <c r="BBH19" i="7"/>
  <c r="BBH20" i="7"/>
  <c r="BBI3" i="7"/>
  <c r="BBD2" i="8"/>
  <c r="BBI9" i="7"/>
  <c r="BBI5" i="7"/>
  <c r="BBI6" i="7"/>
  <c r="BBI7" i="7"/>
  <c r="BBI8" i="7"/>
  <c r="BBI11" i="7"/>
  <c r="BBI12" i="7"/>
  <c r="BBI13" i="7"/>
  <c r="BBI14" i="7"/>
  <c r="BBI15" i="7"/>
  <c r="BBI16" i="7"/>
  <c r="BBI17" i="7"/>
  <c r="BBI18" i="7"/>
  <c r="BBI19" i="7"/>
  <c r="BBI20" i="7"/>
  <c r="BBJ3" i="7"/>
  <c r="BBE2" i="8"/>
  <c r="BBJ9" i="7"/>
  <c r="BBJ5" i="7"/>
  <c r="BBJ6" i="7"/>
  <c r="BBJ7" i="7"/>
  <c r="BBJ8" i="7"/>
  <c r="BBJ11" i="7"/>
  <c r="BBJ12" i="7"/>
  <c r="BBJ13" i="7"/>
  <c r="BBJ14" i="7"/>
  <c r="BBJ15" i="7"/>
  <c r="BBJ16" i="7"/>
  <c r="BBJ17" i="7"/>
  <c r="BBJ18" i="7"/>
  <c r="BBJ19" i="7"/>
  <c r="BBJ20" i="7"/>
  <c r="BBK3" i="7"/>
  <c r="BBF2" i="8"/>
  <c r="BBK9" i="7"/>
  <c r="BBK5" i="7"/>
  <c r="BBK6" i="7"/>
  <c r="BBK7" i="7"/>
  <c r="BBK8" i="7"/>
  <c r="BBK11" i="7"/>
  <c r="BBK12" i="7"/>
  <c r="BBK13" i="7"/>
  <c r="BBK14" i="7"/>
  <c r="BBK15" i="7"/>
  <c r="BBK16" i="7"/>
  <c r="BBK17" i="7"/>
  <c r="BBK18" i="7"/>
  <c r="BBK19" i="7"/>
  <c r="BBK20" i="7"/>
  <c r="BBL3" i="7"/>
  <c r="BBG2" i="8"/>
  <c r="BBL9" i="7"/>
  <c r="BBL5" i="7"/>
  <c r="BBL6" i="7"/>
  <c r="BBL7" i="7"/>
  <c r="BBL8" i="7"/>
  <c r="BBL11" i="7"/>
  <c r="BBL12" i="7"/>
  <c r="BBL13" i="7"/>
  <c r="BBL14" i="7"/>
  <c r="BBL15" i="7"/>
  <c r="BBL16" i="7"/>
  <c r="BBL17" i="7"/>
  <c r="BBL18" i="7"/>
  <c r="BBL19" i="7"/>
  <c r="BBL20" i="7"/>
  <c r="BBM3" i="7"/>
  <c r="BBH2" i="8"/>
  <c r="BBM9" i="7"/>
  <c r="BBM5" i="7"/>
  <c r="BBM6" i="7"/>
  <c r="BBM7" i="7"/>
  <c r="BBM8" i="7"/>
  <c r="BBM11" i="7"/>
  <c r="BBM12" i="7"/>
  <c r="BBM13" i="7"/>
  <c r="BBM14" i="7"/>
  <c r="BBM15" i="7"/>
  <c r="BBM16" i="7"/>
  <c r="BBM17" i="7"/>
  <c r="BBM18" i="7"/>
  <c r="BBM19" i="7"/>
  <c r="BBM20" i="7"/>
  <c r="BBN3" i="7"/>
  <c r="BBI2" i="8"/>
  <c r="BBN9" i="7"/>
  <c r="BBN5" i="7"/>
  <c r="BBN6" i="7"/>
  <c r="BBN7" i="7"/>
  <c r="BBN8" i="7"/>
  <c r="BBN11" i="7"/>
  <c r="BBN12" i="7"/>
  <c r="BBN13" i="7"/>
  <c r="BBN14" i="7"/>
  <c r="BBN15" i="7"/>
  <c r="BBN16" i="7"/>
  <c r="BBN17" i="7"/>
  <c r="BBN18" i="7"/>
  <c r="BBN19" i="7"/>
  <c r="BBN20" i="7"/>
  <c r="BBO3" i="7"/>
  <c r="BBJ2" i="8"/>
  <c r="BBO9" i="7"/>
  <c r="BBO5" i="7"/>
  <c r="BBO6" i="7"/>
  <c r="BBO7" i="7"/>
  <c r="BBO8" i="7"/>
  <c r="BBO11" i="7"/>
  <c r="BBO12" i="7"/>
  <c r="BBO13" i="7"/>
  <c r="BBO14" i="7"/>
  <c r="BBO15" i="7"/>
  <c r="BBO16" i="7"/>
  <c r="BBO17" i="7"/>
  <c r="BBO18" i="7"/>
  <c r="BBO19" i="7"/>
  <c r="BBO20" i="7"/>
  <c r="BBP3" i="7"/>
  <c r="BBK2" i="8"/>
  <c r="BBP9" i="7"/>
  <c r="BBP5" i="7"/>
  <c r="BBP6" i="7"/>
  <c r="BBP7" i="7"/>
  <c r="BBP8" i="7"/>
  <c r="BBP11" i="7"/>
  <c r="BBP12" i="7"/>
  <c r="BBP13" i="7"/>
  <c r="BBP14" i="7"/>
  <c r="BBP15" i="7"/>
  <c r="BBP16" i="7"/>
  <c r="BBP17" i="7"/>
  <c r="BBP18" i="7"/>
  <c r="BBP19" i="7"/>
  <c r="BBP20" i="7"/>
  <c r="BBQ3" i="7"/>
  <c r="BBL2" i="8"/>
  <c r="BBQ9" i="7"/>
  <c r="BBQ5" i="7"/>
  <c r="BBQ6" i="7"/>
  <c r="BBQ7" i="7"/>
  <c r="BBQ8" i="7"/>
  <c r="BBQ11" i="7"/>
  <c r="BBQ12" i="7"/>
  <c r="BBQ13" i="7"/>
  <c r="BBQ14" i="7"/>
  <c r="BBQ15" i="7"/>
  <c r="BBQ16" i="7"/>
  <c r="BBQ17" i="7"/>
  <c r="BBQ18" i="7"/>
  <c r="BBQ19" i="7"/>
  <c r="BBQ20" i="7"/>
  <c r="BBR3" i="7"/>
  <c r="BBM2" i="8"/>
  <c r="BBR9" i="7"/>
  <c r="BBR5" i="7"/>
  <c r="BBR6" i="7"/>
  <c r="BBR7" i="7"/>
  <c r="BBR8" i="7"/>
  <c r="BBR11" i="7"/>
  <c r="BBR12" i="7"/>
  <c r="BBR13" i="7"/>
  <c r="BBR14" i="7"/>
  <c r="BBR15" i="7"/>
  <c r="BBR16" i="7"/>
  <c r="BBR17" i="7"/>
  <c r="BBR18" i="7"/>
  <c r="BBR19" i="7"/>
  <c r="BBR20" i="7"/>
  <c r="BBS3" i="7"/>
  <c r="BBN2" i="8"/>
  <c r="BBS9" i="7"/>
  <c r="BBS5" i="7"/>
  <c r="BBS6" i="7"/>
  <c r="BBS7" i="7"/>
  <c r="BBS8" i="7"/>
  <c r="BBS11" i="7"/>
  <c r="BBS12" i="7"/>
  <c r="BBS13" i="7"/>
  <c r="BBS14" i="7"/>
  <c r="BBS15" i="7"/>
  <c r="BBS16" i="7"/>
  <c r="BBS17" i="7"/>
  <c r="BBS18" i="7"/>
  <c r="BBS19" i="7"/>
  <c r="BBS20" i="7"/>
  <c r="BBT3" i="7"/>
  <c r="BBO2" i="8"/>
  <c r="BBT9" i="7"/>
  <c r="BBT5" i="7"/>
  <c r="BBT6" i="7"/>
  <c r="BBT7" i="7"/>
  <c r="BBT8" i="7"/>
  <c r="BBT11" i="7"/>
  <c r="BBT12" i="7"/>
  <c r="BBT13" i="7"/>
  <c r="BBT14" i="7"/>
  <c r="BBT15" i="7"/>
  <c r="BBT16" i="7"/>
  <c r="BBT17" i="7"/>
  <c r="BBT18" i="7"/>
  <c r="BBT19" i="7"/>
  <c r="BBT20" i="7"/>
  <c r="BBU3" i="7"/>
  <c r="BBP2" i="8"/>
  <c r="BBU9" i="7"/>
  <c r="BBU5" i="7"/>
  <c r="BBU6" i="7"/>
  <c r="BBU7" i="7"/>
  <c r="BBU8" i="7"/>
  <c r="BBU11" i="7"/>
  <c r="BBU12" i="7"/>
  <c r="BBU13" i="7"/>
  <c r="BBU14" i="7"/>
  <c r="BBU15" i="7"/>
  <c r="BBU16" i="7"/>
  <c r="BBU17" i="7"/>
  <c r="BBU18" i="7"/>
  <c r="BBU19" i="7"/>
  <c r="BBU20" i="7"/>
  <c r="BBV3" i="7"/>
  <c r="BBQ2" i="8"/>
  <c r="BBV9" i="7"/>
  <c r="BBV5" i="7"/>
  <c r="BBV6" i="7"/>
  <c r="BBV7" i="7"/>
  <c r="BBV8" i="7"/>
  <c r="BBV11" i="7"/>
  <c r="BBV12" i="7"/>
  <c r="BBV13" i="7"/>
  <c r="BBV14" i="7"/>
  <c r="BBV15" i="7"/>
  <c r="BBV16" i="7"/>
  <c r="BBV17" i="7"/>
  <c r="BBV18" i="7"/>
  <c r="BBV19" i="7"/>
  <c r="BBV20" i="7"/>
  <c r="BBW3" i="7"/>
  <c r="BBR2" i="8"/>
  <c r="BBW9" i="7"/>
  <c r="BBW5" i="7"/>
  <c r="BBW6" i="7"/>
  <c r="BBW7" i="7"/>
  <c r="BBW8" i="7"/>
  <c r="BBW11" i="7"/>
  <c r="BBW12" i="7"/>
  <c r="BBW13" i="7"/>
  <c r="BBW14" i="7"/>
  <c r="BBW15" i="7"/>
  <c r="BBW16" i="7"/>
  <c r="BBW17" i="7"/>
  <c r="BBW18" i="7"/>
  <c r="BBW19" i="7"/>
  <c r="BBW20" i="7"/>
  <c r="BBX3" i="7"/>
  <c r="BBS2" i="8"/>
  <c r="BBX9" i="7"/>
  <c r="BBX5" i="7"/>
  <c r="BBX6" i="7"/>
  <c r="BBX7" i="7"/>
  <c r="BBX8" i="7"/>
  <c r="BBX11" i="7"/>
  <c r="BBX12" i="7"/>
  <c r="BBX13" i="7"/>
  <c r="BBX14" i="7"/>
  <c r="BBX15" i="7"/>
  <c r="BBX16" i="7"/>
  <c r="BBX17" i="7"/>
  <c r="BBX18" i="7"/>
  <c r="BBX19" i="7"/>
  <c r="BBX20" i="7"/>
  <c r="BBY3" i="7"/>
  <c r="BBT2" i="8"/>
  <c r="BBY9" i="7"/>
  <c r="BBY5" i="7"/>
  <c r="BBY6" i="7"/>
  <c r="BBY7" i="7"/>
  <c r="BBY8" i="7"/>
  <c r="BBY11" i="7"/>
  <c r="BBY12" i="7"/>
  <c r="BBY13" i="7"/>
  <c r="BBY14" i="7"/>
  <c r="BBY15" i="7"/>
  <c r="BBY16" i="7"/>
  <c r="BBY17" i="7"/>
  <c r="BBY18" i="7"/>
  <c r="BBY19" i="7"/>
  <c r="BBY20" i="7"/>
  <c r="BBZ3" i="7"/>
  <c r="BBU2" i="8"/>
  <c r="BBZ9" i="7"/>
  <c r="BBZ5" i="7"/>
  <c r="BBZ6" i="7"/>
  <c r="BBZ7" i="7"/>
  <c r="BBZ8" i="7"/>
  <c r="BBZ11" i="7"/>
  <c r="BBZ12" i="7"/>
  <c r="BBZ13" i="7"/>
  <c r="BBZ14" i="7"/>
  <c r="BBZ15" i="7"/>
  <c r="BBZ16" i="7"/>
  <c r="BBZ17" i="7"/>
  <c r="BBZ18" i="7"/>
  <c r="BBZ19" i="7"/>
  <c r="BBZ20" i="7"/>
  <c r="BCA3" i="7"/>
  <c r="BBV2" i="8"/>
  <c r="BCA9" i="7"/>
  <c r="BCA5" i="7"/>
  <c r="BCA6" i="7"/>
  <c r="BCA7" i="7"/>
  <c r="BCA8" i="7"/>
  <c r="BCA11" i="7"/>
  <c r="BCA12" i="7"/>
  <c r="BCA13" i="7"/>
  <c r="BCA14" i="7"/>
  <c r="BCA15" i="7"/>
  <c r="BCA16" i="7"/>
  <c r="BCA17" i="7"/>
  <c r="BCA18" i="7"/>
  <c r="BCA19" i="7"/>
  <c r="BCA20" i="7"/>
  <c r="BCB3" i="7"/>
  <c r="BBW2" i="8"/>
  <c r="BCB9" i="7"/>
  <c r="BCB5" i="7"/>
  <c r="BCB6" i="7"/>
  <c r="BCB7" i="7"/>
  <c r="BCB8" i="7"/>
  <c r="BCB11" i="7"/>
  <c r="BCB12" i="7"/>
  <c r="BCB13" i="7"/>
  <c r="BCB14" i="7"/>
  <c r="BCB15" i="7"/>
  <c r="BCB16" i="7"/>
  <c r="BCB17" i="7"/>
  <c r="BCB18" i="7"/>
  <c r="BCB19" i="7"/>
  <c r="BCB20" i="7"/>
  <c r="BCC3" i="7"/>
  <c r="BBX2" i="8"/>
  <c r="BCC9" i="7"/>
  <c r="BCC5" i="7"/>
  <c r="BCC6" i="7"/>
  <c r="BCC7" i="7"/>
  <c r="BCC8" i="7"/>
  <c r="BCC11" i="7"/>
  <c r="BCC12" i="7"/>
  <c r="BCC13" i="7"/>
  <c r="BCC14" i="7"/>
  <c r="BCC15" i="7"/>
  <c r="BCC16" i="7"/>
  <c r="BCC17" i="7"/>
  <c r="BCC18" i="7"/>
  <c r="BCC19" i="7"/>
  <c r="BCC20" i="7"/>
  <c r="BCD3" i="7"/>
  <c r="BCD9" i="7"/>
  <c r="BCD5" i="7"/>
  <c r="BCD6" i="7"/>
  <c r="BCD7" i="7"/>
  <c r="BCD8" i="7"/>
  <c r="BCD11" i="7"/>
  <c r="BCD12" i="7"/>
  <c r="BCD13" i="7"/>
  <c r="BCD14" i="7"/>
  <c r="BCD15" i="7"/>
  <c r="BCD16" i="7"/>
  <c r="BCD17" i="7"/>
  <c r="BCD18" i="7"/>
  <c r="BCD19" i="7"/>
  <c r="BCD20" i="7"/>
  <c r="BCE3" i="7"/>
  <c r="BBZ2" i="8"/>
  <c r="BCE9" i="7"/>
  <c r="BCE5" i="7"/>
  <c r="BCE6" i="7"/>
  <c r="BCE7" i="7"/>
  <c r="BCE8" i="7"/>
  <c r="BCE11" i="7"/>
  <c r="BCE12" i="7"/>
  <c r="BCE13" i="7"/>
  <c r="BCE14" i="7"/>
  <c r="BCE15" i="7"/>
  <c r="BCE16" i="7"/>
  <c r="BCE17" i="7"/>
  <c r="BCE18" i="7"/>
  <c r="BCE19" i="7"/>
  <c r="BCE20" i="7"/>
  <c r="BCF3" i="7"/>
  <c r="BCA2" i="8"/>
  <c r="BCF9" i="7"/>
  <c r="BCF5" i="7"/>
  <c r="BCF6" i="7"/>
  <c r="BCF7" i="7"/>
  <c r="BCF8" i="7"/>
  <c r="BCF11" i="7"/>
  <c r="BCF12" i="7"/>
  <c r="BCF13" i="7"/>
  <c r="BCF14" i="7"/>
  <c r="BCF15" i="7"/>
  <c r="BCF16" i="7"/>
  <c r="BCF17" i="7"/>
  <c r="BCF18" i="7"/>
  <c r="BCF19" i="7"/>
  <c r="BCF20" i="7"/>
  <c r="BCG3" i="7"/>
  <c r="BCB2" i="8"/>
  <c r="BCG9" i="7"/>
  <c r="BCG5" i="7"/>
  <c r="BCG6" i="7"/>
  <c r="BCG7" i="7"/>
  <c r="BCG8" i="7"/>
  <c r="BCG11" i="7"/>
  <c r="BCG12" i="7"/>
  <c r="BCG13" i="7"/>
  <c r="BCG14" i="7"/>
  <c r="BCG15" i="7"/>
  <c r="BCG16" i="7"/>
  <c r="BCG17" i="7"/>
  <c r="BCG18" i="7"/>
  <c r="BCG19" i="7"/>
  <c r="BCG20" i="7"/>
  <c r="BCH3" i="7"/>
  <c r="BCC2" i="8"/>
  <c r="BCH9" i="7"/>
  <c r="BCH5" i="7"/>
  <c r="BCH6" i="7"/>
  <c r="BCH7" i="7"/>
  <c r="BCH8" i="7"/>
  <c r="BCH11" i="7"/>
  <c r="BCH12" i="7"/>
  <c r="BCH13" i="7"/>
  <c r="BCH14" i="7"/>
  <c r="BCH15" i="7"/>
  <c r="BCH16" i="7"/>
  <c r="BCH17" i="7"/>
  <c r="BCH18" i="7"/>
  <c r="BCH19" i="7"/>
  <c r="BCH20" i="7"/>
  <c r="BCI3" i="7"/>
  <c r="BCD2" i="8"/>
  <c r="BCI9" i="7"/>
  <c r="BCI5" i="7"/>
  <c r="BCI6" i="7"/>
  <c r="BCI7" i="7"/>
  <c r="BCI8" i="7"/>
  <c r="BCI11" i="7"/>
  <c r="BCI12" i="7"/>
  <c r="BCI13" i="7"/>
  <c r="BCI14" i="7"/>
  <c r="BCI15" i="7"/>
  <c r="BCI16" i="7"/>
  <c r="BCI17" i="7"/>
  <c r="BCI18" i="7"/>
  <c r="BCI19" i="7"/>
  <c r="BCI20" i="7"/>
  <c r="BCJ3" i="7"/>
  <c r="BCE2" i="8"/>
  <c r="BCJ9" i="7"/>
  <c r="BCJ5" i="7"/>
  <c r="BCJ6" i="7"/>
  <c r="BCJ7" i="7"/>
  <c r="BCJ8" i="7"/>
  <c r="BCJ11" i="7"/>
  <c r="BCJ12" i="7"/>
  <c r="BCJ13" i="7"/>
  <c r="BCJ14" i="7"/>
  <c r="BCJ15" i="7"/>
  <c r="BCJ16" i="7"/>
  <c r="BCJ17" i="7"/>
  <c r="BCJ18" i="7"/>
  <c r="BCJ19" i="7"/>
  <c r="BCJ20" i="7"/>
  <c r="BCK3" i="7"/>
  <c r="BCF2" i="8"/>
  <c r="BCK9" i="7"/>
  <c r="BCK5" i="7"/>
  <c r="BCK6" i="7"/>
  <c r="BCK7" i="7"/>
  <c r="BCK8" i="7"/>
  <c r="BCK11" i="7"/>
  <c r="BCK12" i="7"/>
  <c r="BCK13" i="7"/>
  <c r="BCK14" i="7"/>
  <c r="BCK15" i="7"/>
  <c r="BCK16" i="7"/>
  <c r="BCK17" i="7"/>
  <c r="BCK18" i="7"/>
  <c r="BCK19" i="7"/>
  <c r="BCK20" i="7"/>
  <c r="BCL3" i="7"/>
  <c r="BCG2" i="8"/>
  <c r="BCL9" i="7"/>
  <c r="BCL5" i="7"/>
  <c r="BCL6" i="7"/>
  <c r="BCL7" i="7"/>
  <c r="BCL8" i="7"/>
  <c r="BCL11" i="7"/>
  <c r="BCL12" i="7"/>
  <c r="BCL13" i="7"/>
  <c r="BCL14" i="7"/>
  <c r="BCL15" i="7"/>
  <c r="BCL16" i="7"/>
  <c r="BCL17" i="7"/>
  <c r="BCL18" i="7"/>
  <c r="BCL19" i="7"/>
  <c r="BCL20" i="7"/>
  <c r="BCM3" i="7"/>
  <c r="BCH2" i="8"/>
  <c r="BCM9" i="7"/>
  <c r="BCM5" i="7"/>
  <c r="BCM6" i="7"/>
  <c r="BCM7" i="7"/>
  <c r="BCM8" i="7"/>
  <c r="BCM11" i="7"/>
  <c r="BCM12" i="7"/>
  <c r="BCM13" i="7"/>
  <c r="BCM14" i="7"/>
  <c r="BCM15" i="7"/>
  <c r="BCM16" i="7"/>
  <c r="BCM17" i="7"/>
  <c r="BCM18" i="7"/>
  <c r="BCM19" i="7"/>
  <c r="BCM20" i="7"/>
  <c r="BCN3" i="7"/>
  <c r="BCI2" i="8"/>
  <c r="BCN9" i="7"/>
  <c r="BCN5" i="7"/>
  <c r="BCN6" i="7"/>
  <c r="BCN7" i="7"/>
  <c r="BCN8" i="7"/>
  <c r="BCN11" i="7"/>
  <c r="BCN12" i="7"/>
  <c r="BCN13" i="7"/>
  <c r="BCN14" i="7"/>
  <c r="BCN15" i="7"/>
  <c r="BCN16" i="7"/>
  <c r="BCN17" i="7"/>
  <c r="BCN18" i="7"/>
  <c r="BCN19" i="7"/>
  <c r="BCN20" i="7"/>
  <c r="BCO3" i="7"/>
  <c r="BCJ2" i="8"/>
  <c r="BCO9" i="7"/>
  <c r="BCO5" i="7"/>
  <c r="BCO6" i="7"/>
  <c r="BCO7" i="7"/>
  <c r="BCO8" i="7"/>
  <c r="BCO11" i="7"/>
  <c r="BCO12" i="7"/>
  <c r="BCO13" i="7"/>
  <c r="BCO14" i="7"/>
  <c r="BCO15" i="7"/>
  <c r="BCO16" i="7"/>
  <c r="BCO17" i="7"/>
  <c r="BCO18" i="7"/>
  <c r="BCO19" i="7"/>
  <c r="BCO20" i="7"/>
  <c r="BCP3" i="7"/>
  <c r="BCK2" i="8"/>
  <c r="BCP9" i="7"/>
  <c r="BCP5" i="7"/>
  <c r="BCP6" i="7"/>
  <c r="BCP7" i="7"/>
  <c r="BCP8" i="7"/>
  <c r="BCP11" i="7"/>
  <c r="BCP12" i="7"/>
  <c r="BCP13" i="7"/>
  <c r="BCP14" i="7"/>
  <c r="BCP15" i="7"/>
  <c r="BCP16" i="7"/>
  <c r="BCP17" i="7"/>
  <c r="BCP18" i="7"/>
  <c r="BCP19" i="7"/>
  <c r="BCP20" i="7"/>
  <c r="BCQ3" i="7"/>
  <c r="BCL2" i="8"/>
  <c r="BCQ9" i="7"/>
  <c r="BCQ5" i="7"/>
  <c r="BCQ6" i="7"/>
  <c r="BCQ7" i="7"/>
  <c r="BCQ8" i="7"/>
  <c r="BCQ11" i="7"/>
  <c r="BCQ12" i="7"/>
  <c r="BCQ13" i="7"/>
  <c r="BCQ14" i="7"/>
  <c r="BCQ15" i="7"/>
  <c r="BCQ16" i="7"/>
  <c r="BCQ17" i="7"/>
  <c r="BCQ18" i="7"/>
  <c r="BCQ19" i="7"/>
  <c r="BCQ20" i="7"/>
  <c r="BCR3" i="7"/>
  <c r="BCM2" i="8"/>
  <c r="BCR9" i="7"/>
  <c r="BCR5" i="7"/>
  <c r="BCR6" i="7"/>
  <c r="BCR7" i="7"/>
  <c r="BCR8" i="7"/>
  <c r="BCR11" i="7"/>
  <c r="BCR12" i="7"/>
  <c r="BCR13" i="7"/>
  <c r="BCR14" i="7"/>
  <c r="BCR15" i="7"/>
  <c r="BCR16" i="7"/>
  <c r="BCR17" i="7"/>
  <c r="BCR18" i="7"/>
  <c r="BCR19" i="7"/>
  <c r="BCR20" i="7"/>
  <c r="BCS3" i="7"/>
  <c r="BCN2" i="8"/>
  <c r="BCS9" i="7"/>
  <c r="BCS5" i="7"/>
  <c r="BCS6" i="7"/>
  <c r="BCS7" i="7"/>
  <c r="BCS8" i="7"/>
  <c r="BCS11" i="7"/>
  <c r="BCS12" i="7"/>
  <c r="BCS13" i="7"/>
  <c r="BCS14" i="7"/>
  <c r="BCS15" i="7"/>
  <c r="BCS16" i="7"/>
  <c r="BCS17" i="7"/>
  <c r="BCS18" i="7"/>
  <c r="BCS19" i="7"/>
  <c r="BCS20" i="7"/>
  <c r="BCT3" i="7"/>
  <c r="BCO2" i="8"/>
  <c r="BCT9" i="7"/>
  <c r="BCT5" i="7"/>
  <c r="BCT6" i="7"/>
  <c r="BCT7" i="7"/>
  <c r="BCT8" i="7"/>
  <c r="BCT11" i="7"/>
  <c r="BCT12" i="7"/>
  <c r="BCT13" i="7"/>
  <c r="BCT14" i="7"/>
  <c r="BCT15" i="7"/>
  <c r="BCT16" i="7"/>
  <c r="BCT17" i="7"/>
  <c r="BCT18" i="7"/>
  <c r="BCT19" i="7"/>
  <c r="BCT20" i="7"/>
  <c r="BCU3" i="7"/>
  <c r="BCP2" i="8"/>
  <c r="BCU9" i="7"/>
  <c r="BCU5" i="7"/>
  <c r="BCU6" i="7"/>
  <c r="BCU7" i="7"/>
  <c r="BCU8" i="7"/>
  <c r="BCU11" i="7"/>
  <c r="BCU12" i="7"/>
  <c r="BCU13" i="7"/>
  <c r="BCU14" i="7"/>
  <c r="BCU15" i="7"/>
  <c r="BCU16" i="7"/>
  <c r="BCU17" i="7"/>
  <c r="BCU18" i="7"/>
  <c r="BCU19" i="7"/>
  <c r="BCU20" i="7"/>
  <c r="BCV3" i="7"/>
  <c r="BCQ2" i="8"/>
  <c r="BCV9" i="7"/>
  <c r="BCV5" i="7"/>
  <c r="BCV6" i="7"/>
  <c r="BCV7" i="7"/>
  <c r="BCV8" i="7"/>
  <c r="BCV11" i="7"/>
  <c r="BCV12" i="7"/>
  <c r="BCV13" i="7"/>
  <c r="BCV14" i="7"/>
  <c r="BCV15" i="7"/>
  <c r="BCV16" i="7"/>
  <c r="BCV17" i="7"/>
  <c r="BCV18" i="7"/>
  <c r="BCV19" i="7"/>
  <c r="BCV20" i="7"/>
  <c r="BCW3" i="7"/>
  <c r="BCR2" i="8"/>
  <c r="BCW9" i="7"/>
  <c r="BCW5" i="7"/>
  <c r="BCW6" i="7"/>
  <c r="BCW7" i="7"/>
  <c r="BCW8" i="7"/>
  <c r="BCW11" i="7"/>
  <c r="BCW12" i="7"/>
  <c r="BCW13" i="7"/>
  <c r="BCW14" i="7"/>
  <c r="BCW15" i="7"/>
  <c r="BCW16" i="7"/>
  <c r="BCW17" i="7"/>
  <c r="BCW18" i="7"/>
  <c r="BCW19" i="7"/>
  <c r="BCW20" i="7"/>
  <c r="BCX3" i="7"/>
  <c r="BCS2" i="8"/>
  <c r="BCX9" i="7"/>
  <c r="BCX5" i="7"/>
  <c r="BCX6" i="7"/>
  <c r="BCX7" i="7"/>
  <c r="BCX8" i="7"/>
  <c r="BCX11" i="7"/>
  <c r="BCX12" i="7"/>
  <c r="BCX13" i="7"/>
  <c r="BCX14" i="7"/>
  <c r="BCX15" i="7"/>
  <c r="BCX16" i="7"/>
  <c r="BCX17" i="7"/>
  <c r="BCX18" i="7"/>
  <c r="BCX19" i="7"/>
  <c r="BCX20" i="7"/>
  <c r="BCY3" i="7"/>
  <c r="BCT2" i="8"/>
  <c r="BCY9" i="7"/>
  <c r="BCY5" i="7"/>
  <c r="BCY6" i="7"/>
  <c r="BCY7" i="7"/>
  <c r="BCY8" i="7"/>
  <c r="BCY11" i="7"/>
  <c r="BCY12" i="7"/>
  <c r="BCY13" i="7"/>
  <c r="BCY14" i="7"/>
  <c r="BCY15" i="7"/>
  <c r="BCY16" i="7"/>
  <c r="BCY17" i="7"/>
  <c r="BCY18" i="7"/>
  <c r="BCY19" i="7"/>
  <c r="BCY20" i="7"/>
  <c r="BCZ3" i="7"/>
  <c r="BCU2" i="8"/>
  <c r="BCZ9" i="7"/>
  <c r="BCZ5" i="7"/>
  <c r="BCZ6" i="7"/>
  <c r="BCZ7" i="7"/>
  <c r="BCZ8" i="7"/>
  <c r="BCZ11" i="7"/>
  <c r="BCZ12" i="7"/>
  <c r="BCZ13" i="7"/>
  <c r="BCZ14" i="7"/>
  <c r="BCZ15" i="7"/>
  <c r="BCZ16" i="7"/>
  <c r="BCZ17" i="7"/>
  <c r="BCZ18" i="7"/>
  <c r="BCZ19" i="7"/>
  <c r="BCZ20" i="7"/>
  <c r="BDA3" i="7"/>
  <c r="BCV2" i="8"/>
  <c r="BDA9" i="7"/>
  <c r="BDA5" i="7"/>
  <c r="BDA6" i="7"/>
  <c r="BDA7" i="7"/>
  <c r="BDA8" i="7"/>
  <c r="BDA11" i="7"/>
  <c r="BDA12" i="7"/>
  <c r="BDA13" i="7"/>
  <c r="BDA14" i="7"/>
  <c r="BDA15" i="7"/>
  <c r="BDA16" i="7"/>
  <c r="BDA17" i="7"/>
  <c r="BDA18" i="7"/>
  <c r="BDA19" i="7"/>
  <c r="BDA20" i="7"/>
  <c r="BDB3" i="7"/>
  <c r="BCW2" i="8"/>
  <c r="BDB9" i="7"/>
  <c r="BDB5" i="7"/>
  <c r="BDB6" i="7"/>
  <c r="BDB7" i="7"/>
  <c r="BDB8" i="7"/>
  <c r="BDB11" i="7"/>
  <c r="BDB12" i="7"/>
  <c r="BDB13" i="7"/>
  <c r="BDB14" i="7"/>
  <c r="BDB15" i="7"/>
  <c r="BDB16" i="7"/>
  <c r="BDB17" i="7"/>
  <c r="BDB18" i="7"/>
  <c r="BDB19" i="7"/>
  <c r="BDB20" i="7"/>
  <c r="BDC3" i="7"/>
  <c r="BCX2" i="8"/>
  <c r="BDC9" i="7"/>
  <c r="BDC5" i="7"/>
  <c r="BDC6" i="7"/>
  <c r="BDC7" i="7"/>
  <c r="BDC8" i="7"/>
  <c r="BDC11" i="7"/>
  <c r="BDC12" i="7"/>
  <c r="BDC13" i="7"/>
  <c r="BDC14" i="7"/>
  <c r="BDC15" i="7"/>
  <c r="BDC16" i="7"/>
  <c r="BDC17" i="7"/>
  <c r="BDC18" i="7"/>
  <c r="BDC19" i="7"/>
  <c r="BDC20" i="7"/>
  <c r="BDD3" i="7"/>
  <c r="BCY2" i="8"/>
  <c r="BDD9" i="7"/>
  <c r="BDD5" i="7"/>
  <c r="BDD6" i="7"/>
  <c r="BDD7" i="7"/>
  <c r="BDD8" i="7"/>
  <c r="BDD11" i="7"/>
  <c r="BDD12" i="7"/>
  <c r="BDD13" i="7"/>
  <c r="BDD14" i="7"/>
  <c r="BDD15" i="7"/>
  <c r="BDD16" i="7"/>
  <c r="BDD17" i="7"/>
  <c r="BDD18" i="7"/>
  <c r="BDD19" i="7"/>
  <c r="BDD20" i="7"/>
  <c r="BDE3" i="7"/>
  <c r="BCZ2" i="8"/>
  <c r="BDE9" i="7"/>
  <c r="BDE5" i="7"/>
  <c r="BDE6" i="7"/>
  <c r="BDE7" i="7"/>
  <c r="BDE8" i="7"/>
  <c r="BDE11" i="7"/>
  <c r="BDE12" i="7"/>
  <c r="BDE13" i="7"/>
  <c r="BDE14" i="7"/>
  <c r="BDE15" i="7"/>
  <c r="BDE16" i="7"/>
  <c r="BDE17" i="7"/>
  <c r="BDE18" i="7"/>
  <c r="BDE19" i="7"/>
  <c r="BDE20" i="7"/>
  <c r="BDF3" i="7"/>
  <c r="BDA2" i="8"/>
  <c r="BDF9" i="7"/>
  <c r="BDF5" i="7"/>
  <c r="BDF6" i="7"/>
  <c r="BDF7" i="7"/>
  <c r="BDF8" i="7"/>
  <c r="BDF11" i="7"/>
  <c r="BDF12" i="7"/>
  <c r="BDF13" i="7"/>
  <c r="BDF14" i="7"/>
  <c r="BDF15" i="7"/>
  <c r="BDF16" i="7"/>
  <c r="BDF17" i="7"/>
  <c r="BDF18" i="7"/>
  <c r="BDF19" i="7"/>
  <c r="BDF20" i="7"/>
  <c r="BDG3" i="7"/>
  <c r="BDB2" i="8"/>
  <c r="BDG9" i="7"/>
  <c r="BDG5" i="7"/>
  <c r="BDG6" i="7"/>
  <c r="BDG7" i="7"/>
  <c r="BDG8" i="7"/>
  <c r="BDG11" i="7"/>
  <c r="BDG12" i="7"/>
  <c r="BDG13" i="7"/>
  <c r="BDG14" i="7"/>
  <c r="BDG15" i="7"/>
  <c r="BDG16" i="7"/>
  <c r="BDG17" i="7"/>
  <c r="BDG18" i="7"/>
  <c r="BDG19" i="7"/>
  <c r="BDG20" i="7"/>
  <c r="BDH3" i="7"/>
  <c r="BDC2" i="8"/>
  <c r="BDH9" i="7"/>
  <c r="BDH5" i="7"/>
  <c r="BDH6" i="7"/>
  <c r="BDH7" i="7"/>
  <c r="BDH8" i="7"/>
  <c r="BDH11" i="7"/>
  <c r="BDH12" i="7"/>
  <c r="BDH13" i="7"/>
  <c r="BDH14" i="7"/>
  <c r="BDH15" i="7"/>
  <c r="BDH16" i="7"/>
  <c r="BDH17" i="7"/>
  <c r="BDH18" i="7"/>
  <c r="BDH19" i="7"/>
  <c r="BDH20" i="7"/>
  <c r="BDI3" i="7"/>
  <c r="BDD2" i="8"/>
  <c r="BDI9" i="7"/>
  <c r="BDI5" i="7"/>
  <c r="BDI6" i="7"/>
  <c r="BDI7" i="7"/>
  <c r="BDI8" i="7"/>
  <c r="BDI11" i="7"/>
  <c r="BDI12" i="7"/>
  <c r="BDI13" i="7"/>
  <c r="BDI14" i="7"/>
  <c r="BDI15" i="7"/>
  <c r="BDI16" i="7"/>
  <c r="BDI17" i="7"/>
  <c r="BDI18" i="7"/>
  <c r="BDI19" i="7"/>
  <c r="BDI20" i="7"/>
  <c r="BDJ3" i="7"/>
  <c r="BDJ9" i="7"/>
  <c r="BDJ5" i="7"/>
  <c r="BDJ6" i="7"/>
  <c r="BDJ7" i="7"/>
  <c r="BDJ8" i="7"/>
  <c r="BDJ11" i="7"/>
  <c r="BDJ12" i="7"/>
  <c r="BDJ13" i="7"/>
  <c r="BDJ14" i="7"/>
  <c r="BDJ15" i="7"/>
  <c r="BDJ16" i="7"/>
  <c r="BDJ17" i="7"/>
  <c r="BDJ18" i="7"/>
  <c r="BDJ19" i="7"/>
  <c r="BDJ20" i="7"/>
  <c r="BDK3" i="7"/>
  <c r="BDF2" i="8"/>
  <c r="BDK9" i="7"/>
  <c r="BDK5" i="7"/>
  <c r="BDK6" i="7"/>
  <c r="BDK7" i="7"/>
  <c r="BDK8" i="7"/>
  <c r="BDK11" i="7"/>
  <c r="BDK12" i="7"/>
  <c r="BDK13" i="7"/>
  <c r="BDK14" i="7"/>
  <c r="BDK15" i="7"/>
  <c r="BDK16" i="7"/>
  <c r="BDK17" i="7"/>
  <c r="BDK18" i="7"/>
  <c r="BDK19" i="7"/>
  <c r="BDK20" i="7"/>
  <c r="BDL3" i="7"/>
  <c r="BDG2" i="8"/>
  <c r="BDL9" i="7"/>
  <c r="BDL5" i="7"/>
  <c r="BDL6" i="7"/>
  <c r="BDL7" i="7"/>
  <c r="BDL8" i="7"/>
  <c r="BDL11" i="7"/>
  <c r="BDL12" i="7"/>
  <c r="BDL13" i="7"/>
  <c r="BDL14" i="7"/>
  <c r="BDL15" i="7"/>
  <c r="BDL16" i="7"/>
  <c r="BDL17" i="7"/>
  <c r="BDL18" i="7"/>
  <c r="BDL19" i="7"/>
  <c r="BDL20" i="7"/>
  <c r="BDM3" i="7"/>
  <c r="BDH2" i="8"/>
  <c r="BDM9" i="7"/>
  <c r="BDM5" i="7"/>
  <c r="BDM6" i="7"/>
  <c r="BDM7" i="7"/>
  <c r="BDM8" i="7"/>
  <c r="BDM11" i="7"/>
  <c r="BDM12" i="7"/>
  <c r="BDM13" i="7"/>
  <c r="BDM14" i="7"/>
  <c r="BDM15" i="7"/>
  <c r="BDM16" i="7"/>
  <c r="BDM17" i="7"/>
  <c r="BDM18" i="7"/>
  <c r="BDM19" i="7"/>
  <c r="BDM20" i="7"/>
  <c r="BDN3" i="7"/>
  <c r="BDI2" i="8"/>
  <c r="BDN9" i="7"/>
  <c r="BDN5" i="7"/>
  <c r="BDN6" i="7"/>
  <c r="BDN7" i="7"/>
  <c r="BDN8" i="7"/>
  <c r="BDN11" i="7"/>
  <c r="BDN12" i="7"/>
  <c r="BDN13" i="7"/>
  <c r="BDN14" i="7"/>
  <c r="BDN15" i="7"/>
  <c r="BDN16" i="7"/>
  <c r="BDN17" i="7"/>
  <c r="BDN18" i="7"/>
  <c r="BDN19" i="7"/>
  <c r="BDN20" i="7"/>
  <c r="BDO3" i="7"/>
  <c r="BDJ2" i="8"/>
  <c r="BDO9" i="7"/>
  <c r="BDO5" i="7"/>
  <c r="BDO6" i="7"/>
  <c r="BDO7" i="7"/>
  <c r="BDO8" i="7"/>
  <c r="BDO11" i="7"/>
  <c r="BDO12" i="7"/>
  <c r="BDO13" i="7"/>
  <c r="BDO14" i="7"/>
  <c r="BDO15" i="7"/>
  <c r="BDO16" i="7"/>
  <c r="BDO17" i="7"/>
  <c r="BDO18" i="7"/>
  <c r="BDO19" i="7"/>
  <c r="BDO20" i="7"/>
  <c r="BDP3" i="7"/>
  <c r="BDK2" i="8"/>
  <c r="BDP9" i="7"/>
  <c r="BDP5" i="7"/>
  <c r="BDP6" i="7"/>
  <c r="BDP7" i="7"/>
  <c r="BDP8" i="7"/>
  <c r="BDP11" i="7"/>
  <c r="BDP12" i="7"/>
  <c r="BDP13" i="7"/>
  <c r="BDP14" i="7"/>
  <c r="BDP15" i="7"/>
  <c r="BDP16" i="7"/>
  <c r="BDP17" i="7"/>
  <c r="BDP18" i="7"/>
  <c r="BDP19" i="7"/>
  <c r="BDP20" i="7"/>
  <c r="BDQ3" i="7"/>
  <c r="BDL2" i="8"/>
  <c r="BDQ9" i="7"/>
  <c r="BDQ5" i="7"/>
  <c r="BDQ6" i="7"/>
  <c r="BDQ7" i="7"/>
  <c r="BDQ8" i="7"/>
  <c r="BDQ11" i="7"/>
  <c r="BDQ12" i="7"/>
  <c r="BDQ13" i="7"/>
  <c r="BDQ14" i="7"/>
  <c r="BDQ15" i="7"/>
  <c r="BDQ16" i="7"/>
  <c r="BDQ17" i="7"/>
  <c r="BDQ18" i="7"/>
  <c r="BDQ19" i="7"/>
  <c r="BDQ20" i="7"/>
  <c r="BDR3" i="7"/>
  <c r="BDM2" i="8"/>
  <c r="BDR9" i="7"/>
  <c r="BDR5" i="7"/>
  <c r="BDR6" i="7"/>
  <c r="BDR7" i="7"/>
  <c r="BDR8" i="7"/>
  <c r="BDR11" i="7"/>
  <c r="BDR12" i="7"/>
  <c r="BDR13" i="7"/>
  <c r="BDR14" i="7"/>
  <c r="BDR15" i="7"/>
  <c r="BDR16" i="7"/>
  <c r="BDR17" i="7"/>
  <c r="BDR18" i="7"/>
  <c r="BDR19" i="7"/>
  <c r="BDR20" i="7"/>
  <c r="BDS3" i="7"/>
  <c r="BDN2" i="8"/>
  <c r="BDS9" i="7"/>
  <c r="BDS5" i="7"/>
  <c r="BDS6" i="7"/>
  <c r="BDS7" i="7"/>
  <c r="BDS8" i="7"/>
  <c r="BDS11" i="7"/>
  <c r="BDS12" i="7"/>
  <c r="BDS13" i="7"/>
  <c r="BDS14" i="7"/>
  <c r="BDS15" i="7"/>
  <c r="BDS16" i="7"/>
  <c r="BDS17" i="7"/>
  <c r="BDS18" i="7"/>
  <c r="BDS19" i="7"/>
  <c r="BDS20" i="7"/>
  <c r="BDT3" i="7"/>
  <c r="BDO2" i="8"/>
  <c r="BDT9" i="7"/>
  <c r="BDT5" i="7"/>
  <c r="BDT6" i="7"/>
  <c r="BDT7" i="7"/>
  <c r="BDT8" i="7"/>
  <c r="BDT11" i="7"/>
  <c r="BDT12" i="7"/>
  <c r="BDT13" i="7"/>
  <c r="BDT14" i="7"/>
  <c r="BDT15" i="7"/>
  <c r="BDT16" i="7"/>
  <c r="BDT17" i="7"/>
  <c r="BDT18" i="7"/>
  <c r="BDT19" i="7"/>
  <c r="BDT20" i="7"/>
  <c r="BDU3" i="7"/>
  <c r="BDP2" i="8"/>
  <c r="BDU9" i="7"/>
  <c r="BDU5" i="7"/>
  <c r="BDU6" i="7"/>
  <c r="BDU7" i="7"/>
  <c r="BDU8" i="7"/>
  <c r="BDU11" i="7"/>
  <c r="BDU12" i="7"/>
  <c r="BDU13" i="7"/>
  <c r="BDU14" i="7"/>
  <c r="BDU15" i="7"/>
  <c r="BDU16" i="7"/>
  <c r="BDU17" i="7"/>
  <c r="BDU18" i="7"/>
  <c r="BDU19" i="7"/>
  <c r="BDU20" i="7"/>
  <c r="BDV3" i="7"/>
  <c r="BDQ2" i="8"/>
  <c r="BDV9" i="7"/>
  <c r="BDV5" i="7"/>
  <c r="BDV6" i="7"/>
  <c r="BDV7" i="7"/>
  <c r="BDV8" i="7"/>
  <c r="BDV11" i="7"/>
  <c r="BDV12" i="7"/>
  <c r="BDV13" i="7"/>
  <c r="BDV14" i="7"/>
  <c r="BDV15" i="7"/>
  <c r="BDV16" i="7"/>
  <c r="BDV17" i="7"/>
  <c r="BDV18" i="7"/>
  <c r="BDV19" i="7"/>
  <c r="BDV20" i="7"/>
  <c r="BDW3" i="7"/>
  <c r="BDR2" i="8"/>
  <c r="BDW9" i="7"/>
  <c r="BDW5" i="7"/>
  <c r="BDW6" i="7"/>
  <c r="BDW7" i="7"/>
  <c r="BDW8" i="7"/>
  <c r="BDW11" i="7"/>
  <c r="BDW12" i="7"/>
  <c r="BDW13" i="7"/>
  <c r="BDW14" i="7"/>
  <c r="BDW15" i="7"/>
  <c r="BDW16" i="7"/>
  <c r="BDW17" i="7"/>
  <c r="BDW18" i="7"/>
  <c r="BDW19" i="7"/>
  <c r="BDW20" i="7"/>
  <c r="BDX3" i="7"/>
  <c r="BDS2" i="8"/>
  <c r="BDX9" i="7"/>
  <c r="BDX5" i="7"/>
  <c r="BDX6" i="7"/>
  <c r="BDX7" i="7"/>
  <c r="BDX8" i="7"/>
  <c r="BDX11" i="7"/>
  <c r="BDX12" i="7"/>
  <c r="BDX13" i="7"/>
  <c r="BDX14" i="7"/>
  <c r="BDX15" i="7"/>
  <c r="BDX16" i="7"/>
  <c r="BDX17" i="7"/>
  <c r="BDX18" i="7"/>
  <c r="BDX19" i="7"/>
  <c r="BDX20" i="7"/>
  <c r="BDY3" i="7"/>
  <c r="BDT2" i="8"/>
  <c r="BDY9" i="7"/>
  <c r="BDY5" i="7"/>
  <c r="BDY6" i="7"/>
  <c r="BDY7" i="7"/>
  <c r="BDY8" i="7"/>
  <c r="BDY11" i="7"/>
  <c r="BDY12" i="7"/>
  <c r="BDY13" i="7"/>
  <c r="BDY14" i="7"/>
  <c r="BDY15" i="7"/>
  <c r="BDY16" i="7"/>
  <c r="BDY17" i="7"/>
  <c r="BDY18" i="7"/>
  <c r="BDY19" i="7"/>
  <c r="BDY20" i="7"/>
  <c r="BDZ3" i="7"/>
  <c r="BDU2" i="8"/>
  <c r="BDZ9" i="7"/>
  <c r="BDZ5" i="7"/>
  <c r="BDZ6" i="7"/>
  <c r="BDZ7" i="7"/>
  <c r="BDZ8" i="7"/>
  <c r="BDZ11" i="7"/>
  <c r="BDZ12" i="7"/>
  <c r="BDZ13" i="7"/>
  <c r="BDZ14" i="7"/>
  <c r="BDZ15" i="7"/>
  <c r="BDZ16" i="7"/>
  <c r="BDZ17" i="7"/>
  <c r="BDZ18" i="7"/>
  <c r="BDZ19" i="7"/>
  <c r="BDZ20" i="7"/>
  <c r="BEA3" i="7"/>
  <c r="BDV2" i="8"/>
  <c r="BEA9" i="7"/>
  <c r="BEA5" i="7"/>
  <c r="BEA6" i="7"/>
  <c r="BEA7" i="7"/>
  <c r="BEA8" i="7"/>
  <c r="BEA11" i="7"/>
  <c r="BEA12" i="7"/>
  <c r="BEA13" i="7"/>
  <c r="BEA14" i="7"/>
  <c r="BEA15" i="7"/>
  <c r="BEA16" i="7"/>
  <c r="BEA17" i="7"/>
  <c r="BEA18" i="7"/>
  <c r="BEA19" i="7"/>
  <c r="BEA20" i="7"/>
  <c r="BEB3" i="7"/>
  <c r="BDW2" i="8"/>
  <c r="BEB9" i="7"/>
  <c r="BEB5" i="7"/>
  <c r="BEB6" i="7"/>
  <c r="BEB7" i="7"/>
  <c r="BEB8" i="7"/>
  <c r="BEB11" i="7"/>
  <c r="BEB12" i="7"/>
  <c r="BEB13" i="7"/>
  <c r="BEB14" i="7"/>
  <c r="BEB15" i="7"/>
  <c r="BEB16" i="7"/>
  <c r="BEB17" i="7"/>
  <c r="BEB18" i="7"/>
  <c r="BEB19" i="7"/>
  <c r="BEB20" i="7"/>
  <c r="BEC3" i="7"/>
  <c r="BDX2" i="8"/>
  <c r="BEC9" i="7"/>
  <c r="BEC5" i="7"/>
  <c r="BEC6" i="7"/>
  <c r="BEC7" i="7"/>
  <c r="BEC8" i="7"/>
  <c r="BEC11" i="7"/>
  <c r="BEC12" i="7"/>
  <c r="BEC13" i="7"/>
  <c r="BEC14" i="7"/>
  <c r="BEC15" i="7"/>
  <c r="BEC16" i="7"/>
  <c r="BEC17" i="7"/>
  <c r="BEC18" i="7"/>
  <c r="BEC19" i="7"/>
  <c r="BEC20" i="7"/>
  <c r="BED3" i="7"/>
  <c r="BDY2" i="8"/>
  <c r="BED9" i="7"/>
  <c r="BED5" i="7"/>
  <c r="BED6" i="7"/>
  <c r="BED7" i="7"/>
  <c r="BED8" i="7"/>
  <c r="BED11" i="7"/>
  <c r="BED12" i="7"/>
  <c r="BED13" i="7"/>
  <c r="BED14" i="7"/>
  <c r="BED15" i="7"/>
  <c r="BED16" i="7"/>
  <c r="BED17" i="7"/>
  <c r="BED18" i="7"/>
  <c r="BED19" i="7"/>
  <c r="BED20" i="7"/>
  <c r="BEE3" i="7"/>
  <c r="BDZ2" i="8"/>
  <c r="BEE9" i="7"/>
  <c r="BEE5" i="7"/>
  <c r="BEE6" i="7"/>
  <c r="BEE7" i="7"/>
  <c r="BEE8" i="7"/>
  <c r="BEE11" i="7"/>
  <c r="BEE12" i="7"/>
  <c r="BEE13" i="7"/>
  <c r="BEE14" i="7"/>
  <c r="BEE15" i="7"/>
  <c r="BEE16" i="7"/>
  <c r="BEE17" i="7"/>
  <c r="BEE18" i="7"/>
  <c r="BEE19" i="7"/>
  <c r="BEE20" i="7"/>
  <c r="BEF3" i="7"/>
  <c r="BEA2" i="8"/>
  <c r="BEF9" i="7"/>
  <c r="BEF5" i="7"/>
  <c r="BEF6" i="7"/>
  <c r="BEF7" i="7"/>
  <c r="BEF8" i="7"/>
  <c r="BEF11" i="7"/>
  <c r="BEF12" i="7"/>
  <c r="BEF13" i="7"/>
  <c r="BEF14" i="7"/>
  <c r="BEF15" i="7"/>
  <c r="BEF16" i="7"/>
  <c r="BEF17" i="7"/>
  <c r="BEF18" i="7"/>
  <c r="BEF19" i="7"/>
  <c r="BEF20" i="7"/>
  <c r="BEG3" i="7"/>
  <c r="BEB2" i="8"/>
  <c r="BEG9" i="7"/>
  <c r="BEG5" i="7"/>
  <c r="BEG6" i="7"/>
  <c r="BEG7" i="7"/>
  <c r="BEG8" i="7"/>
  <c r="BEG11" i="7"/>
  <c r="BEG12" i="7"/>
  <c r="BEG13" i="7"/>
  <c r="BEG14" i="7"/>
  <c r="BEG15" i="7"/>
  <c r="BEG16" i="7"/>
  <c r="BEG17" i="7"/>
  <c r="BEG18" i="7"/>
  <c r="BEG19" i="7"/>
  <c r="BEG20" i="7"/>
  <c r="BEH3" i="7"/>
  <c r="BEC2" i="8"/>
  <c r="BEH9" i="7"/>
  <c r="BEH5" i="7"/>
  <c r="BEH6" i="7"/>
  <c r="BEH7" i="7"/>
  <c r="BEH8" i="7"/>
  <c r="BEH11" i="7"/>
  <c r="BEH12" i="7"/>
  <c r="BEH13" i="7"/>
  <c r="BEH14" i="7"/>
  <c r="BEH15" i="7"/>
  <c r="BEH16" i="7"/>
  <c r="BEH17" i="7"/>
  <c r="BEH18" i="7"/>
  <c r="BEH19" i="7"/>
  <c r="BEH20" i="7"/>
  <c r="BEI3" i="7"/>
  <c r="BED2" i="8"/>
  <c r="BEI9" i="7"/>
  <c r="BEI5" i="7"/>
  <c r="BEI6" i="7"/>
  <c r="BEI7" i="7"/>
  <c r="BEI8" i="7"/>
  <c r="BEI11" i="7"/>
  <c r="BEI12" i="7"/>
  <c r="BEI13" i="7"/>
  <c r="BEI14" i="7"/>
  <c r="BEI15" i="7"/>
  <c r="BEI16" i="7"/>
  <c r="BEI17" i="7"/>
  <c r="BEI18" i="7"/>
  <c r="BEI19" i="7"/>
  <c r="BEI20" i="7"/>
  <c r="BEJ3" i="7"/>
  <c r="BEE2" i="8"/>
  <c r="BEJ9" i="7"/>
  <c r="BEJ5" i="7"/>
  <c r="BEJ6" i="7"/>
  <c r="BEJ7" i="7"/>
  <c r="BEJ8" i="7"/>
  <c r="BEJ11" i="7"/>
  <c r="BEJ12" i="7"/>
  <c r="BEJ13" i="7"/>
  <c r="BEJ14" i="7"/>
  <c r="BEJ15" i="7"/>
  <c r="BEJ16" i="7"/>
  <c r="BEJ17" i="7"/>
  <c r="BEJ18" i="7"/>
  <c r="BEJ19" i="7"/>
  <c r="BEJ20" i="7"/>
  <c r="BEK3" i="7"/>
  <c r="BEF2" i="8"/>
  <c r="BEK9" i="7"/>
  <c r="BEK5" i="7"/>
  <c r="BEK6" i="7"/>
  <c r="BEK7" i="7"/>
  <c r="BEK8" i="7"/>
  <c r="BEK11" i="7"/>
  <c r="BEK12" i="7"/>
  <c r="BEK13" i="7"/>
  <c r="BEK14" i="7"/>
  <c r="BEK15" i="7"/>
  <c r="BEK16" i="7"/>
  <c r="BEK17" i="7"/>
  <c r="BEK18" i="7"/>
  <c r="BEK19" i="7"/>
  <c r="BEK20" i="7"/>
  <c r="BEL3" i="7"/>
  <c r="BEG2" i="8"/>
  <c r="BEL9" i="7"/>
  <c r="BEL5" i="7"/>
  <c r="BEL6" i="7"/>
  <c r="BEL7" i="7"/>
  <c r="BEL8" i="7"/>
  <c r="BEL11" i="7"/>
  <c r="BEL12" i="7"/>
  <c r="BEL13" i="7"/>
  <c r="BEL14" i="7"/>
  <c r="BEL15" i="7"/>
  <c r="BEL16" i="7"/>
  <c r="BEL17" i="7"/>
  <c r="BEL18" i="7"/>
  <c r="BEL19" i="7"/>
  <c r="BEL20" i="7"/>
  <c r="BEM3" i="7"/>
  <c r="BEH2" i="8"/>
  <c r="BEM9" i="7"/>
  <c r="BEM5" i="7"/>
  <c r="BEM6" i="7"/>
  <c r="BEM7" i="7"/>
  <c r="BEM8" i="7"/>
  <c r="BEM11" i="7"/>
  <c r="BEM12" i="7"/>
  <c r="BEM13" i="7"/>
  <c r="BEM14" i="7"/>
  <c r="BEM15" i="7"/>
  <c r="BEM16" i="7"/>
  <c r="BEM17" i="7"/>
  <c r="BEM18" i="7"/>
  <c r="BEM19" i="7"/>
  <c r="BEM20" i="7"/>
  <c r="BEN3" i="7"/>
  <c r="BEI2" i="8"/>
  <c r="BEN9" i="7"/>
  <c r="BEN5" i="7"/>
  <c r="BEN6" i="7"/>
  <c r="BEN7" i="7"/>
  <c r="BEN8" i="7"/>
  <c r="BEN11" i="7"/>
  <c r="BEN12" i="7"/>
  <c r="BEN13" i="7"/>
  <c r="BEN14" i="7"/>
  <c r="BEN15" i="7"/>
  <c r="BEN16" i="7"/>
  <c r="BEN17" i="7"/>
  <c r="BEN18" i="7"/>
  <c r="BEN19" i="7"/>
  <c r="BEN20" i="7"/>
  <c r="BEO3" i="7"/>
  <c r="BEJ2" i="8"/>
  <c r="BEO9" i="7"/>
  <c r="BEO5" i="7"/>
  <c r="BEO6" i="7"/>
  <c r="BEO7" i="7"/>
  <c r="BEO8" i="7"/>
  <c r="BEO11" i="7"/>
  <c r="BEO12" i="7"/>
  <c r="BEO13" i="7"/>
  <c r="BEO14" i="7"/>
  <c r="BEO15" i="7"/>
  <c r="BEO16" i="7"/>
  <c r="BEO17" i="7"/>
  <c r="BEO18" i="7"/>
  <c r="BEO19" i="7"/>
  <c r="BEO20" i="7"/>
  <c r="BEP3" i="7"/>
  <c r="BEP9" i="7"/>
  <c r="BEP5" i="7"/>
  <c r="BEP6" i="7"/>
  <c r="BEP7" i="7"/>
  <c r="BEP8" i="7"/>
  <c r="BEP11" i="7"/>
  <c r="BEP12" i="7"/>
  <c r="BEP13" i="7"/>
  <c r="BEP14" i="7"/>
  <c r="BEP15" i="7"/>
  <c r="BEP16" i="7"/>
  <c r="BEP17" i="7"/>
  <c r="BEP18" i="7"/>
  <c r="BEP19" i="7"/>
  <c r="BEP20" i="7"/>
  <c r="BEQ3" i="7"/>
  <c r="BEL2" i="8"/>
  <c r="BEQ9" i="7"/>
  <c r="BEQ5" i="7"/>
  <c r="BEQ6" i="7"/>
  <c r="BEQ7" i="7"/>
  <c r="BEQ8" i="7"/>
  <c r="BEQ11" i="7"/>
  <c r="BEQ12" i="7"/>
  <c r="BEQ13" i="7"/>
  <c r="BEQ14" i="7"/>
  <c r="BEQ15" i="7"/>
  <c r="BEQ16" i="7"/>
  <c r="BEQ17" i="7"/>
  <c r="BEQ18" i="7"/>
  <c r="BEQ19" i="7"/>
  <c r="BEQ20" i="7"/>
  <c r="BER3" i="7"/>
  <c r="BEM2" i="8"/>
  <c r="BER9" i="7"/>
  <c r="BER5" i="7"/>
  <c r="BER6" i="7"/>
  <c r="BER7" i="7"/>
  <c r="BER8" i="7"/>
  <c r="BER11" i="7"/>
  <c r="BER12" i="7"/>
  <c r="BER13" i="7"/>
  <c r="BER14" i="7"/>
  <c r="BER15" i="7"/>
  <c r="BER16" i="7"/>
  <c r="BER17" i="7"/>
  <c r="BER18" i="7"/>
  <c r="BER19" i="7"/>
  <c r="BER20" i="7"/>
  <c r="BES3" i="7"/>
  <c r="BEN2" i="8"/>
  <c r="BES9" i="7"/>
  <c r="BES5" i="7"/>
  <c r="BES6" i="7"/>
  <c r="BES7" i="7"/>
  <c r="BES8" i="7"/>
  <c r="BES11" i="7"/>
  <c r="BES12" i="7"/>
  <c r="BES13" i="7"/>
  <c r="BES14" i="7"/>
  <c r="BES15" i="7"/>
  <c r="BES16" i="7"/>
  <c r="BES17" i="7"/>
  <c r="BES18" i="7"/>
  <c r="BES19" i="7"/>
  <c r="BES20" i="7"/>
  <c r="BET3" i="7"/>
  <c r="BEO2" i="8"/>
  <c r="BET9" i="7"/>
  <c r="BET5" i="7"/>
  <c r="BET6" i="7"/>
  <c r="BET7" i="7"/>
  <c r="BET8" i="7"/>
  <c r="BET11" i="7"/>
  <c r="BET12" i="7"/>
  <c r="BET13" i="7"/>
  <c r="BET14" i="7"/>
  <c r="BET15" i="7"/>
  <c r="BET16" i="7"/>
  <c r="BET17" i="7"/>
  <c r="BET18" i="7"/>
  <c r="BET19" i="7"/>
  <c r="BET20" i="7"/>
  <c r="BEU3" i="7"/>
  <c r="BEP2" i="8"/>
  <c r="BEU9" i="7"/>
  <c r="BEU5" i="7"/>
  <c r="BEU6" i="7"/>
  <c r="BEU7" i="7"/>
  <c r="BEU8" i="7"/>
  <c r="BEU11" i="7"/>
  <c r="BEU12" i="7"/>
  <c r="BEU13" i="7"/>
  <c r="BEU14" i="7"/>
  <c r="BEU15" i="7"/>
  <c r="BEU16" i="7"/>
  <c r="BEU17" i="7"/>
  <c r="BEU18" i="7"/>
  <c r="BEU19" i="7"/>
  <c r="BEU20" i="7"/>
  <c r="BEV3" i="7"/>
  <c r="BEQ2" i="8"/>
  <c r="BEV9" i="7"/>
  <c r="BEV5" i="7"/>
  <c r="BEV6" i="7"/>
  <c r="BEV7" i="7"/>
  <c r="BEV8" i="7"/>
  <c r="BEV11" i="7"/>
  <c r="BEV12" i="7"/>
  <c r="BEV13" i="7"/>
  <c r="BEV14" i="7"/>
  <c r="BEV15" i="7"/>
  <c r="BEV16" i="7"/>
  <c r="BEV17" i="7"/>
  <c r="BEV18" i="7"/>
  <c r="BEV19" i="7"/>
  <c r="BEV20" i="7"/>
  <c r="BEW3" i="7"/>
  <c r="BER2" i="8"/>
  <c r="BEW9" i="7"/>
  <c r="BEW5" i="7"/>
  <c r="BEW6" i="7"/>
  <c r="BEW7" i="7"/>
  <c r="BEW8" i="7"/>
  <c r="BEW11" i="7"/>
  <c r="BEW12" i="7"/>
  <c r="BEW13" i="7"/>
  <c r="BEW14" i="7"/>
  <c r="BEW15" i="7"/>
  <c r="BEW16" i="7"/>
  <c r="BEW17" i="7"/>
  <c r="BEW18" i="7"/>
  <c r="BEW19" i="7"/>
  <c r="BEW20" i="7"/>
  <c r="BEX3" i="7"/>
  <c r="BES2" i="8"/>
  <c r="BEX9" i="7"/>
  <c r="BEX5" i="7"/>
  <c r="BEX6" i="7"/>
  <c r="BEX7" i="7"/>
  <c r="BEX8" i="7"/>
  <c r="BEX11" i="7"/>
  <c r="BEX12" i="7"/>
  <c r="BEX13" i="7"/>
  <c r="BEX14" i="7"/>
  <c r="BEX15" i="7"/>
  <c r="BEX16" i="7"/>
  <c r="BEX17" i="7"/>
  <c r="BEX18" i="7"/>
  <c r="BEX19" i="7"/>
  <c r="BEX20" i="7"/>
  <c r="BEY3" i="7"/>
  <c r="BET2" i="8"/>
  <c r="BEY9" i="7"/>
  <c r="BEY5" i="7"/>
  <c r="BEY6" i="7"/>
  <c r="BEY7" i="7"/>
  <c r="BEY8" i="7"/>
  <c r="BEY11" i="7"/>
  <c r="BEY12" i="7"/>
  <c r="BEY13" i="7"/>
  <c r="BEY14" i="7"/>
  <c r="BEY15" i="7"/>
  <c r="BEY16" i="7"/>
  <c r="BEY17" i="7"/>
  <c r="BEY18" i="7"/>
  <c r="BEY19" i="7"/>
  <c r="BEY20" i="7"/>
  <c r="BEZ3" i="7"/>
  <c r="BEU2" i="8"/>
  <c r="BEZ9" i="7"/>
  <c r="BEZ5" i="7"/>
  <c r="BEZ6" i="7"/>
  <c r="BEZ7" i="7"/>
  <c r="BEZ8" i="7"/>
  <c r="BEZ11" i="7"/>
  <c r="BEZ12" i="7"/>
  <c r="BEZ13" i="7"/>
  <c r="BEZ14" i="7"/>
  <c r="BEZ15" i="7"/>
  <c r="BEZ16" i="7"/>
  <c r="BEZ17" i="7"/>
  <c r="BEZ18" i="7"/>
  <c r="BEZ19" i="7"/>
  <c r="BEZ20" i="7"/>
  <c r="BFA3" i="7"/>
  <c r="BEV2" i="8"/>
  <c r="BFA9" i="7"/>
  <c r="BFA5" i="7"/>
  <c r="BFA6" i="7"/>
  <c r="BFA7" i="7"/>
  <c r="BFA8" i="7"/>
  <c r="BFA11" i="7"/>
  <c r="BFA12" i="7"/>
  <c r="BFA13" i="7"/>
  <c r="BFA14" i="7"/>
  <c r="BFA15" i="7"/>
  <c r="BFA16" i="7"/>
  <c r="BFA17" i="7"/>
  <c r="BFA18" i="7"/>
  <c r="BFA19" i="7"/>
  <c r="BFA20" i="7"/>
  <c r="BFB3" i="7"/>
  <c r="BEW2" i="8"/>
  <c r="BFB9" i="7"/>
  <c r="BFB5" i="7"/>
  <c r="BFB6" i="7"/>
  <c r="BFB7" i="7"/>
  <c r="BFB8" i="7"/>
  <c r="BFB11" i="7"/>
  <c r="BFB12" i="7"/>
  <c r="BFB13" i="7"/>
  <c r="BFB14" i="7"/>
  <c r="BFB15" i="7"/>
  <c r="BFB16" i="7"/>
  <c r="BFB17" i="7"/>
  <c r="BFB18" i="7"/>
  <c r="BFB19" i="7"/>
  <c r="BFB20" i="7"/>
  <c r="BFC3" i="7"/>
  <c r="BEX2" i="8"/>
  <c r="BFC9" i="7"/>
  <c r="BFC5" i="7"/>
  <c r="BFC6" i="7"/>
  <c r="BFC7" i="7"/>
  <c r="BFC8" i="7"/>
  <c r="BFC11" i="7"/>
  <c r="BFC12" i="7"/>
  <c r="BFC13" i="7"/>
  <c r="BFC14" i="7"/>
  <c r="BFC15" i="7"/>
  <c r="BFC16" i="7"/>
  <c r="BFC17" i="7"/>
  <c r="BFC18" i="7"/>
  <c r="BFC19" i="7"/>
  <c r="BFC20" i="7"/>
  <c r="BFD3" i="7"/>
  <c r="BEY2" i="8"/>
  <c r="BFD9" i="7"/>
  <c r="BFD5" i="7"/>
  <c r="BFD6" i="7"/>
  <c r="BFD7" i="7"/>
  <c r="BFD8" i="7"/>
  <c r="BFD11" i="7"/>
  <c r="BFD12" i="7"/>
  <c r="BFD13" i="7"/>
  <c r="BFD14" i="7"/>
  <c r="BFD15" i="7"/>
  <c r="BFD16" i="7"/>
  <c r="BFD17" i="7"/>
  <c r="BFD18" i="7"/>
  <c r="BFD19" i="7"/>
  <c r="BFD20" i="7"/>
  <c r="BFE3" i="7"/>
  <c r="BEZ2" i="8"/>
  <c r="BFE9" i="7"/>
  <c r="BFE5" i="7"/>
  <c r="BFE6" i="7"/>
  <c r="BFE7" i="7"/>
  <c r="BFE8" i="7"/>
  <c r="BFE11" i="7"/>
  <c r="BFE12" i="7"/>
  <c r="BFE13" i="7"/>
  <c r="BFE14" i="7"/>
  <c r="BFE15" i="7"/>
  <c r="BFE16" i="7"/>
  <c r="BFE17" i="7"/>
  <c r="BFE18" i="7"/>
  <c r="BFE19" i="7"/>
  <c r="BFE20" i="7"/>
  <c r="BFF3" i="7"/>
  <c r="BFA2" i="8"/>
  <c r="BFF9" i="7"/>
  <c r="BFF5" i="7"/>
  <c r="BFF6" i="7"/>
  <c r="BFF7" i="7"/>
  <c r="BFF8" i="7"/>
  <c r="BFF11" i="7"/>
  <c r="BFF12" i="7"/>
  <c r="BFF13" i="7"/>
  <c r="BFF14" i="7"/>
  <c r="BFF15" i="7"/>
  <c r="BFF16" i="7"/>
  <c r="BFF17" i="7"/>
  <c r="BFF18" i="7"/>
  <c r="BFF19" i="7"/>
  <c r="BFF20" i="7"/>
  <c r="BFG3" i="7"/>
  <c r="BFB2" i="8"/>
  <c r="BFG9" i="7"/>
  <c r="BFG5" i="7"/>
  <c r="BFG6" i="7"/>
  <c r="BFG7" i="7"/>
  <c r="BFG8" i="7"/>
  <c r="BFG11" i="7"/>
  <c r="BFG12" i="7"/>
  <c r="BFG13" i="7"/>
  <c r="BFG14" i="7"/>
  <c r="BFG15" i="7"/>
  <c r="BFG16" i="7"/>
  <c r="BFG17" i="7"/>
  <c r="BFG18" i="7"/>
  <c r="BFG19" i="7"/>
  <c r="BFG20" i="7"/>
  <c r="BFH3" i="7"/>
  <c r="BFC2" i="8"/>
  <c r="BFH9" i="7"/>
  <c r="BFH5" i="7"/>
  <c r="BFH6" i="7"/>
  <c r="BFH7" i="7"/>
  <c r="BFH8" i="7"/>
  <c r="BFH11" i="7"/>
  <c r="BFH12" i="7"/>
  <c r="BFH13" i="7"/>
  <c r="BFH14" i="7"/>
  <c r="BFH15" i="7"/>
  <c r="BFH16" i="7"/>
  <c r="BFH17" i="7"/>
  <c r="BFH18" i="7"/>
  <c r="BFH19" i="7"/>
  <c r="BFH20" i="7"/>
  <c r="BFI3" i="7"/>
  <c r="BFD2" i="8"/>
  <c r="BFI9" i="7"/>
  <c r="BFI5" i="7"/>
  <c r="BFI6" i="7"/>
  <c r="BFI7" i="7"/>
  <c r="BFI8" i="7"/>
  <c r="BFI11" i="7"/>
  <c r="BFI12" i="7"/>
  <c r="BFI13" i="7"/>
  <c r="BFI14" i="7"/>
  <c r="BFI15" i="7"/>
  <c r="BFI16" i="7"/>
  <c r="BFI17" i="7"/>
  <c r="BFI18" i="7"/>
  <c r="BFI19" i="7"/>
  <c r="BFI20" i="7"/>
  <c r="BFJ3" i="7"/>
  <c r="BFE2" i="8"/>
  <c r="BFJ9" i="7"/>
  <c r="BFJ5" i="7"/>
  <c r="BFJ6" i="7"/>
  <c r="BFJ7" i="7"/>
  <c r="BFJ8" i="7"/>
  <c r="BFJ11" i="7"/>
  <c r="BFJ12" i="7"/>
  <c r="BFJ13" i="7"/>
  <c r="BFJ14" i="7"/>
  <c r="BFJ15" i="7"/>
  <c r="BFJ16" i="7"/>
  <c r="BFJ17" i="7"/>
  <c r="BFJ18" i="7"/>
  <c r="BFJ19" i="7"/>
  <c r="BFJ20" i="7"/>
  <c r="BFK3" i="7"/>
  <c r="BFF2" i="8"/>
  <c r="BFK9" i="7"/>
  <c r="BFK5" i="7"/>
  <c r="BFK6" i="7"/>
  <c r="BFK7" i="7"/>
  <c r="BFK8" i="7"/>
  <c r="BFK11" i="7"/>
  <c r="BFK12" i="7"/>
  <c r="BFK13" i="7"/>
  <c r="BFK14" i="7"/>
  <c r="BFK15" i="7"/>
  <c r="BFK16" i="7"/>
  <c r="BFK17" i="7"/>
  <c r="BFK18" i="7"/>
  <c r="BFK19" i="7"/>
  <c r="BFK20" i="7"/>
  <c r="BFL3" i="7"/>
  <c r="BFG2" i="8"/>
  <c r="BFL9" i="7"/>
  <c r="BFL5" i="7"/>
  <c r="BFL6" i="7"/>
  <c r="BFL7" i="7"/>
  <c r="BFL8" i="7"/>
  <c r="BFL11" i="7"/>
  <c r="BFL12" i="7"/>
  <c r="BFL13" i="7"/>
  <c r="BFL14" i="7"/>
  <c r="BFL15" i="7"/>
  <c r="BFL16" i="7"/>
  <c r="BFL17" i="7"/>
  <c r="BFL18" i="7"/>
  <c r="BFL19" i="7"/>
  <c r="BFL20" i="7"/>
  <c r="BFM3" i="7"/>
  <c r="BFH2" i="8"/>
  <c r="BFM9" i="7"/>
  <c r="BFM5" i="7"/>
  <c r="BFM6" i="7"/>
  <c r="BFM7" i="7"/>
  <c r="BFM8" i="7"/>
  <c r="BFM11" i="7"/>
  <c r="BFM12" i="7"/>
  <c r="BFM13" i="7"/>
  <c r="BFM14" i="7"/>
  <c r="BFM15" i="7"/>
  <c r="BFM16" i="7"/>
  <c r="BFM17" i="7"/>
  <c r="BFM18" i="7"/>
  <c r="BFM19" i="7"/>
  <c r="BFM20" i="7"/>
  <c r="BFN3" i="7"/>
  <c r="BFI2" i="8"/>
  <c r="BFN9" i="7"/>
  <c r="BFN5" i="7"/>
  <c r="BFN6" i="7"/>
  <c r="BFN7" i="7"/>
  <c r="BFN8" i="7"/>
  <c r="BFN11" i="7"/>
  <c r="BFN12" i="7"/>
  <c r="BFN13" i="7"/>
  <c r="BFN14" i="7"/>
  <c r="BFN15" i="7"/>
  <c r="BFN16" i="7"/>
  <c r="BFN17" i="7"/>
  <c r="BFN18" i="7"/>
  <c r="BFN19" i="7"/>
  <c r="BFN20" i="7"/>
  <c r="BFO3" i="7"/>
  <c r="BFJ2" i="8"/>
  <c r="BFO9" i="7"/>
  <c r="BFO5" i="7"/>
  <c r="BFO6" i="7"/>
  <c r="BFO7" i="7"/>
  <c r="BFO8" i="7"/>
  <c r="BFO11" i="7"/>
  <c r="BFO12" i="7"/>
  <c r="BFO13" i="7"/>
  <c r="BFO14" i="7"/>
  <c r="BFO15" i="7"/>
  <c r="BFO16" i="7"/>
  <c r="BFO17" i="7"/>
  <c r="BFO18" i="7"/>
  <c r="BFO19" i="7"/>
  <c r="BFO20" i="7"/>
  <c r="BFP3" i="7"/>
  <c r="BFK2" i="8"/>
  <c r="BFP9" i="7"/>
  <c r="BFP5" i="7"/>
  <c r="BFP6" i="7"/>
  <c r="BFP7" i="7"/>
  <c r="BFP8" i="7"/>
  <c r="BFP11" i="7"/>
  <c r="BFP12" i="7"/>
  <c r="BFP13" i="7"/>
  <c r="BFP14" i="7"/>
  <c r="BFP15" i="7"/>
  <c r="BFP16" i="7"/>
  <c r="BFP17" i="7"/>
  <c r="BFP18" i="7"/>
  <c r="BFP19" i="7"/>
  <c r="BFP20" i="7"/>
  <c r="BFQ3" i="7"/>
  <c r="BFL2" i="8"/>
  <c r="BFQ9" i="7"/>
  <c r="BFQ5" i="7"/>
  <c r="BFQ6" i="7"/>
  <c r="BFQ7" i="7"/>
  <c r="BFQ8" i="7"/>
  <c r="BFQ11" i="7"/>
  <c r="BFQ12" i="7"/>
  <c r="BFQ13" i="7"/>
  <c r="BFQ14" i="7"/>
  <c r="BFQ15" i="7"/>
  <c r="BFQ16" i="7"/>
  <c r="BFQ17" i="7"/>
  <c r="BFQ18" i="7"/>
  <c r="BFQ19" i="7"/>
  <c r="BFQ20" i="7"/>
  <c r="BFR3" i="7"/>
  <c r="BFM2" i="8"/>
  <c r="BFR9" i="7"/>
  <c r="BFR5" i="7"/>
  <c r="BFR6" i="7"/>
  <c r="BFR7" i="7"/>
  <c r="BFR8" i="7"/>
  <c r="BFR11" i="7"/>
  <c r="BFR12" i="7"/>
  <c r="BFR13" i="7"/>
  <c r="BFR14" i="7"/>
  <c r="BFR15" i="7"/>
  <c r="BFR16" i="7"/>
  <c r="BFR17" i="7"/>
  <c r="BFR18" i="7"/>
  <c r="BFR19" i="7"/>
  <c r="BFR20" i="7"/>
  <c r="BFS3" i="7"/>
  <c r="BFN2" i="8"/>
  <c r="BFS9" i="7"/>
  <c r="BFS5" i="7"/>
  <c r="BFS6" i="7"/>
  <c r="BFS7" i="7"/>
  <c r="BFS8" i="7"/>
  <c r="BFS11" i="7"/>
  <c r="BFS12" i="7"/>
  <c r="BFS13" i="7"/>
  <c r="BFS14" i="7"/>
  <c r="BFS15" i="7"/>
  <c r="BFS16" i="7"/>
  <c r="BFS17" i="7"/>
  <c r="BFS18" i="7"/>
  <c r="BFS19" i="7"/>
  <c r="BFS20" i="7"/>
  <c r="BFT3" i="7"/>
  <c r="BFO2" i="8"/>
  <c r="BFT9" i="7"/>
  <c r="BFT5" i="7"/>
  <c r="BFT6" i="7"/>
  <c r="BFT7" i="7"/>
  <c r="BFT8" i="7"/>
  <c r="BFT11" i="7"/>
  <c r="BFT12" i="7"/>
  <c r="BFT13" i="7"/>
  <c r="BFT14" i="7"/>
  <c r="BFT15" i="7"/>
  <c r="BFT16" i="7"/>
  <c r="BFT17" i="7"/>
  <c r="BFT18" i="7"/>
  <c r="BFT19" i="7"/>
  <c r="BFT20" i="7"/>
  <c r="BFU3" i="7"/>
  <c r="BFP2" i="8"/>
  <c r="BFU9" i="7"/>
  <c r="BFU5" i="7"/>
  <c r="BFU6" i="7"/>
  <c r="BFU7" i="7"/>
  <c r="BFU8" i="7"/>
  <c r="BFU11" i="7"/>
  <c r="BFU12" i="7"/>
  <c r="BFU13" i="7"/>
  <c r="BFU14" i="7"/>
  <c r="BFU15" i="7"/>
  <c r="BFU16" i="7"/>
  <c r="BFU17" i="7"/>
  <c r="BFU18" i="7"/>
  <c r="BFU19" i="7"/>
  <c r="BFU20" i="7"/>
  <c r="BFV3" i="7"/>
  <c r="BFV9" i="7"/>
  <c r="BFV5" i="7"/>
  <c r="BFV6" i="7"/>
  <c r="BFV7" i="7"/>
  <c r="BFV8" i="7"/>
  <c r="BFV11" i="7"/>
  <c r="BFV12" i="7"/>
  <c r="BFV13" i="7"/>
  <c r="BFV14" i="7"/>
  <c r="BFV15" i="7"/>
  <c r="BFV16" i="7"/>
  <c r="BFV17" i="7"/>
  <c r="BFV18" i="7"/>
  <c r="BFV19" i="7"/>
  <c r="BFV20" i="7"/>
  <c r="BFW3" i="7"/>
  <c r="BFR2" i="8"/>
  <c r="BFW9" i="7"/>
  <c r="BFW5" i="7"/>
  <c r="BFW6" i="7"/>
  <c r="BFW7" i="7"/>
  <c r="BFW8" i="7"/>
  <c r="BFW11" i="7"/>
  <c r="BFW12" i="7"/>
  <c r="BFW13" i="7"/>
  <c r="BFW14" i="7"/>
  <c r="BFW15" i="7"/>
  <c r="BFW16" i="7"/>
  <c r="BFW17" i="7"/>
  <c r="BFW18" i="7"/>
  <c r="BFW19" i="7"/>
  <c r="BFW20" i="7"/>
  <c r="BFX3" i="7"/>
  <c r="BFS2" i="8"/>
  <c r="BFX9" i="7"/>
  <c r="BFX5" i="7"/>
  <c r="BFX6" i="7"/>
  <c r="BFX7" i="7"/>
  <c r="BFX8" i="7"/>
  <c r="BFX11" i="7"/>
  <c r="BFX12" i="7"/>
  <c r="BFX13" i="7"/>
  <c r="BFX14" i="7"/>
  <c r="BFX15" i="7"/>
  <c r="BFX16" i="7"/>
  <c r="BFX17" i="7"/>
  <c r="BFX18" i="7"/>
  <c r="BFX19" i="7"/>
  <c r="BFX20" i="7"/>
  <c r="BFY3" i="7"/>
  <c r="BFT2" i="8"/>
  <c r="BFY9" i="7"/>
  <c r="BFY5" i="7"/>
  <c r="BFY6" i="7"/>
  <c r="BFY7" i="7"/>
  <c r="BFY8" i="7"/>
  <c r="BFY11" i="7"/>
  <c r="BFY12" i="7"/>
  <c r="BFY13" i="7"/>
  <c r="BFY14" i="7"/>
  <c r="BFY15" i="7"/>
  <c r="BFY16" i="7"/>
  <c r="BFY17" i="7"/>
  <c r="BFY18" i="7"/>
  <c r="BFY19" i="7"/>
  <c r="BFY20" i="7"/>
  <c r="BFZ3" i="7"/>
  <c r="BFU2" i="8"/>
  <c r="BFZ9" i="7"/>
  <c r="BFZ5" i="7"/>
  <c r="BFZ6" i="7"/>
  <c r="BFZ7" i="7"/>
  <c r="BFZ8" i="7"/>
  <c r="BFZ11" i="7"/>
  <c r="BFZ12" i="7"/>
  <c r="BFZ13" i="7"/>
  <c r="BFZ14" i="7"/>
  <c r="BFZ15" i="7"/>
  <c r="BFZ16" i="7"/>
  <c r="BFZ17" i="7"/>
  <c r="BFZ18" i="7"/>
  <c r="BFZ19" i="7"/>
  <c r="BFZ20" i="7"/>
  <c r="BGA3" i="7"/>
  <c r="BFV2" i="8"/>
  <c r="BGA9" i="7"/>
  <c r="BGA5" i="7"/>
  <c r="BGA6" i="7"/>
  <c r="BGA7" i="7"/>
  <c r="BGA8" i="7"/>
  <c r="BGA11" i="7"/>
  <c r="BGA12" i="7"/>
  <c r="BGA13" i="7"/>
  <c r="BGA14" i="7"/>
  <c r="BGA15" i="7"/>
  <c r="BGA16" i="7"/>
  <c r="BGA17" i="7"/>
  <c r="BGA18" i="7"/>
  <c r="BGA19" i="7"/>
  <c r="BGA20" i="7"/>
  <c r="BGB3" i="7"/>
  <c r="BFW2" i="8"/>
  <c r="BGB9" i="7"/>
  <c r="BGB5" i="7"/>
  <c r="BGB6" i="7"/>
  <c r="BGB7" i="7"/>
  <c r="BGB8" i="7"/>
  <c r="BGB11" i="7"/>
  <c r="BGB12" i="7"/>
  <c r="BGB13" i="7"/>
  <c r="BGB14" i="7"/>
  <c r="BGB15" i="7"/>
  <c r="BGB16" i="7"/>
  <c r="BGB17" i="7"/>
  <c r="BGB18" i="7"/>
  <c r="BGB19" i="7"/>
  <c r="BGB20" i="7"/>
  <c r="BGC3" i="7"/>
  <c r="BFX2" i="8"/>
  <c r="BGC9" i="7"/>
  <c r="BGC5" i="7"/>
  <c r="BGC6" i="7"/>
  <c r="BGC7" i="7"/>
  <c r="BGC8" i="7"/>
  <c r="BGC11" i="7"/>
  <c r="BGC12" i="7"/>
  <c r="BGC13" i="7"/>
  <c r="BGC14" i="7"/>
  <c r="BGC15" i="7"/>
  <c r="BGC16" i="7"/>
  <c r="BGC17" i="7"/>
  <c r="BGC18" i="7"/>
  <c r="BGC19" i="7"/>
  <c r="BGC20" i="7"/>
  <c r="BGD3" i="7"/>
  <c r="BFY2" i="8"/>
  <c r="BGD9" i="7"/>
  <c r="BGD5" i="7"/>
  <c r="BGD6" i="7"/>
  <c r="BGD7" i="7"/>
  <c r="BGD8" i="7"/>
  <c r="BGD11" i="7"/>
  <c r="BGD12" i="7"/>
  <c r="BGD13" i="7"/>
  <c r="BGD14" i="7"/>
  <c r="BGD15" i="7"/>
  <c r="BGD16" i="7"/>
  <c r="BGD17" i="7"/>
  <c r="BGD18" i="7"/>
  <c r="BGD19" i="7"/>
  <c r="BGD20" i="7"/>
  <c r="BGE3" i="7"/>
  <c r="BFZ2" i="8"/>
  <c r="BGE9" i="7"/>
  <c r="BGE5" i="7"/>
  <c r="BGE6" i="7"/>
  <c r="BGE7" i="7"/>
  <c r="BGE8" i="7"/>
  <c r="BGE11" i="7"/>
  <c r="BGE12" i="7"/>
  <c r="BGE13" i="7"/>
  <c r="BGE14" i="7"/>
  <c r="BGE15" i="7"/>
  <c r="BGE16" i="7"/>
  <c r="BGE17" i="7"/>
  <c r="BGE18" i="7"/>
  <c r="BGE19" i="7"/>
  <c r="BGE20" i="7"/>
  <c r="BGF3" i="7"/>
  <c r="BGA2" i="8"/>
  <c r="BGF9" i="7"/>
  <c r="BGF5" i="7"/>
  <c r="BGF6" i="7"/>
  <c r="BGF7" i="7"/>
  <c r="BGF8" i="7"/>
  <c r="BGF11" i="7"/>
  <c r="BGF12" i="7"/>
  <c r="BGF13" i="7"/>
  <c r="BGF14" i="7"/>
  <c r="BGF15" i="7"/>
  <c r="BGF16" i="7"/>
  <c r="BGF17" i="7"/>
  <c r="BGF18" i="7"/>
  <c r="BGF19" i="7"/>
  <c r="BGF20" i="7"/>
  <c r="BGG3" i="7"/>
  <c r="BGB2" i="8"/>
  <c r="BGG9" i="7"/>
  <c r="BGG5" i="7"/>
  <c r="BGG6" i="7"/>
  <c r="BGG7" i="7"/>
  <c r="BGG8" i="7"/>
  <c r="BGG11" i="7"/>
  <c r="BGG12" i="7"/>
  <c r="BGG13" i="7"/>
  <c r="BGG14" i="7"/>
  <c r="BGG15" i="7"/>
  <c r="BGG16" i="7"/>
  <c r="BGG17" i="7"/>
  <c r="BGG18" i="7"/>
  <c r="BGG19" i="7"/>
  <c r="BGG20" i="7"/>
  <c r="BGH3" i="7"/>
  <c r="BGC2" i="8"/>
  <c r="BGH9" i="7"/>
  <c r="BGH5" i="7"/>
  <c r="BGH6" i="7"/>
  <c r="BGH7" i="7"/>
  <c r="BGH8" i="7"/>
  <c r="BGH11" i="7"/>
  <c r="BGH12" i="7"/>
  <c r="BGH13" i="7"/>
  <c r="BGH14" i="7"/>
  <c r="BGH15" i="7"/>
  <c r="BGH16" i="7"/>
  <c r="BGH17" i="7"/>
  <c r="BGH18" i="7"/>
  <c r="BGH19" i="7"/>
  <c r="BGH20" i="7"/>
  <c r="BGI3" i="7"/>
  <c r="BGD2" i="8"/>
  <c r="BGI9" i="7"/>
  <c r="BGI5" i="7"/>
  <c r="BGI6" i="7"/>
  <c r="BGI7" i="7"/>
  <c r="BGI8" i="7"/>
  <c r="BGI11" i="7"/>
  <c r="BGI12" i="7"/>
  <c r="BGI13" i="7"/>
  <c r="BGI14" i="7"/>
  <c r="BGI15" i="7"/>
  <c r="BGI16" i="7"/>
  <c r="BGI17" i="7"/>
  <c r="BGI18" i="7"/>
  <c r="BGI19" i="7"/>
  <c r="BGI20" i="7"/>
  <c r="BGJ3" i="7"/>
  <c r="BGE2" i="8"/>
  <c r="BGJ9" i="7"/>
  <c r="BGJ5" i="7"/>
  <c r="BGJ6" i="7"/>
  <c r="BGJ7" i="7"/>
  <c r="BGJ8" i="7"/>
  <c r="BGJ11" i="7"/>
  <c r="BGJ12" i="7"/>
  <c r="BGJ13" i="7"/>
  <c r="BGJ14" i="7"/>
  <c r="BGJ15" i="7"/>
  <c r="BGJ16" i="7"/>
  <c r="BGJ17" i="7"/>
  <c r="BGJ18" i="7"/>
  <c r="BGJ19" i="7"/>
  <c r="BGJ20" i="7"/>
  <c r="BGK3" i="7"/>
  <c r="BGF2" i="8"/>
  <c r="BGK9" i="7"/>
  <c r="BGK5" i="7"/>
  <c r="BGK6" i="7"/>
  <c r="BGK7" i="7"/>
  <c r="BGK8" i="7"/>
  <c r="BGK11" i="7"/>
  <c r="BGK12" i="7"/>
  <c r="BGK13" i="7"/>
  <c r="BGK14" i="7"/>
  <c r="BGK15" i="7"/>
  <c r="BGK16" i="7"/>
  <c r="BGK17" i="7"/>
  <c r="BGK18" i="7"/>
  <c r="BGK19" i="7"/>
  <c r="BGK20" i="7"/>
  <c r="BGL3" i="7"/>
  <c r="BGG2" i="8"/>
  <c r="BGL9" i="7"/>
  <c r="BGL5" i="7"/>
  <c r="BGL6" i="7"/>
  <c r="BGL7" i="7"/>
  <c r="BGL8" i="7"/>
  <c r="BGL11" i="7"/>
  <c r="BGL12" i="7"/>
  <c r="BGL13" i="7"/>
  <c r="BGL14" i="7"/>
  <c r="BGL15" i="7"/>
  <c r="BGL16" i="7"/>
  <c r="BGL17" i="7"/>
  <c r="BGL18" i="7"/>
  <c r="BGL19" i="7"/>
  <c r="BGL20" i="7"/>
  <c r="BGM3" i="7"/>
  <c r="BGH2" i="8"/>
  <c r="BGM9" i="7"/>
  <c r="BGM5" i="7"/>
  <c r="BGM6" i="7"/>
  <c r="BGM7" i="7"/>
  <c r="BGM8" i="7"/>
  <c r="BGM11" i="7"/>
  <c r="BGM12" i="7"/>
  <c r="BGM13" i="7"/>
  <c r="BGM14" i="7"/>
  <c r="BGM15" i="7"/>
  <c r="BGM16" i="7"/>
  <c r="BGM17" i="7"/>
  <c r="BGM18" i="7"/>
  <c r="BGM19" i="7"/>
  <c r="BGM20" i="7"/>
  <c r="BGN3" i="7"/>
  <c r="BGI2" i="8"/>
  <c r="BGN9" i="7"/>
  <c r="BGN5" i="7"/>
  <c r="BGN6" i="7"/>
  <c r="BGN7" i="7"/>
  <c r="BGN8" i="7"/>
  <c r="BGN11" i="7"/>
  <c r="BGN12" i="7"/>
  <c r="BGN13" i="7"/>
  <c r="BGN14" i="7"/>
  <c r="BGN15" i="7"/>
  <c r="BGN16" i="7"/>
  <c r="BGN17" i="7"/>
  <c r="BGN18" i="7"/>
  <c r="BGN19" i="7"/>
  <c r="BGN20" i="7"/>
  <c r="BGO3" i="7"/>
  <c r="BGJ2" i="8"/>
  <c r="BGO9" i="7"/>
  <c r="BGO5" i="7"/>
  <c r="BGO6" i="7"/>
  <c r="BGO7" i="7"/>
  <c r="BGO8" i="7"/>
  <c r="BGO11" i="7"/>
  <c r="BGO12" i="7"/>
  <c r="BGO13" i="7"/>
  <c r="BGO14" i="7"/>
  <c r="BGO15" i="7"/>
  <c r="BGO16" i="7"/>
  <c r="BGO17" i="7"/>
  <c r="BGO18" i="7"/>
  <c r="BGO19" i="7"/>
  <c r="BGO20" i="7"/>
  <c r="BGP3" i="7"/>
  <c r="BGK2" i="8"/>
  <c r="BGP9" i="7"/>
  <c r="BGP5" i="7"/>
  <c r="BGP6" i="7"/>
  <c r="BGP7" i="7"/>
  <c r="BGP8" i="7"/>
  <c r="BGP11" i="7"/>
  <c r="BGP12" i="7"/>
  <c r="BGP13" i="7"/>
  <c r="BGP14" i="7"/>
  <c r="BGP15" i="7"/>
  <c r="BGP16" i="7"/>
  <c r="BGP17" i="7"/>
  <c r="BGP18" i="7"/>
  <c r="BGP19" i="7"/>
  <c r="BGP20" i="7"/>
  <c r="BGQ3" i="7"/>
  <c r="BGL2" i="8"/>
  <c r="BGQ9" i="7"/>
  <c r="BGQ5" i="7"/>
  <c r="BGQ6" i="7"/>
  <c r="BGQ7" i="7"/>
  <c r="BGQ8" i="7"/>
  <c r="BGQ11" i="7"/>
  <c r="BGQ12" i="7"/>
  <c r="BGQ13" i="7"/>
  <c r="BGQ14" i="7"/>
  <c r="BGQ15" i="7"/>
  <c r="BGQ16" i="7"/>
  <c r="BGQ17" i="7"/>
  <c r="BGQ18" i="7"/>
  <c r="BGQ19" i="7"/>
  <c r="BGQ20" i="7"/>
  <c r="BGR3" i="7"/>
  <c r="BGM2" i="8"/>
  <c r="BGR9" i="7"/>
  <c r="BGR5" i="7"/>
  <c r="BGR6" i="7"/>
  <c r="BGR7" i="7"/>
  <c r="BGR8" i="7"/>
  <c r="BGR11" i="7"/>
  <c r="BGR12" i="7"/>
  <c r="BGR13" i="7"/>
  <c r="BGR14" i="7"/>
  <c r="BGR15" i="7"/>
  <c r="BGR16" i="7"/>
  <c r="BGR17" i="7"/>
  <c r="BGR18" i="7"/>
  <c r="BGR19" i="7"/>
  <c r="BGR20" i="7"/>
  <c r="BGS3" i="7"/>
  <c r="BGN2" i="8"/>
  <c r="BGS9" i="7"/>
  <c r="BGS5" i="7"/>
  <c r="BGS6" i="7"/>
  <c r="BGS7" i="7"/>
  <c r="BGS8" i="7"/>
  <c r="BGS11" i="7"/>
  <c r="BGS12" i="7"/>
  <c r="BGS13" i="7"/>
  <c r="BGS14" i="7"/>
  <c r="BGS15" i="7"/>
  <c r="BGS16" i="7"/>
  <c r="BGS17" i="7"/>
  <c r="BGS18" i="7"/>
  <c r="BGS19" i="7"/>
  <c r="BGS20" i="7"/>
  <c r="BGT3" i="7"/>
  <c r="BGO2" i="8"/>
  <c r="BGT9" i="7"/>
  <c r="BGT5" i="7"/>
  <c r="BGT6" i="7"/>
  <c r="BGT7" i="7"/>
  <c r="BGT8" i="7"/>
  <c r="BGT11" i="7"/>
  <c r="BGT12" i="7"/>
  <c r="BGT13" i="7"/>
  <c r="BGT14" i="7"/>
  <c r="BGT15" i="7"/>
  <c r="BGT16" i="7"/>
  <c r="BGT17" i="7"/>
  <c r="BGT18" i="7"/>
  <c r="BGT19" i="7"/>
  <c r="BGT20" i="7"/>
  <c r="BGU3" i="7"/>
  <c r="BGP2" i="8"/>
  <c r="BGU9" i="7"/>
  <c r="BGU5" i="7"/>
  <c r="BGU6" i="7"/>
  <c r="BGU7" i="7"/>
  <c r="BGU8" i="7"/>
  <c r="BGU11" i="7"/>
  <c r="BGU12" i="7"/>
  <c r="BGU13" i="7"/>
  <c r="BGU14" i="7"/>
  <c r="BGU15" i="7"/>
  <c r="BGU16" i="7"/>
  <c r="BGU17" i="7"/>
  <c r="BGU18" i="7"/>
  <c r="BGU19" i="7"/>
  <c r="BGU20" i="7"/>
  <c r="BGV3" i="7"/>
  <c r="BGQ2" i="8"/>
  <c r="BGV9" i="7"/>
  <c r="BGV5" i="7"/>
  <c r="BGV6" i="7"/>
  <c r="BGV7" i="7"/>
  <c r="BGV8" i="7"/>
  <c r="BGV11" i="7"/>
  <c r="BGV12" i="7"/>
  <c r="BGV13" i="7"/>
  <c r="BGV14" i="7"/>
  <c r="BGV15" i="7"/>
  <c r="BGV16" i="7"/>
  <c r="BGV17" i="7"/>
  <c r="BGV18" i="7"/>
  <c r="BGV19" i="7"/>
  <c r="BGV20" i="7"/>
  <c r="BGW3" i="7"/>
  <c r="BGR2" i="8"/>
  <c r="BGW9" i="7"/>
  <c r="BGW5" i="7"/>
  <c r="BGW6" i="7"/>
  <c r="BGW7" i="7"/>
  <c r="BGW8" i="7"/>
  <c r="BGW11" i="7"/>
  <c r="BGW12" i="7"/>
  <c r="BGW13" i="7"/>
  <c r="BGW14" i="7"/>
  <c r="BGW15" i="7"/>
  <c r="BGW16" i="7"/>
  <c r="BGW17" i="7"/>
  <c r="BGW18" i="7"/>
  <c r="BGW19" i="7"/>
  <c r="BGW20" i="7"/>
  <c r="BGX3" i="7"/>
  <c r="BGS2" i="8"/>
  <c r="BGX9" i="7"/>
  <c r="BGX5" i="7"/>
  <c r="BGX6" i="7"/>
  <c r="BGX7" i="7"/>
  <c r="BGX8" i="7"/>
  <c r="BGX11" i="7"/>
  <c r="BGX12" i="7"/>
  <c r="BGX13" i="7"/>
  <c r="BGX14" i="7"/>
  <c r="BGX15" i="7"/>
  <c r="BGX16" i="7"/>
  <c r="BGX17" i="7"/>
  <c r="BGX18" i="7"/>
  <c r="BGX19" i="7"/>
  <c r="BGX20" i="7"/>
  <c r="BGY3" i="7"/>
  <c r="BGT2" i="8"/>
  <c r="BGY9" i="7"/>
  <c r="BGY5" i="7"/>
  <c r="BGY6" i="7"/>
  <c r="BGY7" i="7"/>
  <c r="BGY8" i="7"/>
  <c r="BGY11" i="7"/>
  <c r="BGY12" i="7"/>
  <c r="BGY13" i="7"/>
  <c r="BGY14" i="7"/>
  <c r="BGY15" i="7"/>
  <c r="BGY16" i="7"/>
  <c r="BGY17" i="7"/>
  <c r="BGY18" i="7"/>
  <c r="BGY19" i="7"/>
  <c r="BGY20" i="7"/>
  <c r="BGZ3" i="7"/>
  <c r="BGU2" i="8"/>
  <c r="BGZ9" i="7"/>
  <c r="BGZ5" i="7"/>
  <c r="BGZ6" i="7"/>
  <c r="BGZ7" i="7"/>
  <c r="BGZ8" i="7"/>
  <c r="BGZ11" i="7"/>
  <c r="BGZ12" i="7"/>
  <c r="BGZ13" i="7"/>
  <c r="BGZ14" i="7"/>
  <c r="BGZ15" i="7"/>
  <c r="BGZ16" i="7"/>
  <c r="BGZ17" i="7"/>
  <c r="BGZ18" i="7"/>
  <c r="BGZ19" i="7"/>
  <c r="BGZ20" i="7"/>
  <c r="BHA3" i="7"/>
  <c r="BGV2" i="8"/>
  <c r="BHA9" i="7"/>
  <c r="BHA5" i="7"/>
  <c r="BHA6" i="7"/>
  <c r="BHA7" i="7"/>
  <c r="BHA8" i="7"/>
  <c r="BHA11" i="7"/>
  <c r="BHA12" i="7"/>
  <c r="BHA13" i="7"/>
  <c r="BHA14" i="7"/>
  <c r="BHA15" i="7"/>
  <c r="BHA16" i="7"/>
  <c r="BHA17" i="7"/>
  <c r="BHA18" i="7"/>
  <c r="BHA19" i="7"/>
  <c r="BHA20" i="7"/>
  <c r="BHB3" i="7"/>
  <c r="BHB9" i="7"/>
  <c r="BHB5" i="7"/>
  <c r="BHB6" i="7"/>
  <c r="BHB7" i="7"/>
  <c r="BHB8" i="7"/>
  <c r="BHB11" i="7"/>
  <c r="BHB12" i="7"/>
  <c r="BHB13" i="7"/>
  <c r="BHB14" i="7"/>
  <c r="BHB15" i="7"/>
  <c r="BHB16" i="7"/>
  <c r="BHB17" i="7"/>
  <c r="BHB18" i="7"/>
  <c r="BHB19" i="7"/>
  <c r="BHB20" i="7"/>
  <c r="BHC3" i="7"/>
  <c r="BGX2" i="8"/>
  <c r="BHC9" i="7"/>
  <c r="BHC5" i="7"/>
  <c r="BHC6" i="7"/>
  <c r="BHC7" i="7"/>
  <c r="BHC8" i="7"/>
  <c r="BHC11" i="7"/>
  <c r="BHC12" i="7"/>
  <c r="BHC13" i="7"/>
  <c r="BHC14" i="7"/>
  <c r="BHC15" i="7"/>
  <c r="BHC16" i="7"/>
  <c r="BHC17" i="7"/>
  <c r="BHC18" i="7"/>
  <c r="BHC19" i="7"/>
  <c r="BHC20" i="7"/>
  <c r="BHD3" i="7"/>
  <c r="BGY2" i="8"/>
  <c r="BHD9" i="7"/>
  <c r="BHD5" i="7"/>
  <c r="BHD6" i="7"/>
  <c r="BHD7" i="7"/>
  <c r="BHD8" i="7"/>
  <c r="BHD11" i="7"/>
  <c r="BHD12" i="7"/>
  <c r="BHD13" i="7"/>
  <c r="BHD14" i="7"/>
  <c r="BHD15" i="7"/>
  <c r="BHD16" i="7"/>
  <c r="BHD17" i="7"/>
  <c r="BHD18" i="7"/>
  <c r="BHD19" i="7"/>
  <c r="BHD20" i="7"/>
  <c r="BHE3" i="7"/>
  <c r="BGZ2" i="8"/>
  <c r="BHE9" i="7"/>
  <c r="BHE5" i="7"/>
  <c r="BHE6" i="7"/>
  <c r="BHE7" i="7"/>
  <c r="BHE8" i="7"/>
  <c r="BHE11" i="7"/>
  <c r="BHE12" i="7"/>
  <c r="BHE13" i="7"/>
  <c r="BHE14" i="7"/>
  <c r="BHE15" i="7"/>
  <c r="BHE16" i="7"/>
  <c r="BHE17" i="7"/>
  <c r="BHE18" i="7"/>
  <c r="BHE19" i="7"/>
  <c r="BHE20" i="7"/>
  <c r="BHF3" i="7"/>
  <c r="BHA2" i="8"/>
  <c r="BHF9" i="7"/>
  <c r="BHF5" i="7"/>
  <c r="BHF6" i="7"/>
  <c r="BHF7" i="7"/>
  <c r="BHF8" i="7"/>
  <c r="BHF11" i="7"/>
  <c r="BHF12" i="7"/>
  <c r="BHF13" i="7"/>
  <c r="BHF14" i="7"/>
  <c r="BHF15" i="7"/>
  <c r="BHF16" i="7"/>
  <c r="BHF17" i="7"/>
  <c r="BHF18" i="7"/>
  <c r="BHF19" i="7"/>
  <c r="BHF20" i="7"/>
  <c r="BHG3" i="7"/>
  <c r="BHB2" i="8"/>
  <c r="BHG9" i="7"/>
  <c r="BHG5" i="7"/>
  <c r="BHG6" i="7"/>
  <c r="BHG7" i="7"/>
  <c r="BHG8" i="7"/>
  <c r="BHG11" i="7"/>
  <c r="BHG12" i="7"/>
  <c r="BHG13" i="7"/>
  <c r="BHG14" i="7"/>
  <c r="BHG15" i="7"/>
  <c r="BHG16" i="7"/>
  <c r="BHG17" i="7"/>
  <c r="BHG18" i="7"/>
  <c r="BHG19" i="7"/>
  <c r="BHG20" i="7"/>
  <c r="BHH3" i="7"/>
  <c r="BHC2" i="8"/>
  <c r="BHH9" i="7"/>
  <c r="BHH5" i="7"/>
  <c r="BHH6" i="7"/>
  <c r="BHH7" i="7"/>
  <c r="BHH8" i="7"/>
  <c r="BHH11" i="7"/>
  <c r="BHH12" i="7"/>
  <c r="BHH13" i="7"/>
  <c r="BHH14" i="7"/>
  <c r="BHH15" i="7"/>
  <c r="BHH16" i="7"/>
  <c r="BHH17" i="7"/>
  <c r="BHH18" i="7"/>
  <c r="BHH19" i="7"/>
  <c r="BHH20" i="7"/>
  <c r="BHI3" i="7"/>
  <c r="BHD2" i="8"/>
  <c r="BHI9" i="7"/>
  <c r="BHI5" i="7"/>
  <c r="BHI6" i="7"/>
  <c r="BHI7" i="7"/>
  <c r="BHI8" i="7"/>
  <c r="BHI11" i="7"/>
  <c r="BHI12" i="7"/>
  <c r="BHI13" i="7"/>
  <c r="BHI14" i="7"/>
  <c r="BHI15" i="7"/>
  <c r="BHI16" i="7"/>
  <c r="BHI17" i="7"/>
  <c r="BHI18" i="7"/>
  <c r="BHI19" i="7"/>
  <c r="BHI20" i="7"/>
  <c r="BHJ3" i="7"/>
  <c r="BHE2" i="8"/>
  <c r="BHJ9" i="7"/>
  <c r="BHJ5" i="7"/>
  <c r="BHJ6" i="7"/>
  <c r="BHJ7" i="7"/>
  <c r="BHJ8" i="7"/>
  <c r="BHJ11" i="7"/>
  <c r="BHJ12" i="7"/>
  <c r="BHJ13" i="7"/>
  <c r="BHJ14" i="7"/>
  <c r="BHJ15" i="7"/>
  <c r="BHJ16" i="7"/>
  <c r="BHJ17" i="7"/>
  <c r="BHJ18" i="7"/>
  <c r="BHJ19" i="7"/>
  <c r="BHJ20" i="7"/>
  <c r="BHK3" i="7"/>
  <c r="BHF2" i="8"/>
  <c r="BHK9" i="7"/>
  <c r="BHK5" i="7"/>
  <c r="BHK6" i="7"/>
  <c r="BHK7" i="7"/>
  <c r="BHK8" i="7"/>
  <c r="BHK11" i="7"/>
  <c r="BHK12" i="7"/>
  <c r="BHK13" i="7"/>
  <c r="BHK14" i="7"/>
  <c r="BHK15" i="7"/>
  <c r="BHK16" i="7"/>
  <c r="BHK17" i="7"/>
  <c r="BHK18" i="7"/>
  <c r="BHK19" i="7"/>
  <c r="BHK20" i="7"/>
  <c r="BHL3" i="7"/>
  <c r="BHG2" i="8"/>
  <c r="BHL9" i="7"/>
  <c r="BHL5" i="7"/>
  <c r="BHL6" i="7"/>
  <c r="BHL7" i="7"/>
  <c r="BHL8" i="7"/>
  <c r="BHL11" i="7"/>
  <c r="BHL12" i="7"/>
  <c r="BHL13" i="7"/>
  <c r="BHL14" i="7"/>
  <c r="BHL15" i="7"/>
  <c r="BHL16" i="7"/>
  <c r="BHL17" i="7"/>
  <c r="BHL18" i="7"/>
  <c r="BHL19" i="7"/>
  <c r="BHL20" i="7"/>
  <c r="BHM3" i="7"/>
  <c r="BHH2" i="8"/>
  <c r="BHM9" i="7"/>
  <c r="BHM5" i="7"/>
  <c r="BHM6" i="7"/>
  <c r="BHM7" i="7"/>
  <c r="BHM8" i="7"/>
  <c r="BHM11" i="7"/>
  <c r="BHM12" i="7"/>
  <c r="BHM13" i="7"/>
  <c r="BHM14" i="7"/>
  <c r="BHM15" i="7"/>
  <c r="BHM16" i="7"/>
  <c r="BHM17" i="7"/>
  <c r="BHM18" i="7"/>
  <c r="BHM19" i="7"/>
  <c r="BHM20" i="7"/>
  <c r="BHN3" i="7"/>
  <c r="BHI2" i="8"/>
  <c r="BHN9" i="7"/>
  <c r="BHN5" i="7"/>
  <c r="BHN6" i="7"/>
  <c r="BHN7" i="7"/>
  <c r="BHN8" i="7"/>
  <c r="BHN11" i="7"/>
  <c r="BHN12" i="7"/>
  <c r="BHN13" i="7"/>
  <c r="BHN14" i="7"/>
  <c r="BHN15" i="7"/>
  <c r="BHN16" i="7"/>
  <c r="BHN17" i="7"/>
  <c r="BHN18" i="7"/>
  <c r="BHN19" i="7"/>
  <c r="BHN20" i="7"/>
  <c r="BHO3" i="7"/>
  <c r="BHJ2" i="8"/>
  <c r="BHO9" i="7"/>
  <c r="BHO5" i="7"/>
  <c r="BHO6" i="7"/>
  <c r="BHO7" i="7"/>
  <c r="BHO8" i="7"/>
  <c r="BHO11" i="7"/>
  <c r="BHO12" i="7"/>
  <c r="BHO13" i="7"/>
  <c r="BHO14" i="7"/>
  <c r="BHO15" i="7"/>
  <c r="BHO16" i="7"/>
  <c r="BHO17" i="7"/>
  <c r="BHO18" i="7"/>
  <c r="BHO19" i="7"/>
  <c r="BHO20" i="7"/>
  <c r="BHP3" i="7"/>
  <c r="BHK2" i="8"/>
  <c r="BHP9" i="7"/>
  <c r="BHP5" i="7"/>
  <c r="BHP6" i="7"/>
  <c r="BHP7" i="7"/>
  <c r="BHP8" i="7"/>
  <c r="BHP11" i="7"/>
  <c r="BHP12" i="7"/>
  <c r="BHP13" i="7"/>
  <c r="BHP14" i="7"/>
  <c r="BHP15" i="7"/>
  <c r="BHP16" i="7"/>
  <c r="BHP17" i="7"/>
  <c r="BHP18" i="7"/>
  <c r="BHP19" i="7"/>
  <c r="BHP20" i="7"/>
  <c r="BHQ3" i="7"/>
  <c r="BHL2" i="8"/>
  <c r="BHQ9" i="7"/>
  <c r="BHQ5" i="7"/>
  <c r="BHQ6" i="7"/>
  <c r="BHQ7" i="7"/>
  <c r="BHQ8" i="7"/>
  <c r="BHQ11" i="7"/>
  <c r="BHQ12" i="7"/>
  <c r="BHQ13" i="7"/>
  <c r="BHQ14" i="7"/>
  <c r="BHQ15" i="7"/>
  <c r="BHQ16" i="7"/>
  <c r="BHQ17" i="7"/>
  <c r="BHQ18" i="7"/>
  <c r="BHQ19" i="7"/>
  <c r="BHQ20" i="7"/>
  <c r="BHR3" i="7"/>
  <c r="BHM2" i="8"/>
  <c r="BHR9" i="7"/>
  <c r="BHR5" i="7"/>
  <c r="BHR6" i="7"/>
  <c r="BHR7" i="7"/>
  <c r="BHR8" i="7"/>
  <c r="BHR11" i="7"/>
  <c r="BHR12" i="7"/>
  <c r="BHR13" i="7"/>
  <c r="BHR14" i="7"/>
  <c r="BHR15" i="7"/>
  <c r="BHR16" i="7"/>
  <c r="BHR17" i="7"/>
  <c r="BHR18" i="7"/>
  <c r="BHR19" i="7"/>
  <c r="BHR20" i="7"/>
  <c r="BHS3" i="7"/>
  <c r="BHN2" i="8"/>
  <c r="BHS9" i="7"/>
  <c r="BHS5" i="7"/>
  <c r="BHS6" i="7"/>
  <c r="BHS7" i="7"/>
  <c r="BHS8" i="7"/>
  <c r="BHS11" i="7"/>
  <c r="BHS12" i="7"/>
  <c r="BHS13" i="7"/>
  <c r="BHS14" i="7"/>
  <c r="BHS15" i="7"/>
  <c r="BHS16" i="7"/>
  <c r="BHS17" i="7"/>
  <c r="BHS18" i="7"/>
  <c r="BHS19" i="7"/>
  <c r="BHS20" i="7"/>
  <c r="BHT3" i="7"/>
  <c r="BHO2" i="8"/>
  <c r="BHT9" i="7"/>
  <c r="BHT5" i="7"/>
  <c r="BHT6" i="7"/>
  <c r="BHT7" i="7"/>
  <c r="BHT8" i="7"/>
  <c r="BHT11" i="7"/>
  <c r="BHT12" i="7"/>
  <c r="BHT13" i="7"/>
  <c r="BHT14" i="7"/>
  <c r="BHT15" i="7"/>
  <c r="BHT16" i="7"/>
  <c r="BHT17" i="7"/>
  <c r="BHT18" i="7"/>
  <c r="BHT19" i="7"/>
  <c r="BHT20" i="7"/>
  <c r="BHU3" i="7"/>
  <c r="BHP2" i="8"/>
  <c r="BHU9" i="7"/>
  <c r="BHU5" i="7"/>
  <c r="BHU6" i="7"/>
  <c r="BHU7" i="7"/>
  <c r="BHU8" i="7"/>
  <c r="BHU11" i="7"/>
  <c r="BHU12" i="7"/>
  <c r="BHU13" i="7"/>
  <c r="BHU14" i="7"/>
  <c r="BHU15" i="7"/>
  <c r="BHU16" i="7"/>
  <c r="BHU17" i="7"/>
  <c r="BHU18" i="7"/>
  <c r="BHU19" i="7"/>
  <c r="BHU20" i="7"/>
  <c r="BHV3" i="7"/>
  <c r="BHQ2" i="8"/>
  <c r="BHV9" i="7"/>
  <c r="BHV5" i="7"/>
  <c r="BHV6" i="7"/>
  <c r="BHV7" i="7"/>
  <c r="BHV8" i="7"/>
  <c r="BHV11" i="7"/>
  <c r="BHV12" i="7"/>
  <c r="BHV13" i="7"/>
  <c r="BHV14" i="7"/>
  <c r="BHV15" i="7"/>
  <c r="BHV16" i="7"/>
  <c r="BHV17" i="7"/>
  <c r="BHV18" i="7"/>
  <c r="BHV19" i="7"/>
  <c r="BHV20" i="7"/>
  <c r="BHW3" i="7"/>
  <c r="BHR2" i="8"/>
  <c r="BHW9" i="7"/>
  <c r="BHW5" i="7"/>
  <c r="BHW6" i="7"/>
  <c r="BHW7" i="7"/>
  <c r="BHW8" i="7"/>
  <c r="BHW11" i="7"/>
  <c r="BHW12" i="7"/>
  <c r="BHW13" i="7"/>
  <c r="BHW14" i="7"/>
  <c r="BHW15" i="7"/>
  <c r="BHW16" i="7"/>
  <c r="BHW17" i="7"/>
  <c r="BHW18" i="7"/>
  <c r="BHW19" i="7"/>
  <c r="BHW20" i="7"/>
  <c r="BHX3" i="7"/>
  <c r="BHS2" i="8"/>
  <c r="BHX9" i="7"/>
  <c r="BHX5" i="7"/>
  <c r="BHX6" i="7"/>
  <c r="BHX7" i="7"/>
  <c r="BHX8" i="7"/>
  <c r="BHX11" i="7"/>
  <c r="BHX12" i="7"/>
  <c r="BHX13" i="7"/>
  <c r="BHX14" i="7"/>
  <c r="BHX15" i="7"/>
  <c r="BHX16" i="7"/>
  <c r="BHX17" i="7"/>
  <c r="BHX18" i="7"/>
  <c r="BHX19" i="7"/>
  <c r="BHX20" i="7"/>
  <c r="BHY3" i="7"/>
  <c r="BHT2" i="8"/>
  <c r="BHY9" i="7"/>
  <c r="BHY5" i="7"/>
  <c r="BHY6" i="7"/>
  <c r="BHY7" i="7"/>
  <c r="BHY8" i="7"/>
  <c r="BHY11" i="7"/>
  <c r="BHY12" i="7"/>
  <c r="BHY13" i="7"/>
  <c r="BHY14" i="7"/>
  <c r="BHY15" i="7"/>
  <c r="BHY16" i="7"/>
  <c r="BHY17" i="7"/>
  <c r="BHY18" i="7"/>
  <c r="BHY19" i="7"/>
  <c r="BHY20" i="7"/>
  <c r="BHZ3" i="7"/>
  <c r="BHU2" i="8"/>
  <c r="BHZ9" i="7"/>
  <c r="BHZ5" i="7"/>
  <c r="BHZ6" i="7"/>
  <c r="BHZ7" i="7"/>
  <c r="BHZ8" i="7"/>
  <c r="BHZ11" i="7"/>
  <c r="BHZ12" i="7"/>
  <c r="BHZ13" i="7"/>
  <c r="BHZ14" i="7"/>
  <c r="BHZ15" i="7"/>
  <c r="BHZ16" i="7"/>
  <c r="BHZ17" i="7"/>
  <c r="BHZ18" i="7"/>
  <c r="BHZ19" i="7"/>
  <c r="BHZ20" i="7"/>
  <c r="BIA3" i="7"/>
  <c r="BHV2" i="8"/>
  <c r="BIA9" i="7"/>
  <c r="BIA5" i="7"/>
  <c r="BIA6" i="7"/>
  <c r="BIA7" i="7"/>
  <c r="BIA8" i="7"/>
  <c r="BIA11" i="7"/>
  <c r="BIA12" i="7"/>
  <c r="BIA13" i="7"/>
  <c r="BIA14" i="7"/>
  <c r="BIA15" i="7"/>
  <c r="BIA16" i="7"/>
  <c r="BIA17" i="7"/>
  <c r="BIA18" i="7"/>
  <c r="BIA19" i="7"/>
  <c r="BIA20" i="7"/>
  <c r="BIB3" i="7"/>
  <c r="BHW2" i="8"/>
  <c r="BIB9" i="7"/>
  <c r="BIB5" i="7"/>
  <c r="BIB6" i="7"/>
  <c r="BIB7" i="7"/>
  <c r="BIB8" i="7"/>
  <c r="BIB11" i="7"/>
  <c r="BIB12" i="7"/>
  <c r="BIB13" i="7"/>
  <c r="BIB14" i="7"/>
  <c r="BIB15" i="7"/>
  <c r="BIB16" i="7"/>
  <c r="BIB17" i="7"/>
  <c r="BIB18" i="7"/>
  <c r="BIB19" i="7"/>
  <c r="BIB20" i="7"/>
  <c r="BIC3" i="7"/>
  <c r="BHX2" i="8"/>
  <c r="BIC9" i="7"/>
  <c r="BIC5" i="7"/>
  <c r="BIC6" i="7"/>
  <c r="BIC7" i="7"/>
  <c r="BIC8" i="7"/>
  <c r="BIC11" i="7"/>
  <c r="BIC12" i="7"/>
  <c r="BIC13" i="7"/>
  <c r="BIC14" i="7"/>
  <c r="BIC15" i="7"/>
  <c r="BIC16" i="7"/>
  <c r="BIC17" i="7"/>
  <c r="BIC18" i="7"/>
  <c r="BIC19" i="7"/>
  <c r="BIC20" i="7"/>
  <c r="BID3" i="7"/>
  <c r="BHY2" i="8"/>
  <c r="BID9" i="7"/>
  <c r="BID5" i="7"/>
  <c r="BID6" i="7"/>
  <c r="BID7" i="7"/>
  <c r="BID8" i="7"/>
  <c r="BID11" i="7"/>
  <c r="BID12" i="7"/>
  <c r="BID13" i="7"/>
  <c r="BID14" i="7"/>
  <c r="BID15" i="7"/>
  <c r="BID16" i="7"/>
  <c r="BID17" i="7"/>
  <c r="BID18" i="7"/>
  <c r="BID19" i="7"/>
  <c r="BID20" i="7"/>
  <c r="BIE3" i="7"/>
  <c r="BHZ2" i="8"/>
  <c r="BIE9" i="7"/>
  <c r="BIE5" i="7"/>
  <c r="BIE6" i="7"/>
  <c r="BIE7" i="7"/>
  <c r="BIE8" i="7"/>
  <c r="BIE11" i="7"/>
  <c r="BIE12" i="7"/>
  <c r="BIE13" i="7"/>
  <c r="BIE14" i="7"/>
  <c r="BIE15" i="7"/>
  <c r="BIE16" i="7"/>
  <c r="BIE17" i="7"/>
  <c r="BIE18" i="7"/>
  <c r="BIE19" i="7"/>
  <c r="BIE20" i="7"/>
  <c r="BIF3" i="7"/>
  <c r="BIA2" i="8"/>
  <c r="BIF9" i="7"/>
  <c r="BIF5" i="7"/>
  <c r="BIF6" i="7"/>
  <c r="BIF7" i="7"/>
  <c r="BIF8" i="7"/>
  <c r="BIF11" i="7"/>
  <c r="BIF12" i="7"/>
  <c r="BIF13" i="7"/>
  <c r="BIF14" i="7"/>
  <c r="BIF15" i="7"/>
  <c r="BIF16" i="7"/>
  <c r="BIF17" i="7"/>
  <c r="BIF18" i="7"/>
  <c r="BIF19" i="7"/>
  <c r="BIF20" i="7"/>
  <c r="BIG3" i="7"/>
  <c r="BIB2" i="8"/>
  <c r="BIG9" i="7"/>
  <c r="BIG5" i="7"/>
  <c r="BIG6" i="7"/>
  <c r="BIG7" i="7"/>
  <c r="BIG8" i="7"/>
  <c r="BIG11" i="7"/>
  <c r="BIG12" i="7"/>
  <c r="BIG13" i="7"/>
  <c r="BIG14" i="7"/>
  <c r="BIG15" i="7"/>
  <c r="BIG16" i="7"/>
  <c r="BIG17" i="7"/>
  <c r="BIG18" i="7"/>
  <c r="BIG19" i="7"/>
  <c r="BIG20" i="7"/>
  <c r="BIH3" i="7"/>
  <c r="BIH9" i="7"/>
  <c r="BIH5" i="7"/>
  <c r="BIH6" i="7"/>
  <c r="BIH7" i="7"/>
  <c r="BIH8" i="7"/>
  <c r="BIH11" i="7"/>
  <c r="BIH12" i="7"/>
  <c r="BIH13" i="7"/>
  <c r="BIH14" i="7"/>
  <c r="BIH15" i="7"/>
  <c r="BIH16" i="7"/>
  <c r="BIH17" i="7"/>
  <c r="BIH18" i="7"/>
  <c r="BIH19" i="7"/>
  <c r="BIH20" i="7"/>
  <c r="BII3" i="7"/>
  <c r="BID2" i="8"/>
  <c r="BII9" i="7"/>
  <c r="BII5" i="7"/>
  <c r="BII6" i="7"/>
  <c r="BII7" i="7"/>
  <c r="BII8" i="7"/>
  <c r="BII11" i="7"/>
  <c r="BII12" i="7"/>
  <c r="BII13" i="7"/>
  <c r="BII14" i="7"/>
  <c r="BII15" i="7"/>
  <c r="BII16" i="7"/>
  <c r="BII17" i="7"/>
  <c r="BII18" i="7"/>
  <c r="BII19" i="7"/>
  <c r="BII20" i="7"/>
  <c r="BIJ3" i="7"/>
  <c r="BIE2" i="8"/>
  <c r="BIJ9" i="7"/>
  <c r="BIJ5" i="7"/>
  <c r="BIJ6" i="7"/>
  <c r="BIJ7" i="7"/>
  <c r="BIJ8" i="7"/>
  <c r="BIJ11" i="7"/>
  <c r="BIJ12" i="7"/>
  <c r="BIJ13" i="7"/>
  <c r="BIJ14" i="7"/>
  <c r="BIJ15" i="7"/>
  <c r="BIJ16" i="7"/>
  <c r="BIJ17" i="7"/>
  <c r="BIJ18" i="7"/>
  <c r="BIJ19" i="7"/>
  <c r="BIJ20" i="7"/>
  <c r="BIK3" i="7"/>
  <c r="BIF2" i="8"/>
  <c r="BIK9" i="7"/>
  <c r="BIK5" i="7"/>
  <c r="BIK6" i="7"/>
  <c r="BIK7" i="7"/>
  <c r="BIK8" i="7"/>
  <c r="BIK11" i="7"/>
  <c r="BIK12" i="7"/>
  <c r="BIK13" i="7"/>
  <c r="BIK14" i="7"/>
  <c r="BIK15" i="7"/>
  <c r="BIK16" i="7"/>
  <c r="BIK17" i="7"/>
  <c r="BIK18" i="7"/>
  <c r="BIK19" i="7"/>
  <c r="BIK20" i="7"/>
  <c r="BIL3" i="7"/>
  <c r="BIG2" i="8"/>
  <c r="BIL9" i="7"/>
  <c r="BIL5" i="7"/>
  <c r="BIL6" i="7"/>
  <c r="BIL7" i="7"/>
  <c r="BIL8" i="7"/>
  <c r="BIL11" i="7"/>
  <c r="BIL12" i="7"/>
  <c r="BIL13" i="7"/>
  <c r="BIL14" i="7"/>
  <c r="BIL15" i="7"/>
  <c r="BIL16" i="7"/>
  <c r="BIL17" i="7"/>
  <c r="BIL18" i="7"/>
  <c r="BIL19" i="7"/>
  <c r="BIL20" i="7"/>
  <c r="BIM3" i="7"/>
  <c r="BIH2" i="8"/>
  <c r="BIM9" i="7"/>
  <c r="BIM5" i="7"/>
  <c r="BIM6" i="7"/>
  <c r="BIM7" i="7"/>
  <c r="BIM8" i="7"/>
  <c r="BIM11" i="7"/>
  <c r="BIM12" i="7"/>
  <c r="BIM13" i="7"/>
  <c r="BIM14" i="7"/>
  <c r="BIM15" i="7"/>
  <c r="BIM16" i="7"/>
  <c r="BIM17" i="7"/>
  <c r="BIM18" i="7"/>
  <c r="BIM19" i="7"/>
  <c r="BIM20" i="7"/>
  <c r="BIN3" i="7"/>
  <c r="BII2" i="8"/>
  <c r="BIN9" i="7"/>
  <c r="BIN5" i="7"/>
  <c r="BIN6" i="7"/>
  <c r="BIN7" i="7"/>
  <c r="BIN8" i="7"/>
  <c r="BIN11" i="7"/>
  <c r="BIN12" i="7"/>
  <c r="BIN13" i="7"/>
  <c r="BIN14" i="7"/>
  <c r="BIN15" i="7"/>
  <c r="BIN16" i="7"/>
  <c r="BIN17" i="7"/>
  <c r="BIN18" i="7"/>
  <c r="BIN19" i="7"/>
  <c r="BIN20" i="7"/>
  <c r="BIO3" i="7"/>
  <c r="BIJ2" i="8"/>
  <c r="BIO9" i="7"/>
  <c r="BIO5" i="7"/>
  <c r="BIO6" i="7"/>
  <c r="BIO7" i="7"/>
  <c r="BIO8" i="7"/>
  <c r="BIO11" i="7"/>
  <c r="BIO12" i="7"/>
  <c r="BIO13" i="7"/>
  <c r="BIO14" i="7"/>
  <c r="BIO15" i="7"/>
  <c r="BIO16" i="7"/>
  <c r="BIO17" i="7"/>
  <c r="BIO18" i="7"/>
  <c r="BIO19" i="7"/>
  <c r="BIO20" i="7"/>
  <c r="BIP3" i="7"/>
  <c r="BIK2" i="8"/>
  <c r="BIP9" i="7"/>
  <c r="BIP5" i="7"/>
  <c r="BIP6" i="7"/>
  <c r="BIP7" i="7"/>
  <c r="BIP8" i="7"/>
  <c r="BIP11" i="7"/>
  <c r="BIP12" i="7"/>
  <c r="BIP13" i="7"/>
  <c r="BIP14" i="7"/>
  <c r="BIP15" i="7"/>
  <c r="BIP16" i="7"/>
  <c r="BIP17" i="7"/>
  <c r="BIP18" i="7"/>
  <c r="BIP19" i="7"/>
  <c r="BIP20" i="7"/>
  <c r="BIQ3" i="7"/>
  <c r="BIL2" i="8"/>
  <c r="BIQ9" i="7"/>
  <c r="BIQ5" i="7"/>
  <c r="BIQ6" i="7"/>
  <c r="BIQ7" i="7"/>
  <c r="BIQ8" i="7"/>
  <c r="BIQ11" i="7"/>
  <c r="BIQ12" i="7"/>
  <c r="BIQ13" i="7"/>
  <c r="BIQ14" i="7"/>
  <c r="BIQ15" i="7"/>
  <c r="BIQ16" i="7"/>
  <c r="BIQ17" i="7"/>
  <c r="BIQ18" i="7"/>
  <c r="BIQ19" i="7"/>
  <c r="BIQ20" i="7"/>
  <c r="BIR3" i="7"/>
  <c r="BIM2" i="8"/>
  <c r="BIR9" i="7"/>
  <c r="BIR5" i="7"/>
  <c r="BIR6" i="7"/>
  <c r="BIR7" i="7"/>
  <c r="BIR8" i="7"/>
  <c r="BIR11" i="7"/>
  <c r="BIR12" i="7"/>
  <c r="BIR13" i="7"/>
  <c r="BIR14" i="7"/>
  <c r="BIR15" i="7"/>
  <c r="BIR16" i="7"/>
  <c r="BIR17" i="7"/>
  <c r="BIR18" i="7"/>
  <c r="BIR19" i="7"/>
  <c r="BIR20" i="7"/>
  <c r="BIS3" i="7"/>
  <c r="BIN2" i="8"/>
  <c r="BIS9" i="7"/>
  <c r="BIS5" i="7"/>
  <c r="BIS6" i="7"/>
  <c r="BIS7" i="7"/>
  <c r="BIS8" i="7"/>
  <c r="BIS11" i="7"/>
  <c r="BIS12" i="7"/>
  <c r="BIS13" i="7"/>
  <c r="BIS14" i="7"/>
  <c r="BIS15" i="7"/>
  <c r="BIS16" i="7"/>
  <c r="BIS17" i="7"/>
  <c r="BIS18" i="7"/>
  <c r="BIS19" i="7"/>
  <c r="BIS20" i="7"/>
  <c r="BIT3" i="7"/>
  <c r="BIO2" i="8"/>
  <c r="BIT9" i="7"/>
  <c r="BIT5" i="7"/>
  <c r="BIT6" i="7"/>
  <c r="BIT7" i="7"/>
  <c r="BIT8" i="7"/>
  <c r="BIT11" i="7"/>
  <c r="BIT12" i="7"/>
  <c r="BIT13" i="7"/>
  <c r="BIT14" i="7"/>
  <c r="BIT15" i="7"/>
  <c r="BIT16" i="7"/>
  <c r="BIT17" i="7"/>
  <c r="BIT18" i="7"/>
  <c r="BIT19" i="7"/>
  <c r="BIT20" i="7"/>
  <c r="BIU3" i="7"/>
  <c r="BIP2" i="8"/>
  <c r="BIU9" i="7"/>
  <c r="BIU5" i="7"/>
  <c r="BIU6" i="7"/>
  <c r="BIU7" i="7"/>
  <c r="BIU8" i="7"/>
  <c r="BIU11" i="7"/>
  <c r="BIU12" i="7"/>
  <c r="BIU13" i="7"/>
  <c r="BIU14" i="7"/>
  <c r="BIU15" i="7"/>
  <c r="BIU16" i="7"/>
  <c r="BIU17" i="7"/>
  <c r="BIU18" i="7"/>
  <c r="BIU19" i="7"/>
  <c r="BIU20" i="7"/>
  <c r="BIV3" i="7"/>
  <c r="BIQ2" i="8"/>
  <c r="BIV9" i="7"/>
  <c r="BIV5" i="7"/>
  <c r="BIV6" i="7"/>
  <c r="BIV7" i="7"/>
  <c r="BIV8" i="7"/>
  <c r="BIV11" i="7"/>
  <c r="BIV12" i="7"/>
  <c r="BIV13" i="7"/>
  <c r="BIV14" i="7"/>
  <c r="BIV15" i="7"/>
  <c r="BIV16" i="7"/>
  <c r="BIV17" i="7"/>
  <c r="BIV18" i="7"/>
  <c r="BIV19" i="7"/>
  <c r="BIV20" i="7"/>
  <c r="BIW3" i="7"/>
  <c r="BIR2" i="8"/>
  <c r="BIW9" i="7"/>
  <c r="BIW5" i="7"/>
  <c r="BIW6" i="7"/>
  <c r="BIW7" i="7"/>
  <c r="BIW8" i="7"/>
  <c r="BIW11" i="7"/>
  <c r="BIW12" i="7"/>
  <c r="BIW13" i="7"/>
  <c r="BIW14" i="7"/>
  <c r="BIW15" i="7"/>
  <c r="BIW16" i="7"/>
  <c r="BIW17" i="7"/>
  <c r="BIW18" i="7"/>
  <c r="BIW19" i="7"/>
  <c r="BIW20" i="7"/>
  <c r="BIX3" i="7"/>
  <c r="BIS2" i="8"/>
  <c r="BIX9" i="7"/>
  <c r="BIX5" i="7"/>
  <c r="BIX6" i="7"/>
  <c r="BIX7" i="7"/>
  <c r="BIX8" i="7"/>
  <c r="BIX11" i="7"/>
  <c r="BIX12" i="7"/>
  <c r="BIX13" i="7"/>
  <c r="BIX14" i="7"/>
  <c r="BIX15" i="7"/>
  <c r="BIX16" i="7"/>
  <c r="BIX17" i="7"/>
  <c r="BIX18" i="7"/>
  <c r="BIX19" i="7"/>
  <c r="BIX20" i="7"/>
  <c r="BIY3" i="7"/>
  <c r="BIT2" i="8"/>
  <c r="BIY9" i="7"/>
  <c r="BIY5" i="7"/>
  <c r="BIY6" i="7"/>
  <c r="BIY7" i="7"/>
  <c r="BIY8" i="7"/>
  <c r="BIY11" i="7"/>
  <c r="BIY12" i="7"/>
  <c r="BIY13" i="7"/>
  <c r="BIY14" i="7"/>
  <c r="BIY15" i="7"/>
  <c r="BIY16" i="7"/>
  <c r="BIY17" i="7"/>
  <c r="BIY18" i="7"/>
  <c r="BIY19" i="7"/>
  <c r="BIY20" i="7"/>
  <c r="BIZ3" i="7"/>
  <c r="BIU2" i="8"/>
  <c r="BIZ9" i="7"/>
  <c r="BIZ5" i="7"/>
  <c r="BIZ6" i="7"/>
  <c r="BIZ7" i="7"/>
  <c r="BIZ8" i="7"/>
  <c r="BIZ11" i="7"/>
  <c r="BIZ12" i="7"/>
  <c r="BIZ13" i="7"/>
  <c r="BIZ14" i="7"/>
  <c r="BIZ15" i="7"/>
  <c r="BIZ16" i="7"/>
  <c r="BIZ17" i="7"/>
  <c r="BIZ18" i="7"/>
  <c r="BIZ19" i="7"/>
  <c r="BIZ20" i="7"/>
  <c r="BJA3" i="7"/>
  <c r="BIV2" i="8"/>
  <c r="BJA9" i="7"/>
  <c r="BJA5" i="7"/>
  <c r="BJA6" i="7"/>
  <c r="BJA7" i="7"/>
  <c r="BJA8" i="7"/>
  <c r="BJA11" i="7"/>
  <c r="BJA12" i="7"/>
  <c r="BJA13" i="7"/>
  <c r="BJA14" i="7"/>
  <c r="BJA15" i="7"/>
  <c r="BJA16" i="7"/>
  <c r="BJA17" i="7"/>
  <c r="BJA18" i="7"/>
  <c r="BJA19" i="7"/>
  <c r="BJA20" i="7"/>
  <c r="BJB3" i="7"/>
  <c r="BIW2" i="8"/>
  <c r="BJB9" i="7"/>
  <c r="BJB5" i="7"/>
  <c r="BJB6" i="7"/>
  <c r="BJB7" i="7"/>
  <c r="BJB8" i="7"/>
  <c r="BJB11" i="7"/>
  <c r="BJB12" i="7"/>
  <c r="BJB13" i="7"/>
  <c r="BJB14" i="7"/>
  <c r="BJB15" i="7"/>
  <c r="BJB16" i="7"/>
  <c r="BJB17" i="7"/>
  <c r="BJB18" i="7"/>
  <c r="BJB19" i="7"/>
  <c r="BJB20" i="7"/>
  <c r="BJC3" i="7"/>
  <c r="BIX2" i="8"/>
  <c r="BJC9" i="7"/>
  <c r="BJC5" i="7"/>
  <c r="BJC6" i="7"/>
  <c r="BJC7" i="7"/>
  <c r="BJC8" i="7"/>
  <c r="BJC11" i="7"/>
  <c r="BJC12" i="7"/>
  <c r="BJC13" i="7"/>
  <c r="BJC14" i="7"/>
  <c r="BJC15" i="7"/>
  <c r="BJC16" i="7"/>
  <c r="BJC17" i="7"/>
  <c r="BJC18" i="7"/>
  <c r="BJC19" i="7"/>
  <c r="BJC20" i="7"/>
  <c r="BJD3" i="7"/>
  <c r="BIY2" i="8"/>
  <c r="BJD9" i="7"/>
  <c r="BJD5" i="7"/>
  <c r="BJD6" i="7"/>
  <c r="BJD7" i="7"/>
  <c r="BJD8" i="7"/>
  <c r="BJD11" i="7"/>
  <c r="BJD12" i="7"/>
  <c r="BJD13" i="7"/>
  <c r="BJD14" i="7"/>
  <c r="BJD15" i="7"/>
  <c r="BJD16" i="7"/>
  <c r="BJD17" i="7"/>
  <c r="BJD18" i="7"/>
  <c r="BJD19" i="7"/>
  <c r="BJD20" i="7"/>
  <c r="BJE3" i="7"/>
  <c r="BIZ2" i="8"/>
  <c r="BJE9" i="7"/>
  <c r="BJE5" i="7"/>
  <c r="BJE6" i="7"/>
  <c r="BJE7" i="7"/>
  <c r="BJE8" i="7"/>
  <c r="BJE11" i="7"/>
  <c r="BJE12" i="7"/>
  <c r="BJE13" i="7"/>
  <c r="BJE14" i="7"/>
  <c r="BJE15" i="7"/>
  <c r="BJE16" i="7"/>
  <c r="BJE17" i="7"/>
  <c r="BJE18" i="7"/>
  <c r="BJE19" i="7"/>
  <c r="BJE20" i="7"/>
  <c r="BJF3" i="7"/>
  <c r="BJA2" i="8"/>
  <c r="BJF9" i="7"/>
  <c r="BJF5" i="7"/>
  <c r="BJF6" i="7"/>
  <c r="BJF7" i="7"/>
  <c r="BJF8" i="7"/>
  <c r="BJF11" i="7"/>
  <c r="BJF12" i="7"/>
  <c r="BJF13" i="7"/>
  <c r="BJF14" i="7"/>
  <c r="BJF15" i="7"/>
  <c r="BJF16" i="7"/>
  <c r="BJF17" i="7"/>
  <c r="BJF18" i="7"/>
  <c r="BJF19" i="7"/>
  <c r="BJF20" i="7"/>
  <c r="BJG3" i="7"/>
  <c r="BJB2" i="8"/>
  <c r="BJG9" i="7"/>
  <c r="BJG5" i="7"/>
  <c r="BJG6" i="7"/>
  <c r="BJG7" i="7"/>
  <c r="BJG8" i="7"/>
  <c r="BJG11" i="7"/>
  <c r="BJG12" i="7"/>
  <c r="BJG13" i="7"/>
  <c r="BJG14" i="7"/>
  <c r="BJG15" i="7"/>
  <c r="BJG16" i="7"/>
  <c r="BJG17" i="7"/>
  <c r="BJG18" i="7"/>
  <c r="BJG19" i="7"/>
  <c r="BJG20" i="7"/>
  <c r="BJH3" i="7"/>
  <c r="BJC2" i="8"/>
  <c r="BJH9" i="7"/>
  <c r="BJH5" i="7"/>
  <c r="BJH6" i="7"/>
  <c r="BJH7" i="7"/>
  <c r="BJH8" i="7"/>
  <c r="BJH11" i="7"/>
  <c r="BJH12" i="7"/>
  <c r="BJH13" i="7"/>
  <c r="BJH14" i="7"/>
  <c r="BJH15" i="7"/>
  <c r="BJH16" i="7"/>
  <c r="BJH17" i="7"/>
  <c r="BJH18" i="7"/>
  <c r="BJH19" i="7"/>
  <c r="BJH20" i="7"/>
  <c r="BJI3" i="7"/>
  <c r="BJD2" i="8"/>
  <c r="BJI9" i="7"/>
  <c r="BJI5" i="7"/>
  <c r="BJI6" i="7"/>
  <c r="BJI7" i="7"/>
  <c r="BJI8" i="7"/>
  <c r="BJI11" i="7"/>
  <c r="BJI12" i="7"/>
  <c r="BJI13" i="7"/>
  <c r="BJI14" i="7"/>
  <c r="BJI15" i="7"/>
  <c r="BJI16" i="7"/>
  <c r="BJI17" i="7"/>
  <c r="BJI18" i="7"/>
  <c r="BJI19" i="7"/>
  <c r="BJI20" i="7"/>
  <c r="BJJ3" i="7"/>
  <c r="BJE2" i="8"/>
  <c r="BJJ9" i="7"/>
  <c r="BJJ5" i="7"/>
  <c r="BJJ6" i="7"/>
  <c r="BJJ7" i="7"/>
  <c r="BJJ8" i="7"/>
  <c r="BJJ11" i="7"/>
  <c r="BJJ12" i="7"/>
  <c r="BJJ13" i="7"/>
  <c r="BJJ14" i="7"/>
  <c r="BJJ15" i="7"/>
  <c r="BJJ16" i="7"/>
  <c r="BJJ17" i="7"/>
  <c r="BJJ18" i="7"/>
  <c r="BJJ19" i="7"/>
  <c r="BJJ20" i="7"/>
  <c r="BJK3" i="7"/>
  <c r="BJF2" i="8"/>
  <c r="BJK9" i="7"/>
  <c r="BJK5" i="7"/>
  <c r="BJK6" i="7"/>
  <c r="BJK7" i="7"/>
  <c r="BJK8" i="7"/>
  <c r="BJK11" i="7"/>
  <c r="BJK12" i="7"/>
  <c r="BJK13" i="7"/>
  <c r="BJK14" i="7"/>
  <c r="BJK15" i="7"/>
  <c r="BJK16" i="7"/>
  <c r="BJK17" i="7"/>
  <c r="BJK18" i="7"/>
  <c r="BJK19" i="7"/>
  <c r="BJK20" i="7"/>
  <c r="BJL3" i="7"/>
  <c r="BJG2" i="8"/>
  <c r="BJL9" i="7"/>
  <c r="BJL5" i="7"/>
  <c r="BJL6" i="7"/>
  <c r="BJL7" i="7"/>
  <c r="BJL8" i="7"/>
  <c r="BJL11" i="7"/>
  <c r="BJL12" i="7"/>
  <c r="BJL13" i="7"/>
  <c r="BJL14" i="7"/>
  <c r="BJL15" i="7"/>
  <c r="BJL16" i="7"/>
  <c r="BJL17" i="7"/>
  <c r="BJL18" i="7"/>
  <c r="BJL19" i="7"/>
  <c r="BJL20" i="7"/>
  <c r="BJM3" i="7"/>
  <c r="BJH2" i="8"/>
  <c r="BJM9" i="7"/>
  <c r="BJM5" i="7"/>
  <c r="BJM6" i="7"/>
  <c r="BJM7" i="7"/>
  <c r="BJM8" i="7"/>
  <c r="BJM11" i="7"/>
  <c r="BJM12" i="7"/>
  <c r="BJM13" i="7"/>
  <c r="BJM14" i="7"/>
  <c r="BJM15" i="7"/>
  <c r="BJM16" i="7"/>
  <c r="BJM17" i="7"/>
  <c r="BJM18" i="7"/>
  <c r="BJM19" i="7"/>
  <c r="BJM20" i="7"/>
  <c r="BJN3" i="7"/>
  <c r="BJN9" i="7"/>
  <c r="BJN5" i="7"/>
  <c r="BJN6" i="7"/>
  <c r="BJN7" i="7"/>
  <c r="BJN8" i="7"/>
  <c r="BJN11" i="7"/>
  <c r="BJN12" i="7"/>
  <c r="BJN13" i="7"/>
  <c r="BJN14" i="7"/>
  <c r="BJN15" i="7"/>
  <c r="BJN16" i="7"/>
  <c r="BJN17" i="7"/>
  <c r="BJN18" i="7"/>
  <c r="BJN19" i="7"/>
  <c r="BJN20" i="7"/>
  <c r="BJO3" i="7"/>
  <c r="BJJ2" i="8"/>
  <c r="BJO9" i="7"/>
  <c r="BJO5" i="7"/>
  <c r="BJO6" i="7"/>
  <c r="BJO7" i="7"/>
  <c r="BJO8" i="7"/>
  <c r="BJO11" i="7"/>
  <c r="BJO12" i="7"/>
  <c r="BJO13" i="7"/>
  <c r="BJO14" i="7"/>
  <c r="BJO15" i="7"/>
  <c r="BJO16" i="7"/>
  <c r="BJO17" i="7"/>
  <c r="BJO18" i="7"/>
  <c r="BJO19" i="7"/>
  <c r="BJO20" i="7"/>
  <c r="BJP3" i="7"/>
  <c r="BJK2" i="8"/>
  <c r="BJP9" i="7"/>
  <c r="BJP5" i="7"/>
  <c r="BJP6" i="7"/>
  <c r="BJP7" i="7"/>
  <c r="BJP8" i="7"/>
  <c r="BJP11" i="7"/>
  <c r="BJP12" i="7"/>
  <c r="BJP13" i="7"/>
  <c r="BJP14" i="7"/>
  <c r="BJP15" i="7"/>
  <c r="BJP16" i="7"/>
  <c r="BJP17" i="7"/>
  <c r="BJP18" i="7"/>
  <c r="BJP19" i="7"/>
  <c r="BJP20" i="7"/>
  <c r="BJQ3" i="7"/>
  <c r="BJL2" i="8"/>
  <c r="BJQ9" i="7"/>
  <c r="BJQ5" i="7"/>
  <c r="BJQ6" i="7"/>
  <c r="BJQ7" i="7"/>
  <c r="BJQ8" i="7"/>
  <c r="BJQ11" i="7"/>
  <c r="BJQ12" i="7"/>
  <c r="BJQ13" i="7"/>
  <c r="BJQ14" i="7"/>
  <c r="BJQ15" i="7"/>
  <c r="BJQ16" i="7"/>
  <c r="BJQ17" i="7"/>
  <c r="BJQ18" i="7"/>
  <c r="BJQ19" i="7"/>
  <c r="BJQ20" i="7"/>
  <c r="BJR3" i="7"/>
  <c r="BJM2" i="8"/>
  <c r="BJR9" i="7"/>
  <c r="BJR5" i="7"/>
  <c r="BJR6" i="7"/>
  <c r="BJR7" i="7"/>
  <c r="BJR8" i="7"/>
  <c r="BJR11" i="7"/>
  <c r="BJR12" i="7"/>
  <c r="BJR13" i="7"/>
  <c r="BJR14" i="7"/>
  <c r="BJR15" i="7"/>
  <c r="BJR16" i="7"/>
  <c r="BJR17" i="7"/>
  <c r="BJR18" i="7"/>
  <c r="BJR19" i="7"/>
  <c r="BJR20" i="7"/>
  <c r="BJS3" i="7"/>
  <c r="BJN2" i="8"/>
  <c r="BJS9" i="7"/>
  <c r="BJS5" i="7"/>
  <c r="BJS6" i="7"/>
  <c r="BJS7" i="7"/>
  <c r="BJS8" i="7"/>
  <c r="BJS11" i="7"/>
  <c r="BJS12" i="7"/>
  <c r="BJS13" i="7"/>
  <c r="BJS14" i="7"/>
  <c r="BJS15" i="7"/>
  <c r="BJS16" i="7"/>
  <c r="BJS17" i="7"/>
  <c r="BJS18" i="7"/>
  <c r="BJS19" i="7"/>
  <c r="BJS20" i="7"/>
  <c r="BJT3" i="7"/>
  <c r="BJO2" i="8"/>
  <c r="BJT9" i="7"/>
  <c r="BJT5" i="7"/>
  <c r="BJT6" i="7"/>
  <c r="BJT7" i="7"/>
  <c r="BJT8" i="7"/>
  <c r="BJT11" i="7"/>
  <c r="BJT12" i="7"/>
  <c r="BJT13" i="7"/>
  <c r="BJT14" i="7"/>
  <c r="BJT15" i="7"/>
  <c r="BJT16" i="7"/>
  <c r="BJT17" i="7"/>
  <c r="BJT18" i="7"/>
  <c r="BJT19" i="7"/>
  <c r="BJT20" i="7"/>
  <c r="BJU3" i="7"/>
  <c r="BJP2" i="8"/>
  <c r="BJU9" i="7"/>
  <c r="BJU5" i="7"/>
  <c r="BJU6" i="7"/>
  <c r="BJU7" i="7"/>
  <c r="BJU8" i="7"/>
  <c r="BJU11" i="7"/>
  <c r="BJU12" i="7"/>
  <c r="BJU13" i="7"/>
  <c r="BJU14" i="7"/>
  <c r="BJU15" i="7"/>
  <c r="BJU16" i="7"/>
  <c r="BJU17" i="7"/>
  <c r="BJU18" i="7"/>
  <c r="BJU19" i="7"/>
  <c r="BJU20" i="7"/>
  <c r="BJV3" i="7"/>
  <c r="BJQ2" i="8"/>
  <c r="BJV9" i="7"/>
  <c r="BJV5" i="7"/>
  <c r="BJV6" i="7"/>
  <c r="BJV7" i="7"/>
  <c r="BJV8" i="7"/>
  <c r="BJV11" i="7"/>
  <c r="BJV12" i="7"/>
  <c r="BJV13" i="7"/>
  <c r="BJV14" i="7"/>
  <c r="BJV15" i="7"/>
  <c r="BJV16" i="7"/>
  <c r="BJV17" i="7"/>
  <c r="BJV18" i="7"/>
  <c r="BJV19" i="7"/>
  <c r="BJV20" i="7"/>
  <c r="BJW3" i="7"/>
  <c r="BJR2" i="8"/>
  <c r="BJW9" i="7"/>
  <c r="BJW5" i="7"/>
  <c r="BJW6" i="7"/>
  <c r="BJW7" i="7"/>
  <c r="BJW8" i="7"/>
  <c r="BJW11" i="7"/>
  <c r="BJW12" i="7"/>
  <c r="BJW13" i="7"/>
  <c r="BJW14" i="7"/>
  <c r="BJW15" i="7"/>
  <c r="BJW16" i="7"/>
  <c r="BJW17" i="7"/>
  <c r="BJW18" i="7"/>
  <c r="BJW19" i="7"/>
  <c r="BJW20" i="7"/>
  <c r="BJX3" i="7"/>
  <c r="BJS2" i="8"/>
  <c r="BJX9" i="7"/>
  <c r="BJX5" i="7"/>
  <c r="BJX6" i="7"/>
  <c r="BJX7" i="7"/>
  <c r="BJX8" i="7"/>
  <c r="BJX11" i="7"/>
  <c r="BJX12" i="7"/>
  <c r="BJX13" i="7"/>
  <c r="BJX14" i="7"/>
  <c r="BJX15" i="7"/>
  <c r="BJX16" i="7"/>
  <c r="BJX17" i="7"/>
  <c r="BJX18" i="7"/>
  <c r="BJX19" i="7"/>
  <c r="BJX20" i="7"/>
  <c r="BJY3" i="7"/>
  <c r="BJT2" i="8"/>
  <c r="BJY9" i="7"/>
  <c r="BJY5" i="7"/>
  <c r="BJY6" i="7"/>
  <c r="BJY7" i="7"/>
  <c r="BJY8" i="7"/>
  <c r="BJY11" i="7"/>
  <c r="BJY12" i="7"/>
  <c r="BJY13" i="7"/>
  <c r="BJY14" i="7"/>
  <c r="BJY15" i="7"/>
  <c r="BJY16" i="7"/>
  <c r="BJY17" i="7"/>
  <c r="BJY18" i="7"/>
  <c r="BJY19" i="7"/>
  <c r="BJY20" i="7"/>
  <c r="BJZ3" i="7"/>
  <c r="BJU2" i="8"/>
  <c r="BJZ9" i="7"/>
  <c r="BJZ5" i="7"/>
  <c r="BJZ6" i="7"/>
  <c r="BJZ7" i="7"/>
  <c r="BJZ8" i="7"/>
  <c r="BJZ11" i="7"/>
  <c r="BJZ12" i="7"/>
  <c r="BJZ13" i="7"/>
  <c r="BJZ14" i="7"/>
  <c r="BJZ15" i="7"/>
  <c r="BJZ16" i="7"/>
  <c r="BJZ17" i="7"/>
  <c r="BJZ18" i="7"/>
  <c r="BJZ19" i="7"/>
  <c r="BJZ20" i="7"/>
  <c r="BKA3" i="7"/>
  <c r="BJV2" i="8"/>
  <c r="BKA9" i="7"/>
  <c r="BKA5" i="7"/>
  <c r="BKA6" i="7"/>
  <c r="BKA7" i="7"/>
  <c r="BKA8" i="7"/>
  <c r="BKA11" i="7"/>
  <c r="BKA12" i="7"/>
  <c r="BKA13" i="7"/>
  <c r="BKA14" i="7"/>
  <c r="BKA15" i="7"/>
  <c r="BKA16" i="7"/>
  <c r="BKA17" i="7"/>
  <c r="BKA18" i="7"/>
  <c r="BKA19" i="7"/>
  <c r="BKA20" i="7"/>
  <c r="BKB3" i="7"/>
  <c r="BJW2" i="8"/>
  <c r="BKB9" i="7"/>
  <c r="BKB5" i="7"/>
  <c r="BKB6" i="7"/>
  <c r="BKB7" i="7"/>
  <c r="BKB8" i="7"/>
  <c r="BKB11" i="7"/>
  <c r="BKB12" i="7"/>
  <c r="BKB13" i="7"/>
  <c r="BKB14" i="7"/>
  <c r="BKB15" i="7"/>
  <c r="BKB16" i="7"/>
  <c r="BKB17" i="7"/>
  <c r="BKB18" i="7"/>
  <c r="BKB19" i="7"/>
  <c r="BKB20" i="7"/>
  <c r="BKC3" i="7"/>
  <c r="BJX2" i="8"/>
  <c r="BKC9" i="7"/>
  <c r="BKC5" i="7"/>
  <c r="BKC6" i="7"/>
  <c r="BKC7" i="7"/>
  <c r="BKC8" i="7"/>
  <c r="BKC11" i="7"/>
  <c r="BKC12" i="7"/>
  <c r="BKC13" i="7"/>
  <c r="BKC14" i="7"/>
  <c r="BKC15" i="7"/>
  <c r="BKC16" i="7"/>
  <c r="BKC17" i="7"/>
  <c r="BKC18" i="7"/>
  <c r="BKC19" i="7"/>
  <c r="BKC20" i="7"/>
  <c r="BKD3" i="7"/>
  <c r="BJY2" i="8"/>
  <c r="BKD9" i="7"/>
  <c r="BKD5" i="7"/>
  <c r="BKD6" i="7"/>
  <c r="BKD7" i="7"/>
  <c r="BKD8" i="7"/>
  <c r="BKD11" i="7"/>
  <c r="BKD12" i="7"/>
  <c r="BKD13" i="7"/>
  <c r="BKD14" i="7"/>
  <c r="BKD15" i="7"/>
  <c r="BKD16" i="7"/>
  <c r="BKD17" i="7"/>
  <c r="BKD18" i="7"/>
  <c r="BKD19" i="7"/>
  <c r="BKD20" i="7"/>
  <c r="BKE3" i="7"/>
  <c r="BJZ2" i="8"/>
  <c r="BKE9" i="7"/>
  <c r="BKE5" i="7"/>
  <c r="BKE6" i="7"/>
  <c r="BKE7" i="7"/>
  <c r="BKE8" i="7"/>
  <c r="BKE11" i="7"/>
  <c r="BKE12" i="7"/>
  <c r="BKE13" i="7"/>
  <c r="BKE14" i="7"/>
  <c r="BKE15" i="7"/>
  <c r="BKE16" i="7"/>
  <c r="BKE17" i="7"/>
  <c r="BKE18" i="7"/>
  <c r="BKE19" i="7"/>
  <c r="BKE20" i="7"/>
  <c r="BKF3" i="7"/>
  <c r="BKA2" i="8"/>
  <c r="BKF9" i="7"/>
  <c r="BKF5" i="7"/>
  <c r="BKF6" i="7"/>
  <c r="BKF7" i="7"/>
  <c r="BKF8" i="7"/>
  <c r="BKF11" i="7"/>
  <c r="BKF12" i="7"/>
  <c r="BKF13" i="7"/>
  <c r="BKF14" i="7"/>
  <c r="BKF15" i="7"/>
  <c r="BKF16" i="7"/>
  <c r="BKF17" i="7"/>
  <c r="BKF18" i="7"/>
  <c r="BKF19" i="7"/>
  <c r="BKF20" i="7"/>
  <c r="BKG3" i="7"/>
  <c r="BKB2" i="8"/>
  <c r="BKG9" i="7"/>
  <c r="BKG5" i="7"/>
  <c r="BKG6" i="7"/>
  <c r="BKG7" i="7"/>
  <c r="BKG8" i="7"/>
  <c r="BKG11" i="7"/>
  <c r="BKG12" i="7"/>
  <c r="BKG13" i="7"/>
  <c r="BKG14" i="7"/>
  <c r="BKG15" i="7"/>
  <c r="BKG16" i="7"/>
  <c r="BKG17" i="7"/>
  <c r="BKG18" i="7"/>
  <c r="BKG19" i="7"/>
  <c r="BKG20" i="7"/>
  <c r="BKH3" i="7"/>
  <c r="BKC2" i="8"/>
  <c r="BKH9" i="7"/>
  <c r="BKH5" i="7"/>
  <c r="BKH6" i="7"/>
  <c r="BKH7" i="7"/>
  <c r="BKH8" i="7"/>
  <c r="BKH11" i="7"/>
  <c r="BKH12" i="7"/>
  <c r="BKH13" i="7"/>
  <c r="BKH14" i="7"/>
  <c r="BKH15" i="7"/>
  <c r="BKH16" i="7"/>
  <c r="BKH17" i="7"/>
  <c r="BKH18" i="7"/>
  <c r="BKH19" i="7"/>
  <c r="BKH20" i="7"/>
  <c r="BKI3" i="7"/>
  <c r="BKD2" i="8"/>
  <c r="BKI9" i="7"/>
  <c r="BKI5" i="7"/>
  <c r="BKI6" i="7"/>
  <c r="BKI7" i="7"/>
  <c r="BKI8" i="7"/>
  <c r="BKI11" i="7"/>
  <c r="BKI12" i="7"/>
  <c r="BKI13" i="7"/>
  <c r="BKI14" i="7"/>
  <c r="BKI15" i="7"/>
  <c r="BKI16" i="7"/>
  <c r="BKI17" i="7"/>
  <c r="BKI18" i="7"/>
  <c r="BKI19" i="7"/>
  <c r="BKI20" i="7"/>
  <c r="BKJ3" i="7"/>
  <c r="BKE2" i="8"/>
  <c r="BKJ9" i="7"/>
  <c r="BKJ5" i="7"/>
  <c r="BKJ6" i="7"/>
  <c r="BKJ7" i="7"/>
  <c r="BKJ8" i="7"/>
  <c r="BKJ11" i="7"/>
  <c r="BKJ12" i="7"/>
  <c r="BKJ13" i="7"/>
  <c r="BKJ14" i="7"/>
  <c r="BKJ15" i="7"/>
  <c r="BKJ16" i="7"/>
  <c r="BKJ17" i="7"/>
  <c r="BKJ18" i="7"/>
  <c r="BKJ19" i="7"/>
  <c r="BKJ20" i="7"/>
  <c r="BKK3" i="7"/>
  <c r="BKF2" i="8"/>
  <c r="BKK9" i="7"/>
  <c r="BKK5" i="7"/>
  <c r="BKK6" i="7"/>
  <c r="BKK7" i="7"/>
  <c r="BKK8" i="7"/>
  <c r="BKK11" i="7"/>
  <c r="BKK12" i="7"/>
  <c r="BKK13" i="7"/>
  <c r="BKK14" i="7"/>
  <c r="BKK15" i="7"/>
  <c r="BKK16" i="7"/>
  <c r="BKK17" i="7"/>
  <c r="BKK18" i="7"/>
  <c r="BKK19" i="7"/>
  <c r="BKK20" i="7"/>
  <c r="BKL3" i="7"/>
  <c r="BKG2" i="8"/>
  <c r="BKL9" i="7"/>
  <c r="BKL5" i="7"/>
  <c r="BKL6" i="7"/>
  <c r="BKL7" i="7"/>
  <c r="BKL8" i="7"/>
  <c r="BKL11" i="7"/>
  <c r="BKL12" i="7"/>
  <c r="BKL13" i="7"/>
  <c r="BKL14" i="7"/>
  <c r="BKL15" i="7"/>
  <c r="BKL16" i="7"/>
  <c r="BKL17" i="7"/>
  <c r="BKL18" i="7"/>
  <c r="BKL19" i="7"/>
  <c r="BKL20" i="7"/>
  <c r="BKM3" i="7"/>
  <c r="BKH2" i="8"/>
  <c r="BKM9" i="7"/>
  <c r="BKM5" i="7"/>
  <c r="BKM6" i="7"/>
  <c r="BKM7" i="7"/>
  <c r="BKM8" i="7"/>
  <c r="BKM11" i="7"/>
  <c r="BKM12" i="7"/>
  <c r="BKM13" i="7"/>
  <c r="BKM14" i="7"/>
  <c r="BKM15" i="7"/>
  <c r="BKM16" i="7"/>
  <c r="BKM17" i="7"/>
  <c r="BKM18" i="7"/>
  <c r="BKM19" i="7"/>
  <c r="BKM20" i="7"/>
  <c r="BKN3" i="7"/>
  <c r="BKI2" i="8"/>
  <c r="BKN9" i="7"/>
  <c r="BKN5" i="7"/>
  <c r="BKN6" i="7"/>
  <c r="BKN7" i="7"/>
  <c r="BKN8" i="7"/>
  <c r="BKN11" i="7"/>
  <c r="BKN12" i="7"/>
  <c r="BKN13" i="7"/>
  <c r="BKN14" i="7"/>
  <c r="BKN15" i="7"/>
  <c r="BKN16" i="7"/>
  <c r="BKN17" i="7"/>
  <c r="BKN18" i="7"/>
  <c r="BKN19" i="7"/>
  <c r="BKN20" i="7"/>
  <c r="BKO3" i="7"/>
  <c r="BKJ2" i="8"/>
  <c r="BKO9" i="7"/>
  <c r="BKO5" i="7"/>
  <c r="BKO6" i="7"/>
  <c r="BKO7" i="7"/>
  <c r="BKO8" i="7"/>
  <c r="BKO11" i="7"/>
  <c r="BKO12" i="7"/>
  <c r="BKO13" i="7"/>
  <c r="BKO14" i="7"/>
  <c r="BKO15" i="7"/>
  <c r="BKO16" i="7"/>
  <c r="BKO17" i="7"/>
  <c r="BKO18" i="7"/>
  <c r="BKO19" i="7"/>
  <c r="BKO20" i="7"/>
  <c r="BKP3" i="7"/>
  <c r="BKK2" i="8"/>
  <c r="BKP9" i="7"/>
  <c r="BKP5" i="7"/>
  <c r="BKP6" i="7"/>
  <c r="BKP7" i="7"/>
  <c r="BKP8" i="7"/>
  <c r="BKP11" i="7"/>
  <c r="BKP12" i="7"/>
  <c r="BKP13" i="7"/>
  <c r="BKP14" i="7"/>
  <c r="BKP15" i="7"/>
  <c r="BKP16" i="7"/>
  <c r="BKP17" i="7"/>
  <c r="BKP18" i="7"/>
  <c r="BKP19" i="7"/>
  <c r="BKP20" i="7"/>
  <c r="BKQ3" i="7"/>
  <c r="BKL2" i="8"/>
  <c r="BKQ9" i="7"/>
  <c r="BKQ5" i="7"/>
  <c r="BKQ6" i="7"/>
  <c r="BKQ7" i="7"/>
  <c r="BKQ8" i="7"/>
  <c r="BKQ11" i="7"/>
  <c r="BKQ12" i="7"/>
  <c r="BKQ13" i="7"/>
  <c r="BKQ14" i="7"/>
  <c r="BKQ15" i="7"/>
  <c r="BKQ16" i="7"/>
  <c r="BKQ17" i="7"/>
  <c r="BKQ18" i="7"/>
  <c r="BKQ19" i="7"/>
  <c r="BKQ20" i="7"/>
  <c r="BKR3" i="7"/>
  <c r="BKM2" i="8"/>
  <c r="BKR9" i="7"/>
  <c r="BKR5" i="7"/>
  <c r="BKR6" i="7"/>
  <c r="BKR7" i="7"/>
  <c r="BKR8" i="7"/>
  <c r="BKR11" i="7"/>
  <c r="BKR12" i="7"/>
  <c r="BKR13" i="7"/>
  <c r="BKR14" i="7"/>
  <c r="BKR15" i="7"/>
  <c r="BKR16" i="7"/>
  <c r="BKR17" i="7"/>
  <c r="BKR18" i="7"/>
  <c r="BKR19" i="7"/>
  <c r="BKR20" i="7"/>
  <c r="BKS3" i="7"/>
  <c r="BKN2" i="8"/>
  <c r="BKS9" i="7"/>
  <c r="BKS5" i="7"/>
  <c r="BKS6" i="7"/>
  <c r="BKS7" i="7"/>
  <c r="BKS8" i="7"/>
  <c r="BKS11" i="7"/>
  <c r="BKS12" i="7"/>
  <c r="BKS13" i="7"/>
  <c r="BKS14" i="7"/>
  <c r="BKS15" i="7"/>
  <c r="BKS16" i="7"/>
  <c r="BKS17" i="7"/>
  <c r="BKS18" i="7"/>
  <c r="BKS19" i="7"/>
  <c r="BKS20" i="7"/>
  <c r="BKT3" i="7"/>
  <c r="BKT9" i="7"/>
  <c r="BKT5" i="7"/>
  <c r="BKT6" i="7"/>
  <c r="BKT7" i="7"/>
  <c r="BKT8" i="7"/>
  <c r="BKT11" i="7"/>
  <c r="BKT12" i="7"/>
  <c r="BKT13" i="7"/>
  <c r="BKT14" i="7"/>
  <c r="BKT15" i="7"/>
  <c r="BKT16" i="7"/>
  <c r="BKT17" i="7"/>
  <c r="BKT18" i="7"/>
  <c r="BKT19" i="7"/>
  <c r="BKT20" i="7"/>
  <c r="BKU3" i="7"/>
  <c r="BKP2" i="8"/>
  <c r="BKU9" i="7"/>
  <c r="BKU5" i="7"/>
  <c r="BKU6" i="7"/>
  <c r="BKU7" i="7"/>
  <c r="BKU8" i="7"/>
  <c r="BKU11" i="7"/>
  <c r="BKU12" i="7"/>
  <c r="BKU13" i="7"/>
  <c r="BKU14" i="7"/>
  <c r="BKU15" i="7"/>
  <c r="BKU16" i="7"/>
  <c r="BKU17" i="7"/>
  <c r="BKU18" i="7"/>
  <c r="BKU19" i="7"/>
  <c r="BKU20" i="7"/>
  <c r="BKV3" i="7"/>
  <c r="BKQ2" i="8"/>
  <c r="BKV9" i="7"/>
  <c r="BKV5" i="7"/>
  <c r="BKV6" i="7"/>
  <c r="BKV7" i="7"/>
  <c r="BKV8" i="7"/>
  <c r="BKV11" i="7"/>
  <c r="BKV12" i="7"/>
  <c r="BKV13" i="7"/>
  <c r="BKV14" i="7"/>
  <c r="BKV15" i="7"/>
  <c r="BKV16" i="7"/>
  <c r="BKV17" i="7"/>
  <c r="BKV18" i="7"/>
  <c r="BKV19" i="7"/>
  <c r="BKV20" i="7"/>
  <c r="BKW3" i="7"/>
  <c r="BKR2" i="8"/>
  <c r="BKW9" i="7"/>
  <c r="BKW5" i="7"/>
  <c r="BKW6" i="7"/>
  <c r="BKW7" i="7"/>
  <c r="BKW8" i="7"/>
  <c r="BKW11" i="7"/>
  <c r="BKW12" i="7"/>
  <c r="BKW13" i="7"/>
  <c r="BKW14" i="7"/>
  <c r="BKW15" i="7"/>
  <c r="BKW16" i="7"/>
  <c r="BKW17" i="7"/>
  <c r="BKW18" i="7"/>
  <c r="BKW19" i="7"/>
  <c r="BKW20" i="7"/>
  <c r="BKX3" i="7"/>
  <c r="BKS2" i="8"/>
  <c r="BKX9" i="7"/>
  <c r="BKX5" i="7"/>
  <c r="BKX6" i="7"/>
  <c r="BKX7" i="7"/>
  <c r="BKX8" i="7"/>
  <c r="BKX11" i="7"/>
  <c r="BKX12" i="7"/>
  <c r="BKX13" i="7"/>
  <c r="BKX14" i="7"/>
  <c r="BKX15" i="7"/>
  <c r="BKX16" i="7"/>
  <c r="BKX17" i="7"/>
  <c r="BKX18" i="7"/>
  <c r="BKX19" i="7"/>
  <c r="BKX20" i="7"/>
  <c r="BKY3" i="7"/>
  <c r="BKT2" i="8"/>
  <c r="BKY9" i="7"/>
  <c r="BKY5" i="7"/>
  <c r="BKY6" i="7"/>
  <c r="BKY7" i="7"/>
  <c r="BKY8" i="7"/>
  <c r="BKY11" i="7"/>
  <c r="BKY12" i="7"/>
  <c r="BKY13" i="7"/>
  <c r="BKY14" i="7"/>
  <c r="BKY15" i="7"/>
  <c r="BKY16" i="7"/>
  <c r="BKY17" i="7"/>
  <c r="BKY18" i="7"/>
  <c r="BKY19" i="7"/>
  <c r="BKY20" i="7"/>
  <c r="BKZ3" i="7"/>
  <c r="BKU2" i="8"/>
  <c r="BKZ9" i="7"/>
  <c r="BKZ5" i="7"/>
  <c r="BKZ6" i="7"/>
  <c r="BKZ7" i="7"/>
  <c r="BKZ8" i="7"/>
  <c r="BKZ11" i="7"/>
  <c r="BKZ12" i="7"/>
  <c r="BKZ13" i="7"/>
  <c r="BKZ14" i="7"/>
  <c r="BKZ15" i="7"/>
  <c r="BKZ16" i="7"/>
  <c r="BKZ17" i="7"/>
  <c r="BKZ18" i="7"/>
  <c r="BKZ19" i="7"/>
  <c r="BKZ20" i="7"/>
  <c r="BLA3" i="7"/>
  <c r="BKV2" i="8"/>
  <c r="BLA9" i="7"/>
  <c r="BLA5" i="7"/>
  <c r="BLA6" i="7"/>
  <c r="BLA7" i="7"/>
  <c r="BLA8" i="7"/>
  <c r="BLA11" i="7"/>
  <c r="BLA12" i="7"/>
  <c r="BLA13" i="7"/>
  <c r="BLA14" i="7"/>
  <c r="BLA15" i="7"/>
  <c r="BLA16" i="7"/>
  <c r="BLA17" i="7"/>
  <c r="BLA18" i="7"/>
  <c r="BLA19" i="7"/>
  <c r="BLA20" i="7"/>
  <c r="BLB3" i="7"/>
  <c r="BKW2" i="8"/>
  <c r="BLB9" i="7"/>
  <c r="BLB5" i="7"/>
  <c r="BLB6" i="7"/>
  <c r="BLB7" i="7"/>
  <c r="BLB8" i="7"/>
  <c r="BLB11" i="7"/>
  <c r="BLB12" i="7"/>
  <c r="BLB13" i="7"/>
  <c r="BLB14" i="7"/>
  <c r="BLB15" i="7"/>
  <c r="BLB16" i="7"/>
  <c r="BLB17" i="7"/>
  <c r="BLB18" i="7"/>
  <c r="BLB19" i="7"/>
  <c r="BLB20" i="7"/>
  <c r="BLC3" i="7"/>
  <c r="BKX2" i="8"/>
  <c r="BLC9" i="7"/>
  <c r="BLC5" i="7"/>
  <c r="BLC6" i="7"/>
  <c r="BLC7" i="7"/>
  <c r="BLC8" i="7"/>
  <c r="BLC11" i="7"/>
  <c r="BLC12" i="7"/>
  <c r="BLC13" i="7"/>
  <c r="BLC14" i="7"/>
  <c r="BLC15" i="7"/>
  <c r="BLC16" i="7"/>
  <c r="BLC17" i="7"/>
  <c r="BLC18" i="7"/>
  <c r="BLC19" i="7"/>
  <c r="BLC20" i="7"/>
  <c r="BLD3" i="7"/>
  <c r="BKY2" i="8"/>
  <c r="BLD9" i="7"/>
  <c r="BLD5" i="7"/>
  <c r="BLD6" i="7"/>
  <c r="BLD7" i="7"/>
  <c r="BLD8" i="7"/>
  <c r="BLD11" i="7"/>
  <c r="BLD12" i="7"/>
  <c r="BLD13" i="7"/>
  <c r="BLD14" i="7"/>
  <c r="BLD15" i="7"/>
  <c r="BLD16" i="7"/>
  <c r="BLD17" i="7"/>
  <c r="BLD18" i="7"/>
  <c r="BLD19" i="7"/>
  <c r="BLD20" i="7"/>
  <c r="BLE3" i="7"/>
  <c r="BKZ2" i="8"/>
  <c r="BLE9" i="7"/>
  <c r="BLE5" i="7"/>
  <c r="BLE6" i="7"/>
  <c r="BLE7" i="7"/>
  <c r="BLE8" i="7"/>
  <c r="BLE11" i="7"/>
  <c r="BLE12" i="7"/>
  <c r="BLE13" i="7"/>
  <c r="BLE14" i="7"/>
  <c r="BLE15" i="7"/>
  <c r="BLE16" i="7"/>
  <c r="BLE17" i="7"/>
  <c r="BLE18" i="7"/>
  <c r="BLE19" i="7"/>
  <c r="BLE20" i="7"/>
  <c r="BLF3" i="7"/>
  <c r="BLA2" i="8"/>
  <c r="BLF9" i="7"/>
  <c r="BLF5" i="7"/>
  <c r="BLF6" i="7"/>
  <c r="BLF7" i="7"/>
  <c r="BLF8" i="7"/>
  <c r="BLF11" i="7"/>
  <c r="BLF12" i="7"/>
  <c r="BLF13" i="7"/>
  <c r="BLF14" i="7"/>
  <c r="BLF15" i="7"/>
  <c r="BLF16" i="7"/>
  <c r="BLF17" i="7"/>
  <c r="BLF18" i="7"/>
  <c r="BLF19" i="7"/>
  <c r="BLF20" i="7"/>
  <c r="BLG3" i="7"/>
  <c r="BLB2" i="8"/>
  <c r="BLG9" i="7"/>
  <c r="BLG5" i="7"/>
  <c r="BLG6" i="7"/>
  <c r="BLG7" i="7"/>
  <c r="BLG8" i="7"/>
  <c r="BLG11" i="7"/>
  <c r="BLG12" i="7"/>
  <c r="BLG13" i="7"/>
  <c r="BLG14" i="7"/>
  <c r="BLG15" i="7"/>
  <c r="BLG16" i="7"/>
  <c r="BLG17" i="7"/>
  <c r="BLG18" i="7"/>
  <c r="BLG19" i="7"/>
  <c r="BLG20" i="7"/>
  <c r="BLH3" i="7"/>
  <c r="BLC2" i="8"/>
  <c r="BLH9" i="7"/>
  <c r="BLH5" i="7"/>
  <c r="BLH6" i="7"/>
  <c r="BLH7" i="7"/>
  <c r="BLH8" i="7"/>
  <c r="BLH11" i="7"/>
  <c r="BLH12" i="7"/>
  <c r="BLH13" i="7"/>
  <c r="BLH14" i="7"/>
  <c r="BLH15" i="7"/>
  <c r="BLH16" i="7"/>
  <c r="BLH17" i="7"/>
  <c r="BLH18" i="7"/>
  <c r="BLH19" i="7"/>
  <c r="BLH20" i="7"/>
  <c r="BLI3" i="7"/>
  <c r="BLD2" i="8"/>
  <c r="BLI9" i="7"/>
  <c r="BLI5" i="7"/>
  <c r="BLI6" i="7"/>
  <c r="BLI7" i="7"/>
  <c r="BLI8" i="7"/>
  <c r="BLI11" i="7"/>
  <c r="BLI12" i="7"/>
  <c r="BLI13" i="7"/>
  <c r="BLI14" i="7"/>
  <c r="BLI15" i="7"/>
  <c r="BLI16" i="7"/>
  <c r="BLI17" i="7"/>
  <c r="BLI18" i="7"/>
  <c r="BLI19" i="7"/>
  <c r="BLI20" i="7"/>
  <c r="BLJ3" i="7"/>
  <c r="BLE2" i="8"/>
  <c r="BLJ9" i="7"/>
  <c r="BLJ5" i="7"/>
  <c r="BLJ6" i="7"/>
  <c r="BLJ7" i="7"/>
  <c r="BLJ8" i="7"/>
  <c r="BLJ11" i="7"/>
  <c r="BLJ12" i="7"/>
  <c r="BLJ13" i="7"/>
  <c r="BLJ14" i="7"/>
  <c r="BLJ15" i="7"/>
  <c r="BLJ16" i="7"/>
  <c r="BLJ17" i="7"/>
  <c r="BLJ18" i="7"/>
  <c r="BLJ19" i="7"/>
  <c r="BLJ20" i="7"/>
  <c r="BLK3" i="7"/>
  <c r="BLF2" i="8"/>
  <c r="BLK9" i="7"/>
  <c r="BLK5" i="7"/>
  <c r="BLK6" i="7"/>
  <c r="BLK7" i="7"/>
  <c r="BLK8" i="7"/>
  <c r="BLK11" i="7"/>
  <c r="BLK12" i="7"/>
  <c r="BLK13" i="7"/>
  <c r="BLK14" i="7"/>
  <c r="BLK15" i="7"/>
  <c r="BLK16" i="7"/>
  <c r="BLK17" i="7"/>
  <c r="BLK18" i="7"/>
  <c r="BLK19" i="7"/>
  <c r="BLK20" i="7"/>
  <c r="BLL3" i="7"/>
  <c r="BLG2" i="8"/>
  <c r="BLL9" i="7"/>
  <c r="BLL5" i="7"/>
  <c r="BLL6" i="7"/>
  <c r="BLL7" i="7"/>
  <c r="BLL8" i="7"/>
  <c r="BLL11" i="7"/>
  <c r="BLL12" i="7"/>
  <c r="BLL13" i="7"/>
  <c r="BLL14" i="7"/>
  <c r="BLL15" i="7"/>
  <c r="BLL16" i="7"/>
  <c r="BLL17" i="7"/>
  <c r="BLL18" i="7"/>
  <c r="BLL19" i="7"/>
  <c r="BLL20" i="7"/>
  <c r="BLM3" i="7"/>
  <c r="BLH2" i="8"/>
  <c r="BLM9" i="7"/>
  <c r="BLM5" i="7"/>
  <c r="BLM6" i="7"/>
  <c r="BLM7" i="7"/>
  <c r="BLM8" i="7"/>
  <c r="BLM11" i="7"/>
  <c r="BLM12" i="7"/>
  <c r="BLM13" i="7"/>
  <c r="BLM14" i="7"/>
  <c r="BLM15" i="7"/>
  <c r="BLM16" i="7"/>
  <c r="BLM17" i="7"/>
  <c r="BLM18" i="7"/>
  <c r="BLM19" i="7"/>
  <c r="BLM20" i="7"/>
  <c r="BLN3" i="7"/>
  <c r="BLI2" i="8"/>
  <c r="BLN9" i="7"/>
  <c r="BLN5" i="7"/>
  <c r="BLN6" i="7"/>
  <c r="BLN7" i="7"/>
  <c r="BLN8" i="7"/>
  <c r="BLN11" i="7"/>
  <c r="BLN12" i="7"/>
  <c r="BLN13" i="7"/>
  <c r="BLN14" i="7"/>
  <c r="BLN15" i="7"/>
  <c r="BLN16" i="7"/>
  <c r="BLN17" i="7"/>
  <c r="BLN18" i="7"/>
  <c r="BLN19" i="7"/>
  <c r="BLN20" i="7"/>
  <c r="BLO3" i="7"/>
  <c r="BLJ2" i="8"/>
  <c r="BLO9" i="7"/>
  <c r="BLO5" i="7"/>
  <c r="BLO6" i="7"/>
  <c r="BLO7" i="7"/>
  <c r="BLO8" i="7"/>
  <c r="BLO11" i="7"/>
  <c r="BLO12" i="7"/>
  <c r="BLO13" i="7"/>
  <c r="BLO14" i="7"/>
  <c r="BLO15" i="7"/>
  <c r="BLO16" i="7"/>
  <c r="BLO17" i="7"/>
  <c r="BLO18" i="7"/>
  <c r="BLO19" i="7"/>
  <c r="BLO20" i="7"/>
  <c r="BLP3" i="7"/>
  <c r="BLK2" i="8"/>
  <c r="BLP9" i="7"/>
  <c r="BLP5" i="7"/>
  <c r="BLP6" i="7"/>
  <c r="BLP7" i="7"/>
  <c r="BLP8" i="7"/>
  <c r="BLP11" i="7"/>
  <c r="BLP12" i="7"/>
  <c r="BLP13" i="7"/>
  <c r="BLP14" i="7"/>
  <c r="BLP15" i="7"/>
  <c r="BLP16" i="7"/>
  <c r="BLP17" i="7"/>
  <c r="BLP18" i="7"/>
  <c r="BLP19" i="7"/>
  <c r="BLP20" i="7"/>
  <c r="BLQ3" i="7"/>
  <c r="BLL2" i="8"/>
  <c r="BLQ9" i="7"/>
  <c r="BLQ5" i="7"/>
  <c r="BLQ6" i="7"/>
  <c r="BLQ7" i="7"/>
  <c r="BLQ8" i="7"/>
  <c r="BLQ11" i="7"/>
  <c r="BLQ12" i="7"/>
  <c r="BLQ13" i="7"/>
  <c r="BLQ14" i="7"/>
  <c r="BLQ15" i="7"/>
  <c r="BLQ16" i="7"/>
  <c r="BLQ17" i="7"/>
  <c r="BLQ18" i="7"/>
  <c r="BLQ19" i="7"/>
  <c r="BLQ20" i="7"/>
  <c r="BLR3" i="7"/>
  <c r="BLM2" i="8"/>
  <c r="BLR9" i="7"/>
  <c r="BLR5" i="7"/>
  <c r="BLR6" i="7"/>
  <c r="BLR7" i="7"/>
  <c r="BLR8" i="7"/>
  <c r="BLR11" i="7"/>
  <c r="BLR12" i="7"/>
  <c r="BLR13" i="7"/>
  <c r="BLR14" i="7"/>
  <c r="BLR15" i="7"/>
  <c r="BLR16" i="7"/>
  <c r="BLR17" i="7"/>
  <c r="BLR18" i="7"/>
  <c r="BLR19" i="7"/>
  <c r="BLR20" i="7"/>
  <c r="BLS3" i="7"/>
  <c r="BLN2" i="8"/>
  <c r="BLS9" i="7"/>
  <c r="BLS5" i="7"/>
  <c r="BLS6" i="7"/>
  <c r="BLS7" i="7"/>
  <c r="BLS8" i="7"/>
  <c r="BLS11" i="7"/>
  <c r="BLS12" i="7"/>
  <c r="BLS13" i="7"/>
  <c r="BLS14" i="7"/>
  <c r="BLS15" i="7"/>
  <c r="BLS16" i="7"/>
  <c r="BLS17" i="7"/>
  <c r="BLS18" i="7"/>
  <c r="BLS19" i="7"/>
  <c r="BLS20" i="7"/>
  <c r="BLT3" i="7"/>
  <c r="BLO2" i="8"/>
  <c r="BLT9" i="7"/>
  <c r="BLT5" i="7"/>
  <c r="BLT6" i="7"/>
  <c r="BLT7" i="7"/>
  <c r="BLT8" i="7"/>
  <c r="BLT11" i="7"/>
  <c r="BLT12" i="7"/>
  <c r="BLT13" i="7"/>
  <c r="BLT14" i="7"/>
  <c r="BLT15" i="7"/>
  <c r="BLT16" i="7"/>
  <c r="BLT17" i="7"/>
  <c r="BLT18" i="7"/>
  <c r="BLT19" i="7"/>
  <c r="BLT20" i="7"/>
  <c r="BLU3" i="7"/>
  <c r="BLP2" i="8"/>
  <c r="BLU9" i="7"/>
  <c r="BLU5" i="7"/>
  <c r="BLU6" i="7"/>
  <c r="BLU7" i="7"/>
  <c r="BLU8" i="7"/>
  <c r="BLU11" i="7"/>
  <c r="BLU12" i="7"/>
  <c r="BLU13" i="7"/>
  <c r="BLU14" i="7"/>
  <c r="BLU15" i="7"/>
  <c r="BLU16" i="7"/>
  <c r="BLU17" i="7"/>
  <c r="BLU18" i="7"/>
  <c r="BLU19" i="7"/>
  <c r="BLU20" i="7"/>
  <c r="BLV3" i="7"/>
  <c r="BLQ2" i="8"/>
  <c r="BLV9" i="7"/>
  <c r="BLV5" i="7"/>
  <c r="BLV6" i="7"/>
  <c r="BLV7" i="7"/>
  <c r="BLV8" i="7"/>
  <c r="BLV11" i="7"/>
  <c r="BLV12" i="7"/>
  <c r="BLV13" i="7"/>
  <c r="BLV14" i="7"/>
  <c r="BLV15" i="7"/>
  <c r="BLV16" i="7"/>
  <c r="BLV17" i="7"/>
  <c r="BLV18" i="7"/>
  <c r="BLV19" i="7"/>
  <c r="BLV20" i="7"/>
  <c r="BLW3" i="7"/>
  <c r="BLR2" i="8"/>
  <c r="BLW9" i="7"/>
  <c r="BLW5" i="7"/>
  <c r="BLW6" i="7"/>
  <c r="BLW7" i="7"/>
  <c r="BLW8" i="7"/>
  <c r="BLW11" i="7"/>
  <c r="BLW12" i="7"/>
  <c r="BLW13" i="7"/>
  <c r="BLW14" i="7"/>
  <c r="BLW15" i="7"/>
  <c r="BLW16" i="7"/>
  <c r="BLW17" i="7"/>
  <c r="BLW18" i="7"/>
  <c r="BLW19" i="7"/>
  <c r="BLW20" i="7"/>
  <c r="BLX3" i="7"/>
  <c r="BLS2" i="8"/>
  <c r="BLX9" i="7"/>
  <c r="BLX5" i="7"/>
  <c r="BLX6" i="7"/>
  <c r="BLX7" i="7"/>
  <c r="BLX8" i="7"/>
  <c r="BLX11" i="7"/>
  <c r="BLX12" i="7"/>
  <c r="BLX13" i="7"/>
  <c r="BLX14" i="7"/>
  <c r="BLX15" i="7"/>
  <c r="BLX16" i="7"/>
  <c r="BLX17" i="7"/>
  <c r="BLX18" i="7"/>
  <c r="BLX19" i="7"/>
  <c r="BLX20" i="7"/>
  <c r="BLY3" i="7"/>
  <c r="BLT2" i="8"/>
  <c r="BLY9" i="7"/>
  <c r="BLY5" i="7"/>
  <c r="BLY6" i="7"/>
  <c r="BLY7" i="7"/>
  <c r="BLY8" i="7"/>
  <c r="BLY11" i="7"/>
  <c r="BLY12" i="7"/>
  <c r="BLY13" i="7"/>
  <c r="BLY14" i="7"/>
  <c r="BLY15" i="7"/>
  <c r="BLY16" i="7"/>
  <c r="BLY17" i="7"/>
  <c r="BLY18" i="7"/>
  <c r="BLY19" i="7"/>
  <c r="BLY20" i="7"/>
  <c r="BLZ3" i="7"/>
  <c r="BLZ9" i="7"/>
  <c r="BLZ5" i="7"/>
  <c r="BLZ6" i="7"/>
  <c r="BLZ7" i="7"/>
  <c r="BLZ8" i="7"/>
  <c r="BLZ11" i="7"/>
  <c r="BLZ12" i="7"/>
  <c r="BLZ13" i="7"/>
  <c r="BLZ14" i="7"/>
  <c r="BLZ15" i="7"/>
  <c r="BLZ16" i="7"/>
  <c r="BLZ17" i="7"/>
  <c r="BLZ18" i="7"/>
  <c r="BLZ19" i="7"/>
  <c r="BLZ20" i="7"/>
  <c r="BMA3" i="7"/>
  <c r="BLV2" i="8"/>
  <c r="BMA9" i="7"/>
  <c r="BMA5" i="7"/>
  <c r="BMA6" i="7"/>
  <c r="BMA7" i="7"/>
  <c r="BMA8" i="7"/>
  <c r="BMA11" i="7"/>
  <c r="BMA12" i="7"/>
  <c r="BMA13" i="7"/>
  <c r="BMA14" i="7"/>
  <c r="BMA15" i="7"/>
  <c r="BMA16" i="7"/>
  <c r="BMA17" i="7"/>
  <c r="BMA18" i="7"/>
  <c r="BMA19" i="7"/>
  <c r="BMA20" i="7"/>
  <c r="BMB3" i="7"/>
  <c r="BLW2" i="8"/>
  <c r="BMB9" i="7"/>
  <c r="BMB5" i="7"/>
  <c r="BMB6" i="7"/>
  <c r="BMB7" i="7"/>
  <c r="BMB8" i="7"/>
  <c r="BMB11" i="7"/>
  <c r="BMB12" i="7"/>
  <c r="BMB13" i="7"/>
  <c r="BMB14" i="7"/>
  <c r="BMB15" i="7"/>
  <c r="BMB16" i="7"/>
  <c r="BMB17" i="7"/>
  <c r="BMB18" i="7"/>
  <c r="BMB19" i="7"/>
  <c r="BMB20" i="7"/>
  <c r="BMC3" i="7"/>
  <c r="BLX2" i="8"/>
  <c r="BMC9" i="7"/>
  <c r="BMC5" i="7"/>
  <c r="BMC6" i="7"/>
  <c r="BMC7" i="7"/>
  <c r="BMC8" i="7"/>
  <c r="BMC11" i="7"/>
  <c r="BMC12" i="7"/>
  <c r="BMC13" i="7"/>
  <c r="BMC14" i="7"/>
  <c r="BMC15" i="7"/>
  <c r="BMC16" i="7"/>
  <c r="BMC17" i="7"/>
  <c r="BMC18" i="7"/>
  <c r="BMC19" i="7"/>
  <c r="BMC20" i="7"/>
  <c r="BMD3" i="7"/>
  <c r="BLY2" i="8"/>
  <c r="BMD9" i="7"/>
  <c r="BMD5" i="7"/>
  <c r="BMD6" i="7"/>
  <c r="BMD7" i="7"/>
  <c r="BMD8" i="7"/>
  <c r="BMD11" i="7"/>
  <c r="BMD12" i="7"/>
  <c r="BMD13" i="7"/>
  <c r="BMD14" i="7"/>
  <c r="BMD15" i="7"/>
  <c r="BMD16" i="7"/>
  <c r="BMD17" i="7"/>
  <c r="BMD18" i="7"/>
  <c r="BMD19" i="7"/>
  <c r="BMD20" i="7"/>
  <c r="BME3" i="7"/>
  <c r="BLZ2" i="8"/>
  <c r="BME9" i="7"/>
  <c r="BME5" i="7"/>
  <c r="BME6" i="7"/>
  <c r="BME7" i="7"/>
  <c r="BME8" i="7"/>
  <c r="BME11" i="7"/>
  <c r="BME12" i="7"/>
  <c r="BME13" i="7"/>
  <c r="BME14" i="7"/>
  <c r="BME15" i="7"/>
  <c r="BME16" i="7"/>
  <c r="BME17" i="7"/>
  <c r="BME18" i="7"/>
  <c r="BME19" i="7"/>
  <c r="BME20" i="7"/>
  <c r="BMF3" i="7"/>
  <c r="BMA2" i="8"/>
  <c r="BMF9" i="7"/>
  <c r="BMF5" i="7"/>
  <c r="BMF6" i="7"/>
  <c r="BMF7" i="7"/>
  <c r="BMF8" i="7"/>
  <c r="BMF11" i="7"/>
  <c r="BMF12" i="7"/>
  <c r="BMF13" i="7"/>
  <c r="BMF14" i="7"/>
  <c r="BMF15" i="7"/>
  <c r="BMF16" i="7"/>
  <c r="BMF17" i="7"/>
  <c r="BMF18" i="7"/>
  <c r="BMF19" i="7"/>
  <c r="BMF20" i="7"/>
  <c r="BMG3" i="7"/>
  <c r="BMB2" i="8"/>
  <c r="BMG9" i="7"/>
  <c r="BMG5" i="7"/>
  <c r="BMG6" i="7"/>
  <c r="BMG7" i="7"/>
  <c r="BMG8" i="7"/>
  <c r="BMG11" i="7"/>
  <c r="BMG12" i="7"/>
  <c r="BMG13" i="7"/>
  <c r="BMG14" i="7"/>
  <c r="BMG15" i="7"/>
  <c r="BMG16" i="7"/>
  <c r="BMG17" i="7"/>
  <c r="BMG18" i="7"/>
  <c r="BMG19" i="7"/>
  <c r="BMG20" i="7"/>
  <c r="BMH3" i="7"/>
  <c r="BMC2" i="8"/>
  <c r="BMH9" i="7"/>
  <c r="BMH5" i="7"/>
  <c r="BMH6" i="7"/>
  <c r="BMH7" i="7"/>
  <c r="BMH8" i="7"/>
  <c r="BMH11" i="7"/>
  <c r="BMH12" i="7"/>
  <c r="BMH13" i="7"/>
  <c r="BMH14" i="7"/>
  <c r="BMH15" i="7"/>
  <c r="BMH16" i="7"/>
  <c r="BMH17" i="7"/>
  <c r="BMH18" i="7"/>
  <c r="BMH19" i="7"/>
  <c r="BMH20" i="7"/>
  <c r="BMI3" i="7"/>
  <c r="BMD2" i="8"/>
  <c r="BMI9" i="7"/>
  <c r="BMI5" i="7"/>
  <c r="BMI6" i="7"/>
  <c r="BMI7" i="7"/>
  <c r="BMI8" i="7"/>
  <c r="BMI11" i="7"/>
  <c r="BMI12" i="7"/>
  <c r="BMI13" i="7"/>
  <c r="BMI14" i="7"/>
  <c r="BMI15" i="7"/>
  <c r="BMI16" i="7"/>
  <c r="BMI17" i="7"/>
  <c r="BMI18" i="7"/>
  <c r="BMI19" i="7"/>
  <c r="BMI20" i="7"/>
  <c r="BMJ3" i="7"/>
  <c r="BME2" i="8"/>
  <c r="BMJ9" i="7"/>
  <c r="BMJ5" i="7"/>
  <c r="BMJ6" i="7"/>
  <c r="BMJ7" i="7"/>
  <c r="BMJ8" i="7"/>
  <c r="BMJ11" i="7"/>
  <c r="BMJ12" i="7"/>
  <c r="BMJ13" i="7"/>
  <c r="BMJ14" i="7"/>
  <c r="BMJ15" i="7"/>
  <c r="BMJ16" i="7"/>
  <c r="BMJ17" i="7"/>
  <c r="BMJ18" i="7"/>
  <c r="BMJ19" i="7"/>
  <c r="BMJ20" i="7"/>
  <c r="BMK3" i="7"/>
  <c r="BMF2" i="8"/>
  <c r="BMK9" i="7"/>
  <c r="BMK5" i="7"/>
  <c r="BMK6" i="7"/>
  <c r="BMK7" i="7"/>
  <c r="BMK8" i="7"/>
  <c r="BMK11" i="7"/>
  <c r="BMK12" i="7"/>
  <c r="BMK13" i="7"/>
  <c r="BMK14" i="7"/>
  <c r="BMK15" i="7"/>
  <c r="BMK16" i="7"/>
  <c r="BMK17" i="7"/>
  <c r="BMK18" i="7"/>
  <c r="BMK19" i="7"/>
  <c r="BMK20" i="7"/>
  <c r="BML3" i="7"/>
  <c r="BMG2" i="8"/>
  <c r="BML9" i="7"/>
  <c r="BML5" i="7"/>
  <c r="BML6" i="7"/>
  <c r="BML7" i="7"/>
  <c r="BML8" i="7"/>
  <c r="BML11" i="7"/>
  <c r="BML12" i="7"/>
  <c r="BML13" i="7"/>
  <c r="BML14" i="7"/>
  <c r="BML15" i="7"/>
  <c r="BML16" i="7"/>
  <c r="BML17" i="7"/>
  <c r="BML18" i="7"/>
  <c r="BML19" i="7"/>
  <c r="BML20" i="7"/>
  <c r="BMM3" i="7"/>
  <c r="BMH2" i="8"/>
  <c r="BMM9" i="7"/>
  <c r="BMM5" i="7"/>
  <c r="BMM6" i="7"/>
  <c r="BMM7" i="7"/>
  <c r="BMM8" i="7"/>
  <c r="BMM11" i="7"/>
  <c r="BMM12" i="7"/>
  <c r="BMM13" i="7"/>
  <c r="BMM14" i="7"/>
  <c r="BMM15" i="7"/>
  <c r="BMM16" i="7"/>
  <c r="BMM17" i="7"/>
  <c r="BMM18" i="7"/>
  <c r="BMM19" i="7"/>
  <c r="BMM20" i="7"/>
  <c r="BMN3" i="7"/>
  <c r="BMI2" i="8"/>
  <c r="BMN9" i="7"/>
  <c r="BMN5" i="7"/>
  <c r="BMN6" i="7"/>
  <c r="BMN7" i="7"/>
  <c r="BMN8" i="7"/>
  <c r="BMN11" i="7"/>
  <c r="BMN12" i="7"/>
  <c r="BMN13" i="7"/>
  <c r="BMN14" i="7"/>
  <c r="BMN15" i="7"/>
  <c r="BMN16" i="7"/>
  <c r="BMN17" i="7"/>
  <c r="BMN18" i="7"/>
  <c r="BMN19" i="7"/>
  <c r="BMN20" i="7"/>
  <c r="BMO3" i="7"/>
  <c r="BMJ2" i="8"/>
  <c r="BMO9" i="7"/>
  <c r="BMO5" i="7"/>
  <c r="BMO6" i="7"/>
  <c r="BMO7" i="7"/>
  <c r="BMO8" i="7"/>
  <c r="BMO11" i="7"/>
  <c r="BMO12" i="7"/>
  <c r="BMO13" i="7"/>
  <c r="BMO14" i="7"/>
  <c r="BMO15" i="7"/>
  <c r="BMO16" i="7"/>
  <c r="BMO17" i="7"/>
  <c r="BMO18" i="7"/>
  <c r="BMO19" i="7"/>
  <c r="BMO20" i="7"/>
  <c r="BMP3" i="7"/>
  <c r="BMK2" i="8"/>
  <c r="BMP9" i="7"/>
  <c r="BMP5" i="7"/>
  <c r="BMP6" i="7"/>
  <c r="BMP7" i="7"/>
  <c r="BMP8" i="7"/>
  <c r="BMP11" i="7"/>
  <c r="BMP12" i="7"/>
  <c r="BMP13" i="7"/>
  <c r="BMP14" i="7"/>
  <c r="BMP15" i="7"/>
  <c r="BMP16" i="7"/>
  <c r="BMP17" i="7"/>
  <c r="BMP18" i="7"/>
  <c r="BMP19" i="7"/>
  <c r="BMP20" i="7"/>
  <c r="BMQ3" i="7"/>
  <c r="BML2" i="8"/>
  <c r="BMQ9" i="7"/>
  <c r="BMQ5" i="7"/>
  <c r="BMQ6" i="7"/>
  <c r="BMQ7" i="7"/>
  <c r="BMQ8" i="7"/>
  <c r="BMQ11" i="7"/>
  <c r="BMQ12" i="7"/>
  <c r="BMQ13" i="7"/>
  <c r="BMQ14" i="7"/>
  <c r="BMQ15" i="7"/>
  <c r="BMQ16" i="7"/>
  <c r="BMQ17" i="7"/>
  <c r="BMQ18" i="7"/>
  <c r="BMQ19" i="7"/>
  <c r="BMQ20" i="7"/>
  <c r="BMR3" i="7"/>
  <c r="BMM2" i="8"/>
  <c r="BMR9" i="7"/>
  <c r="BMR5" i="7"/>
  <c r="BMR6" i="7"/>
  <c r="BMR7" i="7"/>
  <c r="BMR8" i="7"/>
  <c r="BMR11" i="7"/>
  <c r="BMR12" i="7"/>
  <c r="BMR13" i="7"/>
  <c r="BMR14" i="7"/>
  <c r="BMR15" i="7"/>
  <c r="BMR16" i="7"/>
  <c r="BMR17" i="7"/>
  <c r="BMR18" i="7"/>
  <c r="BMR19" i="7"/>
  <c r="BMR20" i="7"/>
  <c r="BMS3" i="7"/>
  <c r="BMN2" i="8"/>
  <c r="BMS9" i="7"/>
  <c r="BMS5" i="7"/>
  <c r="BMS6" i="7"/>
  <c r="BMS7" i="7"/>
  <c r="BMS8" i="7"/>
  <c r="BMS11" i="7"/>
  <c r="BMS12" i="7"/>
  <c r="BMS13" i="7"/>
  <c r="BMS14" i="7"/>
  <c r="BMS15" i="7"/>
  <c r="BMS16" i="7"/>
  <c r="BMS17" i="7"/>
  <c r="BMS18" i="7"/>
  <c r="BMS19" i="7"/>
  <c r="BMS20" i="7"/>
  <c r="BMT3" i="7"/>
  <c r="BMO2" i="8"/>
  <c r="BMT9" i="7"/>
  <c r="BMT5" i="7"/>
  <c r="BMT6" i="7"/>
  <c r="BMT7" i="7"/>
  <c r="BMT8" i="7"/>
  <c r="BMT11" i="7"/>
  <c r="BMT12" i="7"/>
  <c r="BMT13" i="7"/>
  <c r="BMT14" i="7"/>
  <c r="BMT15" i="7"/>
  <c r="BMT16" i="7"/>
  <c r="BMT17" i="7"/>
  <c r="BMT18" i="7"/>
  <c r="BMT19" i="7"/>
  <c r="BMT20" i="7"/>
  <c r="BMU3" i="7"/>
  <c r="BMP2" i="8"/>
  <c r="BMU9" i="7"/>
  <c r="BMU5" i="7"/>
  <c r="BMU6" i="7"/>
  <c r="BMU7" i="7"/>
  <c r="BMU8" i="7"/>
  <c r="BMU11" i="7"/>
  <c r="BMU12" i="7"/>
  <c r="BMU13" i="7"/>
  <c r="BMU14" i="7"/>
  <c r="BMU15" i="7"/>
  <c r="BMU16" i="7"/>
  <c r="BMU17" i="7"/>
  <c r="BMU18" i="7"/>
  <c r="BMU19" i="7"/>
  <c r="BMU20" i="7"/>
  <c r="BMV3" i="7"/>
  <c r="BMQ2" i="8"/>
  <c r="BMV9" i="7"/>
  <c r="BMV5" i="7"/>
  <c r="BMV6" i="7"/>
  <c r="BMV7" i="7"/>
  <c r="BMV8" i="7"/>
  <c r="BMV11" i="7"/>
  <c r="BMV12" i="7"/>
  <c r="BMV13" i="7"/>
  <c r="BMV14" i="7"/>
  <c r="BMV15" i="7"/>
  <c r="BMV16" i="7"/>
  <c r="BMV17" i="7"/>
  <c r="BMV18" i="7"/>
  <c r="BMV19" i="7"/>
  <c r="BMV20" i="7"/>
  <c r="BMW3" i="7"/>
  <c r="BMR2" i="8"/>
  <c r="BMW9" i="7"/>
  <c r="BMW5" i="7"/>
  <c r="BMW6" i="7"/>
  <c r="BMW7" i="7"/>
  <c r="BMW8" i="7"/>
  <c r="BMW11" i="7"/>
  <c r="BMW12" i="7"/>
  <c r="BMW13" i="7"/>
  <c r="BMW14" i="7"/>
  <c r="BMW15" i="7"/>
  <c r="BMW16" i="7"/>
  <c r="BMW17" i="7"/>
  <c r="BMW18" i="7"/>
  <c r="BMW19" i="7"/>
  <c r="BMW20" i="7"/>
  <c r="BMX3" i="7"/>
  <c r="BMS2" i="8"/>
  <c r="BMX9" i="7"/>
  <c r="BMX5" i="7"/>
  <c r="BMX6" i="7"/>
  <c r="BMX7" i="7"/>
  <c r="BMX8" i="7"/>
  <c r="BMX11" i="7"/>
  <c r="BMX12" i="7"/>
  <c r="BMX13" i="7"/>
  <c r="BMX14" i="7"/>
  <c r="BMX15" i="7"/>
  <c r="BMX16" i="7"/>
  <c r="BMX17" i="7"/>
  <c r="BMX18" i="7"/>
  <c r="BMX19" i="7"/>
  <c r="BMX20" i="7"/>
  <c r="BMY3" i="7"/>
  <c r="BMT2" i="8"/>
  <c r="BMY9" i="7"/>
  <c r="BMY5" i="7"/>
  <c r="BMY6" i="7"/>
  <c r="BMY7" i="7"/>
  <c r="BMY8" i="7"/>
  <c r="BMY11" i="7"/>
  <c r="BMY12" i="7"/>
  <c r="BMY13" i="7"/>
  <c r="BMY14" i="7"/>
  <c r="BMY15" i="7"/>
  <c r="BMY16" i="7"/>
  <c r="BMY17" i="7"/>
  <c r="BMY18" i="7"/>
  <c r="BMY19" i="7"/>
  <c r="BMY20" i="7"/>
  <c r="BMZ3" i="7"/>
  <c r="BMU2" i="8"/>
  <c r="BMZ9" i="7"/>
  <c r="BMZ5" i="7"/>
  <c r="BMZ6" i="7"/>
  <c r="BMZ7" i="7"/>
  <c r="BMZ8" i="7"/>
  <c r="BMZ11" i="7"/>
  <c r="BMZ12" i="7"/>
  <c r="BMZ13" i="7"/>
  <c r="BMZ14" i="7"/>
  <c r="BMZ15" i="7"/>
  <c r="BMZ16" i="7"/>
  <c r="BMZ17" i="7"/>
  <c r="BMZ18" i="7"/>
  <c r="BMZ19" i="7"/>
  <c r="BMZ20" i="7"/>
  <c r="BNA3" i="7"/>
  <c r="BMV2" i="8"/>
  <c r="BNA9" i="7"/>
  <c r="BNA5" i="7"/>
  <c r="BNA6" i="7"/>
  <c r="BNA7" i="7"/>
  <c r="BNA8" i="7"/>
  <c r="BNA11" i="7"/>
  <c r="BNA12" i="7"/>
  <c r="BNA13" i="7"/>
  <c r="BNA14" i="7"/>
  <c r="BNA15" i="7"/>
  <c r="BNA16" i="7"/>
  <c r="BNA17" i="7"/>
  <c r="BNA18" i="7"/>
  <c r="BNA19" i="7"/>
  <c r="BNA20" i="7"/>
  <c r="BNB3" i="7"/>
  <c r="BMW2" i="8"/>
  <c r="BNB9" i="7"/>
  <c r="BNB5" i="7"/>
  <c r="BNB6" i="7"/>
  <c r="BNB7" i="7"/>
  <c r="BNB8" i="7"/>
  <c r="BNB11" i="7"/>
  <c r="BNB12" i="7"/>
  <c r="BNB13" i="7"/>
  <c r="BNB14" i="7"/>
  <c r="BNB15" i="7"/>
  <c r="BNB16" i="7"/>
  <c r="BNB17" i="7"/>
  <c r="BNB18" i="7"/>
  <c r="BNB19" i="7"/>
  <c r="BNB20" i="7"/>
  <c r="BNC3" i="7"/>
  <c r="BMX2" i="8"/>
  <c r="BNC9" i="7"/>
  <c r="BNC5" i="7"/>
  <c r="BNC6" i="7"/>
  <c r="BNC7" i="7"/>
  <c r="BNC8" i="7"/>
  <c r="BNC11" i="7"/>
  <c r="BNC12" i="7"/>
  <c r="BNC13" i="7"/>
  <c r="BNC14" i="7"/>
  <c r="BNC15" i="7"/>
  <c r="BNC16" i="7"/>
  <c r="BNC17" i="7"/>
  <c r="BNC18" i="7"/>
  <c r="BNC19" i="7"/>
  <c r="BNC20" i="7"/>
  <c r="BND3" i="7"/>
  <c r="BMY2" i="8"/>
  <c r="BND9" i="7"/>
  <c r="BND5" i="7"/>
  <c r="BND6" i="7"/>
  <c r="BND7" i="7"/>
  <c r="BND8" i="7"/>
  <c r="BND11" i="7"/>
  <c r="BND12" i="7"/>
  <c r="BND13" i="7"/>
  <c r="BND14" i="7"/>
  <c r="BND15" i="7"/>
  <c r="BND16" i="7"/>
  <c r="BND17" i="7"/>
  <c r="BND18" i="7"/>
  <c r="BND19" i="7"/>
  <c r="BND20" i="7"/>
  <c r="BNE3" i="7"/>
  <c r="BMZ2" i="8"/>
  <c r="BNE9" i="7"/>
  <c r="BNE5" i="7"/>
  <c r="BNE6" i="7"/>
  <c r="BNE7" i="7"/>
  <c r="BNE8" i="7"/>
  <c r="BNE11" i="7"/>
  <c r="BNE12" i="7"/>
  <c r="BNE13" i="7"/>
  <c r="BNE14" i="7"/>
  <c r="BNE15" i="7"/>
  <c r="BNE16" i="7"/>
  <c r="BNE17" i="7"/>
  <c r="BNE18" i="7"/>
  <c r="BNE19" i="7"/>
  <c r="BNE20" i="7"/>
  <c r="BNF3" i="7"/>
  <c r="BNF9" i="7"/>
  <c r="BNF5" i="7"/>
  <c r="BNF6" i="7"/>
  <c r="BNF7" i="7"/>
  <c r="BNF8" i="7"/>
  <c r="BNF11" i="7"/>
  <c r="BNF12" i="7"/>
  <c r="BNF13" i="7"/>
  <c r="BNF14" i="7"/>
  <c r="BNF15" i="7"/>
  <c r="BNF16" i="7"/>
  <c r="BNF17" i="7"/>
  <c r="BNF18" i="7"/>
  <c r="BNF19" i="7"/>
  <c r="BNF20" i="7"/>
  <c r="BNG3" i="7"/>
  <c r="BNB2" i="8"/>
  <c r="BNG9" i="7"/>
  <c r="BNG5" i="7"/>
  <c r="BNG6" i="7"/>
  <c r="BNG7" i="7"/>
  <c r="BNG8" i="7"/>
  <c r="BNG11" i="7"/>
  <c r="BNG12" i="7"/>
  <c r="BNG13" i="7"/>
  <c r="BNG14" i="7"/>
  <c r="BNG15" i="7"/>
  <c r="BNG16" i="7"/>
  <c r="BNG17" i="7"/>
  <c r="BNG18" i="7"/>
  <c r="BNG19" i="7"/>
  <c r="BNG20" i="7"/>
  <c r="BNH3" i="7"/>
  <c r="BNC2" i="8"/>
  <c r="BNH9" i="7"/>
  <c r="BNH5" i="7"/>
  <c r="BNH6" i="7"/>
  <c r="BNH7" i="7"/>
  <c r="BNH8" i="7"/>
  <c r="BNH11" i="7"/>
  <c r="BNH12" i="7"/>
  <c r="BNH13" i="7"/>
  <c r="BNH14" i="7"/>
  <c r="BNH15" i="7"/>
  <c r="BNH16" i="7"/>
  <c r="BNH17" i="7"/>
  <c r="BNH18" i="7"/>
  <c r="BNH19" i="7"/>
  <c r="BNH20" i="7"/>
  <c r="BNI3" i="7"/>
  <c r="BND2" i="8"/>
  <c r="BNI9" i="7"/>
  <c r="BNI5" i="7"/>
  <c r="BNI6" i="7"/>
  <c r="BNI7" i="7"/>
  <c r="BNI8" i="7"/>
  <c r="BNI11" i="7"/>
  <c r="BNI12" i="7"/>
  <c r="BNI13" i="7"/>
  <c r="BNI14" i="7"/>
  <c r="BNI15" i="7"/>
  <c r="BNI16" i="7"/>
  <c r="BNI17" i="7"/>
  <c r="BNI18" i="7"/>
  <c r="BNI19" i="7"/>
  <c r="BNI20" i="7"/>
  <c r="BNJ3" i="7"/>
  <c r="BNE2" i="8"/>
  <c r="BNJ9" i="7"/>
  <c r="BNJ5" i="7"/>
  <c r="BNJ6" i="7"/>
  <c r="BNJ7" i="7"/>
  <c r="BNJ8" i="7"/>
  <c r="BNJ11" i="7"/>
  <c r="BNJ12" i="7"/>
  <c r="BNJ13" i="7"/>
  <c r="BNJ14" i="7"/>
  <c r="BNJ15" i="7"/>
  <c r="BNJ16" i="7"/>
  <c r="BNJ17" i="7"/>
  <c r="BNJ18" i="7"/>
  <c r="BNJ19" i="7"/>
  <c r="BNJ20" i="7"/>
  <c r="BNK3" i="7"/>
  <c r="BNF2" i="8"/>
  <c r="BNK9" i="7"/>
  <c r="BNK5" i="7"/>
  <c r="BNK6" i="7"/>
  <c r="BNK7" i="7"/>
  <c r="BNK8" i="7"/>
  <c r="BNK11" i="7"/>
  <c r="BNK12" i="7"/>
  <c r="BNK13" i="7"/>
  <c r="BNK14" i="7"/>
  <c r="BNK15" i="7"/>
  <c r="BNK16" i="7"/>
  <c r="BNK17" i="7"/>
  <c r="BNK18" i="7"/>
  <c r="BNK19" i="7"/>
  <c r="BNK20" i="7"/>
  <c r="BNL3" i="7"/>
  <c r="BNG2" i="8"/>
  <c r="BNL9" i="7"/>
  <c r="BNL5" i="7"/>
  <c r="BNL6" i="7"/>
  <c r="BNL7" i="7"/>
  <c r="BNL8" i="7"/>
  <c r="BNL11" i="7"/>
  <c r="BNL12" i="7"/>
  <c r="BNL13" i="7"/>
  <c r="BNL14" i="7"/>
  <c r="BNL15" i="7"/>
  <c r="BNL16" i="7"/>
  <c r="BNL17" i="7"/>
  <c r="BNL18" i="7"/>
  <c r="BNL19" i="7"/>
  <c r="BNL20" i="7"/>
  <c r="BNM3" i="7"/>
  <c r="BNH2" i="8"/>
  <c r="BNM9" i="7"/>
  <c r="BNM5" i="7"/>
  <c r="BNM6" i="7"/>
  <c r="BNM7" i="7"/>
  <c r="BNM8" i="7"/>
  <c r="BNM11" i="7"/>
  <c r="BNM12" i="7"/>
  <c r="BNM13" i="7"/>
  <c r="BNM14" i="7"/>
  <c r="BNM15" i="7"/>
  <c r="BNM16" i="7"/>
  <c r="BNM17" i="7"/>
  <c r="BNM18" i="7"/>
  <c r="BNM19" i="7"/>
  <c r="BNM20" i="7"/>
  <c r="BNN3" i="7"/>
  <c r="BNI2" i="8"/>
  <c r="BNN9" i="7"/>
  <c r="BNN5" i="7"/>
  <c r="BNN6" i="7"/>
  <c r="BNN7" i="7"/>
  <c r="BNN8" i="7"/>
  <c r="BNN11" i="7"/>
  <c r="BNN12" i="7"/>
  <c r="BNN13" i="7"/>
  <c r="BNN14" i="7"/>
  <c r="BNN15" i="7"/>
  <c r="BNN16" i="7"/>
  <c r="BNN17" i="7"/>
  <c r="BNN18" i="7"/>
  <c r="BNN19" i="7"/>
  <c r="BNN20" i="7"/>
  <c r="BNO3" i="7"/>
  <c r="BNJ2" i="8"/>
  <c r="BNO9" i="7"/>
  <c r="BNO5" i="7"/>
  <c r="BNO6" i="7"/>
  <c r="BNO7" i="7"/>
  <c r="BNO8" i="7"/>
  <c r="BNO11" i="7"/>
  <c r="BNO12" i="7"/>
  <c r="BNO13" i="7"/>
  <c r="BNO14" i="7"/>
  <c r="BNO15" i="7"/>
  <c r="BNO16" i="7"/>
  <c r="BNO17" i="7"/>
  <c r="BNO18" i="7"/>
  <c r="BNO19" i="7"/>
  <c r="BNO20" i="7"/>
  <c r="BNP3" i="7"/>
  <c r="BNK2" i="8"/>
  <c r="BNP9" i="7"/>
  <c r="BNP5" i="7"/>
  <c r="BNP6" i="7"/>
  <c r="BNP7" i="7"/>
  <c r="BNP8" i="7"/>
  <c r="BNP11" i="7"/>
  <c r="BNP12" i="7"/>
  <c r="BNP13" i="7"/>
  <c r="BNP14" i="7"/>
  <c r="BNP15" i="7"/>
  <c r="BNP16" i="7"/>
  <c r="BNP17" i="7"/>
  <c r="BNP18" i="7"/>
  <c r="BNP19" i="7"/>
  <c r="BNP20" i="7"/>
  <c r="BNQ3" i="7"/>
  <c r="BNL2" i="8"/>
  <c r="BNQ9" i="7"/>
  <c r="BNQ5" i="7"/>
  <c r="BNQ6" i="7"/>
  <c r="BNQ7" i="7"/>
  <c r="BNQ8" i="7"/>
  <c r="BNQ11" i="7"/>
  <c r="BNQ12" i="7"/>
  <c r="BNQ13" i="7"/>
  <c r="BNQ14" i="7"/>
  <c r="BNQ15" i="7"/>
  <c r="BNQ16" i="7"/>
  <c r="BNQ17" i="7"/>
  <c r="BNQ18" i="7"/>
  <c r="BNQ19" i="7"/>
  <c r="BNQ20" i="7"/>
  <c r="BNR3" i="7"/>
  <c r="BNM2" i="8"/>
  <c r="BNR9" i="7"/>
  <c r="BNR5" i="7"/>
  <c r="BNR6" i="7"/>
  <c r="BNR7" i="7"/>
  <c r="BNR8" i="7"/>
  <c r="BNR11" i="7"/>
  <c r="BNR12" i="7"/>
  <c r="BNR13" i="7"/>
  <c r="BNR14" i="7"/>
  <c r="BNR15" i="7"/>
  <c r="BNR16" i="7"/>
  <c r="BNR17" i="7"/>
  <c r="BNR18" i="7"/>
  <c r="BNR19" i="7"/>
  <c r="BNR20" i="7"/>
  <c r="BNS3" i="7"/>
  <c r="BNN2" i="8"/>
  <c r="BNS9" i="7"/>
  <c r="BNS5" i="7"/>
  <c r="BNS6" i="7"/>
  <c r="BNS7" i="7"/>
  <c r="BNS8" i="7"/>
  <c r="BNS11" i="7"/>
  <c r="BNS12" i="7"/>
  <c r="BNS13" i="7"/>
  <c r="BNS14" i="7"/>
  <c r="BNS15" i="7"/>
  <c r="BNS16" i="7"/>
  <c r="BNS17" i="7"/>
  <c r="BNS18" i="7"/>
  <c r="BNS19" i="7"/>
  <c r="BNS20" i="7"/>
  <c r="BNT3" i="7"/>
  <c r="BNO2" i="8"/>
  <c r="BNT9" i="7"/>
  <c r="BNT5" i="7"/>
  <c r="BNT6" i="7"/>
  <c r="BNT7" i="7"/>
  <c r="BNT8" i="7"/>
  <c r="BNT11" i="7"/>
  <c r="BNT12" i="7"/>
  <c r="BNT13" i="7"/>
  <c r="BNT14" i="7"/>
  <c r="BNT15" i="7"/>
  <c r="BNT16" i="7"/>
  <c r="BNT17" i="7"/>
  <c r="BNT18" i="7"/>
  <c r="BNT19" i="7"/>
  <c r="BNT20" i="7"/>
  <c r="BNU3" i="7"/>
  <c r="BNP2" i="8"/>
  <c r="BNU9" i="7"/>
  <c r="BNU5" i="7"/>
  <c r="BNU6" i="7"/>
  <c r="BNU7" i="7"/>
  <c r="BNU8" i="7"/>
  <c r="BNU11" i="7"/>
  <c r="BNU12" i="7"/>
  <c r="BNU13" i="7"/>
  <c r="BNU14" i="7"/>
  <c r="BNU15" i="7"/>
  <c r="BNU16" i="7"/>
  <c r="BNU17" i="7"/>
  <c r="BNU18" i="7"/>
  <c r="BNU19" i="7"/>
  <c r="BNU20" i="7"/>
  <c r="BNV3" i="7"/>
  <c r="BNQ2" i="8"/>
  <c r="BNV9" i="7"/>
  <c r="BNV5" i="7"/>
  <c r="BNV6" i="7"/>
  <c r="BNV7" i="7"/>
  <c r="BNV8" i="7"/>
  <c r="BNV11" i="7"/>
  <c r="BNV12" i="7"/>
  <c r="BNV13" i="7"/>
  <c r="BNV14" i="7"/>
  <c r="BNV15" i="7"/>
  <c r="BNV16" i="7"/>
  <c r="BNV17" i="7"/>
  <c r="BNV18" i="7"/>
  <c r="BNV19" i="7"/>
  <c r="BNV20" i="7"/>
  <c r="BNW3" i="7"/>
  <c r="BNR2" i="8"/>
  <c r="BNW9" i="7"/>
  <c r="BNW5" i="7"/>
  <c r="BNW6" i="7"/>
  <c r="BNW7" i="7"/>
  <c r="BNW8" i="7"/>
  <c r="BNW11" i="7"/>
  <c r="BNW12" i="7"/>
  <c r="BNW13" i="7"/>
  <c r="BNW14" i="7"/>
  <c r="BNW15" i="7"/>
  <c r="BNW16" i="7"/>
  <c r="BNW17" i="7"/>
  <c r="BNW18" i="7"/>
  <c r="BNW19" i="7"/>
  <c r="BNW20" i="7"/>
  <c r="BNX3" i="7"/>
  <c r="BNS2" i="8"/>
  <c r="BNX9" i="7"/>
  <c r="BNX5" i="7"/>
  <c r="BNX6" i="7"/>
  <c r="BNX7" i="7"/>
  <c r="BNX8" i="7"/>
  <c r="BNX11" i="7"/>
  <c r="BNX12" i="7"/>
  <c r="BNX13" i="7"/>
  <c r="BNX14" i="7"/>
  <c r="BNX15" i="7"/>
  <c r="BNX16" i="7"/>
  <c r="BNX17" i="7"/>
  <c r="BNX18" i="7"/>
  <c r="BNX19" i="7"/>
  <c r="BNX20" i="7"/>
  <c r="BNY3" i="7"/>
  <c r="BNT2" i="8"/>
  <c r="BNY9" i="7"/>
  <c r="BNY5" i="7"/>
  <c r="BNY6" i="7"/>
  <c r="BNY7" i="7"/>
  <c r="BNY8" i="7"/>
  <c r="BNY11" i="7"/>
  <c r="BNY12" i="7"/>
  <c r="BNY13" i="7"/>
  <c r="BNY14" i="7"/>
  <c r="BNY15" i="7"/>
  <c r="BNY16" i="7"/>
  <c r="BNY17" i="7"/>
  <c r="BNY18" i="7"/>
  <c r="BNY19" i="7"/>
  <c r="BNY20" i="7"/>
  <c r="BNZ3" i="7"/>
  <c r="BNU2" i="8"/>
  <c r="BNZ9" i="7"/>
  <c r="BNZ5" i="7"/>
  <c r="BNZ6" i="7"/>
  <c r="BNZ7" i="7"/>
  <c r="BNZ8" i="7"/>
  <c r="BNZ11" i="7"/>
  <c r="BNZ12" i="7"/>
  <c r="BNZ13" i="7"/>
  <c r="BNZ14" i="7"/>
  <c r="BNZ15" i="7"/>
  <c r="BNZ16" i="7"/>
  <c r="BNZ17" i="7"/>
  <c r="BNZ18" i="7"/>
  <c r="BNZ19" i="7"/>
  <c r="BNZ20" i="7"/>
  <c r="BOA3" i="7"/>
  <c r="BNV2" i="8"/>
  <c r="BOA9" i="7"/>
  <c r="BOA5" i="7"/>
  <c r="BOA6" i="7"/>
  <c r="BOA7" i="7"/>
  <c r="BOA8" i="7"/>
  <c r="BOA11" i="7"/>
  <c r="BOA12" i="7"/>
  <c r="BOA13" i="7"/>
  <c r="BOA14" i="7"/>
  <c r="BOA15" i="7"/>
  <c r="BOA16" i="7"/>
  <c r="BOA17" i="7"/>
  <c r="BOA18" i="7"/>
  <c r="BOA19" i="7"/>
  <c r="BOA20" i="7"/>
  <c r="BOB3" i="7"/>
  <c r="BNW2" i="8"/>
  <c r="BOB9" i="7"/>
  <c r="BOB5" i="7"/>
  <c r="BOB6" i="7"/>
  <c r="BOB7" i="7"/>
  <c r="BOB8" i="7"/>
  <c r="BOB11" i="7"/>
  <c r="BOB12" i="7"/>
  <c r="BOB13" i="7"/>
  <c r="BOB14" i="7"/>
  <c r="BOB15" i="7"/>
  <c r="BOB16" i="7"/>
  <c r="BOB17" i="7"/>
  <c r="BOB18" i="7"/>
  <c r="BOB19" i="7"/>
  <c r="BOB20" i="7"/>
  <c r="BOC3" i="7"/>
  <c r="BNX2" i="8"/>
  <c r="BOC9" i="7"/>
  <c r="BOC5" i="7"/>
  <c r="BOC6" i="7"/>
  <c r="BOC7" i="7"/>
  <c r="BOC8" i="7"/>
  <c r="BOC11" i="7"/>
  <c r="BOC12" i="7"/>
  <c r="BOC13" i="7"/>
  <c r="BOC14" i="7"/>
  <c r="BOC15" i="7"/>
  <c r="BOC16" i="7"/>
  <c r="BOC17" i="7"/>
  <c r="BOC18" i="7"/>
  <c r="BOC19" i="7"/>
  <c r="BOC20" i="7"/>
  <c r="BOD3" i="7"/>
  <c r="BNY2" i="8"/>
  <c r="BOD9" i="7"/>
  <c r="BOD5" i="7"/>
  <c r="BOD6" i="7"/>
  <c r="BOD7" i="7"/>
  <c r="BOD8" i="7"/>
  <c r="BOD11" i="7"/>
  <c r="BOD12" i="7"/>
  <c r="BOD13" i="7"/>
  <c r="BOD14" i="7"/>
  <c r="BOD15" i="7"/>
  <c r="BOD16" i="7"/>
  <c r="BOD17" i="7"/>
  <c r="BOD18" i="7"/>
  <c r="BOD19" i="7"/>
  <c r="BOD20" i="7"/>
  <c r="BOE3" i="7"/>
  <c r="BNZ2" i="8"/>
  <c r="BOE9" i="7"/>
  <c r="BOE5" i="7"/>
  <c r="BOE6" i="7"/>
  <c r="BOE7" i="7"/>
  <c r="BOE8" i="7"/>
  <c r="BOE11" i="7"/>
  <c r="BOE12" i="7"/>
  <c r="BOE13" i="7"/>
  <c r="BOE14" i="7"/>
  <c r="BOE15" i="7"/>
  <c r="BOE16" i="7"/>
  <c r="BOE17" i="7"/>
  <c r="BOE18" i="7"/>
  <c r="BOE19" i="7"/>
  <c r="BOE20" i="7"/>
  <c r="BOF3" i="7"/>
  <c r="BOA2" i="8"/>
  <c r="BOF9" i="7"/>
  <c r="BOF5" i="7"/>
  <c r="BOF6" i="7"/>
  <c r="BOF7" i="7"/>
  <c r="BOF8" i="7"/>
  <c r="BOF11" i="7"/>
  <c r="BOF12" i="7"/>
  <c r="BOF13" i="7"/>
  <c r="BOF14" i="7"/>
  <c r="BOF15" i="7"/>
  <c r="BOF16" i="7"/>
  <c r="BOF17" i="7"/>
  <c r="BOF18" i="7"/>
  <c r="BOF19" i="7"/>
  <c r="BOF20" i="7"/>
  <c r="BOG3" i="7"/>
  <c r="BOB2" i="8"/>
  <c r="BOG9" i="7"/>
  <c r="BOG5" i="7"/>
  <c r="BOG6" i="7"/>
  <c r="BOG7" i="7"/>
  <c r="BOG8" i="7"/>
  <c r="BOG11" i="7"/>
  <c r="BOG12" i="7"/>
  <c r="BOG13" i="7"/>
  <c r="BOG14" i="7"/>
  <c r="BOG15" i="7"/>
  <c r="BOG16" i="7"/>
  <c r="BOG17" i="7"/>
  <c r="BOG18" i="7"/>
  <c r="BOG19" i="7"/>
  <c r="BOG20" i="7"/>
  <c r="BOH3" i="7"/>
  <c r="BOC2" i="8"/>
  <c r="BOH9" i="7"/>
  <c r="BOH5" i="7"/>
  <c r="BOH6" i="7"/>
  <c r="BOH7" i="7"/>
  <c r="BOH8" i="7"/>
  <c r="BOH11" i="7"/>
  <c r="BOH12" i="7"/>
  <c r="BOH13" i="7"/>
  <c r="BOH14" i="7"/>
  <c r="BOH15" i="7"/>
  <c r="BOH16" i="7"/>
  <c r="BOH17" i="7"/>
  <c r="BOH18" i="7"/>
  <c r="BOH19" i="7"/>
  <c r="BOH20" i="7"/>
  <c r="BOI3" i="7"/>
  <c r="BOD2" i="8"/>
  <c r="BOI9" i="7"/>
  <c r="BOI5" i="7"/>
  <c r="BOI6" i="7"/>
  <c r="BOI7" i="7"/>
  <c r="BOI8" i="7"/>
  <c r="BOI11" i="7"/>
  <c r="BOI12" i="7"/>
  <c r="BOI13" i="7"/>
  <c r="BOI14" i="7"/>
  <c r="BOI15" i="7"/>
  <c r="BOI16" i="7"/>
  <c r="BOI17" i="7"/>
  <c r="BOI18" i="7"/>
  <c r="BOI19" i="7"/>
  <c r="BOI20" i="7"/>
  <c r="BOJ3" i="7"/>
  <c r="BOE2" i="8"/>
  <c r="BOJ9" i="7"/>
  <c r="BOJ5" i="7"/>
  <c r="BOJ6" i="7"/>
  <c r="BOJ7" i="7"/>
  <c r="BOJ8" i="7"/>
  <c r="BOJ11" i="7"/>
  <c r="BOJ12" i="7"/>
  <c r="BOJ13" i="7"/>
  <c r="BOJ14" i="7"/>
  <c r="BOJ15" i="7"/>
  <c r="BOJ16" i="7"/>
  <c r="BOJ17" i="7"/>
  <c r="BOJ18" i="7"/>
  <c r="BOJ19" i="7"/>
  <c r="BOJ20" i="7"/>
  <c r="BOK3" i="7"/>
  <c r="BOF2" i="8"/>
  <c r="BOK9" i="7"/>
  <c r="BOK5" i="7"/>
  <c r="BOK6" i="7"/>
  <c r="BOK7" i="7"/>
  <c r="BOK8" i="7"/>
  <c r="BOK11" i="7"/>
  <c r="BOK12" i="7"/>
  <c r="BOK13" i="7"/>
  <c r="BOK14" i="7"/>
  <c r="BOK15" i="7"/>
  <c r="BOK16" i="7"/>
  <c r="BOK17" i="7"/>
  <c r="BOK18" i="7"/>
  <c r="BOK19" i="7"/>
  <c r="BOK20" i="7"/>
  <c r="BOL3" i="7"/>
  <c r="BOL9" i="7"/>
  <c r="BOL5" i="7"/>
  <c r="BOL6" i="7"/>
  <c r="BOL7" i="7"/>
  <c r="BOL8" i="7"/>
  <c r="BOL11" i="7"/>
  <c r="BOL12" i="7"/>
  <c r="BOL13" i="7"/>
  <c r="BOL14" i="7"/>
  <c r="BOL15" i="7"/>
  <c r="BOL16" i="7"/>
  <c r="BOL17" i="7"/>
  <c r="BOL18" i="7"/>
  <c r="BOL19" i="7"/>
  <c r="BOL20" i="7"/>
  <c r="BOM3" i="7"/>
  <c r="BOH2" i="8"/>
  <c r="BOM9" i="7"/>
  <c r="BOM5" i="7"/>
  <c r="BOM6" i="7"/>
  <c r="BOM7" i="7"/>
  <c r="BOM8" i="7"/>
  <c r="BOM11" i="7"/>
  <c r="BOM12" i="7"/>
  <c r="BOM13" i="7"/>
  <c r="BOM14" i="7"/>
  <c r="BOM15" i="7"/>
  <c r="BOM16" i="7"/>
  <c r="BOM17" i="7"/>
  <c r="BOM18" i="7"/>
  <c r="BOM19" i="7"/>
  <c r="BOM20" i="7"/>
  <c r="BON3" i="7"/>
  <c r="BOI2" i="8"/>
  <c r="BON9" i="7"/>
  <c r="BON5" i="7"/>
  <c r="BON6" i="7"/>
  <c r="BON7" i="7"/>
  <c r="BON8" i="7"/>
  <c r="BON11" i="7"/>
  <c r="BON12" i="7"/>
  <c r="BON13" i="7"/>
  <c r="BON14" i="7"/>
  <c r="BON15" i="7"/>
  <c r="BON16" i="7"/>
  <c r="BON17" i="7"/>
  <c r="BON18" i="7"/>
  <c r="BON19" i="7"/>
  <c r="BON20" i="7"/>
  <c r="BOO3" i="7"/>
  <c r="BOJ2" i="8"/>
  <c r="BOO9" i="7"/>
  <c r="BOO5" i="7"/>
  <c r="BOO6" i="7"/>
  <c r="BOO7" i="7"/>
  <c r="BOO8" i="7"/>
  <c r="BOO11" i="7"/>
  <c r="BOO12" i="7"/>
  <c r="BOO13" i="7"/>
  <c r="BOO14" i="7"/>
  <c r="BOO15" i="7"/>
  <c r="BOO16" i="7"/>
  <c r="BOO17" i="7"/>
  <c r="BOO18" i="7"/>
  <c r="BOO19" i="7"/>
  <c r="BOO20" i="7"/>
  <c r="BOP3" i="7"/>
  <c r="BOK2" i="8"/>
  <c r="BOP9" i="7"/>
  <c r="BOP5" i="7"/>
  <c r="BOP6" i="7"/>
  <c r="BOP7" i="7"/>
  <c r="BOP8" i="7"/>
  <c r="BOP11" i="7"/>
  <c r="BOP12" i="7"/>
  <c r="BOP13" i="7"/>
  <c r="BOP14" i="7"/>
  <c r="BOP15" i="7"/>
  <c r="BOP16" i="7"/>
  <c r="BOP17" i="7"/>
  <c r="BOP18" i="7"/>
  <c r="BOP19" i="7"/>
  <c r="BOP20" i="7"/>
  <c r="BOQ3" i="7"/>
  <c r="BOL2" i="8"/>
  <c r="BOQ9" i="7"/>
  <c r="BOQ5" i="7"/>
  <c r="BOQ6" i="7"/>
  <c r="BOQ7" i="7"/>
  <c r="BOQ8" i="7"/>
  <c r="BOQ11" i="7"/>
  <c r="BOQ12" i="7"/>
  <c r="BOQ13" i="7"/>
  <c r="BOQ14" i="7"/>
  <c r="BOQ15" i="7"/>
  <c r="BOQ16" i="7"/>
  <c r="BOQ17" i="7"/>
  <c r="BOQ18" i="7"/>
  <c r="BOQ19" i="7"/>
  <c r="BOQ20" i="7"/>
  <c r="BOR3" i="7"/>
  <c r="BOM2" i="8"/>
  <c r="BOR9" i="7"/>
  <c r="BOR5" i="7"/>
  <c r="BOR6" i="7"/>
  <c r="BOR7" i="7"/>
  <c r="BOR8" i="7"/>
  <c r="BOR11" i="7"/>
  <c r="BOR12" i="7"/>
  <c r="BOR13" i="7"/>
  <c r="BOR14" i="7"/>
  <c r="BOR15" i="7"/>
  <c r="BOR16" i="7"/>
  <c r="BOR17" i="7"/>
  <c r="BOR18" i="7"/>
  <c r="BOR19" i="7"/>
  <c r="BOR20" i="7"/>
  <c r="BOS3" i="7"/>
  <c r="BON2" i="8"/>
  <c r="BOS9" i="7"/>
  <c r="BOS5" i="7"/>
  <c r="BOS6" i="7"/>
  <c r="BOS7" i="7"/>
  <c r="BOS8" i="7"/>
  <c r="BOS11" i="7"/>
  <c r="BOS12" i="7"/>
  <c r="BOS13" i="7"/>
  <c r="BOS14" i="7"/>
  <c r="BOS15" i="7"/>
  <c r="BOS16" i="7"/>
  <c r="BOS17" i="7"/>
  <c r="BOS18" i="7"/>
  <c r="BOS19" i="7"/>
  <c r="BOS20" i="7"/>
  <c r="BOT3" i="7"/>
  <c r="BOO2" i="8"/>
  <c r="BOT9" i="7"/>
  <c r="BOT5" i="7"/>
  <c r="BOT6" i="7"/>
  <c r="BOT7" i="7"/>
  <c r="BOT8" i="7"/>
  <c r="BOT11" i="7"/>
  <c r="BOT12" i="7"/>
  <c r="BOT13" i="7"/>
  <c r="BOT14" i="7"/>
  <c r="BOT15" i="7"/>
  <c r="BOT16" i="7"/>
  <c r="BOT17" i="7"/>
  <c r="BOT18" i="7"/>
  <c r="BOT19" i="7"/>
  <c r="BOT20" i="7"/>
  <c r="BOU3" i="7"/>
  <c r="BOP2" i="8"/>
  <c r="BOU9" i="7"/>
  <c r="BOU5" i="7"/>
  <c r="BOU6" i="7"/>
  <c r="BOU7" i="7"/>
  <c r="BOU8" i="7"/>
  <c r="BOU11" i="7"/>
  <c r="BOU12" i="7"/>
  <c r="BOU13" i="7"/>
  <c r="BOU14" i="7"/>
  <c r="BOU15" i="7"/>
  <c r="BOU16" i="7"/>
  <c r="BOU17" i="7"/>
  <c r="BOU18" i="7"/>
  <c r="BOU19" i="7"/>
  <c r="BOU20" i="7"/>
  <c r="BOV3" i="7"/>
  <c r="BOQ2" i="8"/>
  <c r="BOV9" i="7"/>
  <c r="BOV5" i="7"/>
  <c r="BOV6" i="7"/>
  <c r="BOV7" i="7"/>
  <c r="BOV8" i="7"/>
  <c r="BOV11" i="7"/>
  <c r="BOV12" i="7"/>
  <c r="BOV13" i="7"/>
  <c r="BOV14" i="7"/>
  <c r="BOV15" i="7"/>
  <c r="BOV16" i="7"/>
  <c r="BOV17" i="7"/>
  <c r="BOV18" i="7"/>
  <c r="BOV19" i="7"/>
  <c r="BOV20" i="7"/>
  <c r="BOW3" i="7"/>
  <c r="BOR2" i="8"/>
  <c r="BOW9" i="7"/>
  <c r="BOW5" i="7"/>
  <c r="BOW6" i="7"/>
  <c r="BOW7" i="7"/>
  <c r="BOW8" i="7"/>
  <c r="BOW11" i="7"/>
  <c r="BOW12" i="7"/>
  <c r="BOW13" i="7"/>
  <c r="BOW14" i="7"/>
  <c r="BOW15" i="7"/>
  <c r="BOW16" i="7"/>
  <c r="BOW17" i="7"/>
  <c r="BOW18" i="7"/>
  <c r="BOW19" i="7"/>
  <c r="BOW20" i="7"/>
  <c r="BOX3" i="7"/>
  <c r="BOS2" i="8"/>
  <c r="BOX9" i="7"/>
  <c r="BOX5" i="7"/>
  <c r="BOX6" i="7"/>
  <c r="BOX7" i="7"/>
  <c r="BOX8" i="7"/>
  <c r="BOX11" i="7"/>
  <c r="BOX12" i="7"/>
  <c r="BOX13" i="7"/>
  <c r="BOX14" i="7"/>
  <c r="BOX15" i="7"/>
  <c r="BOX16" i="7"/>
  <c r="BOX17" i="7"/>
  <c r="BOX18" i="7"/>
  <c r="BOX19" i="7"/>
  <c r="BOX20" i="7"/>
  <c r="BOY3" i="7"/>
  <c r="BOT2" i="8"/>
  <c r="BOY9" i="7"/>
  <c r="BOY5" i="7"/>
  <c r="BOY6" i="7"/>
  <c r="BOY7" i="7"/>
  <c r="BOY8" i="7"/>
  <c r="BOY11" i="7"/>
  <c r="BOY12" i="7"/>
  <c r="BOY13" i="7"/>
  <c r="BOY14" i="7"/>
  <c r="BOY15" i="7"/>
  <c r="BOY16" i="7"/>
  <c r="BOY17" i="7"/>
  <c r="BOY18" i="7"/>
  <c r="BOY19" i="7"/>
  <c r="BOY20" i="7"/>
  <c r="BOZ3" i="7"/>
  <c r="BOU2" i="8"/>
  <c r="BOZ9" i="7"/>
  <c r="BOZ5" i="7"/>
  <c r="BOZ6" i="7"/>
  <c r="BOZ7" i="7"/>
  <c r="BOZ8" i="7"/>
  <c r="BOZ11" i="7"/>
  <c r="BOZ12" i="7"/>
  <c r="BOZ13" i="7"/>
  <c r="BOZ14" i="7"/>
  <c r="BOZ15" i="7"/>
  <c r="BOZ16" i="7"/>
  <c r="BOZ17" i="7"/>
  <c r="BOZ18" i="7"/>
  <c r="BOZ19" i="7"/>
  <c r="BOZ20" i="7"/>
  <c r="BPA3" i="7"/>
  <c r="BOV2" i="8"/>
  <c r="BPA9" i="7"/>
  <c r="BPA5" i="7"/>
  <c r="BPA6" i="7"/>
  <c r="BPA7" i="7"/>
  <c r="BPA8" i="7"/>
  <c r="BPA11" i="7"/>
  <c r="BPA12" i="7"/>
  <c r="BPA13" i="7"/>
  <c r="BPA14" i="7"/>
  <c r="BPA15" i="7"/>
  <c r="BPA16" i="7"/>
  <c r="BPA17" i="7"/>
  <c r="BPA18" i="7"/>
  <c r="BPA19" i="7"/>
  <c r="BPA20" i="7"/>
  <c r="BPB3" i="7"/>
  <c r="BOW2" i="8"/>
  <c r="BPB9" i="7"/>
  <c r="BPB5" i="7"/>
  <c r="BPB6" i="7"/>
  <c r="BPB7" i="7"/>
  <c r="BPB8" i="7"/>
  <c r="BPB11" i="7"/>
  <c r="BPB12" i="7"/>
  <c r="BPB13" i="7"/>
  <c r="BPB14" i="7"/>
  <c r="BPB15" i="7"/>
  <c r="BPB16" i="7"/>
  <c r="BPB17" i="7"/>
  <c r="BPB18" i="7"/>
  <c r="BPB19" i="7"/>
  <c r="BPB20" i="7"/>
  <c r="BPC3" i="7"/>
  <c r="BOX2" i="8"/>
  <c r="BPC9" i="7"/>
  <c r="BPC5" i="7"/>
  <c r="BPC6" i="7"/>
  <c r="BPC7" i="7"/>
  <c r="BPC8" i="7"/>
  <c r="BPC11" i="7"/>
  <c r="BPC12" i="7"/>
  <c r="BPC13" i="7"/>
  <c r="BPC14" i="7"/>
  <c r="BPC15" i="7"/>
  <c r="BPC16" i="7"/>
  <c r="BPC17" i="7"/>
  <c r="BPC18" i="7"/>
  <c r="BPC19" i="7"/>
  <c r="BPC20" i="7"/>
  <c r="BPD3" i="7"/>
  <c r="BOY2" i="8"/>
  <c r="BPD9" i="7"/>
  <c r="BPD5" i="7"/>
  <c r="BPD6" i="7"/>
  <c r="BPD7" i="7"/>
  <c r="BPD8" i="7"/>
  <c r="BPD11" i="7"/>
  <c r="BPD12" i="7"/>
  <c r="BPD13" i="7"/>
  <c r="BPD14" i="7"/>
  <c r="BPD15" i="7"/>
  <c r="BPD16" i="7"/>
  <c r="BPD17" i="7"/>
  <c r="BPD18" i="7"/>
  <c r="BPD19" i="7"/>
  <c r="BPD20" i="7"/>
  <c r="BPE3" i="7"/>
  <c r="BOZ2" i="8"/>
  <c r="BPE9" i="7"/>
  <c r="BPE5" i="7"/>
  <c r="BPE6" i="7"/>
  <c r="BPE7" i="7"/>
  <c r="BPE8" i="7"/>
  <c r="BPE11" i="7"/>
  <c r="BPE12" i="7"/>
  <c r="BPE13" i="7"/>
  <c r="BPE14" i="7"/>
  <c r="BPE15" i="7"/>
  <c r="BPE16" i="7"/>
  <c r="BPE17" i="7"/>
  <c r="BPE18" i="7"/>
  <c r="BPE19" i="7"/>
  <c r="BPE20" i="7"/>
  <c r="BPF3" i="7"/>
  <c r="BPA2" i="8"/>
  <c r="BPF9" i="7"/>
  <c r="BPF5" i="7"/>
  <c r="BPF6" i="7"/>
  <c r="BPF7" i="7"/>
  <c r="BPF8" i="7"/>
  <c r="BPF11" i="7"/>
  <c r="BPF12" i="7"/>
  <c r="BPF13" i="7"/>
  <c r="BPF14" i="7"/>
  <c r="BPF15" i="7"/>
  <c r="BPF16" i="7"/>
  <c r="BPF17" i="7"/>
  <c r="BPF18" i="7"/>
  <c r="BPF19" i="7"/>
  <c r="BPF20" i="7"/>
  <c r="BPG3" i="7"/>
  <c r="BPB2" i="8"/>
  <c r="BPG9" i="7"/>
  <c r="BPG5" i="7"/>
  <c r="BPG6" i="7"/>
  <c r="BPG7" i="7"/>
  <c r="BPG8" i="7"/>
  <c r="BPG11" i="7"/>
  <c r="BPG12" i="7"/>
  <c r="BPG13" i="7"/>
  <c r="BPG14" i="7"/>
  <c r="BPG15" i="7"/>
  <c r="BPG16" i="7"/>
  <c r="BPG17" i="7"/>
  <c r="BPG18" i="7"/>
  <c r="BPG19" i="7"/>
  <c r="BPG20" i="7"/>
  <c r="BPH3" i="7"/>
  <c r="BPC2" i="8"/>
  <c r="BPH9" i="7"/>
  <c r="BPH5" i="7"/>
  <c r="BPH6" i="7"/>
  <c r="BPH7" i="7"/>
  <c r="BPH8" i="7"/>
  <c r="BPH11" i="7"/>
  <c r="BPH12" i="7"/>
  <c r="BPH13" i="7"/>
  <c r="BPH14" i="7"/>
  <c r="BPH15" i="7"/>
  <c r="BPH16" i="7"/>
  <c r="BPH17" i="7"/>
  <c r="BPH18" i="7"/>
  <c r="BPH19" i="7"/>
  <c r="BPH20" i="7"/>
  <c r="BPI3" i="7"/>
  <c r="BPD2" i="8"/>
  <c r="BPI9" i="7"/>
  <c r="BPI5" i="7"/>
  <c r="BPI6" i="7"/>
  <c r="BPI7" i="7"/>
  <c r="BPI8" i="7"/>
  <c r="BPI11" i="7"/>
  <c r="BPI12" i="7"/>
  <c r="BPI13" i="7"/>
  <c r="BPI14" i="7"/>
  <c r="BPI15" i="7"/>
  <c r="BPI16" i="7"/>
  <c r="BPI17" i="7"/>
  <c r="BPI18" i="7"/>
  <c r="BPI19" i="7"/>
  <c r="BPI20" i="7"/>
  <c r="BPJ3" i="7"/>
  <c r="BPE2" i="8"/>
  <c r="BPJ9" i="7"/>
  <c r="BPJ5" i="7"/>
  <c r="BPJ6" i="7"/>
  <c r="BPJ7" i="7"/>
  <c r="BPJ8" i="7"/>
  <c r="BPJ11" i="7"/>
  <c r="BPJ12" i="7"/>
  <c r="BPJ13" i="7"/>
  <c r="BPJ14" i="7"/>
  <c r="BPJ15" i="7"/>
  <c r="BPJ16" i="7"/>
  <c r="BPJ17" i="7"/>
  <c r="BPJ18" i="7"/>
  <c r="BPJ19" i="7"/>
  <c r="BPJ20" i="7"/>
  <c r="BPK3" i="7"/>
  <c r="BPF2" i="8"/>
  <c r="BPK9" i="7"/>
  <c r="BPK5" i="7"/>
  <c r="BPK6" i="7"/>
  <c r="BPK7" i="7"/>
  <c r="BPK8" i="7"/>
  <c r="BPK11" i="7"/>
  <c r="BPK12" i="7"/>
  <c r="BPK13" i="7"/>
  <c r="BPK14" i="7"/>
  <c r="BPK15" i="7"/>
  <c r="BPK16" i="7"/>
  <c r="BPK17" i="7"/>
  <c r="BPK18" i="7"/>
  <c r="BPK19" i="7"/>
  <c r="BPK20" i="7"/>
  <c r="BPL3" i="7"/>
  <c r="BPG2" i="8"/>
  <c r="BPL9" i="7"/>
  <c r="BPL5" i="7"/>
  <c r="BPL6" i="7"/>
  <c r="BPL7" i="7"/>
  <c r="BPL8" i="7"/>
  <c r="BPL11" i="7"/>
  <c r="BPL12" i="7"/>
  <c r="BPL13" i="7"/>
  <c r="BPL14" i="7"/>
  <c r="BPL15" i="7"/>
  <c r="BPL16" i="7"/>
  <c r="BPL17" i="7"/>
  <c r="BPL18" i="7"/>
  <c r="BPL19" i="7"/>
  <c r="BPL20" i="7"/>
  <c r="BPM3" i="7"/>
  <c r="BPH2" i="8"/>
  <c r="BPM9" i="7"/>
  <c r="BPM5" i="7"/>
  <c r="BPM6" i="7"/>
  <c r="BPM7" i="7"/>
  <c r="BPM8" i="7"/>
  <c r="BPM11" i="7"/>
  <c r="BPM12" i="7"/>
  <c r="BPM13" i="7"/>
  <c r="BPM14" i="7"/>
  <c r="BPM15" i="7"/>
  <c r="BPM16" i="7"/>
  <c r="BPM17" i="7"/>
  <c r="BPM18" i="7"/>
  <c r="BPM19" i="7"/>
  <c r="BPM20" i="7"/>
  <c r="BPN3" i="7"/>
  <c r="BPI2" i="8"/>
  <c r="BPN9" i="7"/>
  <c r="BPN5" i="7"/>
  <c r="BPN6" i="7"/>
  <c r="BPN7" i="7"/>
  <c r="BPN8" i="7"/>
  <c r="BPN11" i="7"/>
  <c r="BPN12" i="7"/>
  <c r="BPN13" i="7"/>
  <c r="BPN14" i="7"/>
  <c r="BPN15" i="7"/>
  <c r="BPN16" i="7"/>
  <c r="BPN17" i="7"/>
  <c r="BPN18" i="7"/>
  <c r="BPN19" i="7"/>
  <c r="BPN20" i="7"/>
  <c r="BPO3" i="7"/>
  <c r="BPJ2" i="8"/>
  <c r="BPO9" i="7"/>
  <c r="BPO5" i="7"/>
  <c r="BPO6" i="7"/>
  <c r="BPO7" i="7"/>
  <c r="BPO8" i="7"/>
  <c r="BPO11" i="7"/>
  <c r="BPO12" i="7"/>
  <c r="BPO13" i="7"/>
  <c r="BPO14" i="7"/>
  <c r="BPO15" i="7"/>
  <c r="BPO16" i="7"/>
  <c r="BPO17" i="7"/>
  <c r="BPO18" i="7"/>
  <c r="BPO19" i="7"/>
  <c r="BPO20" i="7"/>
  <c r="BPP3" i="7"/>
  <c r="BPK2" i="8"/>
  <c r="BPP9" i="7"/>
  <c r="BPP5" i="7"/>
  <c r="BPP6" i="7"/>
  <c r="BPP7" i="7"/>
  <c r="BPP8" i="7"/>
  <c r="BPP11" i="7"/>
  <c r="BPP12" i="7"/>
  <c r="BPP13" i="7"/>
  <c r="BPP14" i="7"/>
  <c r="BPP15" i="7"/>
  <c r="BPP16" i="7"/>
  <c r="BPP17" i="7"/>
  <c r="BPP18" i="7"/>
  <c r="BPP19" i="7"/>
  <c r="BPP20" i="7"/>
  <c r="BPQ3" i="7"/>
  <c r="BPL2" i="8"/>
  <c r="BPQ9" i="7"/>
  <c r="BPQ5" i="7"/>
  <c r="BPQ6" i="7"/>
  <c r="BPQ7" i="7"/>
  <c r="BPQ8" i="7"/>
  <c r="BPQ11" i="7"/>
  <c r="BPQ12" i="7"/>
  <c r="BPQ13" i="7"/>
  <c r="BPQ14" i="7"/>
  <c r="BPQ15" i="7"/>
  <c r="BPQ16" i="7"/>
  <c r="BPQ17" i="7"/>
  <c r="BPQ18" i="7"/>
  <c r="BPQ19" i="7"/>
  <c r="BPQ20" i="7"/>
  <c r="BPR3" i="7"/>
  <c r="BPR9" i="7"/>
  <c r="BPR5" i="7"/>
  <c r="BPR6" i="7"/>
  <c r="BPR7" i="7"/>
  <c r="BPR8" i="7"/>
  <c r="BPR11" i="7"/>
  <c r="BPR12" i="7"/>
  <c r="BPR13" i="7"/>
  <c r="BPR14" i="7"/>
  <c r="BPR15" i="7"/>
  <c r="BPR16" i="7"/>
  <c r="BPR17" i="7"/>
  <c r="BPR18" i="7"/>
  <c r="BPR19" i="7"/>
  <c r="BPR20" i="7"/>
  <c r="BPS3" i="7"/>
  <c r="BPN2" i="8"/>
  <c r="BPS9" i="7"/>
  <c r="BPS5" i="7"/>
  <c r="BPS6" i="7"/>
  <c r="BPS7" i="7"/>
  <c r="BPS8" i="7"/>
  <c r="BPS11" i="7"/>
  <c r="BPS12" i="7"/>
  <c r="BPS13" i="7"/>
  <c r="BPS14" i="7"/>
  <c r="BPS15" i="7"/>
  <c r="BPS16" i="7"/>
  <c r="BPS17" i="7"/>
  <c r="BPS18" i="7"/>
  <c r="BPS19" i="7"/>
  <c r="BPS20" i="7"/>
  <c r="BPT3" i="7"/>
  <c r="BPO2" i="8"/>
  <c r="BPT9" i="7"/>
  <c r="BPT5" i="7"/>
  <c r="BPT6" i="7"/>
  <c r="BPT7" i="7"/>
  <c r="BPT8" i="7"/>
  <c r="BPT11" i="7"/>
  <c r="BPT12" i="7"/>
  <c r="BPT13" i="7"/>
  <c r="BPT14" i="7"/>
  <c r="BPT15" i="7"/>
  <c r="BPT16" i="7"/>
  <c r="BPT17" i="7"/>
  <c r="BPT18" i="7"/>
  <c r="BPT19" i="7"/>
  <c r="BPT20" i="7"/>
  <c r="BPU3" i="7"/>
  <c r="BPP2" i="8"/>
  <c r="BPU9" i="7"/>
  <c r="BPU5" i="7"/>
  <c r="BPU6" i="7"/>
  <c r="BPU7" i="7"/>
  <c r="BPU8" i="7"/>
  <c r="BPU11" i="7"/>
  <c r="BPU12" i="7"/>
  <c r="BPU13" i="7"/>
  <c r="BPU14" i="7"/>
  <c r="BPU15" i="7"/>
  <c r="BPU16" i="7"/>
  <c r="BPU17" i="7"/>
  <c r="BPU18" i="7"/>
  <c r="BPU19" i="7"/>
  <c r="BPU20" i="7"/>
  <c r="BPV3" i="7"/>
  <c r="BPQ2" i="8"/>
  <c r="BPV9" i="7"/>
  <c r="BPV5" i="7"/>
  <c r="BPV6" i="7"/>
  <c r="BPV7" i="7"/>
  <c r="BPV8" i="7"/>
  <c r="BPV11" i="7"/>
  <c r="BPV12" i="7"/>
  <c r="BPV13" i="7"/>
  <c r="BPV14" i="7"/>
  <c r="BPV15" i="7"/>
  <c r="BPV16" i="7"/>
  <c r="BPV17" i="7"/>
  <c r="BPV18" i="7"/>
  <c r="BPV19" i="7"/>
  <c r="BPV20" i="7"/>
  <c r="BPW3" i="7"/>
  <c r="BPR2" i="8"/>
  <c r="BPW9" i="7"/>
  <c r="BPW5" i="7"/>
  <c r="BPW6" i="7"/>
  <c r="BPW7" i="7"/>
  <c r="BPW8" i="7"/>
  <c r="BPW11" i="7"/>
  <c r="BPW12" i="7"/>
  <c r="BPW13" i="7"/>
  <c r="BPW14" i="7"/>
  <c r="BPW15" i="7"/>
  <c r="BPW16" i="7"/>
  <c r="BPW17" i="7"/>
  <c r="BPW18" i="7"/>
  <c r="BPW19" i="7"/>
  <c r="BPW20" i="7"/>
  <c r="BPX3" i="7"/>
  <c r="BPS2" i="8"/>
  <c r="BPX9" i="7"/>
  <c r="BPX5" i="7"/>
  <c r="BPX6" i="7"/>
  <c r="BPX7" i="7"/>
  <c r="BPX8" i="7"/>
  <c r="BPX11" i="7"/>
  <c r="BPX12" i="7"/>
  <c r="BPX13" i="7"/>
  <c r="BPX14" i="7"/>
  <c r="BPX15" i="7"/>
  <c r="BPX16" i="7"/>
  <c r="BPX17" i="7"/>
  <c r="BPX18" i="7"/>
  <c r="BPX19" i="7"/>
  <c r="BPX20" i="7"/>
  <c r="BPY3" i="7"/>
  <c r="BPT2" i="8"/>
  <c r="BPY9" i="7"/>
  <c r="BPY5" i="7"/>
  <c r="BPY6" i="7"/>
  <c r="BPY7" i="7"/>
  <c r="BPY8" i="7"/>
  <c r="BPY11" i="7"/>
  <c r="BPY12" i="7"/>
  <c r="BPY13" i="7"/>
  <c r="BPY14" i="7"/>
  <c r="BPY15" i="7"/>
  <c r="BPY16" i="7"/>
  <c r="BPY17" i="7"/>
  <c r="BPY18" i="7"/>
  <c r="BPY19" i="7"/>
  <c r="BPY20" i="7"/>
  <c r="BPZ3" i="7"/>
  <c r="BPU2" i="8"/>
  <c r="BPZ9" i="7"/>
  <c r="BPZ5" i="7"/>
  <c r="BPZ6" i="7"/>
  <c r="BPZ7" i="7"/>
  <c r="BPZ8" i="7"/>
  <c r="BPZ11" i="7"/>
  <c r="BPZ12" i="7"/>
  <c r="BPZ13" i="7"/>
  <c r="BPZ14" i="7"/>
  <c r="BPZ15" i="7"/>
  <c r="BPZ16" i="7"/>
  <c r="BPZ17" i="7"/>
  <c r="BPZ18" i="7"/>
  <c r="BPZ19" i="7"/>
  <c r="BPZ20" i="7"/>
  <c r="BQA3" i="7"/>
  <c r="BPV2" i="8"/>
  <c r="BQA9" i="7"/>
  <c r="BQA5" i="7"/>
  <c r="BQA6" i="7"/>
  <c r="BQA7" i="7"/>
  <c r="BQA8" i="7"/>
  <c r="BQA11" i="7"/>
  <c r="BQA12" i="7"/>
  <c r="BQA13" i="7"/>
  <c r="BQA14" i="7"/>
  <c r="BQA15" i="7"/>
  <c r="BQA16" i="7"/>
  <c r="BQA17" i="7"/>
  <c r="BQA18" i="7"/>
  <c r="BQA19" i="7"/>
  <c r="BQA20" i="7"/>
  <c r="BQB3" i="7"/>
  <c r="BPW2" i="8"/>
  <c r="BQB9" i="7"/>
  <c r="BQB5" i="7"/>
  <c r="BQB6" i="7"/>
  <c r="BQB7" i="7"/>
  <c r="BQB8" i="7"/>
  <c r="BQB11" i="7"/>
  <c r="BQB12" i="7"/>
  <c r="BQB13" i="7"/>
  <c r="BQB14" i="7"/>
  <c r="BQB15" i="7"/>
  <c r="BQB16" i="7"/>
  <c r="BQB17" i="7"/>
  <c r="BQB18" i="7"/>
  <c r="BQB19" i="7"/>
  <c r="BQB20" i="7"/>
  <c r="BQC3" i="7"/>
  <c r="BPX2" i="8"/>
  <c r="BQC9" i="7"/>
  <c r="BQC5" i="7"/>
  <c r="BQC6" i="7"/>
  <c r="BQC7" i="7"/>
  <c r="BQC8" i="7"/>
  <c r="BQC11" i="7"/>
  <c r="BQC12" i="7"/>
  <c r="BQC13" i="7"/>
  <c r="BQC14" i="7"/>
  <c r="BQC15" i="7"/>
  <c r="BQC16" i="7"/>
  <c r="BQC17" i="7"/>
  <c r="BQC18" i="7"/>
  <c r="BQC19" i="7"/>
  <c r="BQC20" i="7"/>
  <c r="BQD3" i="7"/>
  <c r="BPY2" i="8"/>
  <c r="BQD9" i="7"/>
  <c r="BQD5" i="7"/>
  <c r="BQD6" i="7"/>
  <c r="BQD7" i="7"/>
  <c r="BQD8" i="7"/>
  <c r="BQD11" i="7"/>
  <c r="BQD12" i="7"/>
  <c r="BQD13" i="7"/>
  <c r="BQD14" i="7"/>
  <c r="BQD15" i="7"/>
  <c r="BQD16" i="7"/>
  <c r="BQD17" i="7"/>
  <c r="BQD18" i="7"/>
  <c r="BQD19" i="7"/>
  <c r="BQD20" i="7"/>
  <c r="BQE3" i="7"/>
  <c r="BPZ2" i="8"/>
  <c r="BQE9" i="7"/>
  <c r="BQE5" i="7"/>
  <c r="BQE6" i="7"/>
  <c r="BQE7" i="7"/>
  <c r="BQE8" i="7"/>
  <c r="BQE11" i="7"/>
  <c r="BQE12" i="7"/>
  <c r="BQE13" i="7"/>
  <c r="BQE14" i="7"/>
  <c r="BQE15" i="7"/>
  <c r="BQE16" i="7"/>
  <c r="BQE17" i="7"/>
  <c r="BQE18" i="7"/>
  <c r="BQE19" i="7"/>
  <c r="BQE20" i="7"/>
  <c r="BQF3" i="7"/>
  <c r="BQA2" i="8"/>
  <c r="BQF9" i="7"/>
  <c r="BQF5" i="7"/>
  <c r="BQF6" i="7"/>
  <c r="BQF7" i="7"/>
  <c r="BQF8" i="7"/>
  <c r="BQF11" i="7"/>
  <c r="BQF12" i="7"/>
  <c r="BQF13" i="7"/>
  <c r="BQF14" i="7"/>
  <c r="BQF15" i="7"/>
  <c r="BQF16" i="7"/>
  <c r="BQF17" i="7"/>
  <c r="BQF18" i="7"/>
  <c r="BQF19" i="7"/>
  <c r="BQF20" i="7"/>
  <c r="BQG3" i="7"/>
  <c r="BQB2" i="8"/>
  <c r="BQG9" i="7"/>
  <c r="BQG5" i="7"/>
  <c r="BQG6" i="7"/>
  <c r="BQG7" i="7"/>
  <c r="BQG8" i="7"/>
  <c r="BQG11" i="7"/>
  <c r="BQG12" i="7"/>
  <c r="BQG13" i="7"/>
  <c r="BQG14" i="7"/>
  <c r="BQG15" i="7"/>
  <c r="BQG16" i="7"/>
  <c r="BQG17" i="7"/>
  <c r="BQG18" i="7"/>
  <c r="BQG19" i="7"/>
  <c r="BQG20" i="7"/>
  <c r="BQH3" i="7"/>
  <c r="BQC2" i="8"/>
  <c r="BQH9" i="7"/>
  <c r="BQH5" i="7"/>
  <c r="BQH6" i="7"/>
  <c r="BQH7" i="7"/>
  <c r="BQH8" i="7"/>
  <c r="BQH11" i="7"/>
  <c r="BQH12" i="7"/>
  <c r="BQH13" i="7"/>
  <c r="BQH14" i="7"/>
  <c r="BQH15" i="7"/>
  <c r="BQH16" i="7"/>
  <c r="BQH17" i="7"/>
  <c r="BQH18" i="7"/>
  <c r="BQH19" i="7"/>
  <c r="BQH20" i="7"/>
  <c r="BQI3" i="7"/>
  <c r="BQD2" i="8"/>
  <c r="BQI9" i="7"/>
  <c r="BQI5" i="7"/>
  <c r="BQI6" i="7"/>
  <c r="BQI7" i="7"/>
  <c r="BQI8" i="7"/>
  <c r="BQI11" i="7"/>
  <c r="BQI12" i="7"/>
  <c r="BQI13" i="7"/>
  <c r="BQI14" i="7"/>
  <c r="BQI15" i="7"/>
  <c r="BQI16" i="7"/>
  <c r="BQI17" i="7"/>
  <c r="BQI18" i="7"/>
  <c r="BQI19" i="7"/>
  <c r="BQI20" i="7"/>
  <c r="BQJ3" i="7"/>
  <c r="BQE2" i="8"/>
  <c r="BQJ9" i="7"/>
  <c r="BQJ5" i="7"/>
  <c r="BQJ6" i="7"/>
  <c r="BQJ7" i="7"/>
  <c r="BQJ8" i="7"/>
  <c r="BQJ11" i="7"/>
  <c r="BQJ12" i="7"/>
  <c r="BQJ13" i="7"/>
  <c r="BQJ14" i="7"/>
  <c r="BQJ15" i="7"/>
  <c r="BQJ16" i="7"/>
  <c r="BQJ17" i="7"/>
  <c r="BQJ18" i="7"/>
  <c r="BQJ19" i="7"/>
  <c r="BQJ20" i="7"/>
  <c r="BQK3" i="7"/>
  <c r="BQF2" i="8"/>
  <c r="BQK9" i="7"/>
  <c r="BQK5" i="7"/>
  <c r="BQK6" i="7"/>
  <c r="BQK7" i="7"/>
  <c r="BQK8" i="7"/>
  <c r="BQK11" i="7"/>
  <c r="BQK12" i="7"/>
  <c r="BQK13" i="7"/>
  <c r="BQK14" i="7"/>
  <c r="BQK15" i="7"/>
  <c r="BQK16" i="7"/>
  <c r="BQK17" i="7"/>
  <c r="BQK18" i="7"/>
  <c r="BQK19" i="7"/>
  <c r="BQK20" i="7"/>
  <c r="BQL3" i="7"/>
  <c r="BQG2" i="8"/>
  <c r="BQL9" i="7"/>
  <c r="BQL5" i="7"/>
  <c r="BQL6" i="7"/>
  <c r="BQL7" i="7"/>
  <c r="BQL8" i="7"/>
  <c r="BQL11" i="7"/>
  <c r="BQL12" i="7"/>
  <c r="BQL13" i="7"/>
  <c r="BQL14" i="7"/>
  <c r="BQL15" i="7"/>
  <c r="BQL16" i="7"/>
  <c r="BQL17" i="7"/>
  <c r="BQL18" i="7"/>
  <c r="BQL19" i="7"/>
  <c r="BQL20" i="7"/>
  <c r="BQM3" i="7"/>
  <c r="BQH2" i="8"/>
  <c r="BQM9" i="7"/>
  <c r="BQM5" i="7"/>
  <c r="BQM6" i="7"/>
  <c r="BQM7" i="7"/>
  <c r="BQM8" i="7"/>
  <c r="BQM11" i="7"/>
  <c r="BQM12" i="7"/>
  <c r="BQM13" i="7"/>
  <c r="BQM14" i="7"/>
  <c r="BQM15" i="7"/>
  <c r="BQM16" i="7"/>
  <c r="BQM17" i="7"/>
  <c r="BQM18" i="7"/>
  <c r="BQM19" i="7"/>
  <c r="BQM20" i="7"/>
  <c r="BQN3" i="7"/>
  <c r="BQI2" i="8"/>
  <c r="BQN9" i="7"/>
  <c r="BQN5" i="7"/>
  <c r="BQN6" i="7"/>
  <c r="BQN7" i="7"/>
  <c r="BQN8" i="7"/>
  <c r="BQN11" i="7"/>
  <c r="BQN12" i="7"/>
  <c r="BQN13" i="7"/>
  <c r="BQN14" i="7"/>
  <c r="BQN15" i="7"/>
  <c r="BQN16" i="7"/>
  <c r="BQN17" i="7"/>
  <c r="BQN18" i="7"/>
  <c r="BQN19" i="7"/>
  <c r="BQN20" i="7"/>
  <c r="BQO3" i="7"/>
  <c r="BQJ2" i="8"/>
  <c r="BQO9" i="7"/>
  <c r="BQO5" i="7"/>
  <c r="BQO6" i="7"/>
  <c r="BQO7" i="7"/>
  <c r="BQO8" i="7"/>
  <c r="BQO11" i="7"/>
  <c r="BQO12" i="7"/>
  <c r="BQO13" i="7"/>
  <c r="BQO14" i="7"/>
  <c r="BQO15" i="7"/>
  <c r="BQO16" i="7"/>
  <c r="BQO17" i="7"/>
  <c r="BQO18" i="7"/>
  <c r="BQO19" i="7"/>
  <c r="BQO20" i="7"/>
  <c r="BQP3" i="7"/>
  <c r="BQK2" i="8"/>
  <c r="BQP9" i="7"/>
  <c r="BQP5" i="7"/>
  <c r="BQP6" i="7"/>
  <c r="BQP7" i="7"/>
  <c r="BQP8" i="7"/>
  <c r="BQP11" i="7"/>
  <c r="BQP12" i="7"/>
  <c r="BQP13" i="7"/>
  <c r="BQP14" i="7"/>
  <c r="BQP15" i="7"/>
  <c r="BQP16" i="7"/>
  <c r="BQP17" i="7"/>
  <c r="BQP18" i="7"/>
  <c r="BQP19" i="7"/>
  <c r="BQP20" i="7"/>
  <c r="BQQ3" i="7"/>
  <c r="BQL2" i="8"/>
  <c r="BQQ9" i="7"/>
  <c r="BQQ5" i="7"/>
  <c r="BQQ6" i="7"/>
  <c r="BQQ7" i="7"/>
  <c r="BQQ8" i="7"/>
  <c r="BQQ11" i="7"/>
  <c r="BQQ12" i="7"/>
  <c r="BQQ13" i="7"/>
  <c r="BQQ14" i="7"/>
  <c r="BQQ15" i="7"/>
  <c r="BQQ16" i="7"/>
  <c r="BQQ17" i="7"/>
  <c r="BQQ18" i="7"/>
  <c r="BQQ19" i="7"/>
  <c r="BQQ20" i="7"/>
  <c r="BQR3" i="7"/>
  <c r="BQM2" i="8"/>
  <c r="BQR9" i="7"/>
  <c r="BQR5" i="7"/>
  <c r="BQR6" i="7"/>
  <c r="BQR7" i="7"/>
  <c r="BQR8" i="7"/>
  <c r="BQR11" i="7"/>
  <c r="BQR12" i="7"/>
  <c r="BQR13" i="7"/>
  <c r="BQR14" i="7"/>
  <c r="BQR15" i="7"/>
  <c r="BQR16" i="7"/>
  <c r="BQR17" i="7"/>
  <c r="BQR18" i="7"/>
  <c r="BQR19" i="7"/>
  <c r="BQR20" i="7"/>
  <c r="BQS3" i="7"/>
  <c r="BQN2" i="8"/>
  <c r="BQS9" i="7"/>
  <c r="BQS5" i="7"/>
  <c r="BQS6" i="7"/>
  <c r="BQS7" i="7"/>
  <c r="BQS8" i="7"/>
  <c r="BQS11" i="7"/>
  <c r="BQS12" i="7"/>
  <c r="BQS13" i="7"/>
  <c r="BQS14" i="7"/>
  <c r="BQS15" i="7"/>
  <c r="BQS16" i="7"/>
  <c r="BQS17" i="7"/>
  <c r="BQS18" i="7"/>
  <c r="BQS19" i="7"/>
  <c r="BQS20" i="7"/>
  <c r="BQT3" i="7"/>
  <c r="BQO2" i="8"/>
  <c r="BQT9" i="7"/>
  <c r="BQT5" i="7"/>
  <c r="BQT6" i="7"/>
  <c r="BQT7" i="7"/>
  <c r="BQT8" i="7"/>
  <c r="BQT11" i="7"/>
  <c r="BQT12" i="7"/>
  <c r="BQT13" i="7"/>
  <c r="BQT14" i="7"/>
  <c r="BQT15" i="7"/>
  <c r="BQT16" i="7"/>
  <c r="BQT17" i="7"/>
  <c r="BQT18" i="7"/>
  <c r="BQT19" i="7"/>
  <c r="BQT20" i="7"/>
  <c r="BQU3" i="7"/>
  <c r="BQP2" i="8"/>
  <c r="BQU9" i="7"/>
  <c r="BQU5" i="7"/>
  <c r="BQU6" i="7"/>
  <c r="BQU7" i="7"/>
  <c r="BQU8" i="7"/>
  <c r="BQU11" i="7"/>
  <c r="BQU12" i="7"/>
  <c r="BQU13" i="7"/>
  <c r="BQU14" i="7"/>
  <c r="BQU15" i="7"/>
  <c r="BQU16" i="7"/>
  <c r="BQU17" i="7"/>
  <c r="BQU18" i="7"/>
  <c r="BQU19" i="7"/>
  <c r="BQU20" i="7"/>
  <c r="BQV3" i="7"/>
  <c r="BQQ2" i="8"/>
  <c r="BQV9" i="7"/>
  <c r="BQV5" i="7"/>
  <c r="BQV6" i="7"/>
  <c r="BQV7" i="7"/>
  <c r="BQV8" i="7"/>
  <c r="BQV11" i="7"/>
  <c r="BQV12" i="7"/>
  <c r="BQV13" i="7"/>
  <c r="BQV14" i="7"/>
  <c r="BQV15" i="7"/>
  <c r="BQV16" i="7"/>
  <c r="BQV17" i="7"/>
  <c r="BQV18" i="7"/>
  <c r="BQV19" i="7"/>
  <c r="BQV20" i="7"/>
  <c r="BQW3" i="7"/>
  <c r="BQR2" i="8"/>
  <c r="BQW9" i="7"/>
  <c r="BQW5" i="7"/>
  <c r="BQW6" i="7"/>
  <c r="BQW7" i="7"/>
  <c r="BQW8" i="7"/>
  <c r="BQW11" i="7"/>
  <c r="BQW12" i="7"/>
  <c r="BQW13" i="7"/>
  <c r="BQW14" i="7"/>
  <c r="BQW15" i="7"/>
  <c r="BQW16" i="7"/>
  <c r="BQW17" i="7"/>
  <c r="BQW18" i="7"/>
  <c r="BQW19" i="7"/>
  <c r="BQW20" i="7"/>
  <c r="BQX3" i="7"/>
  <c r="BQX9" i="7"/>
  <c r="BQX5" i="7"/>
  <c r="BQX6" i="7"/>
  <c r="BQX7" i="7"/>
  <c r="BQX8" i="7"/>
  <c r="BQX11" i="7"/>
  <c r="BQX12" i="7"/>
  <c r="BQX13" i="7"/>
  <c r="BQX14" i="7"/>
  <c r="BQX15" i="7"/>
  <c r="BQX16" i="7"/>
  <c r="BQX17" i="7"/>
  <c r="BQX18" i="7"/>
  <c r="BQX19" i="7"/>
  <c r="BQX20" i="7"/>
  <c r="BQY3" i="7"/>
  <c r="BQT2" i="8"/>
  <c r="BQY9" i="7"/>
  <c r="BQY5" i="7"/>
  <c r="BQY6" i="7"/>
  <c r="BQY7" i="7"/>
  <c r="BQY8" i="7"/>
  <c r="BQY11" i="7"/>
  <c r="BQY12" i="7"/>
  <c r="BQY13" i="7"/>
  <c r="BQY14" i="7"/>
  <c r="BQY15" i="7"/>
  <c r="BQY16" i="7"/>
  <c r="BQY17" i="7"/>
  <c r="BQY18" i="7"/>
  <c r="BQY19" i="7"/>
  <c r="BQY20" i="7"/>
  <c r="BQZ3" i="7"/>
  <c r="BQU2" i="8"/>
  <c r="BQZ9" i="7"/>
  <c r="BQZ5" i="7"/>
  <c r="BQZ6" i="7"/>
  <c r="BQZ7" i="7"/>
  <c r="BQZ8" i="7"/>
  <c r="BQZ11" i="7"/>
  <c r="BQZ12" i="7"/>
  <c r="BQZ13" i="7"/>
  <c r="BQZ14" i="7"/>
  <c r="BQZ15" i="7"/>
  <c r="BQZ16" i="7"/>
  <c r="BQZ17" i="7"/>
  <c r="BQZ18" i="7"/>
  <c r="BQZ19" i="7"/>
  <c r="BQZ20" i="7"/>
  <c r="BRA3" i="7"/>
  <c r="BQV2" i="8"/>
  <c r="BRA9" i="7"/>
  <c r="BRA5" i="7"/>
  <c r="BRA6" i="7"/>
  <c r="BRA7" i="7"/>
  <c r="BRA8" i="7"/>
  <c r="BRA11" i="7"/>
  <c r="BRA12" i="7"/>
  <c r="BRA13" i="7"/>
  <c r="BRA14" i="7"/>
  <c r="BRA15" i="7"/>
  <c r="BRA16" i="7"/>
  <c r="BRA17" i="7"/>
  <c r="BRA18" i="7"/>
  <c r="BRA19" i="7"/>
  <c r="BRA20" i="7"/>
  <c r="BRB3" i="7"/>
  <c r="BQW2" i="8"/>
  <c r="BRB9" i="7"/>
  <c r="BRB5" i="7"/>
  <c r="BRB6" i="7"/>
  <c r="BRB7" i="7"/>
  <c r="BRB8" i="7"/>
  <c r="BRB11" i="7"/>
  <c r="BRB12" i="7"/>
  <c r="BRB13" i="7"/>
  <c r="BRB14" i="7"/>
  <c r="BRB15" i="7"/>
  <c r="BRB16" i="7"/>
  <c r="BRB17" i="7"/>
  <c r="BRB18" i="7"/>
  <c r="BRB19" i="7"/>
  <c r="BRB20" i="7"/>
  <c r="BRC3" i="7"/>
  <c r="BQX2" i="8"/>
  <c r="BRC9" i="7"/>
  <c r="BRC5" i="7"/>
  <c r="BRC6" i="7"/>
  <c r="BRC7" i="7"/>
  <c r="BRC8" i="7"/>
  <c r="BRC11" i="7"/>
  <c r="BRC12" i="7"/>
  <c r="BRC13" i="7"/>
  <c r="BRC14" i="7"/>
  <c r="BRC15" i="7"/>
  <c r="BRC16" i="7"/>
  <c r="BRC17" i="7"/>
  <c r="BRC18" i="7"/>
  <c r="BRC19" i="7"/>
  <c r="BRC20" i="7"/>
  <c r="BRD3" i="7"/>
  <c r="BQY2" i="8"/>
  <c r="BRD9" i="7"/>
  <c r="BRD5" i="7"/>
  <c r="BRD6" i="7"/>
  <c r="BRD7" i="7"/>
  <c r="BRD8" i="7"/>
  <c r="BRD11" i="7"/>
  <c r="BRD12" i="7"/>
  <c r="BRD13" i="7"/>
  <c r="BRD14" i="7"/>
  <c r="BRD15" i="7"/>
  <c r="BRD16" i="7"/>
  <c r="BRD17" i="7"/>
  <c r="BRD18" i="7"/>
  <c r="BRD19" i="7"/>
  <c r="BRD20" i="7"/>
  <c r="BRE3" i="7"/>
  <c r="BQZ2" i="8"/>
  <c r="BRE9" i="7"/>
  <c r="BRE5" i="7"/>
  <c r="BRE6" i="7"/>
  <c r="BRE7" i="7"/>
  <c r="BRE8" i="7"/>
  <c r="BRE11" i="7"/>
  <c r="BRE12" i="7"/>
  <c r="BRE13" i="7"/>
  <c r="BRE14" i="7"/>
  <c r="BRE15" i="7"/>
  <c r="BRE16" i="7"/>
  <c r="BRE17" i="7"/>
  <c r="BRE18" i="7"/>
  <c r="BRE19" i="7"/>
  <c r="BRE20" i="7"/>
  <c r="BRF3" i="7"/>
  <c r="BRA2" i="8"/>
  <c r="BRF9" i="7"/>
  <c r="BRF5" i="7"/>
  <c r="BRF6" i="7"/>
  <c r="BRF7" i="7"/>
  <c r="BRF8" i="7"/>
  <c r="BRF11" i="7"/>
  <c r="BRF12" i="7"/>
  <c r="BRF13" i="7"/>
  <c r="BRF14" i="7"/>
  <c r="BRF15" i="7"/>
  <c r="BRF16" i="7"/>
  <c r="BRF17" i="7"/>
  <c r="BRF18" i="7"/>
  <c r="BRF19" i="7"/>
  <c r="BRF20" i="7"/>
  <c r="BRG3" i="7"/>
  <c r="BRB2" i="8"/>
  <c r="BRG9" i="7"/>
  <c r="BRG5" i="7"/>
  <c r="BRG6" i="7"/>
  <c r="BRG7" i="7"/>
  <c r="BRG8" i="7"/>
  <c r="BRG11" i="7"/>
  <c r="BRG12" i="7"/>
  <c r="BRG13" i="7"/>
  <c r="BRG14" i="7"/>
  <c r="BRG15" i="7"/>
  <c r="BRG16" i="7"/>
  <c r="BRG17" i="7"/>
  <c r="BRG18" i="7"/>
  <c r="BRG19" i="7"/>
  <c r="BRG20" i="7"/>
  <c r="BRH3" i="7"/>
  <c r="BRC2" i="8"/>
  <c r="BRH9" i="7"/>
  <c r="BRH5" i="7"/>
  <c r="BRH6" i="7"/>
  <c r="BRH7" i="7"/>
  <c r="BRH8" i="7"/>
  <c r="BRH11" i="7"/>
  <c r="BRH12" i="7"/>
  <c r="BRH13" i="7"/>
  <c r="BRH14" i="7"/>
  <c r="BRH15" i="7"/>
  <c r="BRH16" i="7"/>
  <c r="BRH17" i="7"/>
  <c r="BRH18" i="7"/>
  <c r="BRH19" i="7"/>
  <c r="BRH20" i="7"/>
  <c r="BRI3" i="7"/>
  <c r="BRD2" i="8"/>
  <c r="BRI9" i="7"/>
  <c r="BRI5" i="7"/>
  <c r="BRI6" i="7"/>
  <c r="BRI7" i="7"/>
  <c r="BRI8" i="7"/>
  <c r="BRI11" i="7"/>
  <c r="BRI12" i="7"/>
  <c r="BRI13" i="7"/>
  <c r="BRI14" i="7"/>
  <c r="BRI15" i="7"/>
  <c r="BRI16" i="7"/>
  <c r="BRI17" i="7"/>
  <c r="BRI18" i="7"/>
  <c r="BRI19" i="7"/>
  <c r="BRI20" i="7"/>
  <c r="BRJ3" i="7"/>
  <c r="BRE2" i="8"/>
  <c r="BRJ9" i="7"/>
  <c r="BRJ5" i="7"/>
  <c r="BRJ6" i="7"/>
  <c r="BRJ7" i="7"/>
  <c r="BRJ8" i="7"/>
  <c r="BRJ11" i="7"/>
  <c r="BRJ12" i="7"/>
  <c r="BRJ13" i="7"/>
  <c r="BRJ14" i="7"/>
  <c r="BRJ15" i="7"/>
  <c r="BRJ16" i="7"/>
  <c r="BRJ17" i="7"/>
  <c r="BRJ18" i="7"/>
  <c r="BRJ19" i="7"/>
  <c r="BRJ20" i="7"/>
  <c r="BRK3" i="7"/>
  <c r="BRF2" i="8"/>
  <c r="BRK9" i="7"/>
  <c r="BRK5" i="7"/>
  <c r="BRK6" i="7"/>
  <c r="BRK7" i="7"/>
  <c r="BRK8" i="7"/>
  <c r="BRK11" i="7"/>
  <c r="BRK12" i="7"/>
  <c r="BRK13" i="7"/>
  <c r="BRK14" i="7"/>
  <c r="BRK15" i="7"/>
  <c r="BRK16" i="7"/>
  <c r="BRK17" i="7"/>
  <c r="BRK18" i="7"/>
  <c r="BRK19" i="7"/>
  <c r="BRK20" i="7"/>
  <c r="BRL3" i="7"/>
  <c r="BRG2" i="8"/>
  <c r="BRL9" i="7"/>
  <c r="BRL5" i="7"/>
  <c r="BRL6" i="7"/>
  <c r="BRL7" i="7"/>
  <c r="BRL8" i="7"/>
  <c r="BRL11" i="7"/>
  <c r="BRL12" i="7"/>
  <c r="BRL13" i="7"/>
  <c r="BRL14" i="7"/>
  <c r="BRL15" i="7"/>
  <c r="BRL16" i="7"/>
  <c r="BRL17" i="7"/>
  <c r="BRL18" i="7"/>
  <c r="BRL19" i="7"/>
  <c r="BRL20" i="7"/>
  <c r="BRM3" i="7"/>
  <c r="BRH2" i="8"/>
  <c r="BRM9" i="7"/>
  <c r="BRM5" i="7"/>
  <c r="BRM6" i="7"/>
  <c r="BRM7" i="7"/>
  <c r="BRM8" i="7"/>
  <c r="BRM11" i="7"/>
  <c r="BRM12" i="7"/>
  <c r="BRM13" i="7"/>
  <c r="BRM14" i="7"/>
  <c r="BRM15" i="7"/>
  <c r="BRM16" i="7"/>
  <c r="BRM17" i="7"/>
  <c r="BRM18" i="7"/>
  <c r="BRM19" i="7"/>
  <c r="BRM20" i="7"/>
  <c r="BRN3" i="7"/>
  <c r="BRI2" i="8"/>
  <c r="BRN9" i="7"/>
  <c r="BRN5" i="7"/>
  <c r="BRN6" i="7"/>
  <c r="BRN7" i="7"/>
  <c r="BRN8" i="7"/>
  <c r="BRN11" i="7"/>
  <c r="BRN12" i="7"/>
  <c r="BRN13" i="7"/>
  <c r="BRN14" i="7"/>
  <c r="BRN15" i="7"/>
  <c r="BRN16" i="7"/>
  <c r="BRN17" i="7"/>
  <c r="BRN18" i="7"/>
  <c r="BRN19" i="7"/>
  <c r="BRN20" i="7"/>
  <c r="BRO3" i="7"/>
  <c r="BRJ2" i="8"/>
  <c r="BRO9" i="7"/>
  <c r="BRO5" i="7"/>
  <c r="BRO6" i="7"/>
  <c r="BRO7" i="7"/>
  <c r="BRO8" i="7"/>
  <c r="BRO11" i="7"/>
  <c r="BRO12" i="7"/>
  <c r="BRO13" i="7"/>
  <c r="BRO14" i="7"/>
  <c r="BRO15" i="7"/>
  <c r="BRO16" i="7"/>
  <c r="BRO17" i="7"/>
  <c r="BRO18" i="7"/>
  <c r="BRO19" i="7"/>
  <c r="BRO20" i="7"/>
  <c r="BRP3" i="7"/>
  <c r="BRK2" i="8"/>
  <c r="BRP9" i="7"/>
  <c r="BRP5" i="7"/>
  <c r="BRP6" i="7"/>
  <c r="BRP7" i="7"/>
  <c r="BRP8" i="7"/>
  <c r="BRP11" i="7"/>
  <c r="BRP12" i="7"/>
  <c r="BRP13" i="7"/>
  <c r="BRP14" i="7"/>
  <c r="BRP15" i="7"/>
  <c r="BRP16" i="7"/>
  <c r="BRP17" i="7"/>
  <c r="BRP18" i="7"/>
  <c r="BRP19" i="7"/>
  <c r="BRP20" i="7"/>
  <c r="BRQ3" i="7"/>
  <c r="BRL2" i="8"/>
  <c r="BRQ9" i="7"/>
  <c r="BRQ5" i="7"/>
  <c r="BRQ6" i="7"/>
  <c r="BRQ7" i="7"/>
  <c r="BRQ8" i="7"/>
  <c r="BRQ11" i="7"/>
  <c r="BRQ12" i="7"/>
  <c r="BRQ13" i="7"/>
  <c r="BRQ14" i="7"/>
  <c r="BRQ15" i="7"/>
  <c r="BRQ16" i="7"/>
  <c r="BRQ17" i="7"/>
  <c r="BRQ18" i="7"/>
  <c r="BRQ19" i="7"/>
  <c r="BRQ20" i="7"/>
  <c r="BRR3" i="7"/>
  <c r="BRM2" i="8"/>
  <c r="BRR9" i="7"/>
  <c r="BRR5" i="7"/>
  <c r="BRR6" i="7"/>
  <c r="BRR7" i="7"/>
  <c r="BRR8" i="7"/>
  <c r="BRR11" i="7"/>
  <c r="BRR12" i="7"/>
  <c r="BRR13" i="7"/>
  <c r="BRR14" i="7"/>
  <c r="BRR15" i="7"/>
  <c r="BRR16" i="7"/>
  <c r="BRR17" i="7"/>
  <c r="BRR18" i="7"/>
  <c r="BRR19" i="7"/>
  <c r="BRR20" i="7"/>
  <c r="BRS3" i="7"/>
  <c r="BRN2" i="8"/>
  <c r="BRS9" i="7"/>
  <c r="BRS5" i="7"/>
  <c r="BRS6" i="7"/>
  <c r="BRS7" i="7"/>
  <c r="BRS8" i="7"/>
  <c r="BRS11" i="7"/>
  <c r="BRS12" i="7"/>
  <c r="BRS13" i="7"/>
  <c r="BRS14" i="7"/>
  <c r="BRS15" i="7"/>
  <c r="BRS16" i="7"/>
  <c r="BRS17" i="7"/>
  <c r="BRS18" i="7"/>
  <c r="BRS19" i="7"/>
  <c r="BRS20" i="7"/>
  <c r="BRT3" i="7"/>
  <c r="BRO2" i="8"/>
  <c r="BRT9" i="7"/>
  <c r="BRT5" i="7"/>
  <c r="BRT6" i="7"/>
  <c r="BRT7" i="7"/>
  <c r="BRT8" i="7"/>
  <c r="BRT11" i="7"/>
  <c r="BRT12" i="7"/>
  <c r="BRT13" i="7"/>
  <c r="BRT14" i="7"/>
  <c r="BRT15" i="7"/>
  <c r="BRT16" i="7"/>
  <c r="BRT17" i="7"/>
  <c r="BRT18" i="7"/>
  <c r="BRT19" i="7"/>
  <c r="BRT20" i="7"/>
  <c r="BRU3" i="7"/>
  <c r="BRP2" i="8"/>
  <c r="BRU9" i="7"/>
  <c r="BRU5" i="7"/>
  <c r="BRU6" i="7"/>
  <c r="BRU7" i="7"/>
  <c r="BRU8" i="7"/>
  <c r="BRU11" i="7"/>
  <c r="BRU12" i="7"/>
  <c r="BRU13" i="7"/>
  <c r="BRU14" i="7"/>
  <c r="BRU15" i="7"/>
  <c r="BRU16" i="7"/>
  <c r="BRU17" i="7"/>
  <c r="BRU18" i="7"/>
  <c r="BRU19" i="7"/>
  <c r="BRU20" i="7"/>
  <c r="BRV3" i="7"/>
  <c r="BRQ2" i="8"/>
  <c r="BRV9" i="7"/>
  <c r="BRV5" i="7"/>
  <c r="BRV6" i="7"/>
  <c r="BRV7" i="7"/>
  <c r="BRV8" i="7"/>
  <c r="BRV11" i="7"/>
  <c r="BRV12" i="7"/>
  <c r="BRV13" i="7"/>
  <c r="BRV14" i="7"/>
  <c r="BRV15" i="7"/>
  <c r="BRV16" i="7"/>
  <c r="BRV17" i="7"/>
  <c r="BRV18" i="7"/>
  <c r="BRV19" i="7"/>
  <c r="BRV20" i="7"/>
  <c r="BRW3" i="7"/>
  <c r="BRR2" i="8"/>
  <c r="BRW9" i="7"/>
  <c r="BRW5" i="7"/>
  <c r="BRW6" i="7"/>
  <c r="BRW7" i="7"/>
  <c r="BRW8" i="7"/>
  <c r="BRW11" i="7"/>
  <c r="BRW12" i="7"/>
  <c r="BRW13" i="7"/>
  <c r="BRW14" i="7"/>
  <c r="BRW15" i="7"/>
  <c r="BRW16" i="7"/>
  <c r="BRW17" i="7"/>
  <c r="BRW18" i="7"/>
  <c r="BRW19" i="7"/>
  <c r="BRW20" i="7"/>
  <c r="BRX3" i="7"/>
  <c r="BRS2" i="8"/>
  <c r="BRX9" i="7"/>
  <c r="BRX5" i="7"/>
  <c r="BRX6" i="7"/>
  <c r="BRX7" i="7"/>
  <c r="BRX8" i="7"/>
  <c r="BRX11" i="7"/>
  <c r="BRX12" i="7"/>
  <c r="BRX13" i="7"/>
  <c r="BRX14" i="7"/>
  <c r="BRX15" i="7"/>
  <c r="BRX16" i="7"/>
  <c r="BRX17" i="7"/>
  <c r="BRX18" i="7"/>
  <c r="BRX19" i="7"/>
  <c r="BRX20" i="7"/>
  <c r="BRY3" i="7"/>
  <c r="BRT2" i="8"/>
  <c r="BRY9" i="7"/>
  <c r="BRY5" i="7"/>
  <c r="BRY6" i="7"/>
  <c r="BRY7" i="7"/>
  <c r="BRY8" i="7"/>
  <c r="BRY11" i="7"/>
  <c r="BRY12" i="7"/>
  <c r="BRY13" i="7"/>
  <c r="BRY14" i="7"/>
  <c r="BRY15" i="7"/>
  <c r="BRY16" i="7"/>
  <c r="BRY17" i="7"/>
  <c r="BRY18" i="7"/>
  <c r="BRY19" i="7"/>
  <c r="BRY20" i="7"/>
  <c r="BRZ3" i="7"/>
  <c r="BRU2" i="8"/>
  <c r="BRZ9" i="7"/>
  <c r="BRZ5" i="7"/>
  <c r="BRZ6" i="7"/>
  <c r="BRZ7" i="7"/>
  <c r="BRZ8" i="7"/>
  <c r="BRZ11" i="7"/>
  <c r="BRZ12" i="7"/>
  <c r="BRZ13" i="7"/>
  <c r="BRZ14" i="7"/>
  <c r="BRZ15" i="7"/>
  <c r="BRZ16" i="7"/>
  <c r="BRZ17" i="7"/>
  <c r="BRZ18" i="7"/>
  <c r="BRZ19" i="7"/>
  <c r="BRZ20" i="7"/>
  <c r="BSA3" i="7"/>
  <c r="BRV2" i="8"/>
  <c r="BSA9" i="7"/>
  <c r="BSA5" i="7"/>
  <c r="BSA6" i="7"/>
  <c r="BSA7" i="7"/>
  <c r="BSA8" i="7"/>
  <c r="BSA11" i="7"/>
  <c r="BSA12" i="7"/>
  <c r="BSA13" i="7"/>
  <c r="BSA14" i="7"/>
  <c r="BSA15" i="7"/>
  <c r="BSA16" i="7"/>
  <c r="BSA17" i="7"/>
  <c r="BSA18" i="7"/>
  <c r="BSA19" i="7"/>
  <c r="BSA20" i="7"/>
  <c r="BSB3" i="7"/>
  <c r="BRW2" i="8"/>
  <c r="BSB9" i="7"/>
  <c r="BSB5" i="7"/>
  <c r="BSB6" i="7"/>
  <c r="BSB7" i="7"/>
  <c r="BSB8" i="7"/>
  <c r="BSB11" i="7"/>
  <c r="BSB12" i="7"/>
  <c r="BSB13" i="7"/>
  <c r="BSB14" i="7"/>
  <c r="BSB15" i="7"/>
  <c r="BSB16" i="7"/>
  <c r="BSB17" i="7"/>
  <c r="BSB18" i="7"/>
  <c r="BSB19" i="7"/>
  <c r="BSB20" i="7"/>
  <c r="BSC3" i="7"/>
  <c r="BRX2" i="8"/>
  <c r="BSC9" i="7"/>
  <c r="BSC5" i="7"/>
  <c r="BSC6" i="7"/>
  <c r="BSC7" i="7"/>
  <c r="BSC8" i="7"/>
  <c r="BSC11" i="7"/>
  <c r="BSC12" i="7"/>
  <c r="BSC13" i="7"/>
  <c r="BSC14" i="7"/>
  <c r="BSC15" i="7"/>
  <c r="BSC16" i="7"/>
  <c r="BSC17" i="7"/>
  <c r="BSC18" i="7"/>
  <c r="BSC19" i="7"/>
  <c r="BSC20" i="7"/>
  <c r="BSD3" i="7"/>
  <c r="BSD9" i="7"/>
  <c r="BSD5" i="7"/>
  <c r="BSD6" i="7"/>
  <c r="BSD7" i="7"/>
  <c r="BSD8" i="7"/>
  <c r="BSD11" i="7"/>
  <c r="BSD12" i="7"/>
  <c r="BSD13" i="7"/>
  <c r="BSD14" i="7"/>
  <c r="BSD15" i="7"/>
  <c r="BSD16" i="7"/>
  <c r="BSD17" i="7"/>
  <c r="BSD18" i="7"/>
  <c r="BSD19" i="7"/>
  <c r="BSD20" i="7"/>
  <c r="BSE3" i="7"/>
  <c r="BRZ2" i="8"/>
  <c r="BSE9" i="7"/>
  <c r="BSE5" i="7"/>
  <c r="BSE6" i="7"/>
  <c r="BSE7" i="7"/>
  <c r="BSE8" i="7"/>
  <c r="BSE11" i="7"/>
  <c r="BSE12" i="7"/>
  <c r="BSE13" i="7"/>
  <c r="BSE14" i="7"/>
  <c r="BSE15" i="7"/>
  <c r="BSE16" i="7"/>
  <c r="BSE17" i="7"/>
  <c r="BSE18" i="7"/>
  <c r="BSE19" i="7"/>
  <c r="BSE20" i="7"/>
  <c r="BSF3" i="7"/>
  <c r="BSA2" i="8"/>
  <c r="BSF9" i="7"/>
  <c r="BSF5" i="7"/>
  <c r="BSF6" i="7"/>
  <c r="BSF7" i="7"/>
  <c r="BSF8" i="7"/>
  <c r="BSF11" i="7"/>
  <c r="BSF12" i="7"/>
  <c r="BSF13" i="7"/>
  <c r="BSF14" i="7"/>
  <c r="BSF15" i="7"/>
  <c r="BSF16" i="7"/>
  <c r="BSF17" i="7"/>
  <c r="BSF18" i="7"/>
  <c r="BSF19" i="7"/>
  <c r="BSF20" i="7"/>
  <c r="BSG3" i="7"/>
  <c r="BSB2" i="8"/>
  <c r="BSG9" i="7"/>
  <c r="BSG5" i="7"/>
  <c r="BSG6" i="7"/>
  <c r="BSG7" i="7"/>
  <c r="BSG8" i="7"/>
  <c r="BSG11" i="7"/>
  <c r="BSG12" i="7"/>
  <c r="BSG13" i="7"/>
  <c r="BSG14" i="7"/>
  <c r="BSG15" i="7"/>
  <c r="BSG16" i="7"/>
  <c r="BSG17" i="7"/>
  <c r="BSG18" i="7"/>
  <c r="BSG19" i="7"/>
  <c r="BSG20" i="7"/>
  <c r="BSH3" i="7"/>
  <c r="BSC2" i="8"/>
  <c r="BSH9" i="7"/>
  <c r="BSH5" i="7"/>
  <c r="BSH6" i="7"/>
  <c r="BSH7" i="7"/>
  <c r="BSH8" i="7"/>
  <c r="BSH11" i="7"/>
  <c r="BSH12" i="7"/>
  <c r="BSH13" i="7"/>
  <c r="BSH14" i="7"/>
  <c r="BSH15" i="7"/>
  <c r="BSH16" i="7"/>
  <c r="BSH17" i="7"/>
  <c r="BSH18" i="7"/>
  <c r="BSH19" i="7"/>
  <c r="BSH20" i="7"/>
  <c r="BSI3" i="7"/>
  <c r="BSD2" i="8"/>
  <c r="BSI9" i="7"/>
  <c r="BSI5" i="7"/>
  <c r="BSI6" i="7"/>
  <c r="BSI7" i="7"/>
  <c r="BSI8" i="7"/>
  <c r="BSI11" i="7"/>
  <c r="BSI12" i="7"/>
  <c r="BSI13" i="7"/>
  <c r="BSI14" i="7"/>
  <c r="BSI15" i="7"/>
  <c r="BSI16" i="7"/>
  <c r="BSI17" i="7"/>
  <c r="BSI18" i="7"/>
  <c r="BSI19" i="7"/>
  <c r="BSI20" i="7"/>
  <c r="BSJ3" i="7"/>
  <c r="BSE2" i="8"/>
  <c r="BSJ9" i="7"/>
  <c r="BSJ5" i="7"/>
  <c r="BSJ6" i="7"/>
  <c r="BSJ7" i="7"/>
  <c r="BSJ8" i="7"/>
  <c r="BSJ11" i="7"/>
  <c r="BSJ12" i="7"/>
  <c r="BSJ13" i="7"/>
  <c r="BSJ14" i="7"/>
  <c r="BSJ15" i="7"/>
  <c r="BSJ16" i="7"/>
  <c r="BSJ17" i="7"/>
  <c r="BSJ18" i="7"/>
  <c r="BSJ19" i="7"/>
  <c r="BSJ20" i="7"/>
  <c r="BSK3" i="7"/>
  <c r="BSF2" i="8"/>
  <c r="BSK9" i="7"/>
  <c r="BSK5" i="7"/>
  <c r="BSK6" i="7"/>
  <c r="BSK7" i="7"/>
  <c r="BSK8" i="7"/>
  <c r="BSK11" i="7"/>
  <c r="BSK12" i="7"/>
  <c r="BSK13" i="7"/>
  <c r="BSK14" i="7"/>
  <c r="BSK15" i="7"/>
  <c r="BSK16" i="7"/>
  <c r="BSK17" i="7"/>
  <c r="BSK18" i="7"/>
  <c r="BSK19" i="7"/>
  <c r="BSK20" i="7"/>
  <c r="BSL3" i="7"/>
  <c r="BSG2" i="8"/>
  <c r="BSL9" i="7"/>
  <c r="BSL5" i="7"/>
  <c r="BSL6" i="7"/>
  <c r="BSL7" i="7"/>
  <c r="BSL8" i="7"/>
  <c r="BSL11" i="7"/>
  <c r="BSL12" i="7"/>
  <c r="BSL13" i="7"/>
  <c r="BSL14" i="7"/>
  <c r="BSL15" i="7"/>
  <c r="BSL16" i="7"/>
  <c r="BSL17" i="7"/>
  <c r="BSL18" i="7"/>
  <c r="BSL19" i="7"/>
  <c r="BSL20" i="7"/>
  <c r="BSM3" i="7"/>
  <c r="BSH2" i="8"/>
  <c r="BSM9" i="7"/>
  <c r="BSM5" i="7"/>
  <c r="BSM6" i="7"/>
  <c r="BSM7" i="7"/>
  <c r="BSM8" i="7"/>
  <c r="BSM11" i="7"/>
  <c r="BSM12" i="7"/>
  <c r="BSM13" i="7"/>
  <c r="BSM14" i="7"/>
  <c r="BSM15" i="7"/>
  <c r="BSM16" i="7"/>
  <c r="BSM17" i="7"/>
  <c r="BSM18" i="7"/>
  <c r="BSM19" i="7"/>
  <c r="BSM20" i="7"/>
  <c r="BSN3" i="7"/>
  <c r="BSI2" i="8"/>
  <c r="BSN9" i="7"/>
  <c r="BSN5" i="7"/>
  <c r="BSN6" i="7"/>
  <c r="BSN7" i="7"/>
  <c r="BSN8" i="7"/>
  <c r="BSN11" i="7"/>
  <c r="BSN12" i="7"/>
  <c r="BSN13" i="7"/>
  <c r="BSN14" i="7"/>
  <c r="BSN15" i="7"/>
  <c r="BSN16" i="7"/>
  <c r="BSN17" i="7"/>
  <c r="BSN18" i="7"/>
  <c r="BSN19" i="7"/>
  <c r="BSN20" i="7"/>
  <c r="BSO3" i="7"/>
  <c r="BSJ2" i="8"/>
  <c r="BSO9" i="7"/>
  <c r="BSO5" i="7"/>
  <c r="BSO6" i="7"/>
  <c r="BSO7" i="7"/>
  <c r="BSO8" i="7"/>
  <c r="BSO11" i="7"/>
  <c r="BSO12" i="7"/>
  <c r="BSO13" i="7"/>
  <c r="BSO14" i="7"/>
  <c r="BSO15" i="7"/>
  <c r="BSO16" i="7"/>
  <c r="BSO17" i="7"/>
  <c r="BSO18" i="7"/>
  <c r="BSO19" i="7"/>
  <c r="BSO20" i="7"/>
  <c r="BSP3" i="7"/>
  <c r="BSK2" i="8"/>
  <c r="BSP9" i="7"/>
  <c r="BSP5" i="7"/>
  <c r="BSP6" i="7"/>
  <c r="BSP7" i="7"/>
  <c r="BSP8" i="7"/>
  <c r="BSP11" i="7"/>
  <c r="BSP12" i="7"/>
  <c r="BSP13" i="7"/>
  <c r="BSP14" i="7"/>
  <c r="BSP15" i="7"/>
  <c r="BSP16" i="7"/>
  <c r="BSP17" i="7"/>
  <c r="BSP18" i="7"/>
  <c r="BSP19" i="7"/>
  <c r="BSP20" i="7"/>
  <c r="BSQ3" i="7"/>
  <c r="BSL2" i="8"/>
  <c r="BSQ9" i="7"/>
  <c r="BSQ5" i="7"/>
  <c r="BSQ6" i="7"/>
  <c r="BSQ7" i="7"/>
  <c r="BSQ8" i="7"/>
  <c r="BSQ11" i="7"/>
  <c r="BSQ12" i="7"/>
  <c r="BSQ13" i="7"/>
  <c r="BSQ14" i="7"/>
  <c r="BSQ15" i="7"/>
  <c r="BSQ16" i="7"/>
  <c r="BSQ17" i="7"/>
  <c r="BSQ18" i="7"/>
  <c r="BSQ19" i="7"/>
  <c r="BSQ20" i="7"/>
  <c r="BSR3" i="7"/>
  <c r="BSM2" i="8"/>
  <c r="BSR9" i="7"/>
  <c r="BSR5" i="7"/>
  <c r="BSR6" i="7"/>
  <c r="BSR7" i="7"/>
  <c r="BSR8" i="7"/>
  <c r="BSR11" i="7"/>
  <c r="BSR12" i="7"/>
  <c r="BSR13" i="7"/>
  <c r="BSR14" i="7"/>
  <c r="BSR15" i="7"/>
  <c r="BSR16" i="7"/>
  <c r="BSR17" i="7"/>
  <c r="BSR18" i="7"/>
  <c r="BSR19" i="7"/>
  <c r="BSR20" i="7"/>
  <c r="BSS3" i="7"/>
  <c r="BSN2" i="8"/>
  <c r="BSS9" i="7"/>
  <c r="BSS5" i="7"/>
  <c r="BSS6" i="7"/>
  <c r="BSS7" i="7"/>
  <c r="BSS8" i="7"/>
  <c r="BSS11" i="7"/>
  <c r="BSS12" i="7"/>
  <c r="BSS13" i="7"/>
  <c r="BSS14" i="7"/>
  <c r="BSS15" i="7"/>
  <c r="BSS16" i="7"/>
  <c r="BSS17" i="7"/>
  <c r="BSS18" i="7"/>
  <c r="BSS19" i="7"/>
  <c r="BSS20" i="7"/>
  <c r="BST3" i="7"/>
  <c r="BSO2" i="8"/>
  <c r="BST9" i="7"/>
  <c r="BST5" i="7"/>
  <c r="BST6" i="7"/>
  <c r="BST7" i="7"/>
  <c r="BST8" i="7"/>
  <c r="BST11" i="7"/>
  <c r="BST12" i="7"/>
  <c r="BST13" i="7"/>
  <c r="BST14" i="7"/>
  <c r="BST15" i="7"/>
  <c r="BST16" i="7"/>
  <c r="BST17" i="7"/>
  <c r="BST18" i="7"/>
  <c r="BST19" i="7"/>
  <c r="BST20" i="7"/>
  <c r="BSU3" i="7"/>
  <c r="BSP2" i="8"/>
  <c r="BSU9" i="7"/>
  <c r="BSU5" i="7"/>
  <c r="BSU6" i="7"/>
  <c r="BSU7" i="7"/>
  <c r="BSU8" i="7"/>
  <c r="BSU11" i="7"/>
  <c r="BSU12" i="7"/>
  <c r="BSU13" i="7"/>
  <c r="BSU14" i="7"/>
  <c r="BSU15" i="7"/>
  <c r="BSU16" i="7"/>
  <c r="BSU17" i="7"/>
  <c r="BSU18" i="7"/>
  <c r="BSU19" i="7"/>
  <c r="BSU20" i="7"/>
  <c r="BSV3" i="7"/>
  <c r="BSQ2" i="8"/>
  <c r="BSV9" i="7"/>
  <c r="BSV5" i="7"/>
  <c r="BSV6" i="7"/>
  <c r="BSV7" i="7"/>
  <c r="BSV8" i="7"/>
  <c r="BSV11" i="7"/>
  <c r="BSV12" i="7"/>
  <c r="BSV13" i="7"/>
  <c r="BSV14" i="7"/>
  <c r="BSV15" i="7"/>
  <c r="BSV16" i="7"/>
  <c r="BSV17" i="7"/>
  <c r="BSV18" i="7"/>
  <c r="BSV19" i="7"/>
  <c r="BSV20" i="7"/>
  <c r="BSW3" i="7"/>
  <c r="BSR2" i="8"/>
  <c r="BSW9" i="7"/>
  <c r="BSW5" i="7"/>
  <c r="BSW6" i="7"/>
  <c r="BSW7" i="7"/>
  <c r="BSW8" i="7"/>
  <c r="BSW11" i="7"/>
  <c r="BSW12" i="7"/>
  <c r="BSW13" i="7"/>
  <c r="BSW14" i="7"/>
  <c r="BSW15" i="7"/>
  <c r="BSW16" i="7"/>
  <c r="BSW17" i="7"/>
  <c r="BSW18" i="7"/>
  <c r="BSW19" i="7"/>
  <c r="BSW20" i="7"/>
  <c r="BSX3" i="7"/>
  <c r="BSS2" i="8"/>
  <c r="BSX9" i="7"/>
  <c r="BSX5" i="7"/>
  <c r="BSX6" i="7"/>
  <c r="BSX7" i="7"/>
  <c r="BSX8" i="7"/>
  <c r="BSX11" i="7"/>
  <c r="BSX12" i="7"/>
  <c r="BSX13" i="7"/>
  <c r="BSX14" i="7"/>
  <c r="BSX15" i="7"/>
  <c r="BSX16" i="7"/>
  <c r="BSX17" i="7"/>
  <c r="BSX18" i="7"/>
  <c r="BSX19" i="7"/>
  <c r="BSX20" i="7"/>
  <c r="BSY3" i="7"/>
  <c r="BST2" i="8"/>
  <c r="BSY9" i="7"/>
  <c r="BSY5" i="7"/>
  <c r="BSY6" i="7"/>
  <c r="BSY7" i="7"/>
  <c r="BSY8" i="7"/>
  <c r="BSY11" i="7"/>
  <c r="BSY12" i="7"/>
  <c r="BSY13" i="7"/>
  <c r="BSY14" i="7"/>
  <c r="BSY15" i="7"/>
  <c r="BSY16" i="7"/>
  <c r="BSY17" i="7"/>
  <c r="BSY18" i="7"/>
  <c r="BSY19" i="7"/>
  <c r="BSY20" i="7"/>
  <c r="BSZ3" i="7"/>
  <c r="BSU2" i="8"/>
  <c r="BSZ9" i="7"/>
  <c r="BSZ5" i="7"/>
  <c r="BSZ6" i="7"/>
  <c r="BSZ7" i="7"/>
  <c r="BSZ8" i="7"/>
  <c r="BSZ11" i="7"/>
  <c r="BSZ12" i="7"/>
  <c r="BSZ13" i="7"/>
  <c r="BSZ14" i="7"/>
  <c r="BSZ15" i="7"/>
  <c r="BSZ16" i="7"/>
  <c r="BSZ17" i="7"/>
  <c r="BSZ18" i="7"/>
  <c r="BSZ19" i="7"/>
  <c r="BSZ20" i="7"/>
  <c r="BTA3" i="7"/>
  <c r="BSV2" i="8"/>
  <c r="BTA9" i="7"/>
  <c r="BTA5" i="7"/>
  <c r="BTA6" i="7"/>
  <c r="BTA7" i="7"/>
  <c r="BTA8" i="7"/>
  <c r="BTA11" i="7"/>
  <c r="BTA12" i="7"/>
  <c r="BTA13" i="7"/>
  <c r="BTA14" i="7"/>
  <c r="BTA15" i="7"/>
  <c r="BTA16" i="7"/>
  <c r="BTA17" i="7"/>
  <c r="BTA18" i="7"/>
  <c r="BTA19" i="7"/>
  <c r="BTA20" i="7"/>
  <c r="BTB3" i="7"/>
  <c r="BSW2" i="8"/>
  <c r="BTB9" i="7"/>
  <c r="BTB5" i="7"/>
  <c r="BTB6" i="7"/>
  <c r="BTB7" i="7"/>
  <c r="BTB8" i="7"/>
  <c r="BTB11" i="7"/>
  <c r="BTB12" i="7"/>
  <c r="BTB13" i="7"/>
  <c r="BTB14" i="7"/>
  <c r="BTB15" i="7"/>
  <c r="BTB16" i="7"/>
  <c r="BTB17" i="7"/>
  <c r="BTB18" i="7"/>
  <c r="BTB19" i="7"/>
  <c r="BTB20" i="7"/>
  <c r="BTC3" i="7"/>
  <c r="BSX2" i="8"/>
  <c r="BTC9" i="7"/>
  <c r="BTC5" i="7"/>
  <c r="BTC6" i="7"/>
  <c r="BTC7" i="7"/>
  <c r="BTC8" i="7"/>
  <c r="BTC11" i="7"/>
  <c r="BTC12" i="7"/>
  <c r="BTC13" i="7"/>
  <c r="BTC14" i="7"/>
  <c r="BTC15" i="7"/>
  <c r="BTC16" i="7"/>
  <c r="BTC17" i="7"/>
  <c r="BTC18" i="7"/>
  <c r="BTC19" i="7"/>
  <c r="BTC20" i="7"/>
  <c r="BTD3" i="7"/>
  <c r="BSY2" i="8"/>
  <c r="BTD9" i="7"/>
  <c r="BTD5" i="7"/>
  <c r="BTD6" i="7"/>
  <c r="BTD7" i="7"/>
  <c r="BTD8" i="7"/>
  <c r="BTD11" i="7"/>
  <c r="BTD12" i="7"/>
  <c r="BTD13" i="7"/>
  <c r="BTD14" i="7"/>
  <c r="BTD15" i="7"/>
  <c r="BTD16" i="7"/>
  <c r="BTD17" i="7"/>
  <c r="BTD18" i="7"/>
  <c r="BTD19" i="7"/>
  <c r="BTD20" i="7"/>
  <c r="BTE3" i="7"/>
  <c r="BSZ2" i="8"/>
  <c r="BTE9" i="7"/>
  <c r="BTE5" i="7"/>
  <c r="BTE6" i="7"/>
  <c r="BTE7" i="7"/>
  <c r="BTE8" i="7"/>
  <c r="BTE11" i="7"/>
  <c r="BTE12" i="7"/>
  <c r="BTE13" i="7"/>
  <c r="BTE14" i="7"/>
  <c r="BTE15" i="7"/>
  <c r="BTE16" i="7"/>
  <c r="BTE17" i="7"/>
  <c r="BTE18" i="7"/>
  <c r="BTE19" i="7"/>
  <c r="BTE20" i="7"/>
  <c r="BTF3" i="7"/>
  <c r="BTA2" i="8"/>
  <c r="BTF9" i="7"/>
  <c r="BTF5" i="7"/>
  <c r="BTF6" i="7"/>
  <c r="BTF7" i="7"/>
  <c r="BTF8" i="7"/>
  <c r="BTF11" i="7"/>
  <c r="BTF12" i="7"/>
  <c r="BTF13" i="7"/>
  <c r="BTF14" i="7"/>
  <c r="BTF15" i="7"/>
  <c r="BTF16" i="7"/>
  <c r="BTF17" i="7"/>
  <c r="BTF18" i="7"/>
  <c r="BTF19" i="7"/>
  <c r="BTF20" i="7"/>
  <c r="BTG3" i="7"/>
  <c r="BTB2" i="8"/>
  <c r="BTG9" i="7"/>
  <c r="BTG5" i="7"/>
  <c r="BTG6" i="7"/>
  <c r="BTG7" i="7"/>
  <c r="BTG8" i="7"/>
  <c r="BTG11" i="7"/>
  <c r="BTG12" i="7"/>
  <c r="BTG13" i="7"/>
  <c r="BTG14" i="7"/>
  <c r="BTG15" i="7"/>
  <c r="BTG16" i="7"/>
  <c r="BTG17" i="7"/>
  <c r="BTG18" i="7"/>
  <c r="BTG19" i="7"/>
  <c r="BTG20" i="7"/>
  <c r="BTH3" i="7"/>
  <c r="BTC2" i="8"/>
  <c r="BTH9" i="7"/>
  <c r="BTH5" i="7"/>
  <c r="BTH6" i="7"/>
  <c r="BTH7" i="7"/>
  <c r="BTH8" i="7"/>
  <c r="BTH11" i="7"/>
  <c r="BTH12" i="7"/>
  <c r="BTH13" i="7"/>
  <c r="BTH14" i="7"/>
  <c r="BTH15" i="7"/>
  <c r="BTH16" i="7"/>
  <c r="BTH17" i="7"/>
  <c r="BTH18" i="7"/>
  <c r="BTH19" i="7"/>
  <c r="BTH20" i="7"/>
  <c r="BTI3" i="7"/>
  <c r="BTD2" i="8"/>
  <c r="BTI9" i="7"/>
  <c r="BTI5" i="7"/>
  <c r="BTI6" i="7"/>
  <c r="BTI7" i="7"/>
  <c r="BTI8" i="7"/>
  <c r="BTI11" i="7"/>
  <c r="BTI12" i="7"/>
  <c r="BTI13" i="7"/>
  <c r="BTI14" i="7"/>
  <c r="BTI15" i="7"/>
  <c r="BTI16" i="7"/>
  <c r="BTI17" i="7"/>
  <c r="BTI18" i="7"/>
  <c r="BTI19" i="7"/>
  <c r="BTI20" i="7"/>
  <c r="BTJ3" i="7"/>
  <c r="BTJ9" i="7"/>
  <c r="BTJ5" i="7"/>
  <c r="BTJ6" i="7"/>
  <c r="BTJ7" i="7"/>
  <c r="BTJ8" i="7"/>
  <c r="BTJ11" i="7"/>
  <c r="BTJ12" i="7"/>
  <c r="BTJ13" i="7"/>
  <c r="BTJ14" i="7"/>
  <c r="BTJ15" i="7"/>
  <c r="BTJ16" i="7"/>
  <c r="BTJ17" i="7"/>
  <c r="BTJ18" i="7"/>
  <c r="BTJ19" i="7"/>
  <c r="BTJ20" i="7"/>
  <c r="BTK3" i="7"/>
  <c r="BTF2" i="8"/>
  <c r="BTK9" i="7"/>
  <c r="BTK5" i="7"/>
  <c r="BTK6" i="7"/>
  <c r="BTK7" i="7"/>
  <c r="BTK8" i="7"/>
  <c r="BTK11" i="7"/>
  <c r="BTK12" i="7"/>
  <c r="BTK13" i="7"/>
  <c r="BTK14" i="7"/>
  <c r="BTK15" i="7"/>
  <c r="BTK16" i="7"/>
  <c r="BTK17" i="7"/>
  <c r="BTK18" i="7"/>
  <c r="BTK19" i="7"/>
  <c r="BTK20" i="7"/>
  <c r="BTL3" i="7"/>
  <c r="BTG2" i="8"/>
  <c r="BTL9" i="7"/>
  <c r="BTL5" i="7"/>
  <c r="BTL6" i="7"/>
  <c r="BTL7" i="7"/>
  <c r="BTL8" i="7"/>
  <c r="BTL11" i="7"/>
  <c r="BTL12" i="7"/>
  <c r="BTL13" i="7"/>
  <c r="BTL14" i="7"/>
  <c r="BTL15" i="7"/>
  <c r="BTL16" i="7"/>
  <c r="BTL17" i="7"/>
  <c r="BTL18" i="7"/>
  <c r="BTL19" i="7"/>
  <c r="BTL20" i="7"/>
  <c r="BTM3" i="7"/>
  <c r="BTH2" i="8"/>
  <c r="BTM9" i="7"/>
  <c r="BTM5" i="7"/>
  <c r="BTM6" i="7"/>
  <c r="BTM7" i="7"/>
  <c r="BTM8" i="7"/>
  <c r="BTM11" i="7"/>
  <c r="BTM12" i="7"/>
  <c r="BTM13" i="7"/>
  <c r="BTM14" i="7"/>
  <c r="BTM15" i="7"/>
  <c r="BTM16" i="7"/>
  <c r="BTM17" i="7"/>
  <c r="BTM18" i="7"/>
  <c r="BTM19" i="7"/>
  <c r="BTM20" i="7"/>
  <c r="BTN3" i="7"/>
  <c r="BTI2" i="8"/>
  <c r="BTN9" i="7"/>
  <c r="BTN5" i="7"/>
  <c r="BTN6" i="7"/>
  <c r="BTN7" i="7"/>
  <c r="BTN8" i="7"/>
  <c r="BTN11" i="7"/>
  <c r="BTN12" i="7"/>
  <c r="BTN13" i="7"/>
  <c r="BTN14" i="7"/>
  <c r="BTN15" i="7"/>
  <c r="BTN16" i="7"/>
  <c r="BTN17" i="7"/>
  <c r="BTN18" i="7"/>
  <c r="BTN19" i="7"/>
  <c r="BTN20" i="7"/>
  <c r="BTO3" i="7"/>
  <c r="BTJ2" i="8"/>
  <c r="BTO9" i="7"/>
  <c r="BTO5" i="7"/>
  <c r="BTO6" i="7"/>
  <c r="BTO7" i="7"/>
  <c r="BTO8" i="7"/>
  <c r="BTO11" i="7"/>
  <c r="BTO12" i="7"/>
  <c r="BTO13" i="7"/>
  <c r="BTO14" i="7"/>
  <c r="BTO15" i="7"/>
  <c r="BTO16" i="7"/>
  <c r="BTO17" i="7"/>
  <c r="BTO18" i="7"/>
  <c r="BTO19" i="7"/>
  <c r="BTO20" i="7"/>
  <c r="BTP3" i="7"/>
  <c r="BTK2" i="8"/>
  <c r="BTP9" i="7"/>
  <c r="BTP5" i="7"/>
  <c r="BTP6" i="7"/>
  <c r="BTP7" i="7"/>
  <c r="BTP8" i="7"/>
  <c r="BTP11" i="7"/>
  <c r="BTP12" i="7"/>
  <c r="BTP13" i="7"/>
  <c r="BTP14" i="7"/>
  <c r="BTP15" i="7"/>
  <c r="BTP16" i="7"/>
  <c r="BTP17" i="7"/>
  <c r="BTP18" i="7"/>
  <c r="BTP19" i="7"/>
  <c r="BTP20" i="7"/>
  <c r="BTQ3" i="7"/>
  <c r="BTL2" i="8"/>
  <c r="BTQ9" i="7"/>
  <c r="BTQ5" i="7"/>
  <c r="BTQ6" i="7"/>
  <c r="BTQ7" i="7"/>
  <c r="BTQ8" i="7"/>
  <c r="BTQ11" i="7"/>
  <c r="BTQ12" i="7"/>
  <c r="BTQ13" i="7"/>
  <c r="BTQ14" i="7"/>
  <c r="BTQ15" i="7"/>
  <c r="BTQ16" i="7"/>
  <c r="BTQ17" i="7"/>
  <c r="BTQ18" i="7"/>
  <c r="BTQ19" i="7"/>
  <c r="BTQ20" i="7"/>
  <c r="BTR3" i="7"/>
  <c r="BTM2" i="8"/>
  <c r="BTR9" i="7"/>
  <c r="BTR5" i="7"/>
  <c r="BTR6" i="7"/>
  <c r="BTR7" i="7"/>
  <c r="BTR8" i="7"/>
  <c r="BTR11" i="7"/>
  <c r="BTR12" i="7"/>
  <c r="BTR13" i="7"/>
  <c r="BTR14" i="7"/>
  <c r="BTR15" i="7"/>
  <c r="BTR16" i="7"/>
  <c r="BTR17" i="7"/>
  <c r="BTR18" i="7"/>
  <c r="BTR19" i="7"/>
  <c r="BTR20" i="7"/>
  <c r="BTS3" i="7"/>
  <c r="BTN2" i="8"/>
  <c r="BTS9" i="7"/>
  <c r="BTS5" i="7"/>
  <c r="BTS6" i="7"/>
  <c r="BTS7" i="7"/>
  <c r="BTS8" i="7"/>
  <c r="BTS11" i="7"/>
  <c r="BTS12" i="7"/>
  <c r="BTS13" i="7"/>
  <c r="BTS14" i="7"/>
  <c r="BTS15" i="7"/>
  <c r="BTS16" i="7"/>
  <c r="BTS17" i="7"/>
  <c r="BTS18" i="7"/>
  <c r="BTS19" i="7"/>
  <c r="BTS20" i="7"/>
  <c r="BTT3" i="7"/>
  <c r="BTO2" i="8"/>
  <c r="BTT9" i="7"/>
  <c r="BTT5" i="7"/>
  <c r="BTT6" i="7"/>
  <c r="BTT7" i="7"/>
  <c r="BTT8" i="7"/>
  <c r="BTT11" i="7"/>
  <c r="BTT12" i="7"/>
  <c r="BTT13" i="7"/>
  <c r="BTT14" i="7"/>
  <c r="BTT15" i="7"/>
  <c r="BTT16" i="7"/>
  <c r="BTT17" i="7"/>
  <c r="BTT18" i="7"/>
  <c r="BTT19" i="7"/>
  <c r="BTT20" i="7"/>
  <c r="BTU3" i="7"/>
  <c r="BTP2" i="8"/>
  <c r="BTU9" i="7"/>
  <c r="BTU5" i="7"/>
  <c r="BTU6" i="7"/>
  <c r="BTU7" i="7"/>
  <c r="BTU8" i="7"/>
  <c r="BTU11" i="7"/>
  <c r="BTU12" i="7"/>
  <c r="BTU13" i="7"/>
  <c r="BTU14" i="7"/>
  <c r="BTU15" i="7"/>
  <c r="BTU16" i="7"/>
  <c r="BTU17" i="7"/>
  <c r="BTU18" i="7"/>
  <c r="BTU19" i="7"/>
  <c r="BTU20" i="7"/>
  <c r="BTV3" i="7"/>
  <c r="BTQ2" i="8"/>
  <c r="BTV9" i="7"/>
  <c r="BTV5" i="7"/>
  <c r="BTV6" i="7"/>
  <c r="BTV7" i="7"/>
  <c r="BTV8" i="7"/>
  <c r="BTV11" i="7"/>
  <c r="BTV12" i="7"/>
  <c r="BTV13" i="7"/>
  <c r="BTV14" i="7"/>
  <c r="BTV15" i="7"/>
  <c r="BTV16" i="7"/>
  <c r="BTV17" i="7"/>
  <c r="BTV18" i="7"/>
  <c r="BTV19" i="7"/>
  <c r="BTV20" i="7"/>
  <c r="BTW3" i="7"/>
  <c r="BTR2" i="8"/>
  <c r="BTW9" i="7"/>
  <c r="BTW5" i="7"/>
  <c r="BTW6" i="7"/>
  <c r="BTW7" i="7"/>
  <c r="BTW8" i="7"/>
  <c r="BTW11" i="7"/>
  <c r="BTW12" i="7"/>
  <c r="BTW13" i="7"/>
  <c r="BTW14" i="7"/>
  <c r="BTW15" i="7"/>
  <c r="BTW16" i="7"/>
  <c r="BTW17" i="7"/>
  <c r="BTW18" i="7"/>
  <c r="BTW19" i="7"/>
  <c r="BTW20" i="7"/>
  <c r="BTX3" i="7"/>
  <c r="BTS2" i="8"/>
  <c r="BTX9" i="7"/>
  <c r="BTX5" i="7"/>
  <c r="BTX6" i="7"/>
  <c r="BTX7" i="7"/>
  <c r="BTX8" i="7"/>
  <c r="BTX11" i="7"/>
  <c r="BTX12" i="7"/>
  <c r="BTX13" i="7"/>
  <c r="BTX14" i="7"/>
  <c r="BTX15" i="7"/>
  <c r="BTX16" i="7"/>
  <c r="BTX17" i="7"/>
  <c r="BTX18" i="7"/>
  <c r="BTX19" i="7"/>
  <c r="BTX20" i="7"/>
  <c r="BTY3" i="7"/>
  <c r="BTT2" i="8"/>
  <c r="BTY9" i="7"/>
  <c r="BTY5" i="7"/>
  <c r="BTY6" i="7"/>
  <c r="BTY7" i="7"/>
  <c r="BTY8" i="7"/>
  <c r="BTY11" i="7"/>
  <c r="BTY12" i="7"/>
  <c r="BTY13" i="7"/>
  <c r="BTY14" i="7"/>
  <c r="BTY15" i="7"/>
  <c r="BTY16" i="7"/>
  <c r="BTY17" i="7"/>
  <c r="BTY18" i="7"/>
  <c r="BTY19" i="7"/>
  <c r="BTY20" i="7"/>
  <c r="BTZ3" i="7"/>
  <c r="BTU2" i="8"/>
  <c r="BTZ9" i="7"/>
  <c r="BTZ5" i="7"/>
  <c r="BTZ6" i="7"/>
  <c r="BTZ7" i="7"/>
  <c r="BTZ8" i="7"/>
  <c r="BTZ11" i="7"/>
  <c r="BTZ12" i="7"/>
  <c r="BTZ13" i="7"/>
  <c r="BTZ14" i="7"/>
  <c r="BTZ15" i="7"/>
  <c r="BTZ16" i="7"/>
  <c r="BTZ17" i="7"/>
  <c r="BTZ18" i="7"/>
  <c r="BTZ19" i="7"/>
  <c r="BTZ20" i="7"/>
  <c r="BUA3" i="7"/>
  <c r="BTV2" i="8"/>
  <c r="BUA9" i="7"/>
  <c r="BUA5" i="7"/>
  <c r="BUA6" i="7"/>
  <c r="BUA7" i="7"/>
  <c r="BUA8" i="7"/>
  <c r="BUA11" i="7"/>
  <c r="BUA12" i="7"/>
  <c r="BUA13" i="7"/>
  <c r="BUA14" i="7"/>
  <c r="BUA15" i="7"/>
  <c r="BUA16" i="7"/>
  <c r="BUA17" i="7"/>
  <c r="BUA18" i="7"/>
  <c r="BUA19" i="7"/>
  <c r="BUA20" i="7"/>
  <c r="BUB3" i="7"/>
  <c r="BTW2" i="8"/>
  <c r="BUB9" i="7"/>
  <c r="BUB5" i="7"/>
  <c r="BUB6" i="7"/>
  <c r="BUB7" i="7"/>
  <c r="BUB8" i="7"/>
  <c r="BUB11" i="7"/>
  <c r="BUB12" i="7"/>
  <c r="BUB13" i="7"/>
  <c r="BUB14" i="7"/>
  <c r="BUB15" i="7"/>
  <c r="BUB16" i="7"/>
  <c r="BUB17" i="7"/>
  <c r="BUB18" i="7"/>
  <c r="BUB19" i="7"/>
  <c r="BUB20" i="7"/>
  <c r="BUC3" i="7"/>
  <c r="BTX2" i="8"/>
  <c r="BUC9" i="7"/>
  <c r="BUC5" i="7"/>
  <c r="BUC6" i="7"/>
  <c r="BUC7" i="7"/>
  <c r="BUC8" i="7"/>
  <c r="BUC11" i="7"/>
  <c r="BUC12" i="7"/>
  <c r="BUC13" i="7"/>
  <c r="BUC14" i="7"/>
  <c r="BUC15" i="7"/>
  <c r="BUC16" i="7"/>
  <c r="BUC17" i="7"/>
  <c r="BUC18" i="7"/>
  <c r="BUC19" i="7"/>
  <c r="BUC20" i="7"/>
  <c r="BUD3" i="7"/>
  <c r="BTY2" i="8"/>
  <c r="BUD9" i="7"/>
  <c r="BUD5" i="7"/>
  <c r="BUD6" i="7"/>
  <c r="BUD7" i="7"/>
  <c r="BUD8" i="7"/>
  <c r="BUD11" i="7"/>
  <c r="BUD12" i="7"/>
  <c r="BUD13" i="7"/>
  <c r="BUD14" i="7"/>
  <c r="BUD15" i="7"/>
  <c r="BUD16" i="7"/>
  <c r="BUD17" i="7"/>
  <c r="BUD18" i="7"/>
  <c r="BUD19" i="7"/>
  <c r="BUD20" i="7"/>
  <c r="BUE3" i="7"/>
  <c r="BTZ2" i="8"/>
  <c r="BUE9" i="7"/>
  <c r="BUE5" i="7"/>
  <c r="BUE6" i="7"/>
  <c r="BUE7" i="7"/>
  <c r="BUE8" i="7"/>
  <c r="BUE11" i="7"/>
  <c r="BUE12" i="7"/>
  <c r="BUE13" i="7"/>
  <c r="BUE14" i="7"/>
  <c r="BUE15" i="7"/>
  <c r="BUE16" i="7"/>
  <c r="BUE17" i="7"/>
  <c r="BUE18" i="7"/>
  <c r="BUE19" i="7"/>
  <c r="BUE20" i="7"/>
  <c r="BUF3" i="7"/>
  <c r="BUA2" i="8"/>
  <c r="BUF9" i="7"/>
  <c r="BUF5" i="7"/>
  <c r="BUF6" i="7"/>
  <c r="BUF7" i="7"/>
  <c r="BUF8" i="7"/>
  <c r="BUF11" i="7"/>
  <c r="BUF12" i="7"/>
  <c r="BUF13" i="7"/>
  <c r="BUF14" i="7"/>
  <c r="BUF15" i="7"/>
  <c r="BUF16" i="7"/>
  <c r="BUF17" i="7"/>
  <c r="BUF18" i="7"/>
  <c r="BUF19" i="7"/>
  <c r="BUF20" i="7"/>
  <c r="BUG3" i="7"/>
  <c r="BUB2" i="8"/>
  <c r="BUG9" i="7"/>
  <c r="BUG5" i="7"/>
  <c r="BUG6" i="7"/>
  <c r="BUG7" i="7"/>
  <c r="BUG8" i="7"/>
  <c r="BUG11" i="7"/>
  <c r="BUG12" i="7"/>
  <c r="BUG13" i="7"/>
  <c r="BUG14" i="7"/>
  <c r="BUG15" i="7"/>
  <c r="BUG16" i="7"/>
  <c r="BUG17" i="7"/>
  <c r="BUG18" i="7"/>
  <c r="BUG19" i="7"/>
  <c r="BUG20" i="7"/>
  <c r="BUH3" i="7"/>
  <c r="BUC2" i="8"/>
  <c r="BUH9" i="7"/>
  <c r="BUH5" i="7"/>
  <c r="BUH6" i="7"/>
  <c r="BUH7" i="7"/>
  <c r="BUH8" i="7"/>
  <c r="BUH11" i="7"/>
  <c r="BUH12" i="7"/>
  <c r="BUH13" i="7"/>
  <c r="BUH14" i="7"/>
  <c r="BUH15" i="7"/>
  <c r="BUH16" i="7"/>
  <c r="BUH17" i="7"/>
  <c r="BUH18" i="7"/>
  <c r="BUH19" i="7"/>
  <c r="BUH20" i="7"/>
  <c r="BUI3" i="7"/>
  <c r="BUD2" i="8"/>
  <c r="BUI9" i="7"/>
  <c r="BUI5" i="7"/>
  <c r="BUI6" i="7"/>
  <c r="BUI7" i="7"/>
  <c r="BUI8" i="7"/>
  <c r="BUI11" i="7"/>
  <c r="BUI12" i="7"/>
  <c r="BUI13" i="7"/>
  <c r="BUI14" i="7"/>
  <c r="BUI15" i="7"/>
  <c r="BUI16" i="7"/>
  <c r="BUI17" i="7"/>
  <c r="BUI18" i="7"/>
  <c r="BUI19" i="7"/>
  <c r="BUI20" i="7"/>
  <c r="BUJ3" i="7"/>
  <c r="BUE2" i="8"/>
  <c r="BUJ9" i="7"/>
  <c r="BUJ5" i="7"/>
  <c r="BUJ6" i="7"/>
  <c r="BUJ7" i="7"/>
  <c r="BUJ8" i="7"/>
  <c r="BUJ11" i="7"/>
  <c r="BUJ12" i="7"/>
  <c r="BUJ13" i="7"/>
  <c r="BUJ14" i="7"/>
  <c r="BUJ15" i="7"/>
  <c r="BUJ16" i="7"/>
  <c r="BUJ17" i="7"/>
  <c r="BUJ18" i="7"/>
  <c r="BUJ19" i="7"/>
  <c r="BUJ20" i="7"/>
  <c r="BUK3" i="7"/>
  <c r="BUF2" i="8"/>
  <c r="BUK9" i="7"/>
  <c r="BUK5" i="7"/>
  <c r="BUK6" i="7"/>
  <c r="BUK7" i="7"/>
  <c r="BUK8" i="7"/>
  <c r="BUK11" i="7"/>
  <c r="BUK12" i="7"/>
  <c r="BUK13" i="7"/>
  <c r="BUK14" i="7"/>
  <c r="BUK15" i="7"/>
  <c r="BUK16" i="7"/>
  <c r="BUK17" i="7"/>
  <c r="BUK18" i="7"/>
  <c r="BUK19" i="7"/>
  <c r="BUK20" i="7"/>
  <c r="BUL3" i="7"/>
  <c r="BUG2" i="8"/>
  <c r="BUL9" i="7"/>
  <c r="BUL5" i="7"/>
  <c r="BUL6" i="7"/>
  <c r="BUL7" i="7"/>
  <c r="BUL8" i="7"/>
  <c r="BUL11" i="7"/>
  <c r="BUL12" i="7"/>
  <c r="BUL13" i="7"/>
  <c r="BUL14" i="7"/>
  <c r="BUL15" i="7"/>
  <c r="BUL16" i="7"/>
  <c r="BUL17" i="7"/>
  <c r="BUL18" i="7"/>
  <c r="BUL19" i="7"/>
  <c r="BUL20" i="7"/>
  <c r="BUM3" i="7"/>
  <c r="BUH2" i="8"/>
  <c r="BUM9" i="7"/>
  <c r="BUM5" i="7"/>
  <c r="BUM6" i="7"/>
  <c r="BUM7" i="7"/>
  <c r="BUM8" i="7"/>
  <c r="BUM11" i="7"/>
  <c r="BUM12" i="7"/>
  <c r="BUM13" i="7"/>
  <c r="BUM14" i="7"/>
  <c r="BUM15" i="7"/>
  <c r="BUM16" i="7"/>
  <c r="BUM17" i="7"/>
  <c r="BUM18" i="7"/>
  <c r="BUM19" i="7"/>
  <c r="BUM20" i="7"/>
  <c r="BUN3" i="7"/>
  <c r="BUI2" i="8"/>
  <c r="BUN9" i="7"/>
  <c r="BUN5" i="7"/>
  <c r="BUN6" i="7"/>
  <c r="BUN7" i="7"/>
  <c r="BUN8" i="7"/>
  <c r="BUN11" i="7"/>
  <c r="BUN12" i="7"/>
  <c r="BUN13" i="7"/>
  <c r="BUN14" i="7"/>
  <c r="BUN15" i="7"/>
  <c r="BUN16" i="7"/>
  <c r="BUN17" i="7"/>
  <c r="BUN18" i="7"/>
  <c r="BUN19" i="7"/>
  <c r="BUN20" i="7"/>
  <c r="BUO3" i="7"/>
  <c r="BUJ2" i="8"/>
  <c r="BUO9" i="7"/>
  <c r="BUO5" i="7"/>
  <c r="BUO6" i="7"/>
  <c r="BUO7" i="7"/>
  <c r="BUO8" i="7"/>
  <c r="BUO11" i="7"/>
  <c r="BUO12" i="7"/>
  <c r="BUO13" i="7"/>
  <c r="BUO14" i="7"/>
  <c r="BUO15" i="7"/>
  <c r="BUO16" i="7"/>
  <c r="BUO17" i="7"/>
  <c r="BUO18" i="7"/>
  <c r="BUO19" i="7"/>
  <c r="BUO20" i="7"/>
  <c r="BUP3" i="7"/>
  <c r="BUP9" i="7"/>
  <c r="BUP5" i="7"/>
  <c r="BUP6" i="7"/>
  <c r="BUP7" i="7"/>
  <c r="BUP8" i="7"/>
  <c r="BUP11" i="7"/>
  <c r="BUP12" i="7"/>
  <c r="BUP13" i="7"/>
  <c r="BUP14" i="7"/>
  <c r="BUP15" i="7"/>
  <c r="BUP16" i="7"/>
  <c r="BUP17" i="7"/>
  <c r="BUP18" i="7"/>
  <c r="BUP19" i="7"/>
  <c r="BUP20" i="7"/>
  <c r="BUQ3" i="7"/>
  <c r="BUL2" i="8"/>
  <c r="BUQ9" i="7"/>
  <c r="BUQ5" i="7"/>
  <c r="BUQ6" i="7"/>
  <c r="BUQ7" i="7"/>
  <c r="BUQ8" i="7"/>
  <c r="BUQ11" i="7"/>
  <c r="BUQ12" i="7"/>
  <c r="BUQ13" i="7"/>
  <c r="BUQ14" i="7"/>
  <c r="BUQ15" i="7"/>
  <c r="BUQ16" i="7"/>
  <c r="BUQ17" i="7"/>
  <c r="BUQ18" i="7"/>
  <c r="BUQ19" i="7"/>
  <c r="BUQ20" i="7"/>
  <c r="BUR3" i="7"/>
  <c r="BUM2" i="8"/>
  <c r="BUR9" i="7"/>
  <c r="BUR5" i="7"/>
  <c r="BUR6" i="7"/>
  <c r="BUR7" i="7"/>
  <c r="BUR8" i="7"/>
  <c r="BUR11" i="7"/>
  <c r="BUR12" i="7"/>
  <c r="BUR13" i="7"/>
  <c r="BUR14" i="7"/>
  <c r="BUR15" i="7"/>
  <c r="BUR16" i="7"/>
  <c r="BUR17" i="7"/>
  <c r="BUR18" i="7"/>
  <c r="BUR19" i="7"/>
  <c r="BUR20" i="7"/>
  <c r="BUS3" i="7"/>
  <c r="BUN2" i="8"/>
  <c r="BUS9" i="7"/>
  <c r="BUS5" i="7"/>
  <c r="BUS6" i="7"/>
  <c r="BUS7" i="7"/>
  <c r="BUS8" i="7"/>
  <c r="BUS11" i="7"/>
  <c r="BUS12" i="7"/>
  <c r="BUS13" i="7"/>
  <c r="BUS14" i="7"/>
  <c r="BUS15" i="7"/>
  <c r="BUS16" i="7"/>
  <c r="BUS17" i="7"/>
  <c r="BUS18" i="7"/>
  <c r="BUS19" i="7"/>
  <c r="BUS20" i="7"/>
  <c r="BUT3" i="7"/>
  <c r="BUO2" i="8"/>
  <c r="BUT9" i="7"/>
  <c r="BUT5" i="7"/>
  <c r="BUT6" i="7"/>
  <c r="BUT7" i="7"/>
  <c r="BUT8" i="7"/>
  <c r="BUT11" i="7"/>
  <c r="BUT12" i="7"/>
  <c r="BUT13" i="7"/>
  <c r="BUT14" i="7"/>
  <c r="BUT15" i="7"/>
  <c r="BUT16" i="7"/>
  <c r="BUT17" i="7"/>
  <c r="BUT18" i="7"/>
  <c r="BUT19" i="7"/>
  <c r="BUT20" i="7"/>
  <c r="BUU3" i="7"/>
  <c r="BUP2" i="8"/>
  <c r="BUU9" i="7"/>
  <c r="BUU5" i="7"/>
  <c r="BUU6" i="7"/>
  <c r="BUU7" i="7"/>
  <c r="BUU8" i="7"/>
  <c r="BUU11" i="7"/>
  <c r="BUU12" i="7"/>
  <c r="BUU13" i="7"/>
  <c r="BUU14" i="7"/>
  <c r="BUU15" i="7"/>
  <c r="BUU16" i="7"/>
  <c r="BUU17" i="7"/>
  <c r="BUU18" i="7"/>
  <c r="BUU19" i="7"/>
  <c r="BUU20" i="7"/>
  <c r="BUV3" i="7"/>
  <c r="BUQ2" i="8"/>
  <c r="BUV9" i="7"/>
  <c r="BUV5" i="7"/>
  <c r="BUV6" i="7"/>
  <c r="BUV7" i="7"/>
  <c r="BUV8" i="7"/>
  <c r="BUV11" i="7"/>
  <c r="BUV12" i="7"/>
  <c r="BUV13" i="7"/>
  <c r="BUV14" i="7"/>
  <c r="BUV15" i="7"/>
  <c r="BUV16" i="7"/>
  <c r="BUV17" i="7"/>
  <c r="BUV18" i="7"/>
  <c r="BUV19" i="7"/>
  <c r="BUV20" i="7"/>
  <c r="BUW3" i="7"/>
  <c r="BUR2" i="8"/>
  <c r="BUW9" i="7"/>
  <c r="BUW5" i="7"/>
  <c r="BUW6" i="7"/>
  <c r="BUW7" i="7"/>
  <c r="BUW8" i="7"/>
  <c r="BUW11" i="7"/>
  <c r="BUW12" i="7"/>
  <c r="BUW13" i="7"/>
  <c r="BUW14" i="7"/>
  <c r="BUW15" i="7"/>
  <c r="BUW16" i="7"/>
  <c r="BUW17" i="7"/>
  <c r="BUW18" i="7"/>
  <c r="BUW19" i="7"/>
  <c r="BUW20" i="7"/>
  <c r="BUX3" i="7"/>
  <c r="BUS2" i="8"/>
  <c r="BUX9" i="7"/>
  <c r="BUX5" i="7"/>
  <c r="BUX6" i="7"/>
  <c r="BUX7" i="7"/>
  <c r="BUX8" i="7"/>
  <c r="BUX11" i="7"/>
  <c r="BUX12" i="7"/>
  <c r="BUX13" i="7"/>
  <c r="BUX14" i="7"/>
  <c r="BUX15" i="7"/>
  <c r="BUX16" i="7"/>
  <c r="BUX17" i="7"/>
  <c r="BUX18" i="7"/>
  <c r="BUX19" i="7"/>
  <c r="BUX20" i="7"/>
  <c r="BUY3" i="7"/>
  <c r="BUT2" i="8"/>
  <c r="BUY9" i="7"/>
  <c r="BUY5" i="7"/>
  <c r="BUY6" i="7"/>
  <c r="BUY7" i="7"/>
  <c r="BUY8" i="7"/>
  <c r="BUY11" i="7"/>
  <c r="BUY12" i="7"/>
  <c r="BUY13" i="7"/>
  <c r="BUY14" i="7"/>
  <c r="BUY15" i="7"/>
  <c r="BUY16" i="7"/>
  <c r="BUY17" i="7"/>
  <c r="BUY18" i="7"/>
  <c r="BUY19" i="7"/>
  <c r="BUY20" i="7"/>
  <c r="BUZ3" i="7"/>
  <c r="BUU2" i="8"/>
  <c r="BUZ9" i="7"/>
  <c r="BUZ5" i="7"/>
  <c r="BUZ6" i="7"/>
  <c r="BUZ7" i="7"/>
  <c r="BUZ8" i="7"/>
  <c r="BUZ11" i="7"/>
  <c r="BUZ12" i="7"/>
  <c r="BUZ13" i="7"/>
  <c r="BUZ14" i="7"/>
  <c r="BUZ15" i="7"/>
  <c r="BUZ16" i="7"/>
  <c r="BUZ17" i="7"/>
  <c r="BUZ18" i="7"/>
  <c r="BUZ19" i="7"/>
  <c r="BUZ20" i="7"/>
  <c r="BVA3" i="7"/>
  <c r="BUV2" i="8"/>
  <c r="BVA9" i="7"/>
  <c r="BVA5" i="7"/>
  <c r="BVA6" i="7"/>
  <c r="BVA7" i="7"/>
  <c r="BVA8" i="7"/>
  <c r="BVA11" i="7"/>
  <c r="BVA12" i="7"/>
  <c r="BVA13" i="7"/>
  <c r="BVA14" i="7"/>
  <c r="BVA15" i="7"/>
  <c r="BVA16" i="7"/>
  <c r="BVA17" i="7"/>
  <c r="BVA18" i="7"/>
  <c r="BVA19" i="7"/>
  <c r="BVA20" i="7"/>
  <c r="BVB3" i="7"/>
  <c r="BUW2" i="8"/>
  <c r="BVB9" i="7"/>
  <c r="BVB5" i="7"/>
  <c r="BVB6" i="7"/>
  <c r="BVB7" i="7"/>
  <c r="BVB8" i="7"/>
  <c r="BVB11" i="7"/>
  <c r="BVB12" i="7"/>
  <c r="BVB13" i="7"/>
  <c r="BVB14" i="7"/>
  <c r="BVB15" i="7"/>
  <c r="BVB16" i="7"/>
  <c r="BVB17" i="7"/>
  <c r="BVB18" i="7"/>
  <c r="BVB19" i="7"/>
  <c r="BVB20" i="7"/>
  <c r="BVC3" i="7"/>
  <c r="BUX2" i="8"/>
  <c r="BVC9" i="7"/>
  <c r="BVC5" i="7"/>
  <c r="BVC6" i="7"/>
  <c r="BVC7" i="7"/>
  <c r="BVC8" i="7"/>
  <c r="BVC11" i="7"/>
  <c r="BVC12" i="7"/>
  <c r="BVC13" i="7"/>
  <c r="BVC14" i="7"/>
  <c r="BVC15" i="7"/>
  <c r="BVC16" i="7"/>
  <c r="BVC17" i="7"/>
  <c r="BVC18" i="7"/>
  <c r="BVC19" i="7"/>
  <c r="BVC20" i="7"/>
  <c r="BVD3" i="7"/>
  <c r="BUY2" i="8"/>
  <c r="BVD9" i="7"/>
  <c r="BVD5" i="7"/>
  <c r="BVD6" i="7"/>
  <c r="BVD7" i="7"/>
  <c r="BVD8" i="7"/>
  <c r="BVD11" i="7"/>
  <c r="BVD12" i="7"/>
  <c r="BVD13" i="7"/>
  <c r="BVD14" i="7"/>
  <c r="BVD15" i="7"/>
  <c r="BVD16" i="7"/>
  <c r="BVD17" i="7"/>
  <c r="BVD18" i="7"/>
  <c r="BVD19" i="7"/>
  <c r="BVD20" i="7"/>
  <c r="BVE3" i="7"/>
  <c r="BUZ2" i="8"/>
  <c r="BVE9" i="7"/>
  <c r="BVE5" i="7"/>
  <c r="BVE6" i="7"/>
  <c r="BVE7" i="7"/>
  <c r="BVE8" i="7"/>
  <c r="BVE11" i="7"/>
  <c r="BVE12" i="7"/>
  <c r="BVE13" i="7"/>
  <c r="BVE14" i="7"/>
  <c r="BVE15" i="7"/>
  <c r="BVE16" i="7"/>
  <c r="BVE17" i="7"/>
  <c r="BVE18" i="7"/>
  <c r="BVE19" i="7"/>
  <c r="BVE20" i="7"/>
  <c r="BVF3" i="7"/>
  <c r="BVA2" i="8"/>
  <c r="BVF9" i="7"/>
  <c r="BVF5" i="7"/>
  <c r="BVF6" i="7"/>
  <c r="BVF7" i="7"/>
  <c r="BVF8" i="7"/>
  <c r="BVF11" i="7"/>
  <c r="BVF12" i="7"/>
  <c r="BVF13" i="7"/>
  <c r="BVF14" i="7"/>
  <c r="BVF15" i="7"/>
  <c r="BVF16" i="7"/>
  <c r="BVF17" i="7"/>
  <c r="BVF18" i="7"/>
  <c r="BVF19" i="7"/>
  <c r="BVF20" i="7"/>
  <c r="BVG3" i="7"/>
  <c r="BVB2" i="8"/>
  <c r="BVG9" i="7"/>
  <c r="BVG5" i="7"/>
  <c r="BVG6" i="7"/>
  <c r="BVG7" i="7"/>
  <c r="BVG8" i="7"/>
  <c r="BVG11" i="7"/>
  <c r="BVG12" i="7"/>
  <c r="BVG13" i="7"/>
  <c r="BVG14" i="7"/>
  <c r="BVG15" i="7"/>
  <c r="BVG16" i="7"/>
  <c r="BVG17" i="7"/>
  <c r="BVG18" i="7"/>
  <c r="BVG19" i="7"/>
  <c r="BVG20" i="7"/>
  <c r="BVH3" i="7"/>
  <c r="BVC2" i="8"/>
  <c r="BVH9" i="7"/>
  <c r="BVH5" i="7"/>
  <c r="BVH6" i="7"/>
  <c r="BVH7" i="7"/>
  <c r="BVH8" i="7"/>
  <c r="BVH11" i="7"/>
  <c r="BVH12" i="7"/>
  <c r="BVH13" i="7"/>
  <c r="BVH14" i="7"/>
  <c r="BVH15" i="7"/>
  <c r="BVH16" i="7"/>
  <c r="BVH17" i="7"/>
  <c r="BVH18" i="7"/>
  <c r="BVH19" i="7"/>
  <c r="BVH20" i="7"/>
  <c r="BVI3" i="7"/>
  <c r="BVD2" i="8"/>
  <c r="BVI9" i="7"/>
  <c r="BVI5" i="7"/>
  <c r="BVI6" i="7"/>
  <c r="BVI7" i="7"/>
  <c r="BVI8" i="7"/>
  <c r="BVI11" i="7"/>
  <c r="BVI12" i="7"/>
  <c r="BVI13" i="7"/>
  <c r="BVI14" i="7"/>
  <c r="BVI15" i="7"/>
  <c r="BVI16" i="7"/>
  <c r="BVI17" i="7"/>
  <c r="BVI18" i="7"/>
  <c r="BVI19" i="7"/>
  <c r="BVI20" i="7"/>
  <c r="BVJ3" i="7"/>
  <c r="BVE2" i="8"/>
  <c r="BVJ9" i="7"/>
  <c r="BVJ5" i="7"/>
  <c r="BVJ6" i="7"/>
  <c r="BVJ7" i="7"/>
  <c r="BVJ8" i="7"/>
  <c r="BVJ11" i="7"/>
  <c r="BVJ12" i="7"/>
  <c r="BVJ13" i="7"/>
  <c r="BVJ14" i="7"/>
  <c r="BVJ15" i="7"/>
  <c r="BVJ16" i="7"/>
  <c r="BVJ17" i="7"/>
  <c r="BVJ18" i="7"/>
  <c r="BVJ19" i="7"/>
  <c r="BVJ20" i="7"/>
  <c r="BVK3" i="7"/>
  <c r="BVF2" i="8"/>
  <c r="BVK9" i="7"/>
  <c r="BVK5" i="7"/>
  <c r="BVK6" i="7"/>
  <c r="BVK7" i="7"/>
  <c r="BVK8" i="7"/>
  <c r="BVK11" i="7"/>
  <c r="BVK12" i="7"/>
  <c r="BVK13" i="7"/>
  <c r="BVK14" i="7"/>
  <c r="BVK15" i="7"/>
  <c r="BVK16" i="7"/>
  <c r="BVK17" i="7"/>
  <c r="BVK18" i="7"/>
  <c r="BVK19" i="7"/>
  <c r="BVK20" i="7"/>
  <c r="BVL3" i="7"/>
  <c r="BVG2" i="8"/>
  <c r="BVL9" i="7"/>
  <c r="BVL5" i="7"/>
  <c r="BVL6" i="7"/>
  <c r="BVL7" i="7"/>
  <c r="BVL8" i="7"/>
  <c r="BVL11" i="7"/>
  <c r="BVL12" i="7"/>
  <c r="BVL13" i="7"/>
  <c r="BVL14" i="7"/>
  <c r="BVL15" i="7"/>
  <c r="BVL16" i="7"/>
  <c r="BVL17" i="7"/>
  <c r="BVL18" i="7"/>
  <c r="BVL19" i="7"/>
  <c r="BVL20" i="7"/>
  <c r="BVM3" i="7"/>
  <c r="BVH2" i="8"/>
  <c r="BVM9" i="7"/>
  <c r="BVM5" i="7"/>
  <c r="BVM6" i="7"/>
  <c r="BVM7" i="7"/>
  <c r="BVM8" i="7"/>
  <c r="BVM11" i="7"/>
  <c r="BVM12" i="7"/>
  <c r="BVM13" i="7"/>
  <c r="BVM14" i="7"/>
  <c r="BVM15" i="7"/>
  <c r="BVM16" i="7"/>
  <c r="BVM17" i="7"/>
  <c r="BVM18" i="7"/>
  <c r="BVM19" i="7"/>
  <c r="BVM20" i="7"/>
  <c r="BVN3" i="7"/>
  <c r="BVI2" i="8"/>
  <c r="BVN9" i="7"/>
  <c r="BVN5" i="7"/>
  <c r="BVN6" i="7"/>
  <c r="BVN7" i="7"/>
  <c r="BVN8" i="7"/>
  <c r="BVN11" i="7"/>
  <c r="BVN12" i="7"/>
  <c r="BVN13" i="7"/>
  <c r="BVN14" i="7"/>
  <c r="BVN15" i="7"/>
  <c r="BVN16" i="7"/>
  <c r="BVN17" i="7"/>
  <c r="BVN18" i="7"/>
  <c r="BVN19" i="7"/>
  <c r="BVN20" i="7"/>
  <c r="BVO3" i="7"/>
  <c r="BVJ2" i="8"/>
  <c r="BVO9" i="7"/>
  <c r="BVO5" i="7"/>
  <c r="BVO6" i="7"/>
  <c r="BVO7" i="7"/>
  <c r="BVO8" i="7"/>
  <c r="BVO11" i="7"/>
  <c r="BVO12" i="7"/>
  <c r="BVO13" i="7"/>
  <c r="BVO14" i="7"/>
  <c r="BVO15" i="7"/>
  <c r="BVO16" i="7"/>
  <c r="BVO17" i="7"/>
  <c r="BVO18" i="7"/>
  <c r="BVO19" i="7"/>
  <c r="BVO20" i="7"/>
  <c r="BVP3" i="7"/>
  <c r="BVK2" i="8"/>
  <c r="BVP9" i="7"/>
  <c r="BVP5" i="7"/>
  <c r="BVP6" i="7"/>
  <c r="BVP7" i="7"/>
  <c r="BVP8" i="7"/>
  <c r="BVP11" i="7"/>
  <c r="BVP12" i="7"/>
  <c r="BVP13" i="7"/>
  <c r="BVP14" i="7"/>
  <c r="BVP15" i="7"/>
  <c r="BVP16" i="7"/>
  <c r="BVP17" i="7"/>
  <c r="BVP18" i="7"/>
  <c r="BVP19" i="7"/>
  <c r="BVP20" i="7"/>
  <c r="BVQ3" i="7"/>
  <c r="BVL2" i="8"/>
  <c r="BVQ9" i="7"/>
  <c r="BVQ5" i="7"/>
  <c r="BVQ6" i="7"/>
  <c r="BVQ7" i="7"/>
  <c r="BVQ8" i="7"/>
  <c r="BVQ11" i="7"/>
  <c r="BVQ12" i="7"/>
  <c r="BVQ13" i="7"/>
  <c r="BVQ14" i="7"/>
  <c r="BVQ15" i="7"/>
  <c r="BVQ16" i="7"/>
  <c r="BVQ17" i="7"/>
  <c r="BVQ18" i="7"/>
  <c r="BVQ19" i="7"/>
  <c r="BVQ20" i="7"/>
  <c r="BVR3" i="7"/>
  <c r="BVM2" i="8"/>
  <c r="BVR9" i="7"/>
  <c r="BVR5" i="7"/>
  <c r="BVR6" i="7"/>
  <c r="BVR7" i="7"/>
  <c r="BVR8" i="7"/>
  <c r="BVR11" i="7"/>
  <c r="BVR12" i="7"/>
  <c r="BVR13" i="7"/>
  <c r="BVR14" i="7"/>
  <c r="BVR15" i="7"/>
  <c r="BVR16" i="7"/>
  <c r="BVR17" i="7"/>
  <c r="BVR18" i="7"/>
  <c r="BVR19" i="7"/>
  <c r="BVR20" i="7"/>
  <c r="BVS3" i="7"/>
  <c r="BVN2" i="8"/>
  <c r="BVS9" i="7"/>
  <c r="BVS5" i="7"/>
  <c r="BVS6" i="7"/>
  <c r="BVS7" i="7"/>
  <c r="BVS8" i="7"/>
  <c r="BVS11" i="7"/>
  <c r="BVS12" i="7"/>
  <c r="BVS13" i="7"/>
  <c r="BVS14" i="7"/>
  <c r="BVS15" i="7"/>
  <c r="BVS16" i="7"/>
  <c r="BVS17" i="7"/>
  <c r="BVS18" i="7"/>
  <c r="BVS19" i="7"/>
  <c r="BVS20" i="7"/>
  <c r="BVT3" i="7"/>
  <c r="BVO2" i="8"/>
  <c r="BVT9" i="7"/>
  <c r="BVT5" i="7"/>
  <c r="BVT6" i="7"/>
  <c r="BVT7" i="7"/>
  <c r="BVT8" i="7"/>
  <c r="BVT11" i="7"/>
  <c r="BVT12" i="7"/>
  <c r="BVT13" i="7"/>
  <c r="BVT14" i="7"/>
  <c r="BVT15" i="7"/>
  <c r="BVT16" i="7"/>
  <c r="BVT17" i="7"/>
  <c r="BVT18" i="7"/>
  <c r="BVT19" i="7"/>
  <c r="BVT20" i="7"/>
  <c r="BVU3" i="7"/>
  <c r="BVP2" i="8"/>
  <c r="BVU9" i="7"/>
  <c r="BVU5" i="7"/>
  <c r="BVU6" i="7"/>
  <c r="BVU7" i="7"/>
  <c r="BVU8" i="7"/>
  <c r="BVU11" i="7"/>
  <c r="BVU12" i="7"/>
  <c r="BVU13" i="7"/>
  <c r="BVU14" i="7"/>
  <c r="BVU15" i="7"/>
  <c r="BVU16" i="7"/>
  <c r="BVU17" i="7"/>
  <c r="BVU18" i="7"/>
  <c r="BVU19" i="7"/>
  <c r="BVU20" i="7"/>
  <c r="BVV3" i="7"/>
  <c r="BVV9" i="7"/>
  <c r="BVV5" i="7"/>
  <c r="BVV6" i="7"/>
  <c r="BVV7" i="7"/>
  <c r="BVV8" i="7"/>
  <c r="BVV11" i="7"/>
  <c r="BVV12" i="7"/>
  <c r="BVV13" i="7"/>
  <c r="BVV14" i="7"/>
  <c r="BVV15" i="7"/>
  <c r="BVV16" i="7"/>
  <c r="BVV17" i="7"/>
  <c r="BVV18" i="7"/>
  <c r="BVV19" i="7"/>
  <c r="BVV20" i="7"/>
  <c r="BVW3" i="7"/>
  <c r="BVR2" i="8"/>
  <c r="BVW9" i="7"/>
  <c r="BVW5" i="7"/>
  <c r="BVW6" i="7"/>
  <c r="BVW7" i="7"/>
  <c r="BVW8" i="7"/>
  <c r="BVW11" i="7"/>
  <c r="BVW12" i="7"/>
  <c r="BVW13" i="7"/>
  <c r="BVW14" i="7"/>
  <c r="BVW15" i="7"/>
  <c r="BVW16" i="7"/>
  <c r="BVW17" i="7"/>
  <c r="BVW18" i="7"/>
  <c r="BVW19" i="7"/>
  <c r="BVW20" i="7"/>
  <c r="BVX3" i="7"/>
  <c r="BVS2" i="8"/>
  <c r="BVX9" i="7"/>
  <c r="BVX5" i="7"/>
  <c r="BVX6" i="7"/>
  <c r="BVX7" i="7"/>
  <c r="BVX8" i="7"/>
  <c r="BVX11" i="7"/>
  <c r="BVX12" i="7"/>
  <c r="BVX13" i="7"/>
  <c r="BVX14" i="7"/>
  <c r="BVX15" i="7"/>
  <c r="BVX16" i="7"/>
  <c r="BVX17" i="7"/>
  <c r="BVX18" i="7"/>
  <c r="BVX19" i="7"/>
  <c r="BVX20" i="7"/>
  <c r="BVY3" i="7"/>
  <c r="BVT2" i="8"/>
  <c r="BVY9" i="7"/>
  <c r="BVY5" i="7"/>
  <c r="BVY6" i="7"/>
  <c r="BVY7" i="7"/>
  <c r="BVY8" i="7"/>
  <c r="BVY11" i="7"/>
  <c r="BVY12" i="7"/>
  <c r="BVY13" i="7"/>
  <c r="BVY14" i="7"/>
  <c r="BVY15" i="7"/>
  <c r="BVY16" i="7"/>
  <c r="BVY17" i="7"/>
  <c r="BVY18" i="7"/>
  <c r="BVY19" i="7"/>
  <c r="BVY20" i="7"/>
  <c r="BVZ3" i="7"/>
  <c r="BVU2" i="8"/>
  <c r="BVZ9" i="7"/>
  <c r="BVZ5" i="7"/>
  <c r="BVZ6" i="7"/>
  <c r="BVZ7" i="7"/>
  <c r="BVZ8" i="7"/>
  <c r="BVZ11" i="7"/>
  <c r="BVZ12" i="7"/>
  <c r="BVZ13" i="7"/>
  <c r="BVZ14" i="7"/>
  <c r="BVZ15" i="7"/>
  <c r="BVZ16" i="7"/>
  <c r="BVZ17" i="7"/>
  <c r="BVZ18" i="7"/>
  <c r="BVZ19" i="7"/>
  <c r="BVZ20" i="7"/>
  <c r="BWA3" i="7"/>
  <c r="BVV2" i="8"/>
  <c r="BWA9" i="7"/>
  <c r="BWA5" i="7"/>
  <c r="BWA6" i="7"/>
  <c r="BWA7" i="7"/>
  <c r="BWA8" i="7"/>
  <c r="BWA11" i="7"/>
  <c r="BWA12" i="7"/>
  <c r="BWA13" i="7"/>
  <c r="BWA14" i="7"/>
  <c r="BWA15" i="7"/>
  <c r="BWA16" i="7"/>
  <c r="BWA17" i="7"/>
  <c r="BWA18" i="7"/>
  <c r="BWA19" i="7"/>
  <c r="BWA20" i="7"/>
  <c r="BWB3" i="7"/>
  <c r="BVW2" i="8"/>
  <c r="BWB9" i="7"/>
  <c r="BWB5" i="7"/>
  <c r="BWB6" i="7"/>
  <c r="BWB7" i="7"/>
  <c r="BWB8" i="7"/>
  <c r="BWB11" i="7"/>
  <c r="BWB12" i="7"/>
  <c r="BWB13" i="7"/>
  <c r="BWB14" i="7"/>
  <c r="BWB15" i="7"/>
  <c r="BWB16" i="7"/>
  <c r="BWB17" i="7"/>
  <c r="BWB18" i="7"/>
  <c r="BWB19" i="7"/>
  <c r="BWB20" i="7"/>
  <c r="BWC3" i="7"/>
  <c r="BVX2" i="8"/>
  <c r="BWC9" i="7"/>
  <c r="BWC5" i="7"/>
  <c r="BWC6" i="7"/>
  <c r="BWC7" i="7"/>
  <c r="BWC8" i="7"/>
  <c r="BWC11" i="7"/>
  <c r="BWC12" i="7"/>
  <c r="BWC13" i="7"/>
  <c r="BWC14" i="7"/>
  <c r="BWC15" i="7"/>
  <c r="BWC16" i="7"/>
  <c r="BWC17" i="7"/>
  <c r="BWC18" i="7"/>
  <c r="BWC19" i="7"/>
  <c r="BWC20" i="7"/>
  <c r="BWD3" i="7"/>
  <c r="BVY2" i="8"/>
  <c r="BWD9" i="7"/>
  <c r="BWD5" i="7"/>
  <c r="BWD6" i="7"/>
  <c r="BWD7" i="7"/>
  <c r="BWD8" i="7"/>
  <c r="BWD11" i="7"/>
  <c r="BWD12" i="7"/>
  <c r="BWD13" i="7"/>
  <c r="BWD14" i="7"/>
  <c r="BWD15" i="7"/>
  <c r="BWD16" i="7"/>
  <c r="BWD17" i="7"/>
  <c r="BWD18" i="7"/>
  <c r="BWD19" i="7"/>
  <c r="BWD20" i="7"/>
  <c r="BWE3" i="7"/>
  <c r="BVZ2" i="8"/>
  <c r="BWE9" i="7"/>
  <c r="BWE5" i="7"/>
  <c r="BWE6" i="7"/>
  <c r="BWE7" i="7"/>
  <c r="BWE8" i="7"/>
  <c r="BWE11" i="7"/>
  <c r="BWE12" i="7"/>
  <c r="BWE13" i="7"/>
  <c r="BWE14" i="7"/>
  <c r="BWE15" i="7"/>
  <c r="BWE16" i="7"/>
  <c r="BWE17" i="7"/>
  <c r="BWE18" i="7"/>
  <c r="BWE19" i="7"/>
  <c r="BWE20" i="7"/>
  <c r="BWF3" i="7"/>
  <c r="BWA2" i="8"/>
  <c r="BWF9" i="7"/>
  <c r="BWF5" i="7"/>
  <c r="BWF6" i="7"/>
  <c r="BWF7" i="7"/>
  <c r="BWF8" i="7"/>
  <c r="BWF11" i="7"/>
  <c r="BWF12" i="7"/>
  <c r="BWF13" i="7"/>
  <c r="BWF14" i="7"/>
  <c r="BWF15" i="7"/>
  <c r="BWF16" i="7"/>
  <c r="BWF17" i="7"/>
  <c r="BWF18" i="7"/>
  <c r="BWF19" i="7"/>
  <c r="BWF20" i="7"/>
  <c r="BWG3" i="7"/>
  <c r="BWB2" i="8"/>
  <c r="BWG9" i="7"/>
  <c r="BWG5" i="7"/>
  <c r="BWG6" i="7"/>
  <c r="BWG7" i="7"/>
  <c r="BWG8" i="7"/>
  <c r="BWG11" i="7"/>
  <c r="BWG12" i="7"/>
  <c r="BWG13" i="7"/>
  <c r="BWG14" i="7"/>
  <c r="BWG15" i="7"/>
  <c r="BWG16" i="7"/>
  <c r="BWG17" i="7"/>
  <c r="BWG18" i="7"/>
  <c r="BWG19" i="7"/>
  <c r="BWG20" i="7"/>
  <c r="BWH3" i="7"/>
  <c r="BWC2" i="8"/>
  <c r="BWH9" i="7"/>
  <c r="BWH5" i="7"/>
  <c r="BWH6" i="7"/>
  <c r="BWH7" i="7"/>
  <c r="BWH8" i="7"/>
  <c r="BWH11" i="7"/>
  <c r="BWH12" i="7"/>
  <c r="BWH13" i="7"/>
  <c r="BWH14" i="7"/>
  <c r="BWH15" i="7"/>
  <c r="BWH16" i="7"/>
  <c r="BWH17" i="7"/>
  <c r="BWH18" i="7"/>
  <c r="BWH19" i="7"/>
  <c r="BWH20" i="7"/>
  <c r="BWI3" i="7"/>
  <c r="BWD2" i="8"/>
  <c r="BWI9" i="7"/>
  <c r="BWI5" i="7"/>
  <c r="BWI6" i="7"/>
  <c r="BWI7" i="7"/>
  <c r="BWI8" i="7"/>
  <c r="BWI11" i="7"/>
  <c r="BWI12" i="7"/>
  <c r="BWI13" i="7"/>
  <c r="BWI14" i="7"/>
  <c r="BWI15" i="7"/>
  <c r="BWI16" i="7"/>
  <c r="BWI17" i="7"/>
  <c r="BWI18" i="7"/>
  <c r="BWI19" i="7"/>
  <c r="BWI20" i="7"/>
  <c r="BWJ3" i="7"/>
  <c r="BWE2" i="8"/>
  <c r="BWJ9" i="7"/>
  <c r="BWJ5" i="7"/>
  <c r="BWJ6" i="7"/>
  <c r="BWJ7" i="7"/>
  <c r="BWJ8" i="7"/>
  <c r="BWJ11" i="7"/>
  <c r="BWJ12" i="7"/>
  <c r="BWJ13" i="7"/>
  <c r="BWJ14" i="7"/>
  <c r="BWJ15" i="7"/>
  <c r="BWJ16" i="7"/>
  <c r="BWJ17" i="7"/>
  <c r="BWJ18" i="7"/>
  <c r="BWJ19" i="7"/>
  <c r="BWJ20" i="7"/>
  <c r="BWK3" i="7"/>
  <c r="BWF2" i="8"/>
  <c r="BWK9" i="7"/>
  <c r="BWK5" i="7"/>
  <c r="BWK6" i="7"/>
  <c r="BWK7" i="7"/>
  <c r="BWK8" i="7"/>
  <c r="BWK11" i="7"/>
  <c r="BWK12" i="7"/>
  <c r="BWK13" i="7"/>
  <c r="BWK14" i="7"/>
  <c r="BWK15" i="7"/>
  <c r="BWK16" i="7"/>
  <c r="BWK17" i="7"/>
  <c r="BWK18" i="7"/>
  <c r="BWK19" i="7"/>
  <c r="BWK20" i="7"/>
  <c r="BWL3" i="7"/>
  <c r="BWG2" i="8"/>
  <c r="BWL9" i="7"/>
  <c r="BWL5" i="7"/>
  <c r="BWL6" i="7"/>
  <c r="BWL7" i="7"/>
  <c r="BWL8" i="7"/>
  <c r="BWL11" i="7"/>
  <c r="BWL12" i="7"/>
  <c r="BWL13" i="7"/>
  <c r="BWL14" i="7"/>
  <c r="BWL15" i="7"/>
  <c r="BWL16" i="7"/>
  <c r="BWL17" i="7"/>
  <c r="BWL18" i="7"/>
  <c r="BWL19" i="7"/>
  <c r="BWL20" i="7"/>
  <c r="BWM3" i="7"/>
  <c r="BWH2" i="8"/>
  <c r="BWM9" i="7"/>
  <c r="BWM5" i="7"/>
  <c r="BWM6" i="7"/>
  <c r="BWM7" i="7"/>
  <c r="BWM8" i="7"/>
  <c r="BWM11" i="7"/>
  <c r="BWM12" i="7"/>
  <c r="BWM13" i="7"/>
  <c r="BWM14" i="7"/>
  <c r="BWM15" i="7"/>
  <c r="BWM16" i="7"/>
  <c r="BWM17" i="7"/>
  <c r="BWM18" i="7"/>
  <c r="BWM19" i="7"/>
  <c r="BWM20" i="7"/>
  <c r="BWN3" i="7"/>
  <c r="BWI2" i="8"/>
  <c r="BWN9" i="7"/>
  <c r="BWN5" i="7"/>
  <c r="BWN6" i="7"/>
  <c r="BWN7" i="7"/>
  <c r="BWN8" i="7"/>
  <c r="BWN11" i="7"/>
  <c r="BWN12" i="7"/>
  <c r="BWN13" i="7"/>
  <c r="BWN14" i="7"/>
  <c r="BWN15" i="7"/>
  <c r="BWN16" i="7"/>
  <c r="BWN17" i="7"/>
  <c r="BWN18" i="7"/>
  <c r="BWN19" i="7"/>
  <c r="BWN20" i="7"/>
  <c r="BWO3" i="7"/>
  <c r="BWJ2" i="8"/>
  <c r="BWO9" i="7"/>
  <c r="BWO5" i="7"/>
  <c r="BWO6" i="7"/>
  <c r="BWO7" i="7"/>
  <c r="BWO8" i="7"/>
  <c r="BWO11" i="7"/>
  <c r="BWO12" i="7"/>
  <c r="BWO13" i="7"/>
  <c r="BWO14" i="7"/>
  <c r="BWO15" i="7"/>
  <c r="BWO16" i="7"/>
  <c r="BWO17" i="7"/>
  <c r="BWO18" i="7"/>
  <c r="BWO19" i="7"/>
  <c r="BWO20" i="7"/>
  <c r="BWP3" i="7"/>
  <c r="BWK2" i="8"/>
  <c r="BWP9" i="7"/>
  <c r="BWP5" i="7"/>
  <c r="BWP6" i="7"/>
  <c r="BWP7" i="7"/>
  <c r="BWP8" i="7"/>
  <c r="BWP11" i="7"/>
  <c r="BWP12" i="7"/>
  <c r="BWP13" i="7"/>
  <c r="BWP14" i="7"/>
  <c r="BWP15" i="7"/>
  <c r="BWP16" i="7"/>
  <c r="BWP17" i="7"/>
  <c r="BWP18" i="7"/>
  <c r="BWP19" i="7"/>
  <c r="BWP20" i="7"/>
  <c r="BWQ3" i="7"/>
  <c r="BWL2" i="8"/>
  <c r="BWQ9" i="7"/>
  <c r="BWQ5" i="7"/>
  <c r="BWQ6" i="7"/>
  <c r="BWQ7" i="7"/>
  <c r="BWQ8" i="7"/>
  <c r="BWQ11" i="7"/>
  <c r="BWQ12" i="7"/>
  <c r="BWQ13" i="7"/>
  <c r="BWQ14" i="7"/>
  <c r="BWQ15" i="7"/>
  <c r="BWQ16" i="7"/>
  <c r="BWQ17" i="7"/>
  <c r="BWQ18" i="7"/>
  <c r="BWQ19" i="7"/>
  <c r="BWQ20" i="7"/>
  <c r="BWR3" i="7"/>
  <c r="BWM2" i="8"/>
  <c r="BWR9" i="7"/>
  <c r="BWR5" i="7"/>
  <c r="BWR6" i="7"/>
  <c r="BWR7" i="7"/>
  <c r="BWR8" i="7"/>
  <c r="BWR11" i="7"/>
  <c r="BWR12" i="7"/>
  <c r="BWR13" i="7"/>
  <c r="BWR14" i="7"/>
  <c r="BWR15" i="7"/>
  <c r="BWR16" i="7"/>
  <c r="BWR17" i="7"/>
  <c r="BWR18" i="7"/>
  <c r="BWR19" i="7"/>
  <c r="BWR20" i="7"/>
  <c r="BWS3" i="7"/>
  <c r="BWN2" i="8"/>
  <c r="BWS9" i="7"/>
  <c r="BWS5" i="7"/>
  <c r="BWS6" i="7"/>
  <c r="BWS7" i="7"/>
  <c r="BWS8" i="7"/>
  <c r="BWS11" i="7"/>
  <c r="BWS12" i="7"/>
  <c r="BWS13" i="7"/>
  <c r="BWS14" i="7"/>
  <c r="BWS15" i="7"/>
  <c r="BWS16" i="7"/>
  <c r="BWS17" i="7"/>
  <c r="BWS18" i="7"/>
  <c r="BWS19" i="7"/>
  <c r="BWS20" i="7"/>
  <c r="BWT3" i="7"/>
  <c r="BWO2" i="8"/>
  <c r="BWT9" i="7"/>
  <c r="BWT5" i="7"/>
  <c r="BWT6" i="7"/>
  <c r="BWT7" i="7"/>
  <c r="BWT8" i="7"/>
  <c r="BWT11" i="7"/>
  <c r="BWT12" i="7"/>
  <c r="BWT13" i="7"/>
  <c r="BWT14" i="7"/>
  <c r="BWT15" i="7"/>
  <c r="BWT16" i="7"/>
  <c r="BWT17" i="7"/>
  <c r="BWT18" i="7"/>
  <c r="BWT19" i="7"/>
  <c r="BWT20" i="7"/>
  <c r="BWU3" i="7"/>
  <c r="BWP2" i="8"/>
  <c r="BWU9" i="7"/>
  <c r="BWU5" i="7"/>
  <c r="BWU6" i="7"/>
  <c r="BWU7" i="7"/>
  <c r="BWU8" i="7"/>
  <c r="BWU11" i="7"/>
  <c r="BWU12" i="7"/>
  <c r="BWU13" i="7"/>
  <c r="BWU14" i="7"/>
  <c r="BWU15" i="7"/>
  <c r="BWU16" i="7"/>
  <c r="BWU17" i="7"/>
  <c r="BWU18" i="7"/>
  <c r="BWU19" i="7"/>
  <c r="BWU20" i="7"/>
  <c r="BWV3" i="7"/>
  <c r="BWQ2" i="8"/>
  <c r="BWV9" i="7"/>
  <c r="BWV5" i="7"/>
  <c r="BWV6" i="7"/>
  <c r="BWV7" i="7"/>
  <c r="BWV8" i="7"/>
  <c r="BWV11" i="7"/>
  <c r="BWV12" i="7"/>
  <c r="BWV13" i="7"/>
  <c r="BWV14" i="7"/>
  <c r="BWV15" i="7"/>
  <c r="BWV16" i="7"/>
  <c r="BWV17" i="7"/>
  <c r="BWV18" i="7"/>
  <c r="BWV19" i="7"/>
  <c r="BWV20" i="7"/>
  <c r="BWW3" i="7"/>
  <c r="BWR2" i="8"/>
  <c r="BWW9" i="7"/>
  <c r="BWW5" i="7"/>
  <c r="BWW6" i="7"/>
  <c r="BWW7" i="7"/>
  <c r="BWW8" i="7"/>
  <c r="BWW11" i="7"/>
  <c r="BWW12" i="7"/>
  <c r="BWW13" i="7"/>
  <c r="BWW14" i="7"/>
  <c r="BWW15" i="7"/>
  <c r="BWW16" i="7"/>
  <c r="BWW17" i="7"/>
  <c r="BWW18" i="7"/>
  <c r="BWW19" i="7"/>
  <c r="BWW20" i="7"/>
  <c r="BWX3" i="7"/>
  <c r="BWS2" i="8"/>
  <c r="BWX9" i="7"/>
  <c r="BWX5" i="7"/>
  <c r="BWX6" i="7"/>
  <c r="BWX7" i="7"/>
  <c r="BWX8" i="7"/>
  <c r="BWX11" i="7"/>
  <c r="BWX12" i="7"/>
  <c r="BWX13" i="7"/>
  <c r="BWX14" i="7"/>
  <c r="BWX15" i="7"/>
  <c r="BWX16" i="7"/>
  <c r="BWX17" i="7"/>
  <c r="BWX18" i="7"/>
  <c r="BWX19" i="7"/>
  <c r="BWX20" i="7"/>
  <c r="BWY3" i="7"/>
  <c r="BWT2" i="8"/>
  <c r="BWY9" i="7"/>
  <c r="BWY5" i="7"/>
  <c r="BWY6" i="7"/>
  <c r="BWY7" i="7"/>
  <c r="BWY8" i="7"/>
  <c r="BWY11" i="7"/>
  <c r="BWY12" i="7"/>
  <c r="BWY13" i="7"/>
  <c r="BWY14" i="7"/>
  <c r="BWY15" i="7"/>
  <c r="BWY16" i="7"/>
  <c r="BWY17" i="7"/>
  <c r="BWY18" i="7"/>
  <c r="BWY19" i="7"/>
  <c r="BWY20" i="7"/>
  <c r="BWZ3" i="7"/>
  <c r="BWU2" i="8"/>
  <c r="BWZ9" i="7"/>
  <c r="BWZ5" i="7"/>
  <c r="BWZ6" i="7"/>
  <c r="BWZ7" i="7"/>
  <c r="BWZ8" i="7"/>
  <c r="BWZ11" i="7"/>
  <c r="BWZ12" i="7"/>
  <c r="BWZ13" i="7"/>
  <c r="BWZ14" i="7"/>
  <c r="BWZ15" i="7"/>
  <c r="BWZ16" i="7"/>
  <c r="BWZ17" i="7"/>
  <c r="BWZ18" i="7"/>
  <c r="BWZ19" i="7"/>
  <c r="BWZ20" i="7"/>
  <c r="BXA3" i="7"/>
  <c r="BWV2" i="8"/>
  <c r="BXA9" i="7"/>
  <c r="BXA5" i="7"/>
  <c r="BXA6" i="7"/>
  <c r="BXA7" i="7"/>
  <c r="BXA8" i="7"/>
  <c r="BXA11" i="7"/>
  <c r="BXA12" i="7"/>
  <c r="BXA13" i="7"/>
  <c r="BXA14" i="7"/>
  <c r="BXA15" i="7"/>
  <c r="BXA16" i="7"/>
  <c r="BXA17" i="7"/>
  <c r="BXA18" i="7"/>
  <c r="BXA19" i="7"/>
  <c r="BXA20" i="7"/>
  <c r="BXB3" i="7"/>
  <c r="BXB9" i="7"/>
  <c r="BXB5" i="7"/>
  <c r="BXB6" i="7"/>
  <c r="BXB7" i="7"/>
  <c r="BXB8" i="7"/>
  <c r="BXB11" i="7"/>
  <c r="BXB12" i="7"/>
  <c r="BXB13" i="7"/>
  <c r="BXB14" i="7"/>
  <c r="BXB15" i="7"/>
  <c r="BXB16" i="7"/>
  <c r="BXB17" i="7"/>
  <c r="BXB18" i="7"/>
  <c r="BXB19" i="7"/>
  <c r="BXB20" i="7"/>
  <c r="BXC3" i="7"/>
  <c r="BWX2" i="8"/>
  <c r="BXC9" i="7"/>
  <c r="BXC5" i="7"/>
  <c r="BXC6" i="7"/>
  <c r="BXC7" i="7"/>
  <c r="BXC8" i="7"/>
  <c r="BXC11" i="7"/>
  <c r="BXC12" i="7"/>
  <c r="BXC13" i="7"/>
  <c r="BXC14" i="7"/>
  <c r="BXC15" i="7"/>
  <c r="BXC16" i="7"/>
  <c r="BXC17" i="7"/>
  <c r="BXC18" i="7"/>
  <c r="BXC19" i="7"/>
  <c r="BXC20" i="7"/>
  <c r="BXD3" i="7"/>
  <c r="BWY2" i="8"/>
  <c r="BXD9" i="7"/>
  <c r="BXD5" i="7"/>
  <c r="BXD6" i="7"/>
  <c r="BXD7" i="7"/>
  <c r="BXD8" i="7"/>
  <c r="BXD11" i="7"/>
  <c r="BXD12" i="7"/>
  <c r="BXD13" i="7"/>
  <c r="BXD14" i="7"/>
  <c r="BXD15" i="7"/>
  <c r="BXD16" i="7"/>
  <c r="BXD17" i="7"/>
  <c r="BXD18" i="7"/>
  <c r="BXD19" i="7"/>
  <c r="BXD20" i="7"/>
  <c r="BXE3" i="7"/>
  <c r="BWZ2" i="8"/>
  <c r="BXE9" i="7"/>
  <c r="BXE5" i="7"/>
  <c r="BXE6" i="7"/>
  <c r="BXE7" i="7"/>
  <c r="BXE8" i="7"/>
  <c r="BXE11" i="7"/>
  <c r="BXE12" i="7"/>
  <c r="BXE13" i="7"/>
  <c r="BXE14" i="7"/>
  <c r="BXE15" i="7"/>
  <c r="BXE16" i="7"/>
  <c r="BXE17" i="7"/>
  <c r="BXE18" i="7"/>
  <c r="BXE19" i="7"/>
  <c r="BXE20" i="7"/>
  <c r="BXF3" i="7"/>
  <c r="BXA2" i="8"/>
  <c r="BXF9" i="7"/>
  <c r="BXF5" i="7"/>
  <c r="BXF6" i="7"/>
  <c r="BXF7" i="7"/>
  <c r="BXF8" i="7"/>
  <c r="BXF11" i="7"/>
  <c r="BXF12" i="7"/>
  <c r="BXF13" i="7"/>
  <c r="BXF14" i="7"/>
  <c r="BXF15" i="7"/>
  <c r="BXF16" i="7"/>
  <c r="BXF17" i="7"/>
  <c r="BXF18" i="7"/>
  <c r="BXF19" i="7"/>
  <c r="BXF20" i="7"/>
  <c r="BXG3" i="7"/>
  <c r="BXB2" i="8"/>
  <c r="BXG9" i="7"/>
  <c r="BXG5" i="7"/>
  <c r="BXG6" i="7"/>
  <c r="BXG7" i="7"/>
  <c r="BXG8" i="7"/>
  <c r="BXG11" i="7"/>
  <c r="BXG12" i="7"/>
  <c r="BXG13" i="7"/>
  <c r="BXG14" i="7"/>
  <c r="BXG15" i="7"/>
  <c r="BXG16" i="7"/>
  <c r="BXG17" i="7"/>
  <c r="BXG18" i="7"/>
  <c r="BXG19" i="7"/>
  <c r="BXG20" i="7"/>
  <c r="BXH3" i="7"/>
  <c r="BXC2" i="8"/>
  <c r="BXH9" i="7"/>
  <c r="BXH5" i="7"/>
  <c r="BXH6" i="7"/>
  <c r="BXH7" i="7"/>
  <c r="BXH8" i="7"/>
  <c r="BXH11" i="7"/>
  <c r="BXH12" i="7"/>
  <c r="BXH13" i="7"/>
  <c r="BXH14" i="7"/>
  <c r="BXH15" i="7"/>
  <c r="BXH16" i="7"/>
  <c r="BXH17" i="7"/>
  <c r="BXH18" i="7"/>
  <c r="BXH19" i="7"/>
  <c r="BXH20" i="7"/>
  <c r="BXI3" i="7"/>
  <c r="BXD2" i="8"/>
  <c r="BXI9" i="7"/>
  <c r="BXI5" i="7"/>
  <c r="BXI6" i="7"/>
  <c r="BXI7" i="7"/>
  <c r="BXI8" i="7"/>
  <c r="BXI11" i="7"/>
  <c r="BXI12" i="7"/>
  <c r="BXI13" i="7"/>
  <c r="BXI14" i="7"/>
  <c r="BXI15" i="7"/>
  <c r="BXI16" i="7"/>
  <c r="BXI17" i="7"/>
  <c r="BXI18" i="7"/>
  <c r="BXI19" i="7"/>
  <c r="BXI20" i="7"/>
  <c r="BXJ3" i="7"/>
  <c r="BXE2" i="8"/>
  <c r="BXJ9" i="7"/>
  <c r="BXJ5" i="7"/>
  <c r="BXJ6" i="7"/>
  <c r="BXJ7" i="7"/>
  <c r="BXJ8" i="7"/>
  <c r="BXJ11" i="7"/>
  <c r="BXJ12" i="7"/>
  <c r="BXJ13" i="7"/>
  <c r="BXJ14" i="7"/>
  <c r="BXJ15" i="7"/>
  <c r="BXJ16" i="7"/>
  <c r="BXJ17" i="7"/>
  <c r="BXJ18" i="7"/>
  <c r="BXJ19" i="7"/>
  <c r="BXJ20" i="7"/>
  <c r="BXK3" i="7"/>
  <c r="BXF2" i="8"/>
  <c r="BXK9" i="7"/>
  <c r="BXK5" i="7"/>
  <c r="BXK6" i="7"/>
  <c r="BXK7" i="7"/>
  <c r="BXK8" i="7"/>
  <c r="BXK11" i="7"/>
  <c r="BXK12" i="7"/>
  <c r="BXK13" i="7"/>
  <c r="BXK14" i="7"/>
  <c r="BXK15" i="7"/>
  <c r="BXK16" i="7"/>
  <c r="BXK17" i="7"/>
  <c r="BXK18" i="7"/>
  <c r="BXK19" i="7"/>
  <c r="BXK20" i="7"/>
  <c r="BXL3" i="7"/>
  <c r="BXG2" i="8"/>
  <c r="BXL9" i="7"/>
  <c r="BXL5" i="7"/>
  <c r="BXL6" i="7"/>
  <c r="BXL7" i="7"/>
  <c r="BXL8" i="7"/>
  <c r="BXL11" i="7"/>
  <c r="BXL12" i="7"/>
  <c r="BXL13" i="7"/>
  <c r="BXL14" i="7"/>
  <c r="BXL15" i="7"/>
  <c r="BXL16" i="7"/>
  <c r="BXL17" i="7"/>
  <c r="BXL18" i="7"/>
  <c r="BXL19" i="7"/>
  <c r="BXL20" i="7"/>
  <c r="BXM3" i="7"/>
  <c r="BXH2" i="8"/>
  <c r="BXM9" i="7"/>
  <c r="BXM5" i="7"/>
  <c r="BXM6" i="7"/>
  <c r="BXM7" i="7"/>
  <c r="BXM8" i="7"/>
  <c r="BXM11" i="7"/>
  <c r="BXM12" i="7"/>
  <c r="BXM13" i="7"/>
  <c r="BXM14" i="7"/>
  <c r="BXM15" i="7"/>
  <c r="BXM16" i="7"/>
  <c r="BXM17" i="7"/>
  <c r="BXM18" i="7"/>
  <c r="BXM19" i="7"/>
  <c r="BXM20" i="7"/>
  <c r="BXN3" i="7"/>
  <c r="BXI2" i="8"/>
  <c r="BXN9" i="7"/>
  <c r="BXN5" i="7"/>
  <c r="BXN6" i="7"/>
  <c r="BXN7" i="7"/>
  <c r="BXN8" i="7"/>
  <c r="BXN11" i="7"/>
  <c r="BXN12" i="7"/>
  <c r="BXN13" i="7"/>
  <c r="BXN14" i="7"/>
  <c r="BXN15" i="7"/>
  <c r="BXN16" i="7"/>
  <c r="BXN17" i="7"/>
  <c r="BXN18" i="7"/>
  <c r="BXN19" i="7"/>
  <c r="BXN20" i="7"/>
  <c r="BXO3" i="7"/>
  <c r="BXJ2" i="8"/>
  <c r="BXO9" i="7"/>
  <c r="BXO5" i="7"/>
  <c r="BXO6" i="7"/>
  <c r="BXO7" i="7"/>
  <c r="BXO8" i="7"/>
  <c r="BXO11" i="7"/>
  <c r="BXO12" i="7"/>
  <c r="BXO13" i="7"/>
  <c r="BXO14" i="7"/>
  <c r="BXO15" i="7"/>
  <c r="BXO16" i="7"/>
  <c r="BXO17" i="7"/>
  <c r="BXO18" i="7"/>
  <c r="BXO19" i="7"/>
  <c r="BXO20" i="7"/>
  <c r="BXP3" i="7"/>
  <c r="BXK2" i="8"/>
  <c r="BXP9" i="7"/>
  <c r="BXP5" i="7"/>
  <c r="BXP6" i="7"/>
  <c r="BXP7" i="7"/>
  <c r="BXP8" i="7"/>
  <c r="BXP11" i="7"/>
  <c r="BXP12" i="7"/>
  <c r="BXP13" i="7"/>
  <c r="BXP14" i="7"/>
  <c r="BXP15" i="7"/>
  <c r="BXP16" i="7"/>
  <c r="BXP17" i="7"/>
  <c r="BXP18" i="7"/>
  <c r="BXP19" i="7"/>
  <c r="BXP20" i="7"/>
  <c r="BXQ3" i="7"/>
  <c r="BXL2" i="8"/>
  <c r="BXQ9" i="7"/>
  <c r="BXQ5" i="7"/>
  <c r="BXQ6" i="7"/>
  <c r="BXQ7" i="7"/>
  <c r="BXQ8" i="7"/>
  <c r="BXQ11" i="7"/>
  <c r="BXQ12" i="7"/>
  <c r="BXQ13" i="7"/>
  <c r="BXQ14" i="7"/>
  <c r="BXQ15" i="7"/>
  <c r="BXQ16" i="7"/>
  <c r="BXQ17" i="7"/>
  <c r="BXQ18" i="7"/>
  <c r="BXQ19" i="7"/>
  <c r="BXQ20" i="7"/>
  <c r="BXR3" i="7"/>
  <c r="BXM2" i="8"/>
  <c r="BXR9" i="7"/>
  <c r="BXR5" i="7"/>
  <c r="BXR6" i="7"/>
  <c r="BXR7" i="7"/>
  <c r="BXR8" i="7"/>
  <c r="BXR11" i="7"/>
  <c r="BXR12" i="7"/>
  <c r="BXR13" i="7"/>
  <c r="BXR14" i="7"/>
  <c r="BXR15" i="7"/>
  <c r="BXR16" i="7"/>
  <c r="BXR17" i="7"/>
  <c r="BXR18" i="7"/>
  <c r="BXR19" i="7"/>
  <c r="BXR20" i="7"/>
  <c r="BXS3" i="7"/>
  <c r="BXN2" i="8"/>
  <c r="BXS9" i="7"/>
  <c r="BXS5" i="7"/>
  <c r="BXS6" i="7"/>
  <c r="BXS7" i="7"/>
  <c r="BXS8" i="7"/>
  <c r="BXS11" i="7"/>
  <c r="BXS12" i="7"/>
  <c r="BXS13" i="7"/>
  <c r="BXS14" i="7"/>
  <c r="BXS15" i="7"/>
  <c r="BXS16" i="7"/>
  <c r="BXS17" i="7"/>
  <c r="BXS18" i="7"/>
  <c r="BXS19" i="7"/>
  <c r="BXS20" i="7"/>
  <c r="BXT3" i="7"/>
  <c r="BXO2" i="8"/>
  <c r="BXT9" i="7"/>
  <c r="BXT5" i="7"/>
  <c r="BXT6" i="7"/>
  <c r="BXT7" i="7"/>
  <c r="BXT8" i="7"/>
  <c r="BXT11" i="7"/>
  <c r="BXT12" i="7"/>
  <c r="BXT13" i="7"/>
  <c r="BXT14" i="7"/>
  <c r="BXT15" i="7"/>
  <c r="BXT16" i="7"/>
  <c r="BXT17" i="7"/>
  <c r="BXT18" i="7"/>
  <c r="BXT19" i="7"/>
  <c r="BXT20" i="7"/>
  <c r="BXU3" i="7"/>
  <c r="BXP2" i="8"/>
  <c r="BXU9" i="7"/>
  <c r="BXU5" i="7"/>
  <c r="BXU6" i="7"/>
  <c r="BXU7" i="7"/>
  <c r="BXU8" i="7"/>
  <c r="BXU11" i="7"/>
  <c r="BXU12" i="7"/>
  <c r="BXU13" i="7"/>
  <c r="BXU14" i="7"/>
  <c r="BXU15" i="7"/>
  <c r="BXU16" i="7"/>
  <c r="BXU17" i="7"/>
  <c r="BXU18" i="7"/>
  <c r="BXU19" i="7"/>
  <c r="BXU20" i="7"/>
  <c r="BXV3" i="7"/>
  <c r="BXQ2" i="8"/>
  <c r="BXV9" i="7"/>
  <c r="BXV5" i="7"/>
  <c r="BXV6" i="7"/>
  <c r="BXV7" i="7"/>
  <c r="BXV8" i="7"/>
  <c r="BXV11" i="7"/>
  <c r="BXV12" i="7"/>
  <c r="BXV13" i="7"/>
  <c r="BXV14" i="7"/>
  <c r="BXV15" i="7"/>
  <c r="BXV16" i="7"/>
  <c r="BXV17" i="7"/>
  <c r="BXV18" i="7"/>
  <c r="BXV19" i="7"/>
  <c r="BXV20" i="7"/>
  <c r="BXW3" i="7"/>
  <c r="BXR2" i="8"/>
  <c r="BXW9" i="7"/>
  <c r="BXW5" i="7"/>
  <c r="BXW6" i="7"/>
  <c r="BXW7" i="7"/>
  <c r="BXW8" i="7"/>
  <c r="BXW11" i="7"/>
  <c r="BXW12" i="7"/>
  <c r="BXW13" i="7"/>
  <c r="BXW14" i="7"/>
  <c r="BXW15" i="7"/>
  <c r="BXW16" i="7"/>
  <c r="BXW17" i="7"/>
  <c r="BXW18" i="7"/>
  <c r="BXW19" i="7"/>
  <c r="BXW20" i="7"/>
  <c r="BXX3" i="7"/>
  <c r="BXS2" i="8"/>
  <c r="BXX9" i="7"/>
  <c r="BXX5" i="7"/>
  <c r="BXX6" i="7"/>
  <c r="BXX7" i="7"/>
  <c r="BXX8" i="7"/>
  <c r="BXX11" i="7"/>
  <c r="BXX12" i="7"/>
  <c r="BXX13" i="7"/>
  <c r="BXX14" i="7"/>
  <c r="BXX15" i="7"/>
  <c r="BXX16" i="7"/>
  <c r="BXX17" i="7"/>
  <c r="BXX18" i="7"/>
  <c r="BXX19" i="7"/>
  <c r="BXX20" i="7"/>
  <c r="BXY3" i="7"/>
  <c r="BXT2" i="8"/>
  <c r="BXY9" i="7"/>
  <c r="BXY5" i="7"/>
  <c r="BXY6" i="7"/>
  <c r="BXY7" i="7"/>
  <c r="BXY8" i="7"/>
  <c r="BXY11" i="7"/>
  <c r="BXY12" i="7"/>
  <c r="BXY13" i="7"/>
  <c r="BXY14" i="7"/>
  <c r="BXY15" i="7"/>
  <c r="BXY16" i="7"/>
  <c r="BXY17" i="7"/>
  <c r="BXY18" i="7"/>
  <c r="BXY19" i="7"/>
  <c r="BXY20" i="7"/>
  <c r="BXZ3" i="7"/>
  <c r="BXU2" i="8"/>
  <c r="BXZ9" i="7"/>
  <c r="BXZ5" i="7"/>
  <c r="BXZ6" i="7"/>
  <c r="BXZ7" i="7"/>
  <c r="BXZ8" i="7"/>
  <c r="BXZ11" i="7"/>
  <c r="BXZ12" i="7"/>
  <c r="BXZ13" i="7"/>
  <c r="BXZ14" i="7"/>
  <c r="BXZ15" i="7"/>
  <c r="BXZ16" i="7"/>
  <c r="BXZ17" i="7"/>
  <c r="BXZ18" i="7"/>
  <c r="BXZ19" i="7"/>
  <c r="BXZ20" i="7"/>
  <c r="BYA3" i="7"/>
  <c r="BXV2" i="8"/>
  <c r="BYA9" i="7"/>
  <c r="BYA5" i="7"/>
  <c r="BYA6" i="7"/>
  <c r="BYA7" i="7"/>
  <c r="BYA8" i="7"/>
  <c r="BYA11" i="7"/>
  <c r="BYA12" i="7"/>
  <c r="BYA13" i="7"/>
  <c r="BYA14" i="7"/>
  <c r="BYA15" i="7"/>
  <c r="BYA16" i="7"/>
  <c r="BYA17" i="7"/>
  <c r="BYA18" i="7"/>
  <c r="BYA19" i="7"/>
  <c r="BYA20" i="7"/>
  <c r="BYB3" i="7"/>
  <c r="BXW2" i="8"/>
  <c r="BYB9" i="7"/>
  <c r="BYB5" i="7"/>
  <c r="BYB6" i="7"/>
  <c r="BYB7" i="7"/>
  <c r="BYB8" i="7"/>
  <c r="BYB11" i="7"/>
  <c r="BYB12" i="7"/>
  <c r="BYB13" i="7"/>
  <c r="BYB14" i="7"/>
  <c r="BYB15" i="7"/>
  <c r="BYB16" i="7"/>
  <c r="BYB17" i="7"/>
  <c r="BYB18" i="7"/>
  <c r="BYB19" i="7"/>
  <c r="BYB20" i="7"/>
  <c r="BYC3" i="7"/>
  <c r="BXX2" i="8"/>
  <c r="BYC9" i="7"/>
  <c r="BYC5" i="7"/>
  <c r="BYC6" i="7"/>
  <c r="BYC7" i="7"/>
  <c r="BYC8" i="7"/>
  <c r="BYC11" i="7"/>
  <c r="BYC12" i="7"/>
  <c r="BYC13" i="7"/>
  <c r="BYC14" i="7"/>
  <c r="BYC15" i="7"/>
  <c r="BYC16" i="7"/>
  <c r="BYC17" i="7"/>
  <c r="BYC18" i="7"/>
  <c r="BYC19" i="7"/>
  <c r="BYC20" i="7"/>
  <c r="A28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02" i="11"/>
  <c r="A103" i="11"/>
  <c r="A104" i="11"/>
  <c r="A105" i="11"/>
  <c r="A106" i="11"/>
  <c r="A107" i="11"/>
  <c r="A108" i="11"/>
  <c r="A109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64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1" i="11"/>
  <c r="A2" i="11"/>
  <c r="AC11" i="9"/>
  <c r="AB11" i="9"/>
  <c r="K40" i="5"/>
  <c r="L40" i="5"/>
  <c r="M40" i="5"/>
  <c r="N40" i="5"/>
  <c r="K41" i="5"/>
  <c r="L41" i="5"/>
  <c r="M41" i="5"/>
  <c r="N41" i="5"/>
  <c r="K42" i="5"/>
  <c r="L42" i="5"/>
  <c r="M42" i="5"/>
  <c r="N42" i="5"/>
  <c r="K43" i="5"/>
  <c r="L43" i="5"/>
  <c r="M43" i="5"/>
  <c r="N43" i="5"/>
  <c r="K44" i="5"/>
  <c r="L44" i="5"/>
  <c r="M44" i="5"/>
  <c r="N44" i="5"/>
  <c r="K45" i="5"/>
  <c r="L45" i="5"/>
  <c r="M45" i="5"/>
  <c r="N45" i="5"/>
  <c r="K46" i="5"/>
  <c r="L46" i="5"/>
  <c r="M46" i="5"/>
  <c r="N46" i="5"/>
  <c r="K47" i="5"/>
  <c r="L47" i="5"/>
  <c r="M47" i="5"/>
  <c r="N47" i="5"/>
  <c r="K48" i="5"/>
  <c r="L48" i="5"/>
  <c r="M48" i="5"/>
  <c r="N48" i="5"/>
  <c r="K49" i="5"/>
  <c r="L49" i="5"/>
  <c r="M49" i="5"/>
  <c r="N49" i="5"/>
  <c r="K50" i="5"/>
  <c r="L50" i="5"/>
  <c r="M50" i="5"/>
  <c r="N50" i="5"/>
  <c r="K51" i="5"/>
  <c r="L51" i="5"/>
  <c r="M51" i="5"/>
  <c r="N51" i="5"/>
  <c r="K52" i="5"/>
  <c r="L52" i="5"/>
  <c r="M52" i="5"/>
  <c r="N52" i="5"/>
  <c r="K53" i="5"/>
  <c r="L53" i="5"/>
  <c r="M53" i="5"/>
  <c r="N53" i="5"/>
  <c r="K54" i="5"/>
  <c r="L54" i="5"/>
  <c r="M54" i="5"/>
  <c r="N54" i="5"/>
  <c r="K55" i="5"/>
  <c r="L55" i="5"/>
  <c r="M55" i="5"/>
  <c r="N55" i="5"/>
  <c r="K39" i="5"/>
  <c r="N39" i="5"/>
  <c r="M39" i="5"/>
  <c r="L39" i="5"/>
  <c r="J12" i="5"/>
  <c r="BXZ1" i="8"/>
  <c r="BXY1" i="8"/>
  <c r="BXZ2" i="8"/>
  <c r="BXY2" i="8"/>
  <c r="BWW2" i="8"/>
  <c r="BVQ2" i="8"/>
  <c r="BUK2" i="8"/>
  <c r="BTE2" i="8"/>
  <c r="BRY2" i="8"/>
  <c r="BQS2" i="8"/>
  <c r="BPM2" i="8"/>
  <c r="BOG2" i="8"/>
  <c r="BNA2" i="8"/>
  <c r="BLU2" i="8"/>
  <c r="BKO2" i="8"/>
  <c r="BJI2" i="8"/>
  <c r="BIC2" i="8"/>
  <c r="BGW2" i="8"/>
  <c r="BFQ2" i="8"/>
  <c r="BEK2" i="8"/>
  <c r="BDE2" i="8"/>
  <c r="BBY2" i="8"/>
  <c r="BAS2" i="8"/>
  <c r="AZM2" i="8"/>
  <c r="AYG2" i="8"/>
  <c r="AXA2" i="8"/>
  <c r="AVU2" i="8"/>
  <c r="AUO2" i="8"/>
  <c r="ATI2" i="8"/>
  <c r="ASS2" i="8"/>
  <c r="ASC2" i="8"/>
  <c r="ARM2" i="8"/>
  <c r="AQW2" i="8"/>
  <c r="AQG2" i="8"/>
  <c r="APQ2" i="8"/>
  <c r="APA2" i="8"/>
  <c r="AOK2" i="8"/>
  <c r="ANU2" i="8"/>
  <c r="ANE2" i="8"/>
  <c r="AMO2" i="8"/>
  <c r="ALY2" i="8"/>
  <c r="ALI2" i="8"/>
  <c r="AKS2" i="8"/>
  <c r="AKI2" i="8"/>
  <c r="AKA2" i="8"/>
  <c r="AJS2" i="8"/>
  <c r="AJK2" i="8"/>
  <c r="AJC2" i="8"/>
  <c r="AIU2" i="8"/>
  <c r="AIM2" i="8"/>
  <c r="AIE2" i="8"/>
  <c r="AHW2" i="8"/>
  <c r="AHO2" i="8"/>
  <c r="AHG2" i="8"/>
  <c r="AGY2" i="8"/>
  <c r="AGQ2" i="8"/>
  <c r="AGI2" i="8"/>
  <c r="AGA2" i="8"/>
  <c r="AFS2" i="8"/>
  <c r="AFK2" i="8"/>
  <c r="AFC2" i="8"/>
  <c r="AEU2" i="8"/>
  <c r="AEM2" i="8"/>
  <c r="AEE2" i="8"/>
  <c r="ADW2" i="8"/>
  <c r="ADO2" i="8"/>
  <c r="ADG2" i="8"/>
  <c r="ACY2" i="8"/>
  <c r="ACQ2" i="8"/>
  <c r="ACI2" i="8"/>
  <c r="ACA2" i="8"/>
  <c r="ABS2" i="8"/>
  <c r="ABK2" i="8"/>
  <c r="ABC2" i="8"/>
  <c r="AAU2" i="8"/>
  <c r="AAM2" i="8"/>
  <c r="AAE2" i="8"/>
  <c r="ZZ2" i="8"/>
  <c r="ZU2" i="8"/>
  <c r="ZO2" i="8"/>
  <c r="ZJ2" i="8"/>
  <c r="ZE2" i="8"/>
  <c r="YY2" i="8"/>
  <c r="YT2" i="8"/>
  <c r="YO2" i="8"/>
  <c r="YI2" i="8"/>
  <c r="YD2" i="8"/>
  <c r="XY2" i="8"/>
  <c r="XS2" i="8"/>
  <c r="XN2" i="8"/>
  <c r="XI2" i="8"/>
  <c r="XC2" i="8"/>
  <c r="WX2" i="8"/>
  <c r="WS2" i="8"/>
  <c r="WM2" i="8"/>
  <c r="WH2" i="8"/>
  <c r="WC2" i="8"/>
  <c r="VW2" i="8"/>
  <c r="VR2" i="8"/>
  <c r="VM2" i="8"/>
  <c r="VG2" i="8"/>
  <c r="VB2" i="8"/>
  <c r="UW2" i="8"/>
  <c r="UQ2" i="8"/>
  <c r="UL2" i="8"/>
  <c r="UG2" i="8"/>
  <c r="UA2" i="8"/>
  <c r="TV2" i="8"/>
  <c r="TQ2" i="8"/>
  <c r="TK2" i="8"/>
  <c r="TF2" i="8"/>
  <c r="TA2" i="8"/>
  <c r="SU2" i="8"/>
  <c r="SP2" i="8"/>
  <c r="SL2" i="8"/>
  <c r="SK2" i="8"/>
  <c r="SJ2" i="8"/>
  <c r="SH2" i="8"/>
  <c r="SG2" i="8"/>
  <c r="SF2" i="8"/>
  <c r="SD2" i="8"/>
  <c r="SC2" i="8"/>
  <c r="SB2" i="8"/>
  <c r="RZ2" i="8"/>
  <c r="RY2" i="8"/>
  <c r="RX2" i="8"/>
  <c r="RV2" i="8"/>
  <c r="RU2" i="8"/>
  <c r="RT2" i="8"/>
  <c r="RR2" i="8"/>
  <c r="RQ2" i="8"/>
  <c r="RP2" i="8"/>
  <c r="RN2" i="8"/>
  <c r="RM2" i="8"/>
  <c r="RL2" i="8"/>
  <c r="RJ2" i="8"/>
  <c r="RI2" i="8"/>
  <c r="RH2" i="8"/>
  <c r="RF2" i="8"/>
  <c r="RE2" i="8"/>
  <c r="RD2" i="8"/>
  <c r="RB2" i="8"/>
  <c r="RA2" i="8"/>
  <c r="QZ2" i="8"/>
  <c r="QX2" i="8"/>
  <c r="QW2" i="8"/>
  <c r="QV2" i="8"/>
  <c r="QT2" i="8"/>
  <c r="QS2" i="8"/>
  <c r="QR2" i="8"/>
  <c r="QP2" i="8"/>
  <c r="QO2" i="8"/>
  <c r="QN2" i="8"/>
  <c r="QL2" i="8"/>
  <c r="QK2" i="8"/>
  <c r="QJ2" i="8"/>
  <c r="QH2" i="8"/>
  <c r="QG2" i="8"/>
  <c r="QF2" i="8"/>
  <c r="QD2" i="8"/>
  <c r="QC2" i="8"/>
  <c r="QB2" i="8"/>
  <c r="PZ2" i="8"/>
  <c r="PY2" i="8"/>
  <c r="PX2" i="8"/>
  <c r="PV2" i="8"/>
  <c r="PU2" i="8"/>
  <c r="PT2" i="8"/>
  <c r="PR2" i="8"/>
  <c r="PQ2" i="8"/>
  <c r="PP2" i="8"/>
  <c r="PN2" i="8"/>
  <c r="PM2" i="8"/>
  <c r="PL2" i="8"/>
  <c r="PJ2" i="8"/>
  <c r="PI2" i="8"/>
  <c r="PH2" i="8"/>
  <c r="PF2" i="8"/>
  <c r="PE2" i="8"/>
  <c r="PD2" i="8"/>
  <c r="PB2" i="8"/>
  <c r="PA2" i="8"/>
  <c r="OZ2" i="8"/>
  <c r="OX2" i="8"/>
  <c r="OW2" i="8"/>
  <c r="OV2" i="8"/>
  <c r="OU2" i="8"/>
  <c r="OT2" i="8"/>
  <c r="OS2" i="8"/>
  <c r="OR2" i="8"/>
  <c r="OQ2" i="8"/>
  <c r="OP2" i="8"/>
  <c r="OO2" i="8"/>
  <c r="ON2" i="8"/>
  <c r="OM2" i="8"/>
  <c r="OK2" i="8"/>
  <c r="OJ2" i="8"/>
  <c r="OI2" i="8"/>
  <c r="OH2" i="8"/>
  <c r="OG2" i="8"/>
  <c r="OF2" i="8"/>
  <c r="OE2" i="8"/>
  <c r="OD2" i="8"/>
  <c r="OC2" i="8"/>
  <c r="OB2" i="8"/>
  <c r="OA2" i="8"/>
  <c r="NY2" i="8"/>
  <c r="NX2" i="8"/>
  <c r="NW2" i="8"/>
  <c r="NV2" i="8"/>
  <c r="NU2" i="8"/>
  <c r="NT2" i="8"/>
  <c r="NS2" i="8"/>
  <c r="NR2" i="8"/>
  <c r="NQ2" i="8"/>
  <c r="NP2" i="8"/>
  <c r="NO2" i="8"/>
  <c r="NN2" i="8"/>
  <c r="NM2" i="8"/>
  <c r="NL2" i="8"/>
  <c r="NK2" i="8"/>
  <c r="NI2" i="8"/>
  <c r="NH2" i="8"/>
  <c r="NG2" i="8"/>
  <c r="NF2" i="8"/>
  <c r="NE2" i="8"/>
  <c r="ND2" i="8"/>
  <c r="NC2" i="8"/>
  <c r="NB2" i="8"/>
  <c r="NA2" i="8"/>
  <c r="MZ2" i="8"/>
  <c r="MY2" i="8"/>
  <c r="MX2" i="8"/>
  <c r="MW2" i="8"/>
  <c r="MV2" i="8"/>
  <c r="MU2" i="8"/>
  <c r="MT2" i="8"/>
  <c r="MS2" i="8"/>
  <c r="MQ2" i="8"/>
  <c r="MO2" i="8"/>
  <c r="MN2" i="8"/>
  <c r="MM2" i="8"/>
  <c r="ML2" i="8"/>
  <c r="MK2" i="8"/>
  <c r="MJ2" i="8"/>
  <c r="MI2" i="8"/>
  <c r="MH2" i="8"/>
  <c r="MG2" i="8"/>
  <c r="MF2" i="8"/>
  <c r="ME2" i="8"/>
  <c r="MD2" i="8"/>
  <c r="MC2" i="8"/>
  <c r="MB2" i="8"/>
  <c r="MA2" i="8"/>
  <c r="LZ2" i="8"/>
  <c r="LY2" i="8"/>
  <c r="LX2" i="8"/>
  <c r="LW2" i="8"/>
  <c r="LV2" i="8"/>
  <c r="LU2" i="8"/>
  <c r="LS2" i="8"/>
  <c r="LR2" i="8"/>
  <c r="LQ2" i="8"/>
  <c r="LP2" i="8"/>
  <c r="LO2" i="8"/>
  <c r="LN2" i="8"/>
  <c r="LM2" i="8"/>
  <c r="LL2" i="8"/>
  <c r="LK2" i="8"/>
  <c r="LJ2" i="8"/>
  <c r="LI2" i="8"/>
  <c r="LH2" i="8"/>
  <c r="LG2" i="8"/>
  <c r="LF2" i="8"/>
  <c r="LE2" i="8"/>
  <c r="LD2" i="8"/>
  <c r="LC2" i="8"/>
  <c r="LB2" i="8"/>
  <c r="LA2" i="8"/>
  <c r="KZ2" i="8"/>
  <c r="KY2" i="8"/>
  <c r="KX2" i="8"/>
  <c r="KW2" i="8"/>
  <c r="KU2" i="8"/>
  <c r="KT2" i="8"/>
  <c r="KS2" i="8"/>
  <c r="KR2" i="8"/>
  <c r="KQ2" i="8"/>
  <c r="KP2" i="8"/>
  <c r="KO2" i="8"/>
  <c r="KN2" i="8"/>
  <c r="KM2" i="8"/>
  <c r="KL2" i="8"/>
  <c r="KK2" i="8"/>
  <c r="KJ2" i="8"/>
  <c r="KI2" i="8"/>
  <c r="KH2" i="8"/>
  <c r="KG2" i="8"/>
  <c r="KE2" i="8"/>
  <c r="KD2" i="8"/>
  <c r="KC2" i="8"/>
  <c r="KB2" i="8"/>
  <c r="KA2" i="8"/>
  <c r="JZ2" i="8"/>
  <c r="JY2" i="8"/>
  <c r="JX2" i="8"/>
  <c r="JW2" i="8"/>
  <c r="JV2" i="8"/>
  <c r="JU2" i="8"/>
  <c r="JT2" i="8"/>
  <c r="JS2" i="8"/>
  <c r="JR2" i="8"/>
  <c r="JQ2" i="8"/>
  <c r="JO2" i="8"/>
  <c r="JN2" i="8"/>
  <c r="JM2" i="8"/>
  <c r="JL2" i="8"/>
  <c r="JK2" i="8"/>
  <c r="JJ2" i="8"/>
  <c r="JI2" i="8"/>
  <c r="JH2" i="8"/>
  <c r="JG2" i="8"/>
  <c r="JF2" i="8"/>
  <c r="JE2" i="8"/>
  <c r="JC2" i="8"/>
  <c r="JB2" i="8"/>
  <c r="JA2" i="8"/>
  <c r="IZ2" i="8"/>
  <c r="IY2" i="8"/>
  <c r="IX2" i="8"/>
  <c r="IV2" i="8"/>
  <c r="IU2" i="8"/>
  <c r="IT2" i="8"/>
  <c r="IS2" i="8"/>
  <c r="IR2" i="8"/>
  <c r="IQ2" i="8"/>
  <c r="IP2" i="8"/>
  <c r="IO2" i="8"/>
  <c r="IN2" i="8"/>
  <c r="IM2" i="8"/>
  <c r="IL2" i="8"/>
  <c r="IK2" i="8"/>
  <c r="IJ2" i="8"/>
  <c r="II2" i="8"/>
  <c r="IH2" i="8"/>
  <c r="IG2" i="8"/>
  <c r="IF2" i="8"/>
  <c r="IE2" i="8"/>
  <c r="ID2" i="8"/>
  <c r="IC2" i="8"/>
  <c r="IA2" i="8"/>
  <c r="HZ2" i="8"/>
  <c r="HY2" i="8"/>
  <c r="HX2" i="8"/>
  <c r="HW2" i="8"/>
  <c r="HV2" i="8"/>
  <c r="HU2" i="8"/>
  <c r="HT2" i="8"/>
  <c r="HS2" i="8"/>
  <c r="HR2" i="8"/>
  <c r="HQ2" i="8"/>
  <c r="HN2" i="8"/>
  <c r="HM2" i="8"/>
  <c r="HL2" i="8"/>
  <c r="HK2" i="8"/>
  <c r="HJ2" i="8"/>
  <c r="HI2" i="8"/>
  <c r="HH2" i="8"/>
  <c r="HG2" i="8"/>
  <c r="HF2" i="8"/>
  <c r="HE2" i="8"/>
  <c r="HC2" i="8"/>
  <c r="HB2" i="8"/>
  <c r="HA2" i="8"/>
  <c r="GZ2" i="8"/>
  <c r="GY2" i="8"/>
  <c r="GX2" i="8"/>
  <c r="GW2" i="8"/>
  <c r="GV2" i="8"/>
  <c r="GU2" i="8"/>
  <c r="GT2" i="8"/>
  <c r="GS2" i="8"/>
  <c r="GR2" i="8"/>
  <c r="GQ2" i="8"/>
  <c r="GP2" i="8"/>
  <c r="GO2" i="8"/>
  <c r="GN2" i="8"/>
  <c r="GM2" i="8"/>
  <c r="GL2" i="8"/>
  <c r="GK2" i="8"/>
  <c r="GJ2" i="8"/>
  <c r="GI2" i="8"/>
  <c r="GH2" i="8"/>
  <c r="GG2" i="8"/>
  <c r="GF2" i="8"/>
  <c r="GE2" i="8"/>
  <c r="GD2" i="8"/>
  <c r="GC2" i="8"/>
  <c r="GB2" i="8"/>
  <c r="GA2" i="8"/>
  <c r="FZ2" i="8"/>
  <c r="FY2" i="8"/>
  <c r="FW2" i="8"/>
  <c r="FV2" i="8"/>
  <c r="FU2" i="8"/>
  <c r="FT2" i="8"/>
  <c r="FS2" i="8"/>
  <c r="FR2" i="8"/>
  <c r="FP2" i="8"/>
  <c r="FO2" i="8"/>
  <c r="FN2" i="8"/>
  <c r="FL2" i="8"/>
  <c r="FK2" i="8"/>
  <c r="FJ2" i="8"/>
  <c r="FH2" i="8"/>
  <c r="FG2" i="8"/>
  <c r="FF2" i="8"/>
  <c r="FD2" i="8"/>
  <c r="FC2" i="8"/>
  <c r="FB2" i="8"/>
  <c r="EZ2" i="8"/>
  <c r="EY2" i="8"/>
  <c r="EX2" i="8"/>
  <c r="EV2" i="8"/>
  <c r="EU2" i="8"/>
  <c r="ET2" i="8"/>
  <c r="ER2" i="8"/>
  <c r="EQ2" i="8"/>
  <c r="EP2" i="8"/>
  <c r="EN2" i="8"/>
  <c r="EM2" i="8"/>
  <c r="EL2" i="8"/>
  <c r="EJ2" i="8"/>
  <c r="EI2" i="8"/>
  <c r="EH2" i="8"/>
  <c r="EF2" i="8"/>
  <c r="EE2" i="8"/>
  <c r="ED2" i="8"/>
  <c r="EB2" i="8"/>
  <c r="EA2" i="8"/>
  <c r="DZ2" i="8"/>
  <c r="DY2" i="8"/>
  <c r="DW2" i="8"/>
  <c r="DV2" i="8"/>
  <c r="DU2" i="8"/>
  <c r="DT2" i="8"/>
  <c r="DS2" i="8"/>
  <c r="DR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A2" i="8"/>
  <c r="J74" i="5"/>
  <c r="L74" i="5"/>
  <c r="N74" i="5"/>
  <c r="P74" i="5"/>
  <c r="Q74" i="5"/>
  <c r="J75" i="5"/>
  <c r="L75" i="5"/>
  <c r="N75" i="5"/>
  <c r="P75" i="5"/>
  <c r="Q75" i="5"/>
  <c r="J76" i="5"/>
  <c r="L76" i="5"/>
  <c r="N76" i="5"/>
  <c r="P76" i="5"/>
  <c r="Q76" i="5"/>
  <c r="J77" i="5"/>
  <c r="L77" i="5"/>
  <c r="N77" i="5"/>
  <c r="P77" i="5"/>
  <c r="Q77" i="5"/>
  <c r="J78" i="5"/>
  <c r="L78" i="5"/>
  <c r="N78" i="5"/>
  <c r="P78" i="5"/>
  <c r="Q78" i="5"/>
  <c r="J79" i="5"/>
  <c r="L79" i="5"/>
  <c r="N79" i="5"/>
  <c r="P79" i="5"/>
  <c r="Q79" i="5"/>
  <c r="J80" i="5"/>
  <c r="L80" i="5"/>
  <c r="N80" i="5"/>
  <c r="P80" i="5"/>
  <c r="Q80" i="5"/>
  <c r="J81" i="5"/>
  <c r="L81" i="5"/>
  <c r="N81" i="5"/>
  <c r="P81" i="5"/>
  <c r="Q81" i="5"/>
  <c r="J82" i="5"/>
  <c r="L82" i="5"/>
  <c r="N82" i="5"/>
  <c r="P82" i="5"/>
  <c r="Q82" i="5"/>
  <c r="J83" i="5"/>
  <c r="L83" i="5"/>
  <c r="N83" i="5"/>
  <c r="P83" i="5"/>
  <c r="Q83" i="5"/>
  <c r="J84" i="5"/>
  <c r="L84" i="5"/>
  <c r="N84" i="5"/>
  <c r="P84" i="5"/>
  <c r="Q84" i="5"/>
  <c r="J85" i="5"/>
  <c r="L85" i="5"/>
  <c r="N85" i="5"/>
  <c r="P85" i="5"/>
  <c r="Q85" i="5"/>
  <c r="J86" i="5"/>
  <c r="L86" i="5"/>
  <c r="N86" i="5"/>
  <c r="P86" i="5"/>
  <c r="Q86" i="5"/>
  <c r="J87" i="5"/>
  <c r="L87" i="5"/>
  <c r="N87" i="5"/>
  <c r="P87" i="5"/>
  <c r="Q87" i="5"/>
  <c r="J88" i="5"/>
  <c r="L88" i="5"/>
  <c r="N88" i="5"/>
  <c r="P88" i="5"/>
  <c r="Q88" i="5"/>
  <c r="J56" i="5"/>
  <c r="L56" i="5"/>
  <c r="N56" i="5"/>
  <c r="P56" i="5"/>
  <c r="Q56" i="5"/>
  <c r="J57" i="5"/>
  <c r="L57" i="5"/>
  <c r="N57" i="5"/>
  <c r="P57" i="5"/>
  <c r="Q57" i="5"/>
  <c r="J58" i="5"/>
  <c r="L58" i="5"/>
  <c r="N58" i="5"/>
  <c r="P58" i="5"/>
  <c r="Q58" i="5"/>
  <c r="J59" i="5"/>
  <c r="L59" i="5"/>
  <c r="N59" i="5"/>
  <c r="P59" i="5"/>
  <c r="Q59" i="5"/>
  <c r="J60" i="5"/>
  <c r="L60" i="5"/>
  <c r="N60" i="5"/>
  <c r="P60" i="5"/>
  <c r="Q60" i="5"/>
  <c r="J61" i="5"/>
  <c r="L61" i="5"/>
  <c r="N61" i="5"/>
  <c r="P61" i="5"/>
  <c r="Q61" i="5"/>
  <c r="J62" i="5"/>
  <c r="L62" i="5"/>
  <c r="N62" i="5"/>
  <c r="L63" i="5"/>
  <c r="P63" i="5"/>
  <c r="Q63" i="5"/>
  <c r="J64" i="5"/>
  <c r="N64" i="5"/>
  <c r="L65" i="5"/>
  <c r="P65" i="5"/>
  <c r="Q65" i="5"/>
  <c r="J66" i="5"/>
  <c r="P66" i="5"/>
  <c r="Q66" i="5"/>
  <c r="J67" i="5"/>
  <c r="N67" i="5"/>
  <c r="L68" i="5"/>
  <c r="P68" i="5"/>
  <c r="Q68" i="5"/>
  <c r="J69" i="5"/>
  <c r="N69" i="5"/>
  <c r="L70" i="5"/>
  <c r="P70" i="5"/>
  <c r="Q70" i="5"/>
  <c r="J71" i="5"/>
  <c r="N71" i="5"/>
  <c r="L72" i="5"/>
  <c r="P72" i="5"/>
  <c r="Q72" i="5"/>
  <c r="J73" i="5"/>
  <c r="N73" i="5"/>
  <c r="K74" i="5"/>
  <c r="M74" i="5"/>
  <c r="K75" i="5"/>
  <c r="M75" i="5"/>
  <c r="K76" i="5"/>
  <c r="M76" i="5"/>
  <c r="K77" i="5"/>
  <c r="M77" i="5"/>
  <c r="K78" i="5"/>
  <c r="M78" i="5"/>
  <c r="K79" i="5"/>
  <c r="M79" i="5"/>
  <c r="K80" i="5"/>
  <c r="M80" i="5"/>
  <c r="K81" i="5"/>
  <c r="M81" i="5"/>
  <c r="K82" i="5"/>
  <c r="M82" i="5"/>
  <c r="K83" i="5"/>
  <c r="M83" i="5"/>
  <c r="K84" i="5"/>
  <c r="M84" i="5"/>
  <c r="K85" i="5"/>
  <c r="M85" i="5"/>
  <c r="K86" i="5"/>
  <c r="M86" i="5"/>
  <c r="K87" i="5"/>
  <c r="M87" i="5"/>
  <c r="K88" i="5"/>
  <c r="M88" i="5"/>
  <c r="K56" i="5"/>
  <c r="M56" i="5"/>
  <c r="K57" i="5"/>
  <c r="M57" i="5"/>
  <c r="K58" i="5"/>
  <c r="M58" i="5"/>
  <c r="K59" i="5"/>
  <c r="M59" i="5"/>
  <c r="K60" i="5"/>
  <c r="M60" i="5"/>
  <c r="K61" i="5"/>
  <c r="M61" i="5"/>
  <c r="K62" i="5"/>
  <c r="M62" i="5"/>
  <c r="K63" i="5"/>
  <c r="M63" i="5"/>
  <c r="K64" i="5"/>
  <c r="M64" i="5"/>
  <c r="K65" i="5"/>
  <c r="M65" i="5"/>
  <c r="K66" i="5"/>
  <c r="M66" i="5"/>
  <c r="K67" i="5"/>
  <c r="M67" i="5"/>
  <c r="K68" i="5"/>
  <c r="M68" i="5"/>
  <c r="K69" i="5"/>
  <c r="M69" i="5"/>
  <c r="K70" i="5"/>
  <c r="M70" i="5"/>
  <c r="K71" i="5"/>
  <c r="M71" i="5"/>
  <c r="K72" i="5"/>
  <c r="M72" i="5"/>
  <c r="K73" i="5"/>
  <c r="M73" i="5"/>
  <c r="P62" i="5"/>
  <c r="Q62" i="5"/>
  <c r="J63" i="5"/>
  <c r="N63" i="5"/>
  <c r="L64" i="5"/>
  <c r="P64" i="5"/>
  <c r="Q64" i="5"/>
  <c r="J65" i="5"/>
  <c r="N65" i="5"/>
  <c r="L66" i="5"/>
  <c r="N66" i="5"/>
  <c r="L67" i="5"/>
  <c r="P67" i="5"/>
  <c r="Q67" i="5"/>
  <c r="J68" i="5"/>
  <c r="N68" i="5"/>
  <c r="L69" i="5"/>
  <c r="P69" i="5"/>
  <c r="Q69" i="5"/>
  <c r="J70" i="5"/>
  <c r="N70" i="5"/>
  <c r="L71" i="5"/>
  <c r="P71" i="5"/>
  <c r="Q71" i="5"/>
  <c r="J72" i="5"/>
  <c r="N72" i="5"/>
  <c r="L73" i="5"/>
  <c r="P73" i="5"/>
  <c r="Q73" i="5"/>
  <c r="B6" i="5"/>
  <c r="A26" i="11"/>
  <c r="DP13" i="7"/>
  <c r="DL13" i="7"/>
  <c r="DX13" i="7"/>
  <c r="GJ13" i="7"/>
  <c r="JF13" i="7"/>
  <c r="JH13" i="7"/>
  <c r="JL13" i="7"/>
  <c r="JM13" i="7"/>
  <c r="JP13" i="7"/>
  <c r="JU13" i="7"/>
  <c r="JX13" i="7"/>
  <c r="KC13" i="7"/>
  <c r="KF13" i="7"/>
  <c r="KK13" i="7"/>
  <c r="KN13" i="7"/>
  <c r="KS13" i="7"/>
  <c r="KV13" i="7"/>
  <c r="KY13" i="7"/>
  <c r="LB13" i="7"/>
  <c r="LE13" i="7"/>
  <c r="LF13" i="7"/>
  <c r="LG13" i="7"/>
  <c r="LH13" i="7"/>
  <c r="LI13" i="7"/>
  <c r="LJ13" i="7"/>
  <c r="LL13" i="7"/>
  <c r="LM13" i="7"/>
  <c r="LN13" i="7"/>
  <c r="LO13" i="7"/>
  <c r="LP13" i="7"/>
  <c r="LQ13" i="7"/>
  <c r="LS13" i="7"/>
  <c r="LU13" i="7"/>
  <c r="LV13" i="7"/>
  <c r="LX13" i="7"/>
  <c r="MA13" i="7"/>
  <c r="MB13" i="7"/>
  <c r="MD13" i="7"/>
  <c r="MF13" i="7"/>
  <c r="MG13" i="7"/>
  <c r="MI13" i="7"/>
  <c r="MJ13" i="7"/>
  <c r="MK13" i="7"/>
  <c r="ML13" i="7"/>
  <c r="MN13" i="7"/>
  <c r="MO13" i="7"/>
  <c r="MQ13" i="7"/>
  <c r="MR13" i="7"/>
  <c r="MS13" i="7"/>
  <c r="MU13" i="7"/>
  <c r="MV13" i="7"/>
  <c r="MW13" i="7"/>
  <c r="MZ13" i="7"/>
  <c r="ND13" i="7"/>
  <c r="NH13" i="7"/>
  <c r="NL13" i="7"/>
  <c r="NO13" i="7"/>
  <c r="NQ13" i="7"/>
  <c r="NR13" i="7"/>
  <c r="NT13" i="7"/>
  <c r="NW13" i="7"/>
  <c r="NY13" i="7"/>
  <c r="NZ13" i="7"/>
  <c r="OB13" i="7"/>
  <c r="OE13" i="7"/>
  <c r="OG13" i="7"/>
  <c r="OH13" i="7"/>
  <c r="OJ13" i="7"/>
  <c r="ON13" i="7"/>
  <c r="OQ13" i="7"/>
  <c r="OT13" i="7"/>
  <c r="OU13" i="7"/>
  <c r="OY13" i="7"/>
  <c r="PA13" i="7"/>
  <c r="PF13" i="7"/>
  <c r="PG13" i="7"/>
  <c r="PH13" i="7"/>
  <c r="PI13" i="7"/>
  <c r="PN13" i="7"/>
  <c r="PO13" i="7"/>
  <c r="PP13" i="7"/>
  <c r="PQ13" i="7"/>
  <c r="PV13" i="7"/>
  <c r="PW13" i="7"/>
  <c r="PX13" i="7"/>
  <c r="PY13" i="7"/>
  <c r="QD13" i="7"/>
  <c r="QE13" i="7"/>
  <c r="QF13" i="7"/>
  <c r="QG13" i="7"/>
  <c r="QL13" i="7"/>
  <c r="QM13" i="7"/>
  <c r="QN13" i="7"/>
  <c r="QO13" i="7"/>
  <c r="QR13" i="7"/>
  <c r="QS13" i="7"/>
  <c r="QV13" i="7"/>
  <c r="QW13" i="7"/>
  <c r="QZ13" i="7"/>
  <c r="RA13" i="7"/>
  <c r="RD13" i="7"/>
  <c r="RE13" i="7"/>
  <c r="RH13" i="7"/>
  <c r="RI13" i="7"/>
  <c r="RL13" i="7"/>
  <c r="RM13" i="7"/>
  <c r="RP13" i="7"/>
  <c r="RQ13" i="7"/>
  <c r="RT13" i="7"/>
  <c r="RU13" i="7"/>
  <c r="RX13" i="7"/>
  <c r="RY13" i="7"/>
  <c r="SB13" i="7"/>
  <c r="SC13" i="7"/>
  <c r="SF13" i="7"/>
  <c r="SG13" i="7"/>
  <c r="SI13" i="7"/>
  <c r="SK13" i="7"/>
  <c r="SM13" i="7"/>
  <c r="SO13" i="7"/>
  <c r="SQ13" i="7"/>
  <c r="SR13" i="7"/>
  <c r="ST13" i="7"/>
  <c r="SV13" i="7"/>
  <c r="SX13" i="7"/>
  <c r="SZ13" i="7"/>
  <c r="TB13" i="7"/>
  <c r="TD13" i="7"/>
  <c r="TF13" i="7"/>
  <c r="TH13" i="7"/>
  <c r="TJ13" i="7"/>
  <c r="TL13" i="7"/>
  <c r="TN13" i="7"/>
  <c r="TP13" i="7"/>
  <c r="TR13" i="7"/>
  <c r="TT13" i="7"/>
  <c r="TV13" i="7"/>
  <c r="TX13" i="7"/>
  <c r="TZ13" i="7"/>
  <c r="UB13" i="7"/>
  <c r="GE7" i="7"/>
  <c r="HJ7" i="7"/>
  <c r="HN7" i="7"/>
  <c r="JH7" i="7"/>
  <c r="JM7" i="7"/>
  <c r="KC7" i="7"/>
  <c r="KS7" i="7"/>
  <c r="LH7" i="7"/>
  <c r="LJ7" i="7"/>
  <c r="LM7" i="7"/>
  <c r="LN7" i="7"/>
  <c r="SR7" i="7"/>
  <c r="ST7" i="7"/>
  <c r="SV7" i="7"/>
  <c r="SX7" i="7"/>
  <c r="SZ7" i="7"/>
  <c r="TB7" i="7"/>
  <c r="TD7" i="7"/>
  <c r="TF7" i="7"/>
  <c r="TH7" i="7"/>
  <c r="TJ7" i="7"/>
  <c r="TL7" i="7"/>
  <c r="TN7" i="7"/>
  <c r="TP7" i="7"/>
  <c r="TR7" i="7"/>
  <c r="TT7" i="7"/>
  <c r="TV7" i="7"/>
  <c r="TX7" i="7"/>
  <c r="TZ7" i="7"/>
  <c r="UB7" i="7"/>
  <c r="UD7" i="7"/>
  <c r="CH5" i="7"/>
  <c r="EB5" i="7"/>
  <c r="HD5" i="7"/>
  <c r="HL5" i="7"/>
  <c r="HT5" i="7"/>
  <c r="IB5" i="7"/>
  <c r="LG5" i="7"/>
  <c r="LM5" i="7"/>
  <c r="LO5" i="7"/>
  <c r="MB5" i="7"/>
  <c r="MH5" i="7"/>
  <c r="MJ5" i="7"/>
  <c r="ML5" i="7"/>
  <c r="MM5" i="7"/>
  <c r="MP5" i="7"/>
  <c r="MR5" i="7"/>
  <c r="MX5" i="7"/>
  <c r="NB5" i="7"/>
  <c r="NF5" i="7"/>
  <c r="NJ5" i="7"/>
  <c r="PB5" i="7"/>
  <c r="PC5" i="7"/>
  <c r="PD5" i="7"/>
  <c r="PE5" i="7"/>
  <c r="PJ5" i="7"/>
  <c r="PK5" i="7"/>
  <c r="PL5" i="7"/>
  <c r="PM5" i="7"/>
  <c r="PR5" i="7"/>
  <c r="PS5" i="7"/>
  <c r="PT5" i="7"/>
  <c r="PU5" i="7"/>
  <c r="PZ5" i="7"/>
  <c r="QA5" i="7"/>
  <c r="QB5" i="7"/>
  <c r="QC5" i="7"/>
  <c r="QH5" i="7"/>
  <c r="QI5" i="7"/>
  <c r="QJ5" i="7"/>
  <c r="QK5" i="7"/>
  <c r="QP5" i="7"/>
  <c r="QQ5" i="7"/>
  <c r="QT5" i="7"/>
  <c r="QU5" i="7"/>
  <c r="QX5" i="7"/>
  <c r="QY5" i="7"/>
  <c r="RB5" i="7"/>
  <c r="RC5" i="7"/>
  <c r="RF5" i="7"/>
  <c r="RG5" i="7"/>
  <c r="RJ5" i="7"/>
  <c r="RK5" i="7"/>
  <c r="RN5" i="7"/>
  <c r="RO5" i="7"/>
  <c r="RR5" i="7"/>
  <c r="RS5" i="7"/>
  <c r="RV5" i="7"/>
  <c r="RW5" i="7"/>
  <c r="RZ5" i="7"/>
  <c r="SA5" i="7"/>
  <c r="SD5" i="7"/>
  <c r="SE5" i="7"/>
  <c r="SH5" i="7"/>
  <c r="SJ5" i="7"/>
  <c r="SL5" i="7"/>
  <c r="SN5" i="7"/>
  <c r="SP5" i="7"/>
  <c r="SR5" i="7"/>
  <c r="ST5" i="7"/>
  <c r="SV5" i="7"/>
  <c r="SX5" i="7"/>
  <c r="SZ5" i="7"/>
  <c r="TB5" i="7"/>
  <c r="TD5" i="7"/>
  <c r="TF5" i="7"/>
  <c r="TH5" i="7"/>
  <c r="TJ5" i="7"/>
  <c r="TL5" i="7"/>
  <c r="TN5" i="7"/>
  <c r="TP5" i="7"/>
  <c r="TR5" i="7"/>
  <c r="TT5" i="7"/>
  <c r="TV5" i="7"/>
  <c r="TX5" i="7"/>
  <c r="TZ5" i="7"/>
  <c r="UB5" i="7"/>
  <c r="UD5" i="7"/>
  <c r="KY17" i="7"/>
  <c r="MM17" i="7"/>
  <c r="DB13" i="7"/>
  <c r="DJ13" i="7"/>
  <c r="GP13" i="7"/>
  <c r="IW13" i="7"/>
  <c r="IX13" i="7"/>
  <c r="JA13" i="7"/>
  <c r="JB13" i="7"/>
  <c r="JD13" i="7"/>
  <c r="JI13" i="7"/>
  <c r="JO13" i="7"/>
  <c r="JQ13" i="7"/>
  <c r="JS13" i="7"/>
  <c r="JT13" i="7"/>
  <c r="JW13" i="7"/>
  <c r="JY13" i="7"/>
  <c r="JZ13" i="7"/>
  <c r="KE13" i="7"/>
  <c r="KG13" i="7"/>
  <c r="KI13" i="7"/>
  <c r="KJ13" i="7"/>
  <c r="KM13" i="7"/>
  <c r="KO13" i="7"/>
  <c r="KP13" i="7"/>
  <c r="KU13" i="7"/>
  <c r="KW13" i="7"/>
  <c r="CB5" i="7"/>
  <c r="CD5" i="7"/>
  <c r="CX5" i="7"/>
  <c r="GI5" i="7"/>
  <c r="IL5" i="7"/>
  <c r="JG5" i="7"/>
  <c r="JO5" i="7"/>
  <c r="JS5" i="7"/>
  <c r="JW5" i="7"/>
  <c r="KE5" i="7"/>
  <c r="KI5" i="7"/>
  <c r="KM5" i="7"/>
  <c r="KU5" i="7"/>
  <c r="KY5" i="7"/>
  <c r="GN17" i="7"/>
  <c r="IY17" i="7"/>
  <c r="JO17" i="7"/>
  <c r="KE17" i="7"/>
  <c r="KU17" i="7"/>
  <c r="LX17" i="7"/>
  <c r="MF17" i="7"/>
  <c r="MH17" i="7"/>
  <c r="MN17" i="7"/>
  <c r="MP17" i="7"/>
  <c r="MV17" i="7"/>
  <c r="MX17" i="7"/>
  <c r="MZ17" i="7"/>
  <c r="NB17" i="7"/>
  <c r="ND17" i="7"/>
  <c r="NF17" i="7"/>
  <c r="NH17" i="7"/>
  <c r="NJ17" i="7"/>
  <c r="GH17" i="7"/>
  <c r="JG17" i="7"/>
  <c r="KA17" i="7"/>
  <c r="KQ17" i="7"/>
  <c r="LG17" i="7"/>
  <c r="LM17" i="7"/>
  <c r="MI17" i="7"/>
  <c r="MQ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DV17" i="7"/>
  <c r="JW17" i="7"/>
  <c r="KM17" i="7"/>
  <c r="LT17" i="7"/>
  <c r="MB17" i="7"/>
  <c r="MJ17" i="7"/>
  <c r="ML17" i="7"/>
  <c r="MR17" i="7"/>
  <c r="MT17" i="7"/>
  <c r="MY17" i="7"/>
  <c r="NA17" i="7"/>
  <c r="NC17" i="7"/>
  <c r="NE17" i="7"/>
  <c r="NG17" i="7"/>
  <c r="NI17" i="7"/>
  <c r="BJ8" i="7"/>
  <c r="LA8" i="7"/>
  <c r="LE8" i="7"/>
  <c r="LQ8" i="7"/>
  <c r="NO8" i="7"/>
  <c r="NS8" i="7"/>
  <c r="NW8" i="7"/>
  <c r="OA8" i="7"/>
  <c r="OE8" i="7"/>
  <c r="OI8" i="7"/>
  <c r="LX8" i="7"/>
  <c r="LZ8" i="7"/>
  <c r="MF8" i="7"/>
  <c r="MH8" i="7"/>
  <c r="MN8" i="7"/>
  <c r="MP8" i="7"/>
  <c r="MV8" i="7"/>
  <c r="MX8" i="7"/>
  <c r="MZ8" i="7"/>
  <c r="NB8" i="7"/>
  <c r="ND8" i="7"/>
  <c r="NF8" i="7"/>
  <c r="NH8" i="7"/>
  <c r="NJ8" i="7"/>
  <c r="NL8" i="7"/>
  <c r="NP8" i="7"/>
  <c r="NT8" i="7"/>
  <c r="NX8" i="7"/>
  <c r="OB8" i="7"/>
  <c r="OF8" i="7"/>
  <c r="OJ8" i="7"/>
  <c r="ON8" i="7"/>
  <c r="OR8" i="7"/>
  <c r="OV8" i="7"/>
  <c r="OZ8" i="7"/>
  <c r="LI8" i="7"/>
  <c r="LM8" i="7"/>
  <c r="NM8" i="7"/>
  <c r="NQ8" i="7"/>
  <c r="NU8" i="7"/>
  <c r="NY8" i="7"/>
  <c r="OC8" i="7"/>
  <c r="OG8" i="7"/>
  <c r="OK8" i="7"/>
  <c r="OO8" i="7"/>
  <c r="HC7" i="7"/>
  <c r="HE7" i="7"/>
  <c r="II7" i="7"/>
  <c r="IJ7" i="7"/>
  <c r="IK7" i="7"/>
  <c r="IL7" i="7"/>
  <c r="IT7" i="7"/>
  <c r="JN7" i="7"/>
  <c r="JX7" i="7"/>
  <c r="JY7" i="7"/>
  <c r="KD7" i="7"/>
  <c r="KN7" i="7"/>
  <c r="KO7" i="7"/>
  <c r="KT7" i="7"/>
  <c r="LK7" i="7"/>
  <c r="LT7" i="7"/>
  <c r="LU7" i="7"/>
  <c r="LW7" i="7"/>
  <c r="MB7" i="7"/>
  <c r="MC7" i="7"/>
  <c r="ME7" i="7"/>
  <c r="MJ7" i="7"/>
  <c r="MK7" i="7"/>
  <c r="ML7" i="7"/>
  <c r="MR7" i="7"/>
  <c r="MS7" i="7"/>
  <c r="MT7" i="7"/>
  <c r="MY7" i="7"/>
  <c r="NA7" i="7"/>
  <c r="NC7" i="7"/>
  <c r="NE7" i="7"/>
  <c r="NG7" i="7"/>
  <c r="NI7" i="7"/>
  <c r="NK7" i="7"/>
  <c r="CF7" i="7"/>
  <c r="CJ7" i="7"/>
  <c r="GQ7" i="7"/>
  <c r="GW7" i="7"/>
  <c r="GX7" i="7"/>
  <c r="HZ7" i="7"/>
  <c r="IA7" i="7"/>
  <c r="ID7" i="7"/>
  <c r="IW7" i="7"/>
  <c r="JT7" i="7"/>
  <c r="JU7" i="7"/>
  <c r="JZ7" i="7"/>
  <c r="KJ7" i="7"/>
  <c r="KK7" i="7"/>
  <c r="KP7" i="7"/>
  <c r="KZ7" i="7"/>
  <c r="LB7" i="7"/>
  <c r="LE7" i="7"/>
  <c r="LF7" i="7"/>
  <c r="LL7" i="7"/>
  <c r="LP7" i="7"/>
  <c r="LR7" i="7"/>
  <c r="PA7" i="7"/>
  <c r="PB7" i="7"/>
  <c r="PC7" i="7"/>
  <c r="PD7" i="7"/>
  <c r="PE7" i="7"/>
  <c r="PF7" i="7"/>
  <c r="PG7" i="7"/>
  <c r="PH7" i="7"/>
  <c r="PI7" i="7"/>
  <c r="PJ7" i="7"/>
  <c r="PK7" i="7"/>
  <c r="PL7" i="7"/>
  <c r="PM7" i="7"/>
  <c r="PN7" i="7"/>
  <c r="PO7" i="7"/>
  <c r="PP7" i="7"/>
  <c r="PQ7" i="7"/>
  <c r="PR7" i="7"/>
  <c r="PS7" i="7"/>
  <c r="PT7" i="7"/>
  <c r="PU7" i="7"/>
  <c r="PV7" i="7"/>
  <c r="PW7" i="7"/>
  <c r="PX7" i="7"/>
  <c r="PY7" i="7"/>
  <c r="PZ7" i="7"/>
  <c r="QA7" i="7"/>
  <c r="QB7" i="7"/>
  <c r="QC7" i="7"/>
  <c r="QD7" i="7"/>
  <c r="QE7" i="7"/>
  <c r="QF7" i="7"/>
  <c r="QG7" i="7"/>
  <c r="QH7" i="7"/>
  <c r="QI7" i="7"/>
  <c r="QJ7" i="7"/>
  <c r="QK7" i="7"/>
  <c r="QL7" i="7"/>
  <c r="QM7" i="7"/>
  <c r="QN7" i="7"/>
  <c r="QO7" i="7"/>
  <c r="QP7" i="7"/>
  <c r="QQ7" i="7"/>
  <c r="QR7" i="7"/>
  <c r="QS7" i="7"/>
  <c r="QT7" i="7"/>
  <c r="QU7" i="7"/>
  <c r="QV7" i="7"/>
  <c r="QW7" i="7"/>
  <c r="QX7" i="7"/>
  <c r="QY7" i="7"/>
  <c r="QZ7" i="7"/>
  <c r="RA7" i="7"/>
  <c r="RB7" i="7"/>
  <c r="RC7" i="7"/>
  <c r="RD7" i="7"/>
  <c r="RE7" i="7"/>
  <c r="RF7" i="7"/>
  <c r="RG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RV7" i="7"/>
  <c r="RW7" i="7"/>
  <c r="RX7" i="7"/>
  <c r="RY7" i="7"/>
  <c r="RZ7" i="7"/>
  <c r="SA7" i="7"/>
  <c r="SB7" i="7"/>
  <c r="SC7" i="7"/>
  <c r="SD7" i="7"/>
  <c r="SE7" i="7"/>
  <c r="SF7" i="7"/>
  <c r="SG7" i="7"/>
  <c r="SH7" i="7"/>
  <c r="SI7" i="7"/>
  <c r="SJ7" i="7"/>
  <c r="SK7" i="7"/>
  <c r="SL7" i="7"/>
  <c r="SM7" i="7"/>
  <c r="SN7" i="7"/>
  <c r="SO7" i="7"/>
  <c r="SP7" i="7"/>
  <c r="SQ7" i="7"/>
  <c r="DV7" i="7"/>
  <c r="HS7" i="7"/>
  <c r="HU7" i="7"/>
  <c r="IZ7" i="7"/>
  <c r="JB7" i="7"/>
  <c r="JE7" i="7"/>
  <c r="JP7" i="7"/>
  <c r="JQ7" i="7"/>
  <c r="JV7" i="7"/>
  <c r="KF7" i="7"/>
  <c r="KG7" i="7"/>
  <c r="KL7" i="7"/>
  <c r="KV7" i="7"/>
  <c r="KW7" i="7"/>
  <c r="LC7" i="7"/>
  <c r="LS7" i="7"/>
  <c r="LX7" i="7"/>
  <c r="LY7" i="7"/>
  <c r="MA7" i="7"/>
  <c r="MF7" i="7"/>
  <c r="MG7" i="7"/>
  <c r="MH7" i="7"/>
  <c r="MN7" i="7"/>
  <c r="MO7" i="7"/>
  <c r="MP7" i="7"/>
  <c r="MV7" i="7"/>
  <c r="MW7" i="7"/>
  <c r="MX7" i="7"/>
  <c r="MZ7" i="7"/>
  <c r="NB7" i="7"/>
  <c r="ND7" i="7"/>
  <c r="NF7" i="7"/>
  <c r="NH7" i="7"/>
  <c r="NJ7" i="7"/>
  <c r="BM20" i="7"/>
  <c r="BL20" i="7"/>
  <c r="AB12" i="7"/>
  <c r="X16" i="7"/>
  <c r="T12" i="7"/>
  <c r="EB13" i="7"/>
  <c r="DT13" i="7"/>
  <c r="DD13" i="7"/>
  <c r="BP16" i="7"/>
  <c r="DB17" i="7"/>
  <c r="DD17" i="7"/>
  <c r="DJ17" i="7"/>
  <c r="DL17" i="7"/>
  <c r="DP17" i="7"/>
  <c r="DT17" i="7"/>
  <c r="DX17" i="7"/>
  <c r="EB17" i="7"/>
  <c r="GJ17" i="7"/>
  <c r="GL17" i="7"/>
  <c r="GP17" i="7"/>
  <c r="GT17" i="7"/>
  <c r="IW17" i="7"/>
  <c r="IX17" i="7"/>
  <c r="IZ17" i="7"/>
  <c r="JA17" i="7"/>
  <c r="JB17" i="7"/>
  <c r="JD17" i="7"/>
  <c r="JE17" i="7"/>
  <c r="JF17" i="7"/>
  <c r="JH17" i="7"/>
  <c r="JI17" i="7"/>
  <c r="JJ17" i="7"/>
  <c r="JL17" i="7"/>
  <c r="JM17" i="7"/>
  <c r="DF17" i="7"/>
  <c r="DR17" i="7"/>
  <c r="DZ17" i="7"/>
  <c r="FX17" i="7"/>
  <c r="FZ17" i="7"/>
  <c r="GB17" i="7"/>
  <c r="GD17" i="7"/>
  <c r="GF17" i="7"/>
  <c r="GR17" i="7"/>
  <c r="JC17" i="7"/>
  <c r="JK17" i="7"/>
  <c r="JN17" i="7"/>
  <c r="JP17" i="7"/>
  <c r="JQ17" i="7"/>
  <c r="JR17" i="7"/>
  <c r="JT17" i="7"/>
  <c r="JU17" i="7"/>
  <c r="JV17" i="7"/>
  <c r="JX17" i="7"/>
  <c r="JY17" i="7"/>
  <c r="JZ17" i="7"/>
  <c r="KB17" i="7"/>
  <c r="KC17" i="7"/>
  <c r="KD17" i="7"/>
  <c r="KF17" i="7"/>
  <c r="KG17" i="7"/>
  <c r="KH17" i="7"/>
  <c r="KJ17" i="7"/>
  <c r="KK17" i="7"/>
  <c r="KL17" i="7"/>
  <c r="KN17" i="7"/>
  <c r="KO17" i="7"/>
  <c r="KP17" i="7"/>
  <c r="KR17" i="7"/>
  <c r="KS17" i="7"/>
  <c r="KT17" i="7"/>
  <c r="KV17" i="7"/>
  <c r="KW17" i="7"/>
  <c r="KX17" i="7"/>
  <c r="KZ17" i="7"/>
  <c r="LA17" i="7"/>
  <c r="LB17" i="7"/>
  <c r="LC17" i="7"/>
  <c r="LD17" i="7"/>
  <c r="LF17" i="7"/>
  <c r="LH17" i="7"/>
  <c r="LI17" i="7"/>
  <c r="LJ17" i="7"/>
  <c r="LK17" i="7"/>
  <c r="LL17" i="7"/>
  <c r="LN17" i="7"/>
  <c r="LP17" i="7"/>
  <c r="LQ17" i="7"/>
  <c r="LR17" i="7"/>
  <c r="LS17" i="7"/>
  <c r="LU17" i="7"/>
  <c r="LV17" i="7"/>
  <c r="LW17" i="7"/>
  <c r="LY17" i="7"/>
  <c r="LZ17" i="7"/>
  <c r="MA17" i="7"/>
  <c r="MC17" i="7"/>
  <c r="MD17" i="7"/>
  <c r="ME17" i="7"/>
  <c r="MG17" i="7"/>
  <c r="MK17" i="7"/>
  <c r="MO17" i="7"/>
  <c r="MS17" i="7"/>
  <c r="MW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CD9" i="7"/>
  <c r="CL9" i="7"/>
  <c r="CT9" i="7"/>
  <c r="DR9" i="7"/>
  <c r="DV9" i="7"/>
  <c r="DZ9" i="7"/>
  <c r="ED9" i="7"/>
  <c r="GO9" i="7"/>
  <c r="GS9" i="7"/>
  <c r="HA9" i="7"/>
  <c r="HH9" i="7"/>
  <c r="HL9" i="7"/>
  <c r="HM9" i="7"/>
  <c r="HQ9" i="7"/>
  <c r="HX9" i="7"/>
  <c r="IB9" i="7"/>
  <c r="IC9" i="7"/>
  <c r="IG9" i="7"/>
  <c r="IM9" i="7"/>
  <c r="IN9" i="7"/>
  <c r="IV9" i="7"/>
  <c r="IY9" i="7"/>
  <c r="JC9" i="7"/>
  <c r="JG9" i="7"/>
  <c r="JK9" i="7"/>
  <c r="CX9" i="7"/>
  <c r="DT9" i="7"/>
  <c r="EB9" i="7"/>
  <c r="FY9" i="7"/>
  <c r="GA9" i="7"/>
  <c r="GC9" i="7"/>
  <c r="GE9" i="7"/>
  <c r="GQ9" i="7"/>
  <c r="HC9" i="7"/>
  <c r="HJ9" i="7"/>
  <c r="HS9" i="7"/>
  <c r="HZ9" i="7"/>
  <c r="II9" i="7"/>
  <c r="IT9" i="7"/>
  <c r="IW9" i="7"/>
  <c r="JE9" i="7"/>
  <c r="JM9" i="7"/>
  <c r="JO9" i="7"/>
  <c r="JS9" i="7"/>
  <c r="JW9" i="7"/>
  <c r="KA9" i="7"/>
  <c r="KE9" i="7"/>
  <c r="KI9" i="7"/>
  <c r="KM9" i="7"/>
  <c r="KQ9" i="7"/>
  <c r="KU9" i="7"/>
  <c r="KY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CD7" i="7"/>
  <c r="CH7" i="7"/>
  <c r="CN7" i="7"/>
  <c r="CP7" i="7"/>
  <c r="CV7" i="7"/>
  <c r="CX7" i="7"/>
  <c r="DB7" i="7"/>
  <c r="DF7" i="7"/>
  <c r="DH7" i="7"/>
  <c r="DN7" i="7"/>
  <c r="DP7" i="7"/>
  <c r="DT7" i="7"/>
  <c r="DX7" i="7"/>
  <c r="EB7" i="7"/>
  <c r="GI7" i="7"/>
  <c r="GK7" i="7"/>
  <c r="GO7" i="7"/>
  <c r="GS7" i="7"/>
  <c r="GZ7" i="7"/>
  <c r="HA7" i="7"/>
  <c r="HD7" i="7"/>
  <c r="HG7" i="7"/>
  <c r="HH7" i="7"/>
  <c r="HK7" i="7"/>
  <c r="HL7" i="7"/>
  <c r="HM7" i="7"/>
  <c r="HP7" i="7"/>
  <c r="HQ7" i="7"/>
  <c r="HT7" i="7"/>
  <c r="HX7" i="7"/>
  <c r="IB7" i="7"/>
  <c r="IC7" i="7"/>
  <c r="IG7" i="7"/>
  <c r="IM7" i="7"/>
  <c r="IN7" i="7"/>
  <c r="IP7" i="7"/>
  <c r="IR7" i="7"/>
  <c r="IV7" i="7"/>
  <c r="IY7" i="7"/>
  <c r="JC7" i="7"/>
  <c r="JG7" i="7"/>
  <c r="JK7" i="7"/>
  <c r="CL7" i="7"/>
  <c r="CR7" i="7"/>
  <c r="DD7" i="7"/>
  <c r="DJ7" i="7"/>
  <c r="DR7" i="7"/>
  <c r="DZ7" i="7"/>
  <c r="GG7" i="7"/>
  <c r="GM7" i="7"/>
  <c r="GU7" i="7"/>
  <c r="GY7" i="7"/>
  <c r="HB7" i="7"/>
  <c r="HF7" i="7"/>
  <c r="HI7" i="7"/>
  <c r="HO7" i="7"/>
  <c r="HR7" i="7"/>
  <c r="HV7" i="7"/>
  <c r="HW7" i="7"/>
  <c r="HY7" i="7"/>
  <c r="IE7" i="7"/>
  <c r="IF7" i="7"/>
  <c r="IH7" i="7"/>
  <c r="IO7" i="7"/>
  <c r="IQ7" i="7"/>
  <c r="IS7" i="7"/>
  <c r="IU7" i="7"/>
  <c r="IX7" i="7"/>
  <c r="JA7" i="7"/>
  <c r="JD7" i="7"/>
  <c r="JF7" i="7"/>
  <c r="JI7" i="7"/>
  <c r="JL7" i="7"/>
  <c r="JO7" i="7"/>
  <c r="JS7" i="7"/>
  <c r="JW7" i="7"/>
  <c r="KA7" i="7"/>
  <c r="KE7" i="7"/>
  <c r="KI7" i="7"/>
  <c r="KM7" i="7"/>
  <c r="KQ7" i="7"/>
  <c r="KU7" i="7"/>
  <c r="KY7" i="7"/>
  <c r="LA7" i="7"/>
  <c r="LG7" i="7"/>
  <c r="LI7" i="7"/>
  <c r="LO7" i="7"/>
  <c r="LQ7" i="7"/>
  <c r="LV7" i="7"/>
  <c r="LZ7" i="7"/>
  <c r="MD7" i="7"/>
  <c r="MI7" i="7"/>
  <c r="MM7" i="7"/>
  <c r="MQ7" i="7"/>
  <c r="MU7" i="7"/>
  <c r="NL7" i="7"/>
  <c r="NM7" i="7"/>
  <c r="NN7" i="7"/>
  <c r="NO7" i="7"/>
  <c r="NP7" i="7"/>
  <c r="NQ7" i="7"/>
  <c r="NR7" i="7"/>
  <c r="NS7" i="7"/>
  <c r="NT7" i="7"/>
  <c r="NU7" i="7"/>
  <c r="NV7" i="7"/>
  <c r="NW7" i="7"/>
  <c r="NX7" i="7"/>
  <c r="NY7" i="7"/>
  <c r="NZ7" i="7"/>
  <c r="OA7" i="7"/>
  <c r="OB7" i="7"/>
  <c r="OC7" i="7"/>
  <c r="OD7" i="7"/>
  <c r="OE7" i="7"/>
  <c r="OF7" i="7"/>
  <c r="OG7" i="7"/>
  <c r="OH7" i="7"/>
  <c r="OI7" i="7"/>
  <c r="OJ7" i="7"/>
  <c r="OK7" i="7"/>
  <c r="OL7" i="7"/>
  <c r="OM7" i="7"/>
  <c r="ON7" i="7"/>
  <c r="OO7" i="7"/>
  <c r="OP7" i="7"/>
  <c r="OQ7" i="7"/>
  <c r="OR7" i="7"/>
  <c r="OS7" i="7"/>
  <c r="OT7" i="7"/>
  <c r="OU7" i="7"/>
  <c r="OV7" i="7"/>
  <c r="OW7" i="7"/>
  <c r="OX7" i="7"/>
  <c r="OY7" i="7"/>
  <c r="OZ7" i="7"/>
  <c r="N5" i="7"/>
  <c r="BL5" i="7"/>
  <c r="CF5" i="7"/>
  <c r="CJ5" i="7"/>
  <c r="CL5" i="7"/>
  <c r="CR5" i="7"/>
  <c r="CT5" i="7"/>
  <c r="CZ5" i="7"/>
  <c r="DD5" i="7"/>
  <c r="DJ5" i="7"/>
  <c r="DL5" i="7"/>
  <c r="DR5" i="7"/>
  <c r="DV5" i="7"/>
  <c r="DZ5" i="7"/>
  <c r="ED5" i="7"/>
  <c r="FW5" i="7"/>
  <c r="FY5" i="7"/>
  <c r="GA5" i="7"/>
  <c r="GC5" i="7"/>
  <c r="GE5" i="7"/>
  <c r="GG5" i="7"/>
  <c r="GM5" i="7"/>
  <c r="GQ5" i="7"/>
  <c r="GU5" i="7"/>
  <c r="GW5" i="7"/>
  <c r="GY5" i="7"/>
  <c r="HB5" i="7"/>
  <c r="HC5" i="7"/>
  <c r="HE5" i="7"/>
  <c r="HF5" i="7"/>
  <c r="HI5" i="7"/>
  <c r="HJ5" i="7"/>
  <c r="HN5" i="7"/>
  <c r="HO5" i="7"/>
  <c r="HR5" i="7"/>
  <c r="HS5" i="7"/>
  <c r="HU5" i="7"/>
  <c r="HV5" i="7"/>
  <c r="HW5" i="7"/>
  <c r="HY5" i="7"/>
  <c r="HZ5" i="7"/>
  <c r="IA5" i="7"/>
  <c r="ID5" i="7"/>
  <c r="IE5" i="7"/>
  <c r="IF5" i="7"/>
  <c r="IH5" i="7"/>
  <c r="II5" i="7"/>
  <c r="IJ5" i="7"/>
  <c r="IK5" i="7"/>
  <c r="IO5" i="7"/>
  <c r="IQ5" i="7"/>
  <c r="IS5" i="7"/>
  <c r="IT5" i="7"/>
  <c r="IU5" i="7"/>
  <c r="IW5" i="7"/>
  <c r="IX5" i="7"/>
  <c r="IZ5" i="7"/>
  <c r="JA5" i="7"/>
  <c r="JB5" i="7"/>
  <c r="JD5" i="7"/>
  <c r="JE5" i="7"/>
  <c r="JF5" i="7"/>
  <c r="JH5" i="7"/>
  <c r="JI5" i="7"/>
  <c r="JJ5" i="7"/>
  <c r="JL5" i="7"/>
  <c r="JM5" i="7"/>
  <c r="CP5" i="7"/>
  <c r="CV5" i="7"/>
  <c r="DB5" i="7"/>
  <c r="DF5" i="7"/>
  <c r="DP5" i="7"/>
  <c r="DX5" i="7"/>
  <c r="GK5" i="7"/>
  <c r="GS5" i="7"/>
  <c r="GZ5" i="7"/>
  <c r="HA5" i="7"/>
  <c r="HG5" i="7"/>
  <c r="HH5" i="7"/>
  <c r="HP5" i="7"/>
  <c r="HQ5" i="7"/>
  <c r="HX5" i="7"/>
  <c r="IG5" i="7"/>
  <c r="IM5" i="7"/>
  <c r="IN5" i="7"/>
  <c r="IP5" i="7"/>
  <c r="IR5" i="7"/>
  <c r="IV5" i="7"/>
  <c r="JC5" i="7"/>
  <c r="JK5" i="7"/>
  <c r="JN5" i="7"/>
  <c r="JP5" i="7"/>
  <c r="JQ5" i="7"/>
  <c r="JR5" i="7"/>
  <c r="JT5" i="7"/>
  <c r="JU5" i="7"/>
  <c r="JV5" i="7"/>
  <c r="JX5" i="7"/>
  <c r="JY5" i="7"/>
  <c r="JZ5" i="7"/>
  <c r="KB5" i="7"/>
  <c r="KC5" i="7"/>
  <c r="KD5" i="7"/>
  <c r="KF5" i="7"/>
  <c r="KG5" i="7"/>
  <c r="KH5" i="7"/>
  <c r="KJ5" i="7"/>
  <c r="KK5" i="7"/>
  <c r="KL5" i="7"/>
  <c r="KN5" i="7"/>
  <c r="KO5" i="7"/>
  <c r="KP5" i="7"/>
  <c r="KR5" i="7"/>
  <c r="KS5" i="7"/>
  <c r="KT5" i="7"/>
  <c r="KV5" i="7"/>
  <c r="KW5" i="7"/>
  <c r="KX5" i="7"/>
  <c r="KZ5" i="7"/>
  <c r="LA5" i="7"/>
  <c r="LB5" i="7"/>
  <c r="LC5" i="7"/>
  <c r="LD5" i="7"/>
  <c r="LF5" i="7"/>
  <c r="LH5" i="7"/>
  <c r="LI5" i="7"/>
  <c r="LJ5" i="7"/>
  <c r="LK5" i="7"/>
  <c r="LL5" i="7"/>
  <c r="LN5" i="7"/>
  <c r="LP5" i="7"/>
  <c r="LQ5" i="7"/>
  <c r="LR5" i="7"/>
  <c r="LS5" i="7"/>
  <c r="LU5" i="7"/>
  <c r="LV5" i="7"/>
  <c r="LW5" i="7"/>
  <c r="LY5" i="7"/>
  <c r="LZ5" i="7"/>
  <c r="MA5" i="7"/>
  <c r="MC5" i="7"/>
  <c r="MD5" i="7"/>
  <c r="ME5" i="7"/>
  <c r="MG5" i="7"/>
  <c r="MK5" i="7"/>
  <c r="MO5" i="7"/>
  <c r="MS5" i="7"/>
  <c r="MW5" i="7"/>
  <c r="NL5" i="7"/>
  <c r="NM5" i="7"/>
  <c r="NN5" i="7"/>
  <c r="NO5" i="7"/>
  <c r="NP5" i="7"/>
  <c r="NQ5" i="7"/>
  <c r="NR5" i="7"/>
  <c r="NS5" i="7"/>
  <c r="NT5" i="7"/>
  <c r="NU5" i="7"/>
  <c r="NV5" i="7"/>
  <c r="NW5" i="7"/>
  <c r="NX5" i="7"/>
  <c r="NY5" i="7"/>
  <c r="NZ5" i="7"/>
  <c r="OA5" i="7"/>
  <c r="OB5" i="7"/>
  <c r="OC5" i="7"/>
  <c r="OD5" i="7"/>
  <c r="OE5" i="7"/>
  <c r="OF5" i="7"/>
  <c r="OG5" i="7"/>
  <c r="OH5" i="7"/>
  <c r="OI5" i="7"/>
  <c r="OJ5" i="7"/>
  <c r="OK5" i="7"/>
  <c r="OL5" i="7"/>
  <c r="OM5" i="7"/>
  <c r="ON5" i="7"/>
  <c r="OO5" i="7"/>
  <c r="OP5" i="7"/>
  <c r="OQ5" i="7"/>
  <c r="OR5" i="7"/>
  <c r="OS5" i="7"/>
  <c r="OT5" i="7"/>
  <c r="OU5" i="7"/>
  <c r="OV5" i="7"/>
  <c r="OW5" i="7"/>
  <c r="OX5" i="7"/>
  <c r="OY5" i="7"/>
  <c r="OZ5" i="7"/>
  <c r="GC7" i="7"/>
  <c r="GA7" i="7"/>
  <c r="FY7" i="7"/>
  <c r="FW7" i="7"/>
  <c r="ED17" i="7"/>
  <c r="ED7" i="7"/>
  <c r="DX9" i="7"/>
  <c r="DT5" i="7"/>
  <c r="DN17" i="7"/>
  <c r="DN5" i="7"/>
  <c r="DL7" i="7"/>
  <c r="DH17" i="7"/>
  <c r="DH5" i="7"/>
  <c r="CZ7" i="7"/>
  <c r="CT7" i="7"/>
  <c r="CN5" i="7"/>
  <c r="P43" i="5"/>
  <c r="Q43" i="5"/>
  <c r="A54" i="11"/>
  <c r="A56" i="11"/>
  <c r="A58" i="11"/>
  <c r="A60" i="11"/>
  <c r="A62" i="11"/>
  <c r="GZ19" i="7"/>
  <c r="IF19" i="7"/>
  <c r="GY15" i="7"/>
  <c r="HW15" i="7"/>
  <c r="IE15" i="7"/>
  <c r="IJ15" i="7"/>
  <c r="HV11" i="7"/>
  <c r="IU11" i="7"/>
  <c r="DF13" i="7"/>
  <c r="DH13" i="7"/>
  <c r="DN13" i="7"/>
  <c r="DR13" i="7"/>
  <c r="DV13" i="7"/>
  <c r="DZ13" i="7"/>
  <c r="ED13" i="7"/>
  <c r="FX13" i="7"/>
  <c r="FZ13" i="7"/>
  <c r="GB13" i="7"/>
  <c r="GD13" i="7"/>
  <c r="GF13" i="7"/>
  <c r="GH13" i="7"/>
  <c r="GN13" i="7"/>
  <c r="GR13" i="7"/>
  <c r="GV13" i="7"/>
  <c r="IY13" i="7"/>
  <c r="JC13" i="7"/>
  <c r="JG13" i="7"/>
  <c r="JK13" i="7"/>
  <c r="GF8" i="7"/>
  <c r="CA8" i="7"/>
  <c r="BN6" i="7"/>
  <c r="A52" i="11"/>
  <c r="A50" i="11"/>
  <c r="A48" i="11"/>
  <c r="J55" i="5"/>
  <c r="A46" i="11"/>
  <c r="P54" i="5"/>
  <c r="Q54" i="5"/>
  <c r="J53" i="5"/>
  <c r="A44" i="11"/>
  <c r="P52" i="5"/>
  <c r="J51" i="5"/>
  <c r="A42" i="11"/>
  <c r="P50" i="5"/>
  <c r="J49" i="5"/>
  <c r="A40" i="11"/>
  <c r="P48" i="5"/>
  <c r="J47" i="5"/>
  <c r="A38" i="11"/>
  <c r="P46" i="5"/>
  <c r="J45" i="5"/>
  <c r="A36" i="11"/>
  <c r="J44" i="5"/>
  <c r="A35" i="11"/>
  <c r="Q41" i="5"/>
  <c r="A112" i="11"/>
  <c r="HH19" i="7"/>
  <c r="HP19" i="7"/>
  <c r="IO19" i="7"/>
  <c r="MF19" i="7"/>
  <c r="MH19" i="7"/>
  <c r="MJ19" i="7"/>
  <c r="ML19" i="7"/>
  <c r="MN19" i="7"/>
  <c r="MP19" i="7"/>
  <c r="MR19" i="7"/>
  <c r="MT19" i="7"/>
  <c r="MV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HG15" i="7"/>
  <c r="HO15" i="7"/>
  <c r="IR15" i="7"/>
  <c r="IV15" i="7"/>
  <c r="MF15" i="7"/>
  <c r="MH15" i="7"/>
  <c r="MJ15" i="7"/>
  <c r="ML15" i="7"/>
  <c r="MN15" i="7"/>
  <c r="MP15" i="7"/>
  <c r="MR15" i="7"/>
  <c r="MT15" i="7"/>
  <c r="MV15" i="7"/>
  <c r="MX15" i="7"/>
  <c r="MY15" i="7"/>
  <c r="MZ15" i="7"/>
  <c r="NA15" i="7"/>
  <c r="NB15" i="7"/>
  <c r="NC15" i="7"/>
  <c r="ND15" i="7"/>
  <c r="NE15" i="7"/>
  <c r="NF15" i="7"/>
  <c r="NG15" i="7"/>
  <c r="NH15" i="7"/>
  <c r="NI15" i="7"/>
  <c r="NJ15" i="7"/>
  <c r="GX11" i="7"/>
  <c r="HF11" i="7"/>
  <c r="IM11" i="7"/>
  <c r="MF11" i="7"/>
  <c r="MH11" i="7"/>
  <c r="MJ11" i="7"/>
  <c r="ML11" i="7"/>
  <c r="MN11" i="7"/>
  <c r="MP11" i="7"/>
  <c r="MR11" i="7"/>
  <c r="MT11" i="7"/>
  <c r="MV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FX8" i="7"/>
  <c r="GV8" i="7"/>
  <c r="IP8" i="7"/>
  <c r="IT8" i="7"/>
  <c r="LC8" i="7"/>
  <c r="LG8" i="7"/>
  <c r="LK8" i="7"/>
  <c r="LO8" i="7"/>
  <c r="LS8" i="7"/>
  <c r="LU8" i="7"/>
  <c r="LW8" i="7"/>
  <c r="LY8" i="7"/>
  <c r="MA8" i="7"/>
  <c r="MC8" i="7"/>
  <c r="ME8" i="7"/>
  <c r="MG8" i="7"/>
  <c r="MI8" i="7"/>
  <c r="MK8" i="7"/>
  <c r="MM8" i="7"/>
  <c r="MO8" i="7"/>
  <c r="MQ8" i="7"/>
  <c r="MS8" i="7"/>
  <c r="MU8" i="7"/>
  <c r="MW8" i="7"/>
  <c r="DO6" i="7"/>
  <c r="EE6" i="7"/>
  <c r="EF6" i="7"/>
  <c r="EG6" i="7"/>
  <c r="EH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FH6" i="7"/>
  <c r="FI6" i="7"/>
  <c r="FJ6" i="7"/>
  <c r="FK6" i="7"/>
  <c r="FL6" i="7"/>
  <c r="FM6" i="7"/>
  <c r="FN6" i="7"/>
  <c r="FO6" i="7"/>
  <c r="FP6" i="7"/>
  <c r="FQ6" i="7"/>
  <c r="FR6" i="7"/>
  <c r="FS6" i="7"/>
  <c r="FT6" i="7"/>
  <c r="FU6" i="7"/>
  <c r="FV6" i="7"/>
  <c r="IP6" i="7"/>
  <c r="IT6" i="7"/>
  <c r="LC6" i="7"/>
  <c r="LG6" i="7"/>
  <c r="LK6" i="7"/>
  <c r="LO6" i="7"/>
  <c r="LS6" i="7"/>
  <c r="LU6" i="7"/>
  <c r="LW6" i="7"/>
  <c r="LY6" i="7"/>
  <c r="MA6" i="7"/>
  <c r="MC6" i="7"/>
  <c r="ME6" i="7"/>
  <c r="MG6" i="7"/>
  <c r="MI6" i="7"/>
  <c r="MK6" i="7"/>
  <c r="MM6" i="7"/>
  <c r="MO6" i="7"/>
  <c r="MQ6" i="7"/>
  <c r="MS6" i="7"/>
  <c r="MU6" i="7"/>
  <c r="MW6" i="7"/>
  <c r="LR8" i="7"/>
  <c r="LR6" i="7"/>
  <c r="LP8" i="7"/>
  <c r="LP6" i="7"/>
  <c r="LN8" i="7"/>
  <c r="LN6" i="7"/>
  <c r="LL8" i="7"/>
  <c r="LL6" i="7"/>
  <c r="LJ8" i="7"/>
  <c r="LJ6" i="7"/>
  <c r="LH8" i="7"/>
  <c r="LH6" i="7"/>
  <c r="LF8" i="7"/>
  <c r="LF6" i="7"/>
  <c r="LD8" i="7"/>
  <c r="LD6" i="7"/>
  <c r="LB8" i="7"/>
  <c r="LB6" i="7"/>
  <c r="KZ8" i="7"/>
  <c r="KZ6" i="7"/>
  <c r="IS19" i="7"/>
  <c r="IQ11" i="7"/>
  <c r="IK19" i="7"/>
  <c r="ID11" i="7"/>
  <c r="IC8" i="7"/>
  <c r="IC6" i="7"/>
  <c r="HX19" i="7"/>
  <c r="HU8" i="7"/>
  <c r="HU6" i="7"/>
  <c r="HN11" i="7"/>
  <c r="HM8" i="7"/>
  <c r="HM6" i="7"/>
  <c r="HE8" i="7"/>
  <c r="HE6" i="7"/>
  <c r="GW8" i="7"/>
  <c r="GW6" i="7"/>
  <c r="GO8" i="7"/>
  <c r="GO6" i="7"/>
  <c r="GN8" i="7"/>
  <c r="GG8" i="7"/>
  <c r="GG6" i="7"/>
  <c r="FY8" i="7"/>
  <c r="FY6" i="7"/>
  <c r="MX9" i="7"/>
  <c r="MW9" i="7"/>
  <c r="MV9" i="7"/>
  <c r="MU9" i="7"/>
  <c r="MT9" i="7"/>
  <c r="MS9" i="7"/>
  <c r="MR9" i="7"/>
  <c r="MQ9" i="7"/>
  <c r="MP9" i="7"/>
  <c r="MO9" i="7"/>
  <c r="MN9" i="7"/>
  <c r="MM9" i="7"/>
  <c r="ML9" i="7"/>
  <c r="MK9" i="7"/>
  <c r="MJ9" i="7"/>
  <c r="MI9" i="7"/>
  <c r="MH9" i="7"/>
  <c r="MG9" i="7"/>
  <c r="MF9" i="7"/>
  <c r="ME9" i="7"/>
  <c r="MD9" i="7"/>
  <c r="MC9" i="7"/>
  <c r="MB9" i="7"/>
  <c r="MA9" i="7"/>
  <c r="LZ9" i="7"/>
  <c r="LY9" i="7"/>
  <c r="LX9" i="7"/>
  <c r="LW9" i="7"/>
  <c r="LV9" i="7"/>
  <c r="LU9" i="7"/>
  <c r="LT9" i="7"/>
  <c r="LS9" i="7"/>
  <c r="LR9" i="7"/>
  <c r="LQ9" i="7"/>
  <c r="LP9" i="7"/>
  <c r="LO9" i="7"/>
  <c r="LN9" i="7"/>
  <c r="LM9" i="7"/>
  <c r="LL9" i="7"/>
  <c r="LK9" i="7"/>
  <c r="LJ9" i="7"/>
  <c r="LI9" i="7"/>
  <c r="LH9" i="7"/>
  <c r="LG9" i="7"/>
  <c r="LF9" i="7"/>
  <c r="LE9" i="7"/>
  <c r="LD9" i="7"/>
  <c r="LC9" i="7"/>
  <c r="LB9" i="7"/>
  <c r="LA9" i="7"/>
  <c r="KZ9" i="7"/>
  <c r="KX9" i="7"/>
  <c r="KV9" i="7"/>
  <c r="KT9" i="7"/>
  <c r="KR9" i="7"/>
  <c r="KP9" i="7"/>
  <c r="KN9" i="7"/>
  <c r="KL9" i="7"/>
  <c r="KJ9" i="7"/>
  <c r="KH9" i="7"/>
  <c r="KF9" i="7"/>
  <c r="KD9" i="7"/>
  <c r="KB9" i="7"/>
  <c r="JZ9" i="7"/>
  <c r="JX9" i="7"/>
  <c r="JV9" i="7"/>
  <c r="JT9" i="7"/>
  <c r="JR9" i="7"/>
  <c r="JP9" i="7"/>
  <c r="JN9" i="7"/>
  <c r="JL9" i="7"/>
  <c r="JJ9" i="7"/>
  <c r="JH9" i="7"/>
  <c r="JF9" i="7"/>
  <c r="JD9" i="7"/>
  <c r="JB9" i="7"/>
  <c r="IZ9" i="7"/>
  <c r="IX9" i="7"/>
  <c r="IS9" i="7"/>
  <c r="IR9" i="7"/>
  <c r="IQ9" i="7"/>
  <c r="IP9" i="7"/>
  <c r="IK9" i="7"/>
  <c r="IJ9" i="7"/>
  <c r="IH9" i="7"/>
  <c r="IF9" i="7"/>
  <c r="ID9" i="7"/>
  <c r="IA9" i="7"/>
  <c r="HY9" i="7"/>
  <c r="HW9" i="7"/>
  <c r="HU9" i="7"/>
  <c r="HT9" i="7"/>
  <c r="HR9" i="7"/>
  <c r="HP9" i="7"/>
  <c r="HN9" i="7"/>
  <c r="HK9" i="7"/>
  <c r="HI9" i="7"/>
  <c r="HG9" i="7"/>
  <c r="HE9" i="7"/>
  <c r="HD9" i="7"/>
  <c r="HB9" i="7"/>
  <c r="GZ9" i="7"/>
  <c r="GW9" i="7"/>
  <c r="GM9" i="7"/>
  <c r="GK9" i="7"/>
  <c r="GI9" i="7"/>
  <c r="GG9" i="7"/>
  <c r="FW9" i="7"/>
  <c r="DN9" i="7"/>
  <c r="DL9" i="7"/>
  <c r="DJ9" i="7"/>
  <c r="DH9" i="7"/>
  <c r="DF9" i="7"/>
  <c r="DD9" i="7"/>
  <c r="CZ9" i="7"/>
  <c r="CV9" i="7"/>
  <c r="CR9" i="7"/>
  <c r="CN9" i="7"/>
  <c r="CJ9" i="7"/>
  <c r="CH9" i="7"/>
  <c r="CF9" i="7"/>
  <c r="HD19" i="7"/>
  <c r="HL19" i="7"/>
  <c r="HT19" i="7"/>
  <c r="IB19" i="7"/>
  <c r="IM19" i="7"/>
  <c r="IQ19" i="7"/>
  <c r="IU19" i="7"/>
  <c r="HC15" i="7"/>
  <c r="HK15" i="7"/>
  <c r="HS15" i="7"/>
  <c r="IA15" i="7"/>
  <c r="II15" i="7"/>
  <c r="IL15" i="7"/>
  <c r="IP15" i="7"/>
  <c r="IT15" i="7"/>
  <c r="HB11" i="7"/>
  <c r="HJ11" i="7"/>
  <c r="HR11" i="7"/>
  <c r="HZ11" i="7"/>
  <c r="IH11" i="7"/>
  <c r="IK11" i="7"/>
  <c r="IO11" i="7"/>
  <c r="IS11" i="7"/>
  <c r="GB8" i="7"/>
  <c r="GC8" i="7"/>
  <c r="GJ8" i="7"/>
  <c r="GK8" i="7"/>
  <c r="GR8" i="7"/>
  <c r="GS8" i="7"/>
  <c r="HA8" i="7"/>
  <c r="HI8" i="7"/>
  <c r="HQ8" i="7"/>
  <c r="HY8" i="7"/>
  <c r="IG8" i="7"/>
  <c r="IJ8" i="7"/>
  <c r="IN8" i="7"/>
  <c r="IR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CI6" i="7"/>
  <c r="DG6" i="7"/>
  <c r="DW6" i="7"/>
  <c r="GC6" i="7"/>
  <c r="GK6" i="7"/>
  <c r="GS6" i="7"/>
  <c r="HA6" i="7"/>
  <c r="HI6" i="7"/>
  <c r="HQ6" i="7"/>
  <c r="HY6" i="7"/>
  <c r="IG6" i="7"/>
  <c r="IJ6" i="7"/>
  <c r="IN6" i="7"/>
  <c r="IR6" i="7"/>
  <c r="IV6" i="7"/>
  <c r="IW6" i="7"/>
  <c r="IX6" i="7"/>
  <c r="IY6" i="7"/>
  <c r="IZ6" i="7"/>
  <c r="JA6" i="7"/>
  <c r="JB6" i="7"/>
  <c r="JC6" i="7"/>
  <c r="JD6" i="7"/>
  <c r="JE6" i="7"/>
  <c r="JF6" i="7"/>
  <c r="JG6" i="7"/>
  <c r="JH6" i="7"/>
  <c r="JI6" i="7"/>
  <c r="JJ6" i="7"/>
  <c r="JK6" i="7"/>
  <c r="JL6" i="7"/>
  <c r="JM6" i="7"/>
  <c r="JN6" i="7"/>
  <c r="JO6" i="7"/>
  <c r="JP6" i="7"/>
  <c r="JQ6" i="7"/>
  <c r="JR6" i="7"/>
  <c r="JS6" i="7"/>
  <c r="JT6" i="7"/>
  <c r="JU6" i="7"/>
  <c r="JV6" i="7"/>
  <c r="JW6" i="7"/>
  <c r="JX6" i="7"/>
  <c r="JY6" i="7"/>
  <c r="JZ6" i="7"/>
  <c r="KA6" i="7"/>
  <c r="KB6" i="7"/>
  <c r="KC6" i="7"/>
  <c r="KD6" i="7"/>
  <c r="KE6" i="7"/>
  <c r="KF6" i="7"/>
  <c r="KG6" i="7"/>
  <c r="KH6" i="7"/>
  <c r="KI6" i="7"/>
  <c r="KJ6" i="7"/>
  <c r="KK6" i="7"/>
  <c r="KL6" i="7"/>
  <c r="KM6" i="7"/>
  <c r="KN6" i="7"/>
  <c r="KO6" i="7"/>
  <c r="KP6" i="7"/>
  <c r="KQ6" i="7"/>
  <c r="KR6" i="7"/>
  <c r="KS6" i="7"/>
  <c r="KT6" i="7"/>
  <c r="KU6" i="7"/>
  <c r="KV6" i="7"/>
  <c r="KW6" i="7"/>
  <c r="KX6" i="7"/>
  <c r="KY6" i="7"/>
  <c r="EA6" i="7"/>
  <c r="DS6" i="7"/>
  <c r="DK6" i="7"/>
  <c r="CZ19" i="7"/>
  <c r="DB19" i="7"/>
  <c r="DD19" i="7"/>
  <c r="DF19" i="7"/>
  <c r="DH19" i="7"/>
  <c r="DJ19" i="7"/>
  <c r="DL19" i="7"/>
  <c r="DN19" i="7"/>
  <c r="DP19" i="7"/>
  <c r="DR19" i="7"/>
  <c r="DT19" i="7"/>
  <c r="DV19" i="7"/>
  <c r="DX19" i="7"/>
  <c r="DZ19" i="7"/>
  <c r="EB19" i="7"/>
  <c r="ED19" i="7"/>
  <c r="FX19" i="7"/>
  <c r="FZ19" i="7"/>
  <c r="GB19" i="7"/>
  <c r="GD19" i="7"/>
  <c r="GF19" i="7"/>
  <c r="GH19" i="7"/>
  <c r="GJ19" i="7"/>
  <c r="GL19" i="7"/>
  <c r="GN19" i="7"/>
  <c r="GP19" i="7"/>
  <c r="GR19" i="7"/>
  <c r="GT19" i="7"/>
  <c r="GV19" i="7"/>
  <c r="GY19" i="7"/>
  <c r="HA19" i="7"/>
  <c r="HC19" i="7"/>
  <c r="HE19" i="7"/>
  <c r="HG19" i="7"/>
  <c r="HI19" i="7"/>
  <c r="HK19" i="7"/>
  <c r="HM19" i="7"/>
  <c r="HO19" i="7"/>
  <c r="HQ19" i="7"/>
  <c r="HS19" i="7"/>
  <c r="HU19" i="7"/>
  <c r="HW19" i="7"/>
  <c r="HY19" i="7"/>
  <c r="IA19" i="7"/>
  <c r="IC19" i="7"/>
  <c r="IE19" i="7"/>
  <c r="IG19" i="7"/>
  <c r="II19" i="7"/>
  <c r="DB15" i="7"/>
  <c r="DD15" i="7"/>
  <c r="DF15" i="7"/>
  <c r="DH15" i="7"/>
  <c r="DJ15" i="7"/>
  <c r="DL15" i="7"/>
  <c r="DN15" i="7"/>
  <c r="DP15" i="7"/>
  <c r="DR15" i="7"/>
  <c r="DT15" i="7"/>
  <c r="DV15" i="7"/>
  <c r="DX15" i="7"/>
  <c r="DZ15" i="7"/>
  <c r="EB15" i="7"/>
  <c r="ED15" i="7"/>
  <c r="FX15" i="7"/>
  <c r="FZ15" i="7"/>
  <c r="GB15" i="7"/>
  <c r="GD15" i="7"/>
  <c r="GF15" i="7"/>
  <c r="GH15" i="7"/>
  <c r="GJ15" i="7"/>
  <c r="GL15" i="7"/>
  <c r="GN15" i="7"/>
  <c r="GP15" i="7"/>
  <c r="GR15" i="7"/>
  <c r="GT15" i="7"/>
  <c r="GV15" i="7"/>
  <c r="GX15" i="7"/>
  <c r="GZ15" i="7"/>
  <c r="HB15" i="7"/>
  <c r="HD15" i="7"/>
  <c r="HF15" i="7"/>
  <c r="HH15" i="7"/>
  <c r="HJ15" i="7"/>
  <c r="HL15" i="7"/>
  <c r="HN15" i="7"/>
  <c r="HP15" i="7"/>
  <c r="HR15" i="7"/>
  <c r="HT15" i="7"/>
  <c r="HV15" i="7"/>
  <c r="HX15" i="7"/>
  <c r="HZ15" i="7"/>
  <c r="IB15" i="7"/>
  <c r="ID15" i="7"/>
  <c r="IF15" i="7"/>
  <c r="IH15" i="7"/>
  <c r="DB11" i="7"/>
  <c r="DD11" i="7"/>
  <c r="DF11" i="7"/>
  <c r="DH11" i="7"/>
  <c r="DJ11" i="7"/>
  <c r="DL11" i="7"/>
  <c r="DN11" i="7"/>
  <c r="DP11" i="7"/>
  <c r="DR11" i="7"/>
  <c r="DT11" i="7"/>
  <c r="DV11" i="7"/>
  <c r="DX11" i="7"/>
  <c r="DZ11" i="7"/>
  <c r="EB11" i="7"/>
  <c r="ED11" i="7"/>
  <c r="FX11" i="7"/>
  <c r="FZ11" i="7"/>
  <c r="GB11" i="7"/>
  <c r="GD11" i="7"/>
  <c r="GF11" i="7"/>
  <c r="GH11" i="7"/>
  <c r="GJ11" i="7"/>
  <c r="GL11" i="7"/>
  <c r="GN11" i="7"/>
  <c r="GP11" i="7"/>
  <c r="GR11" i="7"/>
  <c r="GT11" i="7"/>
  <c r="GV11" i="7"/>
  <c r="GY11" i="7"/>
  <c r="HA11" i="7"/>
  <c r="HC11" i="7"/>
  <c r="HE11" i="7"/>
  <c r="HG11" i="7"/>
  <c r="HI11" i="7"/>
  <c r="HK11" i="7"/>
  <c r="HM11" i="7"/>
  <c r="HO11" i="7"/>
  <c r="HQ11" i="7"/>
  <c r="HS11" i="7"/>
  <c r="HU11" i="7"/>
  <c r="HW11" i="7"/>
  <c r="HY11" i="7"/>
  <c r="IA11" i="7"/>
  <c r="IC11" i="7"/>
  <c r="IE11" i="7"/>
  <c r="IG11" i="7"/>
  <c r="II11" i="7"/>
  <c r="BD8" i="7"/>
  <c r="BH8" i="7"/>
  <c r="BO8" i="7"/>
  <c r="BW8" i="7"/>
  <c r="CB8" i="7"/>
  <c r="DA8" i="7"/>
  <c r="DB8" i="7"/>
  <c r="DC8" i="7"/>
  <c r="DD8" i="7"/>
  <c r="BF8" i="7"/>
  <c r="BS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U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GX8" i="7"/>
  <c r="GZ8" i="7"/>
  <c r="HB8" i="7"/>
  <c r="HD8" i="7"/>
  <c r="HF8" i="7"/>
  <c r="HH8" i="7"/>
  <c r="HJ8" i="7"/>
  <c r="HL8" i="7"/>
  <c r="HN8" i="7"/>
  <c r="HP8" i="7"/>
  <c r="HR8" i="7"/>
  <c r="HT8" i="7"/>
  <c r="HV8" i="7"/>
  <c r="HX8" i="7"/>
  <c r="HZ8" i="7"/>
  <c r="IB8" i="7"/>
  <c r="ID8" i="7"/>
  <c r="IF8" i="7"/>
  <c r="IH8" i="7"/>
  <c r="BG6" i="7"/>
  <c r="BK6" i="7"/>
  <c r="BR6" i="7"/>
  <c r="BZ6" i="7"/>
  <c r="DB6" i="7"/>
  <c r="DD6" i="7"/>
  <c r="BE6" i="7"/>
  <c r="BV6" i="7"/>
  <c r="CC6" i="7"/>
  <c r="CG6" i="7"/>
  <c r="CK6" i="7"/>
  <c r="CM6" i="7"/>
  <c r="CO6" i="7"/>
  <c r="CQ6" i="7"/>
  <c r="CS6" i="7"/>
  <c r="CU6" i="7"/>
  <c r="CW6" i="7"/>
  <c r="CY6" i="7"/>
  <c r="DA6" i="7"/>
  <c r="DC6" i="7"/>
  <c r="DF6" i="7"/>
  <c r="DH6" i="7"/>
  <c r="DJ6" i="7"/>
  <c r="DL6" i="7"/>
  <c r="DN6" i="7"/>
  <c r="DP6" i="7"/>
  <c r="DR6" i="7"/>
  <c r="DT6" i="7"/>
  <c r="DV6" i="7"/>
  <c r="DX6" i="7"/>
  <c r="DZ6" i="7"/>
  <c r="EB6" i="7"/>
  <c r="ED6" i="7"/>
  <c r="FX6" i="7"/>
  <c r="FZ6" i="7"/>
  <c r="GB6" i="7"/>
  <c r="GD6" i="7"/>
  <c r="GF6" i="7"/>
  <c r="GH6" i="7"/>
  <c r="GJ6" i="7"/>
  <c r="GL6" i="7"/>
  <c r="GN6" i="7"/>
  <c r="GP6" i="7"/>
  <c r="GR6" i="7"/>
  <c r="GT6" i="7"/>
  <c r="GV6" i="7"/>
  <c r="GX6" i="7"/>
  <c r="GZ6" i="7"/>
  <c r="HB6" i="7"/>
  <c r="HD6" i="7"/>
  <c r="HF6" i="7"/>
  <c r="HH6" i="7"/>
  <c r="HJ6" i="7"/>
  <c r="HL6" i="7"/>
  <c r="HN6" i="7"/>
  <c r="HP6" i="7"/>
  <c r="HR6" i="7"/>
  <c r="HT6" i="7"/>
  <c r="HV6" i="7"/>
  <c r="HX6" i="7"/>
  <c r="HZ6" i="7"/>
  <c r="IB6" i="7"/>
  <c r="ID6" i="7"/>
  <c r="IF6" i="7"/>
  <c r="IH6" i="7"/>
  <c r="ME19" i="7"/>
  <c r="ME15" i="7"/>
  <c r="ME11" i="7"/>
  <c r="MD19" i="7"/>
  <c r="MD15" i="7"/>
  <c r="MD11" i="7"/>
  <c r="MC19" i="7"/>
  <c r="MC15" i="7"/>
  <c r="MC11" i="7"/>
  <c r="MB19" i="7"/>
  <c r="MB15" i="7"/>
  <c r="MB11" i="7"/>
  <c r="MA19" i="7"/>
  <c r="MA15" i="7"/>
  <c r="MA11" i="7"/>
  <c r="LZ19" i="7"/>
  <c r="LZ15" i="7"/>
  <c r="LZ11" i="7"/>
  <c r="LY19" i="7"/>
  <c r="LY15" i="7"/>
  <c r="LY11" i="7"/>
  <c r="LX19" i="7"/>
  <c r="LX15" i="7"/>
  <c r="LX11" i="7"/>
  <c r="LW19" i="7"/>
  <c r="LW15" i="7"/>
  <c r="LW11" i="7"/>
  <c r="LV19" i="7"/>
  <c r="LV15" i="7"/>
  <c r="LV11" i="7"/>
  <c r="LU19" i="7"/>
  <c r="LU15" i="7"/>
  <c r="LU11" i="7"/>
  <c r="LT19" i="7"/>
  <c r="LT15" i="7"/>
  <c r="LT11" i="7"/>
  <c r="LS19" i="7"/>
  <c r="LS15" i="7"/>
  <c r="LS11" i="7"/>
  <c r="LR19" i="7"/>
  <c r="LR15" i="7"/>
  <c r="LR11" i="7"/>
  <c r="LQ19" i="7"/>
  <c r="LQ15" i="7"/>
  <c r="LQ11" i="7"/>
  <c r="LP19" i="7"/>
  <c r="LP15" i="7"/>
  <c r="LP11" i="7"/>
  <c r="LO19" i="7"/>
  <c r="LO15" i="7"/>
  <c r="LO11" i="7"/>
  <c r="LN19" i="7"/>
  <c r="LN15" i="7"/>
  <c r="LN11" i="7"/>
  <c r="LM19" i="7"/>
  <c r="LM15" i="7"/>
  <c r="LM11" i="7"/>
  <c r="LL19" i="7"/>
  <c r="LL15" i="7"/>
  <c r="LL11" i="7"/>
  <c r="LK19" i="7"/>
  <c r="LK15" i="7"/>
  <c r="LK11" i="7"/>
  <c r="LJ19" i="7"/>
  <c r="LJ15" i="7"/>
  <c r="LJ11" i="7"/>
  <c r="LI19" i="7"/>
  <c r="LI15" i="7"/>
  <c r="LI11" i="7"/>
  <c r="LH19" i="7"/>
  <c r="LH15" i="7"/>
  <c r="LH11" i="7"/>
  <c r="LG19" i="7"/>
  <c r="LG15" i="7"/>
  <c r="LG11" i="7"/>
  <c r="LF19" i="7"/>
  <c r="LF15" i="7"/>
  <c r="LF11" i="7"/>
  <c r="LE19" i="7"/>
  <c r="LE15" i="7"/>
  <c r="LE11" i="7"/>
  <c r="LD19" i="7"/>
  <c r="LD15" i="7"/>
  <c r="LD11" i="7"/>
  <c r="LC19" i="7"/>
  <c r="LC15" i="7"/>
  <c r="LC11" i="7"/>
  <c r="LB19" i="7"/>
  <c r="LB15" i="7"/>
  <c r="LB11" i="7"/>
  <c r="LA19" i="7"/>
  <c r="LA15" i="7"/>
  <c r="LA11" i="7"/>
  <c r="KZ19" i="7"/>
  <c r="KZ15" i="7"/>
  <c r="KZ11" i="7"/>
  <c r="KY19" i="7"/>
  <c r="KY15" i="7"/>
  <c r="KY11" i="7"/>
  <c r="KX19" i="7"/>
  <c r="KX15" i="7"/>
  <c r="KX11" i="7"/>
  <c r="KW19" i="7"/>
  <c r="KW15" i="7"/>
  <c r="KW11" i="7"/>
  <c r="KV19" i="7"/>
  <c r="KV15" i="7"/>
  <c r="KV11" i="7"/>
  <c r="KU19" i="7"/>
  <c r="KU15" i="7"/>
  <c r="KU11" i="7"/>
  <c r="KT19" i="7"/>
  <c r="KT15" i="7"/>
  <c r="KT11" i="7"/>
  <c r="KS19" i="7"/>
  <c r="KS15" i="7"/>
  <c r="KS11" i="7"/>
  <c r="KR19" i="7"/>
  <c r="KR15" i="7"/>
  <c r="KR11" i="7"/>
  <c r="KQ19" i="7"/>
  <c r="KQ15" i="7"/>
  <c r="KQ11" i="7"/>
  <c r="KP19" i="7"/>
  <c r="KP15" i="7"/>
  <c r="KP11" i="7"/>
  <c r="KO19" i="7"/>
  <c r="KO15" i="7"/>
  <c r="KO11" i="7"/>
  <c r="KN19" i="7"/>
  <c r="KN15" i="7"/>
  <c r="KN11" i="7"/>
  <c r="KM19" i="7"/>
  <c r="KM15" i="7"/>
  <c r="KM11" i="7"/>
  <c r="KL19" i="7"/>
  <c r="KL15" i="7"/>
  <c r="KL11" i="7"/>
  <c r="KK19" i="7"/>
  <c r="KK15" i="7"/>
  <c r="KK11" i="7"/>
  <c r="KJ19" i="7"/>
  <c r="KJ15" i="7"/>
  <c r="KJ11" i="7"/>
  <c r="KI19" i="7"/>
  <c r="KI15" i="7"/>
  <c r="KI11" i="7"/>
  <c r="KH19" i="7"/>
  <c r="KH15" i="7"/>
  <c r="KH11" i="7"/>
  <c r="KG19" i="7"/>
  <c r="KG15" i="7"/>
  <c r="KG11" i="7"/>
  <c r="KF19" i="7"/>
  <c r="KF15" i="7"/>
  <c r="KF11" i="7"/>
  <c r="KE19" i="7"/>
  <c r="KE15" i="7"/>
  <c r="KE11" i="7"/>
  <c r="KD19" i="7"/>
  <c r="KD15" i="7"/>
  <c r="KD11" i="7"/>
  <c r="KC19" i="7"/>
  <c r="KC15" i="7"/>
  <c r="KC11" i="7"/>
  <c r="KB19" i="7"/>
  <c r="KB15" i="7"/>
  <c r="KB11" i="7"/>
  <c r="KA19" i="7"/>
  <c r="KA15" i="7"/>
  <c r="KA11" i="7"/>
  <c r="JZ19" i="7"/>
  <c r="JZ15" i="7"/>
  <c r="JZ11" i="7"/>
  <c r="JY19" i="7"/>
  <c r="JY15" i="7"/>
  <c r="JY11" i="7"/>
  <c r="JX19" i="7"/>
  <c r="JX15" i="7"/>
  <c r="JX11" i="7"/>
  <c r="JW19" i="7"/>
  <c r="JW15" i="7"/>
  <c r="JW11" i="7"/>
  <c r="JV19" i="7"/>
  <c r="JV15" i="7"/>
  <c r="JV11" i="7"/>
  <c r="JU19" i="7"/>
  <c r="JU15" i="7"/>
  <c r="JU11" i="7"/>
  <c r="JT19" i="7"/>
  <c r="JT15" i="7"/>
  <c r="JT11" i="7"/>
  <c r="JS19" i="7"/>
  <c r="JS15" i="7"/>
  <c r="JS11" i="7"/>
  <c r="JR19" i="7"/>
  <c r="JR15" i="7"/>
  <c r="JR11" i="7"/>
  <c r="JQ19" i="7"/>
  <c r="JQ15" i="7"/>
  <c r="JQ11" i="7"/>
  <c r="JP19" i="7"/>
  <c r="JP15" i="7"/>
  <c r="JP11" i="7"/>
  <c r="JO19" i="7"/>
  <c r="JO15" i="7"/>
  <c r="JO11" i="7"/>
  <c r="JN19" i="7"/>
  <c r="JN15" i="7"/>
  <c r="JN11" i="7"/>
  <c r="JM19" i="7"/>
  <c r="JM15" i="7"/>
  <c r="JM11" i="7"/>
  <c r="JL19" i="7"/>
  <c r="JL15" i="7"/>
  <c r="JL11" i="7"/>
  <c r="JK19" i="7"/>
  <c r="JK15" i="7"/>
  <c r="JK11" i="7"/>
  <c r="JJ19" i="7"/>
  <c r="JJ15" i="7"/>
  <c r="JJ11" i="7"/>
  <c r="JI19" i="7"/>
  <c r="JI15" i="7"/>
  <c r="JI11" i="7"/>
  <c r="JH19" i="7"/>
  <c r="JH15" i="7"/>
  <c r="JH11" i="7"/>
  <c r="JG19" i="7"/>
  <c r="JG15" i="7"/>
  <c r="JG11" i="7"/>
  <c r="JF19" i="7"/>
  <c r="JF15" i="7"/>
  <c r="JF11" i="7"/>
  <c r="JE19" i="7"/>
  <c r="JE15" i="7"/>
  <c r="JE11" i="7"/>
  <c r="JD19" i="7"/>
  <c r="JD15" i="7"/>
  <c r="JD11" i="7"/>
  <c r="JC19" i="7"/>
  <c r="JC15" i="7"/>
  <c r="JC11" i="7"/>
  <c r="JB19" i="7"/>
  <c r="JB15" i="7"/>
  <c r="JB11" i="7"/>
  <c r="JA19" i="7"/>
  <c r="JA15" i="7"/>
  <c r="JA11" i="7"/>
  <c r="IZ19" i="7"/>
  <c r="IZ15" i="7"/>
  <c r="IZ11" i="7"/>
  <c r="IY19" i="7"/>
  <c r="IY15" i="7"/>
  <c r="IY11" i="7"/>
  <c r="IX19" i="7"/>
  <c r="IX15" i="7"/>
  <c r="IX11" i="7"/>
  <c r="IW19" i="7"/>
  <c r="IW15" i="7"/>
  <c r="IW11" i="7"/>
  <c r="IV19" i="7"/>
  <c r="IV11" i="7"/>
  <c r="IU15" i="7"/>
  <c r="IU8" i="7"/>
  <c r="IU6" i="7"/>
  <c r="IT19" i="7"/>
  <c r="IT11" i="7"/>
  <c r="IS15" i="7"/>
  <c r="IS8" i="7"/>
  <c r="IS6" i="7"/>
  <c r="IR19" i="7"/>
  <c r="IR11" i="7"/>
  <c r="IQ15" i="7"/>
  <c r="IQ8" i="7"/>
  <c r="IQ6" i="7"/>
  <c r="IP19" i="7"/>
  <c r="IP11" i="7"/>
  <c r="IO15" i="7"/>
  <c r="IO8" i="7"/>
  <c r="IO6" i="7"/>
  <c r="IN19" i="7"/>
  <c r="IN11" i="7"/>
  <c r="IM15" i="7"/>
  <c r="IM8" i="7"/>
  <c r="IM6" i="7"/>
  <c r="IL19" i="7"/>
  <c r="IL11" i="7"/>
  <c r="IK15" i="7"/>
  <c r="IK8" i="7"/>
  <c r="IK6" i="7"/>
  <c r="IJ19" i="7"/>
  <c r="IJ11" i="7"/>
  <c r="II8" i="7"/>
  <c r="II6" i="7"/>
  <c r="IH19" i="7"/>
  <c r="IG15" i="7"/>
  <c r="IF11" i="7"/>
  <c r="IE8" i="7"/>
  <c r="IE6" i="7"/>
  <c r="ID19" i="7"/>
  <c r="IC15" i="7"/>
  <c r="IB11" i="7"/>
  <c r="IA8" i="7"/>
  <c r="IA6" i="7"/>
  <c r="HZ19" i="7"/>
  <c r="HY15" i="7"/>
  <c r="HX11" i="7"/>
  <c r="HW8" i="7"/>
  <c r="HW6" i="7"/>
  <c r="HV19" i="7"/>
  <c r="HU15" i="7"/>
  <c r="HT11" i="7"/>
  <c r="HS8" i="7"/>
  <c r="HS6" i="7"/>
  <c r="HR19" i="7"/>
  <c r="HQ15" i="7"/>
  <c r="HP11" i="7"/>
  <c r="HO8" i="7"/>
  <c r="HO6" i="7"/>
  <c r="HN19" i="7"/>
  <c r="HM15" i="7"/>
  <c r="HL11" i="7"/>
  <c r="HK8" i="7"/>
  <c r="HK6" i="7"/>
  <c r="HJ19" i="7"/>
  <c r="HI15" i="7"/>
  <c r="HH11" i="7"/>
  <c r="HG8" i="7"/>
  <c r="HG6" i="7"/>
  <c r="HF19" i="7"/>
  <c r="HE15" i="7"/>
  <c r="HD11" i="7"/>
  <c r="HC8" i="7"/>
  <c r="HC6" i="7"/>
  <c r="HB19" i="7"/>
  <c r="HA15" i="7"/>
  <c r="GZ11" i="7"/>
  <c r="GY8" i="7"/>
  <c r="GY6" i="7"/>
  <c r="GX19" i="7"/>
  <c r="GU8" i="7"/>
  <c r="GU6" i="7"/>
  <c r="GT8" i="7"/>
  <c r="GQ8" i="7"/>
  <c r="GQ6" i="7"/>
  <c r="GP8" i="7"/>
  <c r="GM8" i="7"/>
  <c r="GM6" i="7"/>
  <c r="GL8" i="7"/>
  <c r="GI8" i="7"/>
  <c r="GI6" i="7"/>
  <c r="GH8" i="7"/>
  <c r="GE8" i="7"/>
  <c r="GE6" i="7"/>
  <c r="GD8" i="7"/>
  <c r="GA8" i="7"/>
  <c r="GA6" i="7"/>
  <c r="FZ8" i="7"/>
  <c r="FW8" i="7"/>
  <c r="FW6" i="7"/>
  <c r="EC6" i="7"/>
  <c r="DY6" i="7"/>
  <c r="DU6" i="7"/>
  <c r="DQ6" i="7"/>
  <c r="DM6" i="7"/>
  <c r="DI6" i="7"/>
  <c r="DE6" i="7"/>
  <c r="CE6" i="7"/>
  <c r="J40" i="5"/>
  <c r="A31" i="11"/>
  <c r="P42" i="5"/>
  <c r="Q42" i="5"/>
  <c r="A113" i="11"/>
  <c r="P45" i="5"/>
  <c r="J46" i="5"/>
  <c r="A37" i="11"/>
  <c r="P47" i="5"/>
  <c r="J48" i="5"/>
  <c r="A39" i="11"/>
  <c r="P49" i="5"/>
  <c r="J50" i="5"/>
  <c r="A41" i="11"/>
  <c r="P51" i="5"/>
  <c r="J52" i="5"/>
  <c r="A43" i="11"/>
  <c r="P53" i="5"/>
  <c r="Q53" i="5"/>
  <c r="J54" i="5"/>
  <c r="A45" i="11"/>
  <c r="P55" i="5"/>
  <c r="Q55" i="5"/>
  <c r="A47" i="11"/>
  <c r="A49" i="11"/>
  <c r="A51" i="11"/>
  <c r="A53" i="11"/>
  <c r="A55" i="11"/>
  <c r="A57" i="11"/>
  <c r="A59" i="11"/>
  <c r="A61" i="11"/>
  <c r="A63" i="11"/>
  <c r="A65" i="11"/>
  <c r="AK20" i="7"/>
  <c r="AZ20" i="7"/>
  <c r="BP20" i="7"/>
  <c r="BQ20" i="7"/>
  <c r="BX20" i="7"/>
  <c r="BY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AD18" i="7"/>
  <c r="AL18" i="7"/>
  <c r="AM18" i="7"/>
  <c r="BD18" i="7"/>
  <c r="BG18" i="7"/>
  <c r="BH18" i="7"/>
  <c r="BK18" i="7"/>
  <c r="BO18" i="7"/>
  <c r="BR18" i="7"/>
  <c r="BW18" i="7"/>
  <c r="BZ18" i="7"/>
  <c r="CB18" i="7"/>
  <c r="CD18" i="7"/>
  <c r="CF18" i="7"/>
  <c r="CH18" i="7"/>
  <c r="DA18" i="7"/>
  <c r="DC18" i="7"/>
  <c r="M16" i="7"/>
  <c r="AF16" i="7"/>
  <c r="AN16" i="7"/>
  <c r="AO16" i="7"/>
  <c r="BL16" i="7"/>
  <c r="BM16" i="7"/>
  <c r="BT16" i="7"/>
  <c r="BU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AH14" i="7"/>
  <c r="AP14" i="7"/>
  <c r="AQ14" i="7"/>
  <c r="BE14" i="7"/>
  <c r="BF14" i="7"/>
  <c r="BI14" i="7"/>
  <c r="BJ14" i="7"/>
  <c r="BN14" i="7"/>
  <c r="BS14" i="7"/>
  <c r="BV14" i="7"/>
  <c r="CA14" i="7"/>
  <c r="CC14" i="7"/>
  <c r="CE14" i="7"/>
  <c r="CG14" i="7"/>
  <c r="CI14" i="7"/>
  <c r="DA14" i="7"/>
  <c r="DC14" i="7"/>
  <c r="AJ12" i="7"/>
  <c r="AR12" i="7"/>
  <c r="AS12" i="7"/>
  <c r="BA12" i="7"/>
  <c r="BP12" i="7"/>
  <c r="BQ12" i="7"/>
  <c r="BX12" i="7"/>
  <c r="BY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K8" i="7"/>
  <c r="X8" i="7"/>
  <c r="Y8" i="7"/>
  <c r="AB8" i="7"/>
  <c r="AC8" i="7"/>
  <c r="AN8" i="7"/>
  <c r="AO8" i="7"/>
  <c r="AR8" i="7"/>
  <c r="AS8" i="7"/>
  <c r="AZ8" i="7"/>
  <c r="BM8" i="7"/>
  <c r="BQ8" i="7"/>
  <c r="BU8" i="7"/>
  <c r="BY8" i="7"/>
  <c r="W6" i="7"/>
  <c r="AA6" i="7"/>
  <c r="AM6" i="7"/>
  <c r="AQ6" i="7"/>
  <c r="BC6" i="7"/>
  <c r="BL6" i="7"/>
  <c r="BP6" i="7"/>
  <c r="BT6" i="7"/>
  <c r="BX6" i="7"/>
  <c r="I20" i="7"/>
  <c r="T20" i="7"/>
  <c r="AB20" i="7"/>
  <c r="AC20" i="7"/>
  <c r="AJ20" i="7"/>
  <c r="AR20" i="7"/>
  <c r="AS20" i="7"/>
  <c r="BD20" i="7"/>
  <c r="BE20" i="7"/>
  <c r="BF20" i="7"/>
  <c r="BG20" i="7"/>
  <c r="BH20" i="7"/>
  <c r="BI20" i="7"/>
  <c r="BJ20" i="7"/>
  <c r="BK20" i="7"/>
  <c r="BN20" i="7"/>
  <c r="BO20" i="7"/>
  <c r="BR20" i="7"/>
  <c r="BS20" i="7"/>
  <c r="BV20" i="7"/>
  <c r="BW20" i="7"/>
  <c r="BZ20" i="7"/>
  <c r="CA20" i="7"/>
  <c r="CB20" i="7"/>
  <c r="CC20" i="7"/>
  <c r="CD20" i="7"/>
  <c r="CE20" i="7"/>
  <c r="CF20" i="7"/>
  <c r="CG20" i="7"/>
  <c r="CH20" i="7"/>
  <c r="CI20" i="7"/>
  <c r="O18" i="7"/>
  <c r="AE18" i="7"/>
  <c r="AU18" i="7"/>
  <c r="BC18" i="7"/>
  <c r="BL18" i="7"/>
  <c r="BM18" i="7"/>
  <c r="BP18" i="7"/>
  <c r="BQ18" i="7"/>
  <c r="BT18" i="7"/>
  <c r="BU18" i="7"/>
  <c r="BX18" i="7"/>
  <c r="BY18" i="7"/>
  <c r="G16" i="7"/>
  <c r="I16" i="7"/>
  <c r="Q16" i="7"/>
  <c r="AG16" i="7"/>
  <c r="AW16" i="7"/>
  <c r="AZ16" i="7"/>
  <c r="BA16" i="7"/>
  <c r="BD16" i="7"/>
  <c r="BE16" i="7"/>
  <c r="BF16" i="7"/>
  <c r="BG16" i="7"/>
  <c r="BH16" i="7"/>
  <c r="BI16" i="7"/>
  <c r="BJ16" i="7"/>
  <c r="BK16" i="7"/>
  <c r="BN16" i="7"/>
  <c r="BO16" i="7"/>
  <c r="BR16" i="7"/>
  <c r="BS16" i="7"/>
  <c r="BV16" i="7"/>
  <c r="BW16" i="7"/>
  <c r="BZ16" i="7"/>
  <c r="CA16" i="7"/>
  <c r="CB16" i="7"/>
  <c r="CC16" i="7"/>
  <c r="CD16" i="7"/>
  <c r="CE16" i="7"/>
  <c r="CF16" i="7"/>
  <c r="CG16" i="7"/>
  <c r="CH16" i="7"/>
  <c r="CI16" i="7"/>
  <c r="V14" i="7"/>
  <c r="O14" i="7"/>
  <c r="S14" i="7"/>
  <c r="AI14" i="7"/>
  <c r="AY14" i="7"/>
  <c r="BB14" i="7"/>
  <c r="BL14" i="7"/>
  <c r="BM14" i="7"/>
  <c r="BP14" i="7"/>
  <c r="BQ14" i="7"/>
  <c r="BT14" i="7"/>
  <c r="BU14" i="7"/>
  <c r="BX14" i="7"/>
  <c r="BY14" i="7"/>
  <c r="G12" i="7"/>
  <c r="U12" i="7"/>
  <c r="AK12" i="7"/>
  <c r="BD12" i="7"/>
  <c r="BE12" i="7"/>
  <c r="BF12" i="7"/>
  <c r="BG12" i="7"/>
  <c r="BH12" i="7"/>
  <c r="BI12" i="7"/>
  <c r="BJ12" i="7"/>
  <c r="BK12" i="7"/>
  <c r="BN12" i="7"/>
  <c r="BO12" i="7"/>
  <c r="BR12" i="7"/>
  <c r="BS12" i="7"/>
  <c r="BV12" i="7"/>
  <c r="BW12" i="7"/>
  <c r="BZ12" i="7"/>
  <c r="CA12" i="7"/>
  <c r="CB12" i="7"/>
  <c r="CC12" i="7"/>
  <c r="CD12" i="7"/>
  <c r="CE12" i="7"/>
  <c r="CF12" i="7"/>
  <c r="CG12" i="7"/>
  <c r="CH12" i="7"/>
  <c r="CI12" i="7"/>
  <c r="CJ12" i="7"/>
  <c r="CB19" i="7"/>
  <c r="CD19" i="7"/>
  <c r="CF19" i="7"/>
  <c r="CH19" i="7"/>
  <c r="CJ19" i="7"/>
  <c r="CL19" i="7"/>
  <c r="CN19" i="7"/>
  <c r="CP19" i="7"/>
  <c r="CR19" i="7"/>
  <c r="CT19" i="7"/>
  <c r="CV19" i="7"/>
  <c r="CX19" i="7"/>
  <c r="CB17" i="7"/>
  <c r="CD17" i="7"/>
  <c r="CF17" i="7"/>
  <c r="CH17" i="7"/>
  <c r="CJ17" i="7"/>
  <c r="CL17" i="7"/>
  <c r="CN17" i="7"/>
  <c r="CP17" i="7"/>
  <c r="CR17" i="7"/>
  <c r="CT17" i="7"/>
  <c r="CV17" i="7"/>
  <c r="CX17" i="7"/>
  <c r="CZ17" i="7"/>
  <c r="CB15" i="7"/>
  <c r="CD15" i="7"/>
  <c r="CF15" i="7"/>
  <c r="CH15" i="7"/>
  <c r="CJ15" i="7"/>
  <c r="CL15" i="7"/>
  <c r="CN15" i="7"/>
  <c r="CP15" i="7"/>
  <c r="CR15" i="7"/>
  <c r="CT15" i="7"/>
  <c r="CV15" i="7"/>
  <c r="CX15" i="7"/>
  <c r="CZ15" i="7"/>
  <c r="CB13" i="7"/>
  <c r="CD13" i="7"/>
  <c r="CF13" i="7"/>
  <c r="CH13" i="7"/>
  <c r="CJ13" i="7"/>
  <c r="CL13" i="7"/>
  <c r="CN13" i="7"/>
  <c r="CP13" i="7"/>
  <c r="CR13" i="7"/>
  <c r="CT13" i="7"/>
  <c r="CV13" i="7"/>
  <c r="CX13" i="7"/>
  <c r="CZ13" i="7"/>
  <c r="CB11" i="7"/>
  <c r="CD11" i="7"/>
  <c r="CF11" i="7"/>
  <c r="CH11" i="7"/>
  <c r="CJ11" i="7"/>
  <c r="CL11" i="7"/>
  <c r="CN11" i="7"/>
  <c r="CP11" i="7"/>
  <c r="CR11" i="7"/>
  <c r="CT11" i="7"/>
  <c r="CV11" i="7"/>
  <c r="CX11" i="7"/>
  <c r="CZ11" i="7"/>
  <c r="G8" i="7"/>
  <c r="I8" i="7"/>
  <c r="M8" i="7"/>
  <c r="Q8" i="7"/>
  <c r="T8" i="7"/>
  <c r="U8" i="7"/>
  <c r="AF8" i="7"/>
  <c r="AG8" i="7"/>
  <c r="AJ8" i="7"/>
  <c r="AK8" i="7"/>
  <c r="AV8" i="7"/>
  <c r="AW8" i="7"/>
  <c r="BA8" i="7"/>
  <c r="BE8" i="7"/>
  <c r="BG8" i="7"/>
  <c r="BI8" i="7"/>
  <c r="BK8" i="7"/>
  <c r="BL8" i="7"/>
  <c r="BN8" i="7"/>
  <c r="BP8" i="7"/>
  <c r="BR8" i="7"/>
  <c r="BT8" i="7"/>
  <c r="BV8" i="7"/>
  <c r="BX8" i="7"/>
  <c r="BZ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S6" i="7"/>
  <c r="AE6" i="7"/>
  <c r="AI6" i="7"/>
  <c r="AU6" i="7"/>
  <c r="AY6" i="7"/>
  <c r="BB6" i="7"/>
  <c r="BD6" i="7"/>
  <c r="BF6" i="7"/>
  <c r="BH6" i="7"/>
  <c r="BJ6" i="7"/>
  <c r="BM6" i="7"/>
  <c r="BO6" i="7"/>
  <c r="BQ6" i="7"/>
  <c r="BS6" i="7"/>
  <c r="BU6" i="7"/>
  <c r="BW6" i="7"/>
  <c r="BY6" i="7"/>
  <c r="CA6" i="7"/>
  <c r="CB6" i="7"/>
  <c r="CD6" i="7"/>
  <c r="CF6" i="7"/>
  <c r="CH6" i="7"/>
  <c r="CJ6" i="7"/>
  <c r="CL6" i="7"/>
  <c r="CN6" i="7"/>
  <c r="CP6" i="7"/>
  <c r="CR6" i="7"/>
  <c r="CT6" i="7"/>
  <c r="CV6" i="7"/>
  <c r="CX6" i="7"/>
  <c r="CZ6" i="7"/>
  <c r="P44" i="5"/>
  <c r="Q44" i="5"/>
  <c r="J43" i="5"/>
  <c r="A34" i="11"/>
  <c r="J42" i="5"/>
  <c r="J41" i="5"/>
  <c r="J39" i="5"/>
  <c r="AX18" i="7"/>
  <c r="AW20" i="7"/>
  <c r="AW12" i="7"/>
  <c r="AV20" i="7"/>
  <c r="AV12" i="7"/>
  <c r="AU14" i="7"/>
  <c r="AT14" i="7"/>
  <c r="AS16" i="7"/>
  <c r="AR16" i="7"/>
  <c r="AQ18" i="7"/>
  <c r="AP18" i="7"/>
  <c r="AO20" i="7"/>
  <c r="AO12" i="7"/>
  <c r="AN20" i="7"/>
  <c r="AN12" i="7"/>
  <c r="AM14" i="7"/>
  <c r="AL14" i="7"/>
  <c r="AK16" i="7"/>
  <c r="AJ16" i="7"/>
  <c r="AI18" i="7"/>
  <c r="AH18" i="7"/>
  <c r="AG20" i="7"/>
  <c r="AG12" i="7"/>
  <c r="AF20" i="7"/>
  <c r="AF12" i="7"/>
  <c r="AE14" i="7"/>
  <c r="AD14" i="7"/>
  <c r="AC16" i="7"/>
  <c r="AB16" i="7"/>
  <c r="AA18" i="7"/>
  <c r="Z18" i="7"/>
  <c r="Y20" i="7"/>
  <c r="Y12" i="7"/>
  <c r="X20" i="7"/>
  <c r="X12" i="7"/>
  <c r="W14" i="7"/>
  <c r="U16" i="7"/>
  <c r="T16" i="7"/>
  <c r="S18" i="7"/>
  <c r="R18" i="7"/>
  <c r="Q20" i="7"/>
  <c r="Q12" i="7"/>
  <c r="M20" i="7"/>
  <c r="M12" i="7"/>
  <c r="K20" i="7"/>
  <c r="K12" i="7"/>
  <c r="I12" i="7"/>
  <c r="Q52" i="5"/>
  <c r="Q50" i="5"/>
  <c r="P40" i="5"/>
  <c r="Q40" i="5"/>
  <c r="P39" i="5"/>
  <c r="Q39" i="5"/>
  <c r="Q51" i="5"/>
  <c r="Q49" i="5"/>
  <c r="Q47" i="5"/>
  <c r="Q45" i="5"/>
  <c r="WZ10" i="7"/>
  <c r="AHL10" i="7"/>
  <c r="ARH10" i="7"/>
  <c r="AXF10" i="7"/>
  <c r="BBN10" i="7"/>
  <c r="BDZ10" i="7"/>
  <c r="BGG10" i="7"/>
  <c r="BHM10" i="7"/>
  <c r="BIS10" i="7"/>
  <c r="BJY10" i="7"/>
  <c r="BLE10" i="7"/>
  <c r="BMK10" i="7"/>
  <c r="BNQ10" i="7"/>
  <c r="BOW10" i="7"/>
  <c r="BQC10" i="7"/>
  <c r="BRI10" i="7"/>
  <c r="BSO10" i="7"/>
  <c r="BTK10" i="7"/>
  <c r="BUA10" i="7"/>
  <c r="BUQ10" i="7"/>
  <c r="BVG10" i="7"/>
  <c r="BVW10" i="7"/>
  <c r="BWM10" i="7"/>
  <c r="BXC10" i="7"/>
  <c r="BXS10" i="7"/>
  <c r="O10" i="7"/>
  <c r="W10" i="7"/>
  <c r="Z10" i="7"/>
  <c r="AE10" i="7"/>
  <c r="AH10" i="7"/>
  <c r="AM10" i="7"/>
  <c r="AP10" i="7"/>
  <c r="AU10" i="7"/>
  <c r="AX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AMJ10" i="7"/>
  <c r="AUT10" i="7"/>
  <c r="AZR10" i="7"/>
  <c r="BCT10" i="7"/>
  <c r="BFF10" i="7"/>
  <c r="BGW10" i="7"/>
  <c r="BIC10" i="7"/>
  <c r="BJI10" i="7"/>
  <c r="BKO10" i="7"/>
  <c r="BLU10" i="7"/>
  <c r="BNA10" i="7"/>
  <c r="BOG10" i="7"/>
  <c r="BPM10" i="7"/>
  <c r="BQS10" i="7"/>
  <c r="BRY10" i="7"/>
  <c r="BTC10" i="7"/>
  <c r="BTS10" i="7"/>
  <c r="BUI10" i="7"/>
  <c r="BUY10" i="7"/>
  <c r="BVO10" i="7"/>
  <c r="BWE10" i="7"/>
  <c r="BWU10" i="7"/>
  <c r="BXK10" i="7"/>
  <c r="BYA10" i="7"/>
  <c r="BXW10" i="7"/>
  <c r="BXO10" i="7"/>
  <c r="BXG10" i="7"/>
  <c r="BWY10" i="7"/>
  <c r="BWQ10" i="7"/>
  <c r="BWI10" i="7"/>
  <c r="BWA10" i="7"/>
  <c r="BVS10" i="7"/>
  <c r="BVK10" i="7"/>
  <c r="BVC10" i="7"/>
  <c r="BUU10" i="7"/>
  <c r="BUM10" i="7"/>
  <c r="BUE10" i="7"/>
  <c r="BTW10" i="7"/>
  <c r="BTO10" i="7"/>
  <c r="BTG10" i="7"/>
  <c r="BSW10" i="7"/>
  <c r="BSG10" i="7"/>
  <c r="BRQ10" i="7"/>
  <c r="BRA10" i="7"/>
  <c r="BQK10" i="7"/>
  <c r="BPU10" i="7"/>
  <c r="BPE10" i="7"/>
  <c r="BOO10" i="7"/>
  <c r="BNY10" i="7"/>
  <c r="BNI10" i="7"/>
  <c r="BMS10" i="7"/>
  <c r="BMC10" i="7"/>
  <c r="BLM10" i="7"/>
  <c r="BKW10" i="7"/>
  <c r="BKG10" i="7"/>
  <c r="BJQ10" i="7"/>
  <c r="BJA10" i="7"/>
  <c r="BIK10" i="7"/>
  <c r="BHU10" i="7"/>
  <c r="BHE10" i="7"/>
  <c r="BGO10" i="7"/>
  <c r="BFV10" i="7"/>
  <c r="BEP10" i="7"/>
  <c r="BDJ10" i="7"/>
  <c r="BCD10" i="7"/>
  <c r="BAX10" i="7"/>
  <c r="AYL10" i="7"/>
  <c r="AVZ10" i="7"/>
  <c r="ATN10" i="7"/>
  <c r="AOV10" i="7"/>
  <c r="AJX10" i="7"/>
  <c r="ACN10" i="7"/>
  <c r="BYC10" i="7"/>
  <c r="BXY10" i="7"/>
  <c r="BXU10" i="7"/>
  <c r="BXQ10" i="7"/>
  <c r="BXM10" i="7"/>
  <c r="BXI10" i="7"/>
  <c r="BXE10" i="7"/>
  <c r="BXA10" i="7"/>
  <c r="BWW10" i="7"/>
  <c r="BWS10" i="7"/>
  <c r="BWO10" i="7"/>
  <c r="BWK10" i="7"/>
  <c r="BWG10" i="7"/>
  <c r="BWC10" i="7"/>
  <c r="BVY10" i="7"/>
  <c r="BVU10" i="7"/>
  <c r="BVQ10" i="7"/>
  <c r="BVM10" i="7"/>
  <c r="BVI10" i="7"/>
  <c r="BVE10" i="7"/>
  <c r="BVA10" i="7"/>
  <c r="BUW10" i="7"/>
  <c r="BUS10" i="7"/>
  <c r="BUO10" i="7"/>
  <c r="BUK10" i="7"/>
  <c r="BUG10" i="7"/>
  <c r="BUC10" i="7"/>
  <c r="BTY10" i="7"/>
  <c r="BTU10" i="7"/>
  <c r="BTQ10" i="7"/>
  <c r="BTM10" i="7"/>
  <c r="BTI10" i="7"/>
  <c r="BTE10" i="7"/>
  <c r="BTA10" i="7"/>
  <c r="BSS10" i="7"/>
  <c r="BSK10" i="7"/>
  <c r="BSC10" i="7"/>
  <c r="BRU10" i="7"/>
  <c r="BRM10" i="7"/>
  <c r="BRE10" i="7"/>
  <c r="BQW10" i="7"/>
  <c r="BQO10" i="7"/>
  <c r="BQG10" i="7"/>
  <c r="BPY10" i="7"/>
  <c r="BPQ10" i="7"/>
  <c r="BPI10" i="7"/>
  <c r="BPA10" i="7"/>
  <c r="BOS10" i="7"/>
  <c r="BOK10" i="7"/>
  <c r="BOC10" i="7"/>
  <c r="BNU10" i="7"/>
  <c r="BNM10" i="7"/>
  <c r="BNE10" i="7"/>
  <c r="BMW10" i="7"/>
  <c r="BMO10" i="7"/>
  <c r="BMG10" i="7"/>
  <c r="BLY10" i="7"/>
  <c r="BLQ10" i="7"/>
  <c r="BLI10" i="7"/>
  <c r="BLA10" i="7"/>
  <c r="BKS10" i="7"/>
  <c r="BKK10" i="7"/>
  <c r="BKC10" i="7"/>
  <c r="BJU10" i="7"/>
  <c r="BJM10" i="7"/>
  <c r="BJE10" i="7"/>
  <c r="BIW10" i="7"/>
  <c r="BIO10" i="7"/>
  <c r="BIG10" i="7"/>
  <c r="BHY10" i="7"/>
  <c r="BHQ10" i="7"/>
  <c r="BHI10" i="7"/>
  <c r="BHA10" i="7"/>
  <c r="BGS10" i="7"/>
  <c r="BGK10" i="7"/>
  <c r="BGC10" i="7"/>
  <c r="BFN10" i="7"/>
  <c r="BEX10" i="7"/>
  <c r="BEH10" i="7"/>
  <c r="BDR10" i="7"/>
  <c r="BDB10" i="7"/>
  <c r="BCL10" i="7"/>
  <c r="BBV10" i="7"/>
  <c r="BBF10" i="7"/>
  <c r="BAH10" i="7"/>
  <c r="AZB10" i="7"/>
  <c r="AXV10" i="7"/>
  <c r="AWP10" i="7"/>
  <c r="AVJ10" i="7"/>
  <c r="AUD10" i="7"/>
  <c r="ASN10" i="7"/>
  <c r="AQB10" i="7"/>
  <c r="ANP10" i="7"/>
  <c r="ALD10" i="7"/>
  <c r="AIR10" i="7"/>
  <c r="AEZ10" i="7"/>
  <c r="AAB10" i="7"/>
  <c r="BYB10" i="7"/>
  <c r="BXZ10" i="7"/>
  <c r="BXX10" i="7"/>
  <c r="BXV10" i="7"/>
  <c r="BXT10" i="7"/>
  <c r="BXR10" i="7"/>
  <c r="BXP10" i="7"/>
  <c r="BXN10" i="7"/>
  <c r="BXL10" i="7"/>
  <c r="BXJ10" i="7"/>
  <c r="BXH10" i="7"/>
  <c r="BXF10" i="7"/>
  <c r="BXD10" i="7"/>
  <c r="BXB10" i="7"/>
  <c r="BWZ10" i="7"/>
  <c r="BWX10" i="7"/>
  <c r="BWV10" i="7"/>
  <c r="BWT10" i="7"/>
  <c r="BWR10" i="7"/>
  <c r="BWP10" i="7"/>
  <c r="BWN10" i="7"/>
  <c r="BWL10" i="7"/>
  <c r="BWJ10" i="7"/>
  <c r="BWH10" i="7"/>
  <c r="BWF10" i="7"/>
  <c r="BWD10" i="7"/>
  <c r="BWB10" i="7"/>
  <c r="BVZ10" i="7"/>
  <c r="BVX10" i="7"/>
  <c r="BVV10" i="7"/>
  <c r="BVT10" i="7"/>
  <c r="BVR10" i="7"/>
  <c r="BVP10" i="7"/>
  <c r="BVN10" i="7"/>
  <c r="BVL10" i="7"/>
  <c r="BVJ10" i="7"/>
  <c r="BVH10" i="7"/>
  <c r="BVF10" i="7"/>
  <c r="BVD10" i="7"/>
  <c r="BVB10" i="7"/>
  <c r="BUZ10" i="7"/>
  <c r="BUX10" i="7"/>
  <c r="BUV10" i="7"/>
  <c r="BUT10" i="7"/>
  <c r="BUR10" i="7"/>
  <c r="BUP10" i="7"/>
  <c r="BUN10" i="7"/>
  <c r="BUL10" i="7"/>
  <c r="BUJ10" i="7"/>
  <c r="BUH10" i="7"/>
  <c r="BUF10" i="7"/>
  <c r="BUD10" i="7"/>
  <c r="BUB10" i="7"/>
  <c r="BTZ10" i="7"/>
  <c r="BTX10" i="7"/>
  <c r="BTV10" i="7"/>
  <c r="BTT10" i="7"/>
  <c r="BTR10" i="7"/>
  <c r="BTP10" i="7"/>
  <c r="BTN10" i="7"/>
  <c r="BTL10" i="7"/>
  <c r="BTJ10" i="7"/>
  <c r="BTH10" i="7"/>
  <c r="BTF10" i="7"/>
  <c r="BTD10" i="7"/>
  <c r="BTB10" i="7"/>
  <c r="BSY10" i="7"/>
  <c r="BSU10" i="7"/>
  <c r="BSQ10" i="7"/>
  <c r="BSM10" i="7"/>
  <c r="BSI10" i="7"/>
  <c r="BSE10" i="7"/>
  <c r="BSA10" i="7"/>
  <c r="BRW10" i="7"/>
  <c r="BRS10" i="7"/>
  <c r="BRO10" i="7"/>
  <c r="BRK10" i="7"/>
  <c r="BRG10" i="7"/>
  <c r="BRC10" i="7"/>
  <c r="BQY10" i="7"/>
  <c r="BQU10" i="7"/>
  <c r="BQQ10" i="7"/>
  <c r="BQM10" i="7"/>
  <c r="BQI10" i="7"/>
  <c r="BQE10" i="7"/>
  <c r="BQA10" i="7"/>
  <c r="BPW10" i="7"/>
  <c r="BPS10" i="7"/>
  <c r="BPO10" i="7"/>
  <c r="BPK10" i="7"/>
  <c r="BPG10" i="7"/>
  <c r="BPC10" i="7"/>
  <c r="BOY10" i="7"/>
  <c r="BOU10" i="7"/>
  <c r="BOQ10" i="7"/>
  <c r="BOM10" i="7"/>
  <c r="BOI10" i="7"/>
  <c r="BOE10" i="7"/>
  <c r="BOA10" i="7"/>
  <c r="BNW10" i="7"/>
  <c r="BNS10" i="7"/>
  <c r="BNO10" i="7"/>
  <c r="BNK10" i="7"/>
  <c r="BNG10" i="7"/>
  <c r="BNC10" i="7"/>
  <c r="BMY10" i="7"/>
  <c r="BMU10" i="7"/>
  <c r="BMQ10" i="7"/>
  <c r="BMM10" i="7"/>
  <c r="BMI10" i="7"/>
  <c r="BME10" i="7"/>
  <c r="BMA10" i="7"/>
  <c r="BLW10" i="7"/>
  <c r="BLS10" i="7"/>
  <c r="BLO10" i="7"/>
  <c r="BLK10" i="7"/>
  <c r="BLG10" i="7"/>
  <c r="BLC10" i="7"/>
  <c r="BKY10" i="7"/>
  <c r="BKU10" i="7"/>
  <c r="BKQ10" i="7"/>
  <c r="BKM10" i="7"/>
  <c r="BKI10" i="7"/>
  <c r="BKE10" i="7"/>
  <c r="BKA10" i="7"/>
  <c r="BJW10" i="7"/>
  <c r="BJS10" i="7"/>
  <c r="BJO10" i="7"/>
  <c r="BJK10" i="7"/>
  <c r="BJG10" i="7"/>
  <c r="BJC10" i="7"/>
  <c r="BIY10" i="7"/>
  <c r="BIU10" i="7"/>
  <c r="BIQ10" i="7"/>
  <c r="BIM10" i="7"/>
  <c r="BII10" i="7"/>
  <c r="BIE10" i="7"/>
  <c r="BIA10" i="7"/>
  <c r="BHW10" i="7"/>
  <c r="BHS10" i="7"/>
  <c r="BHO10" i="7"/>
  <c r="BHK10" i="7"/>
  <c r="BHG10" i="7"/>
  <c r="BHC10" i="7"/>
  <c r="BGY10" i="7"/>
  <c r="BGU10" i="7"/>
  <c r="BGQ10" i="7"/>
  <c r="BGM10" i="7"/>
  <c r="BGI10" i="7"/>
  <c r="BGE10" i="7"/>
  <c r="BFZ10" i="7"/>
  <c r="BFR10" i="7"/>
  <c r="BFJ10" i="7"/>
  <c r="BFB10" i="7"/>
  <c r="BET10" i="7"/>
  <c r="BEL10" i="7"/>
  <c r="BED10" i="7"/>
  <c r="BDV10" i="7"/>
  <c r="BDN10" i="7"/>
  <c r="BDF10" i="7"/>
  <c r="BCX10" i="7"/>
  <c r="BCP10" i="7"/>
  <c r="BCH10" i="7"/>
  <c r="BBZ10" i="7"/>
  <c r="BBR10" i="7"/>
  <c r="BBJ10" i="7"/>
  <c r="BBB10" i="7"/>
  <c r="BAP10" i="7"/>
  <c r="AZZ10" i="7"/>
  <c r="AZJ10" i="7"/>
  <c r="AYT10" i="7"/>
  <c r="AYD10" i="7"/>
  <c r="AXN10" i="7"/>
  <c r="AWX10" i="7"/>
  <c r="AWH10" i="7"/>
  <c r="AVR10" i="7"/>
  <c r="AVB10" i="7"/>
  <c r="AUL10" i="7"/>
  <c r="ATV10" i="7"/>
  <c r="ATD10" i="7"/>
  <c r="ARX10" i="7"/>
  <c r="AQR10" i="7"/>
  <c r="APL10" i="7"/>
  <c r="AOF10" i="7"/>
  <c r="AMZ10" i="7"/>
  <c r="ALT10" i="7"/>
  <c r="AKN10" i="7"/>
  <c r="AJH10" i="7"/>
  <c r="AIB10" i="7"/>
  <c r="AGF10" i="7"/>
  <c r="ADT10" i="7"/>
  <c r="ABH10" i="7"/>
  <c r="IS10" i="7"/>
  <c r="PO10" i="7"/>
  <c r="VT10" i="7"/>
  <c r="YF10" i="7"/>
  <c r="ZL10" i="7"/>
  <c r="AAR10" i="7"/>
  <c r="ABX10" i="7"/>
  <c r="ADD10" i="7"/>
  <c r="AEJ10" i="7"/>
  <c r="AFP10" i="7"/>
  <c r="AGV10" i="7"/>
  <c r="AHT10" i="7"/>
  <c r="AIJ10" i="7"/>
  <c r="AIZ10" i="7"/>
  <c r="AJP10" i="7"/>
  <c r="AKF10" i="7"/>
  <c r="AKV10" i="7"/>
  <c r="ALL10" i="7"/>
  <c r="AMB10" i="7"/>
  <c r="AMR10" i="7"/>
  <c r="ANH10" i="7"/>
  <c r="ANX10" i="7"/>
  <c r="AON10" i="7"/>
  <c r="APD10" i="7"/>
  <c r="APT10" i="7"/>
  <c r="AQJ10" i="7"/>
  <c r="AQZ10" i="7"/>
  <c r="ARP10" i="7"/>
  <c r="ASF10" i="7"/>
  <c r="ASV10" i="7"/>
  <c r="ATJ10" i="7"/>
  <c r="ATR10" i="7"/>
  <c r="ATZ10" i="7"/>
  <c r="AUH10" i="7"/>
  <c r="AUP10" i="7"/>
  <c r="AUX10" i="7"/>
  <c r="AVF10" i="7"/>
  <c r="AVN10" i="7"/>
  <c r="AVV10" i="7"/>
  <c r="AWD10" i="7"/>
  <c r="AWL10" i="7"/>
  <c r="AWT10" i="7"/>
  <c r="AXB10" i="7"/>
  <c r="AXJ10" i="7"/>
  <c r="AXR10" i="7"/>
  <c r="AXZ10" i="7"/>
  <c r="AYH10" i="7"/>
  <c r="AYP10" i="7"/>
  <c r="AYX10" i="7"/>
  <c r="AZF10" i="7"/>
  <c r="AZN10" i="7"/>
  <c r="AZV10" i="7"/>
  <c r="BAD10" i="7"/>
  <c r="BAL10" i="7"/>
  <c r="BAT10" i="7"/>
  <c r="BAZ10" i="7"/>
  <c r="BBD10" i="7"/>
  <c r="BBH10" i="7"/>
  <c r="BBL10" i="7"/>
  <c r="BBP10" i="7"/>
  <c r="BBT10" i="7"/>
  <c r="BBX10" i="7"/>
  <c r="BCB10" i="7"/>
  <c r="BCF10" i="7"/>
  <c r="BCJ10" i="7"/>
  <c r="BCN10" i="7"/>
  <c r="BCR10" i="7"/>
  <c r="BCV10" i="7"/>
  <c r="BCZ10" i="7"/>
  <c r="BDD10" i="7"/>
  <c r="BDH10" i="7"/>
  <c r="BDL10" i="7"/>
  <c r="BDP10" i="7"/>
  <c r="BDT10" i="7"/>
  <c r="BDX10" i="7"/>
  <c r="BEB10" i="7"/>
  <c r="BEF10" i="7"/>
  <c r="BEJ10" i="7"/>
  <c r="BEN10" i="7"/>
  <c r="BER10" i="7"/>
  <c r="BEV10" i="7"/>
  <c r="BEZ10" i="7"/>
  <c r="BFD10" i="7"/>
  <c r="BFH10" i="7"/>
  <c r="BFL10" i="7"/>
  <c r="BFP10" i="7"/>
  <c r="BFT10" i="7"/>
  <c r="BFX10" i="7"/>
  <c r="BGB10" i="7"/>
  <c r="BGD10" i="7"/>
  <c r="BGF10" i="7"/>
  <c r="BGH10" i="7"/>
  <c r="BGJ10" i="7"/>
  <c r="BGL10" i="7"/>
  <c r="BGN10" i="7"/>
  <c r="BGP10" i="7"/>
  <c r="BGR10" i="7"/>
  <c r="BGT10" i="7"/>
  <c r="BGV10" i="7"/>
  <c r="BGX10" i="7"/>
  <c r="BGZ10" i="7"/>
  <c r="BHB10" i="7"/>
  <c r="BHD10" i="7"/>
  <c r="BHF10" i="7"/>
  <c r="BHH10" i="7"/>
  <c r="BHJ10" i="7"/>
  <c r="BHL10" i="7"/>
  <c r="BHN10" i="7"/>
  <c r="BHP10" i="7"/>
  <c r="BHR10" i="7"/>
  <c r="BHT10" i="7"/>
  <c r="BHV10" i="7"/>
  <c r="BHX10" i="7"/>
  <c r="BHZ10" i="7"/>
  <c r="BIB10" i="7"/>
  <c r="BID10" i="7"/>
  <c r="BIF10" i="7"/>
  <c r="BIH10" i="7"/>
  <c r="BIJ10" i="7"/>
  <c r="BIL10" i="7"/>
  <c r="BIN10" i="7"/>
  <c r="BIP10" i="7"/>
  <c r="BIR10" i="7"/>
  <c r="BIT10" i="7"/>
  <c r="BIV10" i="7"/>
  <c r="BIX10" i="7"/>
  <c r="BIZ10" i="7"/>
  <c r="BJB10" i="7"/>
  <c r="BJD10" i="7"/>
  <c r="BJF10" i="7"/>
  <c r="BJH10" i="7"/>
  <c r="BJJ10" i="7"/>
  <c r="BJL10" i="7"/>
  <c r="BJN10" i="7"/>
  <c r="BJP10" i="7"/>
  <c r="BJR10" i="7"/>
  <c r="BJT10" i="7"/>
  <c r="BJV10" i="7"/>
  <c r="BJX10" i="7"/>
  <c r="BJZ10" i="7"/>
  <c r="BKB10" i="7"/>
  <c r="BKD10" i="7"/>
  <c r="BKF10" i="7"/>
  <c r="BKH10" i="7"/>
  <c r="BKJ10" i="7"/>
  <c r="BKL10" i="7"/>
  <c r="BKN10" i="7"/>
  <c r="BKP10" i="7"/>
  <c r="BKR10" i="7"/>
  <c r="BKT10" i="7"/>
  <c r="BKV10" i="7"/>
  <c r="BKX10" i="7"/>
  <c r="BKZ10" i="7"/>
  <c r="BLB10" i="7"/>
  <c r="BLD10" i="7"/>
  <c r="BLF10" i="7"/>
  <c r="BLH10" i="7"/>
  <c r="BLJ10" i="7"/>
  <c r="BLL10" i="7"/>
  <c r="BLN10" i="7"/>
  <c r="BLP10" i="7"/>
  <c r="BLR10" i="7"/>
  <c r="BLT10" i="7"/>
  <c r="BLV10" i="7"/>
  <c r="BLX10" i="7"/>
  <c r="BLZ10" i="7"/>
  <c r="BMB10" i="7"/>
  <c r="BMD10" i="7"/>
  <c r="BMF10" i="7"/>
  <c r="BMH10" i="7"/>
  <c r="BMJ10" i="7"/>
  <c r="BML10" i="7"/>
  <c r="BMN10" i="7"/>
  <c r="BMP10" i="7"/>
  <c r="BMR10" i="7"/>
  <c r="BMT10" i="7"/>
  <c r="BMV10" i="7"/>
  <c r="BMX10" i="7"/>
  <c r="BMZ10" i="7"/>
  <c r="BNB10" i="7"/>
  <c r="BND10" i="7"/>
  <c r="BNF10" i="7"/>
  <c r="BNH10" i="7"/>
  <c r="BNJ10" i="7"/>
  <c r="BNL10" i="7"/>
  <c r="BNN10" i="7"/>
  <c r="BNP10" i="7"/>
  <c r="BNR10" i="7"/>
  <c r="BNT10" i="7"/>
  <c r="BNV10" i="7"/>
  <c r="BNX10" i="7"/>
  <c r="BNZ10" i="7"/>
  <c r="BOB10" i="7"/>
  <c r="BOD10" i="7"/>
  <c r="BOF10" i="7"/>
  <c r="BOH10" i="7"/>
  <c r="BOJ10" i="7"/>
  <c r="BOL10" i="7"/>
  <c r="BON10" i="7"/>
  <c r="BOP10" i="7"/>
  <c r="BOR10" i="7"/>
  <c r="BOT10" i="7"/>
  <c r="BOV10" i="7"/>
  <c r="BOX10" i="7"/>
  <c r="BOZ10" i="7"/>
  <c r="BPB10" i="7"/>
  <c r="BPD10" i="7"/>
  <c r="BPF10" i="7"/>
  <c r="BPH10" i="7"/>
  <c r="BPJ10" i="7"/>
  <c r="BPL10" i="7"/>
  <c r="BPN10" i="7"/>
  <c r="BPP10" i="7"/>
  <c r="BPR10" i="7"/>
  <c r="BPT10" i="7"/>
  <c r="BPV10" i="7"/>
  <c r="BPX10" i="7"/>
  <c r="BPZ10" i="7"/>
  <c r="BQB10" i="7"/>
  <c r="BQD10" i="7"/>
  <c r="BQF10" i="7"/>
  <c r="BQH10" i="7"/>
  <c r="BQJ10" i="7"/>
  <c r="BQL10" i="7"/>
  <c r="BQN10" i="7"/>
  <c r="BQP10" i="7"/>
  <c r="BQR10" i="7"/>
  <c r="BQT10" i="7"/>
  <c r="BQV10" i="7"/>
  <c r="BQX10" i="7"/>
  <c r="BQZ10" i="7"/>
  <c r="BRB10" i="7"/>
  <c r="BRD10" i="7"/>
  <c r="BRF10" i="7"/>
  <c r="BRH10" i="7"/>
  <c r="BRJ10" i="7"/>
  <c r="BRL10" i="7"/>
  <c r="BRN10" i="7"/>
  <c r="BRP10" i="7"/>
  <c r="BRR10" i="7"/>
  <c r="BRT10" i="7"/>
  <c r="BRV10" i="7"/>
  <c r="BRX10" i="7"/>
  <c r="BRZ10" i="7"/>
  <c r="BSB10" i="7"/>
  <c r="BSD10" i="7"/>
  <c r="BSF10" i="7"/>
  <c r="BSH10" i="7"/>
  <c r="BSJ10" i="7"/>
  <c r="BSL10" i="7"/>
  <c r="BSN10" i="7"/>
  <c r="BSP10" i="7"/>
  <c r="BSR10" i="7"/>
  <c r="BST10" i="7"/>
  <c r="BSV10" i="7"/>
  <c r="BSX10" i="7"/>
  <c r="BSZ10" i="7"/>
  <c r="YV10" i="7"/>
  <c r="UI10" i="7"/>
  <c r="XP10" i="7"/>
  <c r="WJ10" i="7"/>
  <c r="VD10" i="7"/>
  <c r="SA10" i="7"/>
  <c r="LE10" i="7"/>
  <c r="BAV10" i="7"/>
  <c r="BAR10" i="7"/>
  <c r="BAN10" i="7"/>
  <c r="BAJ10" i="7"/>
  <c r="BAF10" i="7"/>
  <c r="BAB10" i="7"/>
  <c r="AZX10" i="7"/>
  <c r="AZT10" i="7"/>
  <c r="AZP10" i="7"/>
  <c r="AZL10" i="7"/>
  <c r="AZH10" i="7"/>
  <c r="AZD10" i="7"/>
  <c r="AYZ10" i="7"/>
  <c r="AYV10" i="7"/>
  <c r="AYR10" i="7"/>
  <c r="AYN10" i="7"/>
  <c r="AYJ10" i="7"/>
  <c r="AYF10" i="7"/>
  <c r="AYB10" i="7"/>
  <c r="AXX10" i="7"/>
  <c r="AXT10" i="7"/>
  <c r="AXP10" i="7"/>
  <c r="AXL10" i="7"/>
  <c r="AXH10" i="7"/>
  <c r="AXD10" i="7"/>
  <c r="AWZ10" i="7"/>
  <c r="AWV10" i="7"/>
  <c r="AWR10" i="7"/>
  <c r="AWN10" i="7"/>
  <c r="AWJ10" i="7"/>
  <c r="AWF10" i="7"/>
  <c r="AWB10" i="7"/>
  <c r="AVX10" i="7"/>
  <c r="AVT10" i="7"/>
  <c r="AVP10" i="7"/>
  <c r="AVL10" i="7"/>
  <c r="AVH10" i="7"/>
  <c r="AVD10" i="7"/>
  <c r="AUZ10" i="7"/>
  <c r="AUV10" i="7"/>
  <c r="AUR10" i="7"/>
  <c r="AUN10" i="7"/>
  <c r="AUJ10" i="7"/>
  <c r="AUF10" i="7"/>
  <c r="AUB10" i="7"/>
  <c r="ATX10" i="7"/>
  <c r="ATT10" i="7"/>
  <c r="ATP10" i="7"/>
  <c r="ATL10" i="7"/>
  <c r="ATH10" i="7"/>
  <c r="ASZ10" i="7"/>
  <c r="ASR10" i="7"/>
  <c r="ASJ10" i="7"/>
  <c r="ASB10" i="7"/>
  <c r="ART10" i="7"/>
  <c r="ARL10" i="7"/>
  <c r="ARD10" i="7"/>
  <c r="AQV10" i="7"/>
  <c r="AQN10" i="7"/>
  <c r="AQF10" i="7"/>
  <c r="APX10" i="7"/>
  <c r="APP10" i="7"/>
  <c r="APH10" i="7"/>
  <c r="AOZ10" i="7"/>
  <c r="AOR10" i="7"/>
  <c r="AOJ10" i="7"/>
  <c r="AOB10" i="7"/>
  <c r="ANT10" i="7"/>
  <c r="ANL10" i="7"/>
  <c r="AND10" i="7"/>
  <c r="AMV10" i="7"/>
  <c r="AMN10" i="7"/>
  <c r="AMF10" i="7"/>
  <c r="ALX10" i="7"/>
  <c r="ALP10" i="7"/>
  <c r="ALH10" i="7"/>
  <c r="AKZ10" i="7"/>
  <c r="AKR10" i="7"/>
  <c r="AKJ10" i="7"/>
  <c r="AKB10" i="7"/>
  <c r="AJT10" i="7"/>
  <c r="AJL10" i="7"/>
  <c r="AJD10" i="7"/>
  <c r="AIV10" i="7"/>
  <c r="AIN10" i="7"/>
  <c r="AIF10" i="7"/>
  <c r="AHX10" i="7"/>
  <c r="AHP10" i="7"/>
  <c r="AHD10" i="7"/>
  <c r="AGN10" i="7"/>
  <c r="AFX10" i="7"/>
  <c r="AFH10" i="7"/>
  <c r="AER10" i="7"/>
  <c r="AEB10" i="7"/>
  <c r="ADL10" i="7"/>
  <c r="ACV10" i="7"/>
  <c r="ACF10" i="7"/>
  <c r="ABP10" i="7"/>
  <c r="AAZ10" i="7"/>
  <c r="AAJ10" i="7"/>
  <c r="ZT10" i="7"/>
  <c r="ZD10" i="7"/>
  <c r="YN10" i="7"/>
  <c r="XX10" i="7"/>
  <c r="XH10" i="7"/>
  <c r="WR10" i="7"/>
  <c r="WB10" i="7"/>
  <c r="VL10" i="7"/>
  <c r="UV10" i="7"/>
  <c r="TG10" i="7"/>
  <c r="QU10" i="7"/>
  <c r="NQ10" i="7"/>
  <c r="EU10" i="7"/>
  <c r="IC10" i="7"/>
  <c r="JI10" i="7"/>
  <c r="KO10" i="7"/>
  <c r="LU10" i="7"/>
  <c r="NA10" i="7"/>
  <c r="OG10" i="7"/>
  <c r="PG10" i="7"/>
  <c r="PW10" i="7"/>
  <c r="QM10" i="7"/>
  <c r="RC10" i="7"/>
  <c r="RS10" i="7"/>
  <c r="SI10" i="7"/>
  <c r="SY10" i="7"/>
  <c r="TO10" i="7"/>
  <c r="UE10" i="7"/>
  <c r="UM10" i="7"/>
  <c r="UT10" i="7"/>
  <c r="UX10" i="7"/>
  <c r="VB10" i="7"/>
  <c r="VF10" i="7"/>
  <c r="VJ10" i="7"/>
  <c r="VN10" i="7"/>
  <c r="VR10" i="7"/>
  <c r="VV10" i="7"/>
  <c r="VZ10" i="7"/>
  <c r="WD10" i="7"/>
  <c r="WH10" i="7"/>
  <c r="WL10" i="7"/>
  <c r="WP10" i="7"/>
  <c r="WT10" i="7"/>
  <c r="WX10" i="7"/>
  <c r="XB10" i="7"/>
  <c r="XF10" i="7"/>
  <c r="XJ10" i="7"/>
  <c r="XN10" i="7"/>
  <c r="XR10" i="7"/>
  <c r="XV10" i="7"/>
  <c r="XZ10" i="7"/>
  <c r="YD10" i="7"/>
  <c r="YH10" i="7"/>
  <c r="YL10" i="7"/>
  <c r="YP10" i="7"/>
  <c r="YT10" i="7"/>
  <c r="YX10" i="7"/>
  <c r="ZB10" i="7"/>
  <c r="ZF10" i="7"/>
  <c r="ZJ10" i="7"/>
  <c r="ZN10" i="7"/>
  <c r="ZR10" i="7"/>
  <c r="ZV10" i="7"/>
  <c r="ZZ10" i="7"/>
  <c r="AAD10" i="7"/>
  <c r="AAH10" i="7"/>
  <c r="AAL10" i="7"/>
  <c r="AAP10" i="7"/>
  <c r="AAT10" i="7"/>
  <c r="AAX10" i="7"/>
  <c r="ABB10" i="7"/>
  <c r="ABF10" i="7"/>
  <c r="ABJ10" i="7"/>
  <c r="ABN10" i="7"/>
  <c r="ABR10" i="7"/>
  <c r="ABV10" i="7"/>
  <c r="ABZ10" i="7"/>
  <c r="ACD10" i="7"/>
  <c r="ACH10" i="7"/>
  <c r="ACL10" i="7"/>
  <c r="ACP10" i="7"/>
  <c r="ACT10" i="7"/>
  <c r="ACX10" i="7"/>
  <c r="ADB10" i="7"/>
  <c r="ADF10" i="7"/>
  <c r="ADJ10" i="7"/>
  <c r="ADN10" i="7"/>
  <c r="ADR10" i="7"/>
  <c r="ADV10" i="7"/>
  <c r="ADZ10" i="7"/>
  <c r="AED10" i="7"/>
  <c r="AEH10" i="7"/>
  <c r="AEL10" i="7"/>
  <c r="AEP10" i="7"/>
  <c r="AET10" i="7"/>
  <c r="AEX10" i="7"/>
  <c r="AFB10" i="7"/>
  <c r="AFF10" i="7"/>
  <c r="AFJ10" i="7"/>
  <c r="AFN10" i="7"/>
  <c r="AFR10" i="7"/>
  <c r="AFV10" i="7"/>
  <c r="AFZ10" i="7"/>
  <c r="AGD10" i="7"/>
  <c r="AGH10" i="7"/>
  <c r="AGL10" i="7"/>
  <c r="AGP10" i="7"/>
  <c r="AGT10" i="7"/>
  <c r="AGX10" i="7"/>
  <c r="AHB10" i="7"/>
  <c r="AHF10" i="7"/>
  <c r="AHJ10" i="7"/>
  <c r="AHM10" i="7"/>
  <c r="AHO10" i="7"/>
  <c r="AHQ10" i="7"/>
  <c r="AHS10" i="7"/>
  <c r="AHU10" i="7"/>
  <c r="AHW10" i="7"/>
  <c r="AHY10" i="7"/>
  <c r="AIA10" i="7"/>
  <c r="AIC10" i="7"/>
  <c r="AIE10" i="7"/>
  <c r="AIG10" i="7"/>
  <c r="AII10" i="7"/>
  <c r="AIK10" i="7"/>
  <c r="AIM10" i="7"/>
  <c r="AIO10" i="7"/>
  <c r="AIQ10" i="7"/>
  <c r="AIS10" i="7"/>
  <c r="AIU10" i="7"/>
  <c r="AIW10" i="7"/>
  <c r="AIY10" i="7"/>
  <c r="AJA10" i="7"/>
  <c r="AJC10" i="7"/>
  <c r="AJE10" i="7"/>
  <c r="AJG10" i="7"/>
  <c r="AJI10" i="7"/>
  <c r="AJK10" i="7"/>
  <c r="AJM10" i="7"/>
  <c r="AJO10" i="7"/>
  <c r="AJQ10" i="7"/>
  <c r="AJS10" i="7"/>
  <c r="AJU10" i="7"/>
  <c r="AJW10" i="7"/>
  <c r="AJY10" i="7"/>
  <c r="AKA10" i="7"/>
  <c r="AKC10" i="7"/>
  <c r="AKE10" i="7"/>
  <c r="AKG10" i="7"/>
  <c r="AKI10" i="7"/>
  <c r="AKK10" i="7"/>
  <c r="AKM10" i="7"/>
  <c r="AKO10" i="7"/>
  <c r="AKQ10" i="7"/>
  <c r="AKS10" i="7"/>
  <c r="AKU10" i="7"/>
  <c r="AKW10" i="7"/>
  <c r="AKY10" i="7"/>
  <c r="ALA10" i="7"/>
  <c r="ALC10" i="7"/>
  <c r="ALE10" i="7"/>
  <c r="ALG10" i="7"/>
  <c r="ALI10" i="7"/>
  <c r="ALK10" i="7"/>
  <c r="ALM10" i="7"/>
  <c r="ALO10" i="7"/>
  <c r="ALQ10" i="7"/>
  <c r="ALS10" i="7"/>
  <c r="ALU10" i="7"/>
  <c r="ALW10" i="7"/>
  <c r="ALY10" i="7"/>
  <c r="AMA10" i="7"/>
  <c r="AMC10" i="7"/>
  <c r="AME10" i="7"/>
  <c r="AMG10" i="7"/>
  <c r="AMI10" i="7"/>
  <c r="AMK10" i="7"/>
  <c r="AMM10" i="7"/>
  <c r="AMO10" i="7"/>
  <c r="AMQ10" i="7"/>
  <c r="AMS10" i="7"/>
  <c r="AMU10" i="7"/>
  <c r="AMW10" i="7"/>
  <c r="AMY10" i="7"/>
  <c r="ANA10" i="7"/>
  <c r="ANC10" i="7"/>
  <c r="ANE10" i="7"/>
  <c r="ANG10" i="7"/>
  <c r="ANI10" i="7"/>
  <c r="ANK10" i="7"/>
  <c r="ANM10" i="7"/>
  <c r="ANO10" i="7"/>
  <c r="ANQ10" i="7"/>
  <c r="ANS10" i="7"/>
  <c r="ANU10" i="7"/>
  <c r="ANW10" i="7"/>
  <c r="ANY10" i="7"/>
  <c r="AOA10" i="7"/>
  <c r="AOC10" i="7"/>
  <c r="AOE10" i="7"/>
  <c r="AOG10" i="7"/>
  <c r="AOI10" i="7"/>
  <c r="AOK10" i="7"/>
  <c r="AOM10" i="7"/>
  <c r="AOO10" i="7"/>
  <c r="AOQ10" i="7"/>
  <c r="AOS10" i="7"/>
  <c r="AOU10" i="7"/>
  <c r="AOW10" i="7"/>
  <c r="AOY10" i="7"/>
  <c r="APA10" i="7"/>
  <c r="APC10" i="7"/>
  <c r="APE10" i="7"/>
  <c r="APG10" i="7"/>
  <c r="API10" i="7"/>
  <c r="APK10" i="7"/>
  <c r="APM10" i="7"/>
  <c r="APO10" i="7"/>
  <c r="APQ10" i="7"/>
  <c r="APS10" i="7"/>
  <c r="APU10" i="7"/>
  <c r="APW10" i="7"/>
  <c r="APY10" i="7"/>
  <c r="AQA10" i="7"/>
  <c r="AQC10" i="7"/>
  <c r="AQE10" i="7"/>
  <c r="AQG10" i="7"/>
  <c r="AQI10" i="7"/>
  <c r="AQK10" i="7"/>
  <c r="AQM10" i="7"/>
  <c r="AQO10" i="7"/>
  <c r="AQQ10" i="7"/>
  <c r="AQS10" i="7"/>
  <c r="AQU10" i="7"/>
  <c r="AQW10" i="7"/>
  <c r="AQY10" i="7"/>
  <c r="ARA10" i="7"/>
  <c r="ARC10" i="7"/>
  <c r="ARE10" i="7"/>
  <c r="ARG10" i="7"/>
  <c r="ARI10" i="7"/>
  <c r="ARK10" i="7"/>
  <c r="ARM10" i="7"/>
  <c r="ARO10" i="7"/>
  <c r="ARQ10" i="7"/>
  <c r="ARS10" i="7"/>
  <c r="ARU10" i="7"/>
  <c r="ARW10" i="7"/>
  <c r="ARY10" i="7"/>
  <c r="ASA10" i="7"/>
  <c r="ASC10" i="7"/>
  <c r="ASE10" i="7"/>
  <c r="ASG10" i="7"/>
  <c r="ASI10" i="7"/>
  <c r="ASK10" i="7"/>
  <c r="ASM10" i="7"/>
  <c r="ASO10" i="7"/>
  <c r="ASQ10" i="7"/>
  <c r="ASS10" i="7"/>
  <c r="ASU10" i="7"/>
  <c r="ASW10" i="7"/>
  <c r="ASY10" i="7"/>
  <c r="ATA10" i="7"/>
  <c r="ATC10" i="7"/>
  <c r="ATE10" i="7"/>
  <c r="ATG10" i="7"/>
  <c r="BGA10" i="7"/>
  <c r="BFY10" i="7"/>
  <c r="BFW10" i="7"/>
  <c r="BFU10" i="7"/>
  <c r="BFS10" i="7"/>
  <c r="BFQ10" i="7"/>
  <c r="BFO10" i="7"/>
  <c r="BFM10" i="7"/>
  <c r="BFK10" i="7"/>
  <c r="BFI10" i="7"/>
  <c r="BFG10" i="7"/>
  <c r="BFE10" i="7"/>
  <c r="BFC10" i="7"/>
  <c r="BFA10" i="7"/>
  <c r="BEY10" i="7"/>
  <c r="BEW10" i="7"/>
  <c r="BEU10" i="7"/>
  <c r="BES10" i="7"/>
  <c r="BEQ10" i="7"/>
  <c r="BEO10" i="7"/>
  <c r="BEM10" i="7"/>
  <c r="BEK10" i="7"/>
  <c r="BEI10" i="7"/>
  <c r="BEG10" i="7"/>
  <c r="BEE10" i="7"/>
  <c r="BEC10" i="7"/>
  <c r="BEA10" i="7"/>
  <c r="BDY10" i="7"/>
  <c r="BDW10" i="7"/>
  <c r="BDU10" i="7"/>
  <c r="BDS10" i="7"/>
  <c r="BDQ10" i="7"/>
  <c r="BDO10" i="7"/>
  <c r="BDM10" i="7"/>
  <c r="BDK10" i="7"/>
  <c r="BDI10" i="7"/>
  <c r="BDG10" i="7"/>
  <c r="BDE10" i="7"/>
  <c r="BDC10" i="7"/>
  <c r="BDA10" i="7"/>
  <c r="BCY10" i="7"/>
  <c r="BCW10" i="7"/>
  <c r="BCU10" i="7"/>
  <c r="BCS10" i="7"/>
  <c r="BCQ10" i="7"/>
  <c r="BCO10" i="7"/>
  <c r="BCM10" i="7"/>
  <c r="BCK10" i="7"/>
  <c r="BCI10" i="7"/>
  <c r="BCG10" i="7"/>
  <c r="BCE10" i="7"/>
  <c r="BCC10" i="7"/>
  <c r="BCA10" i="7"/>
  <c r="BBY10" i="7"/>
  <c r="BBW10" i="7"/>
  <c r="BBU10" i="7"/>
  <c r="BBS10" i="7"/>
  <c r="BBQ10" i="7"/>
  <c r="BBO10" i="7"/>
  <c r="BBM10" i="7"/>
  <c r="BBK10" i="7"/>
  <c r="BBI10" i="7"/>
  <c r="BBG10" i="7"/>
  <c r="BBE10" i="7"/>
  <c r="BBC10" i="7"/>
  <c r="BBA10" i="7"/>
  <c r="BAY10" i="7"/>
  <c r="BAW10" i="7"/>
  <c r="BAU10" i="7"/>
  <c r="BAS10" i="7"/>
  <c r="BAQ10" i="7"/>
  <c r="BAO10" i="7"/>
  <c r="BAM10" i="7"/>
  <c r="BAK10" i="7"/>
  <c r="BAI10" i="7"/>
  <c r="BAG10" i="7"/>
  <c r="BAE10" i="7"/>
  <c r="BAC10" i="7"/>
  <c r="BAA10" i="7"/>
  <c r="AZY10" i="7"/>
  <c r="AZW10" i="7"/>
  <c r="AZU10" i="7"/>
  <c r="AZS10" i="7"/>
  <c r="AZQ10" i="7"/>
  <c r="AZO10" i="7"/>
  <c r="AZM10" i="7"/>
  <c r="AZK10" i="7"/>
  <c r="AZI10" i="7"/>
  <c r="AZG10" i="7"/>
  <c r="AZE10" i="7"/>
  <c r="AZC10" i="7"/>
  <c r="AZA10" i="7"/>
  <c r="AYY10" i="7"/>
  <c r="AYW10" i="7"/>
  <c r="AYU10" i="7"/>
  <c r="AYS10" i="7"/>
  <c r="AYQ10" i="7"/>
  <c r="AYO10" i="7"/>
  <c r="AYM10" i="7"/>
  <c r="AYK10" i="7"/>
  <c r="AYI10" i="7"/>
  <c r="AYG10" i="7"/>
  <c r="AYE10" i="7"/>
  <c r="AYC10" i="7"/>
  <c r="AYA10" i="7"/>
  <c r="AXY10" i="7"/>
  <c r="AXW10" i="7"/>
  <c r="AXU10" i="7"/>
  <c r="AXS10" i="7"/>
  <c r="AXQ10" i="7"/>
  <c r="AXO10" i="7"/>
  <c r="AXM10" i="7"/>
  <c r="AXK10" i="7"/>
  <c r="AXI10" i="7"/>
  <c r="AXG10" i="7"/>
  <c r="AXE10" i="7"/>
  <c r="AXC10" i="7"/>
  <c r="AXA10" i="7"/>
  <c r="AWY10" i="7"/>
  <c r="AWW10" i="7"/>
  <c r="AWU10" i="7"/>
  <c r="AWS10" i="7"/>
  <c r="AWQ10" i="7"/>
  <c r="AWO10" i="7"/>
  <c r="AWM10" i="7"/>
  <c r="AWK10" i="7"/>
  <c r="AWI10" i="7"/>
  <c r="AWG10" i="7"/>
  <c r="AWE10" i="7"/>
  <c r="AWC10" i="7"/>
  <c r="AWA10" i="7"/>
  <c r="AVY10" i="7"/>
  <c r="AVW10" i="7"/>
  <c r="AVU10" i="7"/>
  <c r="AVS10" i="7"/>
  <c r="AVQ10" i="7"/>
  <c r="AVO10" i="7"/>
  <c r="AVM10" i="7"/>
  <c r="AVK10" i="7"/>
  <c r="AVI10" i="7"/>
  <c r="AVG10" i="7"/>
  <c r="AVE10" i="7"/>
  <c r="AVC10" i="7"/>
  <c r="AVA10" i="7"/>
  <c r="AUY10" i="7"/>
  <c r="AUW10" i="7"/>
  <c r="AUU10" i="7"/>
  <c r="AUS10" i="7"/>
  <c r="AUQ10" i="7"/>
  <c r="AUO10" i="7"/>
  <c r="AUM10" i="7"/>
  <c r="AUK10" i="7"/>
  <c r="AUI10" i="7"/>
  <c r="AUG10" i="7"/>
  <c r="AUE10" i="7"/>
  <c r="AUC10" i="7"/>
  <c r="AUA10" i="7"/>
  <c r="ATY10" i="7"/>
  <c r="ATW10" i="7"/>
  <c r="ATU10" i="7"/>
  <c r="ATS10" i="7"/>
  <c r="ATQ10" i="7"/>
  <c r="ATO10" i="7"/>
  <c r="ATM10" i="7"/>
  <c r="ATK10" i="7"/>
  <c r="ATI10" i="7"/>
  <c r="ATF10" i="7"/>
  <c r="ATB10" i="7"/>
  <c r="ASX10" i="7"/>
  <c r="AST10" i="7"/>
  <c r="ASP10" i="7"/>
  <c r="ASL10" i="7"/>
  <c r="ASH10" i="7"/>
  <c r="ASD10" i="7"/>
  <c r="ARZ10" i="7"/>
  <c r="ARV10" i="7"/>
  <c r="ARR10" i="7"/>
  <c r="ARN10" i="7"/>
  <c r="ARJ10" i="7"/>
  <c r="ARF10" i="7"/>
  <c r="ARB10" i="7"/>
  <c r="AQX10" i="7"/>
  <c r="AQT10" i="7"/>
  <c r="AQP10" i="7"/>
  <c r="AQL10" i="7"/>
  <c r="AQH10" i="7"/>
  <c r="AQD10" i="7"/>
  <c r="APZ10" i="7"/>
  <c r="APV10" i="7"/>
  <c r="APR10" i="7"/>
  <c r="APN10" i="7"/>
  <c r="APJ10" i="7"/>
  <c r="APF10" i="7"/>
  <c r="APB10" i="7"/>
  <c r="AOX10" i="7"/>
  <c r="AOT10" i="7"/>
  <c r="AOP10" i="7"/>
  <c r="AOL10" i="7"/>
  <c r="AOH10" i="7"/>
  <c r="AOD10" i="7"/>
  <c r="ANZ10" i="7"/>
  <c r="ANV10" i="7"/>
  <c r="ANR10" i="7"/>
  <c r="ANN10" i="7"/>
  <c r="ANJ10" i="7"/>
  <c r="ANF10" i="7"/>
  <c r="ANB10" i="7"/>
  <c r="AMX10" i="7"/>
  <c r="AMT10" i="7"/>
  <c r="AMP10" i="7"/>
  <c r="AML10" i="7"/>
  <c r="AMH10" i="7"/>
  <c r="AMD10" i="7"/>
  <c r="ALZ10" i="7"/>
  <c r="ALV10" i="7"/>
  <c r="ALR10" i="7"/>
  <c r="ALN10" i="7"/>
  <c r="ALJ10" i="7"/>
  <c r="ALF10" i="7"/>
  <c r="ALB10" i="7"/>
  <c r="AKX10" i="7"/>
  <c r="AKT10" i="7"/>
  <c r="AKP10" i="7"/>
  <c r="AKL10" i="7"/>
  <c r="AKH10" i="7"/>
  <c r="AKD10" i="7"/>
  <c r="AJZ10" i="7"/>
  <c r="AJV10" i="7"/>
  <c r="AJR10" i="7"/>
  <c r="AJN10" i="7"/>
  <c r="AJJ10" i="7"/>
  <c r="AJF10" i="7"/>
  <c r="AJB10" i="7"/>
  <c r="AIX10" i="7"/>
  <c r="AIT10" i="7"/>
  <c r="AIP10" i="7"/>
  <c r="AIL10" i="7"/>
  <c r="AIH10" i="7"/>
  <c r="AID10" i="7"/>
  <c r="AHZ10" i="7"/>
  <c r="AHV10" i="7"/>
  <c r="AHR10" i="7"/>
  <c r="AHN10" i="7"/>
  <c r="AHH10" i="7"/>
  <c r="AGZ10" i="7"/>
  <c r="AGR10" i="7"/>
  <c r="AGJ10" i="7"/>
  <c r="AGB10" i="7"/>
  <c r="AFT10" i="7"/>
  <c r="AFL10" i="7"/>
  <c r="AFD10" i="7"/>
  <c r="AEV10" i="7"/>
  <c r="AEN10" i="7"/>
  <c r="AEF10" i="7"/>
  <c r="ADX10" i="7"/>
  <c r="ADP10" i="7"/>
  <c r="ADH10" i="7"/>
  <c r="ACZ10" i="7"/>
  <c r="ACR10" i="7"/>
  <c r="ACJ10" i="7"/>
  <c r="ACB10" i="7"/>
  <c r="ABT10" i="7"/>
  <c r="ABL10" i="7"/>
  <c r="ABD10" i="7"/>
  <c r="AAV10" i="7"/>
  <c r="AAN10" i="7"/>
  <c r="AAF10" i="7"/>
  <c r="ZX10" i="7"/>
  <c r="ZP10" i="7"/>
  <c r="ZH10" i="7"/>
  <c r="YZ10" i="7"/>
  <c r="YR10" i="7"/>
  <c r="YJ10" i="7"/>
  <c r="YB10" i="7"/>
  <c r="XT10" i="7"/>
  <c r="XL10" i="7"/>
  <c r="XD10" i="7"/>
  <c r="WV10" i="7"/>
  <c r="WN10" i="7"/>
  <c r="WF10" i="7"/>
  <c r="VX10" i="7"/>
  <c r="VP10" i="7"/>
  <c r="VH10" i="7"/>
  <c r="UZ10" i="7"/>
  <c r="UQ10" i="7"/>
  <c r="TW10" i="7"/>
  <c r="SQ10" i="7"/>
  <c r="RK10" i="7"/>
  <c r="QE10" i="7"/>
  <c r="OW10" i="7"/>
  <c r="MK10" i="7"/>
  <c r="JY10" i="7"/>
  <c r="HM10" i="7"/>
  <c r="GH10" i="7"/>
  <c r="FK10" i="7"/>
  <c r="BD10" i="7"/>
  <c r="EI10" i="7"/>
  <c r="EQ10" i="7"/>
  <c r="EY10" i="7"/>
  <c r="FG10" i="7"/>
  <c r="FO10" i="7"/>
  <c r="GD10" i="7"/>
  <c r="GL10" i="7"/>
  <c r="GT10" i="7"/>
  <c r="HA10" i="7"/>
  <c r="HI10" i="7"/>
  <c r="HQ10" i="7"/>
  <c r="HY10" i="7"/>
  <c r="IG10" i="7"/>
  <c r="IO10" i="7"/>
  <c r="IW10" i="7"/>
  <c r="JE10" i="7"/>
  <c r="JM10" i="7"/>
  <c r="JU10" i="7"/>
  <c r="KC10" i="7"/>
  <c r="KK10" i="7"/>
  <c r="KS10" i="7"/>
  <c r="LA10" i="7"/>
  <c r="LI10" i="7"/>
  <c r="LQ10" i="7"/>
  <c r="LY10" i="7"/>
  <c r="MG10" i="7"/>
  <c r="MO10" i="7"/>
  <c r="MW10" i="7"/>
  <c r="NE10" i="7"/>
  <c r="NM10" i="7"/>
  <c r="NU10" i="7"/>
  <c r="OC10" i="7"/>
  <c r="OK10" i="7"/>
  <c r="OS10" i="7"/>
  <c r="PA10" i="7"/>
  <c r="PE10" i="7"/>
  <c r="PI10" i="7"/>
  <c r="PM10" i="7"/>
  <c r="PQ10" i="7"/>
  <c r="PU10" i="7"/>
  <c r="PY10" i="7"/>
  <c r="QC10" i="7"/>
  <c r="QG10" i="7"/>
  <c r="QK10" i="7"/>
  <c r="QO10" i="7"/>
  <c r="QS10" i="7"/>
  <c r="QW10" i="7"/>
  <c r="RA10" i="7"/>
  <c r="RE10" i="7"/>
  <c r="RI10" i="7"/>
  <c r="RM10" i="7"/>
  <c r="RQ10" i="7"/>
  <c r="RU10" i="7"/>
  <c r="RY10" i="7"/>
  <c r="SC10" i="7"/>
  <c r="SG10" i="7"/>
  <c r="SK10" i="7"/>
  <c r="SO10" i="7"/>
  <c r="SS10" i="7"/>
  <c r="SW10" i="7"/>
  <c r="TA10" i="7"/>
  <c r="TE10" i="7"/>
  <c r="TI10" i="7"/>
  <c r="TM10" i="7"/>
  <c r="TQ10" i="7"/>
  <c r="TU10" i="7"/>
  <c r="TY10" i="7"/>
  <c r="UC10" i="7"/>
  <c r="UG10" i="7"/>
  <c r="UK10" i="7"/>
  <c r="UO10" i="7"/>
  <c r="US10" i="7"/>
  <c r="UU10" i="7"/>
  <c r="UW10" i="7"/>
  <c r="UY10" i="7"/>
  <c r="VA10" i="7"/>
  <c r="VC10" i="7"/>
  <c r="VE10" i="7"/>
  <c r="VG10" i="7"/>
  <c r="VI10" i="7"/>
  <c r="VK10" i="7"/>
  <c r="VM10" i="7"/>
  <c r="VO10" i="7"/>
  <c r="VQ10" i="7"/>
  <c r="VS10" i="7"/>
  <c r="VU10" i="7"/>
  <c r="VW10" i="7"/>
  <c r="VY10" i="7"/>
  <c r="WA10" i="7"/>
  <c r="WC10" i="7"/>
  <c r="WE10" i="7"/>
  <c r="WG10" i="7"/>
  <c r="WI10" i="7"/>
  <c r="WK10" i="7"/>
  <c r="WM10" i="7"/>
  <c r="WO10" i="7"/>
  <c r="WQ10" i="7"/>
  <c r="WS10" i="7"/>
  <c r="WU10" i="7"/>
  <c r="WW10" i="7"/>
  <c r="WY10" i="7"/>
  <c r="XA10" i="7"/>
  <c r="XC10" i="7"/>
  <c r="XE10" i="7"/>
  <c r="XG10" i="7"/>
  <c r="XI10" i="7"/>
  <c r="XK10" i="7"/>
  <c r="XM10" i="7"/>
  <c r="XO10" i="7"/>
  <c r="XQ10" i="7"/>
  <c r="XS10" i="7"/>
  <c r="XU10" i="7"/>
  <c r="XW10" i="7"/>
  <c r="XY10" i="7"/>
  <c r="YA10" i="7"/>
  <c r="YC10" i="7"/>
  <c r="YE10" i="7"/>
  <c r="YG10" i="7"/>
  <c r="YI10" i="7"/>
  <c r="YK10" i="7"/>
  <c r="YM10" i="7"/>
  <c r="YO10" i="7"/>
  <c r="YQ10" i="7"/>
  <c r="YS10" i="7"/>
  <c r="YU10" i="7"/>
  <c r="YW10" i="7"/>
  <c r="YY10" i="7"/>
  <c r="ZA10" i="7"/>
  <c r="ZC10" i="7"/>
  <c r="ZE10" i="7"/>
  <c r="ZG10" i="7"/>
  <c r="ZI10" i="7"/>
  <c r="ZK10" i="7"/>
  <c r="ZM10" i="7"/>
  <c r="ZO10" i="7"/>
  <c r="ZQ10" i="7"/>
  <c r="ZS10" i="7"/>
  <c r="ZU10" i="7"/>
  <c r="ZW10" i="7"/>
  <c r="ZY10" i="7"/>
  <c r="AAA10" i="7"/>
  <c r="AAC10" i="7"/>
  <c r="AAE10" i="7"/>
  <c r="AAG10" i="7"/>
  <c r="AAI10" i="7"/>
  <c r="AAK10" i="7"/>
  <c r="AAM10" i="7"/>
  <c r="AAO10" i="7"/>
  <c r="AAQ10" i="7"/>
  <c r="AAS10" i="7"/>
  <c r="AAU10" i="7"/>
  <c r="AAW10" i="7"/>
  <c r="AAY10" i="7"/>
  <c r="ABA10" i="7"/>
  <c r="ABC10" i="7"/>
  <c r="ABE10" i="7"/>
  <c r="ABG10" i="7"/>
  <c r="ABI10" i="7"/>
  <c r="ABK10" i="7"/>
  <c r="ABM10" i="7"/>
  <c r="ABO10" i="7"/>
  <c r="ABQ10" i="7"/>
  <c r="ABS10" i="7"/>
  <c r="ABU10" i="7"/>
  <c r="ABW10" i="7"/>
  <c r="ABY10" i="7"/>
  <c r="ACA10" i="7"/>
  <c r="ACC10" i="7"/>
  <c r="ACE10" i="7"/>
  <c r="ACG10" i="7"/>
  <c r="ACI10" i="7"/>
  <c r="ACK10" i="7"/>
  <c r="ACM10" i="7"/>
  <c r="ACO10" i="7"/>
  <c r="ACQ10" i="7"/>
  <c r="ACS10" i="7"/>
  <c r="ACU10" i="7"/>
  <c r="ACW10" i="7"/>
  <c r="ACY10" i="7"/>
  <c r="ADA10" i="7"/>
  <c r="ADC10" i="7"/>
  <c r="ADE10" i="7"/>
  <c r="ADG10" i="7"/>
  <c r="ADI10" i="7"/>
  <c r="ADK10" i="7"/>
  <c r="ADM10" i="7"/>
  <c r="ADO10" i="7"/>
  <c r="ADQ10" i="7"/>
  <c r="ADS10" i="7"/>
  <c r="ADU10" i="7"/>
  <c r="ADW10" i="7"/>
  <c r="ADY10" i="7"/>
  <c r="AEA10" i="7"/>
  <c r="AEC10" i="7"/>
  <c r="AEE10" i="7"/>
  <c r="AEG10" i="7"/>
  <c r="AEI10" i="7"/>
  <c r="AEK10" i="7"/>
  <c r="AEM10" i="7"/>
  <c r="AEO10" i="7"/>
  <c r="AEQ10" i="7"/>
  <c r="AES10" i="7"/>
  <c r="AEU10" i="7"/>
  <c r="AEW10" i="7"/>
  <c r="AEY10" i="7"/>
  <c r="AFA10" i="7"/>
  <c r="AFC10" i="7"/>
  <c r="AFE10" i="7"/>
  <c r="AFG10" i="7"/>
  <c r="AFI10" i="7"/>
  <c r="AFK10" i="7"/>
  <c r="AFM10" i="7"/>
  <c r="AFO10" i="7"/>
  <c r="AFQ10" i="7"/>
  <c r="AFS10" i="7"/>
  <c r="AFU10" i="7"/>
  <c r="AFW10" i="7"/>
  <c r="AFY10" i="7"/>
  <c r="AGA10" i="7"/>
  <c r="AGC10" i="7"/>
  <c r="AGE10" i="7"/>
  <c r="AGG10" i="7"/>
  <c r="AGI10" i="7"/>
  <c r="AGK10" i="7"/>
  <c r="AGM10" i="7"/>
  <c r="AGO10" i="7"/>
  <c r="AGQ10" i="7"/>
  <c r="AGS10" i="7"/>
  <c r="AGU10" i="7"/>
  <c r="AGW10" i="7"/>
  <c r="AGY10" i="7"/>
  <c r="AHA10" i="7"/>
  <c r="AHC10" i="7"/>
  <c r="AHE10" i="7"/>
  <c r="AHG10" i="7"/>
  <c r="AHI10" i="7"/>
  <c r="AHK10" i="7"/>
  <c r="UA10" i="7"/>
  <c r="TS10" i="7"/>
  <c r="TK10" i="7"/>
  <c r="TC10" i="7"/>
  <c r="SU10" i="7"/>
  <c r="SM10" i="7"/>
  <c r="SE10" i="7"/>
  <c r="RW10" i="7"/>
  <c r="RO10" i="7"/>
  <c r="RG10" i="7"/>
  <c r="QY10" i="7"/>
  <c r="QQ10" i="7"/>
  <c r="QI10" i="7"/>
  <c r="QA10" i="7"/>
  <c r="PS10" i="7"/>
  <c r="PK10" i="7"/>
  <c r="PC10" i="7"/>
  <c r="OO10" i="7"/>
  <c r="NY10" i="7"/>
  <c r="NI10" i="7"/>
  <c r="MS10" i="7"/>
  <c r="MC10" i="7"/>
  <c r="LM10" i="7"/>
  <c r="KW10" i="7"/>
  <c r="KG10" i="7"/>
  <c r="JQ10" i="7"/>
  <c r="JA10" i="7"/>
  <c r="IK10" i="7"/>
  <c r="HU10" i="7"/>
  <c r="HE10" i="7"/>
  <c r="GP10" i="7"/>
  <c r="FZ10" i="7"/>
  <c r="FS10" i="7"/>
  <c r="FC10" i="7"/>
  <c r="EM10" i="7"/>
  <c r="Q48" i="5"/>
  <c r="Q46" i="5"/>
  <c r="OY10" i="7"/>
  <c r="OU10" i="7"/>
  <c r="OQ10" i="7"/>
  <c r="OM10" i="7"/>
  <c r="OI10" i="7"/>
  <c r="OE10" i="7"/>
  <c r="OA10" i="7"/>
  <c r="NW10" i="7"/>
  <c r="NS10" i="7"/>
  <c r="NO10" i="7"/>
  <c r="NK10" i="7"/>
  <c r="NG10" i="7"/>
  <c r="NC10" i="7"/>
  <c r="MY10" i="7"/>
  <c r="MU10" i="7"/>
  <c r="MQ10" i="7"/>
  <c r="MM10" i="7"/>
  <c r="MI10" i="7"/>
  <c r="ME10" i="7"/>
  <c r="MA10" i="7"/>
  <c r="LW10" i="7"/>
  <c r="LS10" i="7"/>
  <c r="LO10" i="7"/>
  <c r="LK10" i="7"/>
  <c r="LG10" i="7"/>
  <c r="LC10" i="7"/>
  <c r="KY10" i="7"/>
  <c r="KU10" i="7"/>
  <c r="KQ10" i="7"/>
  <c r="KM10" i="7"/>
  <c r="KI10" i="7"/>
  <c r="KE10" i="7"/>
  <c r="KA10" i="7"/>
  <c r="JW10" i="7"/>
  <c r="JS10" i="7"/>
  <c r="JO10" i="7"/>
  <c r="JK10" i="7"/>
  <c r="JG10" i="7"/>
  <c r="JC10" i="7"/>
  <c r="IY10" i="7"/>
  <c r="IU10" i="7"/>
  <c r="IQ10" i="7"/>
  <c r="IM10" i="7"/>
  <c r="II10" i="7"/>
  <c r="IE10" i="7"/>
  <c r="IA10" i="7"/>
  <c r="HW10" i="7"/>
  <c r="HS10" i="7"/>
  <c r="HO10" i="7"/>
  <c r="HK10" i="7"/>
  <c r="HG10" i="7"/>
  <c r="HC10" i="7"/>
  <c r="GY10" i="7"/>
  <c r="GV10" i="7"/>
  <c r="GR10" i="7"/>
  <c r="GN10" i="7"/>
  <c r="GJ10" i="7"/>
  <c r="GF10" i="7"/>
  <c r="GB10" i="7"/>
  <c r="FX10" i="7"/>
  <c r="FU10" i="7"/>
  <c r="FQ10" i="7"/>
  <c r="FM10" i="7"/>
  <c r="FI10" i="7"/>
  <c r="FE10" i="7"/>
  <c r="FA10" i="7"/>
  <c r="EW10" i="7"/>
  <c r="ES10" i="7"/>
  <c r="EO10" i="7"/>
  <c r="EK10" i="7"/>
  <c r="EG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BK10" i="7"/>
  <c r="BJ10" i="7"/>
  <c r="BI10" i="7"/>
  <c r="BH10" i="7"/>
  <c r="BG10" i="7"/>
  <c r="BF10" i="7"/>
  <c r="BE10" i="7"/>
  <c r="R10" i="7"/>
  <c r="S10" i="7"/>
  <c r="V10" i="7"/>
  <c r="AA10" i="7"/>
  <c r="AD10" i="7"/>
  <c r="AI10" i="7"/>
  <c r="AL10" i="7"/>
  <c r="AQ10" i="7"/>
  <c r="AT10" i="7"/>
  <c r="AY10" i="7"/>
  <c r="BB10" i="7"/>
  <c r="BC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EF10" i="7"/>
  <c r="EH10" i="7"/>
  <c r="EJ10" i="7"/>
  <c r="EL10" i="7"/>
  <c r="EN10" i="7"/>
  <c r="EP10" i="7"/>
  <c r="ER10" i="7"/>
  <c r="ET10" i="7"/>
  <c r="EV10" i="7"/>
  <c r="EX10" i="7"/>
  <c r="EZ10" i="7"/>
  <c r="FB10" i="7"/>
  <c r="FD10" i="7"/>
  <c r="FF10" i="7"/>
  <c r="FH10" i="7"/>
  <c r="FJ10" i="7"/>
  <c r="FL10" i="7"/>
  <c r="FN10" i="7"/>
  <c r="FP10" i="7"/>
  <c r="FR10" i="7"/>
  <c r="FT10" i="7"/>
  <c r="FV10" i="7"/>
  <c r="FW10" i="7"/>
  <c r="FY10" i="7"/>
  <c r="GA10" i="7"/>
  <c r="GC10" i="7"/>
  <c r="GE10" i="7"/>
  <c r="GG10" i="7"/>
  <c r="GI10" i="7"/>
  <c r="GK10" i="7"/>
  <c r="GM10" i="7"/>
  <c r="GO10" i="7"/>
  <c r="GQ10" i="7"/>
  <c r="GS10" i="7"/>
  <c r="GU10" i="7"/>
  <c r="GW10" i="7"/>
  <c r="GX10" i="7"/>
  <c r="GZ10" i="7"/>
  <c r="HB10" i="7"/>
  <c r="HD10" i="7"/>
  <c r="HF10" i="7"/>
  <c r="HH10" i="7"/>
  <c r="HJ10" i="7"/>
  <c r="HL10" i="7"/>
  <c r="HN10" i="7"/>
  <c r="HP10" i="7"/>
  <c r="HR10" i="7"/>
  <c r="HT10" i="7"/>
  <c r="HV10" i="7"/>
  <c r="HX10" i="7"/>
  <c r="HZ10" i="7"/>
  <c r="IB10" i="7"/>
  <c r="ID10" i="7"/>
  <c r="IF10" i="7"/>
  <c r="IH10" i="7"/>
  <c r="IJ10" i="7"/>
  <c r="IL10" i="7"/>
  <c r="IN10" i="7"/>
  <c r="IP10" i="7"/>
  <c r="IR10" i="7"/>
  <c r="IT10" i="7"/>
  <c r="IV10" i="7"/>
  <c r="IX10" i="7"/>
  <c r="IZ10" i="7"/>
  <c r="JB10" i="7"/>
  <c r="JD10" i="7"/>
  <c r="JF10" i="7"/>
  <c r="JH10" i="7"/>
  <c r="JJ10" i="7"/>
  <c r="JL10" i="7"/>
  <c r="JN10" i="7"/>
  <c r="JP10" i="7"/>
  <c r="JR10" i="7"/>
  <c r="JT10" i="7"/>
  <c r="JV10" i="7"/>
  <c r="JX10" i="7"/>
  <c r="JZ10" i="7"/>
  <c r="KB10" i="7"/>
  <c r="KD10" i="7"/>
  <c r="KF10" i="7"/>
  <c r="KH10" i="7"/>
  <c r="KJ10" i="7"/>
  <c r="KL10" i="7"/>
  <c r="KN10" i="7"/>
  <c r="KP10" i="7"/>
  <c r="KR10" i="7"/>
  <c r="KT10" i="7"/>
  <c r="KV10" i="7"/>
  <c r="KX10" i="7"/>
  <c r="KZ10" i="7"/>
  <c r="LB10" i="7"/>
  <c r="LD10" i="7"/>
  <c r="LF10" i="7"/>
  <c r="LH10" i="7"/>
  <c r="LJ10" i="7"/>
  <c r="LL10" i="7"/>
  <c r="LN10" i="7"/>
  <c r="LP10" i="7"/>
  <c r="LR10" i="7"/>
  <c r="LT10" i="7"/>
  <c r="LV10" i="7"/>
  <c r="LX10" i="7"/>
  <c r="LZ10" i="7"/>
  <c r="MB10" i="7"/>
  <c r="MD10" i="7"/>
  <c r="MF10" i="7"/>
  <c r="MH10" i="7"/>
  <c r="MJ10" i="7"/>
  <c r="ML10" i="7"/>
  <c r="MN10" i="7"/>
  <c r="MP10" i="7"/>
  <c r="MR10" i="7"/>
  <c r="MT10" i="7"/>
  <c r="MV10" i="7"/>
  <c r="MX10" i="7"/>
  <c r="MZ10" i="7"/>
  <c r="NB10" i="7"/>
  <c r="ND10" i="7"/>
  <c r="NF10" i="7"/>
  <c r="NH10" i="7"/>
  <c r="NJ10" i="7"/>
  <c r="NL10" i="7"/>
  <c r="NN10" i="7"/>
  <c r="NP10" i="7"/>
  <c r="NR10" i="7"/>
  <c r="NT10" i="7"/>
  <c r="NV10" i="7"/>
  <c r="NX10" i="7"/>
  <c r="NZ10" i="7"/>
  <c r="OB10" i="7"/>
  <c r="OD10" i="7"/>
  <c r="OF10" i="7"/>
  <c r="OH10" i="7"/>
  <c r="OJ10" i="7"/>
  <c r="OL10" i="7"/>
  <c r="ON10" i="7"/>
  <c r="OP10" i="7"/>
  <c r="OR10" i="7"/>
  <c r="OT10" i="7"/>
  <c r="OV10" i="7"/>
  <c r="OX10" i="7"/>
  <c r="OZ10" i="7"/>
  <c r="PB10" i="7"/>
  <c r="PD10" i="7"/>
  <c r="PF10" i="7"/>
  <c r="PH10" i="7"/>
  <c r="PJ10" i="7"/>
  <c r="PL10" i="7"/>
  <c r="PN10" i="7"/>
  <c r="PP10" i="7"/>
  <c r="PR10" i="7"/>
  <c r="PT10" i="7"/>
  <c r="PV10" i="7"/>
  <c r="PX10" i="7"/>
  <c r="PZ10" i="7"/>
  <c r="QB10" i="7"/>
  <c r="QD10" i="7"/>
  <c r="QF10" i="7"/>
  <c r="QH10" i="7"/>
  <c r="QJ10" i="7"/>
  <c r="QL10" i="7"/>
  <c r="QN10" i="7"/>
  <c r="QP10" i="7"/>
  <c r="QR10" i="7"/>
  <c r="QT10" i="7"/>
  <c r="QV10" i="7"/>
  <c r="QX10" i="7"/>
  <c r="QZ10" i="7"/>
  <c r="RB10" i="7"/>
  <c r="RD10" i="7"/>
  <c r="RF10" i="7"/>
  <c r="RH10" i="7"/>
  <c r="RJ10" i="7"/>
  <c r="RL10" i="7"/>
  <c r="RN10" i="7"/>
  <c r="RP10" i="7"/>
  <c r="RR10" i="7"/>
  <c r="RT10" i="7"/>
  <c r="RV10" i="7"/>
  <c r="RX10" i="7"/>
  <c r="RZ10" i="7"/>
  <c r="SB10" i="7"/>
  <c r="SD10" i="7"/>
  <c r="SF10" i="7"/>
  <c r="SH10" i="7"/>
  <c r="SJ10" i="7"/>
  <c r="SL10" i="7"/>
  <c r="SN10" i="7"/>
  <c r="SP10" i="7"/>
  <c r="SR10" i="7"/>
  <c r="ST10" i="7"/>
  <c r="SV10" i="7"/>
  <c r="SX10" i="7"/>
  <c r="SZ10" i="7"/>
  <c r="TB10" i="7"/>
  <c r="TD10" i="7"/>
  <c r="TF10" i="7"/>
  <c r="TH10" i="7"/>
  <c r="TJ10" i="7"/>
  <c r="TL10" i="7"/>
  <c r="TN10" i="7"/>
  <c r="TP10" i="7"/>
  <c r="TR10" i="7"/>
  <c r="TT10" i="7"/>
  <c r="TV10" i="7"/>
  <c r="TX10" i="7"/>
  <c r="TZ10" i="7"/>
  <c r="UB10" i="7"/>
  <c r="UD10" i="7"/>
  <c r="UF10" i="7"/>
  <c r="UH10" i="7"/>
  <c r="UJ10" i="7"/>
  <c r="UL10" i="7"/>
  <c r="UN10" i="7"/>
  <c r="UP10" i="7"/>
  <c r="UR10" i="7"/>
  <c r="EN19" i="7"/>
  <c r="EP19" i="7"/>
  <c r="ER19" i="7"/>
  <c r="ET19" i="7"/>
  <c r="EV19" i="7"/>
  <c r="EX19" i="7"/>
  <c r="EZ19" i="7"/>
  <c r="FB19" i="7"/>
  <c r="FD19" i="7"/>
  <c r="FF19" i="7"/>
  <c r="FH19" i="7"/>
  <c r="FJ19" i="7"/>
  <c r="FL19" i="7"/>
  <c r="FN19" i="7"/>
  <c r="FP19" i="7"/>
  <c r="FR19" i="7"/>
  <c r="FT19" i="7"/>
  <c r="FV19" i="7"/>
  <c r="EN17" i="7"/>
  <c r="EP17" i="7"/>
  <c r="ER17" i="7"/>
  <c r="ET17" i="7"/>
  <c r="EV17" i="7"/>
  <c r="EX17" i="7"/>
  <c r="EZ17" i="7"/>
  <c r="FB17" i="7"/>
  <c r="FD17" i="7"/>
  <c r="FF17" i="7"/>
  <c r="FH17" i="7"/>
  <c r="FJ17" i="7"/>
  <c r="FL17" i="7"/>
  <c r="FN17" i="7"/>
  <c r="FP17" i="7"/>
  <c r="FR17" i="7"/>
  <c r="FT17" i="7"/>
  <c r="FV17" i="7"/>
  <c r="EN15" i="7"/>
  <c r="EP15" i="7"/>
  <c r="ER15" i="7"/>
  <c r="ET15" i="7"/>
  <c r="EV15" i="7"/>
  <c r="EX15" i="7"/>
  <c r="EZ15" i="7"/>
  <c r="FB15" i="7"/>
  <c r="FD15" i="7"/>
  <c r="FF15" i="7"/>
  <c r="FH15" i="7"/>
  <c r="FJ15" i="7"/>
  <c r="FL15" i="7"/>
  <c r="FN15" i="7"/>
  <c r="FP15" i="7"/>
  <c r="FR15" i="7"/>
  <c r="FT15" i="7"/>
  <c r="FV15" i="7"/>
  <c r="EN13" i="7"/>
  <c r="EP13" i="7"/>
  <c r="ER13" i="7"/>
  <c r="ET13" i="7"/>
  <c r="EV13" i="7"/>
  <c r="EX13" i="7"/>
  <c r="EZ13" i="7"/>
  <c r="FB13" i="7"/>
  <c r="FD13" i="7"/>
  <c r="FF13" i="7"/>
  <c r="FH13" i="7"/>
  <c r="FJ13" i="7"/>
  <c r="FL13" i="7"/>
  <c r="FN13" i="7"/>
  <c r="FP13" i="7"/>
  <c r="FR13" i="7"/>
  <c r="FT13" i="7"/>
  <c r="FV13" i="7"/>
  <c r="EN11" i="7"/>
  <c r="EP11" i="7"/>
  <c r="ER11" i="7"/>
  <c r="ET11" i="7"/>
  <c r="EV11" i="7"/>
  <c r="EX11" i="7"/>
  <c r="EZ11" i="7"/>
  <c r="FB11" i="7"/>
  <c r="FD11" i="7"/>
  <c r="FF11" i="7"/>
  <c r="FH11" i="7"/>
  <c r="FJ11" i="7"/>
  <c r="FL11" i="7"/>
  <c r="FN11" i="7"/>
  <c r="FP11" i="7"/>
  <c r="FR11" i="7"/>
  <c r="FT11" i="7"/>
  <c r="FV11" i="7"/>
  <c r="EO9" i="7"/>
  <c r="EQ9" i="7"/>
  <c r="ES9" i="7"/>
  <c r="EU9" i="7"/>
  <c r="EW9" i="7"/>
  <c r="EY9" i="7"/>
  <c r="FA9" i="7"/>
  <c r="FC9" i="7"/>
  <c r="FE9" i="7"/>
  <c r="FG9" i="7"/>
  <c r="FI9" i="7"/>
  <c r="FK9" i="7"/>
  <c r="FM9" i="7"/>
  <c r="FO9" i="7"/>
  <c r="FQ9" i="7"/>
  <c r="FS9" i="7"/>
  <c r="FU9" i="7"/>
  <c r="EO7" i="7"/>
  <c r="EQ7" i="7"/>
  <c r="ES7" i="7"/>
  <c r="EU7" i="7"/>
  <c r="EW7" i="7"/>
  <c r="EY7" i="7"/>
  <c r="FA7" i="7"/>
  <c r="FC7" i="7"/>
  <c r="FE7" i="7"/>
  <c r="FG7" i="7"/>
  <c r="FI7" i="7"/>
  <c r="FK7" i="7"/>
  <c r="FM7" i="7"/>
  <c r="FO7" i="7"/>
  <c r="FQ7" i="7"/>
  <c r="FS7" i="7"/>
  <c r="FU7" i="7"/>
  <c r="BD5" i="7"/>
  <c r="BT5" i="7"/>
  <c r="EO5" i="7"/>
  <c r="EQ5" i="7"/>
  <c r="ES5" i="7"/>
  <c r="EU5" i="7"/>
  <c r="EW5" i="7"/>
  <c r="EY5" i="7"/>
  <c r="FA5" i="7"/>
  <c r="FC5" i="7"/>
  <c r="FE5" i="7"/>
  <c r="FG5" i="7"/>
  <c r="FI5" i="7"/>
  <c r="FK5" i="7"/>
  <c r="FM5" i="7"/>
  <c r="FO5" i="7"/>
  <c r="FQ5" i="7"/>
  <c r="FS5" i="7"/>
  <c r="FU5" i="7"/>
  <c r="DI19" i="7"/>
  <c r="DK19" i="7"/>
  <c r="DM19" i="7"/>
  <c r="DO19" i="7"/>
  <c r="DQ19" i="7"/>
  <c r="DS19" i="7"/>
  <c r="DU19" i="7"/>
  <c r="DW19" i="7"/>
  <c r="DY19" i="7"/>
  <c r="EA19" i="7"/>
  <c r="EC19" i="7"/>
  <c r="EE19" i="7"/>
  <c r="EG19" i="7"/>
  <c r="EI19" i="7"/>
  <c r="EK19" i="7"/>
  <c r="EM19" i="7"/>
  <c r="EF19" i="7"/>
  <c r="EH19" i="7"/>
  <c r="EJ19" i="7"/>
  <c r="EL19" i="7"/>
  <c r="EO19" i="7"/>
  <c r="EQ19" i="7"/>
  <c r="ES19" i="7"/>
  <c r="EU19" i="7"/>
  <c r="EW19" i="7"/>
  <c r="EY19" i="7"/>
  <c r="FA19" i="7"/>
  <c r="FC19" i="7"/>
  <c r="FE19" i="7"/>
  <c r="FG19" i="7"/>
  <c r="FI19" i="7"/>
  <c r="FK19" i="7"/>
  <c r="FM19" i="7"/>
  <c r="FO19" i="7"/>
  <c r="FQ19" i="7"/>
  <c r="FS19" i="7"/>
  <c r="FU19" i="7"/>
  <c r="FW19" i="7"/>
  <c r="FY19" i="7"/>
  <c r="GA19" i="7"/>
  <c r="GC19" i="7"/>
  <c r="GE19" i="7"/>
  <c r="GG19" i="7"/>
  <c r="GI19" i="7"/>
  <c r="GK19" i="7"/>
  <c r="GM19" i="7"/>
  <c r="GO19" i="7"/>
  <c r="GQ19" i="7"/>
  <c r="GS19" i="7"/>
  <c r="GU19" i="7"/>
  <c r="GW19" i="7"/>
  <c r="DI17" i="7"/>
  <c r="DK17" i="7"/>
  <c r="DM17" i="7"/>
  <c r="DO17" i="7"/>
  <c r="DQ17" i="7"/>
  <c r="DS17" i="7"/>
  <c r="DU17" i="7"/>
  <c r="DW17" i="7"/>
  <c r="DY17" i="7"/>
  <c r="EA17" i="7"/>
  <c r="EC17" i="7"/>
  <c r="EE17" i="7"/>
  <c r="EG17" i="7"/>
  <c r="EI17" i="7"/>
  <c r="EK17" i="7"/>
  <c r="EM17" i="7"/>
  <c r="EF17" i="7"/>
  <c r="EH17" i="7"/>
  <c r="EJ17" i="7"/>
  <c r="EL17" i="7"/>
  <c r="EO17" i="7"/>
  <c r="EQ17" i="7"/>
  <c r="ES17" i="7"/>
  <c r="EU17" i="7"/>
  <c r="EW17" i="7"/>
  <c r="EY17" i="7"/>
  <c r="FA17" i="7"/>
  <c r="FC17" i="7"/>
  <c r="FE17" i="7"/>
  <c r="FG17" i="7"/>
  <c r="FI17" i="7"/>
  <c r="FK17" i="7"/>
  <c r="FM17" i="7"/>
  <c r="FO17" i="7"/>
  <c r="FQ17" i="7"/>
  <c r="FS17" i="7"/>
  <c r="FU17" i="7"/>
  <c r="FW17" i="7"/>
  <c r="FY17" i="7"/>
  <c r="GA17" i="7"/>
  <c r="GC17" i="7"/>
  <c r="GE17" i="7"/>
  <c r="GG17" i="7"/>
  <c r="GI17" i="7"/>
  <c r="GK17" i="7"/>
  <c r="GM17" i="7"/>
  <c r="GO17" i="7"/>
  <c r="GQ17" i="7"/>
  <c r="GS17" i="7"/>
  <c r="GU17" i="7"/>
  <c r="GW17" i="7"/>
  <c r="DI15" i="7"/>
  <c r="DK15" i="7"/>
  <c r="DM15" i="7"/>
  <c r="DO15" i="7"/>
  <c r="DQ15" i="7"/>
  <c r="DS15" i="7"/>
  <c r="DU15" i="7"/>
  <c r="DW15" i="7"/>
  <c r="DY15" i="7"/>
  <c r="EA15" i="7"/>
  <c r="EC15" i="7"/>
  <c r="EE15" i="7"/>
  <c r="EG15" i="7"/>
  <c r="EI15" i="7"/>
  <c r="EK15" i="7"/>
  <c r="EM15" i="7"/>
  <c r="EF15" i="7"/>
  <c r="EH15" i="7"/>
  <c r="EJ15" i="7"/>
  <c r="EL15" i="7"/>
  <c r="EO15" i="7"/>
  <c r="EQ15" i="7"/>
  <c r="ES15" i="7"/>
  <c r="EU15" i="7"/>
  <c r="EW15" i="7"/>
  <c r="EY15" i="7"/>
  <c r="FA15" i="7"/>
  <c r="FC15" i="7"/>
  <c r="FE15" i="7"/>
  <c r="FG15" i="7"/>
  <c r="FI15" i="7"/>
  <c r="FK15" i="7"/>
  <c r="FM15" i="7"/>
  <c r="FO15" i="7"/>
  <c r="FQ15" i="7"/>
  <c r="FS15" i="7"/>
  <c r="FU15" i="7"/>
  <c r="FW15" i="7"/>
  <c r="FY15" i="7"/>
  <c r="GA15" i="7"/>
  <c r="GC15" i="7"/>
  <c r="GE15" i="7"/>
  <c r="GG15" i="7"/>
  <c r="GI15" i="7"/>
  <c r="GK15" i="7"/>
  <c r="GM15" i="7"/>
  <c r="GO15" i="7"/>
  <c r="GQ15" i="7"/>
  <c r="GS15" i="7"/>
  <c r="GU15" i="7"/>
  <c r="GW15" i="7"/>
  <c r="DI13" i="7"/>
  <c r="DK13" i="7"/>
  <c r="DM13" i="7"/>
  <c r="DO13" i="7"/>
  <c r="DQ13" i="7"/>
  <c r="DS13" i="7"/>
  <c r="DU13" i="7"/>
  <c r="DW13" i="7"/>
  <c r="DY13" i="7"/>
  <c r="EA13" i="7"/>
  <c r="EC13" i="7"/>
  <c r="EE13" i="7"/>
  <c r="EG13" i="7"/>
  <c r="EI13" i="7"/>
  <c r="EK13" i="7"/>
  <c r="EM13" i="7"/>
  <c r="EF13" i="7"/>
  <c r="EH13" i="7"/>
  <c r="EJ13" i="7"/>
  <c r="EL13" i="7"/>
  <c r="EO13" i="7"/>
  <c r="EQ13" i="7"/>
  <c r="ES13" i="7"/>
  <c r="EU13" i="7"/>
  <c r="EW13" i="7"/>
  <c r="EY13" i="7"/>
  <c r="FA13" i="7"/>
  <c r="FC13" i="7"/>
  <c r="FE13" i="7"/>
  <c r="FG13" i="7"/>
  <c r="FI13" i="7"/>
  <c r="FK13" i="7"/>
  <c r="FM13" i="7"/>
  <c r="FO13" i="7"/>
  <c r="FQ13" i="7"/>
  <c r="FS13" i="7"/>
  <c r="FU13" i="7"/>
  <c r="FW13" i="7"/>
  <c r="FY13" i="7"/>
  <c r="GA13" i="7"/>
  <c r="GC13" i="7"/>
  <c r="GE13" i="7"/>
  <c r="GG13" i="7"/>
  <c r="GI13" i="7"/>
  <c r="GK13" i="7"/>
  <c r="GM13" i="7"/>
  <c r="GO13" i="7"/>
  <c r="GQ13" i="7"/>
  <c r="GS13" i="7"/>
  <c r="GU13" i="7"/>
  <c r="GW13" i="7"/>
  <c r="DI11" i="7"/>
  <c r="DK11" i="7"/>
  <c r="DM11" i="7"/>
  <c r="DO11" i="7"/>
  <c r="DQ11" i="7"/>
  <c r="DS11" i="7"/>
  <c r="DU11" i="7"/>
  <c r="DW11" i="7"/>
  <c r="DY11" i="7"/>
  <c r="EA11" i="7"/>
  <c r="EC11" i="7"/>
  <c r="EE11" i="7"/>
  <c r="EG11" i="7"/>
  <c r="EI11" i="7"/>
  <c r="EK11" i="7"/>
  <c r="EM11" i="7"/>
  <c r="EF11" i="7"/>
  <c r="EH11" i="7"/>
  <c r="EJ11" i="7"/>
  <c r="EL11" i="7"/>
  <c r="EO11" i="7"/>
  <c r="EQ11" i="7"/>
  <c r="ES11" i="7"/>
  <c r="EU11" i="7"/>
  <c r="EW11" i="7"/>
  <c r="EY11" i="7"/>
  <c r="FA11" i="7"/>
  <c r="FC11" i="7"/>
  <c r="FE11" i="7"/>
  <c r="FG11" i="7"/>
  <c r="FI11" i="7"/>
  <c r="FK11" i="7"/>
  <c r="FM11" i="7"/>
  <c r="FO11" i="7"/>
  <c r="FQ11" i="7"/>
  <c r="FS11" i="7"/>
  <c r="FU11" i="7"/>
  <c r="FW11" i="7"/>
  <c r="FY11" i="7"/>
  <c r="GA11" i="7"/>
  <c r="GC11" i="7"/>
  <c r="GE11" i="7"/>
  <c r="GG11" i="7"/>
  <c r="GI11" i="7"/>
  <c r="GK11" i="7"/>
  <c r="GM11" i="7"/>
  <c r="GO11" i="7"/>
  <c r="GQ11" i="7"/>
  <c r="GS11" i="7"/>
  <c r="GU11" i="7"/>
  <c r="GW11" i="7"/>
  <c r="DI9" i="7"/>
  <c r="DK9" i="7"/>
  <c r="DM9" i="7"/>
  <c r="DO9" i="7"/>
  <c r="DQ9" i="7"/>
  <c r="DS9" i="7"/>
  <c r="DU9" i="7"/>
  <c r="DW9" i="7"/>
  <c r="DY9" i="7"/>
  <c r="EA9" i="7"/>
  <c r="EC9" i="7"/>
  <c r="EE9" i="7"/>
  <c r="EF9" i="7"/>
  <c r="EH9" i="7"/>
  <c r="EJ9" i="7"/>
  <c r="EL9" i="7"/>
  <c r="EG9" i="7"/>
  <c r="EI9" i="7"/>
  <c r="EK9" i="7"/>
  <c r="EM9" i="7"/>
  <c r="EN9" i="7"/>
  <c r="EP9" i="7"/>
  <c r="ER9" i="7"/>
  <c r="ET9" i="7"/>
  <c r="EV9" i="7"/>
  <c r="EX9" i="7"/>
  <c r="EZ9" i="7"/>
  <c r="FB9" i="7"/>
  <c r="FD9" i="7"/>
  <c r="FF9" i="7"/>
  <c r="FH9" i="7"/>
  <c r="FJ9" i="7"/>
  <c r="FL9" i="7"/>
  <c r="FN9" i="7"/>
  <c r="FP9" i="7"/>
  <c r="FR9" i="7"/>
  <c r="FT9" i="7"/>
  <c r="FV9" i="7"/>
  <c r="FX9" i="7"/>
  <c r="FZ9" i="7"/>
  <c r="GB9" i="7"/>
  <c r="GD9" i="7"/>
  <c r="GF9" i="7"/>
  <c r="GH9" i="7"/>
  <c r="GJ9" i="7"/>
  <c r="GL9" i="7"/>
  <c r="GN9" i="7"/>
  <c r="GP9" i="7"/>
  <c r="GR9" i="7"/>
  <c r="GT9" i="7"/>
  <c r="GV9" i="7"/>
  <c r="GX9" i="7"/>
  <c r="DK7" i="7"/>
  <c r="DM7" i="7"/>
  <c r="DO7" i="7"/>
  <c r="DQ7" i="7"/>
  <c r="DS7" i="7"/>
  <c r="DU7" i="7"/>
  <c r="DW7" i="7"/>
  <c r="DY7" i="7"/>
  <c r="EA7" i="7"/>
  <c r="EC7" i="7"/>
  <c r="EE7" i="7"/>
  <c r="EF7" i="7"/>
  <c r="EH7" i="7"/>
  <c r="EJ7" i="7"/>
  <c r="EL7" i="7"/>
  <c r="EG7" i="7"/>
  <c r="EI7" i="7"/>
  <c r="EK7" i="7"/>
  <c r="EM7" i="7"/>
  <c r="EN7" i="7"/>
  <c r="EP7" i="7"/>
  <c r="ER7" i="7"/>
  <c r="ET7" i="7"/>
  <c r="EV7" i="7"/>
  <c r="EX7" i="7"/>
  <c r="EZ7" i="7"/>
  <c r="FB7" i="7"/>
  <c r="FD7" i="7"/>
  <c r="FF7" i="7"/>
  <c r="FH7" i="7"/>
  <c r="FJ7" i="7"/>
  <c r="FL7" i="7"/>
  <c r="FN7" i="7"/>
  <c r="FP7" i="7"/>
  <c r="FR7" i="7"/>
  <c r="FT7" i="7"/>
  <c r="FV7" i="7"/>
  <c r="FX7" i="7"/>
  <c r="FZ7" i="7"/>
  <c r="GB7" i="7"/>
  <c r="GD7" i="7"/>
  <c r="GF7" i="7"/>
  <c r="GH7" i="7"/>
  <c r="GJ7" i="7"/>
  <c r="GL7" i="7"/>
  <c r="GN7" i="7"/>
  <c r="GP7" i="7"/>
  <c r="GR7" i="7"/>
  <c r="GT7" i="7"/>
  <c r="GV7" i="7"/>
  <c r="AZ5" i="7"/>
  <c r="BB5" i="7"/>
  <c r="BF5" i="7"/>
  <c r="BJ5" i="7"/>
  <c r="BN5" i="7"/>
  <c r="BR5" i="7"/>
  <c r="BV5" i="7"/>
  <c r="BZ5" i="7"/>
  <c r="DK5" i="7"/>
  <c r="DM5" i="7"/>
  <c r="DO5" i="7"/>
  <c r="DQ5" i="7"/>
  <c r="DS5" i="7"/>
  <c r="DU5" i="7"/>
  <c r="DW5" i="7"/>
  <c r="DY5" i="7"/>
  <c r="EA5" i="7"/>
  <c r="EC5" i="7"/>
  <c r="EE5" i="7"/>
  <c r="EF5" i="7"/>
  <c r="EH5" i="7"/>
  <c r="EJ5" i="7"/>
  <c r="EL5" i="7"/>
  <c r="BH5" i="7"/>
  <c r="BP5" i="7"/>
  <c r="BX5" i="7"/>
  <c r="EG5" i="7"/>
  <c r="EI5" i="7"/>
  <c r="EK5" i="7"/>
  <c r="EM5" i="7"/>
  <c r="EN5" i="7"/>
  <c r="EP5" i="7"/>
  <c r="ER5" i="7"/>
  <c r="ET5" i="7"/>
  <c r="EV5" i="7"/>
  <c r="EX5" i="7"/>
  <c r="EZ5" i="7"/>
  <c r="FB5" i="7"/>
  <c r="FD5" i="7"/>
  <c r="FF5" i="7"/>
  <c r="FH5" i="7"/>
  <c r="FJ5" i="7"/>
  <c r="FL5" i="7"/>
  <c r="FN5" i="7"/>
  <c r="FP5" i="7"/>
  <c r="FR5" i="7"/>
  <c r="FT5" i="7"/>
  <c r="FV5" i="7"/>
  <c r="FX5" i="7"/>
  <c r="FZ5" i="7"/>
  <c r="GB5" i="7"/>
  <c r="GD5" i="7"/>
  <c r="GF5" i="7"/>
  <c r="GH5" i="7"/>
  <c r="GJ5" i="7"/>
  <c r="GL5" i="7"/>
  <c r="GN5" i="7"/>
  <c r="GP5" i="7"/>
  <c r="GR5" i="7"/>
  <c r="GT5" i="7"/>
  <c r="GV5" i="7"/>
  <c r="GX5" i="7"/>
  <c r="F20" i="7"/>
  <c r="O20" i="7"/>
  <c r="R20" i="7"/>
  <c r="S20" i="7"/>
  <c r="V20" i="7"/>
  <c r="W20" i="7"/>
  <c r="Z20" i="7"/>
  <c r="AA20" i="7"/>
  <c r="AD20" i="7"/>
  <c r="AE20" i="7"/>
  <c r="AH20" i="7"/>
  <c r="AI20" i="7"/>
  <c r="AL20" i="7"/>
  <c r="AM20" i="7"/>
  <c r="AP20" i="7"/>
  <c r="AQ20" i="7"/>
  <c r="AT20" i="7"/>
  <c r="AU20" i="7"/>
  <c r="AX20" i="7"/>
  <c r="AY20" i="7"/>
  <c r="BB20" i="7"/>
  <c r="BC20" i="7"/>
  <c r="F18" i="7"/>
  <c r="G18" i="7"/>
  <c r="I18" i="7"/>
  <c r="K18" i="7"/>
  <c r="M18" i="7"/>
  <c r="Q18" i="7"/>
  <c r="T18" i="7"/>
  <c r="U18" i="7"/>
  <c r="X18" i="7"/>
  <c r="Y18" i="7"/>
  <c r="AB18" i="7"/>
  <c r="AC18" i="7"/>
  <c r="AF18" i="7"/>
  <c r="AG18" i="7"/>
  <c r="AJ18" i="7"/>
  <c r="AK18" i="7"/>
  <c r="AN18" i="7"/>
  <c r="AO18" i="7"/>
  <c r="AR18" i="7"/>
  <c r="AS18" i="7"/>
  <c r="AV18" i="7"/>
  <c r="AW18" i="7"/>
  <c r="AZ18" i="7"/>
  <c r="BA18" i="7"/>
  <c r="F16" i="7"/>
  <c r="O16" i="7"/>
  <c r="R16" i="7"/>
  <c r="S16" i="7"/>
  <c r="V16" i="7"/>
  <c r="W16" i="7"/>
  <c r="Z16" i="7"/>
  <c r="AA16" i="7"/>
  <c r="AD16" i="7"/>
  <c r="AE16" i="7"/>
  <c r="AH16" i="7"/>
  <c r="AI16" i="7"/>
  <c r="AL16" i="7"/>
  <c r="AM16" i="7"/>
  <c r="AP16" i="7"/>
  <c r="AQ16" i="7"/>
  <c r="AT16" i="7"/>
  <c r="AU16" i="7"/>
  <c r="AX16" i="7"/>
  <c r="AY16" i="7"/>
  <c r="BB16" i="7"/>
  <c r="BC16" i="7"/>
  <c r="F14" i="7"/>
  <c r="G14" i="7"/>
  <c r="I14" i="7"/>
  <c r="K14" i="7"/>
  <c r="M14" i="7"/>
  <c r="Q14" i="7"/>
  <c r="T14" i="7"/>
  <c r="U14" i="7"/>
  <c r="X14" i="7"/>
  <c r="Y14" i="7"/>
  <c r="AB14" i="7"/>
  <c r="AC14" i="7"/>
  <c r="AF14" i="7"/>
  <c r="AG14" i="7"/>
  <c r="AJ14" i="7"/>
  <c r="AK14" i="7"/>
  <c r="AN14" i="7"/>
  <c r="AO14" i="7"/>
  <c r="AR14" i="7"/>
  <c r="AS14" i="7"/>
  <c r="AV14" i="7"/>
  <c r="AW14" i="7"/>
  <c r="AZ14" i="7"/>
  <c r="BA14" i="7"/>
  <c r="F12" i="7"/>
  <c r="O12" i="7"/>
  <c r="R12" i="7"/>
  <c r="S12" i="7"/>
  <c r="V12" i="7"/>
  <c r="W12" i="7"/>
  <c r="Z12" i="7"/>
  <c r="AA12" i="7"/>
  <c r="AD12" i="7"/>
  <c r="AE12" i="7"/>
  <c r="AH12" i="7"/>
  <c r="AI12" i="7"/>
  <c r="AL12" i="7"/>
  <c r="AM12" i="7"/>
  <c r="AP12" i="7"/>
  <c r="AQ12" i="7"/>
  <c r="AT12" i="7"/>
  <c r="AU12" i="7"/>
  <c r="AX12" i="7"/>
  <c r="AY12" i="7"/>
  <c r="BB12" i="7"/>
  <c r="BC12" i="7"/>
  <c r="F10" i="7"/>
  <c r="G10" i="7"/>
  <c r="I10" i="7"/>
  <c r="K10" i="7"/>
  <c r="M10" i="7"/>
  <c r="Q10" i="7"/>
  <c r="T10" i="7"/>
  <c r="U10" i="7"/>
  <c r="X10" i="7"/>
  <c r="Y10" i="7"/>
  <c r="AB10" i="7"/>
  <c r="AC10" i="7"/>
  <c r="AF10" i="7"/>
  <c r="AG10" i="7"/>
  <c r="AJ10" i="7"/>
  <c r="AK10" i="7"/>
  <c r="AN10" i="7"/>
  <c r="AO10" i="7"/>
  <c r="AR10" i="7"/>
  <c r="AS10" i="7"/>
  <c r="AV10" i="7"/>
  <c r="AW10" i="7"/>
  <c r="AZ10" i="7"/>
  <c r="BA10" i="7"/>
  <c r="F8" i="7"/>
  <c r="O8" i="7"/>
  <c r="R8" i="7"/>
  <c r="S8" i="7"/>
  <c r="V8" i="7"/>
  <c r="W8" i="7"/>
  <c r="Z8" i="7"/>
  <c r="AA8" i="7"/>
  <c r="AD8" i="7"/>
  <c r="AE8" i="7"/>
  <c r="AH8" i="7"/>
  <c r="AI8" i="7"/>
  <c r="AL8" i="7"/>
  <c r="AM8" i="7"/>
  <c r="AP8" i="7"/>
  <c r="AQ8" i="7"/>
  <c r="AT8" i="7"/>
  <c r="AU8" i="7"/>
  <c r="AX8" i="7"/>
  <c r="AY8" i="7"/>
  <c r="BB8" i="7"/>
  <c r="BC8" i="7"/>
  <c r="G6" i="7"/>
  <c r="I6" i="7"/>
  <c r="K6" i="7"/>
  <c r="M6" i="7"/>
  <c r="Q6" i="7"/>
  <c r="U6" i="7"/>
  <c r="Y6" i="7"/>
  <c r="AC6" i="7"/>
  <c r="AG6" i="7"/>
  <c r="AK6" i="7"/>
  <c r="AO6" i="7"/>
  <c r="AS6" i="7"/>
  <c r="AW6" i="7"/>
  <c r="AZ6" i="7"/>
  <c r="BA6" i="7"/>
  <c r="AZ19" i="7"/>
  <c r="BB19" i="7"/>
  <c r="BD19" i="7"/>
  <c r="BF19" i="7"/>
  <c r="BH19" i="7"/>
  <c r="BJ19" i="7"/>
  <c r="BL19" i="7"/>
  <c r="BN19" i="7"/>
  <c r="BP19" i="7"/>
  <c r="BR19" i="7"/>
  <c r="BT19" i="7"/>
  <c r="BV19" i="7"/>
  <c r="BX19" i="7"/>
  <c r="BZ19" i="7"/>
  <c r="P17" i="7"/>
  <c r="AZ17" i="7"/>
  <c r="BB17" i="7"/>
  <c r="BD17" i="7"/>
  <c r="BF17" i="7"/>
  <c r="BH17" i="7"/>
  <c r="BJ17" i="7"/>
  <c r="BL17" i="7"/>
  <c r="BN17" i="7"/>
  <c r="BP17" i="7"/>
  <c r="BR17" i="7"/>
  <c r="BT17" i="7"/>
  <c r="BV17" i="7"/>
  <c r="BX17" i="7"/>
  <c r="BZ17" i="7"/>
  <c r="AZ15" i="7"/>
  <c r="BB15" i="7"/>
  <c r="BD15" i="7"/>
  <c r="BF15" i="7"/>
  <c r="BH15" i="7"/>
  <c r="BJ15" i="7"/>
  <c r="BL15" i="7"/>
  <c r="BN15" i="7"/>
  <c r="BP15" i="7"/>
  <c r="BR15" i="7"/>
  <c r="BT15" i="7"/>
  <c r="BV15" i="7"/>
  <c r="BX15" i="7"/>
  <c r="BZ15" i="7"/>
  <c r="AZ13" i="7"/>
  <c r="BB13" i="7"/>
  <c r="BD13" i="7"/>
  <c r="BF13" i="7"/>
  <c r="BH13" i="7"/>
  <c r="BJ13" i="7"/>
  <c r="BL13" i="7"/>
  <c r="BN13" i="7"/>
  <c r="BP13" i="7"/>
  <c r="BR13" i="7"/>
  <c r="BT13" i="7"/>
  <c r="BV13" i="7"/>
  <c r="BX13" i="7"/>
  <c r="BZ13" i="7"/>
  <c r="AZ11" i="7"/>
  <c r="BB11" i="7"/>
  <c r="BD11" i="7"/>
  <c r="BF11" i="7"/>
  <c r="BH11" i="7"/>
  <c r="BJ11" i="7"/>
  <c r="BL11" i="7"/>
  <c r="BN11" i="7"/>
  <c r="BP11" i="7"/>
  <c r="BR11" i="7"/>
  <c r="BT11" i="7"/>
  <c r="BV11" i="7"/>
  <c r="BX11" i="7"/>
  <c r="BZ11" i="7"/>
  <c r="AZ9" i="7"/>
  <c r="BB9" i="7"/>
  <c r="BD9" i="7"/>
  <c r="BF9" i="7"/>
  <c r="BH9" i="7"/>
  <c r="BJ9" i="7"/>
  <c r="BL9" i="7"/>
  <c r="BN9" i="7"/>
  <c r="BP9" i="7"/>
  <c r="BR9" i="7"/>
  <c r="BT9" i="7"/>
  <c r="BV9" i="7"/>
  <c r="BX9" i="7"/>
  <c r="BZ9" i="7"/>
  <c r="CB9" i="7"/>
  <c r="AZ7" i="7"/>
  <c r="BB7" i="7"/>
  <c r="BD7" i="7"/>
  <c r="BF7" i="7"/>
  <c r="BH7" i="7"/>
  <c r="BJ7" i="7"/>
  <c r="BL7" i="7"/>
  <c r="BN7" i="7"/>
  <c r="BP7" i="7"/>
  <c r="BR7" i="7"/>
  <c r="BT7" i="7"/>
  <c r="BV7" i="7"/>
  <c r="BX7" i="7"/>
  <c r="BZ7" i="7"/>
  <c r="CB7" i="7"/>
  <c r="F6" i="7"/>
  <c r="O6" i="7"/>
  <c r="R6" i="7"/>
  <c r="T6" i="7"/>
  <c r="V6" i="7"/>
  <c r="X6" i="7"/>
  <c r="Z6" i="7"/>
  <c r="AB6" i="7"/>
  <c r="AD6" i="7"/>
  <c r="AF6" i="7"/>
  <c r="AH6" i="7"/>
  <c r="AJ6" i="7"/>
  <c r="AL6" i="7"/>
  <c r="AN6" i="7"/>
  <c r="AP6" i="7"/>
  <c r="AR6" i="7"/>
  <c r="AT6" i="7"/>
  <c r="AV6" i="7"/>
  <c r="AX6" i="7"/>
  <c r="BY19" i="7"/>
  <c r="CA19" i="7"/>
  <c r="CC19" i="7"/>
  <c r="CE19" i="7"/>
  <c r="CG19" i="7"/>
  <c r="CI19" i="7"/>
  <c r="CK19" i="7"/>
  <c r="CM19" i="7"/>
  <c r="CO19" i="7"/>
  <c r="CQ19" i="7"/>
  <c r="CS19" i="7"/>
  <c r="CU19" i="7"/>
  <c r="CW19" i="7"/>
  <c r="CY19" i="7"/>
  <c r="DA19" i="7"/>
  <c r="DC19" i="7"/>
  <c r="DE19" i="7"/>
  <c r="DG19" i="7"/>
  <c r="H17" i="7"/>
  <c r="BY17" i="7"/>
  <c r="CA17" i="7"/>
  <c r="CC17" i="7"/>
  <c r="CE17" i="7"/>
  <c r="CG17" i="7"/>
  <c r="CI17" i="7"/>
  <c r="CK17" i="7"/>
  <c r="CM17" i="7"/>
  <c r="CO17" i="7"/>
  <c r="CQ17" i="7"/>
  <c r="CS17" i="7"/>
  <c r="CU17" i="7"/>
  <c r="CW17" i="7"/>
  <c r="CY17" i="7"/>
  <c r="DA17" i="7"/>
  <c r="DC17" i="7"/>
  <c r="DE17" i="7"/>
  <c r="DG17" i="7"/>
  <c r="BY15" i="7"/>
  <c r="CA15" i="7"/>
  <c r="CC15" i="7"/>
  <c r="CE15" i="7"/>
  <c r="CG15" i="7"/>
  <c r="CI15" i="7"/>
  <c r="CK15" i="7"/>
  <c r="CM15" i="7"/>
  <c r="CO15" i="7"/>
  <c r="CQ15" i="7"/>
  <c r="CS15" i="7"/>
  <c r="CU15" i="7"/>
  <c r="CW15" i="7"/>
  <c r="CY15" i="7"/>
  <c r="DA15" i="7"/>
  <c r="DC15" i="7"/>
  <c r="DE15" i="7"/>
  <c r="DG15" i="7"/>
  <c r="N13" i="7"/>
  <c r="BY13" i="7"/>
  <c r="CA13" i="7"/>
  <c r="CC13" i="7"/>
  <c r="CE13" i="7"/>
  <c r="CG13" i="7"/>
  <c r="CI13" i="7"/>
  <c r="CK13" i="7"/>
  <c r="CM13" i="7"/>
  <c r="CO13" i="7"/>
  <c r="CQ13" i="7"/>
  <c r="CS13" i="7"/>
  <c r="CU13" i="7"/>
  <c r="CW13" i="7"/>
  <c r="CY13" i="7"/>
  <c r="DA13" i="7"/>
  <c r="DC13" i="7"/>
  <c r="DE13" i="7"/>
  <c r="DG13" i="7"/>
  <c r="BY11" i="7"/>
  <c r="CA11" i="7"/>
  <c r="CC11" i="7"/>
  <c r="CE11" i="7"/>
  <c r="CG11" i="7"/>
  <c r="CI11" i="7"/>
  <c r="CK11" i="7"/>
  <c r="CM11" i="7"/>
  <c r="CO11" i="7"/>
  <c r="CQ11" i="7"/>
  <c r="CS11" i="7"/>
  <c r="CU11" i="7"/>
  <c r="CW11" i="7"/>
  <c r="CY11" i="7"/>
  <c r="DA11" i="7"/>
  <c r="DC11" i="7"/>
  <c r="DE11" i="7"/>
  <c r="DG11" i="7"/>
  <c r="P9" i="7"/>
  <c r="BY9" i="7"/>
  <c r="CA9" i="7"/>
  <c r="CC9" i="7"/>
  <c r="CE9" i="7"/>
  <c r="CG9" i="7"/>
  <c r="CI9" i="7"/>
  <c r="CK9" i="7"/>
  <c r="CM9" i="7"/>
  <c r="CO9" i="7"/>
  <c r="CQ9" i="7"/>
  <c r="CS9" i="7"/>
  <c r="CU9" i="7"/>
  <c r="CW9" i="7"/>
  <c r="CY9" i="7"/>
  <c r="DA9" i="7"/>
  <c r="DC9" i="7"/>
  <c r="DE9" i="7"/>
  <c r="DG9" i="7"/>
  <c r="CA7" i="7"/>
  <c r="CC7" i="7"/>
  <c r="CE7" i="7"/>
  <c r="CG7" i="7"/>
  <c r="CI7" i="7"/>
  <c r="CK7" i="7"/>
  <c r="CM7" i="7"/>
  <c r="CO7" i="7"/>
  <c r="CQ7" i="7"/>
  <c r="CS7" i="7"/>
  <c r="CU7" i="7"/>
  <c r="CW7" i="7"/>
  <c r="CY7" i="7"/>
  <c r="DA7" i="7"/>
  <c r="DC7" i="7"/>
  <c r="DE7" i="7"/>
  <c r="DG7" i="7"/>
  <c r="DI7" i="7"/>
  <c r="J5" i="7"/>
  <c r="CA5" i="7"/>
  <c r="CC5" i="7"/>
  <c r="CE5" i="7"/>
  <c r="CG5" i="7"/>
  <c r="CI5" i="7"/>
  <c r="CK5" i="7"/>
  <c r="CM5" i="7"/>
  <c r="CO5" i="7"/>
  <c r="CQ5" i="7"/>
  <c r="CS5" i="7"/>
  <c r="CU5" i="7"/>
  <c r="CW5" i="7"/>
  <c r="CY5" i="7"/>
  <c r="DA5" i="7"/>
  <c r="DC5" i="7"/>
  <c r="DE5" i="7"/>
  <c r="DG5" i="7"/>
  <c r="DI5" i="7"/>
  <c r="L9" i="7"/>
  <c r="R19" i="7"/>
  <c r="T19" i="7"/>
  <c r="V19" i="7"/>
  <c r="X19" i="7"/>
  <c r="Z19" i="7"/>
  <c r="AB19" i="7"/>
  <c r="AD19" i="7"/>
  <c r="AF19" i="7"/>
  <c r="AH19" i="7"/>
  <c r="AJ19" i="7"/>
  <c r="AL19" i="7"/>
  <c r="AN19" i="7"/>
  <c r="AP19" i="7"/>
  <c r="AR19" i="7"/>
  <c r="AT19" i="7"/>
  <c r="AV19" i="7"/>
  <c r="AX19" i="7"/>
  <c r="J17" i="7"/>
  <c r="N17" i="7"/>
  <c r="R17" i="7"/>
  <c r="T17" i="7"/>
  <c r="V17" i="7"/>
  <c r="X17" i="7"/>
  <c r="Z17" i="7"/>
  <c r="AB17" i="7"/>
  <c r="AD17" i="7"/>
  <c r="AF17" i="7"/>
  <c r="AH17" i="7"/>
  <c r="AJ17" i="7"/>
  <c r="AL17" i="7"/>
  <c r="AN17" i="7"/>
  <c r="AP17" i="7"/>
  <c r="AR17" i="7"/>
  <c r="AT17" i="7"/>
  <c r="AV17" i="7"/>
  <c r="AX17" i="7"/>
  <c r="R15" i="7"/>
  <c r="T15" i="7"/>
  <c r="V15" i="7"/>
  <c r="X15" i="7"/>
  <c r="Z15" i="7"/>
  <c r="AB15" i="7"/>
  <c r="AD15" i="7"/>
  <c r="AF15" i="7"/>
  <c r="AH15" i="7"/>
  <c r="AJ15" i="7"/>
  <c r="AL15" i="7"/>
  <c r="AN15" i="7"/>
  <c r="AP15" i="7"/>
  <c r="AR15" i="7"/>
  <c r="AT15" i="7"/>
  <c r="AV15" i="7"/>
  <c r="AX15" i="7"/>
  <c r="H13" i="7"/>
  <c r="L13" i="7"/>
  <c r="P13" i="7"/>
  <c r="R13" i="7"/>
  <c r="T13" i="7"/>
  <c r="V13" i="7"/>
  <c r="X13" i="7"/>
  <c r="Z13" i="7"/>
  <c r="AB13" i="7"/>
  <c r="AD13" i="7"/>
  <c r="AF13" i="7"/>
  <c r="AH13" i="7"/>
  <c r="AJ13" i="7"/>
  <c r="AL13" i="7"/>
  <c r="AN13" i="7"/>
  <c r="AP13" i="7"/>
  <c r="AR13" i="7"/>
  <c r="AT13" i="7"/>
  <c r="AV13" i="7"/>
  <c r="AX13" i="7"/>
  <c r="R11" i="7"/>
  <c r="T11" i="7"/>
  <c r="V11" i="7"/>
  <c r="X11" i="7"/>
  <c r="Z11" i="7"/>
  <c r="AB11" i="7"/>
  <c r="AD11" i="7"/>
  <c r="AF11" i="7"/>
  <c r="AH11" i="7"/>
  <c r="AJ11" i="7"/>
  <c r="AL11" i="7"/>
  <c r="AN11" i="7"/>
  <c r="AP11" i="7"/>
  <c r="AR11" i="7"/>
  <c r="AT11" i="7"/>
  <c r="AV11" i="7"/>
  <c r="AX11" i="7"/>
  <c r="J9" i="7"/>
  <c r="N9" i="7"/>
  <c r="R9" i="7"/>
  <c r="T9" i="7"/>
  <c r="V9" i="7"/>
  <c r="X9" i="7"/>
  <c r="Z9" i="7"/>
  <c r="AB9" i="7"/>
  <c r="AD9" i="7"/>
  <c r="AF9" i="7"/>
  <c r="AH9" i="7"/>
  <c r="AJ9" i="7"/>
  <c r="AL9" i="7"/>
  <c r="AN9" i="7"/>
  <c r="AP9" i="7"/>
  <c r="AR9" i="7"/>
  <c r="AT9" i="7"/>
  <c r="AV9" i="7"/>
  <c r="AX9" i="7"/>
  <c r="R7" i="7"/>
  <c r="T7" i="7"/>
  <c r="V7" i="7"/>
  <c r="X7" i="7"/>
  <c r="Z7" i="7"/>
  <c r="AB7" i="7"/>
  <c r="AD7" i="7"/>
  <c r="AF7" i="7"/>
  <c r="AH7" i="7"/>
  <c r="AJ7" i="7"/>
  <c r="AL7" i="7"/>
  <c r="AN7" i="7"/>
  <c r="AP7" i="7"/>
  <c r="AR7" i="7"/>
  <c r="AT7" i="7"/>
  <c r="AV7" i="7"/>
  <c r="AX7" i="7"/>
  <c r="H5" i="7"/>
  <c r="L5" i="7"/>
  <c r="P5" i="7"/>
  <c r="R5" i="7"/>
  <c r="T5" i="7"/>
  <c r="V5" i="7"/>
  <c r="X5" i="7"/>
  <c r="Z5" i="7"/>
  <c r="AB5" i="7"/>
  <c r="AD5" i="7"/>
  <c r="AF5" i="7"/>
  <c r="AH5" i="7"/>
  <c r="AJ5" i="7"/>
  <c r="AL5" i="7"/>
  <c r="AN5" i="7"/>
  <c r="AP5" i="7"/>
  <c r="AR5" i="7"/>
  <c r="AT5" i="7"/>
  <c r="AV5" i="7"/>
  <c r="AX5" i="7"/>
  <c r="L17" i="7"/>
  <c r="J13" i="7"/>
  <c r="H9" i="7"/>
  <c r="F19" i="7"/>
  <c r="G19" i="7"/>
  <c r="I19" i="7"/>
  <c r="K19" i="7"/>
  <c r="M19" i="7"/>
  <c r="O19" i="7"/>
  <c r="Q19" i="7"/>
  <c r="H19" i="7"/>
  <c r="J19" i="7"/>
  <c r="L19" i="7"/>
  <c r="N19" i="7"/>
  <c r="P19" i="7"/>
  <c r="S19" i="7"/>
  <c r="U19" i="7"/>
  <c r="W19" i="7"/>
  <c r="Y19" i="7"/>
  <c r="AA19" i="7"/>
  <c r="AC19" i="7"/>
  <c r="AE19" i="7"/>
  <c r="AG19" i="7"/>
  <c r="AI19" i="7"/>
  <c r="AK19" i="7"/>
  <c r="AM19" i="7"/>
  <c r="AO19" i="7"/>
  <c r="AQ19" i="7"/>
  <c r="AS19" i="7"/>
  <c r="AU19" i="7"/>
  <c r="AW19" i="7"/>
  <c r="AY19" i="7"/>
  <c r="BA19" i="7"/>
  <c r="BC19" i="7"/>
  <c r="BE19" i="7"/>
  <c r="BG19" i="7"/>
  <c r="BI19" i="7"/>
  <c r="BK19" i="7"/>
  <c r="BM19" i="7"/>
  <c r="BO19" i="7"/>
  <c r="BQ19" i="7"/>
  <c r="BS19" i="7"/>
  <c r="BU19" i="7"/>
  <c r="BW19" i="7"/>
  <c r="F17" i="7"/>
  <c r="G17" i="7"/>
  <c r="I17" i="7"/>
  <c r="K17" i="7"/>
  <c r="M17" i="7"/>
  <c r="O17" i="7"/>
  <c r="Q17" i="7"/>
  <c r="S17" i="7"/>
  <c r="U17" i="7"/>
  <c r="W17" i="7"/>
  <c r="Y17" i="7"/>
  <c r="AA17" i="7"/>
  <c r="AC17" i="7"/>
  <c r="AE17" i="7"/>
  <c r="AG17" i="7"/>
  <c r="AI17" i="7"/>
  <c r="AK17" i="7"/>
  <c r="AM17" i="7"/>
  <c r="AO17" i="7"/>
  <c r="AQ17" i="7"/>
  <c r="AS17" i="7"/>
  <c r="AU17" i="7"/>
  <c r="AW17" i="7"/>
  <c r="AY17" i="7"/>
  <c r="BA17" i="7"/>
  <c r="BC17" i="7"/>
  <c r="BE17" i="7"/>
  <c r="BG17" i="7"/>
  <c r="BI17" i="7"/>
  <c r="BK17" i="7"/>
  <c r="BM17" i="7"/>
  <c r="BO17" i="7"/>
  <c r="BQ17" i="7"/>
  <c r="BS17" i="7"/>
  <c r="BU17" i="7"/>
  <c r="BW17" i="7"/>
  <c r="F15" i="7"/>
  <c r="G15" i="7"/>
  <c r="I15" i="7"/>
  <c r="K15" i="7"/>
  <c r="M15" i="7"/>
  <c r="O15" i="7"/>
  <c r="Q15" i="7"/>
  <c r="H15" i="7"/>
  <c r="J15" i="7"/>
  <c r="L15" i="7"/>
  <c r="N15" i="7"/>
  <c r="P15" i="7"/>
  <c r="S15" i="7"/>
  <c r="U15" i="7"/>
  <c r="W15" i="7"/>
  <c r="Y15" i="7"/>
  <c r="AA15" i="7"/>
  <c r="AC15" i="7"/>
  <c r="AE15" i="7"/>
  <c r="AG15" i="7"/>
  <c r="AI15" i="7"/>
  <c r="AK15" i="7"/>
  <c r="AM15" i="7"/>
  <c r="AO15" i="7"/>
  <c r="AQ15" i="7"/>
  <c r="AS15" i="7"/>
  <c r="AU15" i="7"/>
  <c r="AW15" i="7"/>
  <c r="AY15" i="7"/>
  <c r="BA15" i="7"/>
  <c r="BC15" i="7"/>
  <c r="BE15" i="7"/>
  <c r="BG15" i="7"/>
  <c r="BI15" i="7"/>
  <c r="BK15" i="7"/>
  <c r="BM15" i="7"/>
  <c r="BO15" i="7"/>
  <c r="BQ15" i="7"/>
  <c r="BS15" i="7"/>
  <c r="BU15" i="7"/>
  <c r="BW15" i="7"/>
  <c r="F13" i="7"/>
  <c r="G13" i="7"/>
  <c r="I13" i="7"/>
  <c r="K13" i="7"/>
  <c r="M13" i="7"/>
  <c r="O13" i="7"/>
  <c r="Q13" i="7"/>
  <c r="S13" i="7"/>
  <c r="U13" i="7"/>
  <c r="W13" i="7"/>
  <c r="Y13" i="7"/>
  <c r="AA13" i="7"/>
  <c r="AC13" i="7"/>
  <c r="AE13" i="7"/>
  <c r="AG13" i="7"/>
  <c r="AI13" i="7"/>
  <c r="AK13" i="7"/>
  <c r="AM13" i="7"/>
  <c r="AO13" i="7"/>
  <c r="AQ13" i="7"/>
  <c r="AS13" i="7"/>
  <c r="AU13" i="7"/>
  <c r="AW13" i="7"/>
  <c r="AY13" i="7"/>
  <c r="BA13" i="7"/>
  <c r="BC13" i="7"/>
  <c r="BE13" i="7"/>
  <c r="BG13" i="7"/>
  <c r="BI13" i="7"/>
  <c r="BK13" i="7"/>
  <c r="BM13" i="7"/>
  <c r="BO13" i="7"/>
  <c r="BQ13" i="7"/>
  <c r="BS13" i="7"/>
  <c r="BU13" i="7"/>
  <c r="BW13" i="7"/>
  <c r="F11" i="7"/>
  <c r="G11" i="7"/>
  <c r="I11" i="7"/>
  <c r="K11" i="7"/>
  <c r="M11" i="7"/>
  <c r="O11" i="7"/>
  <c r="Q11" i="7"/>
  <c r="H11" i="7"/>
  <c r="J11" i="7"/>
  <c r="L11" i="7"/>
  <c r="N11" i="7"/>
  <c r="P11" i="7"/>
  <c r="S11" i="7"/>
  <c r="U11" i="7"/>
  <c r="W11" i="7"/>
  <c r="Y11" i="7"/>
  <c r="AA11" i="7"/>
  <c r="AC11" i="7"/>
  <c r="AE11" i="7"/>
  <c r="AG11" i="7"/>
  <c r="AI11" i="7"/>
  <c r="AK11" i="7"/>
  <c r="AM11" i="7"/>
  <c r="AO11" i="7"/>
  <c r="AQ11" i="7"/>
  <c r="AS11" i="7"/>
  <c r="AU11" i="7"/>
  <c r="AW11" i="7"/>
  <c r="AY11" i="7"/>
  <c r="BA11" i="7"/>
  <c r="BC11" i="7"/>
  <c r="BE11" i="7"/>
  <c r="BG11" i="7"/>
  <c r="BI11" i="7"/>
  <c r="BK11" i="7"/>
  <c r="BM11" i="7"/>
  <c r="BO11" i="7"/>
  <c r="BQ11" i="7"/>
  <c r="BS11" i="7"/>
  <c r="BU11" i="7"/>
  <c r="BW11" i="7"/>
  <c r="F9" i="7"/>
  <c r="G9" i="7"/>
  <c r="I9" i="7"/>
  <c r="K9" i="7"/>
  <c r="M9" i="7"/>
  <c r="O9" i="7"/>
  <c r="Q9" i="7"/>
  <c r="S9" i="7"/>
  <c r="U9" i="7"/>
  <c r="W9" i="7"/>
  <c r="Y9" i="7"/>
  <c r="AA9" i="7"/>
  <c r="AC9" i="7"/>
  <c r="AE9" i="7"/>
  <c r="AG9" i="7"/>
  <c r="AI9" i="7"/>
  <c r="AK9" i="7"/>
  <c r="AM9" i="7"/>
  <c r="AO9" i="7"/>
  <c r="AQ9" i="7"/>
  <c r="AS9" i="7"/>
  <c r="AU9" i="7"/>
  <c r="AW9" i="7"/>
  <c r="AY9" i="7"/>
  <c r="BA9" i="7"/>
  <c r="BC9" i="7"/>
  <c r="BE9" i="7"/>
  <c r="BG9" i="7"/>
  <c r="BI9" i="7"/>
  <c r="BK9" i="7"/>
  <c r="BM9" i="7"/>
  <c r="BO9" i="7"/>
  <c r="BQ9" i="7"/>
  <c r="BS9" i="7"/>
  <c r="BU9" i="7"/>
  <c r="BW9" i="7"/>
  <c r="F7" i="7"/>
  <c r="G7" i="7"/>
  <c r="I7" i="7"/>
  <c r="K7" i="7"/>
  <c r="M7" i="7"/>
  <c r="O7" i="7"/>
  <c r="Q7" i="7"/>
  <c r="H7" i="7"/>
  <c r="J7" i="7"/>
  <c r="L7" i="7"/>
  <c r="N7" i="7"/>
  <c r="P7" i="7"/>
  <c r="S7" i="7"/>
  <c r="U7" i="7"/>
  <c r="W7" i="7"/>
  <c r="Y7" i="7"/>
  <c r="AA7" i="7"/>
  <c r="AC7" i="7"/>
  <c r="AE7" i="7"/>
  <c r="AG7" i="7"/>
  <c r="AI7" i="7"/>
  <c r="AK7" i="7"/>
  <c r="AM7" i="7"/>
  <c r="AO7" i="7"/>
  <c r="AQ7" i="7"/>
  <c r="AS7" i="7"/>
  <c r="AU7" i="7"/>
  <c r="AW7" i="7"/>
  <c r="AY7" i="7"/>
  <c r="BA7" i="7"/>
  <c r="BC7" i="7"/>
  <c r="BE7" i="7"/>
  <c r="BG7" i="7"/>
  <c r="BI7" i="7"/>
  <c r="BK7" i="7"/>
  <c r="BM7" i="7"/>
  <c r="BO7" i="7"/>
  <c r="BQ7" i="7"/>
  <c r="BS7" i="7"/>
  <c r="BU7" i="7"/>
  <c r="BW7" i="7"/>
  <c r="BY7" i="7"/>
  <c r="F5" i="7"/>
  <c r="G5" i="7"/>
  <c r="I5" i="7"/>
  <c r="K5" i="7"/>
  <c r="M5" i="7"/>
  <c r="O5" i="7"/>
  <c r="Q5" i="7"/>
  <c r="S5" i="7"/>
  <c r="U5" i="7"/>
  <c r="W5" i="7"/>
  <c r="Y5" i="7"/>
  <c r="AA5" i="7"/>
  <c r="AC5" i="7"/>
  <c r="AE5" i="7"/>
  <c r="AG5" i="7"/>
  <c r="AI5" i="7"/>
  <c r="AK5" i="7"/>
  <c r="AM5" i="7"/>
  <c r="AO5" i="7"/>
  <c r="AQ5" i="7"/>
  <c r="AS5" i="7"/>
  <c r="AU5" i="7"/>
  <c r="AW5" i="7"/>
  <c r="AY5" i="7"/>
  <c r="BA5" i="7"/>
  <c r="BC5" i="7"/>
  <c r="BE5" i="7"/>
  <c r="BG5" i="7"/>
  <c r="BI5" i="7"/>
  <c r="BK5" i="7"/>
  <c r="BM5" i="7"/>
  <c r="BO5" i="7"/>
  <c r="BQ5" i="7"/>
  <c r="BS5" i="7"/>
  <c r="BU5" i="7"/>
  <c r="BW5" i="7"/>
  <c r="BY5" i="7"/>
  <c r="H20" i="7"/>
  <c r="J20" i="7"/>
  <c r="L20" i="7"/>
  <c r="N20" i="7"/>
  <c r="P20" i="7"/>
  <c r="H18" i="7"/>
  <c r="J18" i="7"/>
  <c r="L18" i="7"/>
  <c r="N18" i="7"/>
  <c r="P18" i="7"/>
  <c r="H16" i="7"/>
  <c r="J16" i="7"/>
  <c r="L16" i="7"/>
  <c r="N16" i="7"/>
  <c r="P16" i="7"/>
  <c r="H14" i="7"/>
  <c r="J14" i="7"/>
  <c r="L14" i="7"/>
  <c r="N14" i="7"/>
  <c r="P14" i="7"/>
  <c r="H12" i="7"/>
  <c r="J12" i="7"/>
  <c r="L12" i="7"/>
  <c r="N12" i="7"/>
  <c r="P12" i="7"/>
  <c r="H10" i="7"/>
  <c r="J10" i="7"/>
  <c r="L10" i="7"/>
  <c r="N10" i="7"/>
  <c r="P10" i="7"/>
  <c r="H8" i="7"/>
  <c r="J8" i="7"/>
  <c r="L8" i="7"/>
  <c r="N8" i="7"/>
  <c r="P8" i="7"/>
  <c r="H6" i="7"/>
  <c r="J6" i="7"/>
  <c r="L6" i="7"/>
  <c r="N6" i="7"/>
  <c r="P6" i="7"/>
  <c r="I72" i="5"/>
  <c r="F72" i="5"/>
  <c r="G72" i="5"/>
  <c r="I70" i="5"/>
  <c r="F70" i="5"/>
  <c r="G70" i="5"/>
  <c r="I68" i="5"/>
  <c r="F68" i="5"/>
  <c r="G68" i="5"/>
  <c r="G65" i="5"/>
  <c r="I65" i="5"/>
  <c r="F65" i="5"/>
  <c r="G63" i="5"/>
  <c r="I63" i="5"/>
  <c r="F63" i="5"/>
  <c r="I62" i="5"/>
  <c r="F62" i="5"/>
  <c r="G62" i="5"/>
  <c r="G61" i="5"/>
  <c r="I61" i="5"/>
  <c r="F61" i="5"/>
  <c r="I60" i="5"/>
  <c r="F60" i="5"/>
  <c r="G60" i="5"/>
  <c r="G59" i="5"/>
  <c r="I59" i="5"/>
  <c r="F59" i="5"/>
  <c r="I58" i="5"/>
  <c r="F58" i="5"/>
  <c r="G58" i="5"/>
  <c r="G57" i="5"/>
  <c r="I57" i="5"/>
  <c r="F57" i="5"/>
  <c r="I56" i="5"/>
  <c r="F56" i="5"/>
  <c r="G56" i="5"/>
  <c r="I88" i="5"/>
  <c r="F88" i="5"/>
  <c r="G88" i="5"/>
  <c r="G87" i="5"/>
  <c r="I87" i="5"/>
  <c r="F87" i="5"/>
  <c r="I86" i="5"/>
  <c r="F86" i="5"/>
  <c r="G86" i="5"/>
  <c r="G85" i="5"/>
  <c r="I85" i="5"/>
  <c r="F85" i="5"/>
  <c r="I84" i="5"/>
  <c r="F84" i="5"/>
  <c r="G84" i="5"/>
  <c r="I83" i="5"/>
  <c r="F83" i="5"/>
  <c r="G83" i="5"/>
  <c r="I82" i="5"/>
  <c r="F82" i="5"/>
  <c r="G82" i="5"/>
  <c r="G81" i="5"/>
  <c r="I81" i="5"/>
  <c r="F81" i="5"/>
  <c r="I80" i="5"/>
  <c r="F80" i="5"/>
  <c r="G80" i="5"/>
  <c r="G79" i="5"/>
  <c r="I79" i="5"/>
  <c r="F79" i="5"/>
  <c r="I78" i="5"/>
  <c r="F78" i="5"/>
  <c r="G78" i="5"/>
  <c r="G77" i="5"/>
  <c r="I77" i="5"/>
  <c r="F77" i="5"/>
  <c r="I76" i="5"/>
  <c r="F76" i="5"/>
  <c r="G76" i="5"/>
  <c r="G75" i="5"/>
  <c r="I75" i="5"/>
  <c r="F75" i="5"/>
  <c r="I74" i="5"/>
  <c r="F74" i="5"/>
  <c r="G74" i="5"/>
  <c r="I73" i="5"/>
  <c r="F73" i="5"/>
  <c r="G73" i="5"/>
  <c r="G71" i="5"/>
  <c r="I71" i="5"/>
  <c r="F71" i="5"/>
  <c r="G69" i="5"/>
  <c r="I69" i="5"/>
  <c r="F69" i="5"/>
  <c r="G67" i="5"/>
  <c r="I67" i="5"/>
  <c r="F67" i="5"/>
  <c r="I66" i="5"/>
  <c r="F66" i="5"/>
  <c r="G66" i="5"/>
  <c r="I64" i="5"/>
  <c r="F64" i="5"/>
  <c r="G64" i="5"/>
  <c r="A138" i="11"/>
  <c r="I41" i="5"/>
  <c r="F41" i="5"/>
  <c r="A132" i="11"/>
  <c r="I42" i="5"/>
  <c r="F42" i="5"/>
  <c r="G41" i="5"/>
  <c r="A32" i="11"/>
  <c r="A33" i="11"/>
  <c r="G42" i="5"/>
  <c r="A110" i="11"/>
  <c r="I39" i="5"/>
  <c r="F39" i="5"/>
  <c r="I50" i="5"/>
  <c r="F50" i="5"/>
  <c r="A121" i="11"/>
  <c r="G50" i="5"/>
  <c r="I54" i="5"/>
  <c r="F54" i="5"/>
  <c r="A125" i="11"/>
  <c r="G54" i="5"/>
  <c r="A129" i="11"/>
  <c r="A136" i="11"/>
  <c r="I52" i="5"/>
  <c r="F52" i="5"/>
  <c r="A123" i="11"/>
  <c r="G52" i="5"/>
  <c r="A127" i="11"/>
  <c r="A134" i="11"/>
  <c r="A30" i="11"/>
  <c r="G39" i="5"/>
  <c r="I43" i="5"/>
  <c r="F43" i="5"/>
  <c r="A114" i="11"/>
  <c r="G43" i="5"/>
  <c r="I47" i="5"/>
  <c r="F47" i="5"/>
  <c r="A118" i="11"/>
  <c r="G47" i="5"/>
  <c r="I51" i="5"/>
  <c r="F51" i="5"/>
  <c r="G51" i="5"/>
  <c r="A122" i="11"/>
  <c r="I55" i="5"/>
  <c r="F55" i="5"/>
  <c r="G55" i="5"/>
  <c r="A126" i="11"/>
  <c r="A130" i="11"/>
  <c r="A135" i="11"/>
  <c r="A142" i="11"/>
  <c r="I45" i="5"/>
  <c r="F45" i="5"/>
  <c r="G45" i="5"/>
  <c r="A116" i="11"/>
  <c r="I49" i="5"/>
  <c r="F49" i="5"/>
  <c r="G49" i="5"/>
  <c r="A120" i="11"/>
  <c r="I53" i="5"/>
  <c r="F53" i="5"/>
  <c r="G53" i="5"/>
  <c r="A124" i="11"/>
  <c r="A128" i="11"/>
  <c r="A133" i="11"/>
  <c r="A140" i="11"/>
  <c r="A144" i="11"/>
  <c r="I40" i="5"/>
  <c r="F40" i="5"/>
  <c r="A111" i="11"/>
  <c r="G40" i="5"/>
  <c r="I46" i="5"/>
  <c r="F46" i="5"/>
  <c r="A117" i="11"/>
  <c r="G46" i="5"/>
  <c r="A131" i="11"/>
  <c r="A139" i="11"/>
  <c r="A143" i="11"/>
  <c r="I44" i="5"/>
  <c r="F44" i="5"/>
  <c r="A115" i="11"/>
  <c r="G44" i="5"/>
  <c r="I48" i="5"/>
  <c r="F48" i="5"/>
  <c r="A119" i="11"/>
  <c r="G48" i="5"/>
  <c r="A137" i="11"/>
  <c r="A141" i="11"/>
  <c r="A145" i="11"/>
  <c r="F35" i="5"/>
  <c r="B24" i="7"/>
  <c r="J2" i="7"/>
  <c r="J1" i="7"/>
  <c r="E1" i="8"/>
  <c r="L2" i="7"/>
  <c r="L1" i="7"/>
  <c r="G1" i="8"/>
  <c r="N2" i="7"/>
  <c r="N1" i="7"/>
  <c r="I1" i="8"/>
  <c r="P2" i="7"/>
  <c r="P1" i="7"/>
  <c r="K1" i="8"/>
  <c r="R2" i="7"/>
  <c r="T2" i="7"/>
  <c r="V2" i="7"/>
  <c r="X2" i="7"/>
  <c r="Z2" i="7"/>
  <c r="AB2" i="7"/>
  <c r="AB1" i="7"/>
  <c r="W1" i="8"/>
  <c r="AD2" i="7"/>
  <c r="AF2" i="7"/>
  <c r="AF1" i="7"/>
  <c r="AA1" i="8"/>
  <c r="AH2" i="7"/>
  <c r="AJ2" i="7"/>
  <c r="AL2" i="7"/>
  <c r="AN2" i="7"/>
  <c r="AP2" i="7"/>
  <c r="AR2" i="7"/>
  <c r="AR1" i="7"/>
  <c r="AM1" i="8"/>
  <c r="AT2" i="7"/>
  <c r="AV2" i="7"/>
  <c r="AV1" i="7"/>
  <c r="AQ1" i="8"/>
  <c r="AX2" i="7"/>
  <c r="AZ2" i="7"/>
  <c r="BB2" i="7"/>
  <c r="BD2" i="7"/>
  <c r="BF2" i="7"/>
  <c r="BH2" i="7"/>
  <c r="BH1" i="7"/>
  <c r="BC1" i="8"/>
  <c r="BJ2" i="7"/>
  <c r="BL2" i="7"/>
  <c r="BL1" i="7"/>
  <c r="BG1" i="8"/>
  <c r="BN2" i="7"/>
  <c r="BP2" i="7"/>
  <c r="BR2" i="7"/>
  <c r="BT2" i="7"/>
  <c r="BV2" i="7"/>
  <c r="BX2" i="7"/>
  <c r="BX1" i="7"/>
  <c r="BS1" i="8"/>
  <c r="BZ2" i="7"/>
  <c r="CB2" i="7"/>
  <c r="CD2" i="7"/>
  <c r="CF2" i="7"/>
  <c r="CH2" i="7"/>
  <c r="CJ2" i="7"/>
  <c r="CJ1" i="7"/>
  <c r="CE1" i="8"/>
  <c r="CL2" i="7"/>
  <c r="CN2" i="7"/>
  <c r="CN1" i="7"/>
  <c r="CI1" i="8"/>
  <c r="CP2" i="7"/>
  <c r="CR2" i="7"/>
  <c r="CT2" i="7"/>
  <c r="CV2" i="7"/>
  <c r="CX2" i="7"/>
  <c r="CZ2" i="7"/>
  <c r="CZ1" i="7"/>
  <c r="CU1" i="8"/>
  <c r="DB2" i="7"/>
  <c r="DD2" i="7"/>
  <c r="DD1" i="7"/>
  <c r="CY1" i="8"/>
  <c r="DF2" i="7"/>
  <c r="DH2" i="7"/>
  <c r="DJ2" i="7"/>
  <c r="DL2" i="7"/>
  <c r="DN2" i="7"/>
  <c r="DP2" i="7"/>
  <c r="DP1" i="7"/>
  <c r="DK1" i="8"/>
  <c r="DR2" i="7"/>
  <c r="DT2" i="7"/>
  <c r="DT1" i="7"/>
  <c r="DO1" i="8"/>
  <c r="DV2" i="7"/>
  <c r="DX2" i="7"/>
  <c r="DZ2" i="7"/>
  <c r="EB2" i="7"/>
  <c r="ED2" i="7"/>
  <c r="EF2" i="7"/>
  <c r="EF1" i="7"/>
  <c r="EA1" i="8"/>
  <c r="EH2" i="7"/>
  <c r="EJ2" i="7"/>
  <c r="EJ1" i="7"/>
  <c r="EE1" i="8"/>
  <c r="EL2" i="7"/>
  <c r="EN2" i="7"/>
  <c r="EP2" i="7"/>
  <c r="ER2" i="7"/>
  <c r="ET2" i="7"/>
  <c r="EV2" i="7"/>
  <c r="EV1" i="7"/>
  <c r="EQ1" i="8"/>
  <c r="EX2" i="7"/>
  <c r="EZ2" i="7"/>
  <c r="EZ1" i="7"/>
  <c r="EU1" i="8"/>
  <c r="FB2" i="7"/>
  <c r="FD2" i="7"/>
  <c r="FF2" i="7"/>
  <c r="FH2" i="7"/>
  <c r="FJ2" i="7"/>
  <c r="FL2" i="7"/>
  <c r="FL1" i="7"/>
  <c r="FG1" i="8"/>
  <c r="FN2" i="7"/>
  <c r="FP2" i="7"/>
  <c r="FP1" i="7"/>
  <c r="FK1" i="8"/>
  <c r="FR2" i="7"/>
  <c r="FT2" i="7"/>
  <c r="FV2" i="7"/>
  <c r="FX2" i="7"/>
  <c r="FZ2" i="7"/>
  <c r="GB2" i="7"/>
  <c r="GB1" i="7"/>
  <c r="FW1" i="8"/>
  <c r="GD2" i="7"/>
  <c r="GF2" i="7"/>
  <c r="GF1" i="7"/>
  <c r="GA1" i="8"/>
  <c r="GH2" i="7"/>
  <c r="GJ2" i="7"/>
  <c r="GL2" i="7"/>
  <c r="GN2" i="7"/>
  <c r="GP2" i="7"/>
  <c r="GR2" i="7"/>
  <c r="GR1" i="7"/>
  <c r="GM1" i="8"/>
  <c r="GT2" i="7"/>
  <c r="GV2" i="7"/>
  <c r="GV1" i="7"/>
  <c r="GQ1" i="8"/>
  <c r="GX2" i="7"/>
  <c r="GZ2" i="7"/>
  <c r="HB2" i="7"/>
  <c r="HD2" i="7"/>
  <c r="HF2" i="7"/>
  <c r="HH2" i="7"/>
  <c r="HH1" i="7"/>
  <c r="HC1" i="8"/>
  <c r="HJ2" i="7"/>
  <c r="HL2" i="7"/>
  <c r="HL1" i="7"/>
  <c r="HG1" i="8"/>
  <c r="HN2" i="7"/>
  <c r="HP2" i="7"/>
  <c r="HR2" i="7"/>
  <c r="HT2" i="7"/>
  <c r="HV2" i="7"/>
  <c r="HX2" i="7"/>
  <c r="HX1" i="7"/>
  <c r="HS1" i="8"/>
  <c r="HZ2" i="7"/>
  <c r="IB2" i="7"/>
  <c r="IB1" i="7"/>
  <c r="HW1" i="8"/>
  <c r="ID2" i="7"/>
  <c r="IF2" i="7"/>
  <c r="IH2" i="7"/>
  <c r="IJ2" i="7"/>
  <c r="IL2" i="7"/>
  <c r="IN2" i="7"/>
  <c r="IN1" i="7"/>
  <c r="II1" i="8"/>
  <c r="IP2" i="7"/>
  <c r="IR2" i="7"/>
  <c r="IR1" i="7"/>
  <c r="IM1" i="8"/>
  <c r="IT2" i="7"/>
  <c r="IV2" i="7"/>
  <c r="IX2" i="7"/>
  <c r="IZ2" i="7"/>
  <c r="JB2" i="7"/>
  <c r="JD2" i="7"/>
  <c r="JD1" i="7"/>
  <c r="IY1" i="8"/>
  <c r="JF2" i="7"/>
  <c r="JH2" i="7"/>
  <c r="JH1" i="7"/>
  <c r="JC1" i="8"/>
  <c r="JJ2" i="7"/>
  <c r="JL2" i="7"/>
  <c r="JN2" i="7"/>
  <c r="JP2" i="7"/>
  <c r="JR2" i="7"/>
  <c r="JT2" i="7"/>
  <c r="JT1" i="7"/>
  <c r="JO1" i="8"/>
  <c r="JV2" i="7"/>
  <c r="JX2" i="7"/>
  <c r="JX1" i="7"/>
  <c r="JS1" i="8"/>
  <c r="JZ2" i="7"/>
  <c r="KB2" i="7"/>
  <c r="KD2" i="7"/>
  <c r="KF2" i="7"/>
  <c r="KH2" i="7"/>
  <c r="KJ2" i="7"/>
  <c r="KJ1" i="7"/>
  <c r="KE1" i="8"/>
  <c r="KL2" i="7"/>
  <c r="KN2" i="7"/>
  <c r="KN1" i="7"/>
  <c r="KI1" i="8"/>
  <c r="KP2" i="7"/>
  <c r="KR2" i="7"/>
  <c r="KR1" i="7"/>
  <c r="KM1" i="8"/>
  <c r="KT2" i="7"/>
  <c r="KV2" i="7"/>
  <c r="KV1" i="7"/>
  <c r="KQ1" i="8"/>
  <c r="KX2" i="7"/>
  <c r="KZ2" i="7"/>
  <c r="KZ1" i="7"/>
  <c r="KU1" i="8"/>
  <c r="LB2" i="7"/>
  <c r="LD2" i="7"/>
  <c r="LD1" i="7"/>
  <c r="KY1" i="8"/>
  <c r="LF2" i="7"/>
  <c r="LH2" i="7"/>
  <c r="LJ2" i="7"/>
  <c r="LL2" i="7"/>
  <c r="LL1" i="7"/>
  <c r="LG1" i="8"/>
  <c r="LN2" i="7"/>
  <c r="LP2" i="7"/>
  <c r="LR2" i="7"/>
  <c r="LT2" i="7"/>
  <c r="LV2" i="7"/>
  <c r="LX2" i="7"/>
  <c r="LX1" i="7"/>
  <c r="LS1" i="8"/>
  <c r="LZ2" i="7"/>
  <c r="MB2" i="7"/>
  <c r="MB1" i="7"/>
  <c r="LW1" i="8"/>
  <c r="MD2" i="7"/>
  <c r="MF2" i="7"/>
  <c r="MF1" i="7"/>
  <c r="MA1" i="8"/>
  <c r="MH2" i="7"/>
  <c r="MJ2" i="7"/>
  <c r="MJ1" i="7"/>
  <c r="ME1" i="8"/>
  <c r="ML2" i="7"/>
  <c r="MN2" i="7"/>
  <c r="MN1" i="7"/>
  <c r="MI1" i="8"/>
  <c r="MP2" i="7"/>
  <c r="MR2" i="7"/>
  <c r="MR1" i="7"/>
  <c r="MM1" i="8"/>
  <c r="MT2" i="7"/>
  <c r="MV2" i="7"/>
  <c r="MV1" i="7"/>
  <c r="MQ1" i="8"/>
  <c r="MX2" i="7"/>
  <c r="MZ2" i="7"/>
  <c r="MZ1" i="7"/>
  <c r="MU1" i="8"/>
  <c r="NB2" i="7"/>
  <c r="ND2" i="7"/>
  <c r="ND1" i="7"/>
  <c r="MY1" i="8"/>
  <c r="NF2" i="7"/>
  <c r="NH2" i="7"/>
  <c r="NH1" i="7"/>
  <c r="NC1" i="8"/>
  <c r="NJ2" i="7"/>
  <c r="NL2" i="7"/>
  <c r="NL1" i="7"/>
  <c r="NG1" i="8"/>
  <c r="NN2" i="7"/>
  <c r="NP2" i="7"/>
  <c r="NP1" i="7"/>
  <c r="NK1" i="8"/>
  <c r="NR2" i="7"/>
  <c r="NT2" i="7"/>
  <c r="NV2" i="7"/>
  <c r="NX2" i="7"/>
  <c r="NX1" i="7"/>
  <c r="NS1" i="8"/>
  <c r="NZ2" i="7"/>
  <c r="OB2" i="7"/>
  <c r="OB1" i="7"/>
  <c r="NW1" i="8"/>
  <c r="OD2" i="7"/>
  <c r="OF2" i="7"/>
  <c r="OH2" i="7"/>
  <c r="OJ2" i="7"/>
  <c r="OJ1" i="7"/>
  <c r="OE1" i="8"/>
  <c r="OL2" i="7"/>
  <c r="ON2" i="7"/>
  <c r="ON1" i="7"/>
  <c r="OI1" i="8"/>
  <c r="OP2" i="7"/>
  <c r="OR2" i="7"/>
  <c r="OT2" i="7"/>
  <c r="OV2" i="7"/>
  <c r="OV1" i="7"/>
  <c r="OQ1" i="8"/>
  <c r="OX2" i="7"/>
  <c r="OZ2" i="7"/>
  <c r="OZ1" i="7"/>
  <c r="OU1" i="8"/>
  <c r="PB2" i="7"/>
  <c r="PD2" i="7"/>
  <c r="PF2" i="7"/>
  <c r="PH2" i="7"/>
  <c r="PH1" i="7"/>
  <c r="PC1" i="8"/>
  <c r="PJ2" i="7"/>
  <c r="PJ1" i="7"/>
  <c r="PE1" i="8"/>
  <c r="PL2" i="7"/>
  <c r="PL1" i="7"/>
  <c r="PG1" i="8"/>
  <c r="PN2" i="7"/>
  <c r="PP2" i="7"/>
  <c r="PP1" i="7"/>
  <c r="PK1" i="8"/>
  <c r="PR2" i="7"/>
  <c r="PT2" i="7"/>
  <c r="PV2" i="7"/>
  <c r="PX2" i="7"/>
  <c r="PX1" i="7"/>
  <c r="PS1" i="8"/>
  <c r="PZ2" i="7"/>
  <c r="QB2" i="7"/>
  <c r="QB1" i="7"/>
  <c r="PW1" i="8"/>
  <c r="QD2" i="7"/>
  <c r="QF2" i="7"/>
  <c r="QH2" i="7"/>
  <c r="QJ2" i="7"/>
  <c r="QJ1" i="7"/>
  <c r="QE1" i="8"/>
  <c r="QL2" i="7"/>
  <c r="QN2" i="7"/>
  <c r="QN1" i="7"/>
  <c r="QI1" i="8"/>
  <c r="QP2" i="7"/>
  <c r="QR2" i="7"/>
  <c r="QT2" i="7"/>
  <c r="QV2" i="7"/>
  <c r="QV1" i="7"/>
  <c r="QQ1" i="8"/>
  <c r="QX2" i="7"/>
  <c r="QZ2" i="7"/>
  <c r="QZ1" i="7"/>
  <c r="QU1" i="8"/>
  <c r="RB2" i="7"/>
  <c r="RD2" i="7"/>
  <c r="RD1" i="7"/>
  <c r="QY1" i="8"/>
  <c r="RF2" i="7"/>
  <c r="RH2" i="7"/>
  <c r="RH1" i="7"/>
  <c r="RC1" i="8"/>
  <c r="RJ2" i="7"/>
  <c r="RL2" i="7"/>
  <c r="RL1" i="7"/>
  <c r="RG1" i="8"/>
  <c r="RN2" i="7"/>
  <c r="RP2" i="7"/>
  <c r="RP1" i="7"/>
  <c r="RK1" i="8"/>
  <c r="RR2" i="7"/>
  <c r="RT2" i="7"/>
  <c r="RT1" i="7"/>
  <c r="RO1" i="8"/>
  <c r="RV2" i="7"/>
  <c r="RX2" i="7"/>
  <c r="RX1" i="7"/>
  <c r="RS1" i="8"/>
  <c r="RZ2" i="7"/>
  <c r="SB2" i="7"/>
  <c r="SB1" i="7"/>
  <c r="RW1" i="8"/>
  <c r="SD2" i="7"/>
  <c r="SF2" i="7"/>
  <c r="SF1" i="7"/>
  <c r="SA1" i="8"/>
  <c r="SH2" i="7"/>
  <c r="SJ2" i="7"/>
  <c r="SJ1" i="7"/>
  <c r="SE1" i="8"/>
  <c r="SL2" i="7"/>
  <c r="SN2" i="7"/>
  <c r="SN1" i="7"/>
  <c r="SI1" i="8"/>
  <c r="SP2" i="7"/>
  <c r="SR2" i="7"/>
  <c r="SR1" i="7"/>
  <c r="SM1" i="8"/>
  <c r="ST2" i="7"/>
  <c r="SV2" i="7"/>
  <c r="SV1" i="7"/>
  <c r="SQ1" i="8"/>
  <c r="SX2" i="7"/>
  <c r="SZ2" i="7"/>
  <c r="SZ1" i="7"/>
  <c r="SU1" i="8"/>
  <c r="I2" i="7"/>
  <c r="I1" i="7"/>
  <c r="D1" i="8"/>
  <c r="K2" i="7"/>
  <c r="K1" i="7"/>
  <c r="F1" i="8"/>
  <c r="M2" i="7"/>
  <c r="M1" i="7"/>
  <c r="H1" i="8"/>
  <c r="O2" i="7"/>
  <c r="O1" i="7"/>
  <c r="J1" i="8"/>
  <c r="Q2" i="7"/>
  <c r="S2" i="7"/>
  <c r="S1" i="7"/>
  <c r="N1" i="8"/>
  <c r="U2" i="7"/>
  <c r="W2" i="7"/>
  <c r="W1" i="7"/>
  <c r="R1" i="8"/>
  <c r="Y2" i="7"/>
  <c r="AA2" i="7"/>
  <c r="AA1" i="7"/>
  <c r="V1" i="8"/>
  <c r="AC2" i="7"/>
  <c r="AE2" i="7"/>
  <c r="AE1" i="7"/>
  <c r="Z1" i="8"/>
  <c r="AG2" i="7"/>
  <c r="AI2" i="7"/>
  <c r="AI1" i="7"/>
  <c r="AD1" i="8"/>
  <c r="AK2" i="7"/>
  <c r="AM2" i="7"/>
  <c r="AM1" i="7"/>
  <c r="AH1" i="8"/>
  <c r="AO2" i="7"/>
  <c r="AQ2" i="7"/>
  <c r="AQ1" i="7"/>
  <c r="AL1" i="8"/>
  <c r="AS2" i="7"/>
  <c r="AU2" i="7"/>
  <c r="AU1" i="7"/>
  <c r="AP1" i="8"/>
  <c r="AW2" i="7"/>
  <c r="AY2" i="7"/>
  <c r="AY1" i="7"/>
  <c r="AT1" i="8"/>
  <c r="BA2" i="7"/>
  <c r="BC2" i="7"/>
  <c r="BE2" i="7"/>
  <c r="BG2" i="7"/>
  <c r="BG1" i="7"/>
  <c r="BB1" i="8"/>
  <c r="BI2" i="7"/>
  <c r="BK2" i="7"/>
  <c r="BM2" i="7"/>
  <c r="BO2" i="7"/>
  <c r="BO1" i="7"/>
  <c r="BJ1" i="8"/>
  <c r="BQ2" i="7"/>
  <c r="BS2" i="7"/>
  <c r="BS1" i="7"/>
  <c r="BN1" i="8"/>
  <c r="BU2" i="7"/>
  <c r="BW2" i="7"/>
  <c r="BW1" i="7"/>
  <c r="BR1" i="8"/>
  <c r="BY2" i="7"/>
  <c r="CA2" i="7"/>
  <c r="CA1" i="7"/>
  <c r="BV1" i="8"/>
  <c r="CC2" i="7"/>
  <c r="CE2" i="7"/>
  <c r="CE1" i="7"/>
  <c r="BZ1" i="8"/>
  <c r="CG2" i="7"/>
  <c r="CI2" i="7"/>
  <c r="CI1" i="7"/>
  <c r="CD1" i="8"/>
  <c r="CK2" i="7"/>
  <c r="CM2" i="7"/>
  <c r="CO2" i="7"/>
  <c r="CQ2" i="7"/>
  <c r="CQ1" i="7"/>
  <c r="CL1" i="8"/>
  <c r="CS2" i="7"/>
  <c r="CU2" i="7"/>
  <c r="CU1" i="7"/>
  <c r="CP1" i="8"/>
  <c r="CW2" i="7"/>
  <c r="CY2" i="7"/>
  <c r="CY1" i="7"/>
  <c r="CT1" i="8"/>
  <c r="DA2" i="7"/>
  <c r="DC2" i="7"/>
  <c r="DC1" i="7"/>
  <c r="CX1" i="8"/>
  <c r="DE2" i="7"/>
  <c r="DG2" i="7"/>
  <c r="DI2" i="7"/>
  <c r="DK2" i="7"/>
  <c r="DK1" i="7"/>
  <c r="DF1" i="8"/>
  <c r="DM2" i="7"/>
  <c r="DO2" i="7"/>
  <c r="DO1" i="7"/>
  <c r="DJ1" i="8"/>
  <c r="DQ2" i="7"/>
  <c r="DS2" i="7"/>
  <c r="DU2" i="7"/>
  <c r="DW2" i="7"/>
  <c r="DW1" i="7"/>
  <c r="DR1" i="8"/>
  <c r="DY2" i="7"/>
  <c r="EA2" i="7"/>
  <c r="EA1" i="7"/>
  <c r="DV1" i="8"/>
  <c r="EC2" i="7"/>
  <c r="EE2" i="7"/>
  <c r="EE1" i="7"/>
  <c r="DZ1" i="8"/>
  <c r="EG2" i="7"/>
  <c r="EI2" i="7"/>
  <c r="EI1" i="7"/>
  <c r="ED1" i="8"/>
  <c r="EK2" i="7"/>
  <c r="EM2" i="7"/>
  <c r="EM1" i="7"/>
  <c r="EH1" i="8"/>
  <c r="EO2" i="7"/>
  <c r="EQ2" i="7"/>
  <c r="EQ1" i="7"/>
  <c r="EL1" i="8"/>
  <c r="ES2" i="7"/>
  <c r="EU2" i="7"/>
  <c r="EU1" i="7"/>
  <c r="EP1" i="8"/>
  <c r="EW2" i="7"/>
  <c r="EY2" i="7"/>
  <c r="EY1" i="7"/>
  <c r="ET1" i="8"/>
  <c r="FA2" i="7"/>
  <c r="FC2" i="7"/>
  <c r="FC1" i="7"/>
  <c r="EX1" i="8"/>
  <c r="FE2" i="7"/>
  <c r="FG2" i="7"/>
  <c r="FG1" i="7"/>
  <c r="FB1" i="8"/>
  <c r="FI2" i="7"/>
  <c r="FK2" i="7"/>
  <c r="FK1" i="7"/>
  <c r="FF1" i="8"/>
  <c r="FM2" i="7"/>
  <c r="FO2" i="7"/>
  <c r="FQ2" i="7"/>
  <c r="FS2" i="7"/>
  <c r="FU2" i="7"/>
  <c r="FY2" i="7"/>
  <c r="GC2" i="7"/>
  <c r="GG2" i="7"/>
  <c r="GG1" i="7"/>
  <c r="GB1" i="8"/>
  <c r="GK2" i="7"/>
  <c r="GO2" i="7"/>
  <c r="GS2" i="7"/>
  <c r="GW2" i="7"/>
  <c r="GW1" i="7"/>
  <c r="GR1" i="8"/>
  <c r="HA2" i="7"/>
  <c r="HE2" i="7"/>
  <c r="HI2" i="7"/>
  <c r="HM2" i="7"/>
  <c r="HM1" i="7"/>
  <c r="HH1" i="8"/>
  <c r="HQ2" i="7"/>
  <c r="HU2" i="7"/>
  <c r="HY2" i="7"/>
  <c r="IC2" i="7"/>
  <c r="IC1" i="7"/>
  <c r="HX1" i="8"/>
  <c r="IG2" i="7"/>
  <c r="IK2" i="7"/>
  <c r="IO2" i="7"/>
  <c r="IS2" i="7"/>
  <c r="IS1" i="7"/>
  <c r="IN1" i="8"/>
  <c r="IW2" i="7"/>
  <c r="JA2" i="7"/>
  <c r="JE2" i="7"/>
  <c r="JI2" i="7"/>
  <c r="JI1" i="7"/>
  <c r="JD1" i="8"/>
  <c r="JM2" i="7"/>
  <c r="JQ2" i="7"/>
  <c r="JU2" i="7"/>
  <c r="JY2" i="7"/>
  <c r="JY1" i="7"/>
  <c r="JT1" i="8"/>
  <c r="KC2" i="7"/>
  <c r="KG2" i="7"/>
  <c r="KK2" i="7"/>
  <c r="KO2" i="7"/>
  <c r="KO1" i="7"/>
  <c r="KJ1" i="8"/>
  <c r="KS2" i="7"/>
  <c r="KW2" i="7"/>
  <c r="LA2" i="7"/>
  <c r="LE2" i="7"/>
  <c r="LE1" i="7"/>
  <c r="KZ1" i="8"/>
  <c r="LI2" i="7"/>
  <c r="LM2" i="7"/>
  <c r="LM1" i="7"/>
  <c r="LH1" i="8"/>
  <c r="LQ2" i="7"/>
  <c r="LU2" i="7"/>
  <c r="LU1" i="7"/>
  <c r="LP1" i="8"/>
  <c r="LY2" i="7"/>
  <c r="MC2" i="7"/>
  <c r="MC1" i="7"/>
  <c r="LX1" i="8"/>
  <c r="MG2" i="7"/>
  <c r="MK2" i="7"/>
  <c r="MK1" i="7"/>
  <c r="MF1" i="8"/>
  <c r="MO2" i="7"/>
  <c r="MS2" i="7"/>
  <c r="MS1" i="7"/>
  <c r="MN1" i="8"/>
  <c r="MW2" i="7"/>
  <c r="NA2" i="7"/>
  <c r="NA1" i="7"/>
  <c r="MV1" i="8"/>
  <c r="NE2" i="7"/>
  <c r="NI2" i="7"/>
  <c r="NI1" i="7"/>
  <c r="ND1" i="8"/>
  <c r="NM2" i="7"/>
  <c r="NQ2" i="7"/>
  <c r="NU2" i="7"/>
  <c r="NY2" i="7"/>
  <c r="NY1" i="7"/>
  <c r="NT1" i="8"/>
  <c r="OC2" i="7"/>
  <c r="OG2" i="7"/>
  <c r="OG1" i="7"/>
  <c r="OB1" i="8"/>
  <c r="OK2" i="7"/>
  <c r="OO2" i="7"/>
  <c r="OO1" i="7"/>
  <c r="OJ1" i="8"/>
  <c r="OS2" i="7"/>
  <c r="OW2" i="7"/>
  <c r="OW1" i="7"/>
  <c r="OR1" i="8"/>
  <c r="PA2" i="7"/>
  <c r="PE2" i="7"/>
  <c r="PE1" i="7"/>
  <c r="OZ1" i="8"/>
  <c r="PI2" i="7"/>
  <c r="PM2" i="7"/>
  <c r="PM1" i="7"/>
  <c r="PH1" i="8"/>
  <c r="PQ2" i="7"/>
  <c r="PU2" i="7"/>
  <c r="PU1" i="7"/>
  <c r="PP1" i="8"/>
  <c r="PY2" i="7"/>
  <c r="QC2" i="7"/>
  <c r="QG2" i="7"/>
  <c r="QK2" i="7"/>
  <c r="QO2" i="7"/>
  <c r="QS2" i="7"/>
  <c r="QS1" i="7"/>
  <c r="QN1" i="8"/>
  <c r="QW2" i="7"/>
  <c r="RA2" i="7"/>
  <c r="RE2" i="7"/>
  <c r="RI2" i="7"/>
  <c r="RI1" i="7"/>
  <c r="RD1" i="8"/>
  <c r="RM2" i="7"/>
  <c r="RQ2" i="7"/>
  <c r="RU2" i="7"/>
  <c r="RY2" i="7"/>
  <c r="RY1" i="7"/>
  <c r="RT1" i="8"/>
  <c r="SC2" i="7"/>
  <c r="SG2" i="7"/>
  <c r="SK2" i="7"/>
  <c r="SO2" i="7"/>
  <c r="SO1" i="7"/>
  <c r="SJ1" i="8"/>
  <c r="SS2" i="7"/>
  <c r="SW2" i="7"/>
  <c r="TA2" i="7"/>
  <c r="TC2" i="7"/>
  <c r="TC1" i="7"/>
  <c r="SX1" i="8"/>
  <c r="TE2" i="7"/>
  <c r="TG2" i="7"/>
  <c r="TG1" i="7"/>
  <c r="TB1" i="8"/>
  <c r="TI2" i="7"/>
  <c r="TK2" i="7"/>
  <c r="TM2" i="7"/>
  <c r="TO2" i="7"/>
  <c r="TO1" i="7"/>
  <c r="TJ1" i="8"/>
  <c r="TQ2" i="7"/>
  <c r="TS2" i="7"/>
  <c r="TS1" i="7"/>
  <c r="TN1" i="8"/>
  <c r="TU2" i="7"/>
  <c r="TW2" i="7"/>
  <c r="TW1" i="7"/>
  <c r="TR1" i="8"/>
  <c r="TY2" i="7"/>
  <c r="UA2" i="7"/>
  <c r="UC2" i="7"/>
  <c r="UE2" i="7"/>
  <c r="UE1" i="7"/>
  <c r="TZ1" i="8"/>
  <c r="UG2" i="7"/>
  <c r="UI2" i="7"/>
  <c r="UI1" i="7"/>
  <c r="UD1" i="8"/>
  <c r="UK2" i="7"/>
  <c r="UM2" i="7"/>
  <c r="UM1" i="7"/>
  <c r="UH1" i="8"/>
  <c r="UO2" i="7"/>
  <c r="UQ2" i="7"/>
  <c r="US2" i="7"/>
  <c r="UU2" i="7"/>
  <c r="UW2" i="7"/>
  <c r="UY2" i="7"/>
  <c r="UY1" i="7"/>
  <c r="UT1" i="8"/>
  <c r="VA2" i="7"/>
  <c r="VC2" i="7"/>
  <c r="VC1" i="7"/>
  <c r="UX1" i="8"/>
  <c r="VE2" i="7"/>
  <c r="VG2" i="7"/>
  <c r="VI2" i="7"/>
  <c r="VK2" i="7"/>
  <c r="VK1" i="7"/>
  <c r="VF1" i="8"/>
  <c r="VM2" i="7"/>
  <c r="VO2" i="7"/>
  <c r="VO1" i="7"/>
  <c r="VJ1" i="8"/>
  <c r="VQ2" i="7"/>
  <c r="VS2" i="7"/>
  <c r="VS1" i="7"/>
  <c r="VN1" i="8"/>
  <c r="VU2" i="7"/>
  <c r="VW2" i="7"/>
  <c r="VY2" i="7"/>
  <c r="WA2" i="7"/>
  <c r="WA1" i="7"/>
  <c r="VV1" i="8"/>
  <c r="WC2" i="7"/>
  <c r="WE2" i="7"/>
  <c r="WE1" i="7"/>
  <c r="VZ1" i="8"/>
  <c r="WG2" i="7"/>
  <c r="WI2" i="7"/>
  <c r="WI1" i="7"/>
  <c r="WD1" i="8"/>
  <c r="WK2" i="7"/>
  <c r="WM2" i="7"/>
  <c r="WO2" i="7"/>
  <c r="WQ2" i="7"/>
  <c r="WQ1" i="7"/>
  <c r="WL1" i="8"/>
  <c r="WS2" i="7"/>
  <c r="WU2" i="7"/>
  <c r="WU1" i="7"/>
  <c r="WP1" i="8"/>
  <c r="WW2" i="7"/>
  <c r="WY2" i="7"/>
  <c r="WY1" i="7"/>
  <c r="WT1" i="8"/>
  <c r="XA2" i="7"/>
  <c r="XC2" i="7"/>
  <c r="XE2" i="7"/>
  <c r="XG2" i="7"/>
  <c r="XI2" i="7"/>
  <c r="XK2" i="7"/>
  <c r="XK1" i="7"/>
  <c r="XF1" i="8"/>
  <c r="XM2" i="7"/>
  <c r="XO2" i="7"/>
  <c r="XO1" i="7"/>
  <c r="XJ1" i="8"/>
  <c r="XQ2" i="7"/>
  <c r="XS2" i="7"/>
  <c r="XU2" i="7"/>
  <c r="XW2" i="7"/>
  <c r="XW1" i="7"/>
  <c r="XR1" i="8"/>
  <c r="XY2" i="7"/>
  <c r="YA2" i="7"/>
  <c r="YA1" i="7"/>
  <c r="XV1" i="8"/>
  <c r="YC2" i="7"/>
  <c r="YE2" i="7"/>
  <c r="YE1" i="7"/>
  <c r="XZ1" i="8"/>
  <c r="YG2" i="7"/>
  <c r="YI2" i="7"/>
  <c r="YK2" i="7"/>
  <c r="YM2" i="7"/>
  <c r="YM1" i="7"/>
  <c r="YH1" i="8"/>
  <c r="YO2" i="7"/>
  <c r="YQ2" i="7"/>
  <c r="YQ1" i="7"/>
  <c r="YL1" i="8"/>
  <c r="YS2" i="7"/>
  <c r="YU2" i="7"/>
  <c r="YU1" i="7"/>
  <c r="YP1" i="8"/>
  <c r="YW2" i="7"/>
  <c r="YY2" i="7"/>
  <c r="ZA2" i="7"/>
  <c r="ZC2" i="7"/>
  <c r="ZC1" i="7"/>
  <c r="YX1" i="8"/>
  <c r="ZE2" i="7"/>
  <c r="ZG2" i="7"/>
  <c r="ZG1" i="7"/>
  <c r="ZB1" i="8"/>
  <c r="ZI2" i="7"/>
  <c r="ZK2" i="7"/>
  <c r="ZK1" i="7"/>
  <c r="ZF1" i="8"/>
  <c r="ZM2" i="7"/>
  <c r="ZO2" i="7"/>
  <c r="ZO1" i="7"/>
  <c r="ZJ1" i="8"/>
  <c r="ZQ2" i="7"/>
  <c r="ZS2" i="7"/>
  <c r="ZU2" i="7"/>
  <c r="ZW2" i="7"/>
  <c r="ZW1" i="7"/>
  <c r="ZR1" i="8"/>
  <c r="ZY2" i="7"/>
  <c r="AAA2" i="7"/>
  <c r="AAA1" i="7"/>
  <c r="ZV1" i="8"/>
  <c r="AAC2" i="7"/>
  <c r="AAE2" i="7"/>
  <c r="AAG2" i="7"/>
  <c r="AAI2" i="7"/>
  <c r="AAI1" i="7"/>
  <c r="AAD1" i="8"/>
  <c r="AAK2" i="7"/>
  <c r="AAM2" i="7"/>
  <c r="AAO2" i="7"/>
  <c r="AAQ2" i="7"/>
  <c r="AAQ1" i="7"/>
  <c r="AAL1" i="8"/>
  <c r="AAS2" i="7"/>
  <c r="AAU2" i="7"/>
  <c r="AAW2" i="7"/>
  <c r="AAY2" i="7"/>
  <c r="ABA2" i="7"/>
  <c r="ABC2" i="7"/>
  <c r="ABC1" i="7"/>
  <c r="AAX1" i="8"/>
  <c r="ABE2" i="7"/>
  <c r="ABG2" i="7"/>
  <c r="ABG1" i="7"/>
  <c r="ABB1" i="8"/>
  <c r="ABI2" i="7"/>
  <c r="ABK2" i="7"/>
  <c r="ABK1" i="7"/>
  <c r="ABF1" i="8"/>
  <c r="ABM2" i="7"/>
  <c r="ABO2" i="7"/>
  <c r="ABO1" i="7"/>
  <c r="ABJ1" i="8"/>
  <c r="ABQ2" i="7"/>
  <c r="ABS2" i="7"/>
  <c r="ABS1" i="7"/>
  <c r="ABN1" i="8"/>
  <c r="ABU2" i="7"/>
  <c r="ABW2" i="7"/>
  <c r="ABW1" i="7"/>
  <c r="ABR1" i="8"/>
  <c r="ABY2" i="7"/>
  <c r="ACA2" i="7"/>
  <c r="ACA1" i="7"/>
  <c r="ABV1" i="8"/>
  <c r="ACC2" i="7"/>
  <c r="ACE2" i="7"/>
  <c r="ACE1" i="7"/>
  <c r="ABZ1" i="8"/>
  <c r="ACG2" i="7"/>
  <c r="ACI2" i="7"/>
  <c r="ACI1" i="7"/>
  <c r="ACD1" i="8"/>
  <c r="ACK2" i="7"/>
  <c r="ACM2" i="7"/>
  <c r="ACM1" i="7"/>
  <c r="ACH1" i="8"/>
  <c r="ACO2" i="7"/>
  <c r="ACQ2" i="7"/>
  <c r="ACS2" i="7"/>
  <c r="ACU2" i="7"/>
  <c r="ACU1" i="7"/>
  <c r="ACP1" i="8"/>
  <c r="ACW2" i="7"/>
  <c r="ACY2" i="7"/>
  <c r="ACY1" i="7"/>
  <c r="ACT1" i="8"/>
  <c r="ADA2" i="7"/>
  <c r="ADC2" i="7"/>
  <c r="ADC1" i="7"/>
  <c r="ACX1" i="8"/>
  <c r="ADE2" i="7"/>
  <c r="ADG2" i="7"/>
  <c r="ADG1" i="7"/>
  <c r="ADB1" i="8"/>
  <c r="ADI2" i="7"/>
  <c r="ADK2" i="7"/>
  <c r="ADM2" i="7"/>
  <c r="ADO2" i="7"/>
  <c r="ADO1" i="7"/>
  <c r="ADJ1" i="8"/>
  <c r="ADQ2" i="7"/>
  <c r="ADS2" i="7"/>
  <c r="ADS1" i="7"/>
  <c r="ADN1" i="8"/>
  <c r="ADU2" i="7"/>
  <c r="ADW2" i="7"/>
  <c r="ADY2" i="7"/>
  <c r="AEA2" i="7"/>
  <c r="AEA1" i="7"/>
  <c r="ADV1" i="8"/>
  <c r="AEC2" i="7"/>
  <c r="AEE2" i="7"/>
  <c r="AEE1" i="7"/>
  <c r="ADZ1" i="8"/>
  <c r="AEG2" i="7"/>
  <c r="AEI2" i="7"/>
  <c r="AEI1" i="7"/>
  <c r="AED1" i="8"/>
  <c r="AEK2" i="7"/>
  <c r="AEM2" i="7"/>
  <c r="AEM1" i="7"/>
  <c r="AEH1" i="8"/>
  <c r="AEO2" i="7"/>
  <c r="AEQ2" i="7"/>
  <c r="AEQ1" i="7"/>
  <c r="AEL1" i="8"/>
  <c r="AES2" i="7"/>
  <c r="AEU2" i="7"/>
  <c r="AEU1" i="7"/>
  <c r="AEP1" i="8"/>
  <c r="AEW2" i="7"/>
  <c r="AEY2" i="7"/>
  <c r="AEY1" i="7"/>
  <c r="AET1" i="8"/>
  <c r="AFA2" i="7"/>
  <c r="AFC2" i="7"/>
  <c r="AFE2" i="7"/>
  <c r="AFG2" i="7"/>
  <c r="AFG1" i="7"/>
  <c r="AFB1" i="8"/>
  <c r="AFI2" i="7"/>
  <c r="AFK2" i="7"/>
  <c r="AFK1" i="7"/>
  <c r="AFF1" i="8"/>
  <c r="AFM2" i="7"/>
  <c r="AFO2" i="7"/>
  <c r="AFO1" i="7"/>
  <c r="AFJ1" i="8"/>
  <c r="AFQ2" i="7"/>
  <c r="AFS2" i="7"/>
  <c r="AFS1" i="7"/>
  <c r="AFN1" i="8"/>
  <c r="AFU2" i="7"/>
  <c r="AFW2" i="7"/>
  <c r="AFY2" i="7"/>
  <c r="AGA2" i="7"/>
  <c r="AGA1" i="7"/>
  <c r="AFV1" i="8"/>
  <c r="AGC2" i="7"/>
  <c r="FW2" i="7"/>
  <c r="FW1" i="7"/>
  <c r="FR1" i="8"/>
  <c r="GA2" i="7"/>
  <c r="GE2" i="7"/>
  <c r="GE1" i="7"/>
  <c r="FZ1" i="8"/>
  <c r="GI2" i="7"/>
  <c r="GM2" i="7"/>
  <c r="GM1" i="7"/>
  <c r="GH1" i="8"/>
  <c r="GQ2" i="7"/>
  <c r="GU2" i="7"/>
  <c r="GU1" i="7"/>
  <c r="GP1" i="8"/>
  <c r="GY2" i="7"/>
  <c r="HC2" i="7"/>
  <c r="HC1" i="7"/>
  <c r="GX1" i="8"/>
  <c r="HG2" i="7"/>
  <c r="HK2" i="7"/>
  <c r="HK1" i="7"/>
  <c r="HF1" i="8"/>
  <c r="HO2" i="7"/>
  <c r="HS2" i="7"/>
  <c r="HS1" i="7"/>
  <c r="HN1" i="8"/>
  <c r="HW2" i="7"/>
  <c r="IA2" i="7"/>
  <c r="IA1" i="7"/>
  <c r="HV1" i="8"/>
  <c r="IE2" i="7"/>
  <c r="II2" i="7"/>
  <c r="II1" i="7"/>
  <c r="ID1" i="8"/>
  <c r="IM2" i="7"/>
  <c r="IQ2" i="7"/>
  <c r="IQ1" i="7"/>
  <c r="IL1" i="8"/>
  <c r="IU2" i="7"/>
  <c r="IY2" i="7"/>
  <c r="IY1" i="7"/>
  <c r="IT1" i="8"/>
  <c r="JC2" i="7"/>
  <c r="JG2" i="7"/>
  <c r="JG1" i="7"/>
  <c r="JB1" i="8"/>
  <c r="JK2" i="7"/>
  <c r="JO2" i="7"/>
  <c r="JO1" i="7"/>
  <c r="JJ1" i="8"/>
  <c r="JS2" i="7"/>
  <c r="JW2" i="7"/>
  <c r="JW1" i="7"/>
  <c r="JR1" i="8"/>
  <c r="KA2" i="7"/>
  <c r="KE2" i="7"/>
  <c r="KE1" i="7"/>
  <c r="JZ1" i="8"/>
  <c r="KI2" i="7"/>
  <c r="KM2" i="7"/>
  <c r="KQ2" i="7"/>
  <c r="KU2" i="7"/>
  <c r="KU1" i="7"/>
  <c r="KP1" i="8"/>
  <c r="KY2" i="7"/>
  <c r="LC2" i="7"/>
  <c r="LC1" i="7"/>
  <c r="KX1" i="8"/>
  <c r="LG2" i="7"/>
  <c r="LK2" i="7"/>
  <c r="LO2" i="7"/>
  <c r="LS2" i="7"/>
  <c r="LS1" i="7"/>
  <c r="LN1" i="8"/>
  <c r="LW2" i="7"/>
  <c r="MA2" i="7"/>
  <c r="MA1" i="7"/>
  <c r="LV1" i="8"/>
  <c r="ME2" i="7"/>
  <c r="MI2" i="7"/>
  <c r="MI1" i="7"/>
  <c r="MD1" i="8"/>
  <c r="MM2" i="7"/>
  <c r="MQ2" i="7"/>
  <c r="MU2" i="7"/>
  <c r="MY2" i="7"/>
  <c r="MY1" i="7"/>
  <c r="MT1" i="8"/>
  <c r="NC2" i="7"/>
  <c r="NG2" i="7"/>
  <c r="NG1" i="7"/>
  <c r="NB1" i="8"/>
  <c r="NK2" i="7"/>
  <c r="NO2" i="7"/>
  <c r="NO1" i="7"/>
  <c r="NJ1" i="8"/>
  <c r="NS2" i="7"/>
  <c r="NW2" i="7"/>
  <c r="OA2" i="7"/>
  <c r="OE2" i="7"/>
  <c r="OE1" i="7"/>
  <c r="NZ1" i="8"/>
  <c r="OI2" i="7"/>
  <c r="OM2" i="7"/>
  <c r="OM1" i="7"/>
  <c r="OH1" i="8"/>
  <c r="OQ2" i="7"/>
  <c r="OU2" i="7"/>
  <c r="OU1" i="7"/>
  <c r="OP1" i="8"/>
  <c r="OY2" i="7"/>
  <c r="PC2" i="7"/>
  <c r="PG2" i="7"/>
  <c r="PK2" i="7"/>
  <c r="PK1" i="7"/>
  <c r="PF1" i="8"/>
  <c r="PO2" i="7"/>
  <c r="PS2" i="7"/>
  <c r="PS1" i="7"/>
  <c r="PN1" i="8"/>
  <c r="PW2" i="7"/>
  <c r="QA2" i="7"/>
  <c r="QA1" i="7"/>
  <c r="PV1" i="8"/>
  <c r="QE2" i="7"/>
  <c r="QI2" i="7"/>
  <c r="QM2" i="7"/>
  <c r="QQ2" i="7"/>
  <c r="QQ1" i="7"/>
  <c r="QL1" i="8"/>
  <c r="QU2" i="7"/>
  <c r="QY2" i="7"/>
  <c r="QY1" i="7"/>
  <c r="QT1" i="8"/>
  <c r="RC2" i="7"/>
  <c r="RG2" i="7"/>
  <c r="RG1" i="7"/>
  <c r="RB1" i="8"/>
  <c r="RK2" i="7"/>
  <c r="RO2" i="7"/>
  <c r="RS2" i="7"/>
  <c r="RW2" i="7"/>
  <c r="RW1" i="7"/>
  <c r="RR1" i="8"/>
  <c r="SA2" i="7"/>
  <c r="SE2" i="7"/>
  <c r="SE1" i="7"/>
  <c r="RZ1" i="8"/>
  <c r="SI2" i="7"/>
  <c r="SM2" i="7"/>
  <c r="SM1" i="7"/>
  <c r="SH1" i="8"/>
  <c r="SQ2" i="7"/>
  <c r="SU2" i="7"/>
  <c r="SU1" i="7"/>
  <c r="SP1" i="8"/>
  <c r="SY2" i="7"/>
  <c r="TB2" i="7"/>
  <c r="TB1" i="7"/>
  <c r="SW1" i="8"/>
  <c r="TD2" i="7"/>
  <c r="TF2" i="7"/>
  <c r="TF1" i="7"/>
  <c r="TA1" i="8"/>
  <c r="TH2" i="7"/>
  <c r="TJ2" i="7"/>
  <c r="TJ1" i="7"/>
  <c r="TE1" i="8"/>
  <c r="TL2" i="7"/>
  <c r="TN2" i="7"/>
  <c r="TN1" i="7"/>
  <c r="TI1" i="8"/>
  <c r="TP2" i="7"/>
  <c r="TR2" i="7"/>
  <c r="TR1" i="7"/>
  <c r="TM1" i="8"/>
  <c r="TT2" i="7"/>
  <c r="TV2" i="7"/>
  <c r="TX2" i="7"/>
  <c r="TZ2" i="7"/>
  <c r="TZ1" i="7"/>
  <c r="TU1" i="8"/>
  <c r="UB2" i="7"/>
  <c r="UD2" i="7"/>
  <c r="UD1" i="7"/>
  <c r="TY1" i="8"/>
  <c r="UF2" i="7"/>
  <c r="UH2" i="7"/>
  <c r="UH1" i="7"/>
  <c r="UC1" i="8"/>
  <c r="UJ2" i="7"/>
  <c r="UL2" i="7"/>
  <c r="UL1" i="7"/>
  <c r="UG1" i="8"/>
  <c r="UN2" i="7"/>
  <c r="UP2" i="7"/>
  <c r="UP1" i="7"/>
  <c r="UK1" i="8"/>
  <c r="UR2" i="7"/>
  <c r="UT2" i="7"/>
  <c r="UT1" i="7"/>
  <c r="UO1" i="8"/>
  <c r="UV2" i="7"/>
  <c r="UX2" i="7"/>
  <c r="UX1" i="7"/>
  <c r="US1" i="8"/>
  <c r="UZ2" i="7"/>
  <c r="VB2" i="7"/>
  <c r="VB1" i="7"/>
  <c r="UW1" i="8"/>
  <c r="VD2" i="7"/>
  <c r="VF2" i="7"/>
  <c r="VF1" i="7"/>
  <c r="VA1" i="8"/>
  <c r="VH2" i="7"/>
  <c r="VJ2" i="7"/>
  <c r="VJ1" i="7"/>
  <c r="VE1" i="8"/>
  <c r="VL2" i="7"/>
  <c r="VN2" i="7"/>
  <c r="VN1" i="7"/>
  <c r="VI1" i="8"/>
  <c r="VP2" i="7"/>
  <c r="VR2" i="7"/>
  <c r="VR1" i="7"/>
  <c r="VM1" i="8"/>
  <c r="VT2" i="7"/>
  <c r="VV2" i="7"/>
  <c r="VV1" i="7"/>
  <c r="VQ1" i="8"/>
  <c r="VX2" i="7"/>
  <c r="VZ2" i="7"/>
  <c r="VZ1" i="7"/>
  <c r="VU1" i="8"/>
  <c r="WB2" i="7"/>
  <c r="WD2" i="7"/>
  <c r="WD1" i="7"/>
  <c r="VY1" i="8"/>
  <c r="WF2" i="7"/>
  <c r="WH2" i="7"/>
  <c r="WH1" i="7"/>
  <c r="WC1" i="8"/>
  <c r="WJ2" i="7"/>
  <c r="WL2" i="7"/>
  <c r="WL1" i="7"/>
  <c r="WG1" i="8"/>
  <c r="WN2" i="7"/>
  <c r="WP2" i="7"/>
  <c r="WP1" i="7"/>
  <c r="WK1" i="8"/>
  <c r="WR2" i="7"/>
  <c r="WT2" i="7"/>
  <c r="WT1" i="7"/>
  <c r="WO1" i="8"/>
  <c r="WV2" i="7"/>
  <c r="WX2" i="7"/>
  <c r="WX1" i="7"/>
  <c r="WS1" i="8"/>
  <c r="WZ2" i="7"/>
  <c r="XB2" i="7"/>
  <c r="XB1" i="7"/>
  <c r="WW1" i="8"/>
  <c r="XD2" i="7"/>
  <c r="XF2" i="7"/>
  <c r="XF1" i="7"/>
  <c r="XA1" i="8"/>
  <c r="XH2" i="7"/>
  <c r="XJ2" i="7"/>
  <c r="XJ1" i="7"/>
  <c r="XE1" i="8"/>
  <c r="XL2" i="7"/>
  <c r="XN2" i="7"/>
  <c r="XN1" i="7"/>
  <c r="XI1" i="8"/>
  <c r="XP2" i="7"/>
  <c r="XR2" i="7"/>
  <c r="XR1" i="7"/>
  <c r="XM1" i="8"/>
  <c r="XT2" i="7"/>
  <c r="XV2" i="7"/>
  <c r="XV1" i="7"/>
  <c r="XQ1" i="8"/>
  <c r="XX2" i="7"/>
  <c r="XZ2" i="7"/>
  <c r="XZ1" i="7"/>
  <c r="XU1" i="8"/>
  <c r="YB2" i="7"/>
  <c r="YD2" i="7"/>
  <c r="YD1" i="7"/>
  <c r="XY1" i="8"/>
  <c r="YF2" i="7"/>
  <c r="YH2" i="7"/>
  <c r="YH1" i="7"/>
  <c r="YC1" i="8"/>
  <c r="YJ2" i="7"/>
  <c r="YL2" i="7"/>
  <c r="YL1" i="7"/>
  <c r="YG1" i="8"/>
  <c r="YN2" i="7"/>
  <c r="YP2" i="7"/>
  <c r="YP1" i="7"/>
  <c r="YK1" i="8"/>
  <c r="YR2" i="7"/>
  <c r="YT2" i="7"/>
  <c r="YT1" i="7"/>
  <c r="YO1" i="8"/>
  <c r="YV2" i="7"/>
  <c r="YX2" i="7"/>
  <c r="YZ2" i="7"/>
  <c r="ZB2" i="7"/>
  <c r="ZB1" i="7"/>
  <c r="YW1" i="8"/>
  <c r="ZD2" i="7"/>
  <c r="ZF2" i="7"/>
  <c r="ZF1" i="7"/>
  <c r="ZA1" i="8"/>
  <c r="ZH2" i="7"/>
  <c r="ZJ2" i="7"/>
  <c r="ZJ1" i="7"/>
  <c r="ZE1" i="8"/>
  <c r="ZL2" i="7"/>
  <c r="ZN2" i="7"/>
  <c r="ZN1" i="7"/>
  <c r="ZI1" i="8"/>
  <c r="ZP2" i="7"/>
  <c r="ZR2" i="7"/>
  <c r="ZR1" i="7"/>
  <c r="ZM1" i="8"/>
  <c r="ZT2" i="7"/>
  <c r="ZV2" i="7"/>
  <c r="ZV1" i="7"/>
  <c r="ZQ1" i="8"/>
  <c r="ZX2" i="7"/>
  <c r="ZZ2" i="7"/>
  <c r="ZZ1" i="7"/>
  <c r="ZU1" i="8"/>
  <c r="AAB2" i="7"/>
  <c r="AAD2" i="7"/>
  <c r="AAD1" i="7"/>
  <c r="ZY1" i="8"/>
  <c r="AAF2" i="7"/>
  <c r="AAH2" i="7"/>
  <c r="AAH1" i="7"/>
  <c r="AAC1" i="8"/>
  <c r="AAJ2" i="7"/>
  <c r="AAL2" i="7"/>
  <c r="AAL1" i="7"/>
  <c r="AAG1" i="8"/>
  <c r="AAN2" i="7"/>
  <c r="AAP2" i="7"/>
  <c r="AAP1" i="7"/>
  <c r="AAK1" i="8"/>
  <c r="AAR2" i="7"/>
  <c r="AAT2" i="7"/>
  <c r="AAT1" i="7"/>
  <c r="AAO1" i="8"/>
  <c r="AAV2" i="7"/>
  <c r="AAX2" i="7"/>
  <c r="AAX1" i="7"/>
  <c r="AAS1" i="8"/>
  <c r="AAZ2" i="7"/>
  <c r="ABB2" i="7"/>
  <c r="ABB1" i="7"/>
  <c r="AAW1" i="8"/>
  <c r="ABD2" i="7"/>
  <c r="ABF2" i="7"/>
  <c r="ABF1" i="7"/>
  <c r="ABA1" i="8"/>
  <c r="ABH2" i="7"/>
  <c r="ABJ2" i="7"/>
  <c r="ABJ1" i="7"/>
  <c r="ABE1" i="8"/>
  <c r="ABL2" i="7"/>
  <c r="ABN2" i="7"/>
  <c r="ABN1" i="7"/>
  <c r="ABI1" i="8"/>
  <c r="ABP2" i="7"/>
  <c r="ABR2" i="7"/>
  <c r="ABR1" i="7"/>
  <c r="ABM1" i="8"/>
  <c r="ABT2" i="7"/>
  <c r="ABV2" i="7"/>
  <c r="ABV1" i="7"/>
  <c r="ABQ1" i="8"/>
  <c r="ABX2" i="7"/>
  <c r="ABZ2" i="7"/>
  <c r="ABZ1" i="7"/>
  <c r="ABU1" i="8"/>
  <c r="ACB2" i="7"/>
  <c r="ACD2" i="7"/>
  <c r="ACD1" i="7"/>
  <c r="ABY1" i="8"/>
  <c r="ACF2" i="7"/>
  <c r="ACH2" i="7"/>
  <c r="ACH1" i="7"/>
  <c r="ACC1" i="8"/>
  <c r="ACJ2" i="7"/>
  <c r="ACL2" i="7"/>
  <c r="ACN2" i="7"/>
  <c r="ACP2" i="7"/>
  <c r="ACP1" i="7"/>
  <c r="ACK1" i="8"/>
  <c r="ACR2" i="7"/>
  <c r="ACT2" i="7"/>
  <c r="ACT1" i="7"/>
  <c r="ACO1" i="8"/>
  <c r="ACV2" i="7"/>
  <c r="ACX2" i="7"/>
  <c r="ACX1" i="7"/>
  <c r="ACS1" i="8"/>
  <c r="ACZ2" i="7"/>
  <c r="ADB2" i="7"/>
  <c r="ADB1" i="7"/>
  <c r="ACW1" i="8"/>
  <c r="ADD2" i="7"/>
  <c r="ADF2" i="7"/>
  <c r="ADF1" i="7"/>
  <c r="ADA1" i="8"/>
  <c r="ADH2" i="7"/>
  <c r="ADJ2" i="7"/>
  <c r="ADJ1" i="7"/>
  <c r="ADE1" i="8"/>
  <c r="ADL2" i="7"/>
  <c r="ADN2" i="7"/>
  <c r="ADN1" i="7"/>
  <c r="ADI1" i="8"/>
  <c r="ADP2" i="7"/>
  <c r="ADR2" i="7"/>
  <c r="ADR1" i="7"/>
  <c r="ADM1" i="8"/>
  <c r="ADT2" i="7"/>
  <c r="ADV2" i="7"/>
  <c r="ADV1" i="7"/>
  <c r="ADQ1" i="8"/>
  <c r="ADX2" i="7"/>
  <c r="ADZ2" i="7"/>
  <c r="ADZ1" i="7"/>
  <c r="ADU1" i="8"/>
  <c r="AEB2" i="7"/>
  <c r="AED2" i="7"/>
  <c r="AED1" i="7"/>
  <c r="ADY1" i="8"/>
  <c r="AEF2" i="7"/>
  <c r="AEH2" i="7"/>
  <c r="AEH1" i="7"/>
  <c r="AEC1" i="8"/>
  <c r="AEJ2" i="7"/>
  <c r="AEL2" i="7"/>
  <c r="AEL1" i="7"/>
  <c r="AEG1" i="8"/>
  <c r="AEN2" i="7"/>
  <c r="AEP2" i="7"/>
  <c r="AEP1" i="7"/>
  <c r="AEK1" i="8"/>
  <c r="AER2" i="7"/>
  <c r="AET2" i="7"/>
  <c r="AET1" i="7"/>
  <c r="AEO1" i="8"/>
  <c r="AEV2" i="7"/>
  <c r="AEX2" i="7"/>
  <c r="AEX1" i="7"/>
  <c r="AES1" i="8"/>
  <c r="AEZ2" i="7"/>
  <c r="AFB2" i="7"/>
  <c r="AFB1" i="7"/>
  <c r="AEW1" i="8"/>
  <c r="AFD2" i="7"/>
  <c r="AFF2" i="7"/>
  <c r="AFF1" i="7"/>
  <c r="AFA1" i="8"/>
  <c r="AFH2" i="7"/>
  <c r="AFJ2" i="7"/>
  <c r="AFJ1" i="7"/>
  <c r="AFE1" i="8"/>
  <c r="AFL2" i="7"/>
  <c r="AFN2" i="7"/>
  <c r="AFN1" i="7"/>
  <c r="AFI1" i="8"/>
  <c r="AFP2" i="7"/>
  <c r="AFR2" i="7"/>
  <c r="AFR1" i="7"/>
  <c r="AFM1" i="8"/>
  <c r="AFT2" i="7"/>
  <c r="AFV2" i="7"/>
  <c r="AFV1" i="7"/>
  <c r="AFQ1" i="8"/>
  <c r="AFX2" i="7"/>
  <c r="AFZ2" i="7"/>
  <c r="AFZ1" i="7"/>
  <c r="AFU1" i="8"/>
  <c r="AGB2" i="7"/>
  <c r="AGE2" i="7"/>
  <c r="AGE1" i="7"/>
  <c r="AFZ1" i="8"/>
  <c r="AGG2" i="7"/>
  <c r="AGI2" i="7"/>
  <c r="AGI1" i="7"/>
  <c r="AGD1" i="8"/>
  <c r="AGK2" i="7"/>
  <c r="AGM2" i="7"/>
  <c r="AGM1" i="7"/>
  <c r="AGH1" i="8"/>
  <c r="AGO2" i="7"/>
  <c r="AGQ2" i="7"/>
  <c r="AGQ1" i="7"/>
  <c r="AGL1" i="8"/>
  <c r="AGS2" i="7"/>
  <c r="AGU2" i="7"/>
  <c r="AGU1" i="7"/>
  <c r="AGP1" i="8"/>
  <c r="AGW2" i="7"/>
  <c r="AGY2" i="7"/>
  <c r="AGY1" i="7"/>
  <c r="AGT1" i="8"/>
  <c r="AHA2" i="7"/>
  <c r="AHC2" i="7"/>
  <c r="AHC1" i="7"/>
  <c r="AGX1" i="8"/>
  <c r="AHE2" i="7"/>
  <c r="AHG2" i="7"/>
  <c r="AHG1" i="7"/>
  <c r="AHB1" i="8"/>
  <c r="AHI2" i="7"/>
  <c r="AHK2" i="7"/>
  <c r="AHK1" i="7"/>
  <c r="AHF1" i="8"/>
  <c r="AHM2" i="7"/>
  <c r="AHO2" i="7"/>
  <c r="AHQ2" i="7"/>
  <c r="AHS2" i="7"/>
  <c r="AHS1" i="7"/>
  <c r="AHN1" i="8"/>
  <c r="AHU2" i="7"/>
  <c r="AHW2" i="7"/>
  <c r="AHW1" i="7"/>
  <c r="AHR1" i="8"/>
  <c r="AHY2" i="7"/>
  <c r="AIA2" i="7"/>
  <c r="AIA1" i="7"/>
  <c r="AHV1" i="8"/>
  <c r="AIC2" i="7"/>
  <c r="AIE2" i="7"/>
  <c r="AIE1" i="7"/>
  <c r="AHZ1" i="8"/>
  <c r="AIG2" i="7"/>
  <c r="AII2" i="7"/>
  <c r="AII1" i="7"/>
  <c r="AID1" i="8"/>
  <c r="AIK2" i="7"/>
  <c r="AIM2" i="7"/>
  <c r="AIM1" i="7"/>
  <c r="AIH1" i="8"/>
  <c r="AIO2" i="7"/>
  <c r="AIQ2" i="7"/>
  <c r="AIQ1" i="7"/>
  <c r="AIL1" i="8"/>
  <c r="AIS2" i="7"/>
  <c r="AIU2" i="7"/>
  <c r="AIU1" i="7"/>
  <c r="AIP1" i="8"/>
  <c r="AIW2" i="7"/>
  <c r="AIY2" i="7"/>
  <c r="AIY1" i="7"/>
  <c r="AIT1" i="8"/>
  <c r="AJA2" i="7"/>
  <c r="AJC2" i="7"/>
  <c r="AJC1" i="7"/>
  <c r="AIX1" i="8"/>
  <c r="AJE2" i="7"/>
  <c r="AJG2" i="7"/>
  <c r="AJG1" i="7"/>
  <c r="AJB1" i="8"/>
  <c r="AJI2" i="7"/>
  <c r="AJK2" i="7"/>
  <c r="AJK1" i="7"/>
  <c r="AJF1" i="8"/>
  <c r="AJM2" i="7"/>
  <c r="AJO2" i="7"/>
  <c r="AJO1" i="7"/>
  <c r="AJJ1" i="8"/>
  <c r="AJQ2" i="7"/>
  <c r="AJS2" i="7"/>
  <c r="AJS1" i="7"/>
  <c r="AJN1" i="8"/>
  <c r="AJU2" i="7"/>
  <c r="AJW2" i="7"/>
  <c r="AJW1" i="7"/>
  <c r="AJR1" i="8"/>
  <c r="AJY2" i="7"/>
  <c r="AKA2" i="7"/>
  <c r="AKA1" i="7"/>
  <c r="AJV1" i="8"/>
  <c r="AKC2" i="7"/>
  <c r="AKE2" i="7"/>
  <c r="AKE1" i="7"/>
  <c r="AJZ1" i="8"/>
  <c r="AKG2" i="7"/>
  <c r="AKI2" i="7"/>
  <c r="AKI1" i="7"/>
  <c r="AKD1" i="8"/>
  <c r="AKK2" i="7"/>
  <c r="AKM2" i="7"/>
  <c r="AKM1" i="7"/>
  <c r="AKH1" i="8"/>
  <c r="AKO2" i="7"/>
  <c r="AKQ2" i="7"/>
  <c r="AKQ1" i="7"/>
  <c r="AKL1" i="8"/>
  <c r="AKS2" i="7"/>
  <c r="AKU2" i="7"/>
  <c r="AKU1" i="7"/>
  <c r="AKP1" i="8"/>
  <c r="AKW2" i="7"/>
  <c r="AKY2" i="7"/>
  <c r="AKY1" i="7"/>
  <c r="AKT1" i="8"/>
  <c r="ALA2" i="7"/>
  <c r="ALC2" i="7"/>
  <c r="ALC1" i="7"/>
  <c r="AKX1" i="8"/>
  <c r="ALE2" i="7"/>
  <c r="ALG2" i="7"/>
  <c r="ALG1" i="7"/>
  <c r="ALB1" i="8"/>
  <c r="ALI2" i="7"/>
  <c r="ALK2" i="7"/>
  <c r="ALK1" i="7"/>
  <c r="ALF1" i="8"/>
  <c r="ALM2" i="7"/>
  <c r="ALO2" i="7"/>
  <c r="ALO1" i="7"/>
  <c r="ALJ1" i="8"/>
  <c r="ALQ2" i="7"/>
  <c r="ALS2" i="7"/>
  <c r="ALS1" i="7"/>
  <c r="ALN1" i="8"/>
  <c r="ALU2" i="7"/>
  <c r="ALW2" i="7"/>
  <c r="ALW1" i="7"/>
  <c r="ALR1" i="8"/>
  <c r="ALY2" i="7"/>
  <c r="AMA2" i="7"/>
  <c r="AMA1" i="7"/>
  <c r="ALV1" i="8"/>
  <c r="AMC2" i="7"/>
  <c r="AME2" i="7"/>
  <c r="AME1" i="7"/>
  <c r="ALZ1" i="8"/>
  <c r="AMG2" i="7"/>
  <c r="AMI2" i="7"/>
  <c r="AMI1" i="7"/>
  <c r="AMD1" i="8"/>
  <c r="AMK2" i="7"/>
  <c r="AMM2" i="7"/>
  <c r="AMO2" i="7"/>
  <c r="AMQ2" i="7"/>
  <c r="AMQ1" i="7"/>
  <c r="AML1" i="8"/>
  <c r="AMS2" i="7"/>
  <c r="AMU2" i="7"/>
  <c r="AMU1" i="7"/>
  <c r="AMP1" i="8"/>
  <c r="AMW2" i="7"/>
  <c r="AMY2" i="7"/>
  <c r="AMY1" i="7"/>
  <c r="AMT1" i="8"/>
  <c r="ANA2" i="7"/>
  <c r="ANC2" i="7"/>
  <c r="ANC1" i="7"/>
  <c r="AMX1" i="8"/>
  <c r="ANE2" i="7"/>
  <c r="ANG2" i="7"/>
  <c r="ANG1" i="7"/>
  <c r="ANB1" i="8"/>
  <c r="ANI2" i="7"/>
  <c r="ANK2" i="7"/>
  <c r="ANK1" i="7"/>
  <c r="ANF1" i="8"/>
  <c r="ANM2" i="7"/>
  <c r="ANO2" i="7"/>
  <c r="ANO1" i="7"/>
  <c r="ANJ1" i="8"/>
  <c r="ANQ2" i="7"/>
  <c r="ANS2" i="7"/>
  <c r="ANS1" i="7"/>
  <c r="ANN1" i="8"/>
  <c r="ANU2" i="7"/>
  <c r="ANW2" i="7"/>
  <c r="ANW1" i="7"/>
  <c r="ANR1" i="8"/>
  <c r="ANY2" i="7"/>
  <c r="AOA2" i="7"/>
  <c r="AOA1" i="7"/>
  <c r="ANV1" i="8"/>
  <c r="AOC2" i="7"/>
  <c r="AOE2" i="7"/>
  <c r="AOE1" i="7"/>
  <c r="ANZ1" i="8"/>
  <c r="AOG2" i="7"/>
  <c r="AOI2" i="7"/>
  <c r="AOI1" i="7"/>
  <c r="AOD1" i="8"/>
  <c r="AOK2" i="7"/>
  <c r="AOM2" i="7"/>
  <c r="AOM1" i="7"/>
  <c r="AOH1" i="8"/>
  <c r="AOO2" i="7"/>
  <c r="AOQ2" i="7"/>
  <c r="AOQ1" i="7"/>
  <c r="AOL1" i="8"/>
  <c r="AOS2" i="7"/>
  <c r="AOU2" i="7"/>
  <c r="AOU1" i="7"/>
  <c r="AOP1" i="8"/>
  <c r="AOW2" i="7"/>
  <c r="AOY2" i="7"/>
  <c r="AOY1" i="7"/>
  <c r="AOT1" i="8"/>
  <c r="APA2" i="7"/>
  <c r="APC2" i="7"/>
  <c r="APC1" i="7"/>
  <c r="AOX1" i="8"/>
  <c r="APE2" i="7"/>
  <c r="APG2" i="7"/>
  <c r="APG1" i="7"/>
  <c r="APB1" i="8"/>
  <c r="API2" i="7"/>
  <c r="APK2" i="7"/>
  <c r="APK1" i="7"/>
  <c r="APF1" i="8"/>
  <c r="APM2" i="7"/>
  <c r="APO2" i="7"/>
  <c r="APO1" i="7"/>
  <c r="APJ1" i="8"/>
  <c r="APQ2" i="7"/>
  <c r="APS2" i="7"/>
  <c r="APU2" i="7"/>
  <c r="APW2" i="7"/>
  <c r="APW1" i="7"/>
  <c r="APR1" i="8"/>
  <c r="APY2" i="7"/>
  <c r="AQA2" i="7"/>
  <c r="AQA1" i="7"/>
  <c r="APV1" i="8"/>
  <c r="AQC2" i="7"/>
  <c r="AQE2" i="7"/>
  <c r="AQE1" i="7"/>
  <c r="APZ1" i="8"/>
  <c r="AQG2" i="7"/>
  <c r="AQI2" i="7"/>
  <c r="AQI1" i="7"/>
  <c r="AQD1" i="8"/>
  <c r="AQK2" i="7"/>
  <c r="AQM2" i="7"/>
  <c r="AQM1" i="7"/>
  <c r="AQH1" i="8"/>
  <c r="AQO2" i="7"/>
  <c r="AQQ2" i="7"/>
  <c r="AQQ1" i="7"/>
  <c r="AQL1" i="8"/>
  <c r="AQS2" i="7"/>
  <c r="AQU2" i="7"/>
  <c r="AQU1" i="7"/>
  <c r="AQP1" i="8"/>
  <c r="AQW2" i="7"/>
  <c r="AQY2" i="7"/>
  <c r="AQY1" i="7"/>
  <c r="AQT1" i="8"/>
  <c r="ARA2" i="7"/>
  <c r="ARC2" i="7"/>
  <c r="ARC1" i="7"/>
  <c r="AQX1" i="8"/>
  <c r="ARE2" i="7"/>
  <c r="ARG2" i="7"/>
  <c r="ARG1" i="7"/>
  <c r="ARB1" i="8"/>
  <c r="ARI2" i="7"/>
  <c r="ARK2" i="7"/>
  <c r="ARK1" i="7"/>
  <c r="ARF1" i="8"/>
  <c r="ARM2" i="7"/>
  <c r="ARO2" i="7"/>
  <c r="ARO1" i="7"/>
  <c r="ARJ1" i="8"/>
  <c r="ARQ2" i="7"/>
  <c r="ARS2" i="7"/>
  <c r="ARS1" i="7"/>
  <c r="ARN1" i="8"/>
  <c r="ARU2" i="7"/>
  <c r="ARW2" i="7"/>
  <c r="ARW1" i="7"/>
  <c r="ARR1" i="8"/>
  <c r="ARY2" i="7"/>
  <c r="ASA2" i="7"/>
  <c r="ASA1" i="7"/>
  <c r="ARV1" i="8"/>
  <c r="ASC2" i="7"/>
  <c r="ASE2" i="7"/>
  <c r="ASE1" i="7"/>
  <c r="ARZ1" i="8"/>
  <c r="ASG2" i="7"/>
  <c r="ASI2" i="7"/>
  <c r="ASI1" i="7"/>
  <c r="ASD1" i="8"/>
  <c r="ASK2" i="7"/>
  <c r="ASM2" i="7"/>
  <c r="ASM1" i="7"/>
  <c r="ASH1" i="8"/>
  <c r="ASO2" i="7"/>
  <c r="ASQ2" i="7"/>
  <c r="ASQ1" i="7"/>
  <c r="ASL1" i="8"/>
  <c r="ASS2" i="7"/>
  <c r="ASU2" i="7"/>
  <c r="ASU1" i="7"/>
  <c r="ASP1" i="8"/>
  <c r="ASW2" i="7"/>
  <c r="ASY2" i="7"/>
  <c r="ASY1" i="7"/>
  <c r="AST1" i="8"/>
  <c r="ATA2" i="7"/>
  <c r="ATC2" i="7"/>
  <c r="ATC1" i="7"/>
  <c r="ASX1" i="8"/>
  <c r="ATE2" i="7"/>
  <c r="ATG2" i="7"/>
  <c r="ATG1" i="7"/>
  <c r="ATB1" i="8"/>
  <c r="ATI2" i="7"/>
  <c r="ATK2" i="7"/>
  <c r="ATK1" i="7"/>
  <c r="ATF1" i="8"/>
  <c r="ATM2" i="7"/>
  <c r="ATO2" i="7"/>
  <c r="ATO1" i="7"/>
  <c r="ATJ1" i="8"/>
  <c r="ATQ2" i="7"/>
  <c r="ATS2" i="7"/>
  <c r="ATS1" i="7"/>
  <c r="ATN1" i="8"/>
  <c r="ATU2" i="7"/>
  <c r="ATW2" i="7"/>
  <c r="ATW1" i="7"/>
  <c r="ATR1" i="8"/>
  <c r="ATY2" i="7"/>
  <c r="AUA2" i="7"/>
  <c r="AUA1" i="7"/>
  <c r="ATV1" i="8"/>
  <c r="AUC2" i="7"/>
  <c r="AUE2" i="7"/>
  <c r="AUE1" i="7"/>
  <c r="ATZ1" i="8"/>
  <c r="AUG2" i="7"/>
  <c r="AUI2" i="7"/>
  <c r="AUI1" i="7"/>
  <c r="AUD1" i="8"/>
  <c r="AUK2" i="7"/>
  <c r="AUM2" i="7"/>
  <c r="AUM1" i="7"/>
  <c r="AUH1" i="8"/>
  <c r="AUO2" i="7"/>
  <c r="AUQ2" i="7"/>
  <c r="AUQ1" i="7"/>
  <c r="AUL1" i="8"/>
  <c r="AUS2" i="7"/>
  <c r="AUU2" i="7"/>
  <c r="AUU1" i="7"/>
  <c r="AUP1" i="8"/>
  <c r="AUW2" i="7"/>
  <c r="AUY2" i="7"/>
  <c r="AUY1" i="7"/>
  <c r="AUT1" i="8"/>
  <c r="AVA2" i="7"/>
  <c r="AVC2" i="7"/>
  <c r="AVC1" i="7"/>
  <c r="AUX1" i="8"/>
  <c r="AVE2" i="7"/>
  <c r="AVG2" i="7"/>
  <c r="AVG1" i="7"/>
  <c r="AVB1" i="8"/>
  <c r="AVI2" i="7"/>
  <c r="AVK2" i="7"/>
  <c r="AVK1" i="7"/>
  <c r="AVF1" i="8"/>
  <c r="AVM2" i="7"/>
  <c r="AVO2" i="7"/>
  <c r="AVO1" i="7"/>
  <c r="AVJ1" i="8"/>
  <c r="AVQ2" i="7"/>
  <c r="AVS2" i="7"/>
  <c r="AVS1" i="7"/>
  <c r="AVN1" i="8"/>
  <c r="AVU2" i="7"/>
  <c r="AVW2" i="7"/>
  <c r="AVW1" i="7"/>
  <c r="AVR1" i="8"/>
  <c r="AVY2" i="7"/>
  <c r="AWA2" i="7"/>
  <c r="AWA1" i="7"/>
  <c r="AVV1" i="8"/>
  <c r="AWC2" i="7"/>
  <c r="AWE2" i="7"/>
  <c r="AWE1" i="7"/>
  <c r="AVZ1" i="8"/>
  <c r="AWG2" i="7"/>
  <c r="AWI2" i="7"/>
  <c r="AWK2" i="7"/>
  <c r="AWM2" i="7"/>
  <c r="AWM1" i="7"/>
  <c r="AWH1" i="8"/>
  <c r="AWO2" i="7"/>
  <c r="AWQ2" i="7"/>
  <c r="AWQ1" i="7"/>
  <c r="AWL1" i="8"/>
  <c r="AWS2" i="7"/>
  <c r="AWU2" i="7"/>
  <c r="AWU1" i="7"/>
  <c r="AWP1" i="8"/>
  <c r="AWW2" i="7"/>
  <c r="AWY2" i="7"/>
  <c r="AWY1" i="7"/>
  <c r="AWT1" i="8"/>
  <c r="AXA2" i="7"/>
  <c r="AXC2" i="7"/>
  <c r="AXC1" i="7"/>
  <c r="AWX1" i="8"/>
  <c r="AXE2" i="7"/>
  <c r="AXG2" i="7"/>
  <c r="AXG1" i="7"/>
  <c r="AXB1" i="8"/>
  <c r="AXI2" i="7"/>
  <c r="AXK2" i="7"/>
  <c r="AXK1" i="7"/>
  <c r="AXF1" i="8"/>
  <c r="AXM2" i="7"/>
  <c r="AXO2" i="7"/>
  <c r="AXO1" i="7"/>
  <c r="AXJ1" i="8"/>
  <c r="AXQ2" i="7"/>
  <c r="AXS2" i="7"/>
  <c r="AXS1" i="7"/>
  <c r="AXN1" i="8"/>
  <c r="AXU2" i="7"/>
  <c r="AXW2" i="7"/>
  <c r="AXW1" i="7"/>
  <c r="AXR1" i="8"/>
  <c r="AXY2" i="7"/>
  <c r="AYA2" i="7"/>
  <c r="AYA1" i="7"/>
  <c r="AXV1" i="8"/>
  <c r="AYC2" i="7"/>
  <c r="AYE2" i="7"/>
  <c r="AYE1" i="7"/>
  <c r="AXZ1" i="8"/>
  <c r="AYG2" i="7"/>
  <c r="AYI2" i="7"/>
  <c r="AYI1" i="7"/>
  <c r="AYD1" i="8"/>
  <c r="AYK2" i="7"/>
  <c r="AYM2" i="7"/>
  <c r="AYM1" i="7"/>
  <c r="AYH1" i="8"/>
  <c r="AYO2" i="7"/>
  <c r="AYQ2" i="7"/>
  <c r="AYQ1" i="7"/>
  <c r="AYL1" i="8"/>
  <c r="AYS2" i="7"/>
  <c r="AYU2" i="7"/>
  <c r="AYU1" i="7"/>
  <c r="AYP1" i="8"/>
  <c r="AYW2" i="7"/>
  <c r="AYY2" i="7"/>
  <c r="AYY1" i="7"/>
  <c r="AYT1" i="8"/>
  <c r="AZA2" i="7"/>
  <c r="AZC2" i="7"/>
  <c r="AZC1" i="7"/>
  <c r="AYX1" i="8"/>
  <c r="AZE2" i="7"/>
  <c r="AZG2" i="7"/>
  <c r="AZG1" i="7"/>
  <c r="AZB1" i="8"/>
  <c r="AZI2" i="7"/>
  <c r="AZK2" i="7"/>
  <c r="AZK1" i="7"/>
  <c r="AZF1" i="8"/>
  <c r="AZM2" i="7"/>
  <c r="AZO2" i="7"/>
  <c r="AZO1" i="7"/>
  <c r="AZJ1" i="8"/>
  <c r="AZQ2" i="7"/>
  <c r="AZS2" i="7"/>
  <c r="AZS1" i="7"/>
  <c r="AZN1" i="8"/>
  <c r="AZU2" i="7"/>
  <c r="AZW2" i="7"/>
  <c r="AZW1" i="7"/>
  <c r="AZR1" i="8"/>
  <c r="AZY2" i="7"/>
  <c r="BAA2" i="7"/>
  <c r="BAA1" i="7"/>
  <c r="AZV1" i="8"/>
  <c r="BAC2" i="7"/>
  <c r="BAE2" i="7"/>
  <c r="BAE1" i="7"/>
  <c r="AZZ1" i="8"/>
  <c r="BAG2" i="7"/>
  <c r="BAI2" i="7"/>
  <c r="BAI1" i="7"/>
  <c r="BAD1" i="8"/>
  <c r="BAK2" i="7"/>
  <c r="BAM2" i="7"/>
  <c r="BAM1" i="7"/>
  <c r="BAH1" i="8"/>
  <c r="BAO2" i="7"/>
  <c r="BAQ2" i="7"/>
  <c r="BAQ1" i="7"/>
  <c r="BAL1" i="8"/>
  <c r="BAS2" i="7"/>
  <c r="BAU2" i="7"/>
  <c r="BAU1" i="7"/>
  <c r="BAP1" i="8"/>
  <c r="BAW2" i="7"/>
  <c r="BAY2" i="7"/>
  <c r="BAY1" i="7"/>
  <c r="BAT1" i="8"/>
  <c r="BBA2" i="7"/>
  <c r="BBC2" i="7"/>
  <c r="BBC1" i="7"/>
  <c r="BAX1" i="8"/>
  <c r="BBE2" i="7"/>
  <c r="BBG2" i="7"/>
  <c r="BBG1" i="7"/>
  <c r="BBB1" i="8"/>
  <c r="BBI2" i="7"/>
  <c r="BBK2" i="7"/>
  <c r="BBK1" i="7"/>
  <c r="BBF1" i="8"/>
  <c r="BBM2" i="7"/>
  <c r="BBO2" i="7"/>
  <c r="BBO1" i="7"/>
  <c r="BBJ1" i="8"/>
  <c r="BBQ2" i="7"/>
  <c r="BBS2" i="7"/>
  <c r="BBS1" i="7"/>
  <c r="BBN1" i="8"/>
  <c r="BBU2" i="7"/>
  <c r="BBW2" i="7"/>
  <c r="BBW1" i="7"/>
  <c r="BBR1" i="8"/>
  <c r="BBY2" i="7"/>
  <c r="BCA2" i="7"/>
  <c r="BCA1" i="7"/>
  <c r="BBV1" i="8"/>
  <c r="BCC2" i="7"/>
  <c r="BCE2" i="7"/>
  <c r="BCE1" i="7"/>
  <c r="BBZ1" i="8"/>
  <c r="BCG2" i="7"/>
  <c r="BCI2" i="7"/>
  <c r="BCI1" i="7"/>
  <c r="BCD1" i="8"/>
  <c r="BCK2" i="7"/>
  <c r="BCM2" i="7"/>
  <c r="BCM1" i="7"/>
  <c r="BCH1" i="8"/>
  <c r="BCO2" i="7"/>
  <c r="BCQ2" i="7"/>
  <c r="BCQ1" i="7"/>
  <c r="BCL1" i="8"/>
  <c r="BCS2" i="7"/>
  <c r="BCU2" i="7"/>
  <c r="BCU1" i="7"/>
  <c r="BCP1" i="8"/>
  <c r="BCW2" i="7"/>
  <c r="BCY2" i="7"/>
  <c r="BCY1" i="7"/>
  <c r="BCT1" i="8"/>
  <c r="BDA2" i="7"/>
  <c r="BDC2" i="7"/>
  <c r="BDC1" i="7"/>
  <c r="BCX1" i="8"/>
  <c r="BDE2" i="7"/>
  <c r="BDG2" i="7"/>
  <c r="BDG1" i="7"/>
  <c r="BDB1" i="8"/>
  <c r="BDI2" i="7"/>
  <c r="BDK2" i="7"/>
  <c r="BDK1" i="7"/>
  <c r="BDF1" i="8"/>
  <c r="BDM2" i="7"/>
  <c r="BDO2" i="7"/>
  <c r="BDO1" i="7"/>
  <c r="BDJ1" i="8"/>
  <c r="BDQ2" i="7"/>
  <c r="BDS2" i="7"/>
  <c r="BDS1" i="7"/>
  <c r="BDN1" i="8"/>
  <c r="BDU2" i="7"/>
  <c r="BDW2" i="7"/>
  <c r="BDW1" i="7"/>
  <c r="BDR1" i="8"/>
  <c r="BDY2" i="7"/>
  <c r="BEA2" i="7"/>
  <c r="BEA1" i="7"/>
  <c r="BDV1" i="8"/>
  <c r="BEC2" i="7"/>
  <c r="BEE2" i="7"/>
  <c r="BEE1" i="7"/>
  <c r="BDZ1" i="8"/>
  <c r="BEG2" i="7"/>
  <c r="BEI2" i="7"/>
  <c r="BEI1" i="7"/>
  <c r="BED1" i="8"/>
  <c r="BEK2" i="7"/>
  <c r="BEM2" i="7"/>
  <c r="BEM1" i="7"/>
  <c r="BEH1" i="8"/>
  <c r="BEO2" i="7"/>
  <c r="BEQ2" i="7"/>
  <c r="BEQ1" i="7"/>
  <c r="BEL1" i="8"/>
  <c r="BES2" i="7"/>
  <c r="BEU2" i="7"/>
  <c r="BEU1" i="7"/>
  <c r="BEP1" i="8"/>
  <c r="BEW2" i="7"/>
  <c r="BEY2" i="7"/>
  <c r="BEY1" i="7"/>
  <c r="BET1" i="8"/>
  <c r="BFA2" i="7"/>
  <c r="BFC2" i="7"/>
  <c r="BFC1" i="7"/>
  <c r="BEX1" i="8"/>
  <c r="BFE2" i="7"/>
  <c r="BFG2" i="7"/>
  <c r="BFG1" i="7"/>
  <c r="BFB1" i="8"/>
  <c r="BFI2" i="7"/>
  <c r="BFK2" i="7"/>
  <c r="BFK1" i="7"/>
  <c r="BFF1" i="8"/>
  <c r="BFM2" i="7"/>
  <c r="BFO2" i="7"/>
  <c r="BFO1" i="7"/>
  <c r="BFJ1" i="8"/>
  <c r="BFQ2" i="7"/>
  <c r="BFS2" i="7"/>
  <c r="BFS1" i="7"/>
  <c r="BFN1" i="8"/>
  <c r="BFU2" i="7"/>
  <c r="BFW2" i="7"/>
  <c r="BFW1" i="7"/>
  <c r="BFR1" i="8"/>
  <c r="BFY2" i="7"/>
  <c r="BGA2" i="7"/>
  <c r="BGA1" i="7"/>
  <c r="BFV1" i="8"/>
  <c r="BGC2" i="7"/>
  <c r="BGE2" i="7"/>
  <c r="BGG2" i="7"/>
  <c r="BGI2" i="7"/>
  <c r="BGI1" i="7"/>
  <c r="BGD1" i="8"/>
  <c r="BGK2" i="7"/>
  <c r="BGM2" i="7"/>
  <c r="BGM1" i="7"/>
  <c r="BGH1" i="8"/>
  <c r="BGO2" i="7"/>
  <c r="BGQ2" i="7"/>
  <c r="BGQ1" i="7"/>
  <c r="BGL1" i="8"/>
  <c r="BGS2" i="7"/>
  <c r="BGU2" i="7"/>
  <c r="BGU1" i="7"/>
  <c r="BGP1" i="8"/>
  <c r="BGW2" i="7"/>
  <c r="BGY2" i="7"/>
  <c r="BGY1" i="7"/>
  <c r="BGT1" i="8"/>
  <c r="BHA2" i="7"/>
  <c r="BHC2" i="7"/>
  <c r="BHC1" i="7"/>
  <c r="BGX1" i="8"/>
  <c r="BHE2" i="7"/>
  <c r="BHG2" i="7"/>
  <c r="BHG1" i="7"/>
  <c r="BHB1" i="8"/>
  <c r="BHI2" i="7"/>
  <c r="BHK2" i="7"/>
  <c r="BHK1" i="7"/>
  <c r="BHF1" i="8"/>
  <c r="BHM2" i="7"/>
  <c r="BHO2" i="7"/>
  <c r="BHO1" i="7"/>
  <c r="BHJ1" i="8"/>
  <c r="BHQ2" i="7"/>
  <c r="BHS2" i="7"/>
  <c r="BHS1" i="7"/>
  <c r="BHN1" i="8"/>
  <c r="BHU2" i="7"/>
  <c r="BHW2" i="7"/>
  <c r="BHW1" i="7"/>
  <c r="BHR1" i="8"/>
  <c r="BHY2" i="7"/>
  <c r="BIA2" i="7"/>
  <c r="BIA1" i="7"/>
  <c r="BHV1" i="8"/>
  <c r="BIC2" i="7"/>
  <c r="BIE2" i="7"/>
  <c r="BIE1" i="7"/>
  <c r="BHZ1" i="8"/>
  <c r="BIG2" i="7"/>
  <c r="BII2" i="7"/>
  <c r="BII1" i="7"/>
  <c r="BID1" i="8"/>
  <c r="BIK2" i="7"/>
  <c r="BIM2" i="7"/>
  <c r="BIM1" i="7"/>
  <c r="BIH1" i="8"/>
  <c r="BIO2" i="7"/>
  <c r="BIQ2" i="7"/>
  <c r="BIQ1" i="7"/>
  <c r="BIL1" i="8"/>
  <c r="BIS2" i="7"/>
  <c r="BIU2" i="7"/>
  <c r="BIW2" i="7"/>
  <c r="BIY2" i="7"/>
  <c r="BIY1" i="7"/>
  <c r="BIT1" i="8"/>
  <c r="BJA2" i="7"/>
  <c r="BJC2" i="7"/>
  <c r="BJC1" i="7"/>
  <c r="BIX1" i="8"/>
  <c r="BJE2" i="7"/>
  <c r="BJG2" i="7"/>
  <c r="BJG1" i="7"/>
  <c r="BJB1" i="8"/>
  <c r="BJI2" i="7"/>
  <c r="BJK2" i="7"/>
  <c r="BJK1" i="7"/>
  <c r="BJF1" i="8"/>
  <c r="BJM2" i="7"/>
  <c r="BJO2" i="7"/>
  <c r="BJO1" i="7"/>
  <c r="BJJ1" i="8"/>
  <c r="BJQ2" i="7"/>
  <c r="BJS2" i="7"/>
  <c r="BJS1" i="7"/>
  <c r="BJN1" i="8"/>
  <c r="BJU2" i="7"/>
  <c r="BJW2" i="7"/>
  <c r="BJW1" i="7"/>
  <c r="BJR1" i="8"/>
  <c r="BJY2" i="7"/>
  <c r="BKA2" i="7"/>
  <c r="BKA1" i="7"/>
  <c r="BJV1" i="8"/>
  <c r="BKC2" i="7"/>
  <c r="BKE2" i="7"/>
  <c r="BKE1" i="7"/>
  <c r="BJZ1" i="8"/>
  <c r="BKG2" i="7"/>
  <c r="BKI2" i="7"/>
  <c r="BKI1" i="7"/>
  <c r="BKD1" i="8"/>
  <c r="BKK2" i="7"/>
  <c r="BKM2" i="7"/>
  <c r="BKM1" i="7"/>
  <c r="BKH1" i="8"/>
  <c r="BKO2" i="7"/>
  <c r="BKQ2" i="7"/>
  <c r="BKQ1" i="7"/>
  <c r="BKL1" i="8"/>
  <c r="BKS2" i="7"/>
  <c r="BKU2" i="7"/>
  <c r="BKU1" i="7"/>
  <c r="BKP1" i="8"/>
  <c r="BKW2" i="7"/>
  <c r="BKY2" i="7"/>
  <c r="BKY1" i="7"/>
  <c r="BKT1" i="8"/>
  <c r="BLA2" i="7"/>
  <c r="BLC2" i="7"/>
  <c r="BLC1" i="7"/>
  <c r="BKX1" i="8"/>
  <c r="BLE2" i="7"/>
  <c r="BLG2" i="7"/>
  <c r="BLG1" i="7"/>
  <c r="BLB1" i="8"/>
  <c r="BLI2" i="7"/>
  <c r="BLK2" i="7"/>
  <c r="BLK1" i="7"/>
  <c r="BLF1" i="8"/>
  <c r="BLM2" i="7"/>
  <c r="BLO2" i="7"/>
  <c r="BLO1" i="7"/>
  <c r="BLJ1" i="8"/>
  <c r="BLQ2" i="7"/>
  <c r="BLS2" i="7"/>
  <c r="BLS1" i="7"/>
  <c r="BLN1" i="8"/>
  <c r="BLU2" i="7"/>
  <c r="BLW2" i="7"/>
  <c r="BLW1" i="7"/>
  <c r="BLR1" i="8"/>
  <c r="BLY2" i="7"/>
  <c r="BMA2" i="7"/>
  <c r="BMA1" i="7"/>
  <c r="BLV1" i="8"/>
  <c r="BMC2" i="7"/>
  <c r="BME2" i="7"/>
  <c r="BME1" i="7"/>
  <c r="BLZ1" i="8"/>
  <c r="BMG2" i="7"/>
  <c r="BMI2" i="7"/>
  <c r="BMI1" i="7"/>
  <c r="BMD1" i="8"/>
  <c r="BMK2" i="7"/>
  <c r="BMM2" i="7"/>
  <c r="BMM1" i="7"/>
  <c r="BMH1" i="8"/>
  <c r="BMO2" i="7"/>
  <c r="BMQ2" i="7"/>
  <c r="BMQ1" i="7"/>
  <c r="BML1" i="8"/>
  <c r="BMS2" i="7"/>
  <c r="BMU2" i="7"/>
  <c r="BMU1" i="7"/>
  <c r="BMP1" i="8"/>
  <c r="BMW2" i="7"/>
  <c r="BMY2" i="7"/>
  <c r="BMY1" i="7"/>
  <c r="BMT1" i="8"/>
  <c r="BNA2" i="7"/>
  <c r="BNC2" i="7"/>
  <c r="BNC1" i="7"/>
  <c r="BMX1" i="8"/>
  <c r="BNE2" i="7"/>
  <c r="BNG2" i="7"/>
  <c r="BNG1" i="7"/>
  <c r="BNB1" i="8"/>
  <c r="BNI2" i="7"/>
  <c r="BNK2" i="7"/>
  <c r="BNK1" i="7"/>
  <c r="BNF1" i="8"/>
  <c r="BNM2" i="7"/>
  <c r="BNO2" i="7"/>
  <c r="BNO1" i="7"/>
  <c r="BNJ1" i="8"/>
  <c r="BNQ2" i="7"/>
  <c r="BNS2" i="7"/>
  <c r="BNS1" i="7"/>
  <c r="BNN1" i="8"/>
  <c r="BNU2" i="7"/>
  <c r="BNW2" i="7"/>
  <c r="BNW1" i="7"/>
  <c r="BNR1" i="8"/>
  <c r="BNY2" i="7"/>
  <c r="BOA2" i="7"/>
  <c r="BOA1" i="7"/>
  <c r="BNV1" i="8"/>
  <c r="BOC2" i="7"/>
  <c r="BOE2" i="7"/>
  <c r="BOG2" i="7"/>
  <c r="BOI2" i="7"/>
  <c r="BOI1" i="7"/>
  <c r="BOD1" i="8"/>
  <c r="BOK2" i="7"/>
  <c r="BOM2" i="7"/>
  <c r="BOM1" i="7"/>
  <c r="BOH1" i="8"/>
  <c r="BOO2" i="7"/>
  <c r="BOQ2" i="7"/>
  <c r="BOQ1" i="7"/>
  <c r="BOL1" i="8"/>
  <c r="BOS2" i="7"/>
  <c r="BOU2" i="7"/>
  <c r="BOU1" i="7"/>
  <c r="BOP1" i="8"/>
  <c r="BOW2" i="7"/>
  <c r="BOY2" i="7"/>
  <c r="BOY1" i="7"/>
  <c r="BOT1" i="8"/>
  <c r="BPA2" i="7"/>
  <c r="BPC2" i="7"/>
  <c r="BPC1" i="7"/>
  <c r="BOX1" i="8"/>
  <c r="BPE2" i="7"/>
  <c r="BPG2" i="7"/>
  <c r="BPG1" i="7"/>
  <c r="BPB1" i="8"/>
  <c r="BPI2" i="7"/>
  <c r="BPK2" i="7"/>
  <c r="BPK1" i="7"/>
  <c r="BPF1" i="8"/>
  <c r="BPM2" i="7"/>
  <c r="BPO2" i="7"/>
  <c r="BPO1" i="7"/>
  <c r="BPJ1" i="8"/>
  <c r="BPQ2" i="7"/>
  <c r="BPS2" i="7"/>
  <c r="BPS1" i="7"/>
  <c r="BPN1" i="8"/>
  <c r="BPU2" i="7"/>
  <c r="BPW2" i="7"/>
  <c r="BPW1" i="7"/>
  <c r="BPR1" i="8"/>
  <c r="BPY2" i="7"/>
  <c r="BQA2" i="7"/>
  <c r="BQA1" i="7"/>
  <c r="BPV1" i="8"/>
  <c r="BQC2" i="7"/>
  <c r="BQE2" i="7"/>
  <c r="BQE1" i="7"/>
  <c r="BPZ1" i="8"/>
  <c r="BQG2" i="7"/>
  <c r="BQI2" i="7"/>
  <c r="BQI1" i="7"/>
  <c r="BQD1" i="8"/>
  <c r="BQK2" i="7"/>
  <c r="BQM2" i="7"/>
  <c r="BQM1" i="7"/>
  <c r="BQH1" i="8"/>
  <c r="BQO2" i="7"/>
  <c r="BQQ2" i="7"/>
  <c r="BQQ1" i="7"/>
  <c r="BQL1" i="8"/>
  <c r="BQS2" i="7"/>
  <c r="BQU2" i="7"/>
  <c r="BQU1" i="7"/>
  <c r="BQP1" i="8"/>
  <c r="BQW2" i="7"/>
  <c r="BQY2" i="7"/>
  <c r="BQY1" i="7"/>
  <c r="BQT1" i="8"/>
  <c r="BRA2" i="7"/>
  <c r="BRC2" i="7"/>
  <c r="BRC1" i="7"/>
  <c r="BQX1" i="8"/>
  <c r="BRE2" i="7"/>
  <c r="BRG2" i="7"/>
  <c r="BRG1" i="7"/>
  <c r="BRB1" i="8"/>
  <c r="BRI2" i="7"/>
  <c r="BRK2" i="7"/>
  <c r="BRK1" i="7"/>
  <c r="BRF1" i="8"/>
  <c r="BRM2" i="7"/>
  <c r="BRO2" i="7"/>
  <c r="BRO1" i="7"/>
  <c r="BRJ1" i="8"/>
  <c r="BRQ2" i="7"/>
  <c r="BRS2" i="7"/>
  <c r="BRS1" i="7"/>
  <c r="BRN1" i="8"/>
  <c r="BRU2" i="7"/>
  <c r="BRW2" i="7"/>
  <c r="BRW1" i="7"/>
  <c r="BRR1" i="8"/>
  <c r="BRY2" i="7"/>
  <c r="BSA2" i="7"/>
  <c r="BSA1" i="7"/>
  <c r="BRV1" i="8"/>
  <c r="BSC2" i="7"/>
  <c r="BSE2" i="7"/>
  <c r="BSE1" i="7"/>
  <c r="BRZ1" i="8"/>
  <c r="BSG2" i="7"/>
  <c r="BSI2" i="7"/>
  <c r="BSI1" i="7"/>
  <c r="BSD1" i="8"/>
  <c r="BSK2" i="7"/>
  <c r="BSM2" i="7"/>
  <c r="BSM1" i="7"/>
  <c r="BSH1" i="8"/>
  <c r="BSO2" i="7"/>
  <c r="BSQ2" i="7"/>
  <c r="BSQ1" i="7"/>
  <c r="BSL1" i="8"/>
  <c r="BSS2" i="7"/>
  <c r="BSU2" i="7"/>
  <c r="BSU1" i="7"/>
  <c r="BSP1" i="8"/>
  <c r="BSW2" i="7"/>
  <c r="BSY2" i="7"/>
  <c r="BSY1" i="7"/>
  <c r="BST1" i="8"/>
  <c r="BTA2" i="7"/>
  <c r="BTC2" i="7"/>
  <c r="BTC1" i="7"/>
  <c r="BSX1" i="8"/>
  <c r="BTE2" i="7"/>
  <c r="BTG2" i="7"/>
  <c r="BTG1" i="7"/>
  <c r="BTB1" i="8"/>
  <c r="BTI2" i="7"/>
  <c r="BTK2" i="7"/>
  <c r="BTK1" i="7"/>
  <c r="BTF1" i="8"/>
  <c r="BTM2" i="7"/>
  <c r="AGD2" i="7"/>
  <c r="AGD1" i="7"/>
  <c r="AFY1" i="8"/>
  <c r="AGF2" i="7"/>
  <c r="AGH2" i="7"/>
  <c r="AGH1" i="7"/>
  <c r="AGC1" i="8"/>
  <c r="AGJ2" i="7"/>
  <c r="AGL2" i="7"/>
  <c r="AGL1" i="7"/>
  <c r="AGG1" i="8"/>
  <c r="AGN2" i="7"/>
  <c r="AGP2" i="7"/>
  <c r="AGP1" i="7"/>
  <c r="AGK1" i="8"/>
  <c r="AGR2" i="7"/>
  <c r="AGT2" i="7"/>
  <c r="AGT1" i="7"/>
  <c r="AGO1" i="8"/>
  <c r="AGV2" i="7"/>
  <c r="AGX2" i="7"/>
  <c r="AGX1" i="7"/>
  <c r="AGS1" i="8"/>
  <c r="AGZ2" i="7"/>
  <c r="AHB2" i="7"/>
  <c r="AHB1" i="7"/>
  <c r="AGW1" i="8"/>
  <c r="AHD2" i="7"/>
  <c r="AHF2" i="7"/>
  <c r="AHF1" i="7"/>
  <c r="AHA1" i="8"/>
  <c r="AHH2" i="7"/>
  <c r="AHJ2" i="7"/>
  <c r="AHJ1" i="7"/>
  <c r="AHE1" i="8"/>
  <c r="AHL2" i="7"/>
  <c r="AHN2" i="7"/>
  <c r="AHN1" i="7"/>
  <c r="AHI1" i="8"/>
  <c r="AHP2" i="7"/>
  <c r="AHR2" i="7"/>
  <c r="AHR1" i="7"/>
  <c r="AHM1" i="8"/>
  <c r="AHT2" i="7"/>
  <c r="AHV2" i="7"/>
  <c r="AHV1" i="7"/>
  <c r="AHQ1" i="8"/>
  <c r="AHX2" i="7"/>
  <c r="AHZ2" i="7"/>
  <c r="AHZ1" i="7"/>
  <c r="AHU1" i="8"/>
  <c r="AIB2" i="7"/>
  <c r="AID2" i="7"/>
  <c r="AID1" i="7"/>
  <c r="AHY1" i="8"/>
  <c r="AIF2" i="7"/>
  <c r="AIH2" i="7"/>
  <c r="AIH1" i="7"/>
  <c r="AIC1" i="8"/>
  <c r="AIJ2" i="7"/>
  <c r="AIL2" i="7"/>
  <c r="AIL1" i="7"/>
  <c r="AIG1" i="8"/>
  <c r="AIN2" i="7"/>
  <c r="AIP2" i="7"/>
  <c r="AIP1" i="7"/>
  <c r="AIK1" i="8"/>
  <c r="AIR2" i="7"/>
  <c r="AIT2" i="7"/>
  <c r="AIT1" i="7"/>
  <c r="AIO1" i="8"/>
  <c r="AIV2" i="7"/>
  <c r="AIX2" i="7"/>
  <c r="AIX1" i="7"/>
  <c r="AIS1" i="8"/>
  <c r="AIZ2" i="7"/>
  <c r="AJB2" i="7"/>
  <c r="AJB1" i="7"/>
  <c r="AIW1" i="8"/>
  <c r="AJD2" i="7"/>
  <c r="AJF2" i="7"/>
  <c r="AJF1" i="7"/>
  <c r="AJA1" i="8"/>
  <c r="AJH2" i="7"/>
  <c r="AJJ2" i="7"/>
  <c r="AJJ1" i="7"/>
  <c r="AJE1" i="8"/>
  <c r="AJL2" i="7"/>
  <c r="AJN2" i="7"/>
  <c r="AJN1" i="7"/>
  <c r="AJI1" i="8"/>
  <c r="AJP2" i="7"/>
  <c r="AJR2" i="7"/>
  <c r="AJR1" i="7"/>
  <c r="AJM1" i="8"/>
  <c r="AJT2" i="7"/>
  <c r="AJV2" i="7"/>
  <c r="AJV1" i="7"/>
  <c r="AJQ1" i="8"/>
  <c r="AJX2" i="7"/>
  <c r="AJZ2" i="7"/>
  <c r="AJZ1" i="7"/>
  <c r="AJU1" i="8"/>
  <c r="AKB2" i="7"/>
  <c r="AKD2" i="7"/>
  <c r="AKD1" i="7"/>
  <c r="AJY1" i="8"/>
  <c r="AKF2" i="7"/>
  <c r="AKH2" i="7"/>
  <c r="AKH1" i="7"/>
  <c r="AKC1" i="8"/>
  <c r="AKJ2" i="7"/>
  <c r="AKL2" i="7"/>
  <c r="AKL1" i="7"/>
  <c r="AKG1" i="8"/>
  <c r="AKN2" i="7"/>
  <c r="AKP2" i="7"/>
  <c r="AKP1" i="7"/>
  <c r="AKK1" i="8"/>
  <c r="AKR2" i="7"/>
  <c r="AKT2" i="7"/>
  <c r="AKT1" i="7"/>
  <c r="AKO1" i="8"/>
  <c r="AKV2" i="7"/>
  <c r="AKX2" i="7"/>
  <c r="AKX1" i="7"/>
  <c r="AKS1" i="8"/>
  <c r="AKZ2" i="7"/>
  <c r="ALB2" i="7"/>
  <c r="ALB1" i="7"/>
  <c r="AKW1" i="8"/>
  <c r="ALD2" i="7"/>
  <c r="ALF2" i="7"/>
  <c r="ALF1" i="7"/>
  <c r="ALA1" i="8"/>
  <c r="ALH2" i="7"/>
  <c r="ALJ2" i="7"/>
  <c r="ALJ1" i="7"/>
  <c r="ALE1" i="8"/>
  <c r="ALL2" i="7"/>
  <c r="ALN2" i="7"/>
  <c r="ALN1" i="7"/>
  <c r="ALI1" i="8"/>
  <c r="ALP2" i="7"/>
  <c r="ALR2" i="7"/>
  <c r="ALR1" i="7"/>
  <c r="ALM1" i="8"/>
  <c r="ALT2" i="7"/>
  <c r="ALV2" i="7"/>
  <c r="ALV1" i="7"/>
  <c r="ALQ1" i="8"/>
  <c r="ALX2" i="7"/>
  <c r="ALZ2" i="7"/>
  <c r="ALZ1" i="7"/>
  <c r="ALU1" i="8"/>
  <c r="AMB2" i="7"/>
  <c r="AMD2" i="7"/>
  <c r="AMD1" i="7"/>
  <c r="ALY1" i="8"/>
  <c r="AMF2" i="7"/>
  <c r="AMH2" i="7"/>
  <c r="AMH1" i="7"/>
  <c r="AMC1" i="8"/>
  <c r="AMJ2" i="7"/>
  <c r="AML2" i="7"/>
  <c r="AML1" i="7"/>
  <c r="AMG1" i="8"/>
  <c r="AMN2" i="7"/>
  <c r="AMP2" i="7"/>
  <c r="AMP1" i="7"/>
  <c r="AMK1" i="8"/>
  <c r="AMR2" i="7"/>
  <c r="AMT2" i="7"/>
  <c r="AMT1" i="7"/>
  <c r="AMO1" i="8"/>
  <c r="AMV2" i="7"/>
  <c r="AMX2" i="7"/>
  <c r="AMX1" i="7"/>
  <c r="AMS1" i="8"/>
  <c r="AMZ2" i="7"/>
  <c r="ANB2" i="7"/>
  <c r="ANB1" i="7"/>
  <c r="AMW1" i="8"/>
  <c r="AND2" i="7"/>
  <c r="ANF2" i="7"/>
  <c r="ANF1" i="7"/>
  <c r="ANA1" i="8"/>
  <c r="ANH2" i="7"/>
  <c r="ANJ2" i="7"/>
  <c r="ANJ1" i="7"/>
  <c r="ANE1" i="8"/>
  <c r="ANL2" i="7"/>
  <c r="ANN2" i="7"/>
  <c r="ANN1" i="7"/>
  <c r="ANI1" i="8"/>
  <c r="ANP2" i="7"/>
  <c r="ANR2" i="7"/>
  <c r="ANR1" i="7"/>
  <c r="ANM1" i="8"/>
  <c r="ANT2" i="7"/>
  <c r="ANV2" i="7"/>
  <c r="ANV1" i="7"/>
  <c r="ANQ1" i="8"/>
  <c r="ANX2" i="7"/>
  <c r="ANZ2" i="7"/>
  <c r="ANZ1" i="7"/>
  <c r="ANU1" i="8"/>
  <c r="AOB2" i="7"/>
  <c r="AOD2" i="7"/>
  <c r="AOD1" i="7"/>
  <c r="ANY1" i="8"/>
  <c r="AOF2" i="7"/>
  <c r="AOH2" i="7"/>
  <c r="AOH1" i="7"/>
  <c r="AOC1" i="8"/>
  <c r="AOJ2" i="7"/>
  <c r="AOL2" i="7"/>
  <c r="AOL1" i="7"/>
  <c r="AOG1" i="8"/>
  <c r="AON2" i="7"/>
  <c r="AOP2" i="7"/>
  <c r="AOP1" i="7"/>
  <c r="AOK1" i="8"/>
  <c r="AOR2" i="7"/>
  <c r="AOT2" i="7"/>
  <c r="AOT1" i="7"/>
  <c r="AOO1" i="8"/>
  <c r="AOV2" i="7"/>
  <c r="AOX2" i="7"/>
  <c r="AOX1" i="7"/>
  <c r="AOS1" i="8"/>
  <c r="AOZ2" i="7"/>
  <c r="APB2" i="7"/>
  <c r="APB1" i="7"/>
  <c r="AOW1" i="8"/>
  <c r="APD2" i="7"/>
  <c r="APF2" i="7"/>
  <c r="APF1" i="7"/>
  <c r="APA1" i="8"/>
  <c r="APH2" i="7"/>
  <c r="APJ2" i="7"/>
  <c r="APJ1" i="7"/>
  <c r="APE1" i="8"/>
  <c r="APL2" i="7"/>
  <c r="APN2" i="7"/>
  <c r="APP2" i="7"/>
  <c r="APR2" i="7"/>
  <c r="APR1" i="7"/>
  <c r="APM1" i="8"/>
  <c r="APT2" i="7"/>
  <c r="APV2" i="7"/>
  <c r="APV1" i="7"/>
  <c r="APQ1" i="8"/>
  <c r="APX2" i="7"/>
  <c r="APZ2" i="7"/>
  <c r="APZ1" i="7"/>
  <c r="APU1" i="8"/>
  <c r="AQB2" i="7"/>
  <c r="AQD2" i="7"/>
  <c r="AQD1" i="7"/>
  <c r="APY1" i="8"/>
  <c r="AQF2" i="7"/>
  <c r="AQH2" i="7"/>
  <c r="AQH1" i="7"/>
  <c r="AQC1" i="8"/>
  <c r="AQJ2" i="7"/>
  <c r="AQL2" i="7"/>
  <c r="AQL1" i="7"/>
  <c r="AQG1" i="8"/>
  <c r="AQN2" i="7"/>
  <c r="AQP2" i="7"/>
  <c r="AQP1" i="7"/>
  <c r="AQK1" i="8"/>
  <c r="AQR2" i="7"/>
  <c r="AQT2" i="7"/>
  <c r="AQT1" i="7"/>
  <c r="AQO1" i="8"/>
  <c r="AQV2" i="7"/>
  <c r="AQX2" i="7"/>
  <c r="AQX1" i="7"/>
  <c r="AQS1" i="8"/>
  <c r="AQZ2" i="7"/>
  <c r="ARB2" i="7"/>
  <c r="ARB1" i="7"/>
  <c r="AQW1" i="8"/>
  <c r="ARD2" i="7"/>
  <c r="ARF2" i="7"/>
  <c r="ARF1" i="7"/>
  <c r="ARA1" i="8"/>
  <c r="ARH2" i="7"/>
  <c r="ARJ2" i="7"/>
  <c r="ARL2" i="7"/>
  <c r="ARN2" i="7"/>
  <c r="ARN1" i="7"/>
  <c r="ARI1" i="8"/>
  <c r="ARP2" i="7"/>
  <c r="ARR2" i="7"/>
  <c r="ARR1" i="7"/>
  <c r="ARM1" i="8"/>
  <c r="ART2" i="7"/>
  <c r="ARV2" i="7"/>
  <c r="ARV1" i="7"/>
  <c r="ARQ1" i="8"/>
  <c r="ARX2" i="7"/>
  <c r="ARZ2" i="7"/>
  <c r="ARZ1" i="7"/>
  <c r="ARU1" i="8"/>
  <c r="ASB2" i="7"/>
  <c r="ASD2" i="7"/>
  <c r="ASD1" i="7"/>
  <c r="ARY1" i="8"/>
  <c r="ASF2" i="7"/>
  <c r="ASH2" i="7"/>
  <c r="ASH1" i="7"/>
  <c r="ASC1" i="8"/>
  <c r="ASJ2" i="7"/>
  <c r="ASL2" i="7"/>
  <c r="ASL1" i="7"/>
  <c r="ASG1" i="8"/>
  <c r="ASN2" i="7"/>
  <c r="ASP2" i="7"/>
  <c r="ASP1" i="7"/>
  <c r="ASK1" i="8"/>
  <c r="ASR2" i="7"/>
  <c r="AST2" i="7"/>
  <c r="AST1" i="7"/>
  <c r="ASO1" i="8"/>
  <c r="ASV2" i="7"/>
  <c r="ASX2" i="7"/>
  <c r="ASX1" i="7"/>
  <c r="ASS1" i="8"/>
  <c r="ASZ2" i="7"/>
  <c r="ATB2" i="7"/>
  <c r="ATB1" i="7"/>
  <c r="ASW1" i="8"/>
  <c r="ATD2" i="7"/>
  <c r="ATF2" i="7"/>
  <c r="ATF1" i="7"/>
  <c r="ATA1" i="8"/>
  <c r="ATH2" i="7"/>
  <c r="ATJ2" i="7"/>
  <c r="ATJ1" i="7"/>
  <c r="ATE1" i="8"/>
  <c r="ATL2" i="7"/>
  <c r="ATN2" i="7"/>
  <c r="ATN1" i="7"/>
  <c r="ATI1" i="8"/>
  <c r="ATP2" i="7"/>
  <c r="ATR2" i="7"/>
  <c r="ATR1" i="7"/>
  <c r="ATM1" i="8"/>
  <c r="ATT2" i="7"/>
  <c r="ATV2" i="7"/>
  <c r="ATV1" i="7"/>
  <c r="ATQ1" i="8"/>
  <c r="ATX2" i="7"/>
  <c r="ATZ2" i="7"/>
  <c r="ATZ1" i="7"/>
  <c r="ATU1" i="8"/>
  <c r="AUB2" i="7"/>
  <c r="AUD2" i="7"/>
  <c r="AUD1" i="7"/>
  <c r="ATY1" i="8"/>
  <c r="AUF2" i="7"/>
  <c r="AUH2" i="7"/>
  <c r="AUH1" i="7"/>
  <c r="AUC1" i="8"/>
  <c r="AUJ2" i="7"/>
  <c r="AUL2" i="7"/>
  <c r="AUL1" i="7"/>
  <c r="AUG1" i="8"/>
  <c r="AUN2" i="7"/>
  <c r="AUP2" i="7"/>
  <c r="AUP1" i="7"/>
  <c r="AUK1" i="8"/>
  <c r="AUR2" i="7"/>
  <c r="AUT2" i="7"/>
  <c r="AUT1" i="7"/>
  <c r="AUO1" i="8"/>
  <c r="AUV2" i="7"/>
  <c r="AUX2" i="7"/>
  <c r="AUX1" i="7"/>
  <c r="AUS1" i="8"/>
  <c r="AUZ2" i="7"/>
  <c r="AVB2" i="7"/>
  <c r="AVB1" i="7"/>
  <c r="AUW1" i="8"/>
  <c r="AVD2" i="7"/>
  <c r="AVF2" i="7"/>
  <c r="AVF1" i="7"/>
  <c r="AVA1" i="8"/>
  <c r="AVH2" i="7"/>
  <c r="AVJ2" i="7"/>
  <c r="AVJ1" i="7"/>
  <c r="AVE1" i="8"/>
  <c r="AVL2" i="7"/>
  <c r="AVN2" i="7"/>
  <c r="AVN1" i="7"/>
  <c r="AVI1" i="8"/>
  <c r="AVP2" i="7"/>
  <c r="AVR2" i="7"/>
  <c r="AVR1" i="7"/>
  <c r="AVM1" i="8"/>
  <c r="AVT2" i="7"/>
  <c r="AVV2" i="7"/>
  <c r="AVV1" i="7"/>
  <c r="AVQ1" i="8"/>
  <c r="AVX2" i="7"/>
  <c r="AVZ2" i="7"/>
  <c r="AVZ1" i="7"/>
  <c r="AVU1" i="8"/>
  <c r="AWB2" i="7"/>
  <c r="AWD2" i="7"/>
  <c r="AWD1" i="7"/>
  <c r="AVY1" i="8"/>
  <c r="AWF2" i="7"/>
  <c r="AWH2" i="7"/>
  <c r="AWH1" i="7"/>
  <c r="AWC1" i="8"/>
  <c r="AWJ2" i="7"/>
  <c r="AWL2" i="7"/>
  <c r="AWL1" i="7"/>
  <c r="AWG1" i="8"/>
  <c r="AWN2" i="7"/>
  <c r="AWP2" i="7"/>
  <c r="AWP1" i="7"/>
  <c r="AWK1" i="8"/>
  <c r="AWR2" i="7"/>
  <c r="AWT2" i="7"/>
  <c r="AWT1" i="7"/>
  <c r="AWO1" i="8"/>
  <c r="AWV2" i="7"/>
  <c r="AWX2" i="7"/>
  <c r="AWX1" i="7"/>
  <c r="AWS1" i="8"/>
  <c r="AWZ2" i="7"/>
  <c r="AXB2" i="7"/>
  <c r="AXB1" i="7"/>
  <c r="AWW1" i="8"/>
  <c r="AXD2" i="7"/>
  <c r="AXF2" i="7"/>
  <c r="AXF1" i="7"/>
  <c r="AXA1" i="8"/>
  <c r="AXH2" i="7"/>
  <c r="AXJ2" i="7"/>
  <c r="AXJ1" i="7"/>
  <c r="AXE1" i="8"/>
  <c r="AXL2" i="7"/>
  <c r="AXN2" i="7"/>
  <c r="AXN1" i="7"/>
  <c r="AXI1" i="8"/>
  <c r="AXP2" i="7"/>
  <c r="AXR2" i="7"/>
  <c r="AXR1" i="7"/>
  <c r="AXM1" i="8"/>
  <c r="AXT2" i="7"/>
  <c r="AXV2" i="7"/>
  <c r="AXV1" i="7"/>
  <c r="AXQ1" i="8"/>
  <c r="AXX2" i="7"/>
  <c r="AXZ2" i="7"/>
  <c r="AXZ1" i="7"/>
  <c r="AXU1" i="8"/>
  <c r="AYB2" i="7"/>
  <c r="AYD2" i="7"/>
  <c r="AYD1" i="7"/>
  <c r="AXY1" i="8"/>
  <c r="AYF2" i="7"/>
  <c r="AYH2" i="7"/>
  <c r="AYH1" i="7"/>
  <c r="AYC1" i="8"/>
  <c r="AYJ2" i="7"/>
  <c r="AYL2" i="7"/>
  <c r="AYL1" i="7"/>
  <c r="AYG1" i="8"/>
  <c r="AYN2" i="7"/>
  <c r="AYP2" i="7"/>
  <c r="AYP1" i="7"/>
  <c r="AYK1" i="8"/>
  <c r="AYR2" i="7"/>
  <c r="AYT2" i="7"/>
  <c r="AYT1" i="7"/>
  <c r="AYO1" i="8"/>
  <c r="AYV2" i="7"/>
  <c r="AYX2" i="7"/>
  <c r="AYX1" i="7"/>
  <c r="AYS1" i="8"/>
  <c r="AYZ2" i="7"/>
  <c r="AZB2" i="7"/>
  <c r="AZB1" i="7"/>
  <c r="AYW1" i="8"/>
  <c r="AZD2" i="7"/>
  <c r="AZF2" i="7"/>
  <c r="AZF1" i="7"/>
  <c r="AZA1" i="8"/>
  <c r="AZH2" i="7"/>
  <c r="AZJ2" i="7"/>
  <c r="AZJ1" i="7"/>
  <c r="AZE1" i="8"/>
  <c r="AZL2" i="7"/>
  <c r="AZN2" i="7"/>
  <c r="AZN1" i="7"/>
  <c r="AZI1" i="8"/>
  <c r="AZP2" i="7"/>
  <c r="AZR2" i="7"/>
  <c r="AZR1" i="7"/>
  <c r="AZM1" i="8"/>
  <c r="AZT2" i="7"/>
  <c r="AZV2" i="7"/>
  <c r="AZV1" i="7"/>
  <c r="AZQ1" i="8"/>
  <c r="AZX2" i="7"/>
  <c r="AZZ2" i="7"/>
  <c r="AZZ1" i="7"/>
  <c r="AZU1" i="8"/>
  <c r="BAB2" i="7"/>
  <c r="BAD2" i="7"/>
  <c r="BAD1" i="7"/>
  <c r="AZY1" i="8"/>
  <c r="BAF2" i="7"/>
  <c r="BAH2" i="7"/>
  <c r="BAH1" i="7"/>
  <c r="BAC1" i="8"/>
  <c r="BAJ2" i="7"/>
  <c r="BAL2" i="7"/>
  <c r="BAL1" i="7"/>
  <c r="BAG1" i="8"/>
  <c r="BAN2" i="7"/>
  <c r="BAP2" i="7"/>
  <c r="BAP1" i="7"/>
  <c r="BAK1" i="8"/>
  <c r="BAR2" i="7"/>
  <c r="BAT2" i="7"/>
  <c r="BAT1" i="7"/>
  <c r="BAO1" i="8"/>
  <c r="BAV2" i="7"/>
  <c r="BAX2" i="7"/>
  <c r="BAX1" i="7"/>
  <c r="BAS1" i="8"/>
  <c r="BAZ2" i="7"/>
  <c r="BBB2" i="7"/>
  <c r="BBB1" i="7"/>
  <c r="BAW1" i="8"/>
  <c r="BBD2" i="7"/>
  <c r="BBF2" i="7"/>
  <c r="BBF1" i="7"/>
  <c r="BBA1" i="8"/>
  <c r="BBH2" i="7"/>
  <c r="BBJ2" i="7"/>
  <c r="BBJ1" i="7"/>
  <c r="BBE1" i="8"/>
  <c r="BBL2" i="7"/>
  <c r="BBN2" i="7"/>
  <c r="BBN1" i="7"/>
  <c r="BBI1" i="8"/>
  <c r="BBP2" i="7"/>
  <c r="BBR2" i="7"/>
  <c r="BBR1" i="7"/>
  <c r="BBM1" i="8"/>
  <c r="BBT2" i="7"/>
  <c r="BBV2" i="7"/>
  <c r="BBV1" i="7"/>
  <c r="BBQ1" i="8"/>
  <c r="BBX2" i="7"/>
  <c r="BBZ2" i="7"/>
  <c r="BBZ1" i="7"/>
  <c r="BBU1" i="8"/>
  <c r="BCB2" i="7"/>
  <c r="BCD2" i="7"/>
  <c r="BCD1" i="7"/>
  <c r="BBY1" i="8"/>
  <c r="BCF2" i="7"/>
  <c r="BCH2" i="7"/>
  <c r="BCH1" i="7"/>
  <c r="BCC1" i="8"/>
  <c r="BCJ2" i="7"/>
  <c r="BCL2" i="7"/>
  <c r="BCL1" i="7"/>
  <c r="BCG1" i="8"/>
  <c r="BCN2" i="7"/>
  <c r="BCP2" i="7"/>
  <c r="BCP1" i="7"/>
  <c r="BCK1" i="8"/>
  <c r="BCR2" i="7"/>
  <c r="BCT2" i="7"/>
  <c r="BCT1" i="7"/>
  <c r="BCO1" i="8"/>
  <c r="BCV2" i="7"/>
  <c r="BCX2" i="7"/>
  <c r="BCX1" i="7"/>
  <c r="BCS1" i="8"/>
  <c r="BCZ2" i="7"/>
  <c r="BDB2" i="7"/>
  <c r="BDB1" i="7"/>
  <c r="BCW1" i="8"/>
  <c r="BDD2" i="7"/>
  <c r="BDF2" i="7"/>
  <c r="BDF1" i="7"/>
  <c r="BDA1" i="8"/>
  <c r="BDH2" i="7"/>
  <c r="BDJ2" i="7"/>
  <c r="BDJ1" i="7"/>
  <c r="BDE1" i="8"/>
  <c r="BDL2" i="7"/>
  <c r="BDN2" i="7"/>
  <c r="BDN1" i="7"/>
  <c r="BDI1" i="8"/>
  <c r="BDP2" i="7"/>
  <c r="BDR2" i="7"/>
  <c r="BDR1" i="7"/>
  <c r="BDM1" i="8"/>
  <c r="BDT2" i="7"/>
  <c r="BDV2" i="7"/>
  <c r="BDV1" i="7"/>
  <c r="BDQ1" i="8"/>
  <c r="BDX2" i="7"/>
  <c r="BDZ2" i="7"/>
  <c r="BDZ1" i="7"/>
  <c r="BDU1" i="8"/>
  <c r="BEB2" i="7"/>
  <c r="BED2" i="7"/>
  <c r="BED1" i="7"/>
  <c r="BDY1" i="8"/>
  <c r="BEF2" i="7"/>
  <c r="BEH2" i="7"/>
  <c r="BEH1" i="7"/>
  <c r="BEC1" i="8"/>
  <c r="BEJ2" i="7"/>
  <c r="BEL2" i="7"/>
  <c r="BEL1" i="7"/>
  <c r="BEG1" i="8"/>
  <c r="BEN2" i="7"/>
  <c r="BEP2" i="7"/>
  <c r="BEP1" i="7"/>
  <c r="BEK1" i="8"/>
  <c r="BER2" i="7"/>
  <c r="BET2" i="7"/>
  <c r="BET1" i="7"/>
  <c r="BEO1" i="8"/>
  <c r="BEV2" i="7"/>
  <c r="BEX2" i="7"/>
  <c r="BEX1" i="7"/>
  <c r="BES1" i="8"/>
  <c r="BEZ2" i="7"/>
  <c r="BFB2" i="7"/>
  <c r="BFB1" i="7"/>
  <c r="BEW1" i="8"/>
  <c r="BFD2" i="7"/>
  <c r="BFF2" i="7"/>
  <c r="BFF1" i="7"/>
  <c r="BFA1" i="8"/>
  <c r="BFH2" i="7"/>
  <c r="BFJ2" i="7"/>
  <c r="BFJ1" i="7"/>
  <c r="BFE1" i="8"/>
  <c r="BFL2" i="7"/>
  <c r="BFN2" i="7"/>
  <c r="BFN1" i="7"/>
  <c r="BFI1" i="8"/>
  <c r="BFP2" i="7"/>
  <c r="BFR2" i="7"/>
  <c r="BFR1" i="7"/>
  <c r="BFM1" i="8"/>
  <c r="BFT2" i="7"/>
  <c r="BFV2" i="7"/>
  <c r="BFV1" i="7"/>
  <c r="BFQ1" i="8"/>
  <c r="BFX2" i="7"/>
  <c r="BFZ2" i="7"/>
  <c r="BFZ1" i="7"/>
  <c r="BFU1" i="8"/>
  <c r="BGB2" i="7"/>
  <c r="BGD2" i="7"/>
  <c r="BGD1" i="7"/>
  <c r="BFY1" i="8"/>
  <c r="BGF2" i="7"/>
  <c r="BGH2" i="7"/>
  <c r="BGH1" i="7"/>
  <c r="BGC1" i="8"/>
  <c r="BGJ2" i="7"/>
  <c r="BGL2" i="7"/>
  <c r="BGL1" i="7"/>
  <c r="BGG1" i="8"/>
  <c r="BGN2" i="7"/>
  <c r="BGP2" i="7"/>
  <c r="BGP1" i="7"/>
  <c r="BGK1" i="8"/>
  <c r="BGR2" i="7"/>
  <c r="BGT2" i="7"/>
  <c r="BGT1" i="7"/>
  <c r="BGO1" i="8"/>
  <c r="BGV2" i="7"/>
  <c r="BGX2" i="7"/>
  <c r="BGX1" i="7"/>
  <c r="BGS1" i="8"/>
  <c r="BGZ2" i="7"/>
  <c r="BHB2" i="7"/>
  <c r="BHB1" i="7"/>
  <c r="BGW1" i="8"/>
  <c r="BHD2" i="7"/>
  <c r="BHF2" i="7"/>
  <c r="BHF1" i="7"/>
  <c r="BHA1" i="8"/>
  <c r="BHH2" i="7"/>
  <c r="BHJ2" i="7"/>
  <c r="BHJ1" i="7"/>
  <c r="BHE1" i="8"/>
  <c r="BHL2" i="7"/>
  <c r="BHN2" i="7"/>
  <c r="BHN1" i="7"/>
  <c r="BHI1" i="8"/>
  <c r="BHP2" i="7"/>
  <c r="BHR2" i="7"/>
  <c r="BHR1" i="7"/>
  <c r="BHM1" i="8"/>
  <c r="BHT2" i="7"/>
  <c r="BHV2" i="7"/>
  <c r="BHV1" i="7"/>
  <c r="BHQ1" i="8"/>
  <c r="BHX2" i="7"/>
  <c r="BHZ2" i="7"/>
  <c r="BHZ1" i="7"/>
  <c r="BHU1" i="8"/>
  <c r="BIB2" i="7"/>
  <c r="BID2" i="7"/>
  <c r="BID1" i="7"/>
  <c r="BHY1" i="8"/>
  <c r="BIF2" i="7"/>
  <c r="BIH2" i="7"/>
  <c r="BIH1" i="7"/>
  <c r="BIC1" i="8"/>
  <c r="BIJ2" i="7"/>
  <c r="BIL2" i="7"/>
  <c r="BIL1" i="7"/>
  <c r="BIG1" i="8"/>
  <c r="BIN2" i="7"/>
  <c r="BIP2" i="7"/>
  <c r="BIP1" i="7"/>
  <c r="BIK1" i="8"/>
  <c r="BIR2" i="7"/>
  <c r="BIT2" i="7"/>
  <c r="BIT1" i="7"/>
  <c r="BIO1" i="8"/>
  <c r="BIV2" i="7"/>
  <c r="BIX2" i="7"/>
  <c r="BIX1" i="7"/>
  <c r="BIS1" i="8"/>
  <c r="BIZ2" i="7"/>
  <c r="BJB2" i="7"/>
  <c r="BJB1" i="7"/>
  <c r="BIW1" i="8"/>
  <c r="BJD2" i="7"/>
  <c r="BJF2" i="7"/>
  <c r="BJF1" i="7"/>
  <c r="BJA1" i="8"/>
  <c r="BJH2" i="7"/>
  <c r="BJJ2" i="7"/>
  <c r="BJJ1" i="7"/>
  <c r="BJE1" i="8"/>
  <c r="BJL2" i="7"/>
  <c r="BJN2" i="7"/>
  <c r="BJN1" i="7"/>
  <c r="BJI1" i="8"/>
  <c r="BJP2" i="7"/>
  <c r="BJR2" i="7"/>
  <c r="BJR1" i="7"/>
  <c r="BJM1" i="8"/>
  <c r="BJT2" i="7"/>
  <c r="BJV2" i="7"/>
  <c r="BJV1" i="7"/>
  <c r="BJQ1" i="8"/>
  <c r="BJX2" i="7"/>
  <c r="BJZ2" i="7"/>
  <c r="BJZ1" i="7"/>
  <c r="BJU1" i="8"/>
  <c r="BKB2" i="7"/>
  <c r="BKD2" i="7"/>
  <c r="BKD1" i="7"/>
  <c r="BJY1" i="8"/>
  <c r="BKF2" i="7"/>
  <c r="BKH2" i="7"/>
  <c r="BKH1" i="7"/>
  <c r="BKC1" i="8"/>
  <c r="BKJ2" i="7"/>
  <c r="BKL2" i="7"/>
  <c r="BKL1" i="7"/>
  <c r="BKG1" i="8"/>
  <c r="BKN2" i="7"/>
  <c r="BKP2" i="7"/>
  <c r="BKP1" i="7"/>
  <c r="BKK1" i="8"/>
  <c r="BKR2" i="7"/>
  <c r="BKT2" i="7"/>
  <c r="BKT1" i="7"/>
  <c r="BKO1" i="8"/>
  <c r="BKV2" i="7"/>
  <c r="BKX2" i="7"/>
  <c r="BKX1" i="7"/>
  <c r="BKS1" i="8"/>
  <c r="BKZ2" i="7"/>
  <c r="BLB2" i="7"/>
  <c r="BLB1" i="7"/>
  <c r="BKW1" i="8"/>
  <c r="BLD2" i="7"/>
  <c r="BLF2" i="7"/>
  <c r="BLF1" i="7"/>
  <c r="BLA1" i="8"/>
  <c r="BLH2" i="7"/>
  <c r="BLJ2" i="7"/>
  <c r="BLJ1" i="7"/>
  <c r="BLE1" i="8"/>
  <c r="BLL2" i="7"/>
  <c r="BLN2" i="7"/>
  <c r="BLN1" i="7"/>
  <c r="BLI1" i="8"/>
  <c r="BLP2" i="7"/>
  <c r="BLR2" i="7"/>
  <c r="BLR1" i="7"/>
  <c r="BLM1" i="8"/>
  <c r="BLT2" i="7"/>
  <c r="BLV2" i="7"/>
  <c r="BLV1" i="7"/>
  <c r="BLQ1" i="8"/>
  <c r="BLX2" i="7"/>
  <c r="BLZ2" i="7"/>
  <c r="BLZ1" i="7"/>
  <c r="BLU1" i="8"/>
  <c r="BMB2" i="7"/>
  <c r="BMD2" i="7"/>
  <c r="BMD1" i="7"/>
  <c r="BLY1" i="8"/>
  <c r="BMF2" i="7"/>
  <c r="BMH2" i="7"/>
  <c r="BMH1" i="7"/>
  <c r="BMC1" i="8"/>
  <c r="BMJ2" i="7"/>
  <c r="BML2" i="7"/>
  <c r="BML1" i="7"/>
  <c r="BMG1" i="8"/>
  <c r="BMN2" i="7"/>
  <c r="BMP2" i="7"/>
  <c r="BMP1" i="7"/>
  <c r="BMK1" i="8"/>
  <c r="BMR2" i="7"/>
  <c r="BMT2" i="7"/>
  <c r="BMT1" i="7"/>
  <c r="BMO1" i="8"/>
  <c r="BMV2" i="7"/>
  <c r="BMX2" i="7"/>
  <c r="BMX1" i="7"/>
  <c r="BMS1" i="8"/>
  <c r="BMZ2" i="7"/>
  <c r="BNB2" i="7"/>
  <c r="BNB1" i="7"/>
  <c r="BMW1" i="8"/>
  <c r="BND2" i="7"/>
  <c r="BNF2" i="7"/>
  <c r="BNF1" i="7"/>
  <c r="BNA1" i="8"/>
  <c r="BNH2" i="7"/>
  <c r="BNJ2" i="7"/>
  <c r="BNJ1" i="7"/>
  <c r="BNE1" i="8"/>
  <c r="BNL2" i="7"/>
  <c r="BNN2" i="7"/>
  <c r="BNN1" i="7"/>
  <c r="BNI1" i="8"/>
  <c r="BNP2" i="7"/>
  <c r="BNR2" i="7"/>
  <c r="BNR1" i="7"/>
  <c r="BNM1" i="8"/>
  <c r="BNT2" i="7"/>
  <c r="BNV2" i="7"/>
  <c r="BNV1" i="7"/>
  <c r="BNQ1" i="8"/>
  <c r="BNX2" i="7"/>
  <c r="BNZ2" i="7"/>
  <c r="BNZ1" i="7"/>
  <c r="BNU1" i="8"/>
  <c r="BOB2" i="7"/>
  <c r="BOD2" i="7"/>
  <c r="BOD1" i="7"/>
  <c r="BNY1" i="8"/>
  <c r="BOF2" i="7"/>
  <c r="BOH2" i="7"/>
  <c r="BOH1" i="7"/>
  <c r="BOC1" i="8"/>
  <c r="BOJ2" i="7"/>
  <c r="BOL2" i="7"/>
  <c r="BOL1" i="7"/>
  <c r="BOG1" i="8"/>
  <c r="BON2" i="7"/>
  <c r="BOP2" i="7"/>
  <c r="BOP1" i="7"/>
  <c r="BOK1" i="8"/>
  <c r="BOR2" i="7"/>
  <c r="BOT2" i="7"/>
  <c r="BOT1" i="7"/>
  <c r="BOO1" i="8"/>
  <c r="BOV2" i="7"/>
  <c r="BOX2" i="7"/>
  <c r="BOX1" i="7"/>
  <c r="BOS1" i="8"/>
  <c r="BOZ2" i="7"/>
  <c r="BPB2" i="7"/>
  <c r="BPB1" i="7"/>
  <c r="BOW1" i="8"/>
  <c r="BPD2" i="7"/>
  <c r="BPF2" i="7"/>
  <c r="BPF1" i="7"/>
  <c r="BPA1" i="8"/>
  <c r="BPH2" i="7"/>
  <c r="BPJ2" i="7"/>
  <c r="BPJ1" i="7"/>
  <c r="BPE1" i="8"/>
  <c r="BPL2" i="7"/>
  <c r="BPN2" i="7"/>
  <c r="BPN1" i="7"/>
  <c r="BPI1" i="8"/>
  <c r="BPP2" i="7"/>
  <c r="BPR2" i="7"/>
  <c r="BPR1" i="7"/>
  <c r="BPM1" i="8"/>
  <c r="BPT2" i="7"/>
  <c r="BPV2" i="7"/>
  <c r="BPV1" i="7"/>
  <c r="BPQ1" i="8"/>
  <c r="BPX2" i="7"/>
  <c r="BPZ2" i="7"/>
  <c r="BPZ1" i="7"/>
  <c r="BPU1" i="8"/>
  <c r="BQB2" i="7"/>
  <c r="BQD2" i="7"/>
  <c r="BQD1" i="7"/>
  <c r="BPY1" i="8"/>
  <c r="BQF2" i="7"/>
  <c r="BQH2" i="7"/>
  <c r="BQH1" i="7"/>
  <c r="BQC1" i="8"/>
  <c r="BQJ2" i="7"/>
  <c r="BQL2" i="7"/>
  <c r="BQL1" i="7"/>
  <c r="BQG1" i="8"/>
  <c r="BQN2" i="7"/>
  <c r="BQP2" i="7"/>
  <c r="BQP1" i="7"/>
  <c r="BQK1" i="8"/>
  <c r="BQR2" i="7"/>
  <c r="BQT2" i="7"/>
  <c r="BQT1" i="7"/>
  <c r="BQO1" i="8"/>
  <c r="BQV2" i="7"/>
  <c r="BQX2" i="7"/>
  <c r="BQX1" i="7"/>
  <c r="BQS1" i="8"/>
  <c r="BQZ2" i="7"/>
  <c r="BRB2" i="7"/>
  <c r="BRB1" i="7"/>
  <c r="BQW1" i="8"/>
  <c r="BRD2" i="7"/>
  <c r="BRF2" i="7"/>
  <c r="BRF1" i="7"/>
  <c r="BRA1" i="8"/>
  <c r="BRH2" i="7"/>
  <c r="BRJ2" i="7"/>
  <c r="BRJ1" i="7"/>
  <c r="BRE1" i="8"/>
  <c r="BRL2" i="7"/>
  <c r="BRN2" i="7"/>
  <c r="BRN1" i="7"/>
  <c r="BRI1" i="8"/>
  <c r="BRP2" i="7"/>
  <c r="BRR2" i="7"/>
  <c r="BRR1" i="7"/>
  <c r="BRM1" i="8"/>
  <c r="BRT2" i="7"/>
  <c r="BRV2" i="7"/>
  <c r="BRV1" i="7"/>
  <c r="BRQ1" i="8"/>
  <c r="BRX2" i="7"/>
  <c r="BRZ2" i="7"/>
  <c r="BRZ1" i="7"/>
  <c r="BRU1" i="8"/>
  <c r="BSB2" i="7"/>
  <c r="BSD2" i="7"/>
  <c r="BSD1" i="7"/>
  <c r="BRY1" i="8"/>
  <c r="BSF2" i="7"/>
  <c r="BSH2" i="7"/>
  <c r="BSH1" i="7"/>
  <c r="BSC1" i="8"/>
  <c r="BSJ2" i="7"/>
  <c r="BSL2" i="7"/>
  <c r="BSL1" i="7"/>
  <c r="BSG1" i="8"/>
  <c r="BSN2" i="7"/>
  <c r="BSP2" i="7"/>
  <c r="BSP1" i="7"/>
  <c r="BSK1" i="8"/>
  <c r="BSR2" i="7"/>
  <c r="BST2" i="7"/>
  <c r="BST1" i="7"/>
  <c r="BSO1" i="8"/>
  <c r="BSV2" i="7"/>
  <c r="BSX2" i="7"/>
  <c r="BSX1" i="7"/>
  <c r="BSS1" i="8"/>
  <c r="BSZ2" i="7"/>
  <c r="BTB2" i="7"/>
  <c r="BTB1" i="7"/>
  <c r="BSW1" i="8"/>
  <c r="BTD2" i="7"/>
  <c r="BTF2" i="7"/>
  <c r="BTF1" i="7"/>
  <c r="BTA1" i="8"/>
  <c r="BTH2" i="7"/>
  <c r="BTJ2" i="7"/>
  <c r="BTJ1" i="7"/>
  <c r="BTE1" i="8"/>
  <c r="BTL2" i="7"/>
  <c r="BTO2" i="7"/>
  <c r="BTO1" i="7"/>
  <c r="BTJ1" i="8"/>
  <c r="BTQ2" i="7"/>
  <c r="BTS2" i="7"/>
  <c r="BTS1" i="7"/>
  <c r="BTN1" i="8"/>
  <c r="BTU2" i="7"/>
  <c r="BTW2" i="7"/>
  <c r="BTW1" i="7"/>
  <c r="BTR1" i="8"/>
  <c r="BTY2" i="7"/>
  <c r="BUA2" i="7"/>
  <c r="BUA1" i="7"/>
  <c r="BTV1" i="8"/>
  <c r="BUC2" i="7"/>
  <c r="BUE2" i="7"/>
  <c r="BUE1" i="7"/>
  <c r="BTZ1" i="8"/>
  <c r="BUG2" i="7"/>
  <c r="BUI2" i="7"/>
  <c r="BUI1" i="7"/>
  <c r="BUD1" i="8"/>
  <c r="BUK2" i="7"/>
  <c r="BUM2" i="7"/>
  <c r="BUM1" i="7"/>
  <c r="BUH1" i="8"/>
  <c r="BUO2" i="7"/>
  <c r="BUQ2" i="7"/>
  <c r="BUQ1" i="7"/>
  <c r="BUL1" i="8"/>
  <c r="BUS2" i="7"/>
  <c r="BUU2" i="7"/>
  <c r="BUU1" i="7"/>
  <c r="BUP1" i="8"/>
  <c r="BUW2" i="7"/>
  <c r="BUY2" i="7"/>
  <c r="BUY1" i="7"/>
  <c r="BUT1" i="8"/>
  <c r="BVA2" i="7"/>
  <c r="BVC2" i="7"/>
  <c r="BVC1" i="7"/>
  <c r="BUX1" i="8"/>
  <c r="BVE2" i="7"/>
  <c r="BVG2" i="7"/>
  <c r="BVG1" i="7"/>
  <c r="BVB1" i="8"/>
  <c r="BVI2" i="7"/>
  <c r="BVK2" i="7"/>
  <c r="BVK1" i="7"/>
  <c r="BVF1" i="8"/>
  <c r="BVM2" i="7"/>
  <c r="BVO2" i="7"/>
  <c r="BVO1" i="7"/>
  <c r="BVJ1" i="8"/>
  <c r="BVQ2" i="7"/>
  <c r="BVS2" i="7"/>
  <c r="BVS1" i="7"/>
  <c r="BVN1" i="8"/>
  <c r="BVU2" i="7"/>
  <c r="BVW2" i="7"/>
  <c r="BVW1" i="7"/>
  <c r="BVR1" i="8"/>
  <c r="BVY2" i="7"/>
  <c r="BWA2" i="7"/>
  <c r="BWA1" i="7"/>
  <c r="BVV1" i="8"/>
  <c r="BWC2" i="7"/>
  <c r="BWE2" i="7"/>
  <c r="BWE1" i="7"/>
  <c r="BVZ1" i="8"/>
  <c r="BWG2" i="7"/>
  <c r="BWI2" i="7"/>
  <c r="BWI1" i="7"/>
  <c r="BWD1" i="8"/>
  <c r="BWK2" i="7"/>
  <c r="BWM2" i="7"/>
  <c r="BWM1" i="7"/>
  <c r="BWH1" i="8"/>
  <c r="BWO2" i="7"/>
  <c r="BWQ2" i="7"/>
  <c r="BWQ1" i="7"/>
  <c r="BWL1" i="8"/>
  <c r="BWS2" i="7"/>
  <c r="BWU2" i="7"/>
  <c r="BWU1" i="7"/>
  <c r="BWP1" i="8"/>
  <c r="BWW2" i="7"/>
  <c r="BWY2" i="7"/>
  <c r="BWY1" i="7"/>
  <c r="BWT1" i="8"/>
  <c r="BXA2" i="7"/>
  <c r="BXC2" i="7"/>
  <c r="BXC1" i="7"/>
  <c r="BWX1" i="8"/>
  <c r="BXE2" i="7"/>
  <c r="BXG2" i="7"/>
  <c r="BXG1" i="7"/>
  <c r="BXB1" i="8"/>
  <c r="BXI2" i="7"/>
  <c r="BXK2" i="7"/>
  <c r="BXK1" i="7"/>
  <c r="BXF1" i="8"/>
  <c r="BXM2" i="7"/>
  <c r="BXO2" i="7"/>
  <c r="BXO1" i="7"/>
  <c r="BXJ1" i="8"/>
  <c r="BXQ2" i="7"/>
  <c r="BXS2" i="7"/>
  <c r="BXS1" i="7"/>
  <c r="BXN1" i="8"/>
  <c r="BXU2" i="7"/>
  <c r="BXW2" i="7"/>
  <c r="BXW1" i="7"/>
  <c r="BXR1" i="8"/>
  <c r="BXY2" i="7"/>
  <c r="BYA2" i="7"/>
  <c r="BYA1" i="7"/>
  <c r="BXV1" i="8"/>
  <c r="BYC2" i="7"/>
  <c r="G2" i="7"/>
  <c r="BTN2" i="7"/>
  <c r="BTP2" i="7"/>
  <c r="BTP1" i="7"/>
  <c r="BTK1" i="8"/>
  <c r="BTR2" i="7"/>
  <c r="BTT2" i="7"/>
  <c r="BTT1" i="7"/>
  <c r="BTO1" i="8"/>
  <c r="BTV2" i="7"/>
  <c r="BTX2" i="7"/>
  <c r="BTX1" i="7"/>
  <c r="BTS1" i="8"/>
  <c r="BTZ2" i="7"/>
  <c r="BUB2" i="7"/>
  <c r="BUB1" i="7"/>
  <c r="BTW1" i="8"/>
  <c r="BUD2" i="7"/>
  <c r="BUF2" i="7"/>
  <c r="BUF1" i="7"/>
  <c r="BUA1" i="8"/>
  <c r="BUH2" i="7"/>
  <c r="BUJ2" i="7"/>
  <c r="BUJ1" i="7"/>
  <c r="BUE1" i="8"/>
  <c r="BUL2" i="7"/>
  <c r="BUN2" i="7"/>
  <c r="BUN1" i="7"/>
  <c r="BUI1" i="8"/>
  <c r="BUP2" i="7"/>
  <c r="BUR2" i="7"/>
  <c r="BUR1" i="7"/>
  <c r="BUM1" i="8"/>
  <c r="BUT2" i="7"/>
  <c r="BUV2" i="7"/>
  <c r="BUV1" i="7"/>
  <c r="BUQ1" i="8"/>
  <c r="BUX2" i="7"/>
  <c r="BUZ2" i="7"/>
  <c r="BUZ1" i="7"/>
  <c r="BUU1" i="8"/>
  <c r="BVB2" i="7"/>
  <c r="BVD2" i="7"/>
  <c r="BVD1" i="7"/>
  <c r="BUY1" i="8"/>
  <c r="BVF2" i="7"/>
  <c r="BVH2" i="7"/>
  <c r="BVH1" i="7"/>
  <c r="BVC1" i="8"/>
  <c r="BVJ2" i="7"/>
  <c r="BVL2" i="7"/>
  <c r="BVL1" i="7"/>
  <c r="BVG1" i="8"/>
  <c r="BVN2" i="7"/>
  <c r="BVP2" i="7"/>
  <c r="BVP1" i="7"/>
  <c r="BVK1" i="8"/>
  <c r="BVR2" i="7"/>
  <c r="BVT2" i="7"/>
  <c r="BVT1" i="7"/>
  <c r="BVO1" i="8"/>
  <c r="BVV2" i="7"/>
  <c r="BVX2" i="7"/>
  <c r="BVX1" i="7"/>
  <c r="BVS1" i="8"/>
  <c r="BVZ2" i="7"/>
  <c r="BWB2" i="7"/>
  <c r="BWB1" i="7"/>
  <c r="BVW1" i="8"/>
  <c r="BWD2" i="7"/>
  <c r="BWF2" i="7"/>
  <c r="BWF1" i="7"/>
  <c r="BWA1" i="8"/>
  <c r="BWH2" i="7"/>
  <c r="BWJ2" i="7"/>
  <c r="BWJ1" i="7"/>
  <c r="BWE1" i="8"/>
  <c r="BWL2" i="7"/>
  <c r="BWN2" i="7"/>
  <c r="BWN1" i="7"/>
  <c r="BWI1" i="8"/>
  <c r="BWP2" i="7"/>
  <c r="BWR2" i="7"/>
  <c r="BWR1" i="7"/>
  <c r="BWM1" i="8"/>
  <c r="BWT2" i="7"/>
  <c r="BWV2" i="7"/>
  <c r="BWV1" i="7"/>
  <c r="BWQ1" i="8"/>
  <c r="BWX2" i="7"/>
  <c r="BWZ2" i="7"/>
  <c r="BWZ1" i="7"/>
  <c r="BWU1" i="8"/>
  <c r="BXB2" i="7"/>
  <c r="BXD2" i="7"/>
  <c r="BXD1" i="7"/>
  <c r="BWY1" i="8"/>
  <c r="BXF2" i="7"/>
  <c r="BXH2" i="7"/>
  <c r="BXH1" i="7"/>
  <c r="BXC1" i="8"/>
  <c r="BXJ2" i="7"/>
  <c r="BXL2" i="7"/>
  <c r="BXL1" i="7"/>
  <c r="BXG1" i="8"/>
  <c r="BXN2" i="7"/>
  <c r="BXP2" i="7"/>
  <c r="BXP1" i="7"/>
  <c r="BXK1" i="8"/>
  <c r="BXR2" i="7"/>
  <c r="BXT2" i="7"/>
  <c r="BXT1" i="7"/>
  <c r="BXO1" i="8"/>
  <c r="BXV2" i="7"/>
  <c r="BXX2" i="7"/>
  <c r="BXX1" i="7"/>
  <c r="BXS1" i="8"/>
  <c r="BXZ2" i="7"/>
  <c r="BYB2" i="7"/>
  <c r="BYB1" i="7"/>
  <c r="BXW1" i="8"/>
  <c r="H2" i="7"/>
  <c r="F2" i="7"/>
  <c r="F1" i="7"/>
  <c r="A1" i="8"/>
  <c r="ASJ1" i="7"/>
  <c r="ASE1" i="8"/>
  <c r="BK1" i="7"/>
  <c r="BF1" i="8"/>
  <c r="BCF1" i="7"/>
  <c r="BCA1" i="8"/>
  <c r="YR1" i="7"/>
  <c r="YM1" i="8"/>
  <c r="AIN1" i="7"/>
  <c r="AII1" i="8"/>
  <c r="ARJ1" i="7"/>
  <c r="ARE1" i="8"/>
  <c r="LZ1" i="7"/>
  <c r="LU1" i="8"/>
  <c r="AXH1" i="7"/>
  <c r="AXC1" i="8"/>
  <c r="ANL1" i="7"/>
  <c r="ANG1" i="8"/>
  <c r="ADP1" i="7"/>
  <c r="ADK1" i="8"/>
  <c r="XD1" i="7"/>
  <c r="WY1" i="8"/>
  <c r="BA1" i="7"/>
  <c r="AV1" i="8"/>
  <c r="KT1" i="7"/>
  <c r="KO1" i="8"/>
  <c r="NF1" i="7"/>
  <c r="NA1" i="8"/>
  <c r="RV1" i="7"/>
  <c r="RQ1" i="8"/>
  <c r="AZT1" i="7"/>
  <c r="AZO1" i="8"/>
  <c r="AUV1" i="7"/>
  <c r="AUQ1" i="8"/>
  <c r="APX1" i="7"/>
  <c r="APS1" i="8"/>
  <c r="AKZ1" i="7"/>
  <c r="AKU1" i="8"/>
  <c r="AGB1" i="7"/>
  <c r="AFW1" i="8"/>
  <c r="ABD1" i="7"/>
  <c r="AAY1" i="8"/>
  <c r="UF1" i="7"/>
  <c r="UA1" i="8"/>
  <c r="U1" i="7"/>
  <c r="P1" i="8"/>
  <c r="LJ1" i="7"/>
  <c r="LE1" i="8"/>
  <c r="MP1" i="7"/>
  <c r="MK1" i="8"/>
  <c r="OD1" i="7"/>
  <c r="NY1" i="8"/>
  <c r="QP1" i="7"/>
  <c r="QK1" i="8"/>
  <c r="BAZ1" i="7"/>
  <c r="BAU1" i="8"/>
  <c r="AYN1" i="7"/>
  <c r="AYI1" i="8"/>
  <c r="AWB1" i="7"/>
  <c r="AVW1" i="8"/>
  <c r="ATP1" i="7"/>
  <c r="ATK1" i="8"/>
  <c r="ARD1" i="7"/>
  <c r="AQY1" i="8"/>
  <c r="AOR1" i="7"/>
  <c r="AOM1" i="8"/>
  <c r="AMF1" i="7"/>
  <c r="AMA1" i="8"/>
  <c r="AJT1" i="7"/>
  <c r="AJO1" i="8"/>
  <c r="AHH1" i="7"/>
  <c r="AHC1" i="8"/>
  <c r="AEV1" i="7"/>
  <c r="AEQ1" i="8"/>
  <c r="ACJ1" i="7"/>
  <c r="ACE1" i="8"/>
  <c r="ZX1" i="7"/>
  <c r="ZS1" i="8"/>
  <c r="WR1" i="7"/>
  <c r="WM1" i="8"/>
  <c r="BU1" i="7"/>
  <c r="BP1" i="8"/>
  <c r="YX1" i="7"/>
  <c r="YS1" i="8"/>
  <c r="UR1" i="7"/>
  <c r="UM1" i="8"/>
  <c r="PT1" i="7"/>
  <c r="PO1" i="8"/>
  <c r="BQ1" i="7"/>
  <c r="BL1" i="8"/>
  <c r="AK1" i="7"/>
  <c r="AF1" i="8"/>
  <c r="H1" i="7"/>
  <c r="C1" i="8"/>
  <c r="KL1" i="7"/>
  <c r="KG1" i="8"/>
  <c r="LB1" i="7"/>
  <c r="KW1" i="8"/>
  <c r="LR1" i="7"/>
  <c r="LM1" i="8"/>
  <c r="MH1" i="7"/>
  <c r="MC1" i="8"/>
  <c r="MX1" i="7"/>
  <c r="MS1" i="8"/>
  <c r="NN1" i="7"/>
  <c r="NI1" i="8"/>
  <c r="OT1" i="7"/>
  <c r="OO1" i="8"/>
  <c r="PZ1" i="7"/>
  <c r="PU1" i="8"/>
  <c r="RF1" i="7"/>
  <c r="RA1" i="8"/>
  <c r="SL1" i="7"/>
  <c r="SG1" i="8"/>
  <c r="BCV1" i="7"/>
  <c r="BCQ1" i="8"/>
  <c r="BBP1" i="7"/>
  <c r="BBK1" i="8"/>
  <c r="BAJ1" i="7"/>
  <c r="BAE1" i="8"/>
  <c r="AZD1" i="7"/>
  <c r="AYY1" i="8"/>
  <c r="AXX1" i="7"/>
  <c r="AXS1" i="8"/>
  <c r="AWR1" i="7"/>
  <c r="AWM1" i="8"/>
  <c r="AVL1" i="7"/>
  <c r="AVG1" i="8"/>
  <c r="AUF1" i="7"/>
  <c r="AUA1" i="8"/>
  <c r="ASZ1" i="7"/>
  <c r="ASU1" i="8"/>
  <c r="ART1" i="7"/>
  <c r="ARO1" i="8"/>
  <c r="AQN1" i="7"/>
  <c r="AQI1" i="8"/>
  <c r="APH1" i="7"/>
  <c r="APC1" i="8"/>
  <c r="AOB1" i="7"/>
  <c r="ANW1" i="8"/>
  <c r="AMV1" i="7"/>
  <c r="AMQ1" i="8"/>
  <c r="ALP1" i="7"/>
  <c r="ALK1" i="8"/>
  <c r="AKJ1" i="7"/>
  <c r="AKE1" i="8"/>
  <c r="AJD1" i="7"/>
  <c r="AIY1" i="8"/>
  <c r="AHX1" i="7"/>
  <c r="AHS1" i="8"/>
  <c r="AGR1" i="7"/>
  <c r="AGM1" i="8"/>
  <c r="AFL1" i="7"/>
  <c r="AFG1" i="8"/>
  <c r="AEF1" i="7"/>
  <c r="AEA1" i="8"/>
  <c r="ACZ1" i="7"/>
  <c r="ACU1" i="8"/>
  <c r="ABT1" i="7"/>
  <c r="ABO1" i="8"/>
  <c r="AAN1" i="7"/>
  <c r="AAI1" i="8"/>
  <c r="ZH1" i="7"/>
  <c r="ZC1" i="8"/>
  <c r="XX1" i="7"/>
  <c r="XS1" i="8"/>
  <c r="VL1" i="7"/>
  <c r="VG1" i="8"/>
  <c r="LP1" i="7"/>
  <c r="LK1" i="8"/>
  <c r="APN1" i="7"/>
  <c r="API1" i="8"/>
  <c r="VX1" i="7"/>
  <c r="VS1" i="8"/>
  <c r="TL1" i="7"/>
  <c r="TG1" i="8"/>
  <c r="AW1" i="7"/>
  <c r="AR1" i="8"/>
  <c r="BY1" i="7"/>
  <c r="BT1" i="8"/>
  <c r="BI1" i="7"/>
  <c r="BD1" i="8"/>
  <c r="AS1" i="7"/>
  <c r="AN1" i="8"/>
  <c r="AC1" i="7"/>
  <c r="X1" i="8"/>
  <c r="BC1" i="7"/>
  <c r="AX1" i="8"/>
  <c r="KP1" i="7"/>
  <c r="KK1" i="8"/>
  <c r="KX1" i="7"/>
  <c r="KS1" i="8"/>
  <c r="LF1" i="7"/>
  <c r="LA1" i="8"/>
  <c r="LN1" i="7"/>
  <c r="LI1" i="8"/>
  <c r="LV1" i="7"/>
  <c r="LQ1" i="8"/>
  <c r="MD1" i="7"/>
  <c r="LY1" i="8"/>
  <c r="ML1" i="7"/>
  <c r="MG1" i="8"/>
  <c r="MT1" i="7"/>
  <c r="MO1" i="8"/>
  <c r="NB1" i="7"/>
  <c r="MW1" i="8"/>
  <c r="NJ1" i="7"/>
  <c r="NE1" i="8"/>
  <c r="NV1" i="7"/>
  <c r="NQ1" i="8"/>
  <c r="OL1" i="7"/>
  <c r="OG1" i="8"/>
  <c r="PB1" i="7"/>
  <c r="OW1" i="8"/>
  <c r="PR1" i="7"/>
  <c r="PM1" i="8"/>
  <c r="QH1" i="7"/>
  <c r="QC1" i="8"/>
  <c r="QX1" i="7"/>
  <c r="QS1" i="8"/>
  <c r="RN1" i="7"/>
  <c r="RI1" i="8"/>
  <c r="SD1" i="7"/>
  <c r="RY1" i="8"/>
  <c r="ST1" i="7"/>
  <c r="SO1" i="8"/>
  <c r="BDD1" i="7"/>
  <c r="BCY1" i="8"/>
  <c r="BCN1" i="7"/>
  <c r="BCI1" i="8"/>
  <c r="BBX1" i="7"/>
  <c r="BBS1" i="8"/>
  <c r="BBH1" i="7"/>
  <c r="BBC1" i="8"/>
  <c r="BAR1" i="7"/>
  <c r="BAM1" i="8"/>
  <c r="BAB1" i="7"/>
  <c r="AZW1" i="8"/>
  <c r="AZL1" i="7"/>
  <c r="AZG1" i="8"/>
  <c r="AYV1" i="7"/>
  <c r="AYQ1" i="8"/>
  <c r="AYF1" i="7"/>
  <c r="AYA1" i="8"/>
  <c r="AXP1" i="7"/>
  <c r="AXK1" i="8"/>
  <c r="AWZ1" i="7"/>
  <c r="AWU1" i="8"/>
  <c r="AWJ1" i="7"/>
  <c r="AWE1" i="8"/>
  <c r="AVT1" i="7"/>
  <c r="AVO1" i="8"/>
  <c r="AVD1" i="7"/>
  <c r="AUY1" i="8"/>
  <c r="AUN1" i="7"/>
  <c r="AUI1" i="8"/>
  <c r="ATX1" i="7"/>
  <c r="ATS1" i="8"/>
  <c r="ATH1" i="7"/>
  <c r="ATC1" i="8"/>
  <c r="ASR1" i="7"/>
  <c r="ASM1" i="8"/>
  <c r="ASB1" i="7"/>
  <c r="ARW1" i="8"/>
  <c r="ARL1" i="7"/>
  <c r="ARG1" i="8"/>
  <c r="AQV1" i="7"/>
  <c r="AQQ1" i="8"/>
  <c r="AQF1" i="7"/>
  <c r="AQA1" i="8"/>
  <c r="APP1" i="7"/>
  <c r="APK1" i="8"/>
  <c r="AOZ1" i="7"/>
  <c r="AOU1" i="8"/>
  <c r="AOJ1" i="7"/>
  <c r="AOE1" i="8"/>
  <c r="ANT1" i="7"/>
  <c r="ANO1" i="8"/>
  <c r="AND1" i="7"/>
  <c r="AMY1" i="8"/>
  <c r="AMN1" i="7"/>
  <c r="AMI1" i="8"/>
  <c r="ALX1" i="7"/>
  <c r="ALS1" i="8"/>
  <c r="ALH1" i="7"/>
  <c r="ALC1" i="8"/>
  <c r="AKR1" i="7"/>
  <c r="AKM1" i="8"/>
  <c r="AKB1" i="7"/>
  <c r="AJW1" i="8"/>
  <c r="AJL1" i="7"/>
  <c r="AJG1" i="8"/>
  <c r="AIV1" i="7"/>
  <c r="AIQ1" i="8"/>
  <c r="AIF1" i="7"/>
  <c r="AIA1" i="8"/>
  <c r="AHP1" i="7"/>
  <c r="AHK1" i="8"/>
  <c r="AGZ1" i="7"/>
  <c r="AGU1" i="8"/>
  <c r="AGJ1" i="7"/>
  <c r="AGE1" i="8"/>
  <c r="AFT1" i="7"/>
  <c r="AFO1" i="8"/>
  <c r="AFD1" i="7"/>
  <c r="AEY1" i="8"/>
  <c r="AEN1" i="7"/>
  <c r="AEI1" i="8"/>
  <c r="ADX1" i="7"/>
  <c r="ADS1" i="8"/>
  <c r="ADH1" i="7"/>
  <c r="ADC1" i="8"/>
  <c r="ACR1" i="7"/>
  <c r="ACM1" i="8"/>
  <c r="ACB1" i="7"/>
  <c r="ABW1" i="8"/>
  <c r="ABL1" i="7"/>
  <c r="ABG1" i="8"/>
  <c r="AAV1" i="7"/>
  <c r="AAQ1" i="8"/>
  <c r="AAF1" i="7"/>
  <c r="AAA1" i="8"/>
  <c r="ZP1" i="7"/>
  <c r="ZK1" i="8"/>
  <c r="YZ1" i="7"/>
  <c r="YU1" i="8"/>
  <c r="YJ1" i="7"/>
  <c r="YE1" i="8"/>
  <c r="XH1" i="7"/>
  <c r="XC1" i="8"/>
  <c r="WB1" i="7"/>
  <c r="VW1" i="8"/>
  <c r="UV1" i="7"/>
  <c r="UQ1" i="8"/>
  <c r="TP1" i="7"/>
  <c r="TK1" i="8"/>
  <c r="OR1" i="7"/>
  <c r="OM1" i="8"/>
  <c r="AO1" i="7"/>
  <c r="AJ1" i="8"/>
  <c r="XT1" i="7"/>
  <c r="XO1" i="8"/>
  <c r="WN1" i="7"/>
  <c r="WI1" i="8"/>
  <c r="VH1" i="7"/>
  <c r="VC1" i="8"/>
  <c r="UB1" i="7"/>
  <c r="TW1" i="8"/>
  <c r="PD1" i="7"/>
  <c r="OY1" i="8"/>
  <c r="BM1" i="7"/>
  <c r="BH1" i="8"/>
  <c r="AG1" i="7"/>
  <c r="AB1" i="8"/>
  <c r="LT1" i="7"/>
  <c r="LO1" i="8"/>
  <c r="OF1" i="7"/>
  <c r="OA1" i="8"/>
  <c r="QR1" i="7"/>
  <c r="QM1" i="8"/>
  <c r="TD1" i="7"/>
  <c r="SY1" i="8"/>
  <c r="TT1" i="7"/>
  <c r="TO1" i="8"/>
  <c r="UJ1" i="7"/>
  <c r="UE1" i="8"/>
  <c r="UZ1" i="7"/>
  <c r="UU1" i="8"/>
  <c r="VP1" i="7"/>
  <c r="VK1" i="8"/>
  <c r="WF1" i="7"/>
  <c r="WA1" i="8"/>
  <c r="WV1" i="7"/>
  <c r="WQ1" i="8"/>
  <c r="XL1" i="7"/>
  <c r="XG1" i="8"/>
  <c r="YB1" i="7"/>
  <c r="XW1" i="8"/>
  <c r="ACL1" i="7"/>
  <c r="ACG1" i="8"/>
  <c r="BE1" i="7"/>
  <c r="AZ1" i="8"/>
  <c r="Y1" i="7"/>
  <c r="T1" i="8"/>
  <c r="LH1" i="7"/>
  <c r="LC1" i="8"/>
  <c r="NT1" i="7"/>
  <c r="NO1" i="8"/>
  <c r="QF1" i="7"/>
  <c r="QA1" i="8"/>
  <c r="TH1" i="7"/>
  <c r="TC1" i="8"/>
  <c r="TX1" i="7"/>
  <c r="TS1" i="8"/>
  <c r="UN1" i="7"/>
  <c r="UI1" i="8"/>
  <c r="VD1" i="7"/>
  <c r="UY1" i="8"/>
  <c r="VT1" i="7"/>
  <c r="VO1" i="8"/>
  <c r="WJ1" i="7"/>
  <c r="WE1" i="8"/>
  <c r="WZ1" i="7"/>
  <c r="WU1" i="8"/>
  <c r="XP1" i="7"/>
  <c r="XK1" i="8"/>
  <c r="YF1" i="7"/>
  <c r="YA1" i="8"/>
  <c r="YN1" i="7"/>
  <c r="YI1" i="8"/>
  <c r="YV1" i="7"/>
  <c r="YQ1" i="8"/>
  <c r="ZD1" i="7"/>
  <c r="YY1" i="8"/>
  <c r="ZL1" i="7"/>
  <c r="ZG1" i="8"/>
  <c r="ZT1" i="7"/>
  <c r="ZO1" i="8"/>
  <c r="AAB1" i="7"/>
  <c r="ZW1" i="8"/>
  <c r="AAJ1" i="7"/>
  <c r="AAE1" i="8"/>
  <c r="AAR1" i="7"/>
  <c r="AAM1" i="8"/>
  <c r="AAZ1" i="7"/>
  <c r="AAU1" i="8"/>
  <c r="ABH1" i="7"/>
  <c r="ABC1" i="8"/>
  <c r="ABP1" i="7"/>
  <c r="ABK1" i="8"/>
  <c r="ABX1" i="7"/>
  <c r="ABS1" i="8"/>
  <c r="ACF1" i="7"/>
  <c r="ACA1" i="8"/>
  <c r="ACN1" i="7"/>
  <c r="ACI1" i="8"/>
  <c r="ACV1" i="7"/>
  <c r="ACQ1" i="8"/>
  <c r="ADD1" i="7"/>
  <c r="ACY1" i="8"/>
  <c r="ADL1" i="7"/>
  <c r="ADG1" i="8"/>
  <c r="ADT1" i="7"/>
  <c r="ADO1" i="8"/>
  <c r="AEB1" i="7"/>
  <c r="ADW1" i="8"/>
  <c r="AEJ1" i="7"/>
  <c r="AEE1" i="8"/>
  <c r="AER1" i="7"/>
  <c r="AEM1" i="8"/>
  <c r="AEZ1" i="7"/>
  <c r="AEU1" i="8"/>
  <c r="AFH1" i="7"/>
  <c r="AFC1" i="8"/>
  <c r="AFP1" i="7"/>
  <c r="AFK1" i="8"/>
  <c r="AFX1" i="7"/>
  <c r="AFS1" i="8"/>
  <c r="AGF1" i="7"/>
  <c r="AGA1" i="8"/>
  <c r="AGN1" i="7"/>
  <c r="AGI1" i="8"/>
  <c r="AGV1" i="7"/>
  <c r="AGQ1" i="8"/>
  <c r="AHD1" i="7"/>
  <c r="AGY1" i="8"/>
  <c r="AHL1" i="7"/>
  <c r="AHG1" i="8"/>
  <c r="AHT1" i="7"/>
  <c r="AHO1" i="8"/>
  <c r="AIB1" i="7"/>
  <c r="AHW1" i="8"/>
  <c r="AIJ1" i="7"/>
  <c r="AIE1" i="8"/>
  <c r="AIR1" i="7"/>
  <c r="AIM1" i="8"/>
  <c r="AIZ1" i="7"/>
  <c r="AIU1" i="8"/>
  <c r="AJH1" i="7"/>
  <c r="AJC1" i="8"/>
  <c r="AJP1" i="7"/>
  <c r="AJK1" i="8"/>
  <c r="AJX1" i="7"/>
  <c r="AJS1" i="8"/>
  <c r="AKF1" i="7"/>
  <c r="AKA1" i="8"/>
  <c r="AKN1" i="7"/>
  <c r="AKI1" i="8"/>
  <c r="AKV1" i="7"/>
  <c r="AKQ1" i="8"/>
  <c r="ALD1" i="7"/>
  <c r="AKY1" i="8"/>
  <c r="ALL1" i="7"/>
  <c r="ALG1" i="8"/>
  <c r="ALT1" i="7"/>
  <c r="ALO1" i="8"/>
  <c r="AMB1" i="7"/>
  <c r="ALW1" i="8"/>
  <c r="AMJ1" i="7"/>
  <c r="AME1" i="8"/>
  <c r="AMR1" i="7"/>
  <c r="AMM1" i="8"/>
  <c r="AMZ1" i="7"/>
  <c r="AMU1" i="8"/>
  <c r="ANH1" i="7"/>
  <c r="ANC1" i="8"/>
  <c r="ANP1" i="7"/>
  <c r="ANK1" i="8"/>
  <c r="ANX1" i="7"/>
  <c r="ANS1" i="8"/>
  <c r="AOF1" i="7"/>
  <c r="AOA1" i="8"/>
  <c r="AON1" i="7"/>
  <c r="AOI1" i="8"/>
  <c r="AOV1" i="7"/>
  <c r="AOQ1" i="8"/>
  <c r="APD1" i="7"/>
  <c r="AOY1" i="8"/>
  <c r="APL1" i="7"/>
  <c r="APG1" i="8"/>
  <c r="APT1" i="7"/>
  <c r="APO1" i="8"/>
  <c r="AQB1" i="7"/>
  <c r="APW1" i="8"/>
  <c r="AQJ1" i="7"/>
  <c r="AQE1" i="8"/>
  <c r="AQR1" i="7"/>
  <c r="AQM1" i="8"/>
  <c r="AQZ1" i="7"/>
  <c r="AQU1" i="8"/>
  <c r="ARH1" i="7"/>
  <c r="ARC1" i="8"/>
  <c r="ARP1" i="7"/>
  <c r="ARK1" i="8"/>
  <c r="ARX1" i="7"/>
  <c r="ARS1" i="8"/>
  <c r="ASF1" i="7"/>
  <c r="ASA1" i="8"/>
  <c r="ASN1" i="7"/>
  <c r="ASI1" i="8"/>
  <c r="ASV1" i="7"/>
  <c r="ASQ1" i="8"/>
  <c r="ATD1" i="7"/>
  <c r="ASY1" i="8"/>
  <c r="ATL1" i="7"/>
  <c r="ATG1" i="8"/>
  <c r="ATT1" i="7"/>
  <c r="ATO1" i="8"/>
  <c r="AUB1" i="7"/>
  <c r="ATW1" i="8"/>
  <c r="AUJ1" i="7"/>
  <c r="AUE1" i="8"/>
  <c r="AUR1" i="7"/>
  <c r="AUM1" i="8"/>
  <c r="AUZ1" i="7"/>
  <c r="AUU1" i="8"/>
  <c r="AVH1" i="7"/>
  <c r="AVC1" i="8"/>
  <c r="AVP1" i="7"/>
  <c r="AVK1" i="8"/>
  <c r="AVX1" i="7"/>
  <c r="AVS1" i="8"/>
  <c r="AWF1" i="7"/>
  <c r="AWA1" i="8"/>
  <c r="AWN1" i="7"/>
  <c r="AWI1" i="8"/>
  <c r="AWV1" i="7"/>
  <c r="AWQ1" i="8"/>
  <c r="AXD1" i="7"/>
  <c r="AWY1" i="8"/>
  <c r="AXL1" i="7"/>
  <c r="AXG1" i="8"/>
  <c r="AXT1" i="7"/>
  <c r="AXO1" i="8"/>
  <c r="AYB1" i="7"/>
  <c r="AXW1" i="8"/>
  <c r="AYJ1" i="7"/>
  <c r="AYE1" i="8"/>
  <c r="AYR1" i="7"/>
  <c r="AYM1" i="8"/>
  <c r="AYZ1" i="7"/>
  <c r="AYU1" i="8"/>
  <c r="AZH1" i="7"/>
  <c r="AZC1" i="8"/>
  <c r="AZP1" i="7"/>
  <c r="AZK1" i="8"/>
  <c r="AZX1" i="7"/>
  <c r="AZS1" i="8"/>
  <c r="BAF1" i="7"/>
  <c r="BAA1" i="8"/>
  <c r="BAN1" i="7"/>
  <c r="BAI1" i="8"/>
  <c r="BAV1" i="7"/>
  <c r="BAQ1" i="8"/>
  <c r="BBD1" i="7"/>
  <c r="BAY1" i="8"/>
  <c r="BBL1" i="7"/>
  <c r="BBG1" i="8"/>
  <c r="BBT1" i="7"/>
  <c r="BBO1" i="8"/>
  <c r="BCB1" i="7"/>
  <c r="BBW1" i="8"/>
  <c r="BCJ1" i="7"/>
  <c r="BCE1" i="8"/>
  <c r="BCR1" i="7"/>
  <c r="BCM1" i="8"/>
  <c r="BCZ1" i="7"/>
  <c r="BCU1" i="8"/>
  <c r="TV1" i="7"/>
  <c r="TQ1" i="8"/>
  <c r="SX1" i="7"/>
  <c r="SS1" i="8"/>
  <c r="SP1" i="7"/>
  <c r="SK1" i="8"/>
  <c r="SH1" i="7"/>
  <c r="SC1" i="8"/>
  <c r="RZ1" i="7"/>
  <c r="RU1" i="8"/>
  <c r="RR1" i="7"/>
  <c r="RM1" i="8"/>
  <c r="RJ1" i="7"/>
  <c r="RE1" i="8"/>
  <c r="RB1" i="7"/>
  <c r="QW1" i="8"/>
  <c r="QT1" i="7"/>
  <c r="QO1" i="8"/>
  <c r="QL1" i="7"/>
  <c r="QG1" i="8"/>
  <c r="QD1" i="7"/>
  <c r="PY1" i="8"/>
  <c r="PV1" i="7"/>
  <c r="PQ1" i="8"/>
  <c r="PN1" i="7"/>
  <c r="PI1" i="8"/>
  <c r="PF1" i="7"/>
  <c r="PA1" i="8"/>
  <c r="OX1" i="7"/>
  <c r="OS1" i="8"/>
  <c r="OP1" i="7"/>
  <c r="OK1" i="8"/>
  <c r="OH1" i="7"/>
  <c r="OC1" i="8"/>
  <c r="NZ1" i="7"/>
  <c r="NU1" i="8"/>
  <c r="NR1" i="7"/>
  <c r="NM1" i="8"/>
  <c r="BTN1" i="7"/>
  <c r="BTI1" i="8"/>
  <c r="BTR1" i="7"/>
  <c r="BTM1" i="8"/>
  <c r="BTV1" i="7"/>
  <c r="BTQ1" i="8"/>
  <c r="BTZ1" i="7"/>
  <c r="BTU1" i="8"/>
  <c r="BUD1" i="7"/>
  <c r="BTY1" i="8"/>
  <c r="BUH1" i="7"/>
  <c r="BUC1" i="8"/>
  <c r="BUL1" i="7"/>
  <c r="BUG1" i="8"/>
  <c r="BUP1" i="7"/>
  <c r="BUK1" i="8"/>
  <c r="BUT1" i="7"/>
  <c r="BUO1" i="8"/>
  <c r="BUX1" i="7"/>
  <c r="BUS1" i="8"/>
  <c r="BVB1" i="7"/>
  <c r="BUW1" i="8"/>
  <c r="BVF1" i="7"/>
  <c r="BVA1" i="8"/>
  <c r="BVJ1" i="7"/>
  <c r="BVE1" i="8"/>
  <c r="BVN1" i="7"/>
  <c r="BVI1" i="8"/>
  <c r="BVR1" i="7"/>
  <c r="BVM1" i="8"/>
  <c r="BVV1" i="7"/>
  <c r="BVQ1" i="8"/>
  <c r="BVZ1" i="7"/>
  <c r="BVU1" i="8"/>
  <c r="BWD1" i="7"/>
  <c r="BVY1" i="8"/>
  <c r="BWH1" i="7"/>
  <c r="BWC1" i="8"/>
  <c r="BWL1" i="7"/>
  <c r="BWG1" i="8"/>
  <c r="BWP1" i="7"/>
  <c r="BWK1" i="8"/>
  <c r="BWT1" i="7"/>
  <c r="BWO1" i="8"/>
  <c r="BWX1" i="7"/>
  <c r="BWS1" i="8"/>
  <c r="BXB1" i="7"/>
  <c r="BWW1" i="8"/>
  <c r="BXF1" i="7"/>
  <c r="BXA1" i="8"/>
  <c r="BXJ1" i="7"/>
  <c r="BXE1" i="8"/>
  <c r="BXN1" i="7"/>
  <c r="BXI1" i="8"/>
  <c r="BXR1" i="7"/>
  <c r="BXM1" i="8"/>
  <c r="BXV1" i="7"/>
  <c r="BXQ1" i="8"/>
  <c r="BXZ1" i="7"/>
  <c r="BXU1" i="8"/>
  <c r="V1" i="7"/>
  <c r="Q1" i="8"/>
  <c r="AD1" i="7"/>
  <c r="Y1" i="8"/>
  <c r="AL1" i="7"/>
  <c r="AG1" i="8"/>
  <c r="AT1" i="7"/>
  <c r="AO1" i="8"/>
  <c r="BB1" i="7"/>
  <c r="AW1" i="8"/>
  <c r="BJ1" i="7"/>
  <c r="BE1" i="8"/>
  <c r="BR1" i="7"/>
  <c r="BM1" i="8"/>
  <c r="DG1" i="7"/>
  <c r="DB1" i="8"/>
  <c r="FS1" i="7"/>
  <c r="FN1" i="8"/>
  <c r="GA1" i="7"/>
  <c r="FV1" i="8"/>
  <c r="GI1" i="7"/>
  <c r="GD1" i="8"/>
  <c r="GQ1" i="7"/>
  <c r="GL1" i="8"/>
  <c r="GY1" i="7"/>
  <c r="GT1" i="8"/>
  <c r="HG1" i="7"/>
  <c r="HB1" i="8"/>
  <c r="HO1" i="7"/>
  <c r="HJ1" i="8"/>
  <c r="HW1" i="7"/>
  <c r="HR1" i="8"/>
  <c r="IE1" i="7"/>
  <c r="HZ1" i="8"/>
  <c r="IM1" i="7"/>
  <c r="IH1" i="8"/>
  <c r="IU1" i="7"/>
  <c r="IP1" i="8"/>
  <c r="JC1" i="7"/>
  <c r="IX1" i="8"/>
  <c r="JK1" i="7"/>
  <c r="JF1" i="8"/>
  <c r="JS1" i="7"/>
  <c r="JN1" i="8"/>
  <c r="KA1" i="7"/>
  <c r="JV1" i="8"/>
  <c r="KI1" i="7"/>
  <c r="KD1" i="8"/>
  <c r="KQ1" i="7"/>
  <c r="KL1" i="8"/>
  <c r="KY1" i="7"/>
  <c r="KT1" i="8"/>
  <c r="LG1" i="7"/>
  <c r="LB1" i="8"/>
  <c r="KD1" i="7"/>
  <c r="JY1" i="8"/>
  <c r="JV1" i="7"/>
  <c r="JQ1" i="8"/>
  <c r="JN1" i="7"/>
  <c r="JI1" i="8"/>
  <c r="JF1" i="7"/>
  <c r="JA1" i="8"/>
  <c r="IX1" i="7"/>
  <c r="IS1" i="8"/>
  <c r="IP1" i="7"/>
  <c r="IK1" i="8"/>
  <c r="IH1" i="7"/>
  <c r="IC1" i="8"/>
  <c r="HZ1" i="7"/>
  <c r="HU1" i="8"/>
  <c r="HR1" i="7"/>
  <c r="HM1" i="8"/>
  <c r="HJ1" i="7"/>
  <c r="HE1" i="8"/>
  <c r="HB1" i="7"/>
  <c r="GW1" i="8"/>
  <c r="GT1" i="7"/>
  <c r="GO1" i="8"/>
  <c r="GL1" i="7"/>
  <c r="GG1" i="8"/>
  <c r="GD1" i="7"/>
  <c r="FY1" i="8"/>
  <c r="FV1" i="7"/>
  <c r="FQ1" i="8"/>
  <c r="FN1" i="7"/>
  <c r="FI1" i="8"/>
  <c r="FF1" i="7"/>
  <c r="FA1" i="8"/>
  <c r="EX1" i="7"/>
  <c r="ES1" i="8"/>
  <c r="EP1" i="7"/>
  <c r="EK1" i="8"/>
  <c r="EH1" i="7"/>
  <c r="EC1" i="8"/>
  <c r="DZ1" i="7"/>
  <c r="DU1" i="8"/>
  <c r="DR1" i="7"/>
  <c r="DM1" i="8"/>
  <c r="DJ1" i="7"/>
  <c r="DE1" i="8"/>
  <c r="DB1" i="7"/>
  <c r="CW1" i="8"/>
  <c r="CT1" i="7"/>
  <c r="CO1" i="8"/>
  <c r="CL1" i="7"/>
  <c r="CG1" i="8"/>
  <c r="CD1" i="7"/>
  <c r="BY1" i="8"/>
  <c r="AAM1" i="7"/>
  <c r="AAH1" i="8"/>
  <c r="NQ1" i="7"/>
  <c r="NL1" i="8"/>
  <c r="QC1" i="7"/>
  <c r="PX1" i="8"/>
  <c r="BDH1" i="7"/>
  <c r="BDC1" i="8"/>
  <c r="BDL1" i="7"/>
  <c r="BDG1" i="8"/>
  <c r="BDP1" i="7"/>
  <c r="BDK1" i="8"/>
  <c r="BDT1" i="7"/>
  <c r="BDO1" i="8"/>
  <c r="BDX1" i="7"/>
  <c r="BDS1" i="8"/>
  <c r="BEB1" i="7"/>
  <c r="BDW1" i="8"/>
  <c r="BEF1" i="7"/>
  <c r="BEA1" i="8"/>
  <c r="BEJ1" i="7"/>
  <c r="BEE1" i="8"/>
  <c r="BEN1" i="7"/>
  <c r="BEI1" i="8"/>
  <c r="BER1" i="7"/>
  <c r="BEM1" i="8"/>
  <c r="BEV1" i="7"/>
  <c r="BEQ1" i="8"/>
  <c r="BEZ1" i="7"/>
  <c r="BEU1" i="8"/>
  <c r="BFD1" i="7"/>
  <c r="BEY1" i="8"/>
  <c r="BFH1" i="7"/>
  <c r="BFC1" i="8"/>
  <c r="BFL1" i="7"/>
  <c r="BFG1" i="8"/>
  <c r="BFP1" i="7"/>
  <c r="BFK1" i="8"/>
  <c r="BFT1" i="7"/>
  <c r="BFO1" i="8"/>
  <c r="BFX1" i="7"/>
  <c r="BFS1" i="8"/>
  <c r="BGB1" i="7"/>
  <c r="BFW1" i="8"/>
  <c r="BGF1" i="7"/>
  <c r="BGA1" i="8"/>
  <c r="BGJ1" i="7"/>
  <c r="BGE1" i="8"/>
  <c r="BGN1" i="7"/>
  <c r="BGI1" i="8"/>
  <c r="BGR1" i="7"/>
  <c r="BGM1" i="8"/>
  <c r="BGV1" i="7"/>
  <c r="BGQ1" i="8"/>
  <c r="BGZ1" i="7"/>
  <c r="BGU1" i="8"/>
  <c r="BHD1" i="7"/>
  <c r="BGY1" i="8"/>
  <c r="BHH1" i="7"/>
  <c r="BHC1" i="8"/>
  <c r="BHL1" i="7"/>
  <c r="BHG1" i="8"/>
  <c r="BHP1" i="7"/>
  <c r="BHK1" i="8"/>
  <c r="BHT1" i="7"/>
  <c r="BHO1" i="8"/>
  <c r="BHX1" i="7"/>
  <c r="BHS1" i="8"/>
  <c r="BIB1" i="7"/>
  <c r="BHW1" i="8"/>
  <c r="BIF1" i="7"/>
  <c r="BIA1" i="8"/>
  <c r="BIJ1" i="7"/>
  <c r="BIE1" i="8"/>
  <c r="BIN1" i="7"/>
  <c r="BII1" i="8"/>
  <c r="BIR1" i="7"/>
  <c r="BIM1" i="8"/>
  <c r="BIV1" i="7"/>
  <c r="BIQ1" i="8"/>
  <c r="BIZ1" i="7"/>
  <c r="BIU1" i="8"/>
  <c r="BJD1" i="7"/>
  <c r="BIY1" i="8"/>
  <c r="BJH1" i="7"/>
  <c r="BJC1" i="8"/>
  <c r="BJL1" i="7"/>
  <c r="BJG1" i="8"/>
  <c r="BJP1" i="7"/>
  <c r="BJK1" i="8"/>
  <c r="BJT1" i="7"/>
  <c r="BJO1" i="8"/>
  <c r="BJX1" i="7"/>
  <c r="BJS1" i="8"/>
  <c r="BKB1" i="7"/>
  <c r="BJW1" i="8"/>
  <c r="BKF1" i="7"/>
  <c r="BKA1" i="8"/>
  <c r="BKJ1" i="7"/>
  <c r="BKE1" i="8"/>
  <c r="BKN1" i="7"/>
  <c r="BKI1" i="8"/>
  <c r="BKR1" i="7"/>
  <c r="BKM1" i="8"/>
  <c r="BKV1" i="7"/>
  <c r="BKQ1" i="8"/>
  <c r="BKZ1" i="7"/>
  <c r="BKU1" i="8"/>
  <c r="BLD1" i="7"/>
  <c r="BKY1" i="8"/>
  <c r="BLH1" i="7"/>
  <c r="BLC1" i="8"/>
  <c r="BLL1" i="7"/>
  <c r="BLG1" i="8"/>
  <c r="BLP1" i="7"/>
  <c r="BLK1" i="8"/>
  <c r="BLT1" i="7"/>
  <c r="BLO1" i="8"/>
  <c r="BLX1" i="7"/>
  <c r="BLS1" i="8"/>
  <c r="BMB1" i="7"/>
  <c r="BLW1" i="8"/>
  <c r="BMF1" i="7"/>
  <c r="BMA1" i="8"/>
  <c r="BMJ1" i="7"/>
  <c r="BME1" i="8"/>
  <c r="BMN1" i="7"/>
  <c r="BMI1" i="8"/>
  <c r="BMR1" i="7"/>
  <c r="BMM1" i="8"/>
  <c r="BMV1" i="7"/>
  <c r="BMQ1" i="8"/>
  <c r="BMZ1" i="7"/>
  <c r="BMU1" i="8"/>
  <c r="BND1" i="7"/>
  <c r="BMY1" i="8"/>
  <c r="BNH1" i="7"/>
  <c r="BNC1" i="8"/>
  <c r="BNL1" i="7"/>
  <c r="BNG1" i="8"/>
  <c r="BNP1" i="7"/>
  <c r="BNK1" i="8"/>
  <c r="BNT1" i="7"/>
  <c r="BNO1" i="8"/>
  <c r="BNX1" i="7"/>
  <c r="BNS1" i="8"/>
  <c r="BOB1" i="7"/>
  <c r="BNW1" i="8"/>
  <c r="BOF1" i="7"/>
  <c r="BOA1" i="8"/>
  <c r="BOJ1" i="7"/>
  <c r="BOE1" i="8"/>
  <c r="BON1" i="7"/>
  <c r="BOI1" i="8"/>
  <c r="BOR1" i="7"/>
  <c r="BOM1" i="8"/>
  <c r="BOV1" i="7"/>
  <c r="BOQ1" i="8"/>
  <c r="BOZ1" i="7"/>
  <c r="BOU1" i="8"/>
  <c r="BPD1" i="7"/>
  <c r="BOY1" i="8"/>
  <c r="BPH1" i="7"/>
  <c r="BPC1" i="8"/>
  <c r="BPL1" i="7"/>
  <c r="BPG1" i="8"/>
  <c r="BPP1" i="7"/>
  <c r="BPK1" i="8"/>
  <c r="BPT1" i="7"/>
  <c r="BPO1" i="8"/>
  <c r="BPX1" i="7"/>
  <c r="BPS1" i="8"/>
  <c r="BQB1" i="7"/>
  <c r="BPW1" i="8"/>
  <c r="BQF1" i="7"/>
  <c r="BQA1" i="8"/>
  <c r="BQJ1" i="7"/>
  <c r="BQE1" i="8"/>
  <c r="BQN1" i="7"/>
  <c r="BQI1" i="8"/>
  <c r="BQR1" i="7"/>
  <c r="BQM1" i="8"/>
  <c r="BQV1" i="7"/>
  <c r="BQQ1" i="8"/>
  <c r="BQZ1" i="7"/>
  <c r="BQU1" i="8"/>
  <c r="BRD1" i="7"/>
  <c r="BQY1" i="8"/>
  <c r="BRH1" i="7"/>
  <c r="BRC1" i="8"/>
  <c r="BRL1" i="7"/>
  <c r="BRG1" i="8"/>
  <c r="BRP1" i="7"/>
  <c r="BRK1" i="8"/>
  <c r="BRT1" i="7"/>
  <c r="BRO1" i="8"/>
  <c r="BRX1" i="7"/>
  <c r="BRS1" i="8"/>
  <c r="BSB1" i="7"/>
  <c r="BRW1" i="8"/>
  <c r="BSF1" i="7"/>
  <c r="BSA1" i="8"/>
  <c r="BSJ1" i="7"/>
  <c r="BSE1" i="8"/>
  <c r="BSN1" i="7"/>
  <c r="BSI1" i="8"/>
  <c r="BSR1" i="7"/>
  <c r="BSM1" i="8"/>
  <c r="BSV1" i="7"/>
  <c r="BSQ1" i="8"/>
  <c r="BSZ1" i="7"/>
  <c r="BSU1" i="8"/>
  <c r="BTD1" i="7"/>
  <c r="BSY1" i="8"/>
  <c r="BTH1" i="7"/>
  <c r="BTC1" i="8"/>
  <c r="BTL1" i="7"/>
  <c r="BTG1" i="8"/>
  <c r="R1" i="7"/>
  <c r="M1" i="8"/>
  <c r="Z1" i="7"/>
  <c r="U1" i="8"/>
  <c r="AH1" i="7"/>
  <c r="AC1" i="8"/>
  <c r="AP1" i="7"/>
  <c r="AK1" i="8"/>
  <c r="AX1" i="7"/>
  <c r="AS1" i="8"/>
  <c r="BF1" i="7"/>
  <c r="BA1" i="8"/>
  <c r="BN1" i="7"/>
  <c r="BI1" i="8"/>
  <c r="BV1" i="7"/>
  <c r="BQ1" i="8"/>
  <c r="CM1" i="7"/>
  <c r="CH1" i="8"/>
  <c r="DS1" i="7"/>
  <c r="DN1" i="8"/>
  <c r="FO1" i="7"/>
  <c r="FJ1" i="8"/>
  <c r="KM1" i="7"/>
  <c r="KH1" i="8"/>
  <c r="KH1" i="7"/>
  <c r="KC1" i="8"/>
  <c r="JZ1" i="7"/>
  <c r="JU1" i="8"/>
  <c r="JR1" i="7"/>
  <c r="JM1" i="8"/>
  <c r="JJ1" i="7"/>
  <c r="JE1" i="8"/>
  <c r="JB1" i="7"/>
  <c r="IW1" i="8"/>
  <c r="IT1" i="7"/>
  <c r="IO1" i="8"/>
  <c r="IL1" i="7"/>
  <c r="IG1" i="8"/>
  <c r="ID1" i="7"/>
  <c r="HY1" i="8"/>
  <c r="HV1" i="7"/>
  <c r="HQ1" i="8"/>
  <c r="HN1" i="7"/>
  <c r="HI1" i="8"/>
  <c r="HF1" i="7"/>
  <c r="HA1" i="8"/>
  <c r="GX1" i="7"/>
  <c r="GS1" i="8"/>
  <c r="GP1" i="7"/>
  <c r="GK1" i="8"/>
  <c r="GH1" i="7"/>
  <c r="GC1" i="8"/>
  <c r="FZ1" i="7"/>
  <c r="FU1" i="8"/>
  <c r="FR1" i="7"/>
  <c r="FM1" i="8"/>
  <c r="FJ1" i="7"/>
  <c r="FE1" i="8"/>
  <c r="FB1" i="7"/>
  <c r="EW1" i="8"/>
  <c r="ET1" i="7"/>
  <c r="EO1" i="8"/>
  <c r="EL1" i="7"/>
  <c r="EG1" i="8"/>
  <c r="ED1" i="7"/>
  <c r="DY1" i="8"/>
  <c r="DV1" i="7"/>
  <c r="DQ1" i="8"/>
  <c r="DN1" i="7"/>
  <c r="DI1" i="8"/>
  <c r="DF1" i="7"/>
  <c r="DA1" i="8"/>
  <c r="CX1" i="7"/>
  <c r="CS1" i="8"/>
  <c r="CP1" i="7"/>
  <c r="CK1" i="8"/>
  <c r="CH1" i="7"/>
  <c r="CC1" i="8"/>
  <c r="BZ1" i="7"/>
  <c r="BU1" i="8"/>
  <c r="LI1" i="7"/>
  <c r="LD1" i="8"/>
  <c r="LQ1" i="7"/>
  <c r="LL1" i="8"/>
  <c r="LY1" i="7"/>
  <c r="LT1" i="8"/>
  <c r="MG1" i="7"/>
  <c r="MB1" i="8"/>
  <c r="MO1" i="7"/>
  <c r="MJ1" i="8"/>
  <c r="MW1" i="7"/>
  <c r="MR1" i="8"/>
  <c r="NE1" i="7"/>
  <c r="MZ1" i="8"/>
  <c r="NM1" i="7"/>
  <c r="NH1" i="8"/>
  <c r="NU1" i="7"/>
  <c r="NP1" i="8"/>
  <c r="OC1" i="7"/>
  <c r="NX1" i="8"/>
  <c r="OK1" i="7"/>
  <c r="OF1" i="8"/>
  <c r="OS1" i="7"/>
  <c r="ON1" i="8"/>
  <c r="PA1" i="7"/>
  <c r="OV1" i="8"/>
  <c r="PI1" i="7"/>
  <c r="PD1" i="8"/>
  <c r="PQ1" i="7"/>
  <c r="PL1" i="8"/>
  <c r="PY1" i="7"/>
  <c r="PT1" i="8"/>
  <c r="QG1" i="7"/>
  <c r="QB1" i="8"/>
  <c r="QO1" i="7"/>
  <c r="QJ1" i="8"/>
  <c r="QW1" i="7"/>
  <c r="QR1" i="8"/>
  <c r="RE1" i="7"/>
  <c r="QZ1" i="8"/>
  <c r="RM1" i="7"/>
  <c r="RH1" i="8"/>
  <c r="RU1" i="7"/>
  <c r="RP1" i="8"/>
  <c r="SC1" i="7"/>
  <c r="RX1" i="8"/>
  <c r="SK1" i="7"/>
  <c r="SF1" i="8"/>
  <c r="SS1" i="7"/>
  <c r="SN1" i="8"/>
  <c r="TA1" i="7"/>
  <c r="SV1" i="8"/>
  <c r="TI1" i="7"/>
  <c r="TD1" i="8"/>
  <c r="TQ1" i="7"/>
  <c r="TL1" i="8"/>
  <c r="TY1" i="7"/>
  <c r="TT1" i="8"/>
  <c r="UG1" i="7"/>
  <c r="UB1" i="8"/>
  <c r="UO1" i="7"/>
  <c r="UJ1" i="8"/>
  <c r="UW1" i="7"/>
  <c r="UR1" i="8"/>
  <c r="VE1" i="7"/>
  <c r="UZ1" i="8"/>
  <c r="VM1" i="7"/>
  <c r="VH1" i="8"/>
  <c r="VU1" i="7"/>
  <c r="VP1" i="8"/>
  <c r="WC1" i="7"/>
  <c r="VX1" i="8"/>
  <c r="WK1" i="7"/>
  <c r="WF1" i="8"/>
  <c r="WS1" i="7"/>
  <c r="WN1" i="8"/>
  <c r="XA1" i="7"/>
  <c r="WV1" i="8"/>
  <c r="XI1" i="7"/>
  <c r="XD1" i="8"/>
  <c r="XQ1" i="7"/>
  <c r="XL1" i="8"/>
  <c r="XY1" i="7"/>
  <c r="XT1" i="8"/>
  <c r="YG1" i="7"/>
  <c r="YB1" i="8"/>
  <c r="YO1" i="7"/>
  <c r="YJ1" i="8"/>
  <c r="YW1" i="7"/>
  <c r="YR1" i="8"/>
  <c r="ZE1" i="7"/>
  <c r="YZ1" i="8"/>
  <c r="ZM1" i="7"/>
  <c r="ZH1" i="8"/>
  <c r="ZU1" i="7"/>
  <c r="ZP1" i="8"/>
  <c r="AAC1" i="7"/>
  <c r="ZX1" i="8"/>
  <c r="ABQ1" i="7"/>
  <c r="ABL1" i="8"/>
  <c r="ABY1" i="7"/>
  <c r="ABT1" i="8"/>
  <c r="ACG1" i="7"/>
  <c r="ACB1" i="8"/>
  <c r="ACO1" i="7"/>
  <c r="ACJ1" i="8"/>
  <c r="ACW1" i="7"/>
  <c r="ACR1" i="8"/>
  <c r="ADE1" i="7"/>
  <c r="ACZ1" i="8"/>
  <c r="ADM1" i="7"/>
  <c r="ADH1" i="8"/>
  <c r="ADU1" i="7"/>
  <c r="ADP1" i="8"/>
  <c r="AEC1" i="7"/>
  <c r="ADX1" i="8"/>
  <c r="AEK1" i="7"/>
  <c r="AEF1" i="8"/>
  <c r="AES1" i="7"/>
  <c r="AEN1" i="8"/>
  <c r="AFA1" i="7"/>
  <c r="AEV1" i="8"/>
  <c r="AFI1" i="7"/>
  <c r="AFD1" i="8"/>
  <c r="AFQ1" i="7"/>
  <c r="AFL1" i="8"/>
  <c r="AFY1" i="7"/>
  <c r="AFT1" i="8"/>
  <c r="AGG1" i="7"/>
  <c r="AGB1" i="8"/>
  <c r="AGO1" i="7"/>
  <c r="AGJ1" i="8"/>
  <c r="AGW1" i="7"/>
  <c r="AGR1" i="8"/>
  <c r="AHE1" i="7"/>
  <c r="AGZ1" i="8"/>
  <c r="AHM1" i="7"/>
  <c r="AHH1" i="8"/>
  <c r="AHU1" i="7"/>
  <c r="AHP1" i="8"/>
  <c r="AIC1" i="7"/>
  <c r="AHX1" i="8"/>
  <c r="AIK1" i="7"/>
  <c r="AIF1" i="8"/>
  <c r="AIS1" i="7"/>
  <c r="AIN1" i="8"/>
  <c r="AJA1" i="7"/>
  <c r="AIV1" i="8"/>
  <c r="AJI1" i="7"/>
  <c r="AJD1" i="8"/>
  <c r="AJQ1" i="7"/>
  <c r="AJL1" i="8"/>
  <c r="AJY1" i="7"/>
  <c r="AJT1" i="8"/>
  <c r="AKG1" i="7"/>
  <c r="AKB1" i="8"/>
  <c r="AKO1" i="7"/>
  <c r="AKJ1" i="8"/>
  <c r="AKW1" i="7"/>
  <c r="AKR1" i="8"/>
  <c r="ALE1" i="7"/>
  <c r="AKZ1" i="8"/>
  <c r="ALM1" i="7"/>
  <c r="ALH1" i="8"/>
  <c r="ALU1" i="7"/>
  <c r="ALP1" i="8"/>
  <c r="AMC1" i="7"/>
  <c r="ALX1" i="8"/>
  <c r="AMK1" i="7"/>
  <c r="AMF1" i="8"/>
  <c r="AMS1" i="7"/>
  <c r="AMN1" i="8"/>
  <c r="ANA1" i="7"/>
  <c r="AMV1" i="8"/>
  <c r="ANI1" i="7"/>
  <c r="AND1" i="8"/>
  <c r="ANQ1" i="7"/>
  <c r="ANL1" i="8"/>
  <c r="ANY1" i="7"/>
  <c r="ANT1" i="8"/>
  <c r="AOG1" i="7"/>
  <c r="AOB1" i="8"/>
  <c r="AOO1" i="7"/>
  <c r="AOJ1" i="8"/>
  <c r="AOW1" i="7"/>
  <c r="AOR1" i="8"/>
  <c r="APE1" i="7"/>
  <c r="AOZ1" i="8"/>
  <c r="APM1" i="7"/>
  <c r="APH1" i="8"/>
  <c r="APU1" i="7"/>
  <c r="APP1" i="8"/>
  <c r="AQC1" i="7"/>
  <c r="APX1" i="8"/>
  <c r="AQK1" i="7"/>
  <c r="AQF1" i="8"/>
  <c r="AQS1" i="7"/>
  <c r="AQN1" i="8"/>
  <c r="ARA1" i="7"/>
  <c r="AQV1" i="8"/>
  <c r="ARI1" i="7"/>
  <c r="ARD1" i="8"/>
  <c r="ARQ1" i="7"/>
  <c r="ARL1" i="8"/>
  <c r="ARY1" i="7"/>
  <c r="ART1" i="8"/>
  <c r="ASG1" i="7"/>
  <c r="ASB1" i="8"/>
  <c r="ASO1" i="7"/>
  <c r="ASJ1" i="8"/>
  <c r="ASW1" i="7"/>
  <c r="ASR1" i="8"/>
  <c r="ATE1" i="7"/>
  <c r="ASZ1" i="8"/>
  <c r="ATM1" i="7"/>
  <c r="ATH1" i="8"/>
  <c r="ATU1" i="7"/>
  <c r="ATP1" i="8"/>
  <c r="AUC1" i="7"/>
  <c r="ATX1" i="8"/>
  <c r="AUK1" i="7"/>
  <c r="AUF1" i="8"/>
  <c r="AUS1" i="7"/>
  <c r="AUN1" i="8"/>
  <c r="AVA1" i="7"/>
  <c r="AUV1" i="8"/>
  <c r="AVI1" i="7"/>
  <c r="AVD1" i="8"/>
  <c r="AVQ1" i="7"/>
  <c r="AVL1" i="8"/>
  <c r="AVY1" i="7"/>
  <c r="AVT1" i="8"/>
  <c r="AWG1" i="7"/>
  <c r="AWB1" i="8"/>
  <c r="AWO1" i="7"/>
  <c r="AWJ1" i="8"/>
  <c r="AWW1" i="7"/>
  <c r="AWR1" i="8"/>
  <c r="AXE1" i="7"/>
  <c r="AWZ1" i="8"/>
  <c r="AXM1" i="7"/>
  <c r="AXH1" i="8"/>
  <c r="AXU1" i="7"/>
  <c r="AXP1" i="8"/>
  <c r="AYC1" i="7"/>
  <c r="AXX1" i="8"/>
  <c r="AYK1" i="7"/>
  <c r="AYF1" i="8"/>
  <c r="AYS1" i="7"/>
  <c r="AYN1" i="8"/>
  <c r="AZA1" i="7"/>
  <c r="AYV1" i="8"/>
  <c r="AZI1" i="7"/>
  <c r="AZD1" i="8"/>
  <c r="AZQ1" i="7"/>
  <c r="AZL1" i="8"/>
  <c r="AZY1" i="7"/>
  <c r="AZT1" i="8"/>
  <c r="BAG1" i="7"/>
  <c r="BAB1" i="8"/>
  <c r="BAO1" i="7"/>
  <c r="BAJ1" i="8"/>
  <c r="BAW1" i="7"/>
  <c r="BAR1" i="8"/>
  <c r="BBE1" i="7"/>
  <c r="BAZ1" i="8"/>
  <c r="BBM1" i="7"/>
  <c r="BBH1" i="8"/>
  <c r="BBU1" i="7"/>
  <c r="BBP1" i="8"/>
  <c r="BCC1" i="7"/>
  <c r="BBX1" i="8"/>
  <c r="BCK1" i="7"/>
  <c r="BCF1" i="8"/>
  <c r="BCS1" i="7"/>
  <c r="BCN1" i="8"/>
  <c r="BDA1" i="7"/>
  <c r="BCV1" i="8"/>
  <c r="BDI1" i="7"/>
  <c r="BDD1" i="8"/>
  <c r="BDQ1" i="7"/>
  <c r="BDL1" i="8"/>
  <c r="BDY1" i="7"/>
  <c r="BDT1" i="8"/>
  <c r="BEG1" i="7"/>
  <c r="BEB1" i="8"/>
  <c r="BEO1" i="7"/>
  <c r="BEJ1" i="8"/>
  <c r="BEW1" i="7"/>
  <c r="BER1" i="8"/>
  <c r="BFE1" i="7"/>
  <c r="BEZ1" i="8"/>
  <c r="BFM1" i="7"/>
  <c r="BFH1" i="8"/>
  <c r="BFU1" i="7"/>
  <c r="BFP1" i="8"/>
  <c r="BGC1" i="7"/>
  <c r="BFX1" i="8"/>
  <c r="BGK1" i="7"/>
  <c r="BGF1" i="8"/>
  <c r="BGS1" i="7"/>
  <c r="BGN1" i="8"/>
  <c r="BHA1" i="7"/>
  <c r="BGV1" i="8"/>
  <c r="BHI1" i="7"/>
  <c r="BHD1" i="8"/>
  <c r="BHQ1" i="7"/>
  <c r="BHL1" i="8"/>
  <c r="BHY1" i="7"/>
  <c r="BHT1" i="8"/>
  <c r="BIG1" i="7"/>
  <c r="BIB1" i="8"/>
  <c r="BIO1" i="7"/>
  <c r="BIJ1" i="8"/>
  <c r="BIW1" i="7"/>
  <c r="BIR1" i="8"/>
  <c r="BJE1" i="7"/>
  <c r="BIZ1" i="8"/>
  <c r="BJM1" i="7"/>
  <c r="BJH1" i="8"/>
  <c r="BJU1" i="7"/>
  <c r="BJP1" i="8"/>
  <c r="BKC1" i="7"/>
  <c r="BJX1" i="8"/>
  <c r="BKK1" i="7"/>
  <c r="BKF1" i="8"/>
  <c r="BKS1" i="7"/>
  <c r="BKN1" i="8"/>
  <c r="BLA1" i="7"/>
  <c r="BKV1" i="8"/>
  <c r="AAW1" i="7"/>
  <c r="AAR1" i="8"/>
  <c r="ABE1" i="7"/>
  <c r="AAZ1" i="8"/>
  <c r="ABM1" i="7"/>
  <c r="ABH1" i="8"/>
  <c r="BOC1" i="7"/>
  <c r="BNX1" i="8"/>
  <c r="BOK1" i="7"/>
  <c r="BOF1" i="8"/>
  <c r="BLE1" i="7"/>
  <c r="BKZ1" i="8"/>
  <c r="BLI1" i="7"/>
  <c r="BLD1" i="8"/>
  <c r="BLM1" i="7"/>
  <c r="BLH1" i="8"/>
  <c r="BLQ1" i="7"/>
  <c r="BLL1" i="8"/>
  <c r="BLU1" i="7"/>
  <c r="BLP1" i="8"/>
  <c r="BLY1" i="7"/>
  <c r="BLT1" i="8"/>
  <c r="BMC1" i="7"/>
  <c r="BLX1" i="8"/>
  <c r="BMG1" i="7"/>
  <c r="BMB1" i="8"/>
  <c r="BMK1" i="7"/>
  <c r="BMF1" i="8"/>
  <c r="BMO1" i="7"/>
  <c r="BMJ1" i="8"/>
  <c r="BMS1" i="7"/>
  <c r="BMN1" i="8"/>
  <c r="BMW1" i="7"/>
  <c r="BMR1" i="8"/>
  <c r="BNA1" i="7"/>
  <c r="BMV1" i="8"/>
  <c r="BNE1" i="7"/>
  <c r="BMZ1" i="8"/>
  <c r="BNI1" i="7"/>
  <c r="BND1" i="8"/>
  <c r="BNM1" i="7"/>
  <c r="BNH1" i="8"/>
  <c r="BNQ1" i="7"/>
  <c r="BNL1" i="8"/>
  <c r="BNU1" i="7"/>
  <c r="BNP1" i="8"/>
  <c r="BOS1" i="7"/>
  <c r="BON1" i="8"/>
  <c r="BPA1" i="7"/>
  <c r="BOV1" i="8"/>
  <c r="BPI1" i="7"/>
  <c r="BPD1" i="8"/>
  <c r="BPQ1" i="7"/>
  <c r="BPL1" i="8"/>
  <c r="BPY1" i="7"/>
  <c r="BPT1" i="8"/>
  <c r="BQG1" i="7"/>
  <c r="BQB1" i="8"/>
  <c r="BQO1" i="7"/>
  <c r="BQJ1" i="8"/>
  <c r="BQW1" i="7"/>
  <c r="BQR1" i="8"/>
  <c r="BRE1" i="7"/>
  <c r="BQZ1" i="8"/>
  <c r="BRM1" i="7"/>
  <c r="BRH1" i="8"/>
  <c r="BRU1" i="7"/>
  <c r="BRP1" i="8"/>
  <c r="BSC1" i="7"/>
  <c r="BRX1" i="8"/>
  <c r="BSK1" i="7"/>
  <c r="BSF1" i="8"/>
  <c r="BSS1" i="7"/>
  <c r="BSN1" i="8"/>
  <c r="BTA1" i="7"/>
  <c r="BSV1" i="8"/>
  <c r="BTI1" i="7"/>
  <c r="BTD1" i="8"/>
  <c r="BTQ1" i="7"/>
  <c r="BTL1" i="8"/>
  <c r="BTY1" i="7"/>
  <c r="BTT1" i="8"/>
  <c r="BUG1" i="7"/>
  <c r="BUB1" i="8"/>
  <c r="BUO1" i="7"/>
  <c r="BUJ1" i="8"/>
  <c r="BUW1" i="7"/>
  <c r="BUR1" i="8"/>
  <c r="BVE1" i="7"/>
  <c r="BUZ1" i="8"/>
  <c r="BVM1" i="7"/>
  <c r="BVH1" i="8"/>
  <c r="BVU1" i="7"/>
  <c r="BVP1" i="8"/>
  <c r="BWC1" i="7"/>
  <c r="BVX1" i="8"/>
  <c r="BWK1" i="7"/>
  <c r="BWF1" i="8"/>
  <c r="BWS1" i="7"/>
  <c r="BWN1" i="8"/>
  <c r="BXA1" i="7"/>
  <c r="BWV1" i="8"/>
  <c r="BXI1" i="7"/>
  <c r="BXD1" i="8"/>
  <c r="BXQ1" i="7"/>
  <c r="BXL1" i="8"/>
  <c r="BXY1" i="7"/>
  <c r="BXT1" i="8"/>
  <c r="Q1" i="7"/>
  <c r="L1" i="8"/>
  <c r="X1" i="7"/>
  <c r="S1" i="8"/>
  <c r="AN1" i="7"/>
  <c r="AI1" i="8"/>
  <c r="BD1" i="7"/>
  <c r="AY1" i="8"/>
  <c r="BT1" i="7"/>
  <c r="BO1" i="8"/>
  <c r="CC1" i="7"/>
  <c r="BX1" i="8"/>
  <c r="CK1" i="7"/>
  <c r="CF1" i="8"/>
  <c r="CS1" i="7"/>
  <c r="CN1" i="8"/>
  <c r="DA1" i="7"/>
  <c r="CV1" i="8"/>
  <c r="DI1" i="7"/>
  <c r="DD1" i="8"/>
  <c r="DQ1" i="7"/>
  <c r="DL1" i="8"/>
  <c r="DY1" i="7"/>
  <c r="DT1" i="8"/>
  <c r="EG1" i="7"/>
  <c r="EB1" i="8"/>
  <c r="EO1" i="7"/>
  <c r="EJ1" i="8"/>
  <c r="EW1" i="7"/>
  <c r="ER1" i="8"/>
  <c r="FE1" i="7"/>
  <c r="EZ1" i="8"/>
  <c r="FM1" i="7"/>
  <c r="FH1" i="8"/>
  <c r="FU1" i="7"/>
  <c r="FP1" i="8"/>
  <c r="GC1" i="7"/>
  <c r="FX1" i="8"/>
  <c r="GK1" i="7"/>
  <c r="GF1" i="8"/>
  <c r="GS1" i="7"/>
  <c r="GN1" i="8"/>
  <c r="HA1" i="7"/>
  <c r="GV1" i="8"/>
  <c r="HI1" i="7"/>
  <c r="HD1" i="8"/>
  <c r="HQ1" i="7"/>
  <c r="HL1" i="8"/>
  <c r="HY1" i="7"/>
  <c r="HT1" i="8"/>
  <c r="IG1" i="7"/>
  <c r="IB1" i="8"/>
  <c r="IO1" i="7"/>
  <c r="IJ1" i="8"/>
  <c r="IW1" i="7"/>
  <c r="IR1" i="8"/>
  <c r="JE1" i="7"/>
  <c r="IZ1" i="8"/>
  <c r="JM1" i="7"/>
  <c r="JH1" i="8"/>
  <c r="JU1" i="7"/>
  <c r="JP1" i="8"/>
  <c r="KC1" i="7"/>
  <c r="JX1" i="8"/>
  <c r="KK1" i="7"/>
  <c r="KF1" i="8"/>
  <c r="KS1" i="7"/>
  <c r="KN1" i="8"/>
  <c r="LA1" i="7"/>
  <c r="KV1" i="8"/>
  <c r="KB1" i="7"/>
  <c r="JW1" i="8"/>
  <c r="JL1" i="7"/>
  <c r="JG1" i="8"/>
  <c r="IV1" i="7"/>
  <c r="IQ1" i="8"/>
  <c r="IF1" i="7"/>
  <c r="IA1" i="8"/>
  <c r="HP1" i="7"/>
  <c r="HK1" i="8"/>
  <c r="GZ1" i="7"/>
  <c r="GU1" i="8"/>
  <c r="GJ1" i="7"/>
  <c r="GE1" i="8"/>
  <c r="FT1" i="7"/>
  <c r="FO1" i="8"/>
  <c r="FD1" i="7"/>
  <c r="EY1" i="8"/>
  <c r="EN1" i="7"/>
  <c r="EI1" i="8"/>
  <c r="DX1" i="7"/>
  <c r="DS1" i="8"/>
  <c r="DH1" i="7"/>
  <c r="DC1" i="8"/>
  <c r="CR1" i="7"/>
  <c r="CM1" i="8"/>
  <c r="CB1" i="7"/>
  <c r="BW1" i="8"/>
  <c r="AAO1" i="7"/>
  <c r="AAJ1" i="8"/>
  <c r="LO1" i="7"/>
  <c r="LJ1" i="8"/>
  <c r="LW1" i="7"/>
  <c r="LR1" i="8"/>
  <c r="ME1" i="7"/>
  <c r="LZ1" i="8"/>
  <c r="MM1" i="7"/>
  <c r="MH1" i="8"/>
  <c r="MU1" i="7"/>
  <c r="MP1" i="8"/>
  <c r="NC1" i="7"/>
  <c r="MX1" i="8"/>
  <c r="NK1" i="7"/>
  <c r="NF1" i="8"/>
  <c r="NS1" i="7"/>
  <c r="NN1" i="8"/>
  <c r="OA1" i="7"/>
  <c r="NV1" i="8"/>
  <c r="OI1" i="7"/>
  <c r="OD1" i="8"/>
  <c r="OQ1" i="7"/>
  <c r="OL1" i="8"/>
  <c r="OY1" i="7"/>
  <c r="OT1" i="8"/>
  <c r="PG1" i="7"/>
  <c r="PB1" i="8"/>
  <c r="PO1" i="7"/>
  <c r="PJ1" i="8"/>
  <c r="PW1" i="7"/>
  <c r="PR1" i="8"/>
  <c r="QE1" i="7"/>
  <c r="PZ1" i="8"/>
  <c r="QM1" i="7"/>
  <c r="QH1" i="8"/>
  <c r="QU1" i="7"/>
  <c r="QP1" i="8"/>
  <c r="RC1" i="7"/>
  <c r="QX1" i="8"/>
  <c r="RK1" i="7"/>
  <c r="RF1" i="8"/>
  <c r="RS1" i="7"/>
  <c r="RN1" i="8"/>
  <c r="SA1" i="7"/>
  <c r="RV1" i="8"/>
  <c r="SI1" i="7"/>
  <c r="SD1" i="8"/>
  <c r="SQ1" i="7"/>
  <c r="SL1" i="8"/>
  <c r="SY1" i="7"/>
  <c r="ST1" i="8"/>
  <c r="UU1" i="7"/>
  <c r="UP1" i="8"/>
  <c r="XG1" i="7"/>
  <c r="XB1" i="8"/>
  <c r="ZS1" i="7"/>
  <c r="ZN1" i="8"/>
  <c r="ADK1" i="7"/>
  <c r="ADF1" i="8"/>
  <c r="AFW1" i="7"/>
  <c r="AFR1" i="8"/>
  <c r="APS1" i="7"/>
  <c r="APN1" i="8"/>
  <c r="BIU1" i="7"/>
  <c r="BIP1" i="8"/>
  <c r="AAU1" i="7"/>
  <c r="AAP1" i="8"/>
  <c r="BOE1" i="7"/>
  <c r="BNZ1" i="8"/>
  <c r="QK1" i="7"/>
  <c r="QF1" i="8"/>
  <c r="RA1" i="7"/>
  <c r="QV1" i="8"/>
  <c r="RQ1" i="7"/>
  <c r="RL1" i="8"/>
  <c r="SG1" i="7"/>
  <c r="SB1" i="8"/>
  <c r="SW1" i="7"/>
  <c r="SR1" i="8"/>
  <c r="TE1" i="7"/>
  <c r="SZ1" i="8"/>
  <c r="TM1" i="7"/>
  <c r="TH1" i="8"/>
  <c r="TU1" i="7"/>
  <c r="TP1" i="8"/>
  <c r="UC1" i="7"/>
  <c r="TX1" i="8"/>
  <c r="UK1" i="7"/>
  <c r="UF1" i="8"/>
  <c r="US1" i="7"/>
  <c r="UN1" i="8"/>
  <c r="VA1" i="7"/>
  <c r="UV1" i="8"/>
  <c r="VI1" i="7"/>
  <c r="VD1" i="8"/>
  <c r="VQ1" i="7"/>
  <c r="VL1" i="8"/>
  <c r="VY1" i="7"/>
  <c r="VT1" i="8"/>
  <c r="WG1" i="7"/>
  <c r="WB1" i="8"/>
  <c r="WO1" i="7"/>
  <c r="WJ1" i="8"/>
  <c r="WW1" i="7"/>
  <c r="WR1" i="8"/>
  <c r="XE1" i="7"/>
  <c r="WZ1" i="8"/>
  <c r="XM1" i="7"/>
  <c r="XH1" i="8"/>
  <c r="XU1" i="7"/>
  <c r="XP1" i="8"/>
  <c r="YC1" i="7"/>
  <c r="XX1" i="8"/>
  <c r="YK1" i="7"/>
  <c r="YF1" i="8"/>
  <c r="YS1" i="7"/>
  <c r="YN1" i="8"/>
  <c r="ZA1" i="7"/>
  <c r="YV1" i="8"/>
  <c r="ZI1" i="7"/>
  <c r="ZD1" i="8"/>
  <c r="ZQ1" i="7"/>
  <c r="ZL1" i="8"/>
  <c r="ZY1" i="7"/>
  <c r="ZT1" i="8"/>
  <c r="AAG1" i="7"/>
  <c r="AAB1" i="8"/>
  <c r="ABU1" i="7"/>
  <c r="ABP1" i="8"/>
  <c r="ACC1" i="7"/>
  <c r="ABX1" i="8"/>
  <c r="ACK1" i="7"/>
  <c r="ACF1" i="8"/>
  <c r="ACS1" i="7"/>
  <c r="ACN1" i="8"/>
  <c r="ADA1" i="7"/>
  <c r="ACV1" i="8"/>
  <c r="ADI1" i="7"/>
  <c r="ADD1" i="8"/>
  <c r="ADQ1" i="7"/>
  <c r="ADL1" i="8"/>
  <c r="ADY1" i="7"/>
  <c r="ADT1" i="8"/>
  <c r="AEG1" i="7"/>
  <c r="AEB1" i="8"/>
  <c r="AEO1" i="7"/>
  <c r="AEJ1" i="8"/>
  <c r="AEW1" i="7"/>
  <c r="AER1" i="8"/>
  <c r="AFE1" i="7"/>
  <c r="AEZ1" i="8"/>
  <c r="AFM1" i="7"/>
  <c r="AFH1" i="8"/>
  <c r="AFU1" i="7"/>
  <c r="AFP1" i="8"/>
  <c r="AGC1" i="7"/>
  <c r="AFX1" i="8"/>
  <c r="AGK1" i="7"/>
  <c r="AGF1" i="8"/>
  <c r="AGS1" i="7"/>
  <c r="AGN1" i="8"/>
  <c r="AHA1" i="7"/>
  <c r="AGV1" i="8"/>
  <c r="AHI1" i="7"/>
  <c r="AHD1" i="8"/>
  <c r="AHQ1" i="7"/>
  <c r="AHL1" i="8"/>
  <c r="AHY1" i="7"/>
  <c r="AHT1" i="8"/>
  <c r="AIG1" i="7"/>
  <c r="AIB1" i="8"/>
  <c r="AIO1" i="7"/>
  <c r="AIJ1" i="8"/>
  <c r="AIW1" i="7"/>
  <c r="AIR1" i="8"/>
  <c r="AJE1" i="7"/>
  <c r="AIZ1" i="8"/>
  <c r="AJM1" i="7"/>
  <c r="AJH1" i="8"/>
  <c r="AJU1" i="7"/>
  <c r="AJP1" i="8"/>
  <c r="AKC1" i="7"/>
  <c r="AJX1" i="8"/>
  <c r="AKK1" i="7"/>
  <c r="AKF1" i="8"/>
  <c r="AKS1" i="7"/>
  <c r="AKN1" i="8"/>
  <c r="ALA1" i="7"/>
  <c r="AKV1" i="8"/>
  <c r="ALI1" i="7"/>
  <c r="ALD1" i="8"/>
  <c r="ALQ1" i="7"/>
  <c r="ALL1" i="8"/>
  <c r="ALY1" i="7"/>
  <c r="ALT1" i="8"/>
  <c r="AMG1" i="7"/>
  <c r="AMB1" i="8"/>
  <c r="AMO1" i="7"/>
  <c r="AMJ1" i="8"/>
  <c r="AMW1" i="7"/>
  <c r="AMR1" i="8"/>
  <c r="ANE1" i="7"/>
  <c r="AMZ1" i="8"/>
  <c r="ANM1" i="7"/>
  <c r="ANH1" i="8"/>
  <c r="ANU1" i="7"/>
  <c r="ANP1" i="8"/>
  <c r="AOC1" i="7"/>
  <c r="ANX1" i="8"/>
  <c r="AOK1" i="7"/>
  <c r="AOF1" i="8"/>
  <c r="AOS1" i="7"/>
  <c r="AON1" i="8"/>
  <c r="APA1" i="7"/>
  <c r="AOV1" i="8"/>
  <c r="API1" i="7"/>
  <c r="APD1" i="8"/>
  <c r="APQ1" i="7"/>
  <c r="APL1" i="8"/>
  <c r="APY1" i="7"/>
  <c r="APT1" i="8"/>
  <c r="AQG1" i="7"/>
  <c r="AQB1" i="8"/>
  <c r="AQO1" i="7"/>
  <c r="AQJ1" i="8"/>
  <c r="AQW1" i="7"/>
  <c r="AQR1" i="8"/>
  <c r="ARE1" i="7"/>
  <c r="AQZ1" i="8"/>
  <c r="ARM1" i="7"/>
  <c r="ARH1" i="8"/>
  <c r="ARU1" i="7"/>
  <c r="ARP1" i="8"/>
  <c r="ASC1" i="7"/>
  <c r="ARX1" i="8"/>
  <c r="ASK1" i="7"/>
  <c r="ASF1" i="8"/>
  <c r="ASS1" i="7"/>
  <c r="ASN1" i="8"/>
  <c r="ATA1" i="7"/>
  <c r="ASV1" i="8"/>
  <c r="ATI1" i="7"/>
  <c r="ATD1" i="8"/>
  <c r="ATQ1" i="7"/>
  <c r="ATL1" i="8"/>
  <c r="ATY1" i="7"/>
  <c r="ATT1" i="8"/>
  <c r="AUG1" i="7"/>
  <c r="AUB1" i="8"/>
  <c r="AUO1" i="7"/>
  <c r="AUJ1" i="8"/>
  <c r="AUW1" i="7"/>
  <c r="AUR1" i="8"/>
  <c r="AVE1" i="7"/>
  <c r="AUZ1" i="8"/>
  <c r="AVM1" i="7"/>
  <c r="AVH1" i="8"/>
  <c r="AVU1" i="7"/>
  <c r="AVP1" i="8"/>
  <c r="AWC1" i="7"/>
  <c r="AVX1" i="8"/>
  <c r="AWK1" i="7"/>
  <c r="AWF1" i="8"/>
  <c r="AWS1" i="7"/>
  <c r="AWN1" i="8"/>
  <c r="AXA1" i="7"/>
  <c r="AWV1" i="8"/>
  <c r="AXI1" i="7"/>
  <c r="AXD1" i="8"/>
  <c r="AXQ1" i="7"/>
  <c r="AXL1" i="8"/>
  <c r="AXY1" i="7"/>
  <c r="AXT1" i="8"/>
  <c r="AYG1" i="7"/>
  <c r="AYB1" i="8"/>
  <c r="AYO1" i="7"/>
  <c r="AYJ1" i="8"/>
  <c r="AYW1" i="7"/>
  <c r="AYR1" i="8"/>
  <c r="AZE1" i="7"/>
  <c r="AYZ1" i="8"/>
  <c r="AZM1" i="7"/>
  <c r="AZH1" i="8"/>
  <c r="AZU1" i="7"/>
  <c r="AZP1" i="8"/>
  <c r="BAC1" i="7"/>
  <c r="AZX1" i="8"/>
  <c r="BAK1" i="7"/>
  <c r="BAF1" i="8"/>
  <c r="BAS1" i="7"/>
  <c r="BAN1" i="8"/>
  <c r="BBA1" i="7"/>
  <c r="BAV1" i="8"/>
  <c r="BBI1" i="7"/>
  <c r="BBD1" i="8"/>
  <c r="BBQ1" i="7"/>
  <c r="BBL1" i="8"/>
  <c r="BBY1" i="7"/>
  <c r="BBT1" i="8"/>
  <c r="BCG1" i="7"/>
  <c r="BCB1" i="8"/>
  <c r="BCO1" i="7"/>
  <c r="BCJ1" i="8"/>
  <c r="BCW1" i="7"/>
  <c r="BCR1" i="8"/>
  <c r="BDE1" i="7"/>
  <c r="BCZ1" i="8"/>
  <c r="BDM1" i="7"/>
  <c r="BDH1" i="8"/>
  <c r="BDU1" i="7"/>
  <c r="BDP1" i="8"/>
  <c r="BEC1" i="7"/>
  <c r="BDX1" i="8"/>
  <c r="BEK1" i="7"/>
  <c r="BEF1" i="8"/>
  <c r="BES1" i="7"/>
  <c r="BEN1" i="8"/>
  <c r="BFA1" i="7"/>
  <c r="BEV1" i="8"/>
  <c r="BFI1" i="7"/>
  <c r="BFD1" i="8"/>
  <c r="BFQ1" i="7"/>
  <c r="BFL1" i="8"/>
  <c r="BFY1" i="7"/>
  <c r="BFT1" i="8"/>
  <c r="BGG1" i="7"/>
  <c r="BGB1" i="8"/>
  <c r="BGO1" i="7"/>
  <c r="BGJ1" i="8"/>
  <c r="BGW1" i="7"/>
  <c r="BGR1" i="8"/>
  <c r="BHE1" i="7"/>
  <c r="BGZ1" i="8"/>
  <c r="BHM1" i="7"/>
  <c r="BHH1" i="8"/>
  <c r="BHU1" i="7"/>
  <c r="BHP1" i="8"/>
  <c r="BIC1" i="7"/>
  <c r="BHX1" i="8"/>
  <c r="BIK1" i="7"/>
  <c r="BIF1" i="8"/>
  <c r="BIS1" i="7"/>
  <c r="BIN1" i="8"/>
  <c r="BJA1" i="7"/>
  <c r="BIV1" i="8"/>
  <c r="BJI1" i="7"/>
  <c r="BJD1" i="8"/>
  <c r="BJQ1" i="7"/>
  <c r="BJL1" i="8"/>
  <c r="BJY1" i="7"/>
  <c r="BJT1" i="8"/>
  <c r="BKG1" i="7"/>
  <c r="BKB1" i="8"/>
  <c r="BKO1" i="7"/>
  <c r="BKJ1" i="8"/>
  <c r="BKW1" i="7"/>
  <c r="BKR1" i="8"/>
  <c r="AAS1" i="7"/>
  <c r="AAN1" i="8"/>
  <c r="ABA1" i="7"/>
  <c r="AAV1" i="8"/>
  <c r="ABI1" i="7"/>
  <c r="ABD1" i="8"/>
  <c r="BNY1" i="7"/>
  <c r="BNT1" i="8"/>
  <c r="BOG1" i="7"/>
  <c r="BOB1" i="8"/>
  <c r="BOO1" i="7"/>
  <c r="BOJ1" i="8"/>
  <c r="BOW1" i="7"/>
  <c r="BOR1" i="8"/>
  <c r="BPE1" i="7"/>
  <c r="BOZ1" i="8"/>
  <c r="BPM1" i="7"/>
  <c r="BPH1" i="8"/>
  <c r="BPU1" i="7"/>
  <c r="BPP1" i="8"/>
  <c r="BQC1" i="7"/>
  <c r="BPX1" i="8"/>
  <c r="BQK1" i="7"/>
  <c r="BQF1" i="8"/>
  <c r="BQS1" i="7"/>
  <c r="BQN1" i="8"/>
  <c r="BRA1" i="7"/>
  <c r="BQV1" i="8"/>
  <c r="BRI1" i="7"/>
  <c r="BRD1" i="8"/>
  <c r="BRQ1" i="7"/>
  <c r="BRL1" i="8"/>
  <c r="BRY1" i="7"/>
  <c r="BRT1" i="8"/>
  <c r="BSG1" i="7"/>
  <c r="BSB1" i="8"/>
  <c r="BSO1" i="7"/>
  <c r="BSJ1" i="8"/>
  <c r="BSW1" i="7"/>
  <c r="BSR1" i="8"/>
  <c r="BTE1" i="7"/>
  <c r="BSZ1" i="8"/>
  <c r="BTM1" i="7"/>
  <c r="BTH1" i="8"/>
  <c r="BTU1" i="7"/>
  <c r="BTP1" i="8"/>
  <c r="BUC1" i="7"/>
  <c r="BTX1" i="8"/>
  <c r="BUK1" i="7"/>
  <c r="BUF1" i="8"/>
  <c r="BUS1" i="7"/>
  <c r="BUN1" i="8"/>
  <c r="BVA1" i="7"/>
  <c r="BUV1" i="8"/>
  <c r="BVI1" i="7"/>
  <c r="BVD1" i="8"/>
  <c r="BVQ1" i="7"/>
  <c r="BVL1" i="8"/>
  <c r="BVY1" i="7"/>
  <c r="BVT1" i="8"/>
  <c r="BWG1" i="7"/>
  <c r="BWB1" i="8"/>
  <c r="BWO1" i="7"/>
  <c r="BWJ1" i="8"/>
  <c r="BWW1" i="7"/>
  <c r="BWR1" i="8"/>
  <c r="BXE1" i="7"/>
  <c r="BWZ1" i="8"/>
  <c r="BXM1" i="7"/>
  <c r="BXH1" i="8"/>
  <c r="BXU1" i="7"/>
  <c r="BXP1" i="8"/>
  <c r="BYC1" i="7"/>
  <c r="BXX1" i="8"/>
  <c r="T1" i="7"/>
  <c r="O1" i="8"/>
  <c r="AJ1" i="7"/>
  <c r="AE1" i="8"/>
  <c r="AZ1" i="7"/>
  <c r="AU1" i="8"/>
  <c r="BP1" i="7"/>
  <c r="BK1" i="8"/>
  <c r="CG1" i="7"/>
  <c r="CB1" i="8"/>
  <c r="CO1" i="7"/>
  <c r="CJ1" i="8"/>
  <c r="CW1" i="7"/>
  <c r="CR1" i="8"/>
  <c r="DE1" i="7"/>
  <c r="CZ1" i="8"/>
  <c r="DM1" i="7"/>
  <c r="DH1" i="8"/>
  <c r="DU1" i="7"/>
  <c r="DP1" i="8"/>
  <c r="EC1" i="7"/>
  <c r="DX1" i="8"/>
  <c r="EK1" i="7"/>
  <c r="EF1" i="8"/>
  <c r="ES1" i="7"/>
  <c r="EN1" i="8"/>
  <c r="FA1" i="7"/>
  <c r="EV1" i="8"/>
  <c r="FI1" i="7"/>
  <c r="FD1" i="8"/>
  <c r="FQ1" i="7"/>
  <c r="FL1" i="8"/>
  <c r="FY1" i="7"/>
  <c r="FT1" i="8"/>
  <c r="GO1" i="7"/>
  <c r="GJ1" i="8"/>
  <c r="HE1" i="7"/>
  <c r="GZ1" i="8"/>
  <c r="HU1" i="7"/>
  <c r="HP1" i="8"/>
  <c r="IK1" i="7"/>
  <c r="IF1" i="8"/>
  <c r="JA1" i="7"/>
  <c r="IV1" i="8"/>
  <c r="JQ1" i="7"/>
  <c r="JL1" i="8"/>
  <c r="KG1" i="7"/>
  <c r="KB1" i="8"/>
  <c r="KW1" i="7"/>
  <c r="KR1" i="8"/>
  <c r="KF1" i="7"/>
  <c r="KA1" i="8"/>
  <c r="JP1" i="7"/>
  <c r="JK1" i="8"/>
  <c r="IZ1" i="7"/>
  <c r="IU1" i="8"/>
  <c r="IJ1" i="7"/>
  <c r="IE1" i="8"/>
  <c r="HT1" i="7"/>
  <c r="HO1" i="8"/>
  <c r="HD1" i="7"/>
  <c r="GY1" i="8"/>
  <c r="GN1" i="7"/>
  <c r="GI1" i="8"/>
  <c r="FX1" i="7"/>
  <c r="FS1" i="8"/>
  <c r="FH1" i="7"/>
  <c r="FC1" i="8"/>
  <c r="ER1" i="7"/>
  <c r="EM1" i="8"/>
  <c r="EB1" i="7"/>
  <c r="DW1" i="8"/>
  <c r="DL1" i="7"/>
  <c r="DG1" i="8"/>
  <c r="CV1" i="7"/>
  <c r="CQ1" i="8"/>
  <c r="CF1" i="7"/>
  <c r="CA1" i="8"/>
  <c r="AAK1" i="7"/>
  <c r="AAF1" i="8"/>
  <c r="LK1" i="7"/>
  <c r="LF1" i="8"/>
  <c r="MQ1" i="7"/>
  <c r="ML1" i="8"/>
  <c r="NW1" i="7"/>
  <c r="NR1" i="8"/>
  <c r="PC1" i="7"/>
  <c r="OX1" i="8"/>
  <c r="QI1" i="7"/>
  <c r="QD1" i="8"/>
  <c r="RO1" i="7"/>
  <c r="RJ1" i="8"/>
  <c r="TK1" i="7"/>
  <c r="TF1" i="8"/>
  <c r="UA1" i="7"/>
  <c r="TV1" i="8"/>
  <c r="UQ1" i="7"/>
  <c r="UL1" i="8"/>
  <c r="VG1" i="7"/>
  <c r="VB1" i="8"/>
  <c r="VW1" i="7"/>
  <c r="VR1" i="8"/>
  <c r="WM1" i="7"/>
  <c r="WH1" i="8"/>
  <c r="XC1" i="7"/>
  <c r="WX1" i="8"/>
  <c r="XS1" i="7"/>
  <c r="XN1" i="8"/>
  <c r="YI1" i="7"/>
  <c r="YD1" i="8"/>
  <c r="YY1" i="7"/>
  <c r="YT1" i="8"/>
  <c r="AAE1" i="7"/>
  <c r="ZZ1" i="8"/>
  <c r="ACQ1" i="7"/>
  <c r="ACL1" i="8"/>
  <c r="ADW1" i="7"/>
  <c r="ADR1" i="8"/>
  <c r="AFC1" i="7"/>
  <c r="AEX1" i="8"/>
  <c r="AHO1" i="7"/>
  <c r="AHJ1" i="8"/>
  <c r="AMM1" i="7"/>
  <c r="AMH1" i="8"/>
  <c r="AWI1" i="7"/>
  <c r="AWD1" i="8"/>
  <c r="BGE1" i="7"/>
  <c r="BFZ1" i="8"/>
  <c r="AAY1" i="7"/>
  <c r="AAT1" i="8"/>
  <c r="G1" i="7"/>
  <c r="C1" i="7"/>
  <c r="B4" i="5"/>
  <c r="A25" i="11"/>
  <c r="O8" i="12"/>
  <c r="B13" i="9"/>
  <c r="C13" i="9"/>
  <c r="A3" i="11"/>
  <c r="B30" i="9"/>
  <c r="D2" i="7"/>
  <c r="B24" i="9"/>
  <c r="B17" i="9"/>
  <c r="E2" i="7"/>
  <c r="B29" i="9"/>
  <c r="C30" i="9"/>
  <c r="A20" i="11"/>
  <c r="B18" i="9"/>
  <c r="C18" i="9"/>
  <c r="A8" i="11"/>
  <c r="B20" i="9"/>
  <c r="B14" i="9"/>
  <c r="C14" i="9"/>
  <c r="A4" i="11"/>
  <c r="E1" i="7"/>
  <c r="B2" i="5"/>
  <c r="A23" i="11"/>
  <c r="B31" i="9"/>
  <c r="C31" i="9"/>
  <c r="A21" i="11"/>
  <c r="B25" i="9"/>
  <c r="B1" i="8"/>
  <c r="B28" i="9"/>
  <c r="B21" i="9"/>
  <c r="B32" i="9"/>
  <c r="B23" i="9"/>
  <c r="C2" i="7"/>
  <c r="B19" i="9"/>
  <c r="C19" i="9"/>
  <c r="A9" i="11"/>
  <c r="B16" i="9"/>
  <c r="B15" i="9"/>
  <c r="C16" i="9"/>
  <c r="A6" i="11"/>
  <c r="B26" i="9"/>
  <c r="B22" i="9"/>
  <c r="D1" i="7"/>
  <c r="B3" i="5"/>
  <c r="A24" i="11"/>
  <c r="B27" i="9"/>
  <c r="C27" i="9"/>
  <c r="A17" i="11"/>
  <c r="C15" i="9"/>
  <c r="A5" i="11"/>
  <c r="L64" i="14"/>
  <c r="A4" i="7"/>
  <c r="B4" i="7"/>
  <c r="B7" i="9"/>
  <c r="A2" i="6"/>
  <c r="C32" i="9"/>
  <c r="A22" i="11"/>
  <c r="C25" i="9"/>
  <c r="A15" i="11"/>
  <c r="C20" i="9"/>
  <c r="A10" i="11"/>
  <c r="G66" i="14"/>
  <c r="F66" i="14"/>
  <c r="K66" i="14"/>
  <c r="I65" i="14"/>
  <c r="E66" i="14"/>
  <c r="H65" i="14"/>
  <c r="H66" i="14"/>
  <c r="D66" i="14"/>
  <c r="J66" i="14"/>
  <c r="W9" i="12"/>
  <c r="W11" i="12"/>
  <c r="W52" i="12"/>
  <c r="V54" i="12"/>
  <c r="W25" i="12"/>
  <c r="V47" i="12"/>
  <c r="V43" i="12"/>
  <c r="V39" i="12"/>
  <c r="V35" i="12"/>
  <c r="V31" i="12"/>
  <c r="V27" i="12"/>
  <c r="V12" i="12"/>
  <c r="V15" i="12"/>
  <c r="V17" i="12"/>
  <c r="V19" i="12"/>
  <c r="W18" i="12"/>
  <c r="V21" i="12"/>
  <c r="W17" i="12"/>
  <c r="V14" i="12"/>
  <c r="V10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5" i="12"/>
  <c r="W51" i="12"/>
  <c r="V53" i="12"/>
  <c r="V50" i="12"/>
  <c r="V46" i="12"/>
  <c r="V42" i="12"/>
  <c r="V38" i="12"/>
  <c r="V34" i="12"/>
  <c r="V30" i="12"/>
  <c r="V26" i="12"/>
  <c r="V22" i="12"/>
  <c r="V24" i="12"/>
  <c r="W24" i="12"/>
  <c r="W16" i="12"/>
  <c r="W23" i="12"/>
  <c r="W15" i="12"/>
  <c r="V8" i="12"/>
  <c r="W33" i="12"/>
  <c r="W41" i="12"/>
  <c r="W49" i="12"/>
  <c r="W54" i="12"/>
  <c r="V52" i="12"/>
  <c r="V49" i="12"/>
  <c r="V41" i="12"/>
  <c r="V33" i="12"/>
  <c r="V25" i="12"/>
  <c r="V20" i="12"/>
  <c r="V23" i="12"/>
  <c r="W12" i="12"/>
  <c r="W8" i="12"/>
  <c r="V9" i="12"/>
  <c r="W31" i="12"/>
  <c r="W39" i="12"/>
  <c r="W47" i="12"/>
  <c r="W53" i="12"/>
  <c r="V51" i="12"/>
  <c r="V48" i="12"/>
  <c r="V40" i="12"/>
  <c r="V32" i="12"/>
  <c r="V18" i="12"/>
  <c r="W22" i="12"/>
  <c r="W21" i="12"/>
  <c r="V11" i="12"/>
  <c r="W27" i="12"/>
  <c r="W43" i="12"/>
  <c r="V55" i="12"/>
  <c r="V44" i="12"/>
  <c r="V28" i="12"/>
  <c r="W19" i="12"/>
  <c r="W37" i="12"/>
  <c r="V37" i="12"/>
  <c r="W13" i="12"/>
  <c r="V45" i="12"/>
  <c r="V16" i="12"/>
  <c r="W20" i="12"/>
  <c r="W45" i="12"/>
  <c r="V36" i="12"/>
  <c r="V13" i="12"/>
  <c r="W14" i="12"/>
  <c r="W29" i="12"/>
  <c r="W26" i="12"/>
  <c r="W35" i="12"/>
  <c r="V29" i="12"/>
  <c r="W10" i="12"/>
  <c r="C66" i="14"/>
  <c r="OT4" i="7"/>
  <c r="PF4" i="7"/>
  <c r="PN4" i="7"/>
  <c r="PV4" i="7"/>
  <c r="QD4" i="7"/>
  <c r="QL4" i="7"/>
  <c r="QX4" i="7"/>
  <c r="QZ4" i="7"/>
  <c r="RN4" i="7"/>
  <c r="RP4" i="7"/>
  <c r="SD4" i="7"/>
  <c r="SF4" i="7"/>
  <c r="SJ4" i="7"/>
  <c r="SL4" i="7"/>
  <c r="MT4" i="7"/>
  <c r="NC4" i="7"/>
  <c r="ND4" i="7"/>
  <c r="NK4" i="7"/>
  <c r="OQ4" i="7"/>
  <c r="QT4" i="7"/>
  <c r="QV4" i="7"/>
  <c r="RJ4" i="7"/>
  <c r="RL4" i="7"/>
  <c r="RZ4" i="7"/>
  <c r="SB4" i="7"/>
  <c r="SI4" i="7"/>
  <c r="SN4" i="7"/>
  <c r="SP4" i="7"/>
  <c r="SS4" i="7"/>
  <c r="SU4" i="7"/>
  <c r="TB4" i="7"/>
  <c r="TE4" i="7"/>
  <c r="TG4" i="7"/>
  <c r="TN4" i="7"/>
  <c r="TP4" i="7"/>
  <c r="TS4" i="7"/>
  <c r="TZ4" i="7"/>
  <c r="UB4" i="7"/>
  <c r="UG4" i="7"/>
  <c r="UI4" i="7"/>
  <c r="UK4" i="7"/>
  <c r="UR4" i="7"/>
  <c r="UT4" i="7"/>
  <c r="VC4" i="7"/>
  <c r="VE4" i="7"/>
  <c r="VL4" i="7"/>
  <c r="VN4" i="7"/>
  <c r="VP4" i="7"/>
  <c r="VW4" i="7"/>
  <c r="VY4" i="7"/>
  <c r="WA4" i="7"/>
  <c r="WH4" i="7"/>
  <c r="WJ4" i="7"/>
  <c r="WL4" i="7"/>
  <c r="WS4" i="7"/>
  <c r="WU4" i="7"/>
  <c r="WW4" i="7"/>
  <c r="XD4" i="7"/>
  <c r="XF4" i="7"/>
  <c r="LA4" i="7"/>
  <c r="LT4" i="7"/>
  <c r="MY4" i="7"/>
  <c r="MZ4" i="7"/>
  <c r="PR4" i="7"/>
  <c r="SR4" i="7"/>
  <c r="ST4" i="7"/>
  <c r="SX4" i="7"/>
  <c r="SZ4" i="7"/>
  <c r="TF4" i="7"/>
  <c r="TH4" i="7"/>
  <c r="TM4" i="7"/>
  <c r="TO4" i="7"/>
  <c r="TU4" i="7"/>
  <c r="TW4" i="7"/>
  <c r="UA4" i="7"/>
  <c r="UC4" i="7"/>
  <c r="UQ4" i="7"/>
  <c r="VF4" i="7"/>
  <c r="VS4" i="7"/>
  <c r="VU4" i="7"/>
  <c r="VX4" i="7"/>
  <c r="WK4" i="7"/>
  <c r="WN4" i="7"/>
  <c r="WP4" i="7"/>
  <c r="XC4" i="7"/>
  <c r="XO4" i="7"/>
  <c r="XQ4" i="7"/>
  <c r="XX4" i="7"/>
  <c r="XZ4" i="7"/>
  <c r="YB4" i="7"/>
  <c r="YI4" i="7"/>
  <c r="YK4" i="7"/>
  <c r="YM4" i="7"/>
  <c r="YT4" i="7"/>
  <c r="YV4" i="7"/>
  <c r="YX4" i="7"/>
  <c r="ZE4" i="7"/>
  <c r="ZG4" i="7"/>
  <c r="ZI4" i="7"/>
  <c r="ZP4" i="7"/>
  <c r="ZR4" i="7"/>
  <c r="AAA4" i="7"/>
  <c r="AAC4" i="7"/>
  <c r="AAJ4" i="7"/>
  <c r="AAL4" i="7"/>
  <c r="AAN4" i="7"/>
  <c r="AAP4" i="7"/>
  <c r="ABA4" i="7"/>
  <c r="ABC4" i="7"/>
  <c r="ABE4" i="7"/>
  <c r="ABG4" i="7"/>
  <c r="ABP4" i="7"/>
  <c r="ABR4" i="7"/>
  <c r="ABT4" i="7"/>
  <c r="ABV4" i="7"/>
  <c r="ACG4" i="7"/>
  <c r="ACI4" i="7"/>
  <c r="ACK4" i="7"/>
  <c r="ACM4" i="7"/>
  <c r="ACV4" i="7"/>
  <c r="ACX4" i="7"/>
  <c r="ACZ4" i="7"/>
  <c r="ADB4" i="7"/>
  <c r="ADM4" i="7"/>
  <c r="ADO4" i="7"/>
  <c r="ADQ4" i="7"/>
  <c r="ADS4" i="7"/>
  <c r="LV4" i="7"/>
  <c r="PJ4" i="7"/>
  <c r="QP4" i="7"/>
  <c r="QR4" i="7"/>
  <c r="RF4" i="7"/>
  <c r="RH4" i="7"/>
  <c r="RV4" i="7"/>
  <c r="RX4" i="7"/>
  <c r="SQ4" i="7"/>
  <c r="TD4" i="7"/>
  <c r="TJ4" i="7"/>
  <c r="TL4" i="7"/>
  <c r="TR4" i="7"/>
  <c r="TT4" i="7"/>
  <c r="TV4" i="7"/>
  <c r="TY4" i="7"/>
  <c r="UJ4" i="7"/>
  <c r="UM4" i="7"/>
  <c r="UO4" i="7"/>
  <c r="UW4" i="7"/>
  <c r="UY4" i="7"/>
  <c r="VA4" i="7"/>
  <c r="VD4" i="7"/>
  <c r="VG4" i="7"/>
  <c r="VI4" i="7"/>
  <c r="VK4" i="7"/>
  <c r="VQ4" i="7"/>
  <c r="WB4" i="7"/>
  <c r="WD4" i="7"/>
  <c r="WF4" i="7"/>
  <c r="WI4" i="7"/>
  <c r="WV4" i="7"/>
  <c r="WY4" i="7"/>
  <c r="XA4" i="7"/>
  <c r="XI4" i="7"/>
  <c r="XK4" i="7"/>
  <c r="XM4" i="7"/>
  <c r="XT4" i="7"/>
  <c r="XV4" i="7"/>
  <c r="YE4" i="7"/>
  <c r="YG4" i="7"/>
  <c r="YN4" i="7"/>
  <c r="YP4" i="7"/>
  <c r="YR4" i="7"/>
  <c r="YY4" i="7"/>
  <c r="ZA4" i="7"/>
  <c r="ZC4" i="7"/>
  <c r="ZJ4" i="7"/>
  <c r="ZL4" i="7"/>
  <c r="ZN4" i="7"/>
  <c r="ZU4" i="7"/>
  <c r="ZW4" i="7"/>
  <c r="ZY4" i="7"/>
  <c r="AAF4" i="7"/>
  <c r="AAH4" i="7"/>
  <c r="AAS4" i="7"/>
  <c r="AAU4" i="7"/>
  <c r="AAW4" i="7"/>
  <c r="AAY4" i="7"/>
  <c r="ABH4" i="7"/>
  <c r="ABJ4" i="7"/>
  <c r="ABL4" i="7"/>
  <c r="ABN4" i="7"/>
  <c r="ABY4" i="7"/>
  <c r="ACA4" i="7"/>
  <c r="ACC4" i="7"/>
  <c r="ACE4" i="7"/>
  <c r="ACN4" i="7"/>
  <c r="ACP4" i="7"/>
  <c r="ACR4" i="7"/>
  <c r="ACT4" i="7"/>
  <c r="ADE4" i="7"/>
  <c r="ADG4" i="7"/>
  <c r="ADI4" i="7"/>
  <c r="ADK4" i="7"/>
  <c r="ADT4" i="7"/>
  <c r="ADV4" i="7"/>
  <c r="ADX4" i="7"/>
  <c r="ADZ4" i="7"/>
  <c r="AEK4" i="7"/>
  <c r="AEM4" i="7"/>
  <c r="AEO4" i="7"/>
  <c r="AEQ4" i="7"/>
  <c r="AEZ4" i="7"/>
  <c r="AFB4" i="7"/>
  <c r="AFD4" i="7"/>
  <c r="AFF4" i="7"/>
  <c r="AFQ4" i="7"/>
  <c r="AFS4" i="7"/>
  <c r="AFU4" i="7"/>
  <c r="AFW4" i="7"/>
  <c r="AGF4" i="7"/>
  <c r="AGH4" i="7"/>
  <c r="AGJ4" i="7"/>
  <c r="AGL4" i="7"/>
  <c r="AGW4" i="7"/>
  <c r="AGY4" i="7"/>
  <c r="AHA4" i="7"/>
  <c r="AHC4" i="7"/>
  <c r="AHL4" i="7"/>
  <c r="AHN4" i="7"/>
  <c r="AHP4" i="7"/>
  <c r="AHR4" i="7"/>
  <c r="AIC4" i="7"/>
  <c r="AIE4" i="7"/>
  <c r="AIG4" i="7"/>
  <c r="AII4" i="7"/>
  <c r="AIR4" i="7"/>
  <c r="AIT4" i="7"/>
  <c r="AIV4" i="7"/>
  <c r="AIX4" i="7"/>
  <c r="AJI4" i="7"/>
  <c r="QH4" i="7"/>
  <c r="RR4" i="7"/>
  <c r="RT4" i="7"/>
  <c r="SV4" i="7"/>
  <c r="UP4" i="7"/>
  <c r="VJ4" i="7"/>
  <c r="VT4" i="7"/>
  <c r="WG4" i="7"/>
  <c r="WO4" i="7"/>
  <c r="WR4" i="7"/>
  <c r="XE4" i="7"/>
  <c r="XH4" i="7"/>
  <c r="XN4" i="7"/>
  <c r="YH4" i="7"/>
  <c r="YO4" i="7"/>
  <c r="YU4" i="7"/>
  <c r="ZK4" i="7"/>
  <c r="ZQ4" i="7"/>
  <c r="ZT4" i="7"/>
  <c r="ZZ4" i="7"/>
  <c r="AAQ4" i="7"/>
  <c r="AAT4" i="7"/>
  <c r="AAZ4" i="7"/>
  <c r="ABI4" i="7"/>
  <c r="ABW4" i="7"/>
  <c r="ABZ4" i="7"/>
  <c r="ACF4" i="7"/>
  <c r="ACO4" i="7"/>
  <c r="ADC4" i="7"/>
  <c r="ADF4" i="7"/>
  <c r="ADL4" i="7"/>
  <c r="ADU4" i="7"/>
  <c r="AEC4" i="7"/>
  <c r="AEE4" i="7"/>
  <c r="AEG4" i="7"/>
  <c r="AEI4" i="7"/>
  <c r="AEL4" i="7"/>
  <c r="AER4" i="7"/>
  <c r="AET4" i="7"/>
  <c r="AEV4" i="7"/>
  <c r="AEX4" i="7"/>
  <c r="AFA4" i="7"/>
  <c r="AFI4" i="7"/>
  <c r="AFK4" i="7"/>
  <c r="AFM4" i="7"/>
  <c r="AFO4" i="7"/>
  <c r="AFR4" i="7"/>
  <c r="AFX4" i="7"/>
  <c r="AFZ4" i="7"/>
  <c r="AGB4" i="7"/>
  <c r="AGD4" i="7"/>
  <c r="AGG4" i="7"/>
  <c r="AGO4" i="7"/>
  <c r="AGQ4" i="7"/>
  <c r="AGS4" i="7"/>
  <c r="AGU4" i="7"/>
  <c r="AGX4" i="7"/>
  <c r="AHD4" i="7"/>
  <c r="AHF4" i="7"/>
  <c r="AHH4" i="7"/>
  <c r="AHJ4" i="7"/>
  <c r="AHM4" i="7"/>
  <c r="AHU4" i="7"/>
  <c r="AHW4" i="7"/>
  <c r="AHY4" i="7"/>
  <c r="AIA4" i="7"/>
  <c r="AID4" i="7"/>
  <c r="AIJ4" i="7"/>
  <c r="AIL4" i="7"/>
  <c r="AIN4" i="7"/>
  <c r="AIP4" i="7"/>
  <c r="AIS4" i="7"/>
  <c r="AJA4" i="7"/>
  <c r="AJC4" i="7"/>
  <c r="AJE4" i="7"/>
  <c r="AJG4" i="7"/>
  <c r="AJJ4" i="7"/>
  <c r="AJL4" i="7"/>
  <c r="AJN4" i="7"/>
  <c r="AJY4" i="7"/>
  <c r="AKA4" i="7"/>
  <c r="AKC4" i="7"/>
  <c r="AKE4" i="7"/>
  <c r="AKN4" i="7"/>
  <c r="AKP4" i="7"/>
  <c r="AKR4" i="7"/>
  <c r="AKT4" i="7"/>
  <c r="AKV4" i="7"/>
  <c r="ALO4" i="7"/>
  <c r="ALQ4" i="7"/>
  <c r="ALS4" i="7"/>
  <c r="ALU4" i="7"/>
  <c r="ALW4" i="7"/>
  <c r="ALY4" i="7"/>
  <c r="AMA4" i="7"/>
  <c r="AMC4" i="7"/>
  <c r="AMT4" i="7"/>
  <c r="AMV4" i="7"/>
  <c r="AMX4" i="7"/>
  <c r="AMZ4" i="7"/>
  <c r="ANB4" i="7"/>
  <c r="AND4" i="7"/>
  <c r="ANF4" i="7"/>
  <c r="ANH4" i="7"/>
  <c r="AOA4" i="7"/>
  <c r="AOC4" i="7"/>
  <c r="AOE4" i="7"/>
  <c r="AOG4" i="7"/>
  <c r="AOI4" i="7"/>
  <c r="AOK4" i="7"/>
  <c r="AOM4" i="7"/>
  <c r="AOO4" i="7"/>
  <c r="APF4" i="7"/>
  <c r="APH4" i="7"/>
  <c r="APJ4" i="7"/>
  <c r="APL4" i="7"/>
  <c r="APN4" i="7"/>
  <c r="APP4" i="7"/>
  <c r="APR4" i="7"/>
  <c r="APT4" i="7"/>
  <c r="AQM4" i="7"/>
  <c r="AQO4" i="7"/>
  <c r="AQQ4" i="7"/>
  <c r="AQS4" i="7"/>
  <c r="AQU4" i="7"/>
  <c r="AQW4" i="7"/>
  <c r="AQY4" i="7"/>
  <c r="ARA4" i="7"/>
  <c r="ARR4" i="7"/>
  <c r="ART4" i="7"/>
  <c r="ARV4" i="7"/>
  <c r="ARX4" i="7"/>
  <c r="ARZ4" i="7"/>
  <c r="ASB4" i="7"/>
  <c r="ASD4" i="7"/>
  <c r="ASF4" i="7"/>
  <c r="ASY4" i="7"/>
  <c r="ATA4" i="7"/>
  <c r="ATC4" i="7"/>
  <c r="ATE4" i="7"/>
  <c r="ATG4" i="7"/>
  <c r="ATI4" i="7"/>
  <c r="ATK4" i="7"/>
  <c r="ATM4" i="7"/>
  <c r="AUT4" i="7"/>
  <c r="AUV4" i="7"/>
  <c r="AUX4" i="7"/>
  <c r="AUZ4" i="7"/>
  <c r="AVB4" i="7"/>
  <c r="AVD4" i="7"/>
  <c r="AVF4" i="7"/>
  <c r="AVH4" i="7"/>
  <c r="AVJ4" i="7"/>
  <c r="AVL4" i="7"/>
  <c r="AVN4" i="7"/>
  <c r="AVP4" i="7"/>
  <c r="AVR4" i="7"/>
  <c r="AVT4" i="7"/>
  <c r="AVV4" i="7"/>
  <c r="AVX4" i="7"/>
  <c r="AXG4" i="7"/>
  <c r="AXI4" i="7"/>
  <c r="PZ4" i="7"/>
  <c r="TX4" i="7"/>
  <c r="UN4" i="7"/>
  <c r="UZ4" i="7"/>
  <c r="VH4" i="7"/>
  <c r="VR4" i="7"/>
  <c r="WE4" i="7"/>
  <c r="WM4" i="7"/>
  <c r="XB4" i="7"/>
  <c r="XW4" i="7"/>
  <c r="YC4" i="7"/>
  <c r="YF4" i="7"/>
  <c r="YL4" i="7"/>
  <c r="ZB4" i="7"/>
  <c r="ZH4" i="7"/>
  <c r="ZO4" i="7"/>
  <c r="AAI4" i="7"/>
  <c r="AAO4" i="7"/>
  <c r="AAR4" i="7"/>
  <c r="ABF4" i="7"/>
  <c r="ABO4" i="7"/>
  <c r="ABU4" i="7"/>
  <c r="ABX4" i="7"/>
  <c r="ACL4" i="7"/>
  <c r="ACU4" i="7"/>
  <c r="ADA4" i="7"/>
  <c r="ADD4" i="7"/>
  <c r="ADR4" i="7"/>
  <c r="AEA4" i="7"/>
  <c r="AEJ4" i="7"/>
  <c r="AFG4" i="7"/>
  <c r="AFP4" i="7"/>
  <c r="AGM4" i="7"/>
  <c r="AGV4" i="7"/>
  <c r="AHS4" i="7"/>
  <c r="AIB4" i="7"/>
  <c r="AIY4" i="7"/>
  <c r="AJH4" i="7"/>
  <c r="AJQ4" i="7"/>
  <c r="AJS4" i="7"/>
  <c r="AJU4" i="7"/>
  <c r="AJW4" i="7"/>
  <c r="AKF4" i="7"/>
  <c r="AKH4" i="7"/>
  <c r="AKJ4" i="7"/>
  <c r="AKL4" i="7"/>
  <c r="AKY4" i="7"/>
  <c r="ALA4" i="7"/>
  <c r="ALC4" i="7"/>
  <c r="ALE4" i="7"/>
  <c r="ALG4" i="7"/>
  <c r="ALI4" i="7"/>
  <c r="ALK4" i="7"/>
  <c r="ALM4" i="7"/>
  <c r="AMD4" i="7"/>
  <c r="AMF4" i="7"/>
  <c r="AMH4" i="7"/>
  <c r="AMJ4" i="7"/>
  <c r="AML4" i="7"/>
  <c r="AMN4" i="7"/>
  <c r="AMP4" i="7"/>
  <c r="AMR4" i="7"/>
  <c r="ANK4" i="7"/>
  <c r="ANM4" i="7"/>
  <c r="ANO4" i="7"/>
  <c r="ANQ4" i="7"/>
  <c r="ANS4" i="7"/>
  <c r="ANU4" i="7"/>
  <c r="ANW4" i="7"/>
  <c r="ANY4" i="7"/>
  <c r="AOP4" i="7"/>
  <c r="AOR4" i="7"/>
  <c r="AOT4" i="7"/>
  <c r="AOV4" i="7"/>
  <c r="AOX4" i="7"/>
  <c r="AOZ4" i="7"/>
  <c r="APB4" i="7"/>
  <c r="APD4" i="7"/>
  <c r="APW4" i="7"/>
  <c r="APY4" i="7"/>
  <c r="AQA4" i="7"/>
  <c r="AQC4" i="7"/>
  <c r="AQE4" i="7"/>
  <c r="AQG4" i="7"/>
  <c r="AQI4" i="7"/>
  <c r="AQK4" i="7"/>
  <c r="ARB4" i="7"/>
  <c r="ARD4" i="7"/>
  <c r="ARF4" i="7"/>
  <c r="ARH4" i="7"/>
  <c r="ARJ4" i="7"/>
  <c r="ARL4" i="7"/>
  <c r="ARN4" i="7"/>
  <c r="ARP4" i="7"/>
  <c r="ASI4" i="7"/>
  <c r="ASK4" i="7"/>
  <c r="ASM4" i="7"/>
  <c r="ASO4" i="7"/>
  <c r="ASQ4" i="7"/>
  <c r="ASS4" i="7"/>
  <c r="ASU4" i="7"/>
  <c r="ASW4" i="7"/>
  <c r="RB4" i="7"/>
  <c r="RD4" i="7"/>
  <c r="UD4" i="7"/>
  <c r="UE4" i="7"/>
  <c r="UH4" i="7"/>
  <c r="UL4" i="7"/>
  <c r="VM4" i="7"/>
  <c r="WZ4" i="7"/>
  <c r="XR4" i="7"/>
  <c r="XU4" i="7"/>
  <c r="XY4" i="7"/>
  <c r="YJ4" i="7"/>
  <c r="ZF4" i="7"/>
  <c r="ZV4" i="7"/>
  <c r="ABD4" i="7"/>
  <c r="ACJ4" i="7"/>
  <c r="ADP4" i="7"/>
  <c r="AED4" i="7"/>
  <c r="AEN4" i="7"/>
  <c r="AEW4" i="7"/>
  <c r="AFJ4" i="7"/>
  <c r="AFT4" i="7"/>
  <c r="AGC4" i="7"/>
  <c r="AGP4" i="7"/>
  <c r="AGZ4" i="7"/>
  <c r="AHI4" i="7"/>
  <c r="AHV4" i="7"/>
  <c r="AIF4" i="7"/>
  <c r="AIO4" i="7"/>
  <c r="AJB4" i="7"/>
  <c r="AJT4" i="7"/>
  <c r="AJZ4" i="7"/>
  <c r="AKI4" i="7"/>
  <c r="AKO4" i="7"/>
  <c r="AKW4" i="7"/>
  <c r="AKZ4" i="7"/>
  <c r="ALH4" i="7"/>
  <c r="ALN4" i="7"/>
  <c r="ALV4" i="7"/>
  <c r="AME4" i="7"/>
  <c r="AMM4" i="7"/>
  <c r="ANA4" i="7"/>
  <c r="ANI4" i="7"/>
  <c r="ANL4" i="7"/>
  <c r="ANT4" i="7"/>
  <c r="ANZ4" i="7"/>
  <c r="AOH4" i="7"/>
  <c r="AOQ4" i="7"/>
  <c r="AOY4" i="7"/>
  <c r="APM4" i="7"/>
  <c r="APU4" i="7"/>
  <c r="APX4" i="7"/>
  <c r="AQF4" i="7"/>
  <c r="AQL4" i="7"/>
  <c r="AQT4" i="7"/>
  <c r="ARC4" i="7"/>
  <c r="ARK4" i="7"/>
  <c r="ARY4" i="7"/>
  <c r="ASG4" i="7"/>
  <c r="ASJ4" i="7"/>
  <c r="ASR4" i="7"/>
  <c r="ASX4" i="7"/>
  <c r="ATF4" i="7"/>
  <c r="AVA4" i="7"/>
  <c r="AVI4" i="7"/>
  <c r="AVQ4" i="7"/>
  <c r="AVY4" i="7"/>
  <c r="AXF4" i="7"/>
  <c r="AXK4" i="7"/>
  <c r="AXM4" i="7"/>
  <c r="AXO4" i="7"/>
  <c r="AXQ4" i="7"/>
  <c r="AXS4" i="7"/>
  <c r="AXU4" i="7"/>
  <c r="AXW4" i="7"/>
  <c r="AXY4" i="7"/>
  <c r="AYA4" i="7"/>
  <c r="AYC4" i="7"/>
  <c r="AYE4" i="7"/>
  <c r="AYG4" i="7"/>
  <c r="AYI4" i="7"/>
  <c r="AYK4" i="7"/>
  <c r="AZR4" i="7"/>
  <c r="AZT4" i="7"/>
  <c r="AZV4" i="7"/>
  <c r="AZX4" i="7"/>
  <c r="AZZ4" i="7"/>
  <c r="BAB4" i="7"/>
  <c r="BAD4" i="7"/>
  <c r="BAF4" i="7"/>
  <c r="BAH4" i="7"/>
  <c r="BAJ4" i="7"/>
  <c r="BAL4" i="7"/>
  <c r="BAN4" i="7"/>
  <c r="BAP4" i="7"/>
  <c r="BAR4" i="7"/>
  <c r="BAT4" i="7"/>
  <c r="BAV4" i="7"/>
  <c r="BCE4" i="7"/>
  <c r="BCG4" i="7"/>
  <c r="BCI4" i="7"/>
  <c r="BCK4" i="7"/>
  <c r="BCM4" i="7"/>
  <c r="BCO4" i="7"/>
  <c r="BCQ4" i="7"/>
  <c r="BCS4" i="7"/>
  <c r="BCU4" i="7"/>
  <c r="BCW4" i="7"/>
  <c r="BCY4" i="7"/>
  <c r="BDA4" i="7"/>
  <c r="BDC4" i="7"/>
  <c r="BDE4" i="7"/>
  <c r="BDG4" i="7"/>
  <c r="BDI4" i="7"/>
  <c r="BEP4" i="7"/>
  <c r="BER4" i="7"/>
  <c r="BET4" i="7"/>
  <c r="BEV4" i="7"/>
  <c r="BEX4" i="7"/>
  <c r="BEZ4" i="7"/>
  <c r="BFB4" i="7"/>
  <c r="BFD4" i="7"/>
  <c r="BFF4" i="7"/>
  <c r="BFH4" i="7"/>
  <c r="BFJ4" i="7"/>
  <c r="BFL4" i="7"/>
  <c r="BFN4" i="7"/>
  <c r="BFP4" i="7"/>
  <c r="BFR4" i="7"/>
  <c r="BFT4" i="7"/>
  <c r="BHC4" i="7"/>
  <c r="BHE4" i="7"/>
  <c r="BHG4" i="7"/>
  <c r="BHI4" i="7"/>
  <c r="BHK4" i="7"/>
  <c r="BHM4" i="7"/>
  <c r="BHO4" i="7"/>
  <c r="BHQ4" i="7"/>
  <c r="BHS4" i="7"/>
  <c r="BHU4" i="7"/>
  <c r="BHW4" i="7"/>
  <c r="BHY4" i="7"/>
  <c r="BIA4" i="7"/>
  <c r="BIC4" i="7"/>
  <c r="BIE4" i="7"/>
  <c r="BIG4" i="7"/>
  <c r="BJN4" i="7"/>
  <c r="BJP4" i="7"/>
  <c r="BJR4" i="7"/>
  <c r="BJT4" i="7"/>
  <c r="BJV4" i="7"/>
  <c r="BJX4" i="7"/>
  <c r="BJZ4" i="7"/>
  <c r="BKB4" i="7"/>
  <c r="BKD4" i="7"/>
  <c r="BKF4" i="7"/>
  <c r="BKH4" i="7"/>
  <c r="BKJ4" i="7"/>
  <c r="BKL4" i="7"/>
  <c r="BKN4" i="7"/>
  <c r="BKP4" i="7"/>
  <c r="BKR4" i="7"/>
  <c r="BMA4" i="7"/>
  <c r="BMC4" i="7"/>
  <c r="BME4" i="7"/>
  <c r="BMG4" i="7"/>
  <c r="BMI4" i="7"/>
  <c r="BMK4" i="7"/>
  <c r="BMM4" i="7"/>
  <c r="BMO4" i="7"/>
  <c r="BMQ4" i="7"/>
  <c r="BMS4" i="7"/>
  <c r="BMU4" i="7"/>
  <c r="BMW4" i="7"/>
  <c r="BMY4" i="7"/>
  <c r="BNA4" i="7"/>
  <c r="BNC4" i="7"/>
  <c r="BNE4" i="7"/>
  <c r="BOL4" i="7"/>
  <c r="BON4" i="7"/>
  <c r="BOP4" i="7"/>
  <c r="BOR4" i="7"/>
  <c r="BOT4" i="7"/>
  <c r="BOV4" i="7"/>
  <c r="BOX4" i="7"/>
  <c r="BOZ4" i="7"/>
  <c r="BPB4" i="7"/>
  <c r="BPD4" i="7"/>
  <c r="BPF4" i="7"/>
  <c r="BPH4" i="7"/>
  <c r="BPJ4" i="7"/>
  <c r="BPL4" i="7"/>
  <c r="BPN4" i="7"/>
  <c r="BPP4" i="7"/>
  <c r="BQY4" i="7"/>
  <c r="BRA4" i="7"/>
  <c r="BRC4" i="7"/>
  <c r="BRE4" i="7"/>
  <c r="BRG4" i="7"/>
  <c r="BRI4" i="7"/>
  <c r="BRK4" i="7"/>
  <c r="BRM4" i="7"/>
  <c r="BRO4" i="7"/>
  <c r="BRQ4" i="7"/>
  <c r="BRS4" i="7"/>
  <c r="BRU4" i="7"/>
  <c r="BRW4" i="7"/>
  <c r="BRY4" i="7"/>
  <c r="BSA4" i="7"/>
  <c r="BSC4" i="7"/>
  <c r="BTJ4" i="7"/>
  <c r="BTL4" i="7"/>
  <c r="BTN4" i="7"/>
  <c r="BTP4" i="7"/>
  <c r="BTR4" i="7"/>
  <c r="BTT4" i="7"/>
  <c r="BTV4" i="7"/>
  <c r="BTX4" i="7"/>
  <c r="BTZ4" i="7"/>
  <c r="BUB4" i="7"/>
  <c r="BUD4" i="7"/>
  <c r="BUF4" i="7"/>
  <c r="BUH4" i="7"/>
  <c r="BUJ4" i="7"/>
  <c r="BUL4" i="7"/>
  <c r="BUN4" i="7"/>
  <c r="BVW4" i="7"/>
  <c r="BVY4" i="7"/>
  <c r="BWA4" i="7"/>
  <c r="BWC4" i="7"/>
  <c r="BWE4" i="7"/>
  <c r="BWG4" i="7"/>
  <c r="BWI4" i="7"/>
  <c r="BWK4" i="7"/>
  <c r="BWM4" i="7"/>
  <c r="BWO4" i="7"/>
  <c r="BWQ4" i="7"/>
  <c r="BWS4" i="7"/>
  <c r="BWU4" i="7"/>
  <c r="BWW4" i="7"/>
  <c r="BWY4" i="7"/>
  <c r="BXA4" i="7"/>
  <c r="QN4" i="7"/>
  <c r="PX4" i="7"/>
  <c r="PH4" i="7"/>
  <c r="OM4" i="7"/>
  <c r="OE4" i="7"/>
  <c r="NW4" i="7"/>
  <c r="NO4" i="7"/>
  <c r="MD4" i="7"/>
  <c r="O4" i="7"/>
  <c r="LQ4" i="7"/>
  <c r="ML4" i="7"/>
  <c r="NA4" i="7"/>
  <c r="NI4" i="7"/>
  <c r="NN4" i="7"/>
  <c r="NV4" i="7"/>
  <c r="OD4" i="7"/>
  <c r="OL4" i="7"/>
  <c r="OR4" i="7"/>
  <c r="OZ4" i="7"/>
  <c r="PG4" i="7"/>
  <c r="PO4" i="7"/>
  <c r="PW4" i="7"/>
  <c r="QE4" i="7"/>
  <c r="QM4" i="7"/>
  <c r="QU4" i="7"/>
  <c r="RC4" i="7"/>
  <c r="RK4" i="7"/>
  <c r="RS4" i="7"/>
  <c r="SA4" i="7"/>
  <c r="IT4" i="7"/>
  <c r="LO4" i="7"/>
  <c r="LY4" i="7"/>
  <c r="MG4" i="7"/>
  <c r="MO4" i="7"/>
  <c r="MW4" i="7"/>
  <c r="LL4" i="7"/>
  <c r="LD4" i="7"/>
  <c r="HE4" i="7"/>
  <c r="GW4" i="7"/>
  <c r="GO4" i="7"/>
  <c r="GL4" i="7"/>
  <c r="HI4" i="7"/>
  <c r="IJ4" i="7"/>
  <c r="IW4" i="7"/>
  <c r="JA4" i="7"/>
  <c r="JE4" i="7"/>
  <c r="JI4" i="7"/>
  <c r="JM4" i="7"/>
  <c r="JQ4" i="7"/>
  <c r="JU4" i="7"/>
  <c r="JY4" i="7"/>
  <c r="KC4" i="7"/>
  <c r="KG4" i="7"/>
  <c r="KK4" i="7"/>
  <c r="KO4" i="7"/>
  <c r="KS4" i="7"/>
  <c r="KW4" i="7"/>
  <c r="DC4" i="7"/>
  <c r="DG4" i="7"/>
  <c r="DK4" i="7"/>
  <c r="DO4" i="7"/>
  <c r="DS4" i="7"/>
  <c r="DW4" i="7"/>
  <c r="EA4" i="7"/>
  <c r="EE4" i="7"/>
  <c r="EI4" i="7"/>
  <c r="EM4" i="7"/>
  <c r="EQ4" i="7"/>
  <c r="EU4" i="7"/>
  <c r="EY4" i="7"/>
  <c r="FC4" i="7"/>
  <c r="FG4" i="7"/>
  <c r="FK4" i="7"/>
  <c r="FO4" i="7"/>
  <c r="FS4" i="7"/>
  <c r="GZ4" i="7"/>
  <c r="HH4" i="7"/>
  <c r="HP4" i="7"/>
  <c r="HX4" i="7"/>
  <c r="IF4" i="7"/>
  <c r="IU4" i="7"/>
  <c r="IQ4" i="7"/>
  <c r="IM4" i="7"/>
  <c r="GR4" i="7"/>
  <c r="GM4" i="7"/>
  <c r="GB4" i="7"/>
  <c r="FW4" i="7"/>
  <c r="V4" i="7"/>
  <c r="BD4" i="7"/>
  <c r="BL4" i="7"/>
  <c r="AT4" i="7"/>
  <c r="BR4" i="7"/>
  <c r="BZ4" i="7"/>
  <c r="CE4" i="7"/>
  <c r="TA4" i="7"/>
  <c r="TC4" i="7"/>
  <c r="TK4" i="7"/>
  <c r="UF4" i="7"/>
  <c r="WC4" i="7"/>
  <c r="WT4" i="7"/>
  <c r="WX4" i="7"/>
  <c r="XL4" i="7"/>
  <c r="XP4" i="7"/>
  <c r="XS4" i="7"/>
  <c r="YZ4" i="7"/>
  <c r="ZD4" i="7"/>
  <c r="ZS4" i="7"/>
  <c r="AAM4" i="7"/>
  <c r="AAX4" i="7"/>
  <c r="ABB4" i="7"/>
  <c r="ABS4" i="7"/>
  <c r="ACD4" i="7"/>
  <c r="ACH4" i="7"/>
  <c r="ACY4" i="7"/>
  <c r="ADJ4" i="7"/>
  <c r="ADN4" i="7"/>
  <c r="AEB4" i="7"/>
  <c r="VV4" i="7"/>
  <c r="VZ4" i="7"/>
  <c r="XJ4" i="7"/>
  <c r="AAD4" i="7"/>
  <c r="AAG4" i="7"/>
  <c r="AAK4" i="7"/>
  <c r="ABM4" i="7"/>
  <c r="ABQ4" i="7"/>
  <c r="ACS4" i="7"/>
  <c r="ACW4" i="7"/>
  <c r="ADY4" i="7"/>
  <c r="AEU4" i="7"/>
  <c r="AFE4" i="7"/>
  <c r="AFL4" i="7"/>
  <c r="AGN4" i="7"/>
  <c r="AGT4" i="7"/>
  <c r="AHB4" i="7"/>
  <c r="AIK4" i="7"/>
  <c r="AIQ4" i="7"/>
  <c r="AIU4" i="7"/>
  <c r="AJX4" i="7"/>
  <c r="AKD4" i="7"/>
  <c r="AKK4" i="7"/>
  <c r="AKX4" i="7"/>
  <c r="ALD4" i="7"/>
  <c r="ALJ4" i="7"/>
  <c r="AMB4" i="7"/>
  <c r="AMI4" i="7"/>
  <c r="AMO4" i="7"/>
  <c r="AMU4" i="7"/>
  <c r="ANJ4" i="7"/>
  <c r="ANP4" i="7"/>
  <c r="ANV4" i="7"/>
  <c r="AON4" i="7"/>
  <c r="AOU4" i="7"/>
  <c r="APA4" i="7"/>
  <c r="APG4" i="7"/>
  <c r="APV4" i="7"/>
  <c r="AQB4" i="7"/>
  <c r="AQH4" i="7"/>
  <c r="AQZ4" i="7"/>
  <c r="ARG4" i="7"/>
  <c r="ARM4" i="7"/>
  <c r="ARS4" i="7"/>
  <c r="ASH4" i="7"/>
  <c r="ASN4" i="7"/>
  <c r="AST4" i="7"/>
  <c r="ATL4" i="7"/>
  <c r="ATO4" i="7"/>
  <c r="ATQ4" i="7"/>
  <c r="ATS4" i="7"/>
  <c r="ATU4" i="7"/>
  <c r="ATW4" i="7"/>
  <c r="ATY4" i="7"/>
  <c r="AUA4" i="7"/>
  <c r="AUC4" i="7"/>
  <c r="AUE4" i="7"/>
  <c r="AUG4" i="7"/>
  <c r="AUI4" i="7"/>
  <c r="AUK4" i="7"/>
  <c r="AUM4" i="7"/>
  <c r="AUO4" i="7"/>
  <c r="AUQ4" i="7"/>
  <c r="AUS4" i="7"/>
  <c r="AUY4" i="7"/>
  <c r="AVE4" i="7"/>
  <c r="AVK4" i="7"/>
  <c r="AVZ4" i="7"/>
  <c r="AWB4" i="7"/>
  <c r="AWD4" i="7"/>
  <c r="AWF4" i="7"/>
  <c r="AWH4" i="7"/>
  <c r="AWJ4" i="7"/>
  <c r="AWL4" i="7"/>
  <c r="AWN4" i="7"/>
  <c r="AWP4" i="7"/>
  <c r="AWR4" i="7"/>
  <c r="AWT4" i="7"/>
  <c r="AWV4" i="7"/>
  <c r="AWX4" i="7"/>
  <c r="AWZ4" i="7"/>
  <c r="AXB4" i="7"/>
  <c r="AXD4" i="7"/>
  <c r="AXJ4" i="7"/>
  <c r="AXR4" i="7"/>
  <c r="AXZ4" i="7"/>
  <c r="AYH4" i="7"/>
  <c r="AZU4" i="7"/>
  <c r="BAC4" i="7"/>
  <c r="BAK4" i="7"/>
  <c r="BAS4" i="7"/>
  <c r="BCH4" i="7"/>
  <c r="BCP4" i="7"/>
  <c r="BCX4" i="7"/>
  <c r="BDF4" i="7"/>
  <c r="BES4" i="7"/>
  <c r="BFA4" i="7"/>
  <c r="BFI4" i="7"/>
  <c r="BFQ4" i="7"/>
  <c r="BHF4" i="7"/>
  <c r="BHN4" i="7"/>
  <c r="BHV4" i="7"/>
  <c r="BID4" i="7"/>
  <c r="BJQ4" i="7"/>
  <c r="BJY4" i="7"/>
  <c r="BKG4" i="7"/>
  <c r="BKO4" i="7"/>
  <c r="BMD4" i="7"/>
  <c r="BML4" i="7"/>
  <c r="BMT4" i="7"/>
  <c r="BNB4" i="7"/>
  <c r="BOO4" i="7"/>
  <c r="BOW4" i="7"/>
  <c r="SH4" i="7"/>
  <c r="SM4" i="7"/>
  <c r="SO4" i="7"/>
  <c r="SW4" i="7"/>
  <c r="SY4" i="7"/>
  <c r="UU4" i="7"/>
  <c r="UX4" i="7"/>
  <c r="VB4" i="7"/>
  <c r="VO4" i="7"/>
  <c r="XG4" i="7"/>
  <c r="YS4" i="7"/>
  <c r="YW4" i="7"/>
  <c r="ZX4" i="7"/>
  <c r="AAB4" i="7"/>
  <c r="AAE4" i="7"/>
  <c r="ABK4" i="7"/>
  <c r="ACQ4" i="7"/>
  <c r="ADW4" i="7"/>
  <c r="AES4" i="7"/>
  <c r="AEY4" i="7"/>
  <c r="AFC4" i="7"/>
  <c r="AGA4" i="7"/>
  <c r="AGK4" i="7"/>
  <c r="AGR4" i="7"/>
  <c r="AHT4" i="7"/>
  <c r="AHZ4" i="7"/>
  <c r="AIH4" i="7"/>
  <c r="AJO4" i="7"/>
  <c r="AJR4" i="7"/>
  <c r="AKB4" i="7"/>
  <c r="AKU4" i="7"/>
  <c r="ALB4" i="7"/>
  <c r="ALT4" i="7"/>
  <c r="ALZ4" i="7"/>
  <c r="AMG4" i="7"/>
  <c r="ANG4" i="7"/>
  <c r="ANN4" i="7"/>
  <c r="AOF4" i="7"/>
  <c r="AOL4" i="7"/>
  <c r="AOS4" i="7"/>
  <c r="APS4" i="7"/>
  <c r="APZ4" i="7"/>
  <c r="AQR4" i="7"/>
  <c r="AQX4" i="7"/>
  <c r="ARE4" i="7"/>
  <c r="ASE4" i="7"/>
  <c r="ASL4" i="7"/>
  <c r="ATD4" i="7"/>
  <c r="ATJ4" i="7"/>
  <c r="AUW4" i="7"/>
  <c r="AVC4" i="7"/>
  <c r="AVW4" i="7"/>
  <c r="AXH4" i="7"/>
  <c r="AXP4" i="7"/>
  <c r="AXX4" i="7"/>
  <c r="AYF4" i="7"/>
  <c r="AYL4" i="7"/>
  <c r="AYN4" i="7"/>
  <c r="AYP4" i="7"/>
  <c r="AYR4" i="7"/>
  <c r="AYT4" i="7"/>
  <c r="AYV4" i="7"/>
  <c r="AYX4" i="7"/>
  <c r="AYZ4" i="7"/>
  <c r="AZB4" i="7"/>
  <c r="AZD4" i="7"/>
  <c r="AZF4" i="7"/>
  <c r="AZH4" i="7"/>
  <c r="AZJ4" i="7"/>
  <c r="AZL4" i="7"/>
  <c r="AZN4" i="7"/>
  <c r="AZP4" i="7"/>
  <c r="AZS4" i="7"/>
  <c r="BAA4" i="7"/>
  <c r="BAI4" i="7"/>
  <c r="BAQ4" i="7"/>
  <c r="BAY4" i="7"/>
  <c r="BBA4" i="7"/>
  <c r="BBC4" i="7"/>
  <c r="BBE4" i="7"/>
  <c r="BBG4" i="7"/>
  <c r="BBI4" i="7"/>
  <c r="BBK4" i="7"/>
  <c r="BBM4" i="7"/>
  <c r="BBO4" i="7"/>
  <c r="BBQ4" i="7"/>
  <c r="BBS4" i="7"/>
  <c r="BBU4" i="7"/>
  <c r="BBW4" i="7"/>
  <c r="BBY4" i="7"/>
  <c r="BCA4" i="7"/>
  <c r="BCC4" i="7"/>
  <c r="BCF4" i="7"/>
  <c r="BCN4" i="7"/>
  <c r="BCV4" i="7"/>
  <c r="BDD4" i="7"/>
  <c r="BDJ4" i="7"/>
  <c r="BDL4" i="7"/>
  <c r="BDN4" i="7"/>
  <c r="BDP4" i="7"/>
  <c r="BDR4" i="7"/>
  <c r="BDT4" i="7"/>
  <c r="BDV4" i="7"/>
  <c r="BDX4" i="7"/>
  <c r="BDZ4" i="7"/>
  <c r="BEB4" i="7"/>
  <c r="BED4" i="7"/>
  <c r="BEF4" i="7"/>
  <c r="BEH4" i="7"/>
  <c r="BEJ4" i="7"/>
  <c r="BEL4" i="7"/>
  <c r="BEN4" i="7"/>
  <c r="BEQ4" i="7"/>
  <c r="BEY4" i="7"/>
  <c r="BFG4" i="7"/>
  <c r="BFO4" i="7"/>
  <c r="BFW4" i="7"/>
  <c r="BFY4" i="7"/>
  <c r="BGA4" i="7"/>
  <c r="BGC4" i="7"/>
  <c r="BGE4" i="7"/>
  <c r="BGG4" i="7"/>
  <c r="BGI4" i="7"/>
  <c r="BGK4" i="7"/>
  <c r="BGM4" i="7"/>
  <c r="BGO4" i="7"/>
  <c r="BGQ4" i="7"/>
  <c r="BGS4" i="7"/>
  <c r="BGU4" i="7"/>
  <c r="BGW4" i="7"/>
  <c r="BGY4" i="7"/>
  <c r="BHA4" i="7"/>
  <c r="BHD4" i="7"/>
  <c r="BHL4" i="7"/>
  <c r="BHT4" i="7"/>
  <c r="BIB4" i="7"/>
  <c r="BIH4" i="7"/>
  <c r="BIJ4" i="7"/>
  <c r="BIL4" i="7"/>
  <c r="BIN4" i="7"/>
  <c r="BIP4" i="7"/>
  <c r="BIR4" i="7"/>
  <c r="BIT4" i="7"/>
  <c r="BIV4" i="7"/>
  <c r="BIX4" i="7"/>
  <c r="BIZ4" i="7"/>
  <c r="BJB4" i="7"/>
  <c r="BJD4" i="7"/>
  <c r="BJF4" i="7"/>
  <c r="BJH4" i="7"/>
  <c r="BJJ4" i="7"/>
  <c r="BJL4" i="7"/>
  <c r="BJO4" i="7"/>
  <c r="BJW4" i="7"/>
  <c r="BKE4" i="7"/>
  <c r="BKM4" i="7"/>
  <c r="BKU4" i="7"/>
  <c r="BKW4" i="7"/>
  <c r="BKY4" i="7"/>
  <c r="BLA4" i="7"/>
  <c r="BLC4" i="7"/>
  <c r="BLE4" i="7"/>
  <c r="BLG4" i="7"/>
  <c r="BLI4" i="7"/>
  <c r="BLK4" i="7"/>
  <c r="BLM4" i="7"/>
  <c r="BLO4" i="7"/>
  <c r="BLQ4" i="7"/>
  <c r="BLS4" i="7"/>
  <c r="TI4" i="7"/>
  <c r="YA4" i="7"/>
  <c r="AAV4" i="7"/>
  <c r="AEF4" i="7"/>
  <c r="AGE4" i="7"/>
  <c r="AGI4" i="7"/>
  <c r="AHE4" i="7"/>
  <c r="AHK4" i="7"/>
  <c r="AHO4" i="7"/>
  <c r="AIM4" i="7"/>
  <c r="AJP4" i="7"/>
  <c r="AKM4" i="7"/>
  <c r="AKQ4" i="7"/>
  <c r="ALF4" i="7"/>
  <c r="AMS4" i="7"/>
  <c r="AMW4" i="7"/>
  <c r="ANC4" i="7"/>
  <c r="ANR4" i="7"/>
  <c r="APE4" i="7"/>
  <c r="API4" i="7"/>
  <c r="APO4" i="7"/>
  <c r="AQD4" i="7"/>
  <c r="ARQ4" i="7"/>
  <c r="ARU4" i="7"/>
  <c r="ASA4" i="7"/>
  <c r="ASP4" i="7"/>
  <c r="ATT4" i="7"/>
  <c r="AUB4" i="7"/>
  <c r="AUJ4" i="7"/>
  <c r="AUR4" i="7"/>
  <c r="AVG4" i="7"/>
  <c r="AWA4" i="7"/>
  <c r="AWI4" i="7"/>
  <c r="AWQ4" i="7"/>
  <c r="AWY4" i="7"/>
  <c r="AXL4" i="7"/>
  <c r="AYB4" i="7"/>
  <c r="AYO4" i="7"/>
  <c r="AYW4" i="7"/>
  <c r="AZE4" i="7"/>
  <c r="AZM4" i="7"/>
  <c r="AZW4" i="7"/>
  <c r="BAM4" i="7"/>
  <c r="BBB4" i="7"/>
  <c r="BBJ4" i="7"/>
  <c r="BBR4" i="7"/>
  <c r="BBZ4" i="7"/>
  <c r="BCJ4" i="7"/>
  <c r="BCZ4" i="7"/>
  <c r="BDM4" i="7"/>
  <c r="BDU4" i="7"/>
  <c r="BEC4" i="7"/>
  <c r="BEK4" i="7"/>
  <c r="BEU4" i="7"/>
  <c r="BFK4" i="7"/>
  <c r="BFZ4" i="7"/>
  <c r="BGH4" i="7"/>
  <c r="BGP4" i="7"/>
  <c r="BGX4" i="7"/>
  <c r="BHH4" i="7"/>
  <c r="BHX4" i="7"/>
  <c r="BIK4" i="7"/>
  <c r="BIS4" i="7"/>
  <c r="BJA4" i="7"/>
  <c r="BJI4" i="7"/>
  <c r="BJS4" i="7"/>
  <c r="BKI4" i="7"/>
  <c r="BKX4" i="7"/>
  <c r="BLF4" i="7"/>
  <c r="BLN4" i="7"/>
  <c r="BLZ4" i="7"/>
  <c r="BMF4" i="7"/>
  <c r="BMZ4" i="7"/>
  <c r="BOQ4" i="7"/>
  <c r="BPE4" i="7"/>
  <c r="BPM4" i="7"/>
  <c r="BRB4" i="7"/>
  <c r="BRJ4" i="7"/>
  <c r="BRR4" i="7"/>
  <c r="BRZ4" i="7"/>
  <c r="BTM4" i="7"/>
  <c r="BTU4" i="7"/>
  <c r="BUC4" i="7"/>
  <c r="BUK4" i="7"/>
  <c r="BVZ4" i="7"/>
  <c r="BWH4" i="7"/>
  <c r="BWP4" i="7"/>
  <c r="BWX4" i="7"/>
  <c r="QJ4" i="7"/>
  <c r="PP4" i="7"/>
  <c r="OV4" i="7"/>
  <c r="NZ4" i="7"/>
  <c r="NQ4" i="7"/>
  <c r="MJ4" i="7"/>
  <c r="IL4" i="7"/>
  <c r="MF4" i="7"/>
  <c r="MX4" i="7"/>
  <c r="NJ4" i="7"/>
  <c r="NT4" i="7"/>
  <c r="OC4" i="7"/>
  <c r="ON4" i="7"/>
  <c r="OU4" i="7"/>
  <c r="PE4" i="7"/>
  <c r="PQ4" i="7"/>
  <c r="QA4" i="7"/>
  <c r="QK4" i="7"/>
  <c r="QW4" i="7"/>
  <c r="RG4" i="7"/>
  <c r="RQ4" i="7"/>
  <c r="SC4" i="7"/>
  <c r="LG4" i="7"/>
  <c r="LW4" i="7"/>
  <c r="MI4" i="7"/>
  <c r="MS4" i="7"/>
  <c r="LR4" i="7"/>
  <c r="IC4" i="7"/>
  <c r="HU4" i="7"/>
  <c r="HM4" i="7"/>
  <c r="GS4" i="7"/>
  <c r="HY4" i="7"/>
  <c r="IV4" i="7"/>
  <c r="JB4" i="7"/>
  <c r="JG4" i="7"/>
  <c r="JL4" i="7"/>
  <c r="JR4" i="7"/>
  <c r="JW4" i="7"/>
  <c r="KB4" i="7"/>
  <c r="KH4" i="7"/>
  <c r="KM4" i="7"/>
  <c r="KR4" i="7"/>
  <c r="KX4" i="7"/>
  <c r="BB4" i="7"/>
  <c r="DE4" i="7"/>
  <c r="DJ4" i="7"/>
  <c r="DP4" i="7"/>
  <c r="DU4" i="7"/>
  <c r="DZ4" i="7"/>
  <c r="EF4" i="7"/>
  <c r="EK4" i="7"/>
  <c r="EP4" i="7"/>
  <c r="EV4" i="7"/>
  <c r="FA4" i="7"/>
  <c r="FF4" i="7"/>
  <c r="FL4" i="7"/>
  <c r="FQ4" i="7"/>
  <c r="FV4" i="7"/>
  <c r="HJ4" i="7"/>
  <c r="HT4" i="7"/>
  <c r="ID4" i="7"/>
  <c r="IO4" i="7"/>
  <c r="II4" i="7"/>
  <c r="IA4" i="7"/>
  <c r="HS4" i="7"/>
  <c r="HK4" i="7"/>
  <c r="HC4" i="7"/>
  <c r="GV4" i="7"/>
  <c r="GI4" i="7"/>
  <c r="BF4" i="7"/>
  <c r="AD4" i="7"/>
  <c r="BP4" i="7"/>
  <c r="CB4" i="7"/>
  <c r="CG4" i="7"/>
  <c r="CK4" i="7"/>
  <c r="CO4" i="7"/>
  <c r="CS4" i="7"/>
  <c r="CW4" i="7"/>
  <c r="X4" i="7"/>
  <c r="AN4" i="7"/>
  <c r="F4" i="7"/>
  <c r="M4" i="7"/>
  <c r="W4" i="7"/>
  <c r="AE4" i="7"/>
  <c r="AM4" i="7"/>
  <c r="AU4" i="7"/>
  <c r="BC4" i="7"/>
  <c r="BK4" i="7"/>
  <c r="BS4" i="7"/>
  <c r="CA4" i="7"/>
  <c r="N4" i="7"/>
  <c r="NG4" i="7"/>
  <c r="NH4" i="7"/>
  <c r="OY4" i="7"/>
  <c r="PB4" i="7"/>
  <c r="ACB4" i="7"/>
  <c r="AFY4" i="7"/>
  <c r="AIZ4" i="7"/>
  <c r="AJF4" i="7"/>
  <c r="AJM4" i="7"/>
  <c r="AKG4" i="7"/>
  <c r="ALX4" i="7"/>
  <c r="AMQ4" i="7"/>
  <c r="AOJ4" i="7"/>
  <c r="APC4" i="7"/>
  <c r="AQV4" i="7"/>
  <c r="ARO4" i="7"/>
  <c r="ATH4" i="7"/>
  <c r="ATR4" i="7"/>
  <c r="ATZ4" i="7"/>
  <c r="AUH4" i="7"/>
  <c r="AUP4" i="7"/>
  <c r="AWG4" i="7"/>
  <c r="AWO4" i="7"/>
  <c r="AWW4" i="7"/>
  <c r="AXE4" i="7"/>
  <c r="AXV4" i="7"/>
  <c r="AYM4" i="7"/>
  <c r="AYU4" i="7"/>
  <c r="AZC4" i="7"/>
  <c r="AZK4" i="7"/>
  <c r="BAG4" i="7"/>
  <c r="BAW4" i="7"/>
  <c r="BAZ4" i="7"/>
  <c r="BBH4" i="7"/>
  <c r="BBP4" i="7"/>
  <c r="BBX4" i="7"/>
  <c r="BCD4" i="7"/>
  <c r="BCT4" i="7"/>
  <c r="BDK4" i="7"/>
  <c r="BDS4" i="7"/>
  <c r="BEA4" i="7"/>
  <c r="BEI4" i="7"/>
  <c r="BFE4" i="7"/>
  <c r="BFU4" i="7"/>
  <c r="BFX4" i="7"/>
  <c r="BGF4" i="7"/>
  <c r="BGN4" i="7"/>
  <c r="BGV4" i="7"/>
  <c r="BHB4" i="7"/>
  <c r="BHR4" i="7"/>
  <c r="BII4" i="7"/>
  <c r="BIQ4" i="7"/>
  <c r="BIY4" i="7"/>
  <c r="BJG4" i="7"/>
  <c r="BKC4" i="7"/>
  <c r="BKS4" i="7"/>
  <c r="BKV4" i="7"/>
  <c r="BLD4" i="7"/>
  <c r="BLL4" i="7"/>
  <c r="BLT4" i="7"/>
  <c r="BLV4" i="7"/>
  <c r="BLX4" i="7"/>
  <c r="BMR4" i="7"/>
  <c r="BMX4" i="7"/>
  <c r="BND4" i="7"/>
  <c r="BNG4" i="7"/>
  <c r="BNI4" i="7"/>
  <c r="BNK4" i="7"/>
  <c r="BNM4" i="7"/>
  <c r="BNO4" i="7"/>
  <c r="BNQ4" i="7"/>
  <c r="BNS4" i="7"/>
  <c r="BNU4" i="7"/>
  <c r="BNW4" i="7"/>
  <c r="BNY4" i="7"/>
  <c r="BOA4" i="7"/>
  <c r="BOC4" i="7"/>
  <c r="BOE4" i="7"/>
  <c r="BOG4" i="7"/>
  <c r="BOI4" i="7"/>
  <c r="BOK4" i="7"/>
  <c r="BPC4" i="7"/>
  <c r="BPK4" i="7"/>
  <c r="BPS4" i="7"/>
  <c r="BPU4" i="7"/>
  <c r="BPW4" i="7"/>
  <c r="BPY4" i="7"/>
  <c r="BQA4" i="7"/>
  <c r="BQC4" i="7"/>
  <c r="BQE4" i="7"/>
  <c r="BQG4" i="7"/>
  <c r="BQI4" i="7"/>
  <c r="BQK4" i="7"/>
  <c r="BQM4" i="7"/>
  <c r="BQO4" i="7"/>
  <c r="BQQ4" i="7"/>
  <c r="BQS4" i="7"/>
  <c r="BQU4" i="7"/>
  <c r="BQW4" i="7"/>
  <c r="BQZ4" i="7"/>
  <c r="BRH4" i="7"/>
  <c r="BRP4" i="7"/>
  <c r="BRX4" i="7"/>
  <c r="BSD4" i="7"/>
  <c r="BSF4" i="7"/>
  <c r="BSH4" i="7"/>
  <c r="BSJ4" i="7"/>
  <c r="BSL4" i="7"/>
  <c r="BSN4" i="7"/>
  <c r="BSP4" i="7"/>
  <c r="BSR4" i="7"/>
  <c r="BST4" i="7"/>
  <c r="BSV4" i="7"/>
  <c r="BSX4" i="7"/>
  <c r="BSZ4" i="7"/>
  <c r="BTB4" i="7"/>
  <c r="BTD4" i="7"/>
  <c r="BTF4" i="7"/>
  <c r="BTH4" i="7"/>
  <c r="BTK4" i="7"/>
  <c r="BTS4" i="7"/>
  <c r="BUA4" i="7"/>
  <c r="BUI4" i="7"/>
  <c r="BUQ4" i="7"/>
  <c r="BUS4" i="7"/>
  <c r="BUU4" i="7"/>
  <c r="BUW4" i="7"/>
  <c r="BUY4" i="7"/>
  <c r="BVA4" i="7"/>
  <c r="BVC4" i="7"/>
  <c r="BVE4" i="7"/>
  <c r="BVG4" i="7"/>
  <c r="BVI4" i="7"/>
  <c r="BVK4" i="7"/>
  <c r="BVM4" i="7"/>
  <c r="BVO4" i="7"/>
  <c r="BVQ4" i="7"/>
  <c r="BVS4" i="7"/>
  <c r="BVU4" i="7"/>
  <c r="BVX4" i="7"/>
  <c r="BWF4" i="7"/>
  <c r="BWN4" i="7"/>
  <c r="BWV4" i="7"/>
  <c r="BXB4" i="7"/>
  <c r="BXD4" i="7"/>
  <c r="BXF4" i="7"/>
  <c r="BXH4" i="7"/>
  <c r="BXJ4" i="7"/>
  <c r="BXL4" i="7"/>
  <c r="BXN4" i="7"/>
  <c r="BXP4" i="7"/>
  <c r="BXR4" i="7"/>
  <c r="BXT4" i="7"/>
  <c r="BXV4" i="7"/>
  <c r="BXX4" i="7"/>
  <c r="BXZ4" i="7"/>
  <c r="BYB4" i="7"/>
  <c r="QF4" i="7"/>
  <c r="PL4" i="7"/>
  <c r="OH4" i="7"/>
  <c r="NY4" i="7"/>
  <c r="NP4" i="7"/>
  <c r="MB4" i="7"/>
  <c r="LE4" i="7"/>
  <c r="MH4" i="7"/>
  <c r="NB4" i="7"/>
  <c r="NL4" i="7"/>
  <c r="NU4" i="7"/>
  <c r="OI4" i="7"/>
  <c r="OO4" i="7"/>
  <c r="OX4" i="7"/>
  <c r="PI4" i="7"/>
  <c r="PS4" i="7"/>
  <c r="QC4" i="7"/>
  <c r="QO4" i="7"/>
  <c r="QY4" i="7"/>
  <c r="RI4" i="7"/>
  <c r="RU4" i="7"/>
  <c r="SE4" i="7"/>
  <c r="FY4" i="7"/>
  <c r="LK4" i="7"/>
  <c r="MA4" i="7"/>
  <c r="MK4" i="7"/>
  <c r="MU4" i="7"/>
  <c r="LF4" i="7"/>
  <c r="KZ4" i="7"/>
  <c r="GG4" i="7"/>
  <c r="GC4" i="7"/>
  <c r="GT4" i="7"/>
  <c r="IG4" i="7"/>
  <c r="IX4" i="7"/>
  <c r="JC4" i="7"/>
  <c r="JH4" i="7"/>
  <c r="JN4" i="7"/>
  <c r="JS4" i="7"/>
  <c r="JX4" i="7"/>
  <c r="KD4" i="7"/>
  <c r="KI4" i="7"/>
  <c r="KN4" i="7"/>
  <c r="KT4" i="7"/>
  <c r="KY4" i="7"/>
  <c r="DA4" i="7"/>
  <c r="DF4" i="7"/>
  <c r="DL4" i="7"/>
  <c r="DQ4" i="7"/>
  <c r="DV4" i="7"/>
  <c r="EB4" i="7"/>
  <c r="EG4" i="7"/>
  <c r="EL4" i="7"/>
  <c r="ER4" i="7"/>
  <c r="EW4" i="7"/>
  <c r="FB4" i="7"/>
  <c r="FH4" i="7"/>
  <c r="FM4" i="7"/>
  <c r="FR4" i="7"/>
  <c r="HB4" i="7"/>
  <c r="HL4" i="7"/>
  <c r="HV4" i="7"/>
  <c r="IH4" i="7"/>
  <c r="IS4" i="7"/>
  <c r="GN4" i="7"/>
  <c r="GJ4" i="7"/>
  <c r="GE4" i="7"/>
  <c r="GA4" i="7"/>
  <c r="Z4" i="7"/>
  <c r="BH4" i="7"/>
  <c r="AH4" i="7"/>
  <c r="BT4" i="7"/>
  <c r="CC4" i="7"/>
  <c r="CH4" i="7"/>
  <c r="CL4" i="7"/>
  <c r="CP4" i="7"/>
  <c r="CT4" i="7"/>
  <c r="CX4" i="7"/>
  <c r="B23" i="7"/>
  <c r="AB4" i="7"/>
  <c r="AR4" i="7"/>
  <c r="G4" i="7"/>
  <c r="Q4" i="7"/>
  <c r="Y4" i="7"/>
  <c r="AG4" i="7"/>
  <c r="AO4" i="7"/>
  <c r="AW4" i="7"/>
  <c r="BE4" i="7"/>
  <c r="BM4" i="7"/>
  <c r="BU4" i="7"/>
  <c r="H4" i="7"/>
  <c r="P4" i="7"/>
  <c r="ZM4" i="7"/>
  <c r="AHQ4" i="7"/>
  <c r="AJK4" i="7"/>
  <c r="AKS4" i="7"/>
  <c r="AOD4" i="7"/>
  <c r="APQ4" i="7"/>
  <c r="ATB4" i="7"/>
  <c r="ATN4" i="7"/>
  <c r="AUD4" i="7"/>
  <c r="AUU4" i="7"/>
  <c r="AWK4" i="7"/>
  <c r="AXA4" i="7"/>
  <c r="AYD4" i="7"/>
  <c r="AYY4" i="7"/>
  <c r="AZO4" i="7"/>
  <c r="BAU4" i="7"/>
  <c r="BBL4" i="7"/>
  <c r="BCB4" i="7"/>
  <c r="BDB4" i="7"/>
  <c r="BDW4" i="7"/>
  <c r="BEM4" i="7"/>
  <c r="BFS4" i="7"/>
  <c r="BGJ4" i="7"/>
  <c r="BGZ4" i="7"/>
  <c r="BHZ4" i="7"/>
  <c r="BIU4" i="7"/>
  <c r="BJK4" i="7"/>
  <c r="BKQ4" i="7"/>
  <c r="BLH4" i="7"/>
  <c r="BLW4" i="7"/>
  <c r="BMJ4" i="7"/>
  <c r="BMP4" i="7"/>
  <c r="BNH4" i="7"/>
  <c r="BNP4" i="7"/>
  <c r="BNX4" i="7"/>
  <c r="BOF4" i="7"/>
  <c r="BOS4" i="7"/>
  <c r="BOY4" i="7"/>
  <c r="BPO4" i="7"/>
  <c r="BPR4" i="7"/>
  <c r="BPZ4" i="7"/>
  <c r="BQH4" i="7"/>
  <c r="BQP4" i="7"/>
  <c r="BRL4" i="7"/>
  <c r="BSB4" i="7"/>
  <c r="BSK4" i="7"/>
  <c r="BSS4" i="7"/>
  <c r="BTA4" i="7"/>
  <c r="BTI4" i="7"/>
  <c r="BTW4" i="7"/>
  <c r="BUM4" i="7"/>
  <c r="BUP4" i="7"/>
  <c r="BUX4" i="7"/>
  <c r="BVF4" i="7"/>
  <c r="BVN4" i="7"/>
  <c r="BWJ4" i="7"/>
  <c r="BWZ4" i="7"/>
  <c r="BXI4" i="7"/>
  <c r="BXQ4" i="7"/>
  <c r="BXY4" i="7"/>
  <c r="PT4" i="7"/>
  <c r="OF4" i="7"/>
  <c r="MN4" i="7"/>
  <c r="LX4" i="7"/>
  <c r="NF4" i="7"/>
  <c r="OB4" i="7"/>
  <c r="OS4" i="7"/>
  <c r="PM4" i="7"/>
  <c r="QI4" i="7"/>
  <c r="RE4" i="7"/>
  <c r="RY4" i="7"/>
  <c r="IP4" i="7"/>
  <c r="MC4" i="7"/>
  <c r="LP4" i="7"/>
  <c r="LJ4" i="7"/>
  <c r="GD4" i="7"/>
  <c r="IN4" i="7"/>
  <c r="JD4" i="7"/>
  <c r="JO4" i="7"/>
  <c r="JZ4" i="7"/>
  <c r="KJ4" i="7"/>
  <c r="KU4" i="7"/>
  <c r="DB4" i="7"/>
  <c r="DM4" i="7"/>
  <c r="DX4" i="7"/>
  <c r="EH4" i="7"/>
  <c r="ES4" i="7"/>
  <c r="FD4" i="7"/>
  <c r="FN4" i="7"/>
  <c r="HD4" i="7"/>
  <c r="HZ4" i="7"/>
  <c r="HG4" i="7"/>
  <c r="AL4" i="7"/>
  <c r="AX4" i="7"/>
  <c r="CD4" i="7"/>
  <c r="CM4" i="7"/>
  <c r="CU4" i="7"/>
  <c r="AJ4" i="7"/>
  <c r="K4" i="7"/>
  <c r="AC4" i="7"/>
  <c r="AS4" i="7"/>
  <c r="BI4" i="7"/>
  <c r="BY4" i="7"/>
  <c r="UV4" i="7"/>
  <c r="WQ4" i="7"/>
  <c r="YD4" i="7"/>
  <c r="YQ4" i="7"/>
  <c r="AFN4" i="7"/>
  <c r="AFV4" i="7"/>
  <c r="AJD4" i="7"/>
  <c r="AMK4" i="7"/>
  <c r="ANX4" i="7"/>
  <c r="AOB4" i="7"/>
  <c r="APK4" i="7"/>
  <c r="ARI4" i="7"/>
  <c r="ASV4" i="7"/>
  <c r="ASZ4" i="7"/>
  <c r="ATX4" i="7"/>
  <c r="AUN4" i="7"/>
  <c r="AWE4" i="7"/>
  <c r="AWU4" i="7"/>
  <c r="AXT4" i="7"/>
  <c r="AYS4" i="7"/>
  <c r="AZI4" i="7"/>
  <c r="BAO4" i="7"/>
  <c r="BBF4" i="7"/>
  <c r="BBV4" i="7"/>
  <c r="BCR4" i="7"/>
  <c r="BDQ4" i="7"/>
  <c r="BEG4" i="7"/>
  <c r="BFM4" i="7"/>
  <c r="BGD4" i="7"/>
  <c r="BGT4" i="7"/>
  <c r="BHP4" i="7"/>
  <c r="BIO4" i="7"/>
  <c r="BJE4" i="7"/>
  <c r="BKK4" i="7"/>
  <c r="BLB4" i="7"/>
  <c r="BLR4" i="7"/>
  <c r="BLU4" i="7"/>
  <c r="BMH4" i="7"/>
  <c r="BMN4" i="7"/>
  <c r="BNF4" i="7"/>
  <c r="BNN4" i="7"/>
  <c r="BNV4" i="7"/>
  <c r="BOD4" i="7"/>
  <c r="BOM4" i="7"/>
  <c r="BPI4" i="7"/>
  <c r="BPX4" i="7"/>
  <c r="BQF4" i="7"/>
  <c r="BQN4" i="7"/>
  <c r="BQV4" i="7"/>
  <c r="BRF4" i="7"/>
  <c r="BRV4" i="7"/>
  <c r="BSI4" i="7"/>
  <c r="BSQ4" i="7"/>
  <c r="BSY4" i="7"/>
  <c r="BTG4" i="7"/>
  <c r="BTQ4" i="7"/>
  <c r="BUG4" i="7"/>
  <c r="BUV4" i="7"/>
  <c r="BVD4" i="7"/>
  <c r="BVL4" i="7"/>
  <c r="BVT4" i="7"/>
  <c r="BWD4" i="7"/>
  <c r="BWT4" i="7"/>
  <c r="BXG4" i="7"/>
  <c r="BXO4" i="7"/>
  <c r="BXW4" i="7"/>
  <c r="PD4" i="7"/>
  <c r="NX4" i="7"/>
  <c r="LZ4" i="7"/>
  <c r="MR4" i="7"/>
  <c r="NM4" i="7"/>
  <c r="OJ4" i="7"/>
  <c r="PA4" i="7"/>
  <c r="PU4" i="7"/>
  <c r="QQ4" i="7"/>
  <c r="RM4" i="7"/>
  <c r="SG4" i="7"/>
  <c r="LC4" i="7"/>
  <c r="ME4" i="7"/>
  <c r="FZ4" i="7"/>
  <c r="GK4" i="7"/>
  <c r="IR4" i="7"/>
  <c r="JF4" i="7"/>
  <c r="JP4" i="7"/>
  <c r="KA4" i="7"/>
  <c r="KL4" i="7"/>
  <c r="KV4" i="7"/>
  <c r="DD4" i="7"/>
  <c r="DN4" i="7"/>
  <c r="DY4" i="7"/>
  <c r="EJ4" i="7"/>
  <c r="ET4" i="7"/>
  <c r="FE4" i="7"/>
  <c r="FP4" i="7"/>
  <c r="HF4" i="7"/>
  <c r="IB4" i="7"/>
  <c r="IK4" i="7"/>
  <c r="HO4" i="7"/>
  <c r="AP4" i="7"/>
  <c r="BN4" i="7"/>
  <c r="CF4" i="7"/>
  <c r="CN4" i="7"/>
  <c r="CV4" i="7"/>
  <c r="AV4" i="7"/>
  <c r="S4" i="7"/>
  <c r="AI4" i="7"/>
  <c r="AY4" i="7"/>
  <c r="BO4" i="7"/>
  <c r="J4" i="7"/>
  <c r="SK4" i="7"/>
  <c r="AHX4" i="7"/>
  <c r="AJV4" i="7"/>
  <c r="ALL4" i="7"/>
  <c r="ALP4" i="7"/>
  <c r="AMY4" i="7"/>
  <c r="AOW4" i="7"/>
  <c r="AQJ4" i="7"/>
  <c r="AQN4" i="7"/>
  <c r="ARW4" i="7"/>
  <c r="ATP4" i="7"/>
  <c r="AUF4" i="7"/>
  <c r="AVM4" i="7"/>
  <c r="AVS4" i="7"/>
  <c r="AWM4" i="7"/>
  <c r="AXC4" i="7"/>
  <c r="AYJ4" i="7"/>
  <c r="AZA4" i="7"/>
  <c r="AZQ4" i="7"/>
  <c r="AZY4" i="7"/>
  <c r="BAX4" i="7"/>
  <c r="BBN4" i="7"/>
  <c r="BDH4" i="7"/>
  <c r="BDY4" i="7"/>
  <c r="BEO4" i="7"/>
  <c r="BEW4" i="7"/>
  <c r="BFV4" i="7"/>
  <c r="BGL4" i="7"/>
  <c r="BIF4" i="7"/>
  <c r="BIW4" i="7"/>
  <c r="BJM4" i="7"/>
  <c r="BJU4" i="7"/>
  <c r="BKT4" i="7"/>
  <c r="BLJ4" i="7"/>
  <c r="BLY4" i="7"/>
  <c r="BMV4" i="7"/>
  <c r="BNJ4" i="7"/>
  <c r="BNR4" i="7"/>
  <c r="BNZ4" i="7"/>
  <c r="BOH4" i="7"/>
  <c r="BOU4" i="7"/>
  <c r="BPA4" i="7"/>
  <c r="BPQ4" i="7"/>
  <c r="BPT4" i="7"/>
  <c r="BQB4" i="7"/>
  <c r="BQJ4" i="7"/>
  <c r="BQR4" i="7"/>
  <c r="BQX4" i="7"/>
  <c r="BRN4" i="7"/>
  <c r="BSE4" i="7"/>
  <c r="BSM4" i="7"/>
  <c r="BSU4" i="7"/>
  <c r="BTC4" i="7"/>
  <c r="BTY4" i="7"/>
  <c r="BUO4" i="7"/>
  <c r="BUR4" i="7"/>
  <c r="BUZ4" i="7"/>
  <c r="BVH4" i="7"/>
  <c r="BVP4" i="7"/>
  <c r="BVV4" i="7"/>
  <c r="BWL4" i="7"/>
  <c r="BXC4" i="7"/>
  <c r="BXK4" i="7"/>
  <c r="BXS4" i="7"/>
  <c r="BYA4" i="7"/>
  <c r="QB4" i="7"/>
  <c r="OG4" i="7"/>
  <c r="MP4" i="7"/>
  <c r="LI4" i="7"/>
  <c r="NE4" i="7"/>
  <c r="OA4" i="7"/>
  <c r="OP4" i="7"/>
  <c r="PK4" i="7"/>
  <c r="QG4" i="7"/>
  <c r="RA4" i="7"/>
  <c r="RW4" i="7"/>
  <c r="LU4" i="7"/>
  <c r="MQ4" i="7"/>
  <c r="LN4" i="7"/>
  <c r="LH4" i="7"/>
  <c r="GX4" i="7"/>
  <c r="HQ4" i="7"/>
  <c r="IZ4" i="7"/>
  <c r="TQ4" i="7"/>
  <c r="US4" i="7"/>
  <c r="ATV4" i="7"/>
  <c r="AYQ4" i="7"/>
  <c r="BGB4" i="7"/>
  <c r="BIM4" i="7"/>
  <c r="BNT4" i="7"/>
  <c r="BPV4" i="7"/>
  <c r="BSO4" i="7"/>
  <c r="BTO4" i="7"/>
  <c r="BUT4" i="7"/>
  <c r="BXM4" i="7"/>
  <c r="NR4" i="7"/>
  <c r="OK4" i="7"/>
  <c r="RO4" i="7"/>
  <c r="MM4" i="7"/>
  <c r="IY4" i="7"/>
  <c r="JV4" i="7"/>
  <c r="KQ4" i="7"/>
  <c r="DI4" i="7"/>
  <c r="ED4" i="7"/>
  <c r="EZ4" i="7"/>
  <c r="FU4" i="7"/>
  <c r="FX4" i="7"/>
  <c r="BV4" i="7"/>
  <c r="CQ4" i="7"/>
  <c r="AZ4" i="7"/>
  <c r="AK4" i="7"/>
  <c r="BQ4" i="7"/>
  <c r="T4" i="7"/>
  <c r="U4" i="7"/>
  <c r="BA4" i="7"/>
  <c r="L4" i="7"/>
  <c r="ADH4" i="7"/>
  <c r="AEH4" i="7"/>
  <c r="AEP4" i="7"/>
  <c r="AFH4" i="7"/>
  <c r="AIW4" i="7"/>
  <c r="ANE4" i="7"/>
  <c r="AQP4" i="7"/>
  <c r="AXN4" i="7"/>
  <c r="BBT4" i="7"/>
  <c r="BEE4" i="7"/>
  <c r="BFC4" i="7"/>
  <c r="BHJ4" i="7"/>
  <c r="BLP4" i="7"/>
  <c r="BMB4" i="7"/>
  <c r="BNL4" i="7"/>
  <c r="BQT4" i="7"/>
  <c r="BSG4" i="7"/>
  <c r="BVR4" i="7"/>
  <c r="BXE4" i="7"/>
  <c r="OW4" i="7"/>
  <c r="NS4" i="7"/>
  <c r="QS4" i="7"/>
  <c r="LS4" i="7"/>
  <c r="LB4" i="7"/>
  <c r="HA4" i="7"/>
  <c r="JT4" i="7"/>
  <c r="KP4" i="7"/>
  <c r="DH4" i="7"/>
  <c r="EC4" i="7"/>
  <c r="EX4" i="7"/>
  <c r="FT4" i="7"/>
  <c r="IE4" i="7"/>
  <c r="R4" i="7"/>
  <c r="CJ4" i="7"/>
  <c r="CZ4" i="7"/>
  <c r="AF4" i="7"/>
  <c r="AA4" i="7"/>
  <c r="BG4" i="7"/>
  <c r="AHG4" i="7"/>
  <c r="ALR4" i="7"/>
  <c r="ASC4" i="7"/>
  <c r="AUL4" i="7"/>
  <c r="AVU4" i="7"/>
  <c r="AWC4" i="7"/>
  <c r="AZG4" i="7"/>
  <c r="BAE4" i="7"/>
  <c r="BCL4" i="7"/>
  <c r="BGR4" i="7"/>
  <c r="BJC4" i="7"/>
  <c r="BKA4" i="7"/>
  <c r="BOB4" i="7"/>
  <c r="BPG4" i="7"/>
  <c r="BQD4" i="7"/>
  <c r="BRD4" i="7"/>
  <c r="BSW4" i="7"/>
  <c r="BUE4" i="7"/>
  <c r="BVB4" i="7"/>
  <c r="BWB4" i="7"/>
  <c r="BXU4" i="7"/>
  <c r="LM4" i="7"/>
  <c r="PC4" i="7"/>
  <c r="JJ4" i="7"/>
  <c r="KE4" i="7"/>
  <c r="DR4" i="7"/>
  <c r="EN4" i="7"/>
  <c r="FI4" i="7"/>
  <c r="HN4" i="7"/>
  <c r="GY4" i="7"/>
  <c r="GU4" i="7"/>
  <c r="GQ4" i="7"/>
  <c r="GF4" i="7"/>
  <c r="BX4" i="7"/>
  <c r="CR4" i="7"/>
  <c r="I4" i="7"/>
  <c r="AQ4" i="7"/>
  <c r="BW4" i="7"/>
  <c r="AVO4" i="7"/>
  <c r="AWS4" i="7"/>
  <c r="BBD4" i="7"/>
  <c r="BDO4" i="7"/>
  <c r="BKZ4" i="7"/>
  <c r="BOJ4" i="7"/>
  <c r="BQL4" i="7"/>
  <c r="BRT4" i="7"/>
  <c r="BTE4" i="7"/>
  <c r="BVJ4" i="7"/>
  <c r="BWR4" i="7"/>
  <c r="BYC4" i="7"/>
  <c r="MV4" i="7"/>
  <c r="PY4" i="7"/>
  <c r="GP4" i="7"/>
  <c r="GH4" i="7"/>
  <c r="JK4" i="7"/>
  <c r="KF4" i="7"/>
  <c r="DT4" i="7"/>
  <c r="EO4" i="7"/>
  <c r="FJ4" i="7"/>
  <c r="HR4" i="7"/>
  <c r="HW4" i="7"/>
  <c r="BJ4" i="7"/>
  <c r="CI4" i="7"/>
  <c r="CY4" i="7"/>
  <c r="C22" i="9"/>
  <c r="A12" i="11"/>
  <c r="C28" i="9"/>
  <c r="A18" i="11"/>
  <c r="C17" i="9"/>
  <c r="A7" i="11"/>
  <c r="C21" i="9"/>
  <c r="A11" i="11"/>
  <c r="C26" i="9"/>
  <c r="A16" i="11"/>
  <c r="C23" i="9"/>
  <c r="A13" i="11"/>
  <c r="C29" i="9"/>
  <c r="A19" i="11"/>
  <c r="C24" i="9"/>
  <c r="A14" i="11"/>
  <c r="B9" i="5"/>
  <c r="A27" i="11"/>
  <c r="B25" i="7"/>
  <c r="W63" i="12"/>
  <c r="V63" i="12"/>
  <c r="L66" i="14"/>
  <c r="A29" i="11"/>
  <c r="AC10" i="9"/>
  <c r="AC12" i="9"/>
  <c r="AB10" i="9"/>
  <c r="AB12" i="9"/>
  <c r="P3" i="9"/>
  <c r="P5" i="9"/>
  <c r="P4" i="9"/>
  <c r="P6" i="9"/>
  <c r="T3" i="9"/>
  <c r="T5" i="9"/>
  <c r="T4" i="9"/>
  <c r="T6" i="9"/>
  <c r="R3" i="9"/>
  <c r="R5" i="9"/>
  <c r="R4" i="9"/>
  <c r="R6" i="9"/>
  <c r="H3" i="9"/>
  <c r="H5" i="9"/>
  <c r="H4" i="9"/>
  <c r="H6" i="9"/>
  <c r="U3" i="9"/>
  <c r="U5" i="9"/>
  <c r="U4" i="9"/>
  <c r="U6" i="9"/>
  <c r="N3" i="9"/>
  <c r="N5" i="9"/>
  <c r="N4" i="9"/>
  <c r="N6" i="9"/>
  <c r="F3" i="9"/>
  <c r="F5" i="9"/>
  <c r="F4" i="9"/>
  <c r="F6" i="9"/>
  <c r="L3" i="9"/>
  <c r="L5" i="9"/>
  <c r="L4" i="9"/>
  <c r="L6" i="9"/>
  <c r="Q3" i="9"/>
  <c r="Q5" i="9"/>
  <c r="Q4" i="9"/>
  <c r="Q6" i="9"/>
  <c r="V3" i="9"/>
  <c r="V5" i="9"/>
  <c r="V4" i="9"/>
  <c r="V6" i="9"/>
  <c r="O3" i="9"/>
  <c r="O5" i="9"/>
  <c r="O4" i="9"/>
  <c r="O6" i="9"/>
  <c r="G3" i="9"/>
  <c r="G5" i="9"/>
  <c r="G4" i="9"/>
  <c r="G6" i="9"/>
  <c r="S3" i="9"/>
  <c r="S5" i="9"/>
  <c r="S4" i="9"/>
  <c r="S6" i="9"/>
  <c r="K3" i="9"/>
  <c r="K5" i="9"/>
  <c r="K4" i="9"/>
  <c r="K6" i="9"/>
  <c r="W3" i="9"/>
  <c r="W5" i="9"/>
  <c r="W4" i="9"/>
  <c r="W6" i="9"/>
  <c r="M3" i="9"/>
  <c r="M5" i="9"/>
  <c r="M4" i="9"/>
  <c r="M6" i="9"/>
  <c r="J3" i="9"/>
  <c r="J5" i="9"/>
  <c r="J4" i="9"/>
  <c r="J6" i="9"/>
  <c r="Y3" i="9"/>
  <c r="Y5" i="9"/>
  <c r="Y4" i="9"/>
  <c r="Y6" i="9"/>
  <c r="I3" i="9"/>
  <c r="I5" i="9"/>
  <c r="I4" i="9"/>
  <c r="I6" i="9"/>
  <c r="Z3" i="9"/>
  <c r="Z5" i="9"/>
  <c r="Z4" i="9"/>
  <c r="Z6" i="9"/>
  <c r="X3" i="9"/>
  <c r="X5" i="9"/>
  <c r="X4" i="9"/>
  <c r="X6" i="9"/>
</calcChain>
</file>

<file path=xl/sharedStrings.xml><?xml version="1.0" encoding="utf-8"?>
<sst xmlns="http://schemas.openxmlformats.org/spreadsheetml/2006/main" count="642" uniqueCount="437">
  <si>
    <t>Poids</t>
  </si>
  <si>
    <t>N° indicateur</t>
  </si>
  <si>
    <t>Question</t>
  </si>
  <si>
    <t>Performance du candidat</t>
  </si>
  <si>
    <t>Nombre d'indicateurs :</t>
  </si>
  <si>
    <t>Facteur correctif</t>
  </si>
  <si>
    <t>Performances valides :</t>
  </si>
  <si>
    <t>Nombre de candidats :</t>
  </si>
  <si>
    <t>Perf. Moyenne</t>
  </si>
  <si>
    <t>MOYENNE DE L'ÉPREUVE :</t>
  </si>
  <si>
    <t>% cd avec perf. = 1</t>
  </si>
  <si>
    <t>% cd avec perf. = 3</t>
  </si>
  <si>
    <t>% cd avec perf. = 2</t>
  </si>
  <si>
    <t>Vérif. nbr lignes saisies</t>
  </si>
  <si>
    <t>Note maxi :</t>
  </si>
  <si>
    <t>Note mini :</t>
  </si>
  <si>
    <t>Histogramme des notes:</t>
  </si>
  <si>
    <t>% cd ayant traité l'ind.</t>
  </si>
  <si>
    <t>Notes arrondies</t>
  </si>
  <si>
    <t>Notes calculées</t>
  </si>
  <si>
    <t>alpha</t>
  </si>
  <si>
    <t>tau</t>
  </si>
  <si>
    <t>alpha x tau</t>
  </si>
  <si>
    <t>courbe</t>
  </si>
  <si>
    <t>FICHE D'ÉVALUATION À CONSERVER AVEC LA COPIE</t>
  </si>
  <si>
    <t>N° indicateur (dans l'ordre de la fiche suiveuse)</t>
  </si>
  <si>
    <t>Question (dans l'ordre de la fiche suiveuse)</t>
  </si>
  <si>
    <t>= somme des poids</t>
  </si>
  <si>
    <t>= poids des indicateurs qui ont été "peu" traités</t>
  </si>
  <si>
    <t>si alpha = 0, décalage des notes uniforme</t>
  </si>
  <si>
    <t>alpha peut prendre une valeur intermédiaire</t>
  </si>
  <si>
    <t>si alpha = 1, décalage des notes prop. à la note</t>
  </si>
  <si>
    <t>calcul des notes</t>
  </si>
  <si>
    <t>correction de note :</t>
  </si>
  <si>
    <t>Note:</t>
  </si>
  <si>
    <t>% cd avec perf. = 0</t>
  </si>
  <si>
    <t>X</t>
  </si>
  <si>
    <t>somme score</t>
  </si>
  <si>
    <t>nbr traités</t>
  </si>
  <si>
    <t>MOY</t>
  </si>
  <si>
    <t>% pondéré d'indicateurs comptabilisés dans la note :</t>
  </si>
  <si>
    <t>Non Traité</t>
  </si>
  <si>
    <t>Min</t>
  </si>
  <si>
    <t>Max</t>
  </si>
  <si>
    <t>influence indicateur</t>
  </si>
  <si>
    <t>Poids bonus :</t>
  </si>
  <si>
    <t>valeur ascenceur:</t>
  </si>
  <si>
    <t>seuil traitement:</t>
  </si>
  <si>
    <t>Attention : déterminé à partir du relevé des fiches (onglet 2)</t>
  </si>
  <si>
    <t>Poids retenu pour le calcul</t>
  </si>
  <si>
    <r>
      <t xml:space="preserve">% Trait. </t>
    </r>
    <r>
      <rPr>
        <b/>
        <sz val="12"/>
        <rFont val="Century Gothic"/>
        <family val="2"/>
      </rPr>
      <t>X</t>
    </r>
    <r>
      <rPr>
        <sz val="10"/>
        <rFont val="Calibri"/>
        <family val="2"/>
        <scheme val="minor"/>
      </rPr>
      <t xml:space="preserve"> Perf. Moy.</t>
    </r>
  </si>
  <si>
    <t>Seuil à partir duquel un indicateur sera comptabilisé
(critère : taux de traitement X performance moyenne):</t>
  </si>
  <si>
    <t>AIX-MARSEILLE</t>
  </si>
  <si>
    <t>AMIENS</t>
  </si>
  <si>
    <t>BESANCON</t>
  </si>
  <si>
    <t>BORDEAUX</t>
  </si>
  <si>
    <t>CAEN</t>
  </si>
  <si>
    <t>CLERMONT-FERRAND</t>
  </si>
  <si>
    <t>CORSE</t>
  </si>
  <si>
    <t>CRETEIL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</si>
  <si>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</si>
  <si>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</si>
  <si>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</si>
  <si>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</si>
  <si>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</si>
  <si>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</si>
  <si>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</si>
  <si>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</si>
  <si>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</si>
  <si>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</si>
  <si>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</si>
  <si>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</si>
  <si>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</si>
  <si>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</si>
  <si>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</si>
  <si>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</si>
  <si>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</si>
  <si>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</si>
  <si>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Académies :</t>
  </si>
  <si>
    <t>Acad. Sélectionnée :</t>
  </si>
  <si>
    <t>Académie</t>
  </si>
  <si>
    <t>Nb candidats</t>
  </si>
  <si>
    <t>Hist notes</t>
  </si>
  <si>
    <t>mini</t>
  </si>
  <si>
    <t>moy</t>
  </si>
  <si>
    <t>max</t>
  </si>
  <si>
    <t xml:space="preserve">  Académie :</t>
  </si>
  <si>
    <t>Code: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</si>
  <si>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</si>
  <si>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</si>
  <si>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</si>
  <si>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</si>
  <si>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</si>
  <si>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</si>
  <si>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</si>
  <si>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</si>
  <si>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</si>
  <si>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</si>
  <si>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</si>
  <si>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</si>
  <si>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</si>
  <si>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</si>
  <si>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</si>
  <si>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</si>
  <si>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</si>
  <si>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</si>
  <si>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</si>
  <si>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</si>
  <si>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GUYANE</t>
  </si>
  <si>
    <t>MARTINIQUE</t>
  </si>
  <si>
    <t>REUNION</t>
  </si>
  <si>
    <t>NOUVELLE-CALEDONIE</t>
  </si>
  <si>
    <t>POLYNESIE</t>
  </si>
  <si>
    <t>AA</t>
  </si>
  <si>
    <t>AB</t>
  </si>
  <si>
    <t>AC</t>
  </si>
  <si>
    <t>AD</t>
  </si>
  <si>
    <t>AE</t>
  </si>
  <si>
    <t>% indic</t>
  </si>
  <si>
    <t>% seuil</t>
  </si>
  <si>
    <t>% trait. i001</t>
  </si>
  <si>
    <t>% trait. i002</t>
  </si>
  <si>
    <t>% trait. i003</t>
  </si>
  <si>
    <t>% trait. i004</t>
  </si>
  <si>
    <t>% trait. i005</t>
  </si>
  <si>
    <t>% trait. i006</t>
  </si>
  <si>
    <t>% trait. i007</t>
  </si>
  <si>
    <t>% trait. i008</t>
  </si>
  <si>
    <t>% trait. i009</t>
  </si>
  <si>
    <t>% trait. i010</t>
  </si>
  <si>
    <t>% trait. i011</t>
  </si>
  <si>
    <t>% trait. i012</t>
  </si>
  <si>
    <t>% trait. i013</t>
  </si>
  <si>
    <t>% trait. i014</t>
  </si>
  <si>
    <t>% trait. i015</t>
  </si>
  <si>
    <t>% trait. i016</t>
  </si>
  <si>
    <t>% trait. i017</t>
  </si>
  <si>
    <t>% trait. i018</t>
  </si>
  <si>
    <t>% trait. i019</t>
  </si>
  <si>
    <t>% trait. i020</t>
  </si>
  <si>
    <t>% trait. i021</t>
  </si>
  <si>
    <t>% trait. i022</t>
  </si>
  <si>
    <t>% trait. i023</t>
  </si>
  <si>
    <t>% trait. i024</t>
  </si>
  <si>
    <t>% trait. i025</t>
  </si>
  <si>
    <t>% trait. i026</t>
  </si>
  <si>
    <t>% trait. i027</t>
  </si>
  <si>
    <t>% trait. i028</t>
  </si>
  <si>
    <t>% trait. i029</t>
  </si>
  <si>
    <t>% trait. i030</t>
  </si>
  <si>
    <t>% trait. i031</t>
  </si>
  <si>
    <t>% trait. i032</t>
  </si>
  <si>
    <t>% trait. i033</t>
  </si>
  <si>
    <t>% trait. i034</t>
  </si>
  <si>
    <t>% trait. i035</t>
  </si>
  <si>
    <t>% trait. i036</t>
  </si>
  <si>
    <t>% trait. i037</t>
  </si>
  <si>
    <t>% trait. i038</t>
  </si>
  <si>
    <t>% trait. i039</t>
  </si>
  <si>
    <t>% trait. i040</t>
  </si>
  <si>
    <t>% trait. i041</t>
  </si>
  <si>
    <t>% trait. i042</t>
  </si>
  <si>
    <t>% trait. i043</t>
  </si>
  <si>
    <t>% trait. i044</t>
  </si>
  <si>
    <t>% trait. i045</t>
  </si>
  <si>
    <t>% trait. i046</t>
  </si>
  <si>
    <t>% trait. i047</t>
  </si>
  <si>
    <t>% trait. i048</t>
  </si>
  <si>
    <t>% trait. i049</t>
  </si>
  <si>
    <t>% trait. i050</t>
  </si>
  <si>
    <t>% trait. i051</t>
  </si>
  <si>
    <t>% trait. i052</t>
  </si>
  <si>
    <t>% trait. i053</t>
  </si>
  <si>
    <t>% trait. i054</t>
  </si>
  <si>
    <t>% trait. i055</t>
  </si>
  <si>
    <t>% trait. i056</t>
  </si>
  <si>
    <t>% trait. i057</t>
  </si>
  <si>
    <t>% trait. i058</t>
  </si>
  <si>
    <t>% trait. i059</t>
  </si>
  <si>
    <t>% trait. i060</t>
  </si>
  <si>
    <t>% trait. i061</t>
  </si>
  <si>
    <t>% trait. i062</t>
  </si>
  <si>
    <t>% trait. i063</t>
  </si>
  <si>
    <t>% trait. i064</t>
  </si>
  <si>
    <t>% trait. i065</t>
  </si>
  <si>
    <t>% trait. i066</t>
  </si>
  <si>
    <t>% trait. i067</t>
  </si>
  <si>
    <t>% trait. i068</t>
  </si>
  <si>
    <t>% trait. i069</t>
  </si>
  <si>
    <t>% trait. i070</t>
  </si>
  <si>
    <t>% trait. i071</t>
  </si>
  <si>
    <t>% trait. i072</t>
  </si>
  <si>
    <t>% trait. i073</t>
  </si>
  <si>
    <t>% trait. i074</t>
  </si>
  <si>
    <t>% trait. i075</t>
  </si>
  <si>
    <t>% trait. i076</t>
  </si>
  <si>
    <t>% trait. i077</t>
  </si>
  <si>
    <t>% trait. i078</t>
  </si>
  <si>
    <t>% trait. i079</t>
  </si>
  <si>
    <t>% trait. i080</t>
  </si>
  <si>
    <t>Perf. Moy. i001</t>
  </si>
  <si>
    <t>Perf. Moy. i002</t>
  </si>
  <si>
    <t>Perf. Moy. i003</t>
  </si>
  <si>
    <t>Perf. Moy. i004</t>
  </si>
  <si>
    <t>Perf. Moy. i005</t>
  </si>
  <si>
    <t>Perf. Moy. i006</t>
  </si>
  <si>
    <t>Perf. Moy. i007</t>
  </si>
  <si>
    <t>Perf. Moy. i008</t>
  </si>
  <si>
    <t>Perf. Moy. i009</t>
  </si>
  <si>
    <t>Perf. Moy. i010</t>
  </si>
  <si>
    <t>Perf. Moy. i011</t>
  </si>
  <si>
    <t>Perf. Moy. i012</t>
  </si>
  <si>
    <t>Perf. Moy. i013</t>
  </si>
  <si>
    <t>Perf. Moy. i014</t>
  </si>
  <si>
    <t>Perf. Moy. i015</t>
  </si>
  <si>
    <t>Perf. Moy. i016</t>
  </si>
  <si>
    <t>Perf. Moy. i017</t>
  </si>
  <si>
    <t>Perf. Moy. i018</t>
  </si>
  <si>
    <t>Perf. Moy. i019</t>
  </si>
  <si>
    <t>Perf. Moy. i020</t>
  </si>
  <si>
    <t>Perf. Moy. i021</t>
  </si>
  <si>
    <t>Perf. Moy. i022</t>
  </si>
  <si>
    <t>Perf. Moy. i023</t>
  </si>
  <si>
    <t>Perf. Moy. i024</t>
  </si>
  <si>
    <t>Perf. Moy. i025</t>
  </si>
  <si>
    <t>Perf. Moy. i026</t>
  </si>
  <si>
    <t>Perf. Moy. i027</t>
  </si>
  <si>
    <t>Perf. Moy. i028</t>
  </si>
  <si>
    <t>Perf. Moy. i029</t>
  </si>
  <si>
    <t>Perf. Moy. i030</t>
  </si>
  <si>
    <t>Perf. Moy. i031</t>
  </si>
  <si>
    <t>Perf. Moy. i032</t>
  </si>
  <si>
    <t>Perf. Moy. i033</t>
  </si>
  <si>
    <t>Perf. Moy. i034</t>
  </si>
  <si>
    <t>Perf. Moy. i035</t>
  </si>
  <si>
    <t>Perf. Moy. i036</t>
  </si>
  <si>
    <t>Perf. Moy. i037</t>
  </si>
  <si>
    <t>Perf. Moy. i038</t>
  </si>
  <si>
    <t>Perf. Moy. i039</t>
  </si>
  <si>
    <t>Perf. Moy. i040</t>
  </si>
  <si>
    <t>Perf. Moy. i041</t>
  </si>
  <si>
    <t>Perf. Moy. i042</t>
  </si>
  <si>
    <t>Perf. Moy. i043</t>
  </si>
  <si>
    <t>Perf. Moy. i044</t>
  </si>
  <si>
    <t>Perf. Moy. i045</t>
  </si>
  <si>
    <t>Perf. Moy. i046</t>
  </si>
  <si>
    <t>Perf. Moy. i047</t>
  </si>
  <si>
    <t>Perf. Moy. i048</t>
  </si>
  <si>
    <t>Perf. Moy. i049</t>
  </si>
  <si>
    <t>Perf. Moy. i050</t>
  </si>
  <si>
    <t>Perf. Moy. i051</t>
  </si>
  <si>
    <t>Perf. Moy. i052</t>
  </si>
  <si>
    <t>Perf. Moy. i053</t>
  </si>
  <si>
    <t>Perf. Moy. i054</t>
  </si>
  <si>
    <t>Perf. Moy. i055</t>
  </si>
  <si>
    <t>Perf. Moy. i056</t>
  </si>
  <si>
    <t>Perf. Moy. i057</t>
  </si>
  <si>
    <t>Perf. Moy. i058</t>
  </si>
  <si>
    <t>Perf. Moy. i059</t>
  </si>
  <si>
    <t>Perf. Moy. i060</t>
  </si>
  <si>
    <t>Perf. Moy. i061</t>
  </si>
  <si>
    <t>Perf. Moy. i062</t>
  </si>
  <si>
    <t>Perf. Moy. i063</t>
  </si>
  <si>
    <t>Perf. Moy. i064</t>
  </si>
  <si>
    <t>Perf. Moy. i065</t>
  </si>
  <si>
    <t>Perf. Moy. i066</t>
  </si>
  <si>
    <t>Perf. Moy. i067</t>
  </si>
  <si>
    <t>Perf. Moy. i068</t>
  </si>
  <si>
    <t>Perf. Moy. i069</t>
  </si>
  <si>
    <t>Perf. Moy. i070</t>
  </si>
  <si>
    <t>Perf. Moy. i071</t>
  </si>
  <si>
    <t>Perf. Moy. i072</t>
  </si>
  <si>
    <t>Perf. Moy. i073</t>
  </si>
  <si>
    <t>Perf. Moy. i074</t>
  </si>
  <si>
    <t>Perf. Moy. i075</t>
  </si>
  <si>
    <t>Perf. Moy. i076</t>
  </si>
  <si>
    <t>Perf. Moy. i077</t>
  </si>
  <si>
    <t>Perf. Moy. i078</t>
  </si>
  <si>
    <t>Perf. Moy. i079</t>
  </si>
  <si>
    <t>Perf. Moy. i080</t>
  </si>
  <si>
    <t>AF</t>
  </si>
  <si>
    <t>AG</t>
  </si>
  <si>
    <t>AH</t>
  </si>
  <si>
    <t>AI</t>
  </si>
  <si>
    <t>AJ</t>
  </si>
  <si>
    <t>Poids initial (d'après fiche suiveuse)</t>
  </si>
  <si>
    <t>/20</t>
  </si>
  <si>
    <t>Performance par question</t>
  </si>
  <si>
    <t>Numéro d'anonymat :</t>
  </si>
  <si>
    <t>Résultat (/20)</t>
  </si>
  <si>
    <t>Barème (/20)</t>
  </si>
  <si>
    <t>Q17</t>
  </si>
  <si>
    <t>Q16</t>
  </si>
  <si>
    <t>Q15</t>
  </si>
  <si>
    <t>Q14</t>
  </si>
  <si>
    <t>Q13</t>
  </si>
  <si>
    <t>Q12</t>
  </si>
  <si>
    <t>Q11</t>
  </si>
  <si>
    <t>Q10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</si>
  <si>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</si>
  <si>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</si>
  <si>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</si>
  <si>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</si>
  <si>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</si>
  <si>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</si>
  <si>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</si>
  <si>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</si>
  <si>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</si>
  <si>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Barème de correction</t>
  </si>
  <si>
    <t>0 Rep</t>
  </si>
  <si>
    <t>1 Rep</t>
  </si>
  <si>
    <t>2 Rep</t>
  </si>
  <si>
    <t>3 Rep</t>
  </si>
  <si>
    <t>4 Rep</t>
  </si>
  <si>
    <t>6 Rep</t>
  </si>
  <si>
    <t>Rep = réponse(s) exacte(s)</t>
  </si>
  <si>
    <t>Bac Pro Aéronautique E2 - Session 2016</t>
  </si>
  <si>
    <t>1/3</t>
  </si>
  <si>
    <t>2/3</t>
  </si>
  <si>
    <t>3/3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</si>
  <si>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</si>
  <si>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</si>
  <si>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</si>
  <si>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</si>
  <si>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</si>
  <si>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</si>
  <si>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</si>
  <si>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</si>
  <si>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</si>
  <si>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</si>
  <si>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</si>
  <si>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</si>
  <si>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</si>
  <si>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</si>
  <si>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</si>
  <si>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</si>
  <si>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</si>
  <si>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</si>
  <si>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</si>
  <si>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</si>
  <si>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</si>
  <si>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</si>
  <si>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</si>
  <si>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</si>
  <si>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</si>
  <si>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</si>
  <si>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</si>
  <si>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</si>
  <si>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</si>
  <si>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</si>
  <si>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</si>
  <si>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</si>
  <si>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</si>
  <si>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CIBLE :</t>
  </si>
  <si>
    <t>Pourcentage :</t>
  </si>
  <si>
    <t>QUESTION 4.12</t>
  </si>
  <si>
    <t>QUESTION 4.11</t>
  </si>
  <si>
    <t>QUESTION 4.10</t>
  </si>
  <si>
    <t>QUESTION 4.9.5</t>
  </si>
  <si>
    <t>QUESTION 4.9.4</t>
  </si>
  <si>
    <t>QUESTION 4.9.3</t>
  </si>
  <si>
    <t>10 Rep</t>
  </si>
  <si>
    <t>8 Rep</t>
  </si>
  <si>
    <t>QUESTION 4.9.2</t>
  </si>
  <si>
    <t>QUESTION 4.9.1</t>
  </si>
  <si>
    <t>QUESTION 4.8</t>
  </si>
  <si>
    <t>QUESTION 4.5</t>
  </si>
  <si>
    <t>QUESTION 4.4</t>
  </si>
  <si>
    <t>QUESTION 4.3</t>
  </si>
  <si>
    <t>QUESTION 4.2</t>
  </si>
  <si>
    <t>QUESTION 4.1.2</t>
  </si>
  <si>
    <t>QUESTION 4.1.1</t>
  </si>
  <si>
    <t>QUESTION 3.8</t>
  </si>
  <si>
    <t>QUESTION 3.6</t>
  </si>
  <si>
    <t>QUESTION 3.5</t>
  </si>
  <si>
    <t>QUESTION 3.4</t>
  </si>
  <si>
    <t>QUESTION 3.3</t>
  </si>
  <si>
    <t>QUESTION 3.2</t>
  </si>
  <si>
    <t>QUESTION 3.1</t>
  </si>
  <si>
    <t>QUESTION 2.14</t>
  </si>
  <si>
    <t>QUESTION 2.13</t>
  </si>
  <si>
    <t>QUESTION 2.12</t>
  </si>
  <si>
    <t>QUESTION 2.11</t>
  </si>
  <si>
    <t>QUESTION 2.10</t>
  </si>
  <si>
    <t>QUESTION 2.9</t>
  </si>
  <si>
    <t>QUESTION 2.8</t>
  </si>
  <si>
    <t>QUESTION 2.7</t>
  </si>
  <si>
    <t>5 Rep</t>
  </si>
  <si>
    <t>0 à 2 Rep</t>
  </si>
  <si>
    <t>QUESTION 2.6</t>
  </si>
  <si>
    <t>QUESTION 2.5</t>
  </si>
  <si>
    <t>QUESTION 2.4</t>
  </si>
  <si>
    <t>QUESTION 2.3</t>
  </si>
  <si>
    <t>QUESTION 2.2</t>
  </si>
  <si>
    <t>QUESTION 1.6</t>
  </si>
  <si>
    <t>QUESTION 1.5</t>
  </si>
  <si>
    <t>QUESTION 1.4</t>
  </si>
  <si>
    <t>QUESTION 1.3</t>
  </si>
  <si>
    <t>QUESTION 1.2</t>
  </si>
  <si>
    <t>QUESTION 1.1</t>
  </si>
  <si>
    <t xml:space="preserve">Questions </t>
  </si>
  <si>
    <t>Choix à effectuer lors de la correction</t>
  </si>
  <si>
    <t>C01-7 : Crédibilité de l’identification des causes probables identifiées du dysfonctionnement.</t>
  </si>
  <si>
    <t>C01-6 : Exactitude de l’analyse comportementale des constituants de l’objet technique concerné.</t>
  </si>
  <si>
    <t>C01-5B : Exactitude des descriptions structurelles.</t>
  </si>
  <si>
    <t>C01-5A : Exactitude des descriptions fonctionnelles.</t>
  </si>
  <si>
    <t>C01-4 : Exactitude du décodage des informations.</t>
  </si>
  <si>
    <t>C01-3B : Exhaustivité de l’identification des produits à risque.</t>
  </si>
  <si>
    <t>C01-3A : Exhaustivité de la sélection des informations nécessaires.</t>
  </si>
  <si>
    <t>C01-2 :Vérification juste de l’applicabilité des documents extraits.</t>
  </si>
  <si>
    <t>C01-1 :Exhaustivité de la sélection du ou des documents nécessaires à l’intervention.</t>
  </si>
  <si>
    <t>SUJET 0</t>
  </si>
  <si>
    <t>TITRE DU SUJET :</t>
  </si>
  <si>
    <t>Option :</t>
  </si>
  <si>
    <t>0 à 1 Rep</t>
  </si>
  <si>
    <t>0 à 3 Rep</t>
  </si>
  <si>
    <t>0 à 4 Rep</t>
  </si>
  <si>
    <t>7 Rep</t>
  </si>
  <si>
    <t>9 Rep</t>
  </si>
  <si>
    <t>-</t>
  </si>
  <si>
    <t>QUESTION 5,1</t>
  </si>
  <si>
    <t>QUESTION 2.1 (a)</t>
  </si>
  <si>
    <t>QUESTION 2.1 (b)</t>
  </si>
  <si>
    <t>QUESTION 3.7 (a)</t>
  </si>
  <si>
    <t>QUESTION 3.7 (b)</t>
  </si>
  <si>
    <t>QUESTION 3.9 (a)</t>
  </si>
  <si>
    <t>QUESTION 3.9 (b)</t>
  </si>
  <si>
    <t>QUESTION 4.6 (a)</t>
  </si>
  <si>
    <t>QUESTION 4.6 (b)</t>
  </si>
  <si>
    <t>QUESTION 4.7.1</t>
  </si>
  <si>
    <t>QUESTION 4.7.2</t>
  </si>
  <si>
    <t>QUESTION 4.7.3</t>
  </si>
  <si>
    <t>Q51</t>
  </si>
  <si>
    <t>Q52</t>
  </si>
  <si>
    <t>Q53</t>
  </si>
  <si>
    <t>N° Indicateur performance</t>
  </si>
  <si>
    <t>Note brute obtenue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</si>
</sst>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0.0%"/>
    <numFmt numFmtId="168" formatCode="0;\-0;;@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i/>
      <sz val="8"/>
      <name val="Arial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6" tint="-0.249977111117893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name val="Century Gothic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2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Arial"/>
      <family val="2"/>
    </font>
    <font>
      <b/>
      <i/>
      <sz val="11"/>
      <color theme="0" tint="-4.9989318521683403E-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0" tint="-4.9989318521683403E-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6"/>
      <color theme="1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8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auto="1"/>
      </right>
      <top style="medium">
        <color rgb="FF808080"/>
      </top>
      <bottom style="medium">
        <color rgb="FF80808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auto="1"/>
      </right>
      <top style="medium">
        <color rgb="FF808080"/>
      </top>
      <bottom/>
      <diagonal/>
    </border>
    <border>
      <left style="medium">
        <color auto="1"/>
      </left>
      <right style="medium">
        <color rgb="FF808080"/>
      </right>
      <top style="medium">
        <color rgb="FF80808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808080"/>
      </right>
      <top style="medium">
        <color rgb="FF808080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auto="1"/>
      </bottom>
      <diagonal/>
    </border>
    <border>
      <left style="medium">
        <color rgb="FF808080"/>
      </left>
      <right style="medium">
        <color auto="1"/>
      </right>
      <top style="medium">
        <color rgb="FF808080"/>
      </top>
      <bottom style="medium">
        <color auto="1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9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textRotation="90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 textRotation="90"/>
    </xf>
    <xf numFmtId="2" fontId="0" fillId="0" borderId="0" xfId="0" applyNumberFormat="1"/>
    <xf numFmtId="0" fontId="1" fillId="0" borderId="0" xfId="0" applyFont="1" applyAlignment="1">
      <alignment horizontal="center" vertical="center" textRotation="90"/>
    </xf>
    <xf numFmtId="2" fontId="1" fillId="0" borderId="2" xfId="0" applyNumberFormat="1" applyFont="1" applyBorder="1" applyAlignment="1">
      <alignment horizontal="center" vertical="center" textRotation="90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8" fillId="3" borderId="0" xfId="0" applyFont="1" applyFill="1" applyAlignment="1">
      <alignment horizontal="right" vertical="center"/>
    </xf>
    <xf numFmtId="2" fontId="19" fillId="3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1" fontId="0" fillId="0" borderId="0" xfId="0" applyNumberFormat="1"/>
    <xf numFmtId="9" fontId="6" fillId="4" borderId="4" xfId="0" quotePrefix="1" applyNumberFormat="1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vertical="center" textRotation="90"/>
    </xf>
    <xf numFmtId="165" fontId="6" fillId="4" borderId="4" xfId="0" applyNumberFormat="1" applyFont="1" applyFill="1" applyBorder="1" applyAlignment="1">
      <alignment horizontal="center" vertical="center" textRotation="90" wrapText="1"/>
    </xf>
    <xf numFmtId="9" fontId="6" fillId="4" borderId="4" xfId="1" applyFont="1" applyFill="1" applyBorder="1" applyAlignment="1">
      <alignment horizontal="center" vertical="center"/>
    </xf>
    <xf numFmtId="0" fontId="5" fillId="4" borderId="4" xfId="0" applyFont="1" applyFill="1" applyBorder="1"/>
    <xf numFmtId="0" fontId="6" fillId="4" borderId="4" xfId="0" applyFont="1" applyFill="1" applyBorder="1" applyAlignment="1">
      <alignment vertical="center"/>
    </xf>
    <xf numFmtId="9" fontId="5" fillId="4" borderId="4" xfId="1" applyFont="1" applyFill="1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2" fontId="7" fillId="6" borderId="0" xfId="0" applyNumberFormat="1" applyFont="1" applyFill="1" applyAlignment="1">
      <alignment vertical="center" textRotation="90"/>
    </xf>
    <xf numFmtId="0" fontId="0" fillId="6" borderId="0" xfId="0" applyFill="1"/>
    <xf numFmtId="165" fontId="0" fillId="7" borderId="0" xfId="0" applyNumberFormat="1" applyFill="1" applyAlignment="1">
      <alignment horizontal="center" vertical="center" wrapText="1"/>
    </xf>
    <xf numFmtId="165" fontId="0" fillId="7" borderId="0" xfId="0" applyNumberFormat="1" applyFill="1"/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2" fontId="21" fillId="6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0" fillId="8" borderId="0" xfId="0" applyFill="1"/>
    <xf numFmtId="0" fontId="0" fillId="8" borderId="0" xfId="0" applyFill="1" applyAlignment="1">
      <alignment horizontal="center"/>
    </xf>
    <xf numFmtId="0" fontId="9" fillId="8" borderId="0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1" fontId="24" fillId="8" borderId="0" xfId="0" applyNumberFormat="1" applyFont="1" applyFill="1"/>
    <xf numFmtId="0" fontId="0" fillId="9" borderId="0" xfId="0" applyFill="1"/>
    <xf numFmtId="1" fontId="7" fillId="7" borderId="0" xfId="0" applyNumberFormat="1" applyFont="1" applyFill="1" applyAlignment="1">
      <alignment vertical="center" textRotation="90"/>
    </xf>
    <xf numFmtId="1" fontId="21" fillId="7" borderId="5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textRotation="90"/>
    </xf>
    <xf numFmtId="1" fontId="20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top"/>
    </xf>
    <xf numFmtId="0" fontId="30" fillId="12" borderId="0" xfId="0" applyFont="1" applyFill="1" applyBorder="1" applyAlignment="1"/>
    <xf numFmtId="9" fontId="32" fillId="0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2" fontId="27" fillId="4" borderId="0" xfId="0" applyNumberFormat="1" applyFont="1" applyFill="1" applyAlignment="1">
      <alignment horizontal="center"/>
    </xf>
    <xf numFmtId="0" fontId="28" fillId="4" borderId="0" xfId="0" applyFont="1" applyFill="1"/>
    <xf numFmtId="0" fontId="33" fillId="0" borderId="0" xfId="0" applyFont="1" applyFill="1" applyAlignment="1">
      <alignment horizontal="center" vertical="center" textRotation="90" wrapText="1"/>
    </xf>
    <xf numFmtId="165" fontId="0" fillId="4" borderId="0" xfId="0" applyNumberFormat="1" applyFill="1" applyAlignment="1">
      <alignment horizontal="center"/>
    </xf>
    <xf numFmtId="0" fontId="7" fillId="13" borderId="0" xfId="0" applyFont="1" applyFill="1" applyAlignment="1">
      <alignment horizontal="center" vertical="center"/>
    </xf>
    <xf numFmtId="0" fontId="7" fillId="13" borderId="0" xfId="0" quotePrefix="1" applyFont="1" applyFill="1" applyAlignment="1">
      <alignment horizontal="left" vertical="center"/>
    </xf>
    <xf numFmtId="0" fontId="7" fillId="13" borderId="0" xfId="0" applyFont="1" applyFill="1" applyAlignment="1">
      <alignment vertical="center"/>
    </xf>
    <xf numFmtId="2" fontId="0" fillId="13" borderId="0" xfId="0" applyNumberFormat="1" applyFill="1"/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center"/>
    </xf>
    <xf numFmtId="0" fontId="7" fillId="14" borderId="0" xfId="0" applyFont="1" applyFill="1" applyAlignment="1">
      <alignment vertical="center"/>
    </xf>
    <xf numFmtId="2" fontId="0" fillId="14" borderId="0" xfId="0" applyNumberFormat="1" applyFill="1"/>
    <xf numFmtId="0" fontId="0" fillId="13" borderId="0" xfId="0" applyFill="1"/>
    <xf numFmtId="2" fontId="34" fillId="13" borderId="0" xfId="0" applyNumberFormat="1" applyFont="1" applyFill="1" applyAlignment="1">
      <alignment horizontal="center"/>
    </xf>
    <xf numFmtId="0" fontId="34" fillId="13" borderId="0" xfId="0" applyFont="1" applyFill="1" applyAlignment="1">
      <alignment horizontal="center"/>
    </xf>
    <xf numFmtId="0" fontId="35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/>
    </xf>
    <xf numFmtId="0" fontId="25" fillId="4" borderId="6" xfId="0" applyFont="1" applyFill="1" applyBorder="1" applyAlignment="1">
      <alignment horizontal="center"/>
    </xf>
    <xf numFmtId="2" fontId="25" fillId="4" borderId="6" xfId="0" applyNumberFormat="1" applyFont="1" applyFill="1" applyBorder="1" applyAlignment="1">
      <alignment horizontal="center"/>
    </xf>
    <xf numFmtId="165" fontId="25" fillId="4" borderId="6" xfId="0" applyNumberFormat="1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165" fontId="0" fillId="8" borderId="0" xfId="0" applyNumberForma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2" fontId="35" fillId="7" borderId="5" xfId="0" applyNumberFormat="1" applyFont="1" applyFill="1" applyBorder="1" applyAlignment="1">
      <alignment horizontal="center" vertical="center"/>
    </xf>
    <xf numFmtId="2" fontId="35" fillId="6" borderId="5" xfId="0" applyNumberFormat="1" applyFon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/>
    </xf>
    <xf numFmtId="9" fontId="0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1" fontId="25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0" fontId="7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7" fillId="9" borderId="0" xfId="0" applyFont="1" applyFill="1" applyAlignment="1">
      <alignment horizontal="right"/>
    </xf>
    <xf numFmtId="1" fontId="24" fillId="8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 textRotation="90"/>
    </xf>
    <xf numFmtId="0" fontId="6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/>
    </xf>
    <xf numFmtId="0" fontId="38" fillId="2" borderId="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5" fillId="0" borderId="0" xfId="0" applyFont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25" fillId="0" borderId="0" xfId="0" quotePrefix="1" applyFont="1"/>
    <xf numFmtId="9" fontId="0" fillId="0" borderId="0" xfId="0" applyNumberFormat="1" applyAlignment="1">
      <alignment horizontal="center"/>
    </xf>
    <xf numFmtId="166" fontId="0" fillId="0" borderId="0" xfId="243" applyNumberFormat="1" applyFont="1" applyAlignment="1">
      <alignment horizontal="center"/>
    </xf>
    <xf numFmtId="164" fontId="0" fillId="0" borderId="0" xfId="243" applyNumberFormat="1" applyFont="1" applyAlignment="1">
      <alignment horizontal="center"/>
    </xf>
    <xf numFmtId="0" fontId="43" fillId="10" borderId="1" xfId="0" applyFont="1" applyFill="1" applyBorder="1" applyAlignment="1">
      <alignment horizontal="center" vertical="center" textRotation="90"/>
    </xf>
    <xf numFmtId="0" fontId="43" fillId="11" borderId="1" xfId="0" applyFont="1" applyFill="1" applyBorder="1" applyAlignment="1">
      <alignment horizontal="center" vertical="center" textRotation="90"/>
    </xf>
    <xf numFmtId="0" fontId="42" fillId="10" borderId="1" xfId="0" applyFont="1" applyFill="1" applyBorder="1" applyAlignment="1">
      <alignment horizontal="center" vertical="center"/>
    </xf>
    <xf numFmtId="0" fontId="42" fillId="11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29" fillId="16" borderId="0" xfId="0" applyFont="1" applyFill="1" applyBorder="1" applyAlignment="1" applyProtection="1">
      <alignment horizontal="right" vertical="center" wrapText="1" indent="1"/>
      <protection locked="0"/>
    </xf>
    <xf numFmtId="9" fontId="31" fillId="16" borderId="0" xfId="1" applyFont="1" applyFill="1" applyBorder="1" applyAlignment="1" applyProtection="1">
      <alignment horizontal="center" vertical="center"/>
      <protection locked="0"/>
    </xf>
    <xf numFmtId="0" fontId="7" fillId="16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textRotation="90"/>
    </xf>
    <xf numFmtId="0" fontId="16" fillId="4" borderId="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13" fillId="17" borderId="8" xfId="0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4" fillId="0" borderId="0" xfId="0" applyFont="1" applyAlignment="1">
      <alignment horizontal="right"/>
    </xf>
    <xf numFmtId="0" fontId="0" fillId="0" borderId="1" xfId="0" applyBorder="1"/>
    <xf numFmtId="0" fontId="52" fillId="0" borderId="1" xfId="0" applyFont="1" applyBorder="1"/>
    <xf numFmtId="0" fontId="53" fillId="0" borderId="1" xfId="0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0" fontId="5" fillId="0" borderId="0" xfId="0" applyFont="1"/>
    <xf numFmtId="0" fontId="9" fillId="0" borderId="18" xfId="0" applyFont="1" applyFill="1" applyBorder="1" applyAlignment="1">
      <alignment horizontal="center" vertical="center" wrapText="1"/>
    </xf>
    <xf numFmtId="0" fontId="0" fillId="17" borderId="0" xfId="0" applyFill="1"/>
    <xf numFmtId="10" fontId="0" fillId="0" borderId="0" xfId="0" applyNumberFormat="1"/>
    <xf numFmtId="10" fontId="0" fillId="18" borderId="0" xfId="0" applyNumberFormat="1" applyFill="1"/>
    <xf numFmtId="0" fontId="32" fillId="19" borderId="0" xfId="0" applyFont="1" applyFill="1"/>
    <xf numFmtId="167" fontId="0" fillId="0" borderId="0" xfId="0" applyNumberFormat="1"/>
    <xf numFmtId="0" fontId="55" fillId="3" borderId="0" xfId="0" applyFont="1" applyFill="1"/>
    <xf numFmtId="167" fontId="32" fillId="3" borderId="0" xfId="0" applyNumberFormat="1" applyFont="1" applyFill="1"/>
    <xf numFmtId="0" fontId="56" fillId="0" borderId="0" xfId="0" applyFont="1"/>
    <xf numFmtId="0" fontId="53" fillId="0" borderId="28" xfId="0" applyFont="1" applyBorder="1" applyAlignment="1">
      <alignment horizontal="center"/>
    </xf>
    <xf numFmtId="0" fontId="57" fillId="17" borderId="1" xfId="0" applyFont="1" applyFill="1" applyBorder="1" applyAlignment="1">
      <alignment vertical="center"/>
    </xf>
    <xf numFmtId="0" fontId="0" fillId="0" borderId="0" xfId="0" applyFill="1"/>
    <xf numFmtId="0" fontId="0" fillId="20" borderId="0" xfId="0" applyFill="1"/>
    <xf numFmtId="0" fontId="59" fillId="0" borderId="0" xfId="0" applyFont="1" applyAlignment="1">
      <alignment horizontal="right" vertical="center"/>
    </xf>
    <xf numFmtId="0" fontId="54" fillId="0" borderId="0" xfId="0" applyFont="1" applyAlignment="1">
      <alignment horizontal="left"/>
    </xf>
    <xf numFmtId="0" fontId="0" fillId="0" borderId="0" xfId="0" applyFont="1"/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7" fontId="0" fillId="3" borderId="0" xfId="0" applyNumberFormat="1" applyFill="1"/>
    <xf numFmtId="0" fontId="32" fillId="0" borderId="0" xfId="0" applyFont="1"/>
    <xf numFmtId="0" fontId="5" fillId="2" borderId="0" xfId="0" applyFont="1" applyFill="1"/>
    <xf numFmtId="0" fontId="32" fillId="2" borderId="0" xfId="0" applyFont="1" applyFill="1"/>
    <xf numFmtId="0" fontId="60" fillId="2" borderId="0" xfId="0" applyFont="1" applyFill="1" applyBorder="1" applyAlignment="1" applyProtection="1">
      <alignment horizontal="center" vertical="center" wrapText="1"/>
      <protection locked="0"/>
    </xf>
    <xf numFmtId="0" fontId="60" fillId="2" borderId="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/>
    <xf numFmtId="0" fontId="7" fillId="0" borderId="0" xfId="0" applyNumberFormat="1" applyFont="1" applyAlignment="1">
      <alignment vertical="center" textRotation="90"/>
    </xf>
    <xf numFmtId="0" fontId="1" fillId="0" borderId="2" xfId="0" applyNumberFormat="1" applyFont="1" applyBorder="1" applyAlignment="1">
      <alignment horizontal="center" vertical="center" textRotation="90"/>
    </xf>
    <xf numFmtId="0" fontId="52" fillId="17" borderId="1" xfId="0" applyFont="1" applyFill="1" applyBorder="1"/>
    <xf numFmtId="0" fontId="14" fillId="4" borderId="12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168" fontId="12" fillId="2" borderId="1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2" fillId="15" borderId="3" xfId="0" applyFont="1" applyFill="1" applyBorder="1" applyAlignment="1" applyProtection="1">
      <alignment horizontal="center" vertical="center"/>
      <protection locked="0"/>
    </xf>
    <xf numFmtId="0" fontId="12" fillId="15" borderId="22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2" fillId="0" borderId="0" xfId="0" applyFont="1" applyBorder="1"/>
    <xf numFmtId="0" fontId="53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15" borderId="3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168" fontId="12" fillId="2" borderId="20" xfId="0" applyNumberFormat="1" applyFont="1" applyFill="1" applyBorder="1" applyAlignment="1" applyProtection="1">
      <alignment horizontal="center" vertical="center"/>
    </xf>
    <xf numFmtId="0" fontId="12" fillId="15" borderId="36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</xf>
    <xf numFmtId="0" fontId="60" fillId="0" borderId="0" xfId="0" applyFont="1" applyBorder="1" applyAlignment="1">
      <alignment horizontal="center"/>
    </xf>
    <xf numFmtId="0" fontId="62" fillId="2" borderId="0" xfId="0" applyFont="1" applyFill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/>
    <xf numFmtId="0" fontId="63" fillId="2" borderId="0" xfId="0" applyFont="1" applyFill="1"/>
    <xf numFmtId="0" fontId="60" fillId="0" borderId="0" xfId="0" applyFont="1" applyBorder="1" applyAlignment="1">
      <alignment horizontal="center" vertical="center"/>
    </xf>
    <xf numFmtId="2" fontId="60" fillId="0" borderId="0" xfId="0" applyNumberFormat="1" applyFont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10" fontId="0" fillId="18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9" fillId="0" borderId="29" xfId="0" applyFont="1" applyBorder="1" applyAlignment="1">
      <alignment vertical="top" textRotation="90" wrapText="1"/>
    </xf>
    <xf numFmtId="0" fontId="49" fillId="0" borderId="8" xfId="0" applyFont="1" applyBorder="1" applyAlignment="1">
      <alignment vertical="top" textRotation="90" wrapText="1"/>
    </xf>
    <xf numFmtId="0" fontId="50" fillId="0" borderId="25" xfId="0" applyFont="1" applyBorder="1" applyAlignment="1">
      <alignment horizontal="center" wrapText="1"/>
    </xf>
    <xf numFmtId="0" fontId="50" fillId="0" borderId="26" xfId="0" applyFont="1" applyBorder="1" applyAlignment="1">
      <alignment horizontal="center" wrapText="1"/>
    </xf>
    <xf numFmtId="0" fontId="50" fillId="0" borderId="27" xfId="0" applyFont="1" applyBorder="1" applyAlignment="1">
      <alignment horizontal="center" wrapText="1"/>
    </xf>
    <xf numFmtId="0" fontId="58" fillId="12" borderId="34" xfId="0" applyFont="1" applyFill="1" applyBorder="1" applyAlignment="1">
      <alignment horizontal="center" vertical="center"/>
    </xf>
    <xf numFmtId="0" fontId="58" fillId="12" borderId="33" xfId="0" applyFont="1" applyFill="1" applyBorder="1" applyAlignment="1">
      <alignment horizontal="center" vertical="center"/>
    </xf>
    <xf numFmtId="0" fontId="58" fillId="12" borderId="32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textRotation="90" wrapText="1"/>
    </xf>
    <xf numFmtId="0" fontId="48" fillId="0" borderId="30" xfId="0" applyFont="1" applyFill="1" applyBorder="1" applyAlignment="1">
      <alignment horizontal="center" textRotation="90" wrapText="1"/>
    </xf>
    <xf numFmtId="0" fontId="48" fillId="0" borderId="19" xfId="0" applyFont="1" applyFill="1" applyBorder="1" applyAlignment="1">
      <alignment horizontal="center" textRotation="90" wrapText="1"/>
    </xf>
    <xf numFmtId="0" fontId="48" fillId="0" borderId="21" xfId="0" applyFont="1" applyFill="1" applyBorder="1" applyAlignment="1">
      <alignment horizontal="center" textRotation="90" wrapText="1"/>
    </xf>
    <xf numFmtId="0" fontId="48" fillId="13" borderId="1" xfId="0" applyFont="1" applyFill="1" applyBorder="1" applyAlignment="1">
      <alignment horizontal="center" textRotation="90" wrapText="1"/>
    </xf>
    <xf numFmtId="0" fontId="48" fillId="13" borderId="31" xfId="0" applyFont="1" applyFill="1" applyBorder="1" applyAlignment="1">
      <alignment horizontal="center" textRotation="90" wrapText="1"/>
    </xf>
    <xf numFmtId="0" fontId="48" fillId="13" borderId="18" xfId="0" applyFont="1" applyFill="1" applyBorder="1" applyAlignment="1">
      <alignment horizontal="center" textRotation="90" wrapText="1"/>
    </xf>
    <xf numFmtId="0" fontId="48" fillId="13" borderId="20" xfId="0" applyFont="1" applyFill="1" applyBorder="1" applyAlignment="1">
      <alignment horizontal="center" textRotation="90" wrapText="1"/>
    </xf>
    <xf numFmtId="0" fontId="36" fillId="0" borderId="0" xfId="0" applyFont="1" applyBorder="1" applyAlignment="1">
      <alignment horizontal="center"/>
    </xf>
    <xf numFmtId="0" fontId="47" fillId="0" borderId="10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44" fillId="0" borderId="0" xfId="0" applyFont="1" applyBorder="1" applyAlignment="1">
      <alignment horizontal="right" vertical="center"/>
    </xf>
    <xf numFmtId="165" fontId="61" fillId="0" borderId="9" xfId="0" applyNumberFormat="1" applyFont="1" applyBorder="1" applyAlignment="1">
      <alignment horizontal="center" vertical="center" wrapText="1"/>
    </xf>
    <xf numFmtId="165" fontId="61" fillId="0" borderId="10" xfId="0" applyNumberFormat="1" applyFont="1" applyBorder="1" applyAlignment="1">
      <alignment horizontal="center" vertical="center" wrapText="1"/>
    </xf>
    <xf numFmtId="165" fontId="61" fillId="0" borderId="40" xfId="0" applyNumberFormat="1" applyFont="1" applyBorder="1" applyAlignment="1">
      <alignment horizontal="center" vertical="center" wrapText="1"/>
    </xf>
    <xf numFmtId="165" fontId="61" fillId="0" borderId="4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5" fillId="0" borderId="1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</cellXfs>
  <cellStyles count="29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Milliers" xfId="243" builtinId="3"/>
    <cellStyle name="Normal" xfId="0" builtinId="0"/>
    <cellStyle name="Normal 2" xfId="234"/>
    <cellStyle name="Pourcentage" xfId="1" builtinId="5"/>
  </cellStyles>
  <dxfs count="37"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</dxf>
    <dxf>
      <font>
        <color theme="5" tint="0.39997558519241921"/>
      </font>
      <fill>
        <patternFill patternType="solid">
          <fgColor indexed="64"/>
          <bgColor theme="5" tint="0.39997558519241921"/>
        </patternFill>
      </fill>
    </dxf>
    <dxf>
      <font>
        <b/>
        <i val="0"/>
        <color rgb="FF9C0006"/>
      </font>
      <fill>
        <patternFill>
          <bgColor rgb="FFFFC7CE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006100"/>
      </font>
      <fill>
        <patternFill patternType="solid">
          <fgColor indexed="64"/>
          <bgColor theme="6" tint="0.39997558519241921"/>
        </patternFill>
      </fill>
      <border>
        <left style="thin">
          <color theme="6" tint="-0.249977111117893"/>
        </left>
        <right style="thin">
          <color theme="6" tint="-0.249977111117893"/>
        </right>
        <top style="thin">
          <color theme="6" tint="-0.249977111117893"/>
        </top>
        <bottom style="thin">
          <color theme="6" tint="-0.249977111117893"/>
        </bottom>
      </border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candidats ayant traité la question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'AJUSTEMENT SEUIL'!$D$39:$D$88</c:f>
              <c:strCache>
                <c:ptCount val="50"/>
                <c:pt idx="0">
                  <c:v>QUESTION 1.1</c:v>
                </c:pt>
                <c:pt idx="1">
                  <c:v>QUESTION 1.2</c:v>
                </c:pt>
                <c:pt idx="2">
                  <c:v>QUESTION 1.3</c:v>
                </c:pt>
                <c:pt idx="3">
                  <c:v>QUESTION 1.4</c:v>
                </c:pt>
                <c:pt idx="4">
                  <c:v>QUESTION 1.5</c:v>
                </c:pt>
                <c:pt idx="5">
                  <c:v>QUESTION 1.6</c:v>
                </c:pt>
                <c:pt idx="6">
                  <c:v>QUESTION 2.1 (a)</c:v>
                </c:pt>
                <c:pt idx="7">
                  <c:v>QUESTION 2.1 (b)</c:v>
                </c:pt>
                <c:pt idx="8">
                  <c:v>QUESTION 2.2</c:v>
                </c:pt>
                <c:pt idx="9">
                  <c:v>QUESTION 2.3</c:v>
                </c:pt>
                <c:pt idx="10">
                  <c:v>QUESTION 2.4</c:v>
                </c:pt>
                <c:pt idx="11">
                  <c:v>QUESTION 2.5</c:v>
                </c:pt>
                <c:pt idx="12">
                  <c:v>QUESTION 2.6</c:v>
                </c:pt>
                <c:pt idx="13">
                  <c:v>QUESTION 2.7</c:v>
                </c:pt>
                <c:pt idx="14">
                  <c:v>QUESTION 2.8</c:v>
                </c:pt>
                <c:pt idx="15">
                  <c:v>QUESTION 2.9</c:v>
                </c:pt>
                <c:pt idx="16">
                  <c:v>QUESTION 2.10</c:v>
                </c:pt>
                <c:pt idx="17">
                  <c:v>QUESTION 2.11</c:v>
                </c:pt>
                <c:pt idx="18">
                  <c:v>QUESTION 2.12</c:v>
                </c:pt>
                <c:pt idx="19">
                  <c:v>QUESTION 2.13</c:v>
                </c:pt>
                <c:pt idx="20">
                  <c:v>QUESTION 2.14</c:v>
                </c:pt>
                <c:pt idx="21">
                  <c:v>QUESTION 3.1</c:v>
                </c:pt>
                <c:pt idx="22">
                  <c:v>QUESTION 3.2</c:v>
                </c:pt>
                <c:pt idx="23">
                  <c:v>QUESTION 3.3</c:v>
                </c:pt>
                <c:pt idx="24">
                  <c:v>QUESTION 3.4</c:v>
                </c:pt>
                <c:pt idx="25">
                  <c:v>QUESTION 3.5</c:v>
                </c:pt>
                <c:pt idx="26">
                  <c:v>QUESTION 3.6</c:v>
                </c:pt>
                <c:pt idx="27">
                  <c:v>QUESTION 3.7 (a)</c:v>
                </c:pt>
                <c:pt idx="28">
                  <c:v>QUESTION 3.7 (b)</c:v>
                </c:pt>
                <c:pt idx="29">
                  <c:v>QUESTION 3.8</c:v>
                </c:pt>
                <c:pt idx="30">
                  <c:v>QUESTION 3.9 (a)</c:v>
                </c:pt>
                <c:pt idx="31">
                  <c:v>QUESTION 3.9 (b)</c:v>
                </c:pt>
                <c:pt idx="32">
                  <c:v>QUESTION 4.1.1</c:v>
                </c:pt>
                <c:pt idx="33">
                  <c:v>QUESTION 4.1.2</c:v>
                </c:pt>
                <c:pt idx="34">
                  <c:v>QUESTION 4.2</c:v>
                </c:pt>
                <c:pt idx="35">
                  <c:v>QUESTION 4.3</c:v>
                </c:pt>
                <c:pt idx="36">
                  <c:v>QUESTION 4.4</c:v>
                </c:pt>
                <c:pt idx="37">
                  <c:v>QUESTION 4.5</c:v>
                </c:pt>
                <c:pt idx="38">
                  <c:v>QUESTION 4.6 (a)</c:v>
                </c:pt>
                <c:pt idx="39">
                  <c:v>QUESTION 4.6 (b)</c:v>
                </c:pt>
                <c:pt idx="40">
                  <c:v>QUESTION 4.7.1</c:v>
                </c:pt>
                <c:pt idx="41">
                  <c:v>QUESTION 4.7.2</c:v>
                </c:pt>
                <c:pt idx="42">
                  <c:v>QUESTION 4.7.3</c:v>
                </c:pt>
                <c:pt idx="43">
                  <c:v>QUESTION 4.8</c:v>
                </c:pt>
                <c:pt idx="44">
                  <c:v>QUESTION 4.9.1</c:v>
                </c:pt>
                <c:pt idx="45">
                  <c:v>QUESTION 4.9.2</c:v>
                </c:pt>
                <c:pt idx="46">
                  <c:v>QUESTION 4.9.3</c:v>
                </c:pt>
                <c:pt idx="47">
                  <c:v>QUESTION 4.9.4</c:v>
                </c:pt>
                <c:pt idx="48">
                  <c:v>QUESTION 4.12</c:v>
                </c:pt>
                <c:pt idx="49">
                  <c:v>QUESTION 5,1</c:v>
                </c:pt>
              </c:strCache>
            </c:strRef>
          </c:cat>
          <c:val>
            <c:numRef>
              <c:f>'AJUSTEMENT SEUIL'!$J$39:$J$88</c:f>
              <c:numCache>
                <c:formatCode>0%</c:formatCode>
                <c:ptCount val="5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</c:numCache>
            </c:numRef>
          </c:val>
        </c:ser>
        <c:ser>
          <c:idx val="1"/>
          <c:order val="1"/>
          <c:tx>
            <c:v>Performance moyenne par indicateur</c:v>
          </c:tx>
          <c:invertIfNegative val="0"/>
          <c:cat>
            <c:strRef>
              <c:f>'AJUSTEMENT SEUIL'!$D$39:$D$88</c:f>
              <c:strCache>
                <c:ptCount val="50"/>
                <c:pt idx="0">
                  <c:v>QUESTION 1.1</c:v>
                </c:pt>
                <c:pt idx="1">
                  <c:v>QUESTION 1.2</c:v>
                </c:pt>
                <c:pt idx="2">
                  <c:v>QUESTION 1.3</c:v>
                </c:pt>
                <c:pt idx="3">
                  <c:v>QUESTION 1.4</c:v>
                </c:pt>
                <c:pt idx="4">
                  <c:v>QUESTION 1.5</c:v>
                </c:pt>
                <c:pt idx="5">
                  <c:v>QUESTION 1.6</c:v>
                </c:pt>
                <c:pt idx="6">
                  <c:v>QUESTION 2.1 (a)</c:v>
                </c:pt>
                <c:pt idx="7">
                  <c:v>QUESTION 2.1 (b)</c:v>
                </c:pt>
                <c:pt idx="8">
                  <c:v>QUESTION 2.2</c:v>
                </c:pt>
                <c:pt idx="9">
                  <c:v>QUESTION 2.3</c:v>
                </c:pt>
                <c:pt idx="10">
                  <c:v>QUESTION 2.4</c:v>
                </c:pt>
                <c:pt idx="11">
                  <c:v>QUESTION 2.5</c:v>
                </c:pt>
                <c:pt idx="12">
                  <c:v>QUESTION 2.6</c:v>
                </c:pt>
                <c:pt idx="13">
                  <c:v>QUESTION 2.7</c:v>
                </c:pt>
                <c:pt idx="14">
                  <c:v>QUESTION 2.8</c:v>
                </c:pt>
                <c:pt idx="15">
                  <c:v>QUESTION 2.9</c:v>
                </c:pt>
                <c:pt idx="16">
                  <c:v>QUESTION 2.10</c:v>
                </c:pt>
                <c:pt idx="17">
                  <c:v>QUESTION 2.11</c:v>
                </c:pt>
                <c:pt idx="18">
                  <c:v>QUESTION 2.12</c:v>
                </c:pt>
                <c:pt idx="19">
                  <c:v>QUESTION 2.13</c:v>
                </c:pt>
                <c:pt idx="20">
                  <c:v>QUESTION 2.14</c:v>
                </c:pt>
                <c:pt idx="21">
                  <c:v>QUESTION 3.1</c:v>
                </c:pt>
                <c:pt idx="22">
                  <c:v>QUESTION 3.2</c:v>
                </c:pt>
                <c:pt idx="23">
                  <c:v>QUESTION 3.3</c:v>
                </c:pt>
                <c:pt idx="24">
                  <c:v>QUESTION 3.4</c:v>
                </c:pt>
                <c:pt idx="25">
                  <c:v>QUESTION 3.5</c:v>
                </c:pt>
                <c:pt idx="26">
                  <c:v>QUESTION 3.6</c:v>
                </c:pt>
                <c:pt idx="27">
                  <c:v>QUESTION 3.7 (a)</c:v>
                </c:pt>
                <c:pt idx="28">
                  <c:v>QUESTION 3.7 (b)</c:v>
                </c:pt>
                <c:pt idx="29">
                  <c:v>QUESTION 3.8</c:v>
                </c:pt>
                <c:pt idx="30">
                  <c:v>QUESTION 3.9 (a)</c:v>
                </c:pt>
                <c:pt idx="31">
                  <c:v>QUESTION 3.9 (b)</c:v>
                </c:pt>
                <c:pt idx="32">
                  <c:v>QUESTION 4.1.1</c:v>
                </c:pt>
                <c:pt idx="33">
                  <c:v>QUESTION 4.1.2</c:v>
                </c:pt>
                <c:pt idx="34">
                  <c:v>QUESTION 4.2</c:v>
                </c:pt>
                <c:pt idx="35">
                  <c:v>QUESTION 4.3</c:v>
                </c:pt>
                <c:pt idx="36">
                  <c:v>QUESTION 4.4</c:v>
                </c:pt>
                <c:pt idx="37">
                  <c:v>QUESTION 4.5</c:v>
                </c:pt>
                <c:pt idx="38">
                  <c:v>QUESTION 4.6 (a)</c:v>
                </c:pt>
                <c:pt idx="39">
                  <c:v>QUESTION 4.6 (b)</c:v>
                </c:pt>
                <c:pt idx="40">
                  <c:v>QUESTION 4.7.1</c:v>
                </c:pt>
                <c:pt idx="41">
                  <c:v>QUESTION 4.7.2</c:v>
                </c:pt>
                <c:pt idx="42">
                  <c:v>QUESTION 4.7.3</c:v>
                </c:pt>
                <c:pt idx="43">
                  <c:v>QUESTION 4.8</c:v>
                </c:pt>
                <c:pt idx="44">
                  <c:v>QUESTION 4.9.1</c:v>
                </c:pt>
                <c:pt idx="45">
                  <c:v>QUESTION 4.9.2</c:v>
                </c:pt>
                <c:pt idx="46">
                  <c:v>QUESTION 4.9.3</c:v>
                </c:pt>
                <c:pt idx="47">
                  <c:v>QUESTION 4.9.4</c:v>
                </c:pt>
                <c:pt idx="48">
                  <c:v>QUESTION 4.12</c:v>
                </c:pt>
                <c:pt idx="49">
                  <c:v>QUESTION 5,1</c:v>
                </c:pt>
              </c:strCache>
            </c:strRef>
          </c:cat>
          <c:val>
            <c:numRef>
              <c:f>'AJUSTEMENT SEUIL'!$Q$39:$Q$88</c:f>
              <c:numCache>
                <c:formatCode>0%</c:formatCode>
                <c:ptCount val="5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441576"/>
        <c:axId val="2135444648"/>
      </c:barChart>
      <c:catAx>
        <c:axId val="213544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2135444648"/>
        <c:crosses val="autoZero"/>
        <c:auto val="1"/>
        <c:lblAlgn val="ctr"/>
        <c:lblOffset val="100"/>
        <c:tickLblSkip val="1"/>
        <c:noMultiLvlLbl val="0"/>
      </c:catAx>
      <c:valAx>
        <c:axId val="2135444648"/>
        <c:scaling>
          <c:orientation val="minMax"/>
          <c:max val="1.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54415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0000000000002" r="0.750000000000002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Histogramme des notes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"Histogramme des notes"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'paramètres de calcul'!$C$13:$C$32</c:f>
              <c:numCache>
                <c:formatCode>0</c:formatCode>
                <c:ptCount val="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468728"/>
        <c:axId val="2135471704"/>
      </c:barChart>
      <c:catAx>
        <c:axId val="2135468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5471704"/>
        <c:crosses val="autoZero"/>
        <c:auto val="1"/>
        <c:lblAlgn val="ctr"/>
        <c:lblOffset val="100"/>
        <c:noMultiLvlLbl val="0"/>
      </c:catAx>
      <c:valAx>
        <c:axId val="2135471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35468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FF0000"/>
      </a:solidFill>
    </a:ln>
  </c:spPr>
  <c:printSettings>
    <c:headerFooter/>
    <c:pageMargins b="1.0" l="0.750000000000002" r="0.750000000000002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fr-FR" sz="1400" b="0"/>
              <a:t>profil de correction de notes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titre</c:v>
          </c:tx>
          <c:marker>
            <c:symbol val="none"/>
          </c:marker>
          <c:xVal>
            <c:numRef>
              <c:f>'paramètres de calcul'!$F$2:$Z$2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</c:numCache>
            </c:numRef>
          </c:xVal>
          <c:yVal>
            <c:numRef>
              <c:f>'paramètres de calcul'!$F$6:$Z$6</c:f>
              <c:numCache>
                <c:formatCode>0.0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322600"/>
        <c:axId val="2137324744"/>
      </c:scatterChart>
      <c:valAx>
        <c:axId val="2137322600"/>
        <c:scaling>
          <c:orientation val="minMax"/>
          <c:max val="20.0"/>
        </c:scaling>
        <c:delete val="0"/>
        <c:axPos val="b"/>
        <c:numFmt formatCode="General" sourceLinked="1"/>
        <c:majorTickMark val="out"/>
        <c:minorTickMark val="none"/>
        <c:tickLblPos val="nextTo"/>
        <c:crossAx val="2137324744"/>
        <c:crosses val="autoZero"/>
        <c:crossBetween val="midCat"/>
        <c:majorUnit val="1.0"/>
      </c:valAx>
      <c:valAx>
        <c:axId val="2137324744"/>
        <c:scaling>
          <c:orientation val="minMax"/>
          <c:max val="5.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37322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0000000000002" r="0.750000000000002" t="1.0" header="0.5" footer="0.5"/>
    <c:pageSetup/>
  </c:printSettings>
</c:chartSpace>
</file>

<file path=xl/ctrlProps/ctrlProp1.xml><?xml version="1.0" encoding="utf-8"?>
<formControlPr xmlns="http://schemas.microsoft.com/office/spreadsheetml/2009/9/main" objectType="Scroll" dx="16" fmlaLink="$F$31" horiz="1" max="100" page="5" val="0"/>
</file>

<file path=xl/ctrlProps/ctrlProp2.xml><?xml version="1.0" encoding="utf-8"?>
<formControlPr xmlns="http://schemas.microsoft.com/office/spreadsheetml/2009/9/main" objectType="Drop" dropLines="84" dropStyle="combo" dx="16" fmlaLink="'paramètres de calcul'!$B$34" fmlaRange="'paramètres de calcul'!$A$37:$A$67" sel="2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101600</xdr:rowOff>
    </xdr:from>
    <xdr:to>
      <xdr:col>19</xdr:col>
      <xdr:colOff>12700</xdr:colOff>
      <xdr:row>28</xdr:row>
      <xdr:rowOff>114300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1</xdr:row>
      <xdr:rowOff>12700</xdr:rowOff>
    </xdr:from>
    <xdr:to>
      <xdr:col>19</xdr:col>
      <xdr:colOff>12700</xdr:colOff>
      <xdr:row>11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88900</xdr:rowOff>
        </xdr:from>
        <xdr:to>
          <xdr:col>2</xdr:col>
          <xdr:colOff>330200</xdr:colOff>
          <xdr:row>7</xdr:row>
          <xdr:rowOff>76200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711200</xdr:colOff>
          <xdr:row>0</xdr:row>
          <xdr:rowOff>101600</xdr:rowOff>
        </xdr:from>
        <xdr:to>
          <xdr:col>0</xdr:col>
          <xdr:colOff>2946400</xdr:colOff>
          <xdr:row>0</xdr:row>
          <xdr:rowOff>342900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6350</xdr:rowOff>
    </xdr:from>
    <xdr:to>
      <xdr:col>26</xdr:col>
      <xdr:colOff>0</xdr:colOff>
      <xdr:row>20</xdr:row>
      <xdr:rowOff>12700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C70"/>
  <sheetViews>
    <sheetView zoomScale="80" zoomScaleNormal="80" zoomScalePageLayoutView="80" workbookViewId="0">
      <pane ySplit="7" topLeftCell="A58" activePane="bottomLeft" state="frozen"/>
      <selection activeCell="W6" sqref="W6"/>
      <selection pane="bottomLeft" activeCell="A61" sqref="A61"/>
    </sheetView>
  </sheetViews>
  <sheetFormatPr baseColWidth="10" defaultRowHeight="14" x14ac:dyDescent="0"/>
  <cols>
    <col min="1" max="1" width="5.6640625" customWidth="1"/>
    <col min="2" max="2" width="20.5" customWidth="1"/>
    <col min="3" max="3" width="7.6640625" customWidth="1"/>
    <col min="4" max="5" width="10.1640625" customWidth="1"/>
    <col min="6" max="6" width="9.6640625" customWidth="1"/>
  </cols>
  <sheetData>
    <row r="1" spans="1:29" ht="18">
      <c r="B1" s="168" t="s">
        <v>316</v>
      </c>
    </row>
    <row r="2" spans="1:29" ht="19" thickBot="1">
      <c r="B2" s="148" t="s">
        <v>413</v>
      </c>
    </row>
    <row r="3" spans="1:29" ht="35" customHeight="1" thickBot="1">
      <c r="B3" s="167" t="s">
        <v>412</v>
      </c>
      <c r="C3" s="233" t="s">
        <v>411</v>
      </c>
      <c r="D3" s="234"/>
      <c r="E3" s="234"/>
      <c r="F3" s="234"/>
      <c r="G3" s="235"/>
    </row>
    <row r="4" spans="1:29" ht="15" thickBot="1">
      <c r="H4" s="166"/>
      <c r="I4" s="166"/>
      <c r="J4" s="165"/>
    </row>
    <row r="5" spans="1:29" ht="128.25" customHeight="1">
      <c r="B5" s="147"/>
      <c r="C5" s="240" t="s">
        <v>410</v>
      </c>
      <c r="D5" s="236" t="s">
        <v>409</v>
      </c>
      <c r="E5" s="240" t="s">
        <v>408</v>
      </c>
      <c r="F5" s="236" t="s">
        <v>407</v>
      </c>
      <c r="G5" s="240" t="s">
        <v>406</v>
      </c>
      <c r="H5" s="236" t="s">
        <v>405</v>
      </c>
      <c r="I5" s="241" t="s">
        <v>404</v>
      </c>
      <c r="J5" s="237" t="s">
        <v>403</v>
      </c>
      <c r="K5" s="240" t="s">
        <v>402</v>
      </c>
      <c r="L5" s="228"/>
      <c r="M5" s="229"/>
      <c r="N5" s="229"/>
      <c r="O5" s="229"/>
    </row>
    <row r="6" spans="1:29" ht="38.25" customHeight="1">
      <c r="B6" s="147"/>
      <c r="C6" s="240"/>
      <c r="D6" s="236"/>
      <c r="E6" s="240"/>
      <c r="F6" s="236"/>
      <c r="G6" s="240"/>
      <c r="H6" s="236"/>
      <c r="I6" s="242"/>
      <c r="J6" s="238"/>
      <c r="K6" s="240"/>
      <c r="L6" s="230" t="s">
        <v>401</v>
      </c>
      <c r="M6" s="231"/>
      <c r="N6" s="231"/>
      <c r="O6" s="232"/>
      <c r="P6" s="169"/>
      <c r="Q6" s="176"/>
      <c r="R6" s="176"/>
      <c r="S6" s="176"/>
      <c r="T6" s="176"/>
      <c r="U6" s="176"/>
      <c r="V6" s="176"/>
      <c r="W6" s="169"/>
    </row>
    <row r="7" spans="1:29" ht="27.75" customHeight="1" thickBot="1">
      <c r="B7" s="164" t="s">
        <v>400</v>
      </c>
      <c r="C7" s="240"/>
      <c r="D7" s="236"/>
      <c r="E7" s="240"/>
      <c r="F7" s="236"/>
      <c r="G7" s="240"/>
      <c r="H7" s="236"/>
      <c r="I7" s="243"/>
      <c r="J7" s="239"/>
      <c r="K7" s="240"/>
      <c r="L7" s="152">
        <v>0</v>
      </c>
      <c r="M7" s="152" t="s">
        <v>317</v>
      </c>
      <c r="N7" s="152" t="s">
        <v>318</v>
      </c>
      <c r="O7" s="152" t="s">
        <v>319</v>
      </c>
      <c r="P7" s="169"/>
      <c r="Q7" s="177"/>
      <c r="R7" s="177">
        <v>1</v>
      </c>
      <c r="S7" s="177"/>
      <c r="T7" s="177"/>
      <c r="U7" s="178"/>
      <c r="V7" s="177"/>
      <c r="W7" s="169"/>
    </row>
    <row r="8" spans="1:29" ht="18" customHeight="1" thickBot="1">
      <c r="A8" s="149">
        <v>1</v>
      </c>
      <c r="B8" s="150" t="s">
        <v>399</v>
      </c>
      <c r="C8" s="151">
        <v>2</v>
      </c>
      <c r="D8" s="151"/>
      <c r="E8" s="151"/>
      <c r="F8" s="151"/>
      <c r="G8" s="151"/>
      <c r="H8" s="151"/>
      <c r="I8" s="163"/>
      <c r="J8" s="163"/>
      <c r="K8" s="151"/>
      <c r="L8" s="138" t="s">
        <v>309</v>
      </c>
      <c r="M8" s="170" t="s">
        <v>419</v>
      </c>
      <c r="N8" s="170" t="s">
        <v>419</v>
      </c>
      <c r="O8" s="125" t="s">
        <v>312</v>
      </c>
      <c r="P8" s="169"/>
      <c r="Q8" s="177"/>
      <c r="R8" s="177">
        <v>2</v>
      </c>
      <c r="S8" s="177"/>
      <c r="T8" s="177"/>
      <c r="U8" s="177"/>
      <c r="V8" s="177"/>
      <c r="W8" s="169"/>
    </row>
    <row r="9" spans="1:29" ht="18" customHeight="1" thickBot="1">
      <c r="A9" s="149">
        <f xml:space="preserve"> A8+1</f>
        <v>2</v>
      </c>
      <c r="B9" s="150" t="s">
        <v>398</v>
      </c>
      <c r="C9" s="151">
        <v>1</v>
      </c>
      <c r="D9" s="151"/>
      <c r="E9" s="151"/>
      <c r="F9" s="151"/>
      <c r="G9" s="151"/>
      <c r="H9" s="151"/>
      <c r="I9" s="151"/>
      <c r="J9" s="151"/>
      <c r="K9" s="151"/>
      <c r="L9" s="138" t="s">
        <v>309</v>
      </c>
      <c r="M9" s="170" t="s">
        <v>419</v>
      </c>
      <c r="N9" s="170" t="s">
        <v>419</v>
      </c>
      <c r="O9" s="125" t="s">
        <v>310</v>
      </c>
      <c r="P9" s="173"/>
      <c r="Q9" s="178"/>
      <c r="R9" s="177">
        <v>3</v>
      </c>
      <c r="S9" s="177"/>
      <c r="T9" s="179"/>
      <c r="U9" s="178"/>
      <c r="V9" s="178"/>
      <c r="W9" s="169"/>
    </row>
    <row r="10" spans="1:29" ht="18" customHeight="1" thickBot="1">
      <c r="A10" s="149">
        <f t="shared" ref="A10:A60" si="0" xml:space="preserve"> A9+1</f>
        <v>3</v>
      </c>
      <c r="B10" s="150" t="s">
        <v>397</v>
      </c>
      <c r="C10" s="151"/>
      <c r="D10" s="151">
        <v>3</v>
      </c>
      <c r="E10" s="151"/>
      <c r="F10" s="151"/>
      <c r="G10" s="151"/>
      <c r="H10" s="151"/>
      <c r="I10" s="151"/>
      <c r="J10" s="151"/>
      <c r="K10" s="151"/>
      <c r="L10" s="138" t="s">
        <v>309</v>
      </c>
      <c r="M10" s="170" t="s">
        <v>419</v>
      </c>
      <c r="N10" s="170" t="s">
        <v>419</v>
      </c>
      <c r="O10" s="125" t="s">
        <v>310</v>
      </c>
      <c r="P10" s="169"/>
      <c r="Q10" s="177"/>
      <c r="R10" s="177">
        <v>4</v>
      </c>
      <c r="S10" s="177"/>
      <c r="T10" s="179"/>
      <c r="U10" s="179"/>
      <c r="V10" s="179"/>
      <c r="W10" s="169"/>
    </row>
    <row r="11" spans="1:29" ht="18" customHeight="1" thickBot="1">
      <c r="A11" s="149">
        <f t="shared" si="0"/>
        <v>4</v>
      </c>
      <c r="B11" s="150" t="s">
        <v>396</v>
      </c>
      <c r="C11" s="151"/>
      <c r="D11" s="151">
        <v>2</v>
      </c>
      <c r="E11" s="151"/>
      <c r="F11" s="151"/>
      <c r="G11" s="151"/>
      <c r="H11" s="151"/>
      <c r="I11" s="151"/>
      <c r="J11" s="151"/>
      <c r="K11" s="151"/>
      <c r="L11" s="138" t="s">
        <v>309</v>
      </c>
      <c r="M11" s="170" t="s">
        <v>310</v>
      </c>
      <c r="N11" s="170" t="s">
        <v>419</v>
      </c>
      <c r="O11" s="125" t="s">
        <v>311</v>
      </c>
      <c r="P11" s="172"/>
      <c r="Q11" s="178"/>
      <c r="R11" s="177"/>
      <c r="S11" s="177"/>
      <c r="T11" s="179"/>
      <c r="U11" s="179"/>
      <c r="V11" s="179"/>
      <c r="W11" s="169"/>
      <c r="AC11" s="175"/>
    </row>
    <row r="12" spans="1:29" ht="18" customHeight="1" thickBot="1">
      <c r="A12" s="149">
        <f t="shared" si="0"/>
        <v>5</v>
      </c>
      <c r="B12" s="150" t="s">
        <v>395</v>
      </c>
      <c r="C12" s="151"/>
      <c r="D12" s="151">
        <v>2</v>
      </c>
      <c r="E12" s="151"/>
      <c r="F12" s="151"/>
      <c r="G12" s="151"/>
      <c r="H12" s="151"/>
      <c r="I12" s="151"/>
      <c r="J12" s="151"/>
      <c r="K12" s="151"/>
      <c r="L12" s="138" t="s">
        <v>309</v>
      </c>
      <c r="M12" s="170" t="s">
        <v>419</v>
      </c>
      <c r="N12" s="170" t="s">
        <v>419</v>
      </c>
      <c r="O12" s="125" t="s">
        <v>310</v>
      </c>
      <c r="P12" s="171"/>
      <c r="Q12" s="179"/>
      <c r="R12" s="177"/>
      <c r="S12" s="180"/>
      <c r="T12" s="178" t="s">
        <v>419</v>
      </c>
      <c r="U12" s="180"/>
      <c r="V12" s="178"/>
      <c r="W12" s="169"/>
    </row>
    <row r="13" spans="1:29" ht="18" customHeight="1" thickBot="1">
      <c r="A13" s="149">
        <f t="shared" si="0"/>
        <v>6</v>
      </c>
      <c r="B13" s="150" t="s">
        <v>394</v>
      </c>
      <c r="C13" s="151"/>
      <c r="D13" s="151">
        <v>3</v>
      </c>
      <c r="E13" s="151"/>
      <c r="F13" s="151"/>
      <c r="G13" s="151"/>
      <c r="H13" s="151"/>
      <c r="I13" s="151"/>
      <c r="J13" s="151"/>
      <c r="K13" s="151"/>
      <c r="L13" s="138" t="s">
        <v>309</v>
      </c>
      <c r="M13" s="170" t="s">
        <v>310</v>
      </c>
      <c r="N13" s="170" t="s">
        <v>419</v>
      </c>
      <c r="O13" s="125" t="s">
        <v>311</v>
      </c>
      <c r="P13" s="171"/>
      <c r="Q13" s="179"/>
      <c r="R13" s="177"/>
      <c r="S13" s="179" t="s">
        <v>309</v>
      </c>
      <c r="T13" s="178" t="s">
        <v>310</v>
      </c>
      <c r="U13" s="178" t="s">
        <v>310</v>
      </c>
      <c r="V13" s="179"/>
      <c r="W13" s="169"/>
    </row>
    <row r="14" spans="1:29" ht="18" customHeight="1" thickBot="1">
      <c r="A14" s="149">
        <f t="shared" si="0"/>
        <v>7</v>
      </c>
      <c r="B14" s="183" t="s">
        <v>421</v>
      </c>
      <c r="C14" s="151"/>
      <c r="D14" s="151"/>
      <c r="E14" s="151">
        <v>1</v>
      </c>
      <c r="F14" s="151"/>
      <c r="G14" s="151"/>
      <c r="H14" s="151"/>
      <c r="I14" s="151"/>
      <c r="J14" s="151"/>
      <c r="K14" s="151"/>
      <c r="L14" s="138" t="s">
        <v>309</v>
      </c>
      <c r="M14" s="170" t="s">
        <v>310</v>
      </c>
      <c r="N14" s="170" t="s">
        <v>419</v>
      </c>
      <c r="O14" s="125" t="s">
        <v>311</v>
      </c>
      <c r="P14" s="172"/>
      <c r="Q14" s="178"/>
      <c r="R14" s="177"/>
      <c r="S14" s="179" t="s">
        <v>414</v>
      </c>
      <c r="T14" s="179" t="s">
        <v>311</v>
      </c>
      <c r="U14" s="179" t="s">
        <v>311</v>
      </c>
      <c r="V14" s="179"/>
      <c r="W14" s="169"/>
    </row>
    <row r="15" spans="1:29" ht="18" customHeight="1" thickBot="1">
      <c r="A15" s="149">
        <f t="shared" si="0"/>
        <v>8</v>
      </c>
      <c r="B15" s="183" t="s">
        <v>422</v>
      </c>
      <c r="C15" s="151"/>
      <c r="D15" s="151"/>
      <c r="E15" s="151"/>
      <c r="F15" s="151"/>
      <c r="G15" s="151">
        <v>2</v>
      </c>
      <c r="H15" s="151"/>
      <c r="I15" s="151"/>
      <c r="J15" s="151"/>
      <c r="K15" s="151"/>
      <c r="L15" s="138" t="s">
        <v>309</v>
      </c>
      <c r="M15" s="170" t="s">
        <v>419</v>
      </c>
      <c r="N15" s="170" t="s">
        <v>419</v>
      </c>
      <c r="O15" s="125" t="s">
        <v>310</v>
      </c>
      <c r="P15" s="171"/>
      <c r="Q15" s="179"/>
      <c r="R15" s="177"/>
      <c r="S15" s="179" t="s">
        <v>388</v>
      </c>
      <c r="T15" s="179" t="s">
        <v>312</v>
      </c>
      <c r="U15" s="179" t="s">
        <v>312</v>
      </c>
      <c r="V15" s="179"/>
      <c r="W15" s="169"/>
    </row>
    <row r="16" spans="1:29" ht="18" customHeight="1" thickBot="1">
      <c r="A16" s="149">
        <f t="shared" si="0"/>
        <v>9</v>
      </c>
      <c r="B16" s="150" t="s">
        <v>393</v>
      </c>
      <c r="C16" s="151"/>
      <c r="D16" s="151"/>
      <c r="E16" s="151"/>
      <c r="F16" s="151"/>
      <c r="G16" s="151">
        <v>1</v>
      </c>
      <c r="H16" s="151"/>
      <c r="I16" s="151"/>
      <c r="J16" s="151"/>
      <c r="K16" s="151"/>
      <c r="L16" s="138" t="s">
        <v>309</v>
      </c>
      <c r="M16" s="170" t="s">
        <v>419</v>
      </c>
      <c r="N16" s="170" t="s">
        <v>419</v>
      </c>
      <c r="O16" s="125" t="s">
        <v>310</v>
      </c>
      <c r="P16" s="171"/>
      <c r="Q16" s="179"/>
      <c r="R16" s="177"/>
      <c r="S16" s="179" t="s">
        <v>415</v>
      </c>
      <c r="T16" s="178" t="s">
        <v>313</v>
      </c>
      <c r="U16" s="178" t="s">
        <v>313</v>
      </c>
      <c r="V16" s="179"/>
      <c r="W16" s="169"/>
    </row>
    <row r="17" spans="1:23" ht="18" customHeight="1" thickBot="1">
      <c r="A17" s="149">
        <f t="shared" si="0"/>
        <v>10</v>
      </c>
      <c r="B17" s="150" t="s">
        <v>392</v>
      </c>
      <c r="C17" s="151"/>
      <c r="D17" s="151"/>
      <c r="E17" s="151">
        <v>3</v>
      </c>
      <c r="F17" s="151"/>
      <c r="G17" s="151"/>
      <c r="H17" s="151"/>
      <c r="I17" s="151"/>
      <c r="J17" s="151"/>
      <c r="K17" s="151"/>
      <c r="L17" s="138" t="s">
        <v>309</v>
      </c>
      <c r="M17" s="170" t="s">
        <v>419</v>
      </c>
      <c r="N17" s="170" t="s">
        <v>419</v>
      </c>
      <c r="O17" s="125" t="s">
        <v>310</v>
      </c>
      <c r="P17" s="171"/>
      <c r="Q17" s="179"/>
      <c r="R17" s="177"/>
      <c r="S17" s="179" t="s">
        <v>416</v>
      </c>
      <c r="T17" s="179" t="s">
        <v>387</v>
      </c>
      <c r="U17" s="179" t="s">
        <v>387</v>
      </c>
      <c r="V17" s="179"/>
      <c r="W17" s="169"/>
    </row>
    <row r="18" spans="1:23" ht="18" customHeight="1" thickBot="1">
      <c r="A18" s="149">
        <f t="shared" si="0"/>
        <v>11</v>
      </c>
      <c r="B18" s="150" t="s">
        <v>391</v>
      </c>
      <c r="C18" s="151"/>
      <c r="D18" s="151"/>
      <c r="E18" s="151"/>
      <c r="F18" s="151"/>
      <c r="G18" s="151">
        <v>2</v>
      </c>
      <c r="H18" s="151"/>
      <c r="I18" s="151"/>
      <c r="J18" s="151"/>
      <c r="K18" s="151"/>
      <c r="L18" s="138" t="s">
        <v>309</v>
      </c>
      <c r="M18" s="170" t="s">
        <v>419</v>
      </c>
      <c r="N18" s="170" t="s">
        <v>419</v>
      </c>
      <c r="O18" s="125" t="s">
        <v>310</v>
      </c>
      <c r="P18" s="171"/>
      <c r="Q18" s="179"/>
      <c r="R18" s="177"/>
      <c r="S18" s="180"/>
      <c r="T18" s="179" t="s">
        <v>314</v>
      </c>
      <c r="U18" s="179" t="s">
        <v>314</v>
      </c>
      <c r="V18" s="179"/>
      <c r="W18" s="169"/>
    </row>
    <row r="19" spans="1:23" ht="18" customHeight="1" thickBot="1">
      <c r="A19" s="149">
        <f t="shared" si="0"/>
        <v>12</v>
      </c>
      <c r="B19" s="150" t="s">
        <v>390</v>
      </c>
      <c r="C19" s="151"/>
      <c r="D19" s="151"/>
      <c r="E19" s="151">
        <v>2</v>
      </c>
      <c r="F19" s="151"/>
      <c r="G19" s="151"/>
      <c r="H19" s="151"/>
      <c r="I19" s="151"/>
      <c r="J19" s="151"/>
      <c r="K19" s="151"/>
      <c r="L19" s="138" t="s">
        <v>388</v>
      </c>
      <c r="M19" s="170" t="s">
        <v>312</v>
      </c>
      <c r="N19" s="170" t="s">
        <v>313</v>
      </c>
      <c r="O19" s="125" t="s">
        <v>387</v>
      </c>
      <c r="P19" s="171"/>
      <c r="Q19" s="179"/>
      <c r="R19" s="177"/>
      <c r="S19" s="177"/>
      <c r="T19" s="179" t="s">
        <v>417</v>
      </c>
      <c r="U19" s="179" t="s">
        <v>417</v>
      </c>
      <c r="V19" s="177"/>
      <c r="W19" s="169"/>
    </row>
    <row r="20" spans="1:23" ht="18" customHeight="1" thickBot="1">
      <c r="A20" s="149">
        <f t="shared" si="0"/>
        <v>13</v>
      </c>
      <c r="B20" s="150" t="s">
        <v>389</v>
      </c>
      <c r="C20" s="151"/>
      <c r="D20" s="151"/>
      <c r="E20" s="151"/>
      <c r="F20" s="151"/>
      <c r="G20" s="151">
        <v>1</v>
      </c>
      <c r="H20" s="151"/>
      <c r="I20" s="151"/>
      <c r="J20" s="151"/>
      <c r="K20" s="151"/>
      <c r="L20" s="138" t="s">
        <v>309</v>
      </c>
      <c r="M20" s="170" t="s">
        <v>419</v>
      </c>
      <c r="N20" s="170" t="s">
        <v>419</v>
      </c>
      <c r="O20" s="125" t="s">
        <v>310</v>
      </c>
      <c r="P20" s="171"/>
      <c r="Q20" s="179"/>
      <c r="R20" s="177"/>
      <c r="S20" s="177"/>
      <c r="T20" s="179" t="s">
        <v>362</v>
      </c>
      <c r="U20" s="179" t="s">
        <v>362</v>
      </c>
      <c r="V20" s="177"/>
      <c r="W20" s="169"/>
    </row>
    <row r="21" spans="1:23" ht="18" customHeight="1" thickBot="1">
      <c r="A21" s="149">
        <f t="shared" si="0"/>
        <v>14</v>
      </c>
      <c r="B21" s="150" t="s">
        <v>386</v>
      </c>
      <c r="C21" s="151"/>
      <c r="D21" s="151"/>
      <c r="E21" s="151"/>
      <c r="F21" s="151"/>
      <c r="G21" s="151">
        <v>1</v>
      </c>
      <c r="H21" s="151"/>
      <c r="I21" s="151"/>
      <c r="J21" s="151"/>
      <c r="K21" s="151"/>
      <c r="L21" s="138" t="s">
        <v>309</v>
      </c>
      <c r="M21" s="170" t="s">
        <v>419</v>
      </c>
      <c r="N21" s="170" t="s">
        <v>419</v>
      </c>
      <c r="O21" s="125" t="s">
        <v>310</v>
      </c>
      <c r="P21" s="169"/>
      <c r="Q21" s="177"/>
      <c r="R21" s="177"/>
      <c r="S21" s="177"/>
      <c r="T21" s="179" t="s">
        <v>418</v>
      </c>
      <c r="U21" s="179" t="s">
        <v>418</v>
      </c>
      <c r="V21" s="177"/>
      <c r="W21" s="169"/>
    </row>
    <row r="22" spans="1:23" ht="18" customHeight="1" thickBot="1">
      <c r="A22" s="149">
        <f t="shared" si="0"/>
        <v>15</v>
      </c>
      <c r="B22" s="150" t="s">
        <v>385</v>
      </c>
      <c r="C22" s="151"/>
      <c r="D22" s="151"/>
      <c r="E22" s="151"/>
      <c r="F22" s="151"/>
      <c r="G22" s="151"/>
      <c r="H22" s="151">
        <v>2</v>
      </c>
      <c r="I22" s="151"/>
      <c r="J22" s="151"/>
      <c r="K22" s="151"/>
      <c r="L22" s="138" t="s">
        <v>309</v>
      </c>
      <c r="M22" s="170" t="s">
        <v>419</v>
      </c>
      <c r="N22" s="170" t="s">
        <v>419</v>
      </c>
      <c r="O22" s="125" t="s">
        <v>311</v>
      </c>
      <c r="P22" s="169"/>
      <c r="Q22" s="177"/>
      <c r="R22" s="177"/>
      <c r="S22" s="177"/>
      <c r="T22" s="179" t="s">
        <v>361</v>
      </c>
      <c r="U22" s="179" t="s">
        <v>361</v>
      </c>
      <c r="V22" s="177"/>
      <c r="W22" s="169"/>
    </row>
    <row r="23" spans="1:23" ht="18" customHeight="1" thickBot="1">
      <c r="A23" s="149">
        <f t="shared" si="0"/>
        <v>16</v>
      </c>
      <c r="B23" s="150" t="s">
        <v>384</v>
      </c>
      <c r="C23" s="151"/>
      <c r="D23" s="151"/>
      <c r="E23" s="151">
        <v>1</v>
      </c>
      <c r="F23" s="151"/>
      <c r="G23" s="151"/>
      <c r="H23" s="151"/>
      <c r="I23" s="151"/>
      <c r="J23" s="151"/>
      <c r="K23" s="151"/>
      <c r="L23" s="138" t="s">
        <v>309</v>
      </c>
      <c r="M23" s="170"/>
      <c r="N23" s="170"/>
      <c r="O23" s="125"/>
      <c r="P23" s="169"/>
      <c r="Q23" s="177"/>
      <c r="R23" s="177"/>
      <c r="S23" s="177"/>
      <c r="T23" s="177"/>
      <c r="U23" s="177"/>
      <c r="V23" s="177"/>
      <c r="W23" s="169"/>
    </row>
    <row r="24" spans="1:23" ht="18" customHeight="1" thickBot="1">
      <c r="A24" s="149">
        <f t="shared" si="0"/>
        <v>17</v>
      </c>
      <c r="B24" s="150" t="s">
        <v>383</v>
      </c>
      <c r="C24" s="151"/>
      <c r="D24" s="151"/>
      <c r="E24" s="151">
        <v>3</v>
      </c>
      <c r="F24" s="151"/>
      <c r="G24" s="151"/>
      <c r="H24" s="151"/>
      <c r="I24" s="151"/>
      <c r="J24" s="151"/>
      <c r="K24" s="151"/>
      <c r="L24" s="138" t="s">
        <v>309</v>
      </c>
      <c r="M24" s="170" t="s">
        <v>419</v>
      </c>
      <c r="N24" s="170" t="s">
        <v>419</v>
      </c>
      <c r="O24" s="125" t="s">
        <v>310</v>
      </c>
      <c r="P24" s="169"/>
      <c r="Q24" s="177"/>
      <c r="R24" s="177"/>
      <c r="S24" s="177"/>
      <c r="T24" s="177"/>
      <c r="U24" s="177"/>
      <c r="V24" s="177"/>
      <c r="W24" s="169"/>
    </row>
    <row r="25" spans="1:23" ht="18" customHeight="1" thickBot="1">
      <c r="A25" s="149">
        <f t="shared" si="0"/>
        <v>18</v>
      </c>
      <c r="B25" s="150" t="s">
        <v>382</v>
      </c>
      <c r="C25" s="151"/>
      <c r="D25" s="151"/>
      <c r="E25" s="151"/>
      <c r="F25" s="151"/>
      <c r="G25" s="151"/>
      <c r="H25" s="151"/>
      <c r="I25" s="151"/>
      <c r="J25" s="151">
        <v>3</v>
      </c>
      <c r="K25" s="151"/>
      <c r="L25" s="138" t="s">
        <v>309</v>
      </c>
      <c r="M25" s="170"/>
      <c r="N25" s="170"/>
      <c r="O25" s="125"/>
      <c r="P25" s="169"/>
      <c r="Q25" s="175"/>
      <c r="R25" s="175"/>
      <c r="S25" s="175"/>
      <c r="T25" s="175"/>
      <c r="U25" s="175"/>
      <c r="V25" s="175"/>
      <c r="W25" s="169"/>
    </row>
    <row r="26" spans="1:23" ht="18" customHeight="1" thickBot="1">
      <c r="A26" s="149">
        <f t="shared" si="0"/>
        <v>19</v>
      </c>
      <c r="B26" s="150" t="s">
        <v>381</v>
      </c>
      <c r="C26" s="151"/>
      <c r="D26" s="151"/>
      <c r="E26" s="151"/>
      <c r="F26" s="151"/>
      <c r="G26" s="151"/>
      <c r="H26" s="151"/>
      <c r="I26" s="151"/>
      <c r="J26" s="151">
        <v>2</v>
      </c>
      <c r="K26" s="151"/>
      <c r="L26" s="138" t="s">
        <v>309</v>
      </c>
      <c r="M26" s="170"/>
      <c r="N26" s="170"/>
      <c r="O26" s="125"/>
      <c r="P26" s="169"/>
      <c r="Q26" s="175"/>
      <c r="R26" s="175"/>
      <c r="S26" s="175"/>
      <c r="T26" s="175"/>
      <c r="U26" s="175"/>
      <c r="V26" s="175"/>
      <c r="W26" s="169"/>
    </row>
    <row r="27" spans="1:23" ht="18" customHeight="1" thickBot="1">
      <c r="A27" s="149">
        <f t="shared" si="0"/>
        <v>20</v>
      </c>
      <c r="B27" s="150" t="s">
        <v>380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38" t="s">
        <v>309</v>
      </c>
      <c r="M27" s="170" t="s">
        <v>419</v>
      </c>
      <c r="N27" s="170" t="s">
        <v>419</v>
      </c>
      <c r="O27" s="125" t="s">
        <v>311</v>
      </c>
      <c r="Q27" s="175"/>
      <c r="R27" s="175"/>
      <c r="S27" s="175"/>
      <c r="T27" s="175"/>
      <c r="U27" s="175"/>
      <c r="V27" s="175"/>
    </row>
    <row r="28" spans="1:23" ht="18" customHeight="1" thickBot="1">
      <c r="A28" s="149">
        <f t="shared" si="0"/>
        <v>21</v>
      </c>
      <c r="B28" s="150" t="s">
        <v>379</v>
      </c>
      <c r="C28" s="151"/>
      <c r="D28" s="151"/>
      <c r="E28" s="151"/>
      <c r="F28" s="151"/>
      <c r="G28" s="151"/>
      <c r="H28" s="151"/>
      <c r="I28" s="151"/>
      <c r="J28" s="151"/>
      <c r="K28" s="151">
        <v>3</v>
      </c>
      <c r="L28" s="138" t="s">
        <v>309</v>
      </c>
      <c r="M28" s="170"/>
      <c r="N28" s="170"/>
      <c r="O28" s="125"/>
      <c r="Q28" s="175"/>
      <c r="R28" s="175"/>
      <c r="S28" s="175"/>
      <c r="T28" s="175"/>
      <c r="U28" s="175"/>
      <c r="V28" s="175"/>
    </row>
    <row r="29" spans="1:23" ht="18" customHeight="1" thickBot="1">
      <c r="A29" s="149">
        <f t="shared" si="0"/>
        <v>22</v>
      </c>
      <c r="B29" s="150" t="s">
        <v>378</v>
      </c>
      <c r="C29" s="151"/>
      <c r="D29" s="151">
        <v>1</v>
      </c>
      <c r="E29" s="151"/>
      <c r="F29" s="151"/>
      <c r="G29" s="151"/>
      <c r="H29" s="151"/>
      <c r="I29" s="151"/>
      <c r="J29" s="151"/>
      <c r="K29" s="151"/>
      <c r="L29" s="138" t="s">
        <v>309</v>
      </c>
      <c r="M29" s="170" t="s">
        <v>419</v>
      </c>
      <c r="N29" s="170" t="s">
        <v>419</v>
      </c>
      <c r="O29" s="125" t="s">
        <v>311</v>
      </c>
      <c r="Q29" s="175"/>
      <c r="R29" s="175"/>
      <c r="S29" s="175"/>
      <c r="T29" s="175"/>
      <c r="U29" s="175"/>
      <c r="V29" s="175"/>
    </row>
    <row r="30" spans="1:23" ht="18" customHeight="1" thickBot="1">
      <c r="A30" s="149">
        <f t="shared" si="0"/>
        <v>23</v>
      </c>
      <c r="B30" s="150" t="s">
        <v>377</v>
      </c>
      <c r="C30" s="151"/>
      <c r="D30" s="151"/>
      <c r="E30" s="151"/>
      <c r="F30" s="151"/>
      <c r="G30" s="151"/>
      <c r="H30" s="151"/>
      <c r="I30" s="151"/>
      <c r="J30" s="151">
        <v>3</v>
      </c>
      <c r="K30" s="151"/>
      <c r="L30" s="138" t="s">
        <v>309</v>
      </c>
      <c r="M30" s="170" t="s">
        <v>419</v>
      </c>
      <c r="N30" s="170" t="s">
        <v>419</v>
      </c>
      <c r="O30" s="125" t="s">
        <v>310</v>
      </c>
      <c r="Q30" s="175"/>
      <c r="R30" s="175"/>
      <c r="S30" s="175"/>
      <c r="T30" s="175"/>
      <c r="U30" s="175"/>
      <c r="V30" s="175"/>
    </row>
    <row r="31" spans="1:23" ht="18" customHeight="1" thickBot="1">
      <c r="A31" s="149">
        <f t="shared" si="0"/>
        <v>24</v>
      </c>
      <c r="B31" s="150" t="s">
        <v>376</v>
      </c>
      <c r="C31" s="151"/>
      <c r="D31" s="151"/>
      <c r="E31" s="151"/>
      <c r="F31" s="151"/>
      <c r="G31" s="151"/>
      <c r="H31" s="151"/>
      <c r="I31" s="151"/>
      <c r="J31" s="151">
        <v>1</v>
      </c>
      <c r="K31" s="151"/>
      <c r="L31" s="138" t="s">
        <v>309</v>
      </c>
      <c r="M31" s="170" t="s">
        <v>419</v>
      </c>
      <c r="N31" s="170" t="s">
        <v>310</v>
      </c>
      <c r="O31" s="125" t="s">
        <v>311</v>
      </c>
      <c r="Q31" s="175"/>
      <c r="R31" s="175"/>
      <c r="S31" s="175"/>
      <c r="T31" s="175"/>
      <c r="U31" s="175"/>
      <c r="V31" s="175"/>
    </row>
    <row r="32" spans="1:23" ht="18" customHeight="1" thickBot="1">
      <c r="A32" s="149">
        <f t="shared" si="0"/>
        <v>25</v>
      </c>
      <c r="B32" s="150" t="s">
        <v>375</v>
      </c>
      <c r="C32" s="151"/>
      <c r="D32" s="151"/>
      <c r="E32" s="151">
        <v>1</v>
      </c>
      <c r="F32" s="151"/>
      <c r="G32" s="151"/>
      <c r="H32" s="151"/>
      <c r="I32" s="151"/>
      <c r="J32" s="151"/>
      <c r="K32" s="151"/>
      <c r="L32" s="138" t="s">
        <v>309</v>
      </c>
      <c r="M32" s="170" t="s">
        <v>310</v>
      </c>
      <c r="N32" s="170" t="s">
        <v>419</v>
      </c>
      <c r="O32" s="125" t="s">
        <v>311</v>
      </c>
      <c r="Q32" s="175"/>
      <c r="R32" s="175"/>
      <c r="S32" s="175"/>
      <c r="T32" s="175"/>
      <c r="U32" s="175"/>
      <c r="V32" s="175"/>
    </row>
    <row r="33" spans="1:22" ht="18" customHeight="1" thickBot="1">
      <c r="A33" s="149">
        <f t="shared" si="0"/>
        <v>26</v>
      </c>
      <c r="B33" s="150" t="s">
        <v>374</v>
      </c>
      <c r="C33" s="151"/>
      <c r="D33" s="151"/>
      <c r="E33" s="151">
        <v>1</v>
      </c>
      <c r="F33" s="151"/>
      <c r="G33" s="151"/>
      <c r="H33" s="151"/>
      <c r="I33" s="151"/>
      <c r="J33" s="151"/>
      <c r="K33" s="151"/>
      <c r="L33" s="138" t="s">
        <v>309</v>
      </c>
      <c r="M33" s="170" t="s">
        <v>310</v>
      </c>
      <c r="N33" s="170" t="s">
        <v>419</v>
      </c>
      <c r="O33" s="125" t="s">
        <v>311</v>
      </c>
      <c r="Q33" s="175"/>
      <c r="R33" s="175"/>
      <c r="S33" s="175"/>
      <c r="T33" s="175"/>
      <c r="U33" s="175"/>
      <c r="V33" s="175"/>
    </row>
    <row r="34" spans="1:22" ht="18" customHeight="1" thickBot="1">
      <c r="A34" s="149">
        <f t="shared" si="0"/>
        <v>27</v>
      </c>
      <c r="B34" s="150" t="s">
        <v>373</v>
      </c>
      <c r="C34" s="151"/>
      <c r="D34" s="151"/>
      <c r="E34" s="151"/>
      <c r="F34" s="151"/>
      <c r="G34" s="151">
        <v>2</v>
      </c>
      <c r="H34" s="151"/>
      <c r="I34" s="151"/>
      <c r="J34" s="151"/>
      <c r="K34" s="151"/>
      <c r="L34" s="138" t="s">
        <v>309</v>
      </c>
      <c r="M34" s="170"/>
      <c r="N34" s="170"/>
      <c r="O34" s="125"/>
      <c r="Q34" s="175"/>
      <c r="R34" s="175"/>
      <c r="S34" s="175"/>
      <c r="T34" s="175"/>
      <c r="U34" s="175"/>
      <c r="V34" s="175"/>
    </row>
    <row r="35" spans="1:22" ht="18" customHeight="1" thickBot="1">
      <c r="A35" s="149">
        <f t="shared" si="0"/>
        <v>28</v>
      </c>
      <c r="B35" s="183" t="s">
        <v>423</v>
      </c>
      <c r="C35" s="151"/>
      <c r="D35" s="151"/>
      <c r="E35" s="151"/>
      <c r="F35" s="151"/>
      <c r="G35" s="151"/>
      <c r="H35" s="151"/>
      <c r="I35" s="151"/>
      <c r="J35" s="151">
        <v>1</v>
      </c>
      <c r="K35" s="151"/>
      <c r="L35" s="138" t="s">
        <v>309</v>
      </c>
      <c r="M35" s="170" t="s">
        <v>419</v>
      </c>
      <c r="N35" s="170" t="s">
        <v>419</v>
      </c>
      <c r="O35" s="125" t="s">
        <v>310</v>
      </c>
      <c r="Q35" s="175"/>
      <c r="R35" s="175"/>
      <c r="S35" s="175"/>
      <c r="T35" s="175"/>
      <c r="U35" s="175"/>
      <c r="V35" s="175"/>
    </row>
    <row r="36" spans="1:22" ht="18" customHeight="1" thickBot="1">
      <c r="A36" s="149">
        <f t="shared" si="0"/>
        <v>29</v>
      </c>
      <c r="B36" s="183" t="s">
        <v>424</v>
      </c>
      <c r="C36" s="151"/>
      <c r="D36" s="151"/>
      <c r="E36" s="151"/>
      <c r="F36" s="151"/>
      <c r="G36" s="151"/>
      <c r="H36" s="151"/>
      <c r="I36" s="151"/>
      <c r="J36" s="151">
        <v>1</v>
      </c>
      <c r="K36" s="151"/>
      <c r="L36" s="138" t="s">
        <v>309</v>
      </c>
      <c r="M36" s="170" t="s">
        <v>419</v>
      </c>
      <c r="N36" s="170" t="s">
        <v>419</v>
      </c>
      <c r="O36" s="125" t="s">
        <v>310</v>
      </c>
      <c r="Q36" s="175"/>
      <c r="R36" s="175"/>
      <c r="S36" s="175"/>
      <c r="T36" s="175"/>
      <c r="U36" s="175"/>
      <c r="V36" s="175"/>
    </row>
    <row r="37" spans="1:22" ht="18" customHeight="1" thickBot="1">
      <c r="A37" s="149">
        <f t="shared" si="0"/>
        <v>30</v>
      </c>
      <c r="B37" s="150" t="s">
        <v>372</v>
      </c>
      <c r="C37" s="151"/>
      <c r="D37" s="151"/>
      <c r="E37" s="151">
        <v>3</v>
      </c>
      <c r="F37" s="151"/>
      <c r="G37" s="151"/>
      <c r="H37" s="151"/>
      <c r="I37" s="151"/>
      <c r="J37" s="151"/>
      <c r="K37" s="151"/>
      <c r="L37" s="138" t="s">
        <v>309</v>
      </c>
      <c r="M37" s="170"/>
      <c r="N37" s="170"/>
      <c r="O37" s="125"/>
      <c r="Q37" s="175"/>
      <c r="R37" s="175"/>
      <c r="S37" s="175"/>
      <c r="T37" s="175"/>
      <c r="U37" s="175"/>
      <c r="V37" s="175"/>
    </row>
    <row r="38" spans="1:22" ht="18" customHeight="1" thickBot="1">
      <c r="A38" s="149">
        <f t="shared" si="0"/>
        <v>31</v>
      </c>
      <c r="B38" s="183" t="s">
        <v>425</v>
      </c>
      <c r="C38" s="151"/>
      <c r="D38" s="151"/>
      <c r="E38" s="151">
        <v>2</v>
      </c>
      <c r="F38" s="151"/>
      <c r="G38" s="151"/>
      <c r="H38" s="151"/>
      <c r="I38" s="151"/>
      <c r="J38" s="151"/>
      <c r="K38" s="151"/>
      <c r="L38" s="138" t="s">
        <v>309</v>
      </c>
      <c r="M38" s="170" t="s">
        <v>419</v>
      </c>
      <c r="N38" s="170" t="s">
        <v>419</v>
      </c>
      <c r="O38" s="125" t="s">
        <v>310</v>
      </c>
      <c r="Q38" s="175"/>
      <c r="R38" s="175"/>
      <c r="S38" s="175"/>
      <c r="T38" s="175"/>
      <c r="U38" s="175"/>
      <c r="V38" s="175"/>
    </row>
    <row r="39" spans="1:22" ht="18" customHeight="1" thickBot="1">
      <c r="A39" s="149">
        <f t="shared" si="0"/>
        <v>32</v>
      </c>
      <c r="B39" s="183" t="s">
        <v>426</v>
      </c>
      <c r="C39" s="151"/>
      <c r="D39" s="151"/>
      <c r="E39" s="151"/>
      <c r="F39" s="151"/>
      <c r="G39" s="151"/>
      <c r="H39" s="151"/>
      <c r="I39" s="151"/>
      <c r="J39" s="151"/>
      <c r="K39" s="151">
        <v>3</v>
      </c>
      <c r="L39" s="138" t="s">
        <v>309</v>
      </c>
      <c r="M39" s="170" t="s">
        <v>419</v>
      </c>
      <c r="N39" s="170" t="s">
        <v>419</v>
      </c>
      <c r="O39" s="125" t="s">
        <v>310</v>
      </c>
      <c r="Q39" s="175"/>
      <c r="R39" s="175"/>
      <c r="S39" s="175"/>
      <c r="T39" s="175"/>
      <c r="U39" s="175"/>
      <c r="V39" s="175"/>
    </row>
    <row r="40" spans="1:22" ht="18" customHeight="1" thickBot="1">
      <c r="A40" s="149">
        <f t="shared" si="0"/>
        <v>33</v>
      </c>
      <c r="B40" s="150" t="s">
        <v>371</v>
      </c>
      <c r="C40" s="151"/>
      <c r="D40" s="151"/>
      <c r="E40" s="151"/>
      <c r="F40" s="151"/>
      <c r="G40" s="151">
        <v>2</v>
      </c>
      <c r="H40" s="151"/>
      <c r="I40" s="151"/>
      <c r="J40" s="151"/>
      <c r="K40" s="151"/>
      <c r="L40" s="138" t="s">
        <v>309</v>
      </c>
      <c r="M40" s="170"/>
      <c r="N40" s="170"/>
      <c r="O40" s="125"/>
      <c r="Q40" s="175"/>
      <c r="R40" s="175"/>
      <c r="S40" s="175"/>
      <c r="T40" s="175"/>
      <c r="U40" s="175"/>
      <c r="V40" s="175"/>
    </row>
    <row r="41" spans="1:22" ht="18" customHeight="1" thickBot="1">
      <c r="A41" s="149">
        <f t="shared" si="0"/>
        <v>34</v>
      </c>
      <c r="B41" s="150" t="s">
        <v>370</v>
      </c>
      <c r="C41" s="151"/>
      <c r="D41" s="151"/>
      <c r="E41" s="151"/>
      <c r="F41" s="151"/>
      <c r="G41" s="151"/>
      <c r="H41" s="151">
        <v>3</v>
      </c>
      <c r="I41" s="151"/>
      <c r="J41" s="151"/>
      <c r="K41" s="151"/>
      <c r="L41" s="138" t="s">
        <v>309</v>
      </c>
      <c r="M41" s="170"/>
      <c r="N41" s="170"/>
      <c r="O41" s="125"/>
      <c r="Q41" s="175"/>
      <c r="R41" s="175"/>
      <c r="S41" s="175"/>
      <c r="T41" s="175"/>
      <c r="U41" s="175"/>
      <c r="V41" s="175"/>
    </row>
    <row r="42" spans="1:22" ht="18" customHeight="1" thickBot="1">
      <c r="A42" s="149">
        <f t="shared" si="0"/>
        <v>35</v>
      </c>
      <c r="B42" s="150" t="s">
        <v>369</v>
      </c>
      <c r="C42" s="151"/>
      <c r="D42" s="151"/>
      <c r="E42" s="151"/>
      <c r="F42" s="151"/>
      <c r="G42" s="151"/>
      <c r="H42" s="151"/>
      <c r="I42" s="151"/>
      <c r="J42" s="151">
        <v>2</v>
      </c>
      <c r="K42" s="151"/>
      <c r="L42" s="138" t="s">
        <v>309</v>
      </c>
      <c r="M42" s="170" t="s">
        <v>419</v>
      </c>
      <c r="N42" s="170" t="s">
        <v>419</v>
      </c>
      <c r="O42" s="125" t="s">
        <v>310</v>
      </c>
      <c r="Q42" s="175"/>
      <c r="R42" s="175"/>
      <c r="S42" s="175"/>
      <c r="T42" s="175"/>
      <c r="U42" s="175"/>
      <c r="V42" s="175"/>
    </row>
    <row r="43" spans="1:22" ht="18" customHeight="1" thickBot="1">
      <c r="A43" s="149">
        <f t="shared" si="0"/>
        <v>36</v>
      </c>
      <c r="B43" s="150" t="s">
        <v>368</v>
      </c>
      <c r="C43" s="151"/>
      <c r="D43" s="151"/>
      <c r="E43" s="151"/>
      <c r="F43" s="151"/>
      <c r="G43" s="151"/>
      <c r="H43" s="151"/>
      <c r="I43" s="151"/>
      <c r="J43" s="151">
        <v>2</v>
      </c>
      <c r="K43" s="151"/>
      <c r="L43" s="138" t="s">
        <v>309</v>
      </c>
      <c r="M43" s="170"/>
      <c r="N43" s="170"/>
      <c r="O43" s="125"/>
      <c r="Q43" s="175"/>
      <c r="R43" s="175"/>
      <c r="S43" s="175"/>
      <c r="T43" s="175"/>
      <c r="U43" s="175"/>
      <c r="V43" s="175"/>
    </row>
    <row r="44" spans="1:22" ht="18" customHeight="1" thickBot="1">
      <c r="A44" s="149">
        <f t="shared" si="0"/>
        <v>37</v>
      </c>
      <c r="B44" s="150" t="s">
        <v>367</v>
      </c>
      <c r="C44" s="151"/>
      <c r="D44" s="151"/>
      <c r="E44" s="151"/>
      <c r="F44" s="151"/>
      <c r="G44" s="151"/>
      <c r="H44" s="151"/>
      <c r="I44" s="151"/>
      <c r="J44" s="151">
        <v>2</v>
      </c>
      <c r="K44" s="151"/>
      <c r="L44" s="138"/>
      <c r="M44" s="170"/>
      <c r="N44" s="170"/>
      <c r="O44" s="125"/>
      <c r="Q44" s="175"/>
      <c r="R44" s="175"/>
      <c r="S44" s="175"/>
      <c r="T44" s="175"/>
      <c r="U44" s="175"/>
      <c r="V44" s="175"/>
    </row>
    <row r="45" spans="1:22" ht="18" customHeight="1" thickBot="1">
      <c r="A45" s="149">
        <f t="shared" si="0"/>
        <v>38</v>
      </c>
      <c r="B45" s="150" t="s">
        <v>366</v>
      </c>
      <c r="C45" s="151"/>
      <c r="D45" s="151"/>
      <c r="E45" s="151"/>
      <c r="F45" s="151"/>
      <c r="G45" s="151"/>
      <c r="H45" s="151"/>
      <c r="I45" s="151"/>
      <c r="J45" s="151">
        <v>2</v>
      </c>
      <c r="K45" s="151"/>
      <c r="L45" s="138" t="s">
        <v>309</v>
      </c>
      <c r="M45" s="170" t="s">
        <v>419</v>
      </c>
      <c r="N45" s="170" t="s">
        <v>310</v>
      </c>
      <c r="O45" s="125" t="s">
        <v>311</v>
      </c>
      <c r="Q45" s="175"/>
      <c r="R45" s="175"/>
      <c r="S45" s="175"/>
      <c r="T45" s="175"/>
      <c r="U45" s="175"/>
      <c r="V45" s="175"/>
    </row>
    <row r="46" spans="1:22" ht="18" customHeight="1" thickBot="1">
      <c r="A46" s="149">
        <f t="shared" si="0"/>
        <v>39</v>
      </c>
      <c r="B46" s="183" t="s">
        <v>427</v>
      </c>
      <c r="C46" s="151"/>
      <c r="D46" s="151"/>
      <c r="E46" s="151"/>
      <c r="F46" s="151"/>
      <c r="G46" s="151"/>
      <c r="H46" s="151"/>
      <c r="I46" s="151"/>
      <c r="J46" s="151">
        <v>2</v>
      </c>
      <c r="K46" s="151"/>
      <c r="L46" s="138" t="s">
        <v>309</v>
      </c>
      <c r="M46" s="170" t="s">
        <v>419</v>
      </c>
      <c r="N46" s="170" t="s">
        <v>419</v>
      </c>
      <c r="O46" s="125" t="s">
        <v>310</v>
      </c>
      <c r="Q46" s="175"/>
      <c r="R46" s="175"/>
      <c r="S46" s="175"/>
      <c r="T46" s="175"/>
      <c r="U46" s="175"/>
      <c r="V46" s="175"/>
    </row>
    <row r="47" spans="1:22" ht="18" customHeight="1" thickBot="1">
      <c r="A47" s="149">
        <f t="shared" si="0"/>
        <v>40</v>
      </c>
      <c r="B47" s="183" t="s">
        <v>428</v>
      </c>
      <c r="C47" s="151"/>
      <c r="D47" s="151"/>
      <c r="E47" s="151"/>
      <c r="F47" s="151"/>
      <c r="G47" s="151"/>
      <c r="H47" s="151"/>
      <c r="I47" s="151"/>
      <c r="J47" s="151"/>
      <c r="K47" s="151">
        <v>2</v>
      </c>
      <c r="L47" s="138" t="s">
        <v>309</v>
      </c>
      <c r="M47" s="170"/>
      <c r="N47" s="170"/>
      <c r="O47" s="125"/>
      <c r="Q47" s="175"/>
      <c r="R47" s="175"/>
      <c r="S47" s="175"/>
      <c r="T47" s="175"/>
      <c r="U47" s="175"/>
      <c r="V47" s="175"/>
    </row>
    <row r="48" spans="1:22" ht="18" customHeight="1" thickBot="1">
      <c r="A48" s="149">
        <f t="shared" si="0"/>
        <v>41</v>
      </c>
      <c r="B48" s="150" t="s">
        <v>429</v>
      </c>
      <c r="C48" s="151"/>
      <c r="D48" s="151"/>
      <c r="E48" s="151"/>
      <c r="F48" s="151"/>
      <c r="G48" s="151"/>
      <c r="H48" s="151"/>
      <c r="I48" s="151">
        <v>1</v>
      </c>
      <c r="J48" s="151"/>
      <c r="K48" s="151"/>
      <c r="L48" s="138" t="s">
        <v>309</v>
      </c>
      <c r="M48" s="170" t="s">
        <v>419</v>
      </c>
      <c r="N48" s="170" t="s">
        <v>419</v>
      </c>
      <c r="O48" s="125" t="s">
        <v>310</v>
      </c>
      <c r="Q48" s="175"/>
      <c r="R48" s="175"/>
      <c r="S48" s="175"/>
      <c r="T48" s="175"/>
      <c r="U48" s="175"/>
      <c r="V48" s="175"/>
    </row>
    <row r="49" spans="1:22" ht="18" customHeight="1" thickBot="1">
      <c r="A49" s="149">
        <f t="shared" si="0"/>
        <v>42</v>
      </c>
      <c r="B49" s="150" t="s">
        <v>430</v>
      </c>
      <c r="C49" s="151"/>
      <c r="D49" s="151"/>
      <c r="E49" s="151"/>
      <c r="F49" s="151"/>
      <c r="G49" s="151"/>
      <c r="H49" s="151"/>
      <c r="I49" s="151">
        <v>2</v>
      </c>
      <c r="J49" s="151"/>
      <c r="K49" s="151"/>
      <c r="L49" s="138" t="s">
        <v>309</v>
      </c>
      <c r="M49" s="170" t="s">
        <v>419</v>
      </c>
      <c r="N49" s="170" t="s">
        <v>310</v>
      </c>
      <c r="O49" s="125" t="s">
        <v>311</v>
      </c>
      <c r="Q49" s="175"/>
      <c r="R49" s="175"/>
      <c r="S49" s="175"/>
      <c r="T49" s="175"/>
      <c r="U49" s="175"/>
      <c r="V49" s="175"/>
    </row>
    <row r="50" spans="1:22" ht="18" customHeight="1" thickBot="1">
      <c r="A50" s="149">
        <f t="shared" si="0"/>
        <v>43</v>
      </c>
      <c r="B50" s="150" t="s">
        <v>431</v>
      </c>
      <c r="C50" s="151"/>
      <c r="D50" s="151"/>
      <c r="E50" s="151"/>
      <c r="F50" s="151"/>
      <c r="G50" s="151"/>
      <c r="H50" s="151"/>
      <c r="I50" s="151"/>
      <c r="J50" s="151">
        <v>2</v>
      </c>
      <c r="K50" s="151"/>
      <c r="L50" s="138" t="s">
        <v>309</v>
      </c>
      <c r="M50" s="170"/>
      <c r="N50" s="170"/>
      <c r="O50" s="125"/>
      <c r="Q50" s="175"/>
      <c r="R50" s="175"/>
      <c r="S50" s="175"/>
      <c r="T50" s="175"/>
      <c r="U50" s="175"/>
      <c r="V50" s="175"/>
    </row>
    <row r="51" spans="1:22" ht="18" customHeight="1" thickBot="1">
      <c r="A51" s="149">
        <f t="shared" si="0"/>
        <v>44</v>
      </c>
      <c r="B51" s="150" t="s">
        <v>365</v>
      </c>
      <c r="C51" s="151"/>
      <c r="D51" s="151"/>
      <c r="E51" s="151"/>
      <c r="F51" s="151"/>
      <c r="G51" s="151"/>
      <c r="H51" s="151"/>
      <c r="I51" s="151"/>
      <c r="J51" s="151">
        <v>3</v>
      </c>
      <c r="K51" s="151"/>
      <c r="L51" s="138" t="s">
        <v>309</v>
      </c>
      <c r="M51" s="170"/>
      <c r="N51" s="170"/>
      <c r="O51" s="125"/>
      <c r="Q51" s="175"/>
      <c r="R51" s="175"/>
      <c r="S51" s="175"/>
      <c r="T51" s="175"/>
      <c r="U51" s="175"/>
      <c r="V51" s="175"/>
    </row>
    <row r="52" spans="1:22" ht="18" customHeight="1" thickBot="1">
      <c r="A52" s="149">
        <f t="shared" si="0"/>
        <v>45</v>
      </c>
      <c r="B52" s="150" t="s">
        <v>364</v>
      </c>
      <c r="C52" s="151"/>
      <c r="D52" s="151"/>
      <c r="E52" s="151"/>
      <c r="F52" s="151"/>
      <c r="G52" s="151"/>
      <c r="H52" s="151"/>
      <c r="I52" s="151"/>
      <c r="J52" s="151">
        <v>1</v>
      </c>
      <c r="K52" s="151"/>
      <c r="L52" s="138" t="s">
        <v>309</v>
      </c>
      <c r="M52" s="170" t="s">
        <v>419</v>
      </c>
      <c r="N52" s="170" t="s">
        <v>419</v>
      </c>
      <c r="O52" s="125" t="s">
        <v>310</v>
      </c>
      <c r="Q52" s="175"/>
      <c r="R52" s="175"/>
      <c r="S52" s="175"/>
      <c r="T52" s="175"/>
      <c r="U52" s="175"/>
      <c r="V52" s="175"/>
    </row>
    <row r="53" spans="1:22" ht="18" customHeight="1" thickBot="1">
      <c r="A53" s="149">
        <f t="shared" si="0"/>
        <v>46</v>
      </c>
      <c r="B53" s="150" t="s">
        <v>363</v>
      </c>
      <c r="C53" s="151"/>
      <c r="D53" s="151"/>
      <c r="E53" s="151"/>
      <c r="F53" s="151"/>
      <c r="G53" s="151"/>
      <c r="H53" s="151"/>
      <c r="I53" s="151"/>
      <c r="J53" s="151">
        <v>1</v>
      </c>
      <c r="K53" s="151"/>
      <c r="L53" s="138" t="s">
        <v>309</v>
      </c>
      <c r="M53" s="198" t="s">
        <v>314</v>
      </c>
      <c r="N53" s="198" t="s">
        <v>362</v>
      </c>
      <c r="O53" s="199" t="s">
        <v>361</v>
      </c>
      <c r="Q53" s="175"/>
      <c r="R53" s="175"/>
      <c r="S53" s="175"/>
      <c r="T53" s="175"/>
      <c r="U53" s="175"/>
      <c r="V53" s="175"/>
    </row>
    <row r="54" spans="1:22" ht="18" customHeight="1" thickBot="1">
      <c r="A54" s="149">
        <f t="shared" si="0"/>
        <v>47</v>
      </c>
      <c r="B54" s="150" t="s">
        <v>360</v>
      </c>
      <c r="C54" s="151"/>
      <c r="D54" s="151"/>
      <c r="E54" s="151"/>
      <c r="F54" s="151"/>
      <c r="G54" s="151"/>
      <c r="H54" s="151"/>
      <c r="I54" s="151"/>
      <c r="J54" s="151"/>
      <c r="K54" s="151">
        <v>1</v>
      </c>
      <c r="L54" s="138" t="s">
        <v>309</v>
      </c>
      <c r="M54" s="170" t="s">
        <v>419</v>
      </c>
      <c r="N54" s="170" t="s">
        <v>310</v>
      </c>
      <c r="O54" s="125" t="s">
        <v>311</v>
      </c>
      <c r="Q54" s="175"/>
      <c r="R54" s="175"/>
      <c r="S54" s="175"/>
      <c r="T54" s="175"/>
      <c r="U54" s="175"/>
      <c r="V54" s="175"/>
    </row>
    <row r="55" spans="1:22" ht="18" customHeight="1" thickBot="1">
      <c r="A55" s="149">
        <f t="shared" si="0"/>
        <v>48</v>
      </c>
      <c r="B55" s="150" t="s">
        <v>359</v>
      </c>
      <c r="C55" s="151"/>
      <c r="D55" s="151"/>
      <c r="E55" s="151"/>
      <c r="F55" s="151"/>
      <c r="G55" s="151"/>
      <c r="H55" s="151"/>
      <c r="I55" s="151"/>
      <c r="J55" s="151"/>
      <c r="K55" s="151">
        <v>1</v>
      </c>
      <c r="L55" s="138" t="s">
        <v>309</v>
      </c>
      <c r="M55" s="170" t="s">
        <v>419</v>
      </c>
      <c r="N55" s="170" t="s">
        <v>419</v>
      </c>
      <c r="O55" s="125" t="s">
        <v>310</v>
      </c>
      <c r="Q55" s="175"/>
      <c r="R55" s="175"/>
      <c r="S55" s="175"/>
      <c r="T55" s="175"/>
      <c r="U55" s="175"/>
      <c r="V55" s="175"/>
    </row>
    <row r="56" spans="1:22" ht="18" customHeight="1" thickBot="1">
      <c r="A56" s="149">
        <f t="shared" si="0"/>
        <v>49</v>
      </c>
      <c r="B56" s="150" t="s">
        <v>358</v>
      </c>
      <c r="C56" s="151"/>
      <c r="D56" s="151"/>
      <c r="E56" s="151"/>
      <c r="F56" s="151"/>
      <c r="G56" s="151"/>
      <c r="H56" s="151"/>
      <c r="I56" s="151"/>
      <c r="J56" s="151"/>
      <c r="K56" s="151">
        <v>2</v>
      </c>
      <c r="L56" s="138" t="s">
        <v>309</v>
      </c>
      <c r="M56" s="170" t="s">
        <v>419</v>
      </c>
      <c r="N56" s="170" t="s">
        <v>419</v>
      </c>
      <c r="O56" s="125" t="s">
        <v>310</v>
      </c>
      <c r="Q56" s="175"/>
      <c r="R56" s="175"/>
      <c r="S56" s="175"/>
      <c r="T56" s="175"/>
      <c r="U56" s="175"/>
      <c r="V56" s="175"/>
    </row>
    <row r="57" spans="1:22" ht="18" customHeight="1" thickBot="1">
      <c r="A57" s="149">
        <f t="shared" si="0"/>
        <v>50</v>
      </c>
      <c r="B57" s="150" t="s">
        <v>357</v>
      </c>
      <c r="C57" s="151"/>
      <c r="D57" s="151"/>
      <c r="E57" s="151"/>
      <c r="F57" s="151"/>
      <c r="G57" s="151"/>
      <c r="H57" s="151"/>
      <c r="I57" s="151">
        <v>2</v>
      </c>
      <c r="J57" s="151"/>
      <c r="K57" s="151"/>
      <c r="L57" s="138" t="s">
        <v>309</v>
      </c>
      <c r="M57" s="170" t="s">
        <v>419</v>
      </c>
      <c r="N57" s="170" t="s">
        <v>419</v>
      </c>
      <c r="O57" s="125" t="s">
        <v>310</v>
      </c>
    </row>
    <row r="58" spans="1:22" ht="18" customHeight="1" thickBot="1">
      <c r="A58" s="149">
        <f t="shared" si="0"/>
        <v>51</v>
      </c>
      <c r="B58" s="150" t="s">
        <v>356</v>
      </c>
      <c r="C58" s="151"/>
      <c r="D58" s="151"/>
      <c r="E58" s="151"/>
      <c r="F58" s="151"/>
      <c r="G58" s="151"/>
      <c r="H58" s="151"/>
      <c r="I58" s="151"/>
      <c r="J58" s="151">
        <v>1</v>
      </c>
      <c r="K58" s="151"/>
      <c r="L58" s="138" t="s">
        <v>309</v>
      </c>
      <c r="M58" s="170" t="s">
        <v>311</v>
      </c>
      <c r="N58" s="170" t="s">
        <v>313</v>
      </c>
      <c r="O58" s="125" t="s">
        <v>314</v>
      </c>
    </row>
    <row r="59" spans="1:22" ht="18" customHeight="1" thickBot="1">
      <c r="A59" s="149">
        <f t="shared" si="0"/>
        <v>52</v>
      </c>
      <c r="B59" s="150" t="s">
        <v>355</v>
      </c>
      <c r="C59" s="151"/>
      <c r="D59" s="151"/>
      <c r="E59" s="151"/>
      <c r="F59" s="151"/>
      <c r="G59" s="151"/>
      <c r="H59" s="151"/>
      <c r="I59" s="151"/>
      <c r="J59" s="151"/>
      <c r="K59" s="151">
        <v>3</v>
      </c>
      <c r="L59" s="138" t="s">
        <v>309</v>
      </c>
      <c r="M59" s="170"/>
      <c r="N59" s="170"/>
      <c r="O59" s="125"/>
    </row>
    <row r="60" spans="1:22" ht="18" customHeight="1" thickBot="1">
      <c r="A60" s="149">
        <f t="shared" si="0"/>
        <v>53</v>
      </c>
      <c r="B60" s="150" t="s">
        <v>420</v>
      </c>
      <c r="C60" s="151"/>
      <c r="D60" s="151"/>
      <c r="E60" s="151">
        <v>2</v>
      </c>
      <c r="F60" s="151"/>
      <c r="G60" s="151"/>
      <c r="H60" s="151"/>
      <c r="I60" s="151"/>
      <c r="J60" s="151"/>
      <c r="K60" s="151">
        <v>3</v>
      </c>
      <c r="L60" s="138" t="s">
        <v>309</v>
      </c>
      <c r="M60" s="170"/>
      <c r="N60" s="170"/>
      <c r="O60" s="125"/>
    </row>
    <row r="61" spans="1:22" ht="18" customHeight="1">
      <c r="A61" s="193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6"/>
      <c r="M61" s="197"/>
      <c r="N61" s="197"/>
      <c r="O61" s="196"/>
    </row>
    <row r="62" spans="1:22" ht="18" customHeight="1">
      <c r="A62" s="193"/>
      <c r="B62" s="194"/>
      <c r="C62" s="195"/>
      <c r="D62" s="195"/>
      <c r="E62" s="195"/>
      <c r="F62" s="195"/>
      <c r="G62" s="195"/>
      <c r="H62" s="195"/>
      <c r="I62" s="195"/>
      <c r="J62" s="195"/>
      <c r="K62" s="195"/>
      <c r="L62" s="196"/>
      <c r="M62" s="197"/>
      <c r="N62" s="197"/>
      <c r="O62" s="196"/>
    </row>
    <row r="64" spans="1:22" s="162" customFormat="1">
      <c r="C64" s="162">
        <f>SUM(C8:C60)</f>
        <v>3</v>
      </c>
      <c r="D64" s="162">
        <f t="shared" ref="D64:K64" si="1">SUM(D8:D60)</f>
        <v>11</v>
      </c>
      <c r="E64" s="162">
        <f t="shared" si="1"/>
        <v>19</v>
      </c>
      <c r="F64" s="162">
        <f t="shared" si="1"/>
        <v>0</v>
      </c>
      <c r="G64" s="162">
        <f t="shared" si="1"/>
        <v>11</v>
      </c>
      <c r="H64" s="162">
        <f t="shared" si="1"/>
        <v>5</v>
      </c>
      <c r="I64" s="162">
        <f t="shared" si="1"/>
        <v>5</v>
      </c>
      <c r="J64" s="162">
        <f t="shared" si="1"/>
        <v>29</v>
      </c>
      <c r="K64" s="162">
        <f t="shared" si="1"/>
        <v>18</v>
      </c>
      <c r="L64" s="162">
        <f>SUM(C64:K64)</f>
        <v>101</v>
      </c>
    </row>
    <row r="65" spans="2:12">
      <c r="H65" s="161">
        <f>H64/$L64</f>
        <v>4.9504950495049507E-2</v>
      </c>
      <c r="I65" s="161">
        <f>I64/$L64</f>
        <v>4.9504950495049507E-2</v>
      </c>
    </row>
    <row r="66" spans="2:12">
      <c r="B66" s="160" t="s">
        <v>354</v>
      </c>
      <c r="C66" s="174">
        <f>C64/$L$64</f>
        <v>2.9702970297029702E-2</v>
      </c>
      <c r="D66" s="174">
        <f>D64/$L$64</f>
        <v>0.10891089108910891</v>
      </c>
      <c r="E66" s="174">
        <f>E64/$L$64</f>
        <v>0.18811881188118812</v>
      </c>
      <c r="F66" s="174">
        <f>F64/$L$64</f>
        <v>0</v>
      </c>
      <c r="G66" s="174">
        <f>G64/$L$64</f>
        <v>0.10891089108910891</v>
      </c>
      <c r="H66" s="226">
        <f>(H64+I64)/L64</f>
        <v>9.9009900990099015E-2</v>
      </c>
      <c r="I66" s="227"/>
      <c r="J66" s="174">
        <f>J64/$L$64</f>
        <v>0.28712871287128711</v>
      </c>
      <c r="K66" s="174">
        <f>K64/$L$64</f>
        <v>0.17821782178217821</v>
      </c>
      <c r="L66" s="159">
        <f>SUM(C66:K66)</f>
        <v>1</v>
      </c>
    </row>
    <row r="68" spans="2:12">
      <c r="B68" s="158" t="s">
        <v>353</v>
      </c>
      <c r="C68" s="157">
        <f>C70/$L$70</f>
        <v>6.25E-2</v>
      </c>
      <c r="D68" s="157">
        <f>D70/$L$70</f>
        <v>0.125</v>
      </c>
      <c r="E68" s="157">
        <f>E70/$L$70</f>
        <v>0.125</v>
      </c>
      <c r="F68" s="157">
        <f>F70/$L$70</f>
        <v>6.25E-2</v>
      </c>
      <c r="G68" s="157">
        <f>G70/$L$70</f>
        <v>0.1875</v>
      </c>
      <c r="H68" s="224">
        <f>H70/L70</f>
        <v>0.1875</v>
      </c>
      <c r="I68" s="225"/>
      <c r="J68" s="157">
        <f>J70/$L$70</f>
        <v>0.1875</v>
      </c>
      <c r="K68" s="157">
        <f>K70/$L$70</f>
        <v>6.25E-2</v>
      </c>
      <c r="L68" s="156">
        <f>SUM(C68:K68)</f>
        <v>1</v>
      </c>
    </row>
    <row r="70" spans="2:12">
      <c r="C70" s="155">
        <v>1</v>
      </c>
      <c r="D70" s="155">
        <v>2</v>
      </c>
      <c r="E70" s="155">
        <v>2</v>
      </c>
      <c r="F70" s="155">
        <v>1</v>
      </c>
      <c r="G70" s="155">
        <v>3</v>
      </c>
      <c r="H70" s="155">
        <v>3</v>
      </c>
      <c r="I70" s="155"/>
      <c r="J70" s="155">
        <v>3</v>
      </c>
      <c r="K70" s="155">
        <v>1</v>
      </c>
      <c r="L70">
        <f>SUM(C70:K70)</f>
        <v>16</v>
      </c>
    </row>
  </sheetData>
  <dataConsolidate/>
  <mergeCells count="14">
    <mergeCell ref="H68:I68"/>
    <mergeCell ref="H66:I66"/>
    <mergeCell ref="L5:O5"/>
    <mergeCell ref="L6:O6"/>
    <mergeCell ref="C3:G3"/>
    <mergeCell ref="H5:H7"/>
    <mergeCell ref="J5:J7"/>
    <mergeCell ref="K5:K7"/>
    <mergeCell ref="C5:C7"/>
    <mergeCell ref="D5:D7"/>
    <mergeCell ref="E5:E7"/>
    <mergeCell ref="F5:F7"/>
    <mergeCell ref="G5:G7"/>
    <mergeCell ref="I5:I7"/>
  </mergeCells>
  <conditionalFormatting sqref="M61:N62">
    <cfRule type="cellIs" dxfId="36" priority="35" operator="equal">
      <formula>"X"</formula>
    </cfRule>
  </conditionalFormatting>
  <conditionalFormatting sqref="M61:N62">
    <cfRule type="cellIs" dxfId="35" priority="32" operator="equal">
      <formula>"-"</formula>
    </cfRule>
  </conditionalFormatting>
  <conditionalFormatting sqref="C66">
    <cfRule type="cellIs" dxfId="34" priority="30" operator="between">
      <formula>0.03</formula>
      <formula>0.09</formula>
    </cfRule>
    <cfRule type="cellIs" dxfId="33" priority="31" operator="between">
      <formula>3</formula>
      <formula>9</formula>
    </cfRule>
  </conditionalFormatting>
  <conditionalFormatting sqref="D66">
    <cfRule type="cellIs" dxfId="32" priority="29" operator="between">
      <formula>0.06</formula>
      <formula>0.18</formula>
    </cfRule>
  </conditionalFormatting>
  <conditionalFormatting sqref="E66">
    <cfRule type="cellIs" dxfId="31" priority="28" operator="between">
      <formula>0.06</formula>
      <formula>0.18</formula>
    </cfRule>
  </conditionalFormatting>
  <conditionalFormatting sqref="F66">
    <cfRule type="cellIs" dxfId="30" priority="27" operator="between">
      <formula>0.03</formula>
      <formula>0.09</formula>
    </cfRule>
  </conditionalFormatting>
  <conditionalFormatting sqref="G66:I66">
    <cfRule type="cellIs" dxfId="29" priority="26" operator="between">
      <formula>0.1</formula>
      <formula>0.28</formula>
    </cfRule>
  </conditionalFormatting>
  <conditionalFormatting sqref="J66">
    <cfRule type="cellIs" dxfId="28" priority="24" operator="between">
      <formula>0.1</formula>
      <formula>0.28</formula>
    </cfRule>
  </conditionalFormatting>
  <conditionalFormatting sqref="M51:N51">
    <cfRule type="cellIs" dxfId="27" priority="4" operator="equal">
      <formula>"X"</formula>
    </cfRule>
  </conditionalFormatting>
  <conditionalFormatting sqref="M59:N59">
    <cfRule type="cellIs" dxfId="26" priority="2" operator="equal">
      <formula>"X"</formula>
    </cfRule>
  </conditionalFormatting>
  <conditionalFormatting sqref="M59:N59">
    <cfRule type="cellIs" dxfId="25" priority="1" operator="equal">
      <formula>"-"</formula>
    </cfRule>
  </conditionalFormatting>
  <conditionalFormatting sqref="M8:N22 M24:N27 M29:N33 M35:N40 M42:N50 M52:N52 M54:N58">
    <cfRule type="cellIs" dxfId="24" priority="15" operator="equal">
      <formula>"X"</formula>
    </cfRule>
  </conditionalFormatting>
  <conditionalFormatting sqref="M60:N60">
    <cfRule type="cellIs" dxfId="23" priority="14" operator="equal">
      <formula>"X"</formula>
    </cfRule>
  </conditionalFormatting>
  <conditionalFormatting sqref="M8:N22 M24:N27 M29:N33 M35:N40 M42:N50 M52:N52 M54:N58 M60:N60">
    <cfRule type="cellIs" dxfId="22" priority="13" operator="equal">
      <formula>"-"</formula>
    </cfRule>
  </conditionalFormatting>
  <conditionalFormatting sqref="M23:N23">
    <cfRule type="cellIs" dxfId="21" priority="12" operator="equal">
      <formula>"X"</formula>
    </cfRule>
  </conditionalFormatting>
  <conditionalFormatting sqref="M23:N23">
    <cfRule type="cellIs" dxfId="20" priority="11" operator="equal">
      <formula>"-"</formula>
    </cfRule>
  </conditionalFormatting>
  <conditionalFormatting sqref="M28:N28">
    <cfRule type="cellIs" dxfId="19" priority="10" operator="equal">
      <formula>"X"</formula>
    </cfRule>
  </conditionalFormatting>
  <conditionalFormatting sqref="M28:N28">
    <cfRule type="cellIs" dxfId="18" priority="9" operator="equal">
      <formula>"-"</formula>
    </cfRule>
  </conditionalFormatting>
  <conditionalFormatting sqref="M34:N34">
    <cfRule type="cellIs" dxfId="17" priority="8" operator="equal">
      <formula>"X"</formula>
    </cfRule>
  </conditionalFormatting>
  <conditionalFormatting sqref="M34:N34">
    <cfRule type="cellIs" dxfId="16" priority="7" operator="equal">
      <formula>"-"</formula>
    </cfRule>
  </conditionalFormatting>
  <conditionalFormatting sqref="M41:N41">
    <cfRule type="cellIs" dxfId="15" priority="6" operator="equal">
      <formula>"X"</formula>
    </cfRule>
  </conditionalFormatting>
  <conditionalFormatting sqref="M41:N41">
    <cfRule type="cellIs" dxfId="14" priority="5" operator="equal">
      <formula>"-"</formula>
    </cfRule>
  </conditionalFormatting>
  <conditionalFormatting sqref="M51:N51">
    <cfRule type="cellIs" dxfId="13" priority="3" operator="equal">
      <formula>"-"</formula>
    </cfRule>
  </conditionalFormatting>
  <dataValidations count="4">
    <dataValidation type="list" allowBlank="1" showInputMessage="1" showErrorMessage="1" sqref="C8:K62">
      <formula1>$R$7:$R$11</formula1>
    </dataValidation>
    <dataValidation type="list" allowBlank="1" showInputMessage="1" sqref="L54:L62 L8:L52">
      <formula1>$S$13:$S$17</formula1>
    </dataValidation>
    <dataValidation type="list" allowBlank="1" showInputMessage="1" sqref="O54:O62 O8:O52">
      <formula1>$U$13:$U$22</formula1>
    </dataValidation>
    <dataValidation type="list" allowBlank="1" showInputMessage="1" sqref="M54:N62 M8:N52">
      <formula1>$T$12:$T$22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enableFormatConditionsCalculation="0">
    <pageSetUpPr fitToPage="1"/>
  </sheetPr>
  <dimension ref="A1:AE108"/>
  <sheetViews>
    <sheetView showGridLines="0" tabSelected="1" view="pageBreakPreview" zoomScale="125" zoomScaleNormal="125" zoomScaleSheetLayoutView="50" zoomScalePageLayoutView="125" workbookViewId="0">
      <selection activeCell="S5" sqref="S5"/>
    </sheetView>
  </sheetViews>
  <sheetFormatPr baseColWidth="10" defaultRowHeight="14" x14ac:dyDescent="0"/>
  <cols>
    <col min="2" max="2" width="14.83203125" customWidth="1"/>
    <col min="3" max="3" width="20.5" customWidth="1"/>
    <col min="4" max="4" width="8.33203125" bestFit="1" customWidth="1"/>
    <col min="5" max="5" width="11.83203125" bestFit="1" customWidth="1"/>
    <col min="6" max="8" width="8.33203125" customWidth="1"/>
    <col min="9" max="9" width="7.83203125" customWidth="1"/>
    <col min="10" max="10" width="2.5" customWidth="1"/>
    <col min="11" max="12" width="7.83203125" customWidth="1"/>
    <col min="13" max="13" width="9.6640625" customWidth="1"/>
    <col min="14" max="15" width="7.83203125" customWidth="1"/>
    <col min="16" max="16" width="16.1640625" customWidth="1"/>
    <col min="17" max="17" width="7.83203125" hidden="1" customWidth="1"/>
    <col min="18" max="18" width="6.83203125" customWidth="1"/>
    <col min="19" max="19" width="11.5" customWidth="1"/>
    <col min="20" max="20" width="4.83203125" customWidth="1"/>
    <col min="23" max="31" width="11.5" customWidth="1"/>
    <col min="32" max="32" width="43.33203125" customWidth="1"/>
  </cols>
  <sheetData>
    <row r="1" spans="1:31" ht="15">
      <c r="C1" s="129"/>
      <c r="D1" s="97"/>
      <c r="E1" s="97"/>
      <c r="F1" s="97"/>
      <c r="G1" s="97"/>
      <c r="H1" s="97"/>
      <c r="I1" s="10"/>
      <c r="J1" s="10"/>
      <c r="K1" s="10"/>
      <c r="L1" s="10"/>
      <c r="M1" s="10"/>
      <c r="N1" s="10"/>
      <c r="O1" s="121"/>
      <c r="P1" s="121"/>
      <c r="Q1" s="129"/>
      <c r="R1" s="129"/>
      <c r="S1" s="129"/>
      <c r="T1" s="129"/>
      <c r="U1" s="129"/>
      <c r="V1" s="129"/>
      <c r="W1" s="129"/>
      <c r="X1" s="216"/>
      <c r="Y1" s="216"/>
      <c r="Z1" s="216"/>
      <c r="AA1" s="216"/>
      <c r="AB1" s="129"/>
    </row>
    <row r="2" spans="1:31" ht="18">
      <c r="C2" s="244" t="s">
        <v>24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132"/>
      <c r="P2" s="58"/>
      <c r="Q2" s="129"/>
      <c r="R2" s="129"/>
      <c r="S2" s="129"/>
      <c r="T2" s="129"/>
      <c r="U2" s="129"/>
      <c r="V2" s="129"/>
      <c r="W2" s="129"/>
      <c r="X2" s="216"/>
      <c r="Y2" s="216"/>
      <c r="Z2" s="216"/>
      <c r="AA2" s="216"/>
      <c r="AB2" s="129"/>
    </row>
    <row r="3" spans="1:31" ht="16" thickBot="1">
      <c r="C3" s="12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32"/>
      <c r="P3" s="124"/>
      <c r="Q3" s="129"/>
      <c r="R3" s="129"/>
      <c r="S3" s="129"/>
      <c r="T3" s="129"/>
      <c r="U3" s="129"/>
      <c r="V3" s="129"/>
      <c r="W3" s="129"/>
      <c r="X3" s="216"/>
      <c r="Y3" s="216"/>
      <c r="Z3" s="216"/>
      <c r="AA3" s="216"/>
      <c r="AB3" s="129"/>
    </row>
    <row r="4" spans="1:31" ht="26" thickBot="1">
      <c r="C4" s="259" t="s">
        <v>288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132"/>
      <c r="P4" s="134"/>
      <c r="Q4" s="129"/>
      <c r="R4" s="129"/>
      <c r="S4" s="129"/>
      <c r="T4" s="129"/>
      <c r="U4" s="129"/>
      <c r="V4" s="129"/>
      <c r="W4" s="129"/>
      <c r="X4" s="216"/>
      <c r="Y4" s="216"/>
      <c r="Z4" s="216"/>
      <c r="AA4" s="216"/>
      <c r="AB4" s="216"/>
    </row>
    <row r="5" spans="1:31" ht="16" thickBot="1">
      <c r="C5" s="12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2"/>
      <c r="P5" s="124"/>
      <c r="Q5" s="190"/>
      <c r="R5" s="190"/>
      <c r="S5" s="190"/>
      <c r="T5" s="190"/>
      <c r="U5" s="190"/>
      <c r="V5" s="190"/>
      <c r="W5" s="190"/>
      <c r="X5" s="216"/>
      <c r="Y5" s="216"/>
      <c r="Z5" s="216"/>
      <c r="AA5" s="216"/>
      <c r="AB5" s="216"/>
      <c r="AC5" s="153"/>
      <c r="AD5" s="153"/>
      <c r="AE5" s="153"/>
    </row>
    <row r="6" spans="1:31" ht="15">
      <c r="B6" s="246" t="s">
        <v>435</v>
      </c>
      <c r="C6" s="260" t="s">
        <v>2</v>
      </c>
      <c r="D6" s="250" t="s">
        <v>0</v>
      </c>
      <c r="E6" s="248" t="s">
        <v>308</v>
      </c>
      <c r="F6" s="249"/>
      <c r="G6" s="249"/>
      <c r="H6" s="250"/>
      <c r="I6" s="263" t="s">
        <v>3</v>
      </c>
      <c r="J6" s="264"/>
      <c r="K6" s="264"/>
      <c r="L6" s="264"/>
      <c r="M6" s="264"/>
      <c r="N6" s="265"/>
      <c r="O6" s="132"/>
      <c r="P6" s="124"/>
      <c r="Q6" s="190"/>
      <c r="R6" s="190"/>
      <c r="S6" s="190"/>
      <c r="T6" s="190"/>
      <c r="U6" s="256" t="s">
        <v>287</v>
      </c>
      <c r="V6" s="256"/>
      <c r="W6" s="256"/>
      <c r="X6" s="216"/>
      <c r="Y6" s="216"/>
      <c r="Z6" s="216"/>
      <c r="AA6" s="216"/>
      <c r="AB6" s="216"/>
      <c r="AC6" s="153"/>
      <c r="AD6" s="153"/>
      <c r="AE6" s="153"/>
    </row>
    <row r="7" spans="1:31" ht="39" customHeight="1" thickBot="1">
      <c r="B7" s="247"/>
      <c r="C7" s="261"/>
      <c r="D7" s="262"/>
      <c r="E7" s="184">
        <v>0</v>
      </c>
      <c r="F7" s="185">
        <v>1</v>
      </c>
      <c r="G7" s="185">
        <v>2</v>
      </c>
      <c r="H7" s="186">
        <v>3</v>
      </c>
      <c r="I7" s="136" t="s">
        <v>41</v>
      </c>
      <c r="J7" s="88"/>
      <c r="K7" s="11">
        <v>0</v>
      </c>
      <c r="L7" s="11">
        <v>1</v>
      </c>
      <c r="M7" s="11">
        <v>2</v>
      </c>
      <c r="N7" s="137">
        <v>3</v>
      </c>
      <c r="O7" s="122"/>
      <c r="P7" s="135">
        <f>P4</f>
        <v>0</v>
      </c>
      <c r="Q7" s="190"/>
      <c r="R7" s="190"/>
      <c r="S7" s="190"/>
      <c r="T7" s="190"/>
      <c r="U7" s="133" t="s">
        <v>2</v>
      </c>
      <c r="V7" s="133" t="s">
        <v>289</v>
      </c>
      <c r="W7" s="133" t="s">
        <v>290</v>
      </c>
      <c r="X7" s="217"/>
      <c r="Y7" s="217"/>
      <c r="Z7" s="217"/>
      <c r="AA7" s="217"/>
      <c r="AB7" s="218"/>
      <c r="AC7" s="153"/>
      <c r="AD7" s="153"/>
      <c r="AE7" s="153"/>
    </row>
    <row r="8" spans="1:31" ht="30" customHeight="1" thickBot="1">
      <c r="A8">
        <v>1</v>
      </c>
      <c r="B8" s="154" t="str">
        <f>IF('Guidance sujet (2)'!C8&lt;&gt;"","C01.1",IF('Guidance sujet (2)'!D8&lt;&gt;"","C01-2",IF('Guidance sujet (2)'!E8&lt;&gt;"","C01-3A",IF('Guidance sujet (2)'!F8&lt;&gt;"","C01-3B",IF('Guidance sujet (2)'!G8&lt;&gt;"","C01-4",IF('Guidance sujet (2)'!H8&lt;&gt;"","C01-5A",IF('Guidance sujet (2)'!I8&lt;&gt;"","C01-5B",IF('Guidance sujet (2)'!J8&lt;&gt;"","C01-6",IF('Guidance sujet (2)'!K8&lt;&gt;"","C01-7",0)))))))))</f>
        <v>C01.1</v>
      </c>
      <c r="C8" s="187" t="str">
        <f>'Guidance sujet (2)'!B8</f>
        <v>QUESTION 1.1</v>
      </c>
      <c r="D8" s="188">
        <f>'Guidance sujet (2)'!C8+'Guidance sujet (2)'!D8+'Guidance sujet (2)'!E8+'Guidance sujet (2)'!F8+'Guidance sujet (2)'!G8+'Guidance sujet (2)'!H8+'Guidance sujet (2)'!I8+'Guidance sujet (2)'!J8+'Guidance sujet (2)'!K8</f>
        <v>2</v>
      </c>
      <c r="E8" s="189" t="str">
        <f>'Guidance sujet (2)'!L8</f>
        <v>0 Rep</v>
      </c>
      <c r="F8" s="189" t="str">
        <f>'Guidance sujet (2)'!M8</f>
        <v>-</v>
      </c>
      <c r="G8" s="189" t="str">
        <f>'Guidance sujet (2)'!N8</f>
        <v>-</v>
      </c>
      <c r="H8" s="189" t="str">
        <f>'Guidance sujet (2)'!O8</f>
        <v>3 Rep</v>
      </c>
      <c r="I8" s="212"/>
      <c r="J8" s="191"/>
      <c r="K8" s="213"/>
      <c r="L8" s="200"/>
      <c r="M8" s="200"/>
      <c r="N8" s="214"/>
      <c r="O8" s="139" t="str">
        <f t="shared" ref="O8:O24" si="0">IF(X8&gt;1,"◄",(IF(Y8&gt;0,"◄",IF(COUNTA(I8:N8)=0,"!",""))))</f>
        <v>!</v>
      </c>
      <c r="P8" s="130"/>
      <c r="Q8" s="10">
        <f t="shared" ref="Q8:Q17" si="1">IF(N8&lt;&gt;"",3,IF(M8&lt;&gt;"",2,IF(L8&lt;&gt;"",1,0)))</f>
        <v>0</v>
      </c>
      <c r="R8" s="10"/>
      <c r="S8" s="140">
        <f t="shared" ref="S8:S13" si="2">Q8*D8/3</f>
        <v>0</v>
      </c>
      <c r="T8" s="123"/>
      <c r="U8" s="131" t="s">
        <v>307</v>
      </c>
      <c r="V8" s="120">
        <f t="shared" ref="V8:V50" si="3">SUM(S8)/$D$64*20</f>
        <v>0</v>
      </c>
      <c r="W8" s="120">
        <f t="shared" ref="W8:W50" si="4">SUM(D8)/$D$64*20</f>
        <v>0.39603960396039606</v>
      </c>
      <c r="X8" s="223">
        <f t="shared" ref="X8:X17" si="5">IF(I8="",IF(K8&lt;&gt;"",1,0)+IF(L8&lt;&gt;"",1,0)+IF(M8&lt;&gt;"",1,0)+IF(N8&lt;&gt;"",1,0),0)</f>
        <v>0</v>
      </c>
      <c r="Y8" s="223">
        <f t="shared" ref="Y8:Y17" si="6">IF(I8&lt;&gt;"",IF(K8&lt;&gt;"",1,0)+IF(L8&lt;&gt;"",1,0)+IF(M8&lt;&gt;"",1,0)+IF(N8&lt;&gt;"",1,0),0)</f>
        <v>0</v>
      </c>
      <c r="Z8" s="223">
        <f t="shared" ref="Z8:Z24" si="7">IF(P8="erreur!",1,0)</f>
        <v>0</v>
      </c>
      <c r="AA8" s="223">
        <f t="shared" ref="AA8:AA59" si="8">IF(P8="",1,0)</f>
        <v>1</v>
      </c>
      <c r="AB8" s="218"/>
      <c r="AC8" s="153"/>
      <c r="AD8" s="153"/>
      <c r="AE8" s="153"/>
    </row>
    <row r="9" spans="1:31" ht="30" customHeight="1" thickBot="1">
      <c r="A9">
        <v>2</v>
      </c>
      <c r="B9" s="154" t="str">
        <f>IF('Guidance sujet (2)'!C9&lt;&gt;"","C01.1",IF('Guidance sujet (2)'!D9&lt;&gt;"","C01-2",IF('Guidance sujet (2)'!E9&lt;&gt;"","C01-3A",IF('Guidance sujet (2)'!F9&lt;&gt;"","C01-3B",IF('Guidance sujet (2)'!G9&lt;&gt;"","C01-4",IF('Guidance sujet (2)'!H9&lt;&gt;"","C01-5A",IF('Guidance sujet (2)'!I9&lt;&gt;"","C01-5B",IF('Guidance sujet (2)'!J9&lt;&gt;"","C01-6",IF('Guidance sujet (2)'!K9&lt;&gt;"","C01-7",0)))))))))</f>
        <v>C01.1</v>
      </c>
      <c r="C9" s="187" t="str">
        <f>'Guidance sujet (2)'!B9</f>
        <v>QUESTION 1.2</v>
      </c>
      <c r="D9" s="188">
        <f>'Guidance sujet (2)'!C9+'Guidance sujet (2)'!D9+'Guidance sujet (2)'!E9+'Guidance sujet (2)'!F9+'Guidance sujet (2)'!G9+'Guidance sujet (2)'!H9+'Guidance sujet (2)'!I9+'Guidance sujet (2)'!J9+'Guidance sujet (2)'!K9</f>
        <v>1</v>
      </c>
      <c r="E9" s="189" t="str">
        <f>'Guidance sujet (2)'!L9</f>
        <v>0 Rep</v>
      </c>
      <c r="F9" s="189" t="str">
        <f>'Guidance sujet (2)'!M9</f>
        <v>-</v>
      </c>
      <c r="G9" s="189" t="str">
        <f>'Guidance sujet (2)'!N9</f>
        <v>-</v>
      </c>
      <c r="H9" s="189" t="str">
        <f>'Guidance sujet (2)'!O9</f>
        <v>1 Rep</v>
      </c>
      <c r="I9" s="212"/>
      <c r="J9" s="191"/>
      <c r="K9" s="213"/>
      <c r="L9" s="200"/>
      <c r="M9" s="200"/>
      <c r="N9" s="214"/>
      <c r="O9" s="139" t="str">
        <f t="shared" si="0"/>
        <v>!</v>
      </c>
      <c r="P9" s="130" t="str">
        <f t="shared" ref="P9:P60" si="9">IF(Y9&gt;0,"erreur!",IF(X9&gt;1,"erreur!",IF(I9&lt;&gt;"","X",IF(K9&lt;&gt;"",$K$7,IF(L9&lt;&gt;"",$L$7,IF(M9&lt;&gt;"",$M$7,IF(N9&lt;&gt;"",$N$7,"")))))))</f>
        <v/>
      </c>
      <c r="Q9" s="10">
        <f t="shared" si="1"/>
        <v>0</v>
      </c>
      <c r="R9" s="10"/>
      <c r="S9" s="140">
        <f t="shared" si="2"/>
        <v>0</v>
      </c>
      <c r="T9" s="123"/>
      <c r="U9" s="131" t="s">
        <v>306</v>
      </c>
      <c r="V9" s="120">
        <f t="shared" si="3"/>
        <v>0</v>
      </c>
      <c r="W9" s="120">
        <f t="shared" si="4"/>
        <v>0.19801980198019803</v>
      </c>
      <c r="X9" s="223">
        <f t="shared" si="5"/>
        <v>0</v>
      </c>
      <c r="Y9" s="223">
        <f t="shared" si="6"/>
        <v>0</v>
      </c>
      <c r="Z9" s="223">
        <f t="shared" si="7"/>
        <v>0</v>
      </c>
      <c r="AA9" s="223">
        <f t="shared" si="8"/>
        <v>1</v>
      </c>
      <c r="AB9" s="218"/>
      <c r="AC9" s="153"/>
      <c r="AD9" s="153"/>
      <c r="AE9" s="153"/>
    </row>
    <row r="10" spans="1:31" ht="30" customHeight="1" thickBot="1">
      <c r="A10">
        <v>3</v>
      </c>
      <c r="B10" s="154" t="str">
        <f>IF('Guidance sujet (2)'!C10&lt;&gt;"","C01.1",IF('Guidance sujet (2)'!D10&lt;&gt;"","C01-2",IF('Guidance sujet (2)'!E10&lt;&gt;"","C01-3A",IF('Guidance sujet (2)'!F10&lt;&gt;"","C01-3B",IF('Guidance sujet (2)'!G10&lt;&gt;"","C01-4",IF('Guidance sujet (2)'!H10&lt;&gt;"","C01-5A",IF('Guidance sujet (2)'!I10&lt;&gt;"","C01-5B",IF('Guidance sujet (2)'!J10&lt;&gt;"","C01-6",IF('Guidance sujet (2)'!K10&lt;&gt;"","C01-7",0)))))))))</f>
        <v>C01-2</v>
      </c>
      <c r="C10" s="187" t="str">
        <f>'Guidance sujet (2)'!B10</f>
        <v>QUESTION 1.3</v>
      </c>
      <c r="D10" s="188">
        <f>'Guidance sujet (2)'!C10+'Guidance sujet (2)'!D10+'Guidance sujet (2)'!E10+'Guidance sujet (2)'!F10+'Guidance sujet (2)'!G10+'Guidance sujet (2)'!H10+'Guidance sujet (2)'!I10+'Guidance sujet (2)'!J10+'Guidance sujet (2)'!K10</f>
        <v>3</v>
      </c>
      <c r="E10" s="189" t="str">
        <f>'Guidance sujet (2)'!L10</f>
        <v>0 Rep</v>
      </c>
      <c r="F10" s="189" t="str">
        <f>'Guidance sujet (2)'!M10</f>
        <v>-</v>
      </c>
      <c r="G10" s="189" t="str">
        <f>'Guidance sujet (2)'!N10</f>
        <v>-</v>
      </c>
      <c r="H10" s="189" t="str">
        <f>'Guidance sujet (2)'!O10</f>
        <v>1 Rep</v>
      </c>
      <c r="I10" s="212"/>
      <c r="J10" s="191"/>
      <c r="K10" s="213"/>
      <c r="L10" s="200"/>
      <c r="M10" s="200"/>
      <c r="N10" s="214"/>
      <c r="O10" s="139" t="str">
        <f t="shared" si="0"/>
        <v>!</v>
      </c>
      <c r="P10" s="130" t="str">
        <f t="shared" si="9"/>
        <v/>
      </c>
      <c r="Q10" s="10">
        <f t="shared" si="1"/>
        <v>0</v>
      </c>
      <c r="R10" s="10"/>
      <c r="S10" s="140">
        <f t="shared" si="2"/>
        <v>0</v>
      </c>
      <c r="T10" s="123"/>
      <c r="U10" s="131" t="s">
        <v>305</v>
      </c>
      <c r="V10" s="120">
        <f t="shared" si="3"/>
        <v>0</v>
      </c>
      <c r="W10" s="120">
        <f t="shared" si="4"/>
        <v>0.59405940594059403</v>
      </c>
      <c r="X10" s="223">
        <f t="shared" si="5"/>
        <v>0</v>
      </c>
      <c r="Y10" s="223">
        <f t="shared" si="6"/>
        <v>0</v>
      </c>
      <c r="Z10" s="223">
        <f t="shared" si="7"/>
        <v>0</v>
      </c>
      <c r="AA10" s="223">
        <f t="shared" si="8"/>
        <v>1</v>
      </c>
      <c r="AB10" s="218"/>
      <c r="AC10" s="153"/>
      <c r="AD10" s="153"/>
      <c r="AE10" s="153"/>
    </row>
    <row r="11" spans="1:31" ht="30" customHeight="1" thickBot="1">
      <c r="A11">
        <v>4</v>
      </c>
      <c r="B11" s="154" t="str">
        <f>IF('Guidance sujet (2)'!C11&lt;&gt;"","C01.1",IF('Guidance sujet (2)'!D11&lt;&gt;"","C01-2",IF('Guidance sujet (2)'!E11&lt;&gt;"","C01-3A",IF('Guidance sujet (2)'!F11&lt;&gt;"","C01-3B",IF('Guidance sujet (2)'!G11&lt;&gt;"","C01-4",IF('Guidance sujet (2)'!H11&lt;&gt;"","C01-5A",IF('Guidance sujet (2)'!I11&lt;&gt;"","C01-5B",IF('Guidance sujet (2)'!J11&lt;&gt;"","C01-6",IF('Guidance sujet (2)'!K11&lt;&gt;"","C01-7",0)))))))))</f>
        <v>C01-2</v>
      </c>
      <c r="C11" s="187" t="str">
        <f>'Guidance sujet (2)'!B11</f>
        <v>QUESTION 1.4</v>
      </c>
      <c r="D11" s="188">
        <f>'Guidance sujet (2)'!C11+'Guidance sujet (2)'!D11+'Guidance sujet (2)'!E11+'Guidance sujet (2)'!F11+'Guidance sujet (2)'!G11+'Guidance sujet (2)'!H11+'Guidance sujet (2)'!I11+'Guidance sujet (2)'!J11+'Guidance sujet (2)'!K11</f>
        <v>2</v>
      </c>
      <c r="E11" s="189" t="str">
        <f>'Guidance sujet (2)'!L11</f>
        <v>0 Rep</v>
      </c>
      <c r="F11" s="189" t="str">
        <f>'Guidance sujet (2)'!M11</f>
        <v>1 Rep</v>
      </c>
      <c r="G11" s="189" t="str">
        <f>'Guidance sujet (2)'!N11</f>
        <v>-</v>
      </c>
      <c r="H11" s="189" t="str">
        <f>'Guidance sujet (2)'!O11</f>
        <v>2 Rep</v>
      </c>
      <c r="I11" s="212"/>
      <c r="J11" s="191"/>
      <c r="K11" s="213"/>
      <c r="L11" s="213"/>
      <c r="M11" s="200"/>
      <c r="N11" s="214"/>
      <c r="O11" s="139" t="str">
        <f t="shared" si="0"/>
        <v>!</v>
      </c>
      <c r="P11" s="130" t="str">
        <f t="shared" si="9"/>
        <v/>
      </c>
      <c r="Q11" s="10">
        <f t="shared" si="1"/>
        <v>0</v>
      </c>
      <c r="R11" s="10"/>
      <c r="S11" s="140">
        <f t="shared" si="2"/>
        <v>0</v>
      </c>
      <c r="T11" s="123"/>
      <c r="U11" s="131" t="s">
        <v>304</v>
      </c>
      <c r="V11" s="120">
        <f t="shared" si="3"/>
        <v>0</v>
      </c>
      <c r="W11" s="120">
        <f t="shared" si="4"/>
        <v>0.39603960396039606</v>
      </c>
      <c r="X11" s="223">
        <f t="shared" si="5"/>
        <v>0</v>
      </c>
      <c r="Y11" s="223">
        <f t="shared" si="6"/>
        <v>0</v>
      </c>
      <c r="Z11" s="223">
        <f t="shared" si="7"/>
        <v>0</v>
      </c>
      <c r="AA11" s="223">
        <f t="shared" si="8"/>
        <v>1</v>
      </c>
      <c r="AB11" s="218"/>
      <c r="AC11" s="153"/>
      <c r="AD11" s="153"/>
      <c r="AE11" s="153"/>
    </row>
    <row r="12" spans="1:31" ht="30" customHeight="1" thickBot="1">
      <c r="A12">
        <v>5</v>
      </c>
      <c r="B12" s="154" t="str">
        <f>IF('Guidance sujet (2)'!C12&lt;&gt;"","C01.1",IF('Guidance sujet (2)'!D12&lt;&gt;"","C01-2",IF('Guidance sujet (2)'!E12&lt;&gt;"","C01-3A",IF('Guidance sujet (2)'!F12&lt;&gt;"","C01-3B",IF('Guidance sujet (2)'!G12&lt;&gt;"","C01-4",IF('Guidance sujet (2)'!H12&lt;&gt;"","C01-5A",IF('Guidance sujet (2)'!I12&lt;&gt;"","C01-5B",IF('Guidance sujet (2)'!J12&lt;&gt;"","C01-6",IF('Guidance sujet (2)'!K12&lt;&gt;"","C01-7",0)))))))))</f>
        <v>C01-2</v>
      </c>
      <c r="C12" s="187" t="str">
        <f>'Guidance sujet (2)'!B12</f>
        <v>QUESTION 1.5</v>
      </c>
      <c r="D12" s="188">
        <f>'Guidance sujet (2)'!C12+'Guidance sujet (2)'!D12+'Guidance sujet (2)'!E12+'Guidance sujet (2)'!F12+'Guidance sujet (2)'!G12+'Guidance sujet (2)'!H12+'Guidance sujet (2)'!I12+'Guidance sujet (2)'!J12+'Guidance sujet (2)'!K12</f>
        <v>2</v>
      </c>
      <c r="E12" s="189" t="str">
        <f>'Guidance sujet (2)'!L12</f>
        <v>0 Rep</v>
      </c>
      <c r="F12" s="189" t="str">
        <f>'Guidance sujet (2)'!M12</f>
        <v>-</v>
      </c>
      <c r="G12" s="189" t="str">
        <f>'Guidance sujet (2)'!N12</f>
        <v>-</v>
      </c>
      <c r="H12" s="189" t="str">
        <f>'Guidance sujet (2)'!O12</f>
        <v>1 Rep</v>
      </c>
      <c r="I12" s="212"/>
      <c r="J12" s="191"/>
      <c r="K12" s="213"/>
      <c r="L12" s="200"/>
      <c r="M12" s="200"/>
      <c r="N12" s="214"/>
      <c r="O12" s="139" t="str">
        <f t="shared" si="0"/>
        <v>!</v>
      </c>
      <c r="P12" s="130" t="str">
        <f t="shared" si="9"/>
        <v/>
      </c>
      <c r="Q12" s="10">
        <f t="shared" si="1"/>
        <v>0</v>
      </c>
      <c r="R12" s="10"/>
      <c r="S12" s="140">
        <f t="shared" si="2"/>
        <v>0</v>
      </c>
      <c r="T12" s="123"/>
      <c r="U12" s="131" t="s">
        <v>303</v>
      </c>
      <c r="V12" s="120">
        <f t="shared" si="3"/>
        <v>0</v>
      </c>
      <c r="W12" s="120">
        <f t="shared" si="4"/>
        <v>0.39603960396039606</v>
      </c>
      <c r="X12" s="223">
        <f t="shared" si="5"/>
        <v>0</v>
      </c>
      <c r="Y12" s="223">
        <f t="shared" si="6"/>
        <v>0</v>
      </c>
      <c r="Z12" s="223">
        <f t="shared" si="7"/>
        <v>0</v>
      </c>
      <c r="AA12" s="223">
        <f t="shared" si="8"/>
        <v>1</v>
      </c>
      <c r="AB12" s="218"/>
      <c r="AC12" s="153"/>
      <c r="AD12" s="153"/>
      <c r="AE12" s="153"/>
    </row>
    <row r="13" spans="1:31" ht="30" customHeight="1" thickBot="1">
      <c r="A13">
        <v>6</v>
      </c>
      <c r="B13" s="154" t="str">
        <f>IF('Guidance sujet (2)'!C13&lt;&gt;"","C01.1",IF('Guidance sujet (2)'!D13&lt;&gt;"","C01-2",IF('Guidance sujet (2)'!E13&lt;&gt;"","C01-3A",IF('Guidance sujet (2)'!F13&lt;&gt;"","C01-3B",IF('Guidance sujet (2)'!G13&lt;&gt;"","C01-4",IF('Guidance sujet (2)'!H13&lt;&gt;"","C01-5A",IF('Guidance sujet (2)'!I13&lt;&gt;"","C01-5B",IF('Guidance sujet (2)'!J13&lt;&gt;"","C01-6",IF('Guidance sujet (2)'!K13&lt;&gt;"","C01-7",0)))))))))</f>
        <v>C01-2</v>
      </c>
      <c r="C13" s="187" t="str">
        <f>'Guidance sujet (2)'!B13</f>
        <v>QUESTION 1.6</v>
      </c>
      <c r="D13" s="188">
        <f>'Guidance sujet (2)'!C13+'Guidance sujet (2)'!D13+'Guidance sujet (2)'!E13+'Guidance sujet (2)'!F13+'Guidance sujet (2)'!G13+'Guidance sujet (2)'!H13+'Guidance sujet (2)'!I13+'Guidance sujet (2)'!J13+'Guidance sujet (2)'!K13</f>
        <v>3</v>
      </c>
      <c r="E13" s="189" t="str">
        <f>'Guidance sujet (2)'!L13</f>
        <v>0 Rep</v>
      </c>
      <c r="F13" s="189" t="str">
        <f>'Guidance sujet (2)'!M13</f>
        <v>1 Rep</v>
      </c>
      <c r="G13" s="189" t="str">
        <f>'Guidance sujet (2)'!N13</f>
        <v>-</v>
      </c>
      <c r="H13" s="189" t="str">
        <f>'Guidance sujet (2)'!O13</f>
        <v>2 Rep</v>
      </c>
      <c r="I13" s="212"/>
      <c r="J13" s="191"/>
      <c r="K13" s="213"/>
      <c r="L13" s="213"/>
      <c r="M13" s="200"/>
      <c r="N13" s="214"/>
      <c r="O13" s="139" t="str">
        <f t="shared" si="0"/>
        <v>!</v>
      </c>
      <c r="P13" s="130" t="str">
        <f t="shared" si="9"/>
        <v/>
      </c>
      <c r="Q13" s="10">
        <f t="shared" si="1"/>
        <v>0</v>
      </c>
      <c r="R13" s="10"/>
      <c r="S13" s="140">
        <f t="shared" si="2"/>
        <v>0</v>
      </c>
      <c r="T13" s="123"/>
      <c r="U13" s="131" t="s">
        <v>302</v>
      </c>
      <c r="V13" s="120">
        <f t="shared" si="3"/>
        <v>0</v>
      </c>
      <c r="W13" s="120">
        <f t="shared" si="4"/>
        <v>0.59405940594059403</v>
      </c>
      <c r="X13" s="223">
        <f t="shared" si="5"/>
        <v>0</v>
      </c>
      <c r="Y13" s="223">
        <f t="shared" si="6"/>
        <v>0</v>
      </c>
      <c r="Z13" s="223">
        <f t="shared" si="7"/>
        <v>0</v>
      </c>
      <c r="AA13" s="223">
        <f t="shared" si="8"/>
        <v>1</v>
      </c>
      <c r="AB13" s="218"/>
      <c r="AC13" s="153"/>
      <c r="AD13" s="153"/>
      <c r="AE13" s="153"/>
    </row>
    <row r="14" spans="1:31" ht="30" customHeight="1" thickBot="1">
      <c r="A14">
        <v>7</v>
      </c>
      <c r="B14" s="154" t="str">
        <f>IF('Guidance sujet (2)'!C14&lt;&gt;"","C01.1",IF('Guidance sujet (2)'!D14&lt;&gt;"","C01-2",IF('Guidance sujet (2)'!E14&lt;&gt;"","C01-3A",IF('Guidance sujet (2)'!F14&lt;&gt;"","C01-3B",IF('Guidance sujet (2)'!G14&lt;&gt;"","C01-4",IF('Guidance sujet (2)'!H14&lt;&gt;"","C01-5A",IF('Guidance sujet (2)'!I14&lt;&gt;"","C01-5B",IF('Guidance sujet (2)'!J14&lt;&gt;"","C01-6",IF('Guidance sujet (2)'!K14&lt;&gt;"","C01-7",0)))))))))</f>
        <v>C01-3A</v>
      </c>
      <c r="C14" s="187" t="str">
        <f>'Guidance sujet (2)'!B14</f>
        <v>QUESTION 2.1 (a)</v>
      </c>
      <c r="D14" s="188">
        <f>'Guidance sujet (2)'!C14+'Guidance sujet (2)'!D14+'Guidance sujet (2)'!E14+'Guidance sujet (2)'!F14+'Guidance sujet (2)'!G14+'Guidance sujet (2)'!H14+'Guidance sujet (2)'!I14+'Guidance sujet (2)'!J14+'Guidance sujet (2)'!K14</f>
        <v>1</v>
      </c>
      <c r="E14" s="189" t="str">
        <f>'Guidance sujet (2)'!L14</f>
        <v>0 Rep</v>
      </c>
      <c r="F14" s="189" t="str">
        <f>'Guidance sujet (2)'!M14</f>
        <v>1 Rep</v>
      </c>
      <c r="G14" s="189" t="str">
        <f>'Guidance sujet (2)'!N14</f>
        <v>-</v>
      </c>
      <c r="H14" s="189" t="str">
        <f>'Guidance sujet (2)'!O14</f>
        <v>2 Rep</v>
      </c>
      <c r="I14" s="212"/>
      <c r="J14" s="191"/>
      <c r="K14" s="213"/>
      <c r="L14" s="125"/>
      <c r="M14" s="200"/>
      <c r="N14" s="214"/>
      <c r="O14" s="139" t="str">
        <f t="shared" si="0"/>
        <v>!</v>
      </c>
      <c r="P14" s="130" t="str">
        <f t="shared" si="9"/>
        <v/>
      </c>
      <c r="Q14" s="10">
        <f t="shared" si="1"/>
        <v>0</v>
      </c>
      <c r="R14" s="10"/>
      <c r="S14" s="140">
        <f>IF(P14="erreur!","erreur!",Q14*D14/3)</f>
        <v>0</v>
      </c>
      <c r="T14" s="123"/>
      <c r="U14" s="131" t="s">
        <v>301</v>
      </c>
      <c r="V14" s="120">
        <f t="shared" si="3"/>
        <v>0</v>
      </c>
      <c r="W14" s="120">
        <f t="shared" si="4"/>
        <v>0.19801980198019803</v>
      </c>
      <c r="X14" s="223">
        <f t="shared" si="5"/>
        <v>0</v>
      </c>
      <c r="Y14" s="223">
        <f t="shared" si="6"/>
        <v>0</v>
      </c>
      <c r="Z14" s="223">
        <f t="shared" si="7"/>
        <v>0</v>
      </c>
      <c r="AA14" s="223">
        <f t="shared" si="8"/>
        <v>1</v>
      </c>
      <c r="AB14" s="218"/>
      <c r="AC14" s="153"/>
      <c r="AD14" s="153"/>
      <c r="AE14" s="153"/>
    </row>
    <row r="15" spans="1:31" ht="30" customHeight="1" thickBot="1">
      <c r="A15">
        <v>8</v>
      </c>
      <c r="B15" s="154" t="str">
        <f>IF('Guidance sujet (2)'!C15&lt;&gt;"","C01.1",IF('Guidance sujet (2)'!D15&lt;&gt;"","C01-2",IF('Guidance sujet (2)'!E15&lt;&gt;"","C01-3A",IF('Guidance sujet (2)'!F15&lt;&gt;"","C01-3B",IF('Guidance sujet (2)'!G15&lt;&gt;"","C01-4",IF('Guidance sujet (2)'!H15&lt;&gt;"","C01-5A",IF('Guidance sujet (2)'!I15&lt;&gt;"","C01-5B",IF('Guidance sujet (2)'!J15&lt;&gt;"","C01-6",IF('Guidance sujet (2)'!K15&lt;&gt;"","C01-7",0)))))))))</f>
        <v>C01-4</v>
      </c>
      <c r="C15" s="187" t="str">
        <f>'Guidance sujet (2)'!B15</f>
        <v>QUESTION 2.1 (b)</v>
      </c>
      <c r="D15" s="188">
        <f>'Guidance sujet (2)'!C15+'Guidance sujet (2)'!D15+'Guidance sujet (2)'!E15+'Guidance sujet (2)'!F15+'Guidance sujet (2)'!G15+'Guidance sujet (2)'!H15+'Guidance sujet (2)'!I15+'Guidance sujet (2)'!J15+'Guidance sujet (2)'!K15</f>
        <v>2</v>
      </c>
      <c r="E15" s="189" t="str">
        <f>'Guidance sujet (2)'!L15</f>
        <v>0 Rep</v>
      </c>
      <c r="F15" s="189" t="str">
        <f>'Guidance sujet (2)'!M15</f>
        <v>-</v>
      </c>
      <c r="G15" s="189" t="str">
        <f>'Guidance sujet (2)'!N15</f>
        <v>-</v>
      </c>
      <c r="H15" s="189" t="str">
        <f>'Guidance sujet (2)'!O15</f>
        <v>1 Rep</v>
      </c>
      <c r="I15" s="212"/>
      <c r="J15" s="191"/>
      <c r="K15" s="213"/>
      <c r="L15" s="200"/>
      <c r="M15" s="200"/>
      <c r="N15" s="214"/>
      <c r="O15" s="139" t="str">
        <f t="shared" si="0"/>
        <v>!</v>
      </c>
      <c r="P15" s="130" t="str">
        <f t="shared" si="9"/>
        <v/>
      </c>
      <c r="Q15" s="10">
        <f t="shared" si="1"/>
        <v>0</v>
      </c>
      <c r="R15" s="10"/>
      <c r="S15" s="140">
        <f>Q15*D15/3</f>
        <v>0</v>
      </c>
      <c r="T15" s="123"/>
      <c r="U15" s="131" t="s">
        <v>300</v>
      </c>
      <c r="V15" s="120">
        <f t="shared" si="3"/>
        <v>0</v>
      </c>
      <c r="W15" s="120">
        <f t="shared" si="4"/>
        <v>0.39603960396039606</v>
      </c>
      <c r="X15" s="223">
        <f t="shared" si="5"/>
        <v>0</v>
      </c>
      <c r="Y15" s="223">
        <f t="shared" si="6"/>
        <v>0</v>
      </c>
      <c r="Z15" s="223">
        <f t="shared" si="7"/>
        <v>0</v>
      </c>
      <c r="AA15" s="223">
        <f t="shared" si="8"/>
        <v>1</v>
      </c>
      <c r="AB15" s="218"/>
      <c r="AC15" s="153"/>
      <c r="AD15" s="153"/>
      <c r="AE15" s="153"/>
    </row>
    <row r="16" spans="1:31" ht="30" customHeight="1" thickBot="1">
      <c r="A16">
        <v>9</v>
      </c>
      <c r="B16" s="154" t="str">
        <f>IF('Guidance sujet (2)'!C16&lt;&gt;"","C01.1",IF('Guidance sujet (2)'!D16&lt;&gt;"","C01-2",IF('Guidance sujet (2)'!E16&lt;&gt;"","C01-3A",IF('Guidance sujet (2)'!F16&lt;&gt;"","C01-3B",IF('Guidance sujet (2)'!G16&lt;&gt;"","C01-4",IF('Guidance sujet (2)'!H16&lt;&gt;"","C01-5A",IF('Guidance sujet (2)'!I16&lt;&gt;"","C01-5B",IF('Guidance sujet (2)'!J16&lt;&gt;"","C01-6",IF('Guidance sujet (2)'!K16&lt;&gt;"","C01-7",0)))))))))</f>
        <v>C01-4</v>
      </c>
      <c r="C16" s="187" t="str">
        <f>'Guidance sujet (2)'!B16</f>
        <v>QUESTION 2.2</v>
      </c>
      <c r="D16" s="188">
        <f>'Guidance sujet (2)'!C16+'Guidance sujet (2)'!D16+'Guidance sujet (2)'!E16+'Guidance sujet (2)'!F16+'Guidance sujet (2)'!G16+'Guidance sujet (2)'!H16+'Guidance sujet (2)'!I16+'Guidance sujet (2)'!J16+'Guidance sujet (2)'!K16</f>
        <v>1</v>
      </c>
      <c r="E16" s="189" t="str">
        <f>'Guidance sujet (2)'!L16</f>
        <v>0 Rep</v>
      </c>
      <c r="F16" s="189" t="str">
        <f>'Guidance sujet (2)'!M16</f>
        <v>-</v>
      </c>
      <c r="G16" s="189" t="str">
        <f>'Guidance sujet (2)'!N16</f>
        <v>-</v>
      </c>
      <c r="H16" s="189" t="str">
        <f>'Guidance sujet (2)'!O16</f>
        <v>1 Rep</v>
      </c>
      <c r="I16" s="212"/>
      <c r="J16" s="191"/>
      <c r="K16" s="213"/>
      <c r="L16" s="200"/>
      <c r="M16" s="200"/>
      <c r="N16" s="214"/>
      <c r="O16" s="139" t="str">
        <f t="shared" si="0"/>
        <v>!</v>
      </c>
      <c r="P16" s="130" t="str">
        <f t="shared" si="9"/>
        <v/>
      </c>
      <c r="Q16" s="10">
        <f t="shared" si="1"/>
        <v>0</v>
      </c>
      <c r="R16" s="10"/>
      <c r="S16" s="140">
        <f>Q16*D16/3</f>
        <v>0</v>
      </c>
      <c r="T16" s="123"/>
      <c r="U16" s="131" t="s">
        <v>299</v>
      </c>
      <c r="V16" s="120">
        <f t="shared" si="3"/>
        <v>0</v>
      </c>
      <c r="W16" s="120">
        <f t="shared" si="4"/>
        <v>0.19801980198019803</v>
      </c>
      <c r="X16" s="223">
        <f t="shared" si="5"/>
        <v>0</v>
      </c>
      <c r="Y16" s="223">
        <f t="shared" si="6"/>
        <v>0</v>
      </c>
      <c r="Z16" s="223">
        <f t="shared" si="7"/>
        <v>0</v>
      </c>
      <c r="AA16" s="223">
        <f t="shared" si="8"/>
        <v>1</v>
      </c>
      <c r="AB16" s="218"/>
      <c r="AC16" s="153"/>
      <c r="AD16" s="153"/>
      <c r="AE16" s="153"/>
    </row>
    <row r="17" spans="1:31" ht="30" customHeight="1" thickBot="1">
      <c r="A17">
        <v>10</v>
      </c>
      <c r="B17" s="154" t="str">
        <f>IF('Guidance sujet (2)'!C17&lt;&gt;"","C01.1",IF('Guidance sujet (2)'!D17&lt;&gt;"","C01-2",IF('Guidance sujet (2)'!E17&lt;&gt;"","C01-3A",IF('Guidance sujet (2)'!F17&lt;&gt;"","C01-3B",IF('Guidance sujet (2)'!G17&lt;&gt;"","C01-4",IF('Guidance sujet (2)'!H17&lt;&gt;"","C01-5A",IF('Guidance sujet (2)'!I17&lt;&gt;"","C01-5B",IF('Guidance sujet (2)'!J17&lt;&gt;"","C01-6",IF('Guidance sujet (2)'!K17&lt;&gt;"","C01-7",0)))))))))</f>
        <v>C01-3A</v>
      </c>
      <c r="C17" s="187" t="str">
        <f>'Guidance sujet (2)'!B17</f>
        <v>QUESTION 2.3</v>
      </c>
      <c r="D17" s="188">
        <f>'Guidance sujet (2)'!C17+'Guidance sujet (2)'!D17+'Guidance sujet (2)'!E17+'Guidance sujet (2)'!F17+'Guidance sujet (2)'!G17+'Guidance sujet (2)'!H17+'Guidance sujet (2)'!I17+'Guidance sujet (2)'!J17+'Guidance sujet (2)'!K17</f>
        <v>3</v>
      </c>
      <c r="E17" s="189" t="str">
        <f>'Guidance sujet (2)'!L17</f>
        <v>0 Rep</v>
      </c>
      <c r="F17" s="189" t="str">
        <f>'Guidance sujet (2)'!M17</f>
        <v>-</v>
      </c>
      <c r="G17" s="189" t="str">
        <f>'Guidance sujet (2)'!N17</f>
        <v>-</v>
      </c>
      <c r="H17" s="189" t="str">
        <f>'Guidance sujet (2)'!O17</f>
        <v>1 Rep</v>
      </c>
      <c r="I17" s="212"/>
      <c r="J17" s="191"/>
      <c r="K17" s="213"/>
      <c r="L17" s="200"/>
      <c r="M17" s="200"/>
      <c r="N17" s="214"/>
      <c r="O17" s="139" t="str">
        <f t="shared" si="0"/>
        <v>!</v>
      </c>
      <c r="P17" s="130" t="str">
        <f t="shared" si="9"/>
        <v/>
      </c>
      <c r="Q17" s="10">
        <f t="shared" si="1"/>
        <v>0</v>
      </c>
      <c r="R17" s="10"/>
      <c r="S17" s="140">
        <f>Q17*D17/3</f>
        <v>0</v>
      </c>
      <c r="T17" s="123"/>
      <c r="U17" s="131" t="s">
        <v>298</v>
      </c>
      <c r="V17" s="120">
        <f t="shared" si="3"/>
        <v>0</v>
      </c>
      <c r="W17" s="120">
        <f t="shared" si="4"/>
        <v>0.59405940594059403</v>
      </c>
      <c r="X17" s="223">
        <f t="shared" si="5"/>
        <v>0</v>
      </c>
      <c r="Y17" s="223">
        <f t="shared" si="6"/>
        <v>0</v>
      </c>
      <c r="Z17" s="223">
        <f t="shared" si="7"/>
        <v>0</v>
      </c>
      <c r="AA17" s="223">
        <f t="shared" si="8"/>
        <v>1</v>
      </c>
      <c r="AB17" s="218"/>
      <c r="AC17" s="153"/>
      <c r="AD17" s="153"/>
      <c r="AE17" s="153"/>
    </row>
    <row r="18" spans="1:31" ht="30" customHeight="1" thickBot="1">
      <c r="A18">
        <v>11</v>
      </c>
      <c r="B18" s="154" t="str">
        <f>IF('Guidance sujet (2)'!C18&lt;&gt;"","C01.1",IF('Guidance sujet (2)'!D18&lt;&gt;"","C01-2",IF('Guidance sujet (2)'!E18&lt;&gt;"","C01-3A",IF('Guidance sujet (2)'!F18&lt;&gt;"","C01-3B",IF('Guidance sujet (2)'!G18&lt;&gt;"","C01-4",IF('Guidance sujet (2)'!H18&lt;&gt;"","C01-5A",IF('Guidance sujet (2)'!I18&lt;&gt;"","C01-5B",IF('Guidance sujet (2)'!J18&lt;&gt;"","C01-6",IF('Guidance sujet (2)'!K18&lt;&gt;"","C01-7",0)))))))))</f>
        <v>C01-4</v>
      </c>
      <c r="C18" s="187" t="str">
        <f>'Guidance sujet (2)'!B18</f>
        <v>QUESTION 2.4</v>
      </c>
      <c r="D18" s="188">
        <f>'Guidance sujet (2)'!C18+'Guidance sujet (2)'!D18+'Guidance sujet (2)'!E18+'Guidance sujet (2)'!F18+'Guidance sujet (2)'!G18+'Guidance sujet (2)'!H18+'Guidance sujet (2)'!I18+'Guidance sujet (2)'!J18+'Guidance sujet (2)'!K18</f>
        <v>2</v>
      </c>
      <c r="E18" s="189" t="str">
        <f>'Guidance sujet (2)'!L18</f>
        <v>0 Rep</v>
      </c>
      <c r="F18" s="189" t="str">
        <f>'Guidance sujet (2)'!M18</f>
        <v>-</v>
      </c>
      <c r="G18" s="189" t="str">
        <f>'Guidance sujet (2)'!N18</f>
        <v>-</v>
      </c>
      <c r="H18" s="189" t="str">
        <f>'Guidance sujet (2)'!O18</f>
        <v>1 Rep</v>
      </c>
      <c r="I18" s="212"/>
      <c r="J18" s="191"/>
      <c r="K18" s="213"/>
      <c r="L18" s="200"/>
      <c r="M18" s="200"/>
      <c r="N18" s="214"/>
      <c r="O18" s="139" t="str">
        <f t="shared" si="0"/>
        <v>!</v>
      </c>
      <c r="P18" s="130" t="str">
        <f t="shared" si="9"/>
        <v/>
      </c>
      <c r="Q18" s="10">
        <f t="shared" ref="Q18:Q27" si="10">IF(N18&lt;&gt;"",3,IF(M18&lt;&gt;"",2,IF(L18&lt;&gt;"",1,0)))</f>
        <v>0</v>
      </c>
      <c r="R18" s="10"/>
      <c r="S18" s="140">
        <f>Q18*D18/3</f>
        <v>0</v>
      </c>
      <c r="T18" s="123"/>
      <c r="U18" s="131" t="s">
        <v>297</v>
      </c>
      <c r="V18" s="120">
        <f t="shared" si="3"/>
        <v>0</v>
      </c>
      <c r="W18" s="120">
        <f t="shared" si="4"/>
        <v>0.39603960396039606</v>
      </c>
      <c r="X18" s="223">
        <f t="shared" ref="X18:X27" si="11">IF(I18="",IF(K18&lt;&gt;"",1,0)+IF(L18&lt;&gt;"",1,0)+IF(M18&lt;&gt;"",1,0)+IF(N18&lt;&gt;"",1,0),0)</f>
        <v>0</v>
      </c>
      <c r="Y18" s="223">
        <f t="shared" ref="Y18:Y27" si="12">IF(I18&lt;&gt;"",IF(K18&lt;&gt;"",1,0)+IF(L18&lt;&gt;"",1,0)+IF(M18&lt;&gt;"",1,0)+IF(N18&lt;&gt;"",1,0),0)</f>
        <v>0</v>
      </c>
      <c r="Z18" s="223">
        <f t="shared" si="7"/>
        <v>0</v>
      </c>
      <c r="AA18" s="223">
        <f t="shared" si="8"/>
        <v>1</v>
      </c>
      <c r="AB18" s="218"/>
      <c r="AC18" s="153"/>
      <c r="AD18" s="153"/>
      <c r="AE18" s="153"/>
    </row>
    <row r="19" spans="1:31" ht="30" customHeight="1" thickBot="1">
      <c r="A19">
        <v>12</v>
      </c>
      <c r="B19" s="154" t="str">
        <f>IF('Guidance sujet (2)'!C19&lt;&gt;"","C01.1",IF('Guidance sujet (2)'!D19&lt;&gt;"","C01-2",IF('Guidance sujet (2)'!E19&lt;&gt;"","C01-3A",IF('Guidance sujet (2)'!F19&lt;&gt;"","C01-3B",IF('Guidance sujet (2)'!G19&lt;&gt;"","C01-4",IF('Guidance sujet (2)'!H19&lt;&gt;"","C01-5A",IF('Guidance sujet (2)'!I19&lt;&gt;"","C01-5B",IF('Guidance sujet (2)'!J19&lt;&gt;"","C01-6",IF('Guidance sujet (2)'!K19&lt;&gt;"","C01-7",0)))))))))</f>
        <v>C01-3A</v>
      </c>
      <c r="C19" s="187" t="str">
        <f>'Guidance sujet (2)'!B19</f>
        <v>QUESTION 2.5</v>
      </c>
      <c r="D19" s="188">
        <f>'Guidance sujet (2)'!C19+'Guidance sujet (2)'!D19+'Guidance sujet (2)'!E19+'Guidance sujet (2)'!F19+'Guidance sujet (2)'!G19+'Guidance sujet (2)'!H19+'Guidance sujet (2)'!I19+'Guidance sujet (2)'!J19+'Guidance sujet (2)'!K19</f>
        <v>2</v>
      </c>
      <c r="E19" s="189" t="str">
        <f>'Guidance sujet (2)'!L19</f>
        <v>0 à 2 Rep</v>
      </c>
      <c r="F19" s="189" t="str">
        <f>'Guidance sujet (2)'!M19</f>
        <v>3 Rep</v>
      </c>
      <c r="G19" s="189" t="str">
        <f>'Guidance sujet (2)'!N19</f>
        <v>4 Rep</v>
      </c>
      <c r="H19" s="189" t="str">
        <f>'Guidance sujet (2)'!O19</f>
        <v>5 Rep</v>
      </c>
      <c r="I19" s="212"/>
      <c r="J19" s="191"/>
      <c r="K19" s="213"/>
      <c r="L19" s="213"/>
      <c r="M19" s="213"/>
      <c r="N19" s="214"/>
      <c r="O19" s="139" t="str">
        <f t="shared" si="0"/>
        <v>!</v>
      </c>
      <c r="P19" s="130" t="str">
        <f t="shared" si="9"/>
        <v/>
      </c>
      <c r="Q19" s="10">
        <f t="shared" si="10"/>
        <v>0</v>
      </c>
      <c r="R19" s="10"/>
      <c r="S19" s="140">
        <f t="shared" ref="S19:S24" si="13">Q19*D19/3</f>
        <v>0</v>
      </c>
      <c r="T19" s="123"/>
      <c r="U19" s="131" t="s">
        <v>296</v>
      </c>
      <c r="V19" s="120">
        <f t="shared" si="3"/>
        <v>0</v>
      </c>
      <c r="W19" s="120">
        <f t="shared" si="4"/>
        <v>0.39603960396039606</v>
      </c>
      <c r="X19" s="223">
        <f t="shared" si="11"/>
        <v>0</v>
      </c>
      <c r="Y19" s="223">
        <f t="shared" si="12"/>
        <v>0</v>
      </c>
      <c r="Z19" s="223">
        <f t="shared" si="7"/>
        <v>0</v>
      </c>
      <c r="AA19" s="223">
        <f t="shared" si="8"/>
        <v>1</v>
      </c>
      <c r="AB19" s="218"/>
      <c r="AC19" s="153"/>
      <c r="AD19" s="153"/>
      <c r="AE19" s="153"/>
    </row>
    <row r="20" spans="1:31" ht="30" customHeight="1" thickBot="1">
      <c r="A20">
        <v>13</v>
      </c>
      <c r="B20" s="154" t="str">
        <f>IF('Guidance sujet (2)'!C20&lt;&gt;"","C01.1",IF('Guidance sujet (2)'!D20&lt;&gt;"","C01-2",IF('Guidance sujet (2)'!E20&lt;&gt;"","C01-3A",IF('Guidance sujet (2)'!F20&lt;&gt;"","C01-3B",IF('Guidance sujet (2)'!G20&lt;&gt;"","C01-4",IF('Guidance sujet (2)'!H20&lt;&gt;"","C01-5A",IF('Guidance sujet (2)'!I20&lt;&gt;"","C01-5B",IF('Guidance sujet (2)'!J20&lt;&gt;"","C01-6",IF('Guidance sujet (2)'!K20&lt;&gt;"","C01-7",0)))))))))</f>
        <v>C01-4</v>
      </c>
      <c r="C20" s="187" t="str">
        <f>'Guidance sujet (2)'!B20</f>
        <v>QUESTION 2.6</v>
      </c>
      <c r="D20" s="188">
        <f>'Guidance sujet (2)'!C20+'Guidance sujet (2)'!D20+'Guidance sujet (2)'!E20+'Guidance sujet (2)'!F20+'Guidance sujet (2)'!G20+'Guidance sujet (2)'!H20+'Guidance sujet (2)'!I20+'Guidance sujet (2)'!J20+'Guidance sujet (2)'!K20</f>
        <v>1</v>
      </c>
      <c r="E20" s="189" t="str">
        <f>'Guidance sujet (2)'!L20</f>
        <v>0 Rep</v>
      </c>
      <c r="F20" s="189" t="str">
        <f>'Guidance sujet (2)'!M20</f>
        <v>-</v>
      </c>
      <c r="G20" s="189" t="str">
        <f>'Guidance sujet (2)'!N20</f>
        <v>-</v>
      </c>
      <c r="H20" s="189" t="str">
        <f>'Guidance sujet (2)'!O20</f>
        <v>1 Rep</v>
      </c>
      <c r="I20" s="212"/>
      <c r="J20" s="191"/>
      <c r="K20" s="213"/>
      <c r="L20" s="200"/>
      <c r="M20" s="200"/>
      <c r="N20" s="214"/>
      <c r="O20" s="139" t="str">
        <f t="shared" si="0"/>
        <v>!</v>
      </c>
      <c r="P20" s="130" t="str">
        <f t="shared" si="9"/>
        <v/>
      </c>
      <c r="Q20" s="10">
        <f t="shared" si="10"/>
        <v>0</v>
      </c>
      <c r="R20" s="10"/>
      <c r="S20" s="140">
        <f t="shared" si="13"/>
        <v>0</v>
      </c>
      <c r="T20" s="123"/>
      <c r="U20" s="131" t="s">
        <v>295</v>
      </c>
      <c r="V20" s="120">
        <f t="shared" si="3"/>
        <v>0</v>
      </c>
      <c r="W20" s="120">
        <f t="shared" si="4"/>
        <v>0.19801980198019803</v>
      </c>
      <c r="X20" s="223">
        <f t="shared" si="11"/>
        <v>0</v>
      </c>
      <c r="Y20" s="223">
        <f t="shared" si="12"/>
        <v>0</v>
      </c>
      <c r="Z20" s="223">
        <f t="shared" si="7"/>
        <v>0</v>
      </c>
      <c r="AA20" s="223">
        <f t="shared" si="8"/>
        <v>1</v>
      </c>
      <c r="AB20" s="218"/>
      <c r="AC20" s="153"/>
      <c r="AD20" s="153"/>
      <c r="AE20" s="153"/>
    </row>
    <row r="21" spans="1:31" ht="30" customHeight="1" thickBot="1">
      <c r="A21">
        <v>14</v>
      </c>
      <c r="B21" s="154" t="str">
        <f>IF('Guidance sujet (2)'!C21&lt;&gt;"","C01.1",IF('Guidance sujet (2)'!D21&lt;&gt;"","C01-2",IF('Guidance sujet (2)'!E21&lt;&gt;"","C01-3A",IF('Guidance sujet (2)'!F21&lt;&gt;"","C01-3B",IF('Guidance sujet (2)'!G21&lt;&gt;"","C01-4",IF('Guidance sujet (2)'!H21&lt;&gt;"","C01-5A",IF('Guidance sujet (2)'!I21&lt;&gt;"","C01-5B",IF('Guidance sujet (2)'!J21&lt;&gt;"","C01-6",IF('Guidance sujet (2)'!K21&lt;&gt;"","C01-7",0)))))))))</f>
        <v>C01-4</v>
      </c>
      <c r="C21" s="187" t="str">
        <f>'Guidance sujet (2)'!B21</f>
        <v>QUESTION 2.7</v>
      </c>
      <c r="D21" s="188">
        <f>'Guidance sujet (2)'!C21+'Guidance sujet (2)'!D21+'Guidance sujet (2)'!E21+'Guidance sujet (2)'!F21+'Guidance sujet (2)'!G21+'Guidance sujet (2)'!H21+'Guidance sujet (2)'!I21+'Guidance sujet (2)'!J21+'Guidance sujet (2)'!K21</f>
        <v>1</v>
      </c>
      <c r="E21" s="189" t="str">
        <f>'Guidance sujet (2)'!L21</f>
        <v>0 Rep</v>
      </c>
      <c r="F21" s="189" t="str">
        <f>'Guidance sujet (2)'!M21</f>
        <v>-</v>
      </c>
      <c r="G21" s="189" t="str">
        <f>'Guidance sujet (2)'!N21</f>
        <v>-</v>
      </c>
      <c r="H21" s="189" t="str">
        <f>'Guidance sujet (2)'!O21</f>
        <v>1 Rep</v>
      </c>
      <c r="I21" s="212"/>
      <c r="J21" s="191"/>
      <c r="K21" s="213"/>
      <c r="L21" s="200"/>
      <c r="M21" s="200"/>
      <c r="N21" s="214"/>
      <c r="O21" s="139" t="str">
        <f t="shared" si="0"/>
        <v>!</v>
      </c>
      <c r="P21" s="130" t="str">
        <f t="shared" si="9"/>
        <v/>
      </c>
      <c r="Q21" s="10">
        <f t="shared" si="10"/>
        <v>0</v>
      </c>
      <c r="R21" s="10"/>
      <c r="S21" s="140">
        <f t="shared" si="13"/>
        <v>0</v>
      </c>
      <c r="T21" s="123"/>
      <c r="U21" s="131" t="s">
        <v>294</v>
      </c>
      <c r="V21" s="120">
        <f t="shared" si="3"/>
        <v>0</v>
      </c>
      <c r="W21" s="120">
        <f t="shared" si="4"/>
        <v>0.19801980198019803</v>
      </c>
      <c r="X21" s="223">
        <f t="shared" si="11"/>
        <v>0</v>
      </c>
      <c r="Y21" s="223">
        <f t="shared" si="12"/>
        <v>0</v>
      </c>
      <c r="Z21" s="223">
        <f t="shared" si="7"/>
        <v>0</v>
      </c>
      <c r="AA21" s="223">
        <f t="shared" si="8"/>
        <v>1</v>
      </c>
      <c r="AB21" s="218"/>
      <c r="AC21" s="153"/>
      <c r="AD21" s="153"/>
      <c r="AE21" s="153"/>
    </row>
    <row r="22" spans="1:31" ht="30" customHeight="1" thickBot="1">
      <c r="A22">
        <v>15</v>
      </c>
      <c r="B22" s="154" t="str">
        <f>IF('Guidance sujet (2)'!C22&lt;&gt;"","C01.1",IF('Guidance sujet (2)'!D22&lt;&gt;"","C01-2",IF('Guidance sujet (2)'!E22&lt;&gt;"","C01-3A",IF('Guidance sujet (2)'!F22&lt;&gt;"","C01-3B",IF('Guidance sujet (2)'!G22&lt;&gt;"","C01-4",IF('Guidance sujet (2)'!H22&lt;&gt;"","C01-5A",IF('Guidance sujet (2)'!I22&lt;&gt;"","C01-5B",IF('Guidance sujet (2)'!J22&lt;&gt;"","C01-6",IF('Guidance sujet (2)'!K22&lt;&gt;"","C01-7",0)))))))))</f>
        <v>C01-5A</v>
      </c>
      <c r="C22" s="187" t="str">
        <f>'Guidance sujet (2)'!B22</f>
        <v>QUESTION 2.8</v>
      </c>
      <c r="D22" s="188">
        <f>'Guidance sujet (2)'!C22+'Guidance sujet (2)'!D22+'Guidance sujet (2)'!E22+'Guidance sujet (2)'!F22+'Guidance sujet (2)'!G22+'Guidance sujet (2)'!H22+'Guidance sujet (2)'!I22+'Guidance sujet (2)'!J22+'Guidance sujet (2)'!K22</f>
        <v>2</v>
      </c>
      <c r="E22" s="189" t="str">
        <f>'Guidance sujet (2)'!L22</f>
        <v>0 Rep</v>
      </c>
      <c r="F22" s="189" t="str">
        <f>'Guidance sujet (2)'!M22</f>
        <v>-</v>
      </c>
      <c r="G22" s="189" t="str">
        <f>'Guidance sujet (2)'!N22</f>
        <v>-</v>
      </c>
      <c r="H22" s="189" t="str">
        <f>'Guidance sujet (2)'!O22</f>
        <v>2 Rep</v>
      </c>
      <c r="I22" s="212"/>
      <c r="J22" s="191"/>
      <c r="K22" s="213"/>
      <c r="L22" s="200"/>
      <c r="M22" s="200"/>
      <c r="N22" s="214"/>
      <c r="O22" s="139" t="str">
        <f t="shared" si="0"/>
        <v>!</v>
      </c>
      <c r="P22" s="130" t="str">
        <f t="shared" si="9"/>
        <v/>
      </c>
      <c r="Q22" s="10">
        <f t="shared" si="10"/>
        <v>0</v>
      </c>
      <c r="R22" s="10"/>
      <c r="S22" s="140">
        <f t="shared" si="13"/>
        <v>0</v>
      </c>
      <c r="T22" s="123"/>
      <c r="U22" s="131" t="s">
        <v>293</v>
      </c>
      <c r="V22" s="120">
        <f t="shared" si="3"/>
        <v>0</v>
      </c>
      <c r="W22" s="120">
        <f t="shared" si="4"/>
        <v>0.39603960396039606</v>
      </c>
      <c r="X22" s="223">
        <f t="shared" si="11"/>
        <v>0</v>
      </c>
      <c r="Y22" s="223">
        <f t="shared" si="12"/>
        <v>0</v>
      </c>
      <c r="Z22" s="223">
        <f t="shared" si="7"/>
        <v>0</v>
      </c>
      <c r="AA22" s="223">
        <f t="shared" si="8"/>
        <v>1</v>
      </c>
      <c r="AB22" s="218"/>
      <c r="AC22" s="153"/>
      <c r="AD22" s="153"/>
      <c r="AE22" s="153"/>
    </row>
    <row r="23" spans="1:31" ht="30" customHeight="1" thickBot="1">
      <c r="A23">
        <v>16</v>
      </c>
      <c r="B23" s="154" t="str">
        <f>IF('Guidance sujet (2)'!C23&lt;&gt;"","C01.1",IF('Guidance sujet (2)'!D23&lt;&gt;"","C01-2",IF('Guidance sujet (2)'!E23&lt;&gt;"","C01-3A",IF('Guidance sujet (2)'!F23&lt;&gt;"","C01-3B",IF('Guidance sujet (2)'!G23&lt;&gt;"","C01-4",IF('Guidance sujet (2)'!H23&lt;&gt;"","C01-5A",IF('Guidance sujet (2)'!I23&lt;&gt;"","C01-5B",IF('Guidance sujet (2)'!J23&lt;&gt;"","C01-6",IF('Guidance sujet (2)'!K23&lt;&gt;"","C01-7",0)))))))))</f>
        <v>C01-3A</v>
      </c>
      <c r="C23" s="187" t="str">
        <f>'Guidance sujet (2)'!B23</f>
        <v>QUESTION 2.9</v>
      </c>
      <c r="D23" s="188">
        <f>'Guidance sujet (2)'!C23+'Guidance sujet (2)'!D23+'Guidance sujet (2)'!E23+'Guidance sujet (2)'!F23+'Guidance sujet (2)'!G23+'Guidance sujet (2)'!H23+'Guidance sujet (2)'!I23+'Guidance sujet (2)'!J23+'Guidance sujet (2)'!K23</f>
        <v>1</v>
      </c>
      <c r="E23" s="189" t="str">
        <f>'Guidance sujet (2)'!L23</f>
        <v>0 Rep</v>
      </c>
      <c r="F23" s="189">
        <f>'Guidance sujet (2)'!M23</f>
        <v>0</v>
      </c>
      <c r="G23" s="189">
        <f>'Guidance sujet (2)'!N23</f>
        <v>0</v>
      </c>
      <c r="H23" s="189">
        <f>'Guidance sujet (2)'!O23</f>
        <v>0</v>
      </c>
      <c r="I23" s="206"/>
      <c r="J23" s="192"/>
      <c r="K23" s="207"/>
      <c r="L23" s="207"/>
      <c r="M23" s="207"/>
      <c r="N23" s="208"/>
      <c r="O23" s="139" t="str">
        <f t="shared" si="0"/>
        <v>!</v>
      </c>
      <c r="P23" s="130" t="str">
        <f t="shared" si="9"/>
        <v/>
      </c>
      <c r="Q23" s="10">
        <f t="shared" si="10"/>
        <v>0</v>
      </c>
      <c r="R23" s="10"/>
      <c r="S23" s="140">
        <f t="shared" si="13"/>
        <v>0</v>
      </c>
      <c r="T23" s="123"/>
      <c r="U23" s="131" t="s">
        <v>292</v>
      </c>
      <c r="V23" s="120">
        <f t="shared" si="3"/>
        <v>0</v>
      </c>
      <c r="W23" s="120">
        <f t="shared" si="4"/>
        <v>0.19801980198019803</v>
      </c>
      <c r="X23" s="223">
        <f t="shared" si="11"/>
        <v>0</v>
      </c>
      <c r="Y23" s="223">
        <f t="shared" si="12"/>
        <v>0</v>
      </c>
      <c r="Z23" s="223">
        <f t="shared" si="7"/>
        <v>0</v>
      </c>
      <c r="AA23" s="223">
        <f t="shared" si="8"/>
        <v>1</v>
      </c>
      <c r="AB23" s="218"/>
      <c r="AC23" s="153"/>
      <c r="AD23" s="153"/>
      <c r="AE23" s="153"/>
    </row>
    <row r="24" spans="1:31" ht="30" customHeight="1" thickBot="1">
      <c r="A24">
        <v>17</v>
      </c>
      <c r="B24" s="154" t="str">
        <f>IF('Guidance sujet (2)'!C24&lt;&gt;"","C01.1",IF('Guidance sujet (2)'!D24&lt;&gt;"","C01-2",IF('Guidance sujet (2)'!E24&lt;&gt;"","C01-3A",IF('Guidance sujet (2)'!F24&lt;&gt;"","C01-3B",IF('Guidance sujet (2)'!G24&lt;&gt;"","C01-4",IF('Guidance sujet (2)'!H24&lt;&gt;"","C01-5A",IF('Guidance sujet (2)'!I24&lt;&gt;"","C01-5B",IF('Guidance sujet (2)'!J24&lt;&gt;"","C01-6",IF('Guidance sujet (2)'!K24&lt;&gt;"","C01-7",0)))))))))</f>
        <v>C01-3A</v>
      </c>
      <c r="C24" s="187" t="str">
        <f>'Guidance sujet (2)'!B24</f>
        <v>QUESTION 2.10</v>
      </c>
      <c r="D24" s="188">
        <f>'Guidance sujet (2)'!C24+'Guidance sujet (2)'!D24+'Guidance sujet (2)'!E24+'Guidance sujet (2)'!F24+'Guidance sujet (2)'!G24+'Guidance sujet (2)'!H24+'Guidance sujet (2)'!I24+'Guidance sujet (2)'!J24+'Guidance sujet (2)'!K24</f>
        <v>3</v>
      </c>
      <c r="E24" s="189" t="str">
        <f>'Guidance sujet (2)'!L24</f>
        <v>0 Rep</v>
      </c>
      <c r="F24" s="189" t="str">
        <f>'Guidance sujet (2)'!M24</f>
        <v>-</v>
      </c>
      <c r="G24" s="189" t="str">
        <f>'Guidance sujet (2)'!N24</f>
        <v>-</v>
      </c>
      <c r="H24" s="189" t="str">
        <f>'Guidance sujet (2)'!O24</f>
        <v>1 Rep</v>
      </c>
      <c r="I24" s="212"/>
      <c r="J24" s="191"/>
      <c r="K24" s="213"/>
      <c r="L24" s="200"/>
      <c r="M24" s="200"/>
      <c r="N24" s="214"/>
      <c r="O24" s="139" t="str">
        <f t="shared" si="0"/>
        <v>!</v>
      </c>
      <c r="P24" s="130" t="str">
        <f t="shared" si="9"/>
        <v/>
      </c>
      <c r="Q24" s="10">
        <f t="shared" si="10"/>
        <v>0</v>
      </c>
      <c r="R24" s="10"/>
      <c r="S24" s="140">
        <f t="shared" si="13"/>
        <v>0</v>
      </c>
      <c r="T24" s="123"/>
      <c r="U24" s="131" t="s">
        <v>291</v>
      </c>
      <c r="V24" s="120">
        <f t="shared" si="3"/>
        <v>0</v>
      </c>
      <c r="W24" s="120">
        <f t="shared" si="4"/>
        <v>0.59405940594059403</v>
      </c>
      <c r="X24" s="223">
        <f t="shared" si="11"/>
        <v>0</v>
      </c>
      <c r="Y24" s="223">
        <f t="shared" si="12"/>
        <v>0</v>
      </c>
      <c r="Z24" s="223">
        <f t="shared" si="7"/>
        <v>0</v>
      </c>
      <c r="AA24" s="223">
        <f t="shared" si="8"/>
        <v>1</v>
      </c>
      <c r="AB24" s="218"/>
      <c r="AC24" s="153"/>
      <c r="AD24" s="153"/>
      <c r="AE24" s="153"/>
    </row>
    <row r="25" spans="1:31" ht="30" customHeight="1" thickBot="1">
      <c r="A25">
        <v>18</v>
      </c>
      <c r="B25" s="154" t="str">
        <f>IF('Guidance sujet (2)'!C25&lt;&gt;"","C01.1",IF('Guidance sujet (2)'!D25&lt;&gt;"","C01-2",IF('Guidance sujet (2)'!E25&lt;&gt;"","C01-3A",IF('Guidance sujet (2)'!F25&lt;&gt;"","C01-3B",IF('Guidance sujet (2)'!G25&lt;&gt;"","C01-4",IF('Guidance sujet (2)'!H25&lt;&gt;"","C01-5A",IF('Guidance sujet (2)'!I25&lt;&gt;"","C01-5B",IF('Guidance sujet (2)'!J25&lt;&gt;"","C01-6",IF('Guidance sujet (2)'!K25&lt;&gt;"","C01-7",0)))))))))</f>
        <v>C01-6</v>
      </c>
      <c r="C25" s="187" t="str">
        <f>'Guidance sujet (2)'!B25</f>
        <v>QUESTION 2.11</v>
      </c>
      <c r="D25" s="188">
        <f>'Guidance sujet (2)'!C25+'Guidance sujet (2)'!D25+'Guidance sujet (2)'!E25+'Guidance sujet (2)'!F25+'Guidance sujet (2)'!G25+'Guidance sujet (2)'!H25+'Guidance sujet (2)'!I25+'Guidance sujet (2)'!J25+'Guidance sujet (2)'!K25</f>
        <v>3</v>
      </c>
      <c r="E25" s="189" t="str">
        <f>'Guidance sujet (2)'!L25</f>
        <v>0 Rep</v>
      </c>
      <c r="F25" s="189">
        <f>'Guidance sujet (2)'!M25</f>
        <v>0</v>
      </c>
      <c r="G25" s="189">
        <f>'Guidance sujet (2)'!N25</f>
        <v>0</v>
      </c>
      <c r="H25" s="189">
        <f>'Guidance sujet (2)'!O25</f>
        <v>0</v>
      </c>
      <c r="I25" s="206"/>
      <c r="J25" s="192"/>
      <c r="K25" s="207"/>
      <c r="L25" s="207"/>
      <c r="M25" s="207"/>
      <c r="N25" s="208"/>
      <c r="O25" s="139" t="str">
        <f t="shared" ref="O25:O50" si="14">IF(X25&gt;1,"◄",(IF(Y25&gt;0,"◄",IF(COUNTA(I25:N25)=0,"!",""))))</f>
        <v>!</v>
      </c>
      <c r="P25" s="130" t="str">
        <f t="shared" si="9"/>
        <v/>
      </c>
      <c r="Q25" s="10">
        <f t="shared" si="10"/>
        <v>0</v>
      </c>
      <c r="R25" s="10"/>
      <c r="S25" s="140">
        <f t="shared" ref="S25:S50" si="15">Q25*D25/3</f>
        <v>0</v>
      </c>
      <c r="T25" s="123"/>
      <c r="U25" s="131" t="s">
        <v>320</v>
      </c>
      <c r="V25" s="120">
        <f t="shared" si="3"/>
        <v>0</v>
      </c>
      <c r="W25" s="120">
        <f t="shared" si="4"/>
        <v>0.59405940594059403</v>
      </c>
      <c r="X25" s="223">
        <f t="shared" si="11"/>
        <v>0</v>
      </c>
      <c r="Y25" s="223">
        <f t="shared" si="12"/>
        <v>0</v>
      </c>
      <c r="Z25" s="223">
        <f t="shared" ref="Z25:Z50" si="16">IF(P25="erreur!",1,0)</f>
        <v>0</v>
      </c>
      <c r="AA25" s="223">
        <f t="shared" si="8"/>
        <v>1</v>
      </c>
      <c r="AB25" s="218"/>
      <c r="AC25" s="153"/>
      <c r="AD25" s="153"/>
      <c r="AE25" s="153"/>
    </row>
    <row r="26" spans="1:31" ht="30" customHeight="1" thickBot="1">
      <c r="A26">
        <v>19</v>
      </c>
      <c r="B26" s="154" t="str">
        <f>IF('Guidance sujet (2)'!C26&lt;&gt;"","C01.1",IF('Guidance sujet (2)'!D26&lt;&gt;"","C01-2",IF('Guidance sujet (2)'!E26&lt;&gt;"","C01-3A",IF('Guidance sujet (2)'!F26&lt;&gt;"","C01-3B",IF('Guidance sujet (2)'!G26&lt;&gt;"","C01-4",IF('Guidance sujet (2)'!H26&lt;&gt;"","C01-5A",IF('Guidance sujet (2)'!I26&lt;&gt;"","C01-5B",IF('Guidance sujet (2)'!J26&lt;&gt;"","C01-6",IF('Guidance sujet (2)'!K26&lt;&gt;"","C01-7",0)))))))))</f>
        <v>C01-6</v>
      </c>
      <c r="C26" s="187" t="str">
        <f>'Guidance sujet (2)'!B26</f>
        <v>QUESTION 2.12</v>
      </c>
      <c r="D26" s="188">
        <f>'Guidance sujet (2)'!C26+'Guidance sujet (2)'!D26+'Guidance sujet (2)'!E26+'Guidance sujet (2)'!F26+'Guidance sujet (2)'!G26+'Guidance sujet (2)'!H26+'Guidance sujet (2)'!I26+'Guidance sujet (2)'!J26+'Guidance sujet (2)'!K26</f>
        <v>2</v>
      </c>
      <c r="E26" s="189" t="str">
        <f>'Guidance sujet (2)'!L26</f>
        <v>0 Rep</v>
      </c>
      <c r="F26" s="189">
        <f>'Guidance sujet (2)'!M26</f>
        <v>0</v>
      </c>
      <c r="G26" s="189">
        <f>'Guidance sujet (2)'!N26</f>
        <v>0</v>
      </c>
      <c r="H26" s="189">
        <f>'Guidance sujet (2)'!O26</f>
        <v>0</v>
      </c>
      <c r="I26" s="212"/>
      <c r="J26" s="191"/>
      <c r="K26" s="213"/>
      <c r="L26" s="125"/>
      <c r="M26" s="125"/>
      <c r="N26" s="214"/>
      <c r="O26" s="139" t="str">
        <f t="shared" si="14"/>
        <v>!</v>
      </c>
      <c r="P26" s="130" t="str">
        <f t="shared" si="9"/>
        <v/>
      </c>
      <c r="Q26" s="10">
        <f t="shared" si="10"/>
        <v>0</v>
      </c>
      <c r="R26" s="10"/>
      <c r="S26" s="140">
        <f t="shared" si="15"/>
        <v>0</v>
      </c>
      <c r="T26" s="123"/>
      <c r="U26" s="131" t="s">
        <v>321</v>
      </c>
      <c r="V26" s="120">
        <f t="shared" si="3"/>
        <v>0</v>
      </c>
      <c r="W26" s="120">
        <f t="shared" si="4"/>
        <v>0.39603960396039606</v>
      </c>
      <c r="X26" s="223">
        <f t="shared" si="11"/>
        <v>0</v>
      </c>
      <c r="Y26" s="223">
        <f t="shared" si="12"/>
        <v>0</v>
      </c>
      <c r="Z26" s="223">
        <f t="shared" si="16"/>
        <v>0</v>
      </c>
      <c r="AA26" s="223">
        <f t="shared" si="8"/>
        <v>1</v>
      </c>
      <c r="AB26" s="218"/>
      <c r="AC26" s="153"/>
      <c r="AD26" s="153"/>
      <c r="AE26" s="153"/>
    </row>
    <row r="27" spans="1:31" ht="30" customHeight="1" thickBot="1">
      <c r="A27">
        <v>20</v>
      </c>
      <c r="B27" s="154">
        <f>IF('Guidance sujet (2)'!C27&lt;&gt;"","C01.1",IF('Guidance sujet (2)'!D27&lt;&gt;"","C01-2",IF('Guidance sujet (2)'!E27&lt;&gt;"","C01-3A",IF('Guidance sujet (2)'!F27&lt;&gt;"","C01-3B",IF('Guidance sujet (2)'!G27&lt;&gt;"","C01-4",IF('Guidance sujet (2)'!H27&lt;&gt;"","C01-5A",IF('Guidance sujet (2)'!I27&lt;&gt;"","C01-5B",IF('Guidance sujet (2)'!J27&lt;&gt;"","C01-6",IF('Guidance sujet (2)'!K27&lt;&gt;"","C01-7",0)))))))))</f>
        <v>0</v>
      </c>
      <c r="C27" s="187" t="str">
        <f>'Guidance sujet (2)'!B27</f>
        <v>QUESTION 2.13</v>
      </c>
      <c r="D27" s="188">
        <f>'Guidance sujet (2)'!C27+'Guidance sujet (2)'!D27+'Guidance sujet (2)'!E27+'Guidance sujet (2)'!F27+'Guidance sujet (2)'!G27+'Guidance sujet (2)'!H27+'Guidance sujet (2)'!I27+'Guidance sujet (2)'!J27+'Guidance sujet (2)'!K27</f>
        <v>0</v>
      </c>
      <c r="E27" s="189" t="str">
        <f>'Guidance sujet (2)'!L27</f>
        <v>0 Rep</v>
      </c>
      <c r="F27" s="189" t="str">
        <f>'Guidance sujet (2)'!M27</f>
        <v>-</v>
      </c>
      <c r="G27" s="189" t="str">
        <f>'Guidance sujet (2)'!N27</f>
        <v>-</v>
      </c>
      <c r="H27" s="189" t="str">
        <f>'Guidance sujet (2)'!O27</f>
        <v>2 Rep</v>
      </c>
      <c r="I27" s="206"/>
      <c r="J27" s="192"/>
      <c r="K27" s="207"/>
      <c r="L27" s="200"/>
      <c r="M27" s="200"/>
      <c r="N27" s="208"/>
      <c r="O27" s="139" t="str">
        <f t="shared" si="14"/>
        <v>!</v>
      </c>
      <c r="P27" s="130" t="str">
        <f t="shared" si="9"/>
        <v/>
      </c>
      <c r="Q27" s="10">
        <f t="shared" si="10"/>
        <v>0</v>
      </c>
      <c r="R27" s="10"/>
      <c r="S27" s="140">
        <f t="shared" si="15"/>
        <v>0</v>
      </c>
      <c r="T27" s="123"/>
      <c r="U27" s="131" t="s">
        <v>322</v>
      </c>
      <c r="V27" s="120">
        <f t="shared" si="3"/>
        <v>0</v>
      </c>
      <c r="W27" s="120">
        <f t="shared" si="4"/>
        <v>0</v>
      </c>
      <c r="X27" s="223">
        <f t="shared" si="11"/>
        <v>0</v>
      </c>
      <c r="Y27" s="223">
        <f t="shared" si="12"/>
        <v>0</v>
      </c>
      <c r="Z27" s="223">
        <f t="shared" si="16"/>
        <v>0</v>
      </c>
      <c r="AA27" s="223">
        <f t="shared" si="8"/>
        <v>1</v>
      </c>
      <c r="AB27" s="218"/>
      <c r="AC27" s="153"/>
      <c r="AD27" s="153"/>
      <c r="AE27" s="153"/>
    </row>
    <row r="28" spans="1:31" ht="30" customHeight="1" thickBot="1">
      <c r="A28">
        <v>21</v>
      </c>
      <c r="B28" s="154" t="str">
        <f>IF('Guidance sujet (2)'!C28&lt;&gt;"","C01.1",IF('Guidance sujet (2)'!D28&lt;&gt;"","C01-2",IF('Guidance sujet (2)'!E28&lt;&gt;"","C01-3A",IF('Guidance sujet (2)'!F28&lt;&gt;"","C01-3B",IF('Guidance sujet (2)'!G28&lt;&gt;"","C01-4",IF('Guidance sujet (2)'!H28&lt;&gt;"","C01-5A",IF('Guidance sujet (2)'!I28&lt;&gt;"","C01-5B",IF('Guidance sujet (2)'!J28&lt;&gt;"","C01-6",IF('Guidance sujet (2)'!K28&lt;&gt;"","C01-7",0)))))))))</f>
        <v>C01-7</v>
      </c>
      <c r="C28" s="187" t="str">
        <f>'Guidance sujet (2)'!B28</f>
        <v>QUESTION 2.14</v>
      </c>
      <c r="D28" s="188">
        <f>'Guidance sujet (2)'!C28+'Guidance sujet (2)'!D28+'Guidance sujet (2)'!E28+'Guidance sujet (2)'!F28+'Guidance sujet (2)'!G28+'Guidance sujet (2)'!H28+'Guidance sujet (2)'!I28+'Guidance sujet (2)'!J28+'Guidance sujet (2)'!K28</f>
        <v>3</v>
      </c>
      <c r="E28" s="189" t="str">
        <f>'Guidance sujet (2)'!L28</f>
        <v>0 Rep</v>
      </c>
      <c r="F28" s="189">
        <f>'Guidance sujet (2)'!M28</f>
        <v>0</v>
      </c>
      <c r="G28" s="189">
        <f>'Guidance sujet (2)'!N28</f>
        <v>0</v>
      </c>
      <c r="H28" s="189">
        <f>'Guidance sujet (2)'!O28</f>
        <v>0</v>
      </c>
      <c r="I28" s="212"/>
      <c r="J28" s="191"/>
      <c r="K28" s="213"/>
      <c r="L28" s="125"/>
      <c r="M28" s="125"/>
      <c r="N28" s="214"/>
      <c r="O28" s="139" t="str">
        <f t="shared" si="14"/>
        <v>!</v>
      </c>
      <c r="P28" s="130" t="str">
        <f t="shared" si="9"/>
        <v/>
      </c>
      <c r="Q28" s="10">
        <f t="shared" ref="Q28:Q50" si="17">IF(N28&lt;&gt;"",3,IF(M28&lt;&gt;"",2,IF(L28&lt;&gt;"",1,0)))</f>
        <v>0</v>
      </c>
      <c r="R28" s="10"/>
      <c r="S28" s="140">
        <f t="shared" si="15"/>
        <v>0</v>
      </c>
      <c r="T28" s="123"/>
      <c r="U28" s="131" t="s">
        <v>323</v>
      </c>
      <c r="V28" s="120">
        <f t="shared" si="3"/>
        <v>0</v>
      </c>
      <c r="W28" s="120">
        <f t="shared" si="4"/>
        <v>0.59405940594059403</v>
      </c>
      <c r="X28" s="223">
        <f t="shared" ref="X28:X50" si="18">IF(I28="",IF(K28&lt;&gt;"",1,0)+IF(L28&lt;&gt;"",1,0)+IF(M28&lt;&gt;"",1,0)+IF(N28&lt;&gt;"",1,0),0)</f>
        <v>0</v>
      </c>
      <c r="Y28" s="223">
        <f t="shared" ref="Y28:Y50" si="19">IF(I28&lt;&gt;"",IF(K28&lt;&gt;"",1,0)+IF(L28&lt;&gt;"",1,0)+IF(M28&lt;&gt;"",1,0)+IF(N28&lt;&gt;"",1,0),0)</f>
        <v>0</v>
      </c>
      <c r="Z28" s="223">
        <f t="shared" si="16"/>
        <v>0</v>
      </c>
      <c r="AA28" s="223">
        <f t="shared" si="8"/>
        <v>1</v>
      </c>
      <c r="AB28" s="218"/>
    </row>
    <row r="29" spans="1:31" ht="30" customHeight="1" thickBot="1">
      <c r="A29">
        <v>22</v>
      </c>
      <c r="B29" s="154" t="str">
        <f>IF('Guidance sujet (2)'!C29&lt;&gt;"","C01.1",IF('Guidance sujet (2)'!D29&lt;&gt;"","C01-2",IF('Guidance sujet (2)'!E29&lt;&gt;"","C01-3A",IF('Guidance sujet (2)'!F29&lt;&gt;"","C01-3B",IF('Guidance sujet (2)'!G29&lt;&gt;"","C01-4",IF('Guidance sujet (2)'!H29&lt;&gt;"","C01-5A",IF('Guidance sujet (2)'!I29&lt;&gt;"","C01-5B",IF('Guidance sujet (2)'!J29&lt;&gt;"","C01-6",IF('Guidance sujet (2)'!K29&lt;&gt;"","C01-7",0)))))))))</f>
        <v>C01-2</v>
      </c>
      <c r="C29" s="187" t="str">
        <f>'Guidance sujet (2)'!B29</f>
        <v>QUESTION 3.1</v>
      </c>
      <c r="D29" s="188">
        <f>'Guidance sujet (2)'!C29+'Guidance sujet (2)'!D29+'Guidance sujet (2)'!E29+'Guidance sujet (2)'!F29+'Guidance sujet (2)'!G29+'Guidance sujet (2)'!H29+'Guidance sujet (2)'!I29+'Guidance sujet (2)'!J29+'Guidance sujet (2)'!K29</f>
        <v>1</v>
      </c>
      <c r="E29" s="189" t="str">
        <f>'Guidance sujet (2)'!L29</f>
        <v>0 Rep</v>
      </c>
      <c r="F29" s="189" t="str">
        <f>'Guidance sujet (2)'!M29</f>
        <v>-</v>
      </c>
      <c r="G29" s="189" t="str">
        <f>'Guidance sujet (2)'!N29</f>
        <v>-</v>
      </c>
      <c r="H29" s="189" t="str">
        <f>'Guidance sujet (2)'!O29</f>
        <v>2 Rep</v>
      </c>
      <c r="I29" s="206"/>
      <c r="J29" s="192"/>
      <c r="K29" s="207"/>
      <c r="L29" s="200"/>
      <c r="M29" s="200"/>
      <c r="N29" s="208"/>
      <c r="O29" s="139" t="str">
        <f t="shared" si="14"/>
        <v>!</v>
      </c>
      <c r="P29" s="130" t="str">
        <f t="shared" si="9"/>
        <v/>
      </c>
      <c r="Q29" s="10">
        <f t="shared" si="17"/>
        <v>0</v>
      </c>
      <c r="R29" s="10"/>
      <c r="S29" s="140">
        <f t="shared" si="15"/>
        <v>0</v>
      </c>
      <c r="T29" s="123"/>
      <c r="U29" s="131" t="s">
        <v>324</v>
      </c>
      <c r="V29" s="120">
        <f t="shared" si="3"/>
        <v>0</v>
      </c>
      <c r="W29" s="120">
        <f t="shared" si="4"/>
        <v>0.19801980198019803</v>
      </c>
      <c r="X29" s="223">
        <f t="shared" si="18"/>
        <v>0</v>
      </c>
      <c r="Y29" s="223">
        <f t="shared" si="19"/>
        <v>0</v>
      </c>
      <c r="Z29" s="223">
        <f t="shared" si="16"/>
        <v>0</v>
      </c>
      <c r="AA29" s="223">
        <f t="shared" si="8"/>
        <v>1</v>
      </c>
      <c r="AB29" s="219"/>
    </row>
    <row r="30" spans="1:31" ht="30" customHeight="1" thickBot="1">
      <c r="A30">
        <v>23</v>
      </c>
      <c r="B30" s="154" t="str">
        <f>IF('Guidance sujet (2)'!C30&lt;&gt;"","C01.1",IF('Guidance sujet (2)'!D30&lt;&gt;"","C01-2",IF('Guidance sujet (2)'!E30&lt;&gt;"","C01-3A",IF('Guidance sujet (2)'!F30&lt;&gt;"","C01-3B",IF('Guidance sujet (2)'!G30&lt;&gt;"","C01-4",IF('Guidance sujet (2)'!H30&lt;&gt;"","C01-5A",IF('Guidance sujet (2)'!I30&lt;&gt;"","C01-5B",IF('Guidance sujet (2)'!J30&lt;&gt;"","C01-6",IF('Guidance sujet (2)'!K30&lt;&gt;"","C01-7",0)))))))))</f>
        <v>C01-6</v>
      </c>
      <c r="C30" s="187" t="str">
        <f>'Guidance sujet (2)'!B30</f>
        <v>QUESTION 3.2</v>
      </c>
      <c r="D30" s="188">
        <f>'Guidance sujet (2)'!C30+'Guidance sujet (2)'!D30+'Guidance sujet (2)'!E30+'Guidance sujet (2)'!F30+'Guidance sujet (2)'!G30+'Guidance sujet (2)'!H30+'Guidance sujet (2)'!I30+'Guidance sujet (2)'!J30+'Guidance sujet (2)'!K30</f>
        <v>3</v>
      </c>
      <c r="E30" s="189" t="str">
        <f>'Guidance sujet (2)'!L30</f>
        <v>0 Rep</v>
      </c>
      <c r="F30" s="189" t="str">
        <f>'Guidance sujet (2)'!M30</f>
        <v>-</v>
      </c>
      <c r="G30" s="189" t="str">
        <f>'Guidance sujet (2)'!N30</f>
        <v>-</v>
      </c>
      <c r="H30" s="189" t="str">
        <f>'Guidance sujet (2)'!O30</f>
        <v>1 Rep</v>
      </c>
      <c r="I30" s="212"/>
      <c r="J30" s="191"/>
      <c r="K30" s="213"/>
      <c r="L30" s="200"/>
      <c r="M30" s="200"/>
      <c r="N30" s="214"/>
      <c r="O30" s="139" t="str">
        <f t="shared" si="14"/>
        <v>!</v>
      </c>
      <c r="P30" s="130" t="str">
        <f t="shared" si="9"/>
        <v/>
      </c>
      <c r="Q30" s="10">
        <f t="shared" si="17"/>
        <v>0</v>
      </c>
      <c r="R30" s="10"/>
      <c r="S30" s="140">
        <f t="shared" si="15"/>
        <v>0</v>
      </c>
      <c r="T30" s="123"/>
      <c r="U30" s="131" t="s">
        <v>325</v>
      </c>
      <c r="V30" s="120">
        <f t="shared" si="3"/>
        <v>0</v>
      </c>
      <c r="W30" s="120">
        <f t="shared" si="4"/>
        <v>0.59405940594059403</v>
      </c>
      <c r="X30" s="223">
        <f t="shared" si="18"/>
        <v>0</v>
      </c>
      <c r="Y30" s="223">
        <f t="shared" si="19"/>
        <v>0</v>
      </c>
      <c r="Z30" s="223">
        <f t="shared" si="16"/>
        <v>0</v>
      </c>
      <c r="AA30" s="223">
        <f t="shared" si="8"/>
        <v>1</v>
      </c>
      <c r="AB30" s="219"/>
    </row>
    <row r="31" spans="1:31" ht="30" customHeight="1" thickBot="1">
      <c r="A31">
        <v>24</v>
      </c>
      <c r="B31" s="154" t="str">
        <f>IF('Guidance sujet (2)'!C31&lt;&gt;"","C01.1",IF('Guidance sujet (2)'!D31&lt;&gt;"","C01-2",IF('Guidance sujet (2)'!E31&lt;&gt;"","C01-3A",IF('Guidance sujet (2)'!F31&lt;&gt;"","C01-3B",IF('Guidance sujet (2)'!G31&lt;&gt;"","C01-4",IF('Guidance sujet (2)'!H31&lt;&gt;"","C01-5A",IF('Guidance sujet (2)'!I31&lt;&gt;"","C01-5B",IF('Guidance sujet (2)'!J31&lt;&gt;"","C01-6",IF('Guidance sujet (2)'!K31&lt;&gt;"","C01-7",0)))))))))</f>
        <v>C01-6</v>
      </c>
      <c r="C31" s="187" t="str">
        <f>'Guidance sujet (2)'!B31</f>
        <v>QUESTION 3.3</v>
      </c>
      <c r="D31" s="188">
        <f>'Guidance sujet (2)'!C31+'Guidance sujet (2)'!D31+'Guidance sujet (2)'!E31+'Guidance sujet (2)'!F31+'Guidance sujet (2)'!G31+'Guidance sujet (2)'!H31+'Guidance sujet (2)'!I31+'Guidance sujet (2)'!J31+'Guidance sujet (2)'!K31</f>
        <v>1</v>
      </c>
      <c r="E31" s="189" t="str">
        <f>'Guidance sujet (2)'!L31</f>
        <v>0 Rep</v>
      </c>
      <c r="F31" s="189" t="str">
        <f>'Guidance sujet (2)'!M31</f>
        <v>-</v>
      </c>
      <c r="G31" s="189" t="str">
        <f>'Guidance sujet (2)'!N31</f>
        <v>1 Rep</v>
      </c>
      <c r="H31" s="189" t="str">
        <f>'Guidance sujet (2)'!O31</f>
        <v>2 Rep</v>
      </c>
      <c r="I31" s="206"/>
      <c r="J31" s="192"/>
      <c r="K31" s="207"/>
      <c r="L31" s="200"/>
      <c r="M31" s="207"/>
      <c r="N31" s="208"/>
      <c r="O31" s="139" t="str">
        <f t="shared" si="14"/>
        <v>!</v>
      </c>
      <c r="P31" s="130" t="str">
        <f t="shared" si="9"/>
        <v/>
      </c>
      <c r="Q31" s="10">
        <f t="shared" si="17"/>
        <v>0</v>
      </c>
      <c r="R31" s="10"/>
      <c r="S31" s="140">
        <f t="shared" si="15"/>
        <v>0</v>
      </c>
      <c r="T31" s="123"/>
      <c r="U31" s="131" t="s">
        <v>326</v>
      </c>
      <c r="V31" s="120">
        <f t="shared" si="3"/>
        <v>0</v>
      </c>
      <c r="W31" s="120">
        <f t="shared" si="4"/>
        <v>0.19801980198019803</v>
      </c>
      <c r="X31" s="223">
        <f t="shared" si="18"/>
        <v>0</v>
      </c>
      <c r="Y31" s="223">
        <f t="shared" si="19"/>
        <v>0</v>
      </c>
      <c r="Z31" s="223">
        <f t="shared" si="16"/>
        <v>0</v>
      </c>
      <c r="AA31" s="223">
        <f t="shared" si="8"/>
        <v>1</v>
      </c>
      <c r="AB31" s="219"/>
    </row>
    <row r="32" spans="1:31" ht="30" customHeight="1" thickBot="1">
      <c r="A32">
        <v>25</v>
      </c>
      <c r="B32" s="154" t="str">
        <f>IF('Guidance sujet (2)'!C32&lt;&gt;"","C01.1",IF('Guidance sujet (2)'!D32&lt;&gt;"","C01-2",IF('Guidance sujet (2)'!E32&lt;&gt;"","C01-3A",IF('Guidance sujet (2)'!F32&lt;&gt;"","C01-3B",IF('Guidance sujet (2)'!G32&lt;&gt;"","C01-4",IF('Guidance sujet (2)'!H32&lt;&gt;"","C01-5A",IF('Guidance sujet (2)'!I32&lt;&gt;"","C01-5B",IF('Guidance sujet (2)'!J32&lt;&gt;"","C01-6",IF('Guidance sujet (2)'!K32&lt;&gt;"","C01-7",0)))))))))</f>
        <v>C01-3A</v>
      </c>
      <c r="C32" s="187" t="str">
        <f>'Guidance sujet (2)'!B32</f>
        <v>QUESTION 3.4</v>
      </c>
      <c r="D32" s="188">
        <f>'Guidance sujet (2)'!C32+'Guidance sujet (2)'!D32+'Guidance sujet (2)'!E32+'Guidance sujet (2)'!F32+'Guidance sujet (2)'!G32+'Guidance sujet (2)'!H32+'Guidance sujet (2)'!I32+'Guidance sujet (2)'!J32+'Guidance sujet (2)'!K32</f>
        <v>1</v>
      </c>
      <c r="E32" s="189" t="str">
        <f>'Guidance sujet (2)'!L32</f>
        <v>0 Rep</v>
      </c>
      <c r="F32" s="189" t="str">
        <f>'Guidance sujet (2)'!M32</f>
        <v>1 Rep</v>
      </c>
      <c r="G32" s="189" t="str">
        <f>'Guidance sujet (2)'!N32</f>
        <v>-</v>
      </c>
      <c r="H32" s="189" t="str">
        <f>'Guidance sujet (2)'!O32</f>
        <v>2 Rep</v>
      </c>
      <c r="I32" s="212"/>
      <c r="J32" s="191"/>
      <c r="K32" s="213"/>
      <c r="L32" s="213"/>
      <c r="M32" s="200"/>
      <c r="N32" s="214"/>
      <c r="O32" s="139" t="str">
        <f t="shared" si="14"/>
        <v>!</v>
      </c>
      <c r="P32" s="130" t="str">
        <f t="shared" si="9"/>
        <v/>
      </c>
      <c r="Q32" s="10">
        <f t="shared" si="17"/>
        <v>0</v>
      </c>
      <c r="R32" s="10"/>
      <c r="S32" s="140">
        <f t="shared" si="15"/>
        <v>0</v>
      </c>
      <c r="T32" s="123"/>
      <c r="U32" s="131" t="s">
        <v>327</v>
      </c>
      <c r="V32" s="120">
        <f t="shared" si="3"/>
        <v>0</v>
      </c>
      <c r="W32" s="120">
        <f t="shared" si="4"/>
        <v>0.19801980198019803</v>
      </c>
      <c r="X32" s="223">
        <f t="shared" si="18"/>
        <v>0</v>
      </c>
      <c r="Y32" s="223">
        <f t="shared" si="19"/>
        <v>0</v>
      </c>
      <c r="Z32" s="223">
        <f t="shared" si="16"/>
        <v>0</v>
      </c>
      <c r="AA32" s="223">
        <f t="shared" si="8"/>
        <v>1</v>
      </c>
      <c r="AB32" s="219"/>
    </row>
    <row r="33" spans="1:28" ht="30" customHeight="1" thickBot="1">
      <c r="A33">
        <v>26</v>
      </c>
      <c r="B33" s="154" t="str">
        <f>IF('Guidance sujet (2)'!C33&lt;&gt;"","C01.1",IF('Guidance sujet (2)'!D33&lt;&gt;"","C01-2",IF('Guidance sujet (2)'!E33&lt;&gt;"","C01-3A",IF('Guidance sujet (2)'!F33&lt;&gt;"","C01-3B",IF('Guidance sujet (2)'!G33&lt;&gt;"","C01-4",IF('Guidance sujet (2)'!H33&lt;&gt;"","C01-5A",IF('Guidance sujet (2)'!I33&lt;&gt;"","C01-5B",IF('Guidance sujet (2)'!J33&lt;&gt;"","C01-6",IF('Guidance sujet (2)'!K33&lt;&gt;"","C01-7",0)))))))))</f>
        <v>C01-3A</v>
      </c>
      <c r="C33" s="187" t="str">
        <f>'Guidance sujet (2)'!B33</f>
        <v>QUESTION 3.5</v>
      </c>
      <c r="D33" s="188">
        <f>'Guidance sujet (2)'!C33+'Guidance sujet (2)'!D33+'Guidance sujet (2)'!E33+'Guidance sujet (2)'!F33+'Guidance sujet (2)'!G33+'Guidance sujet (2)'!H33+'Guidance sujet (2)'!I33+'Guidance sujet (2)'!J33+'Guidance sujet (2)'!K33</f>
        <v>1</v>
      </c>
      <c r="E33" s="189" t="str">
        <f>'Guidance sujet (2)'!L33</f>
        <v>0 Rep</v>
      </c>
      <c r="F33" s="189" t="str">
        <f>'Guidance sujet (2)'!M33</f>
        <v>1 Rep</v>
      </c>
      <c r="G33" s="189" t="str">
        <f>'Guidance sujet (2)'!N33</f>
        <v>-</v>
      </c>
      <c r="H33" s="189" t="str">
        <f>'Guidance sujet (2)'!O33</f>
        <v>2 Rep</v>
      </c>
      <c r="I33" s="206"/>
      <c r="J33" s="192"/>
      <c r="K33" s="207"/>
      <c r="L33" s="207"/>
      <c r="M33" s="200"/>
      <c r="N33" s="208"/>
      <c r="O33" s="139" t="str">
        <f t="shared" si="14"/>
        <v>!</v>
      </c>
      <c r="P33" s="130" t="str">
        <f t="shared" si="9"/>
        <v/>
      </c>
      <c r="Q33" s="10">
        <f t="shared" si="17"/>
        <v>0</v>
      </c>
      <c r="R33" s="10"/>
      <c r="S33" s="140">
        <f t="shared" si="15"/>
        <v>0</v>
      </c>
      <c r="T33" s="123"/>
      <c r="U33" s="131" t="s">
        <v>328</v>
      </c>
      <c r="V33" s="120">
        <f t="shared" si="3"/>
        <v>0</v>
      </c>
      <c r="W33" s="120">
        <f t="shared" si="4"/>
        <v>0.19801980198019803</v>
      </c>
      <c r="X33" s="223">
        <f t="shared" si="18"/>
        <v>0</v>
      </c>
      <c r="Y33" s="223">
        <f t="shared" si="19"/>
        <v>0</v>
      </c>
      <c r="Z33" s="223">
        <f t="shared" si="16"/>
        <v>0</v>
      </c>
      <c r="AA33" s="223">
        <f t="shared" si="8"/>
        <v>1</v>
      </c>
      <c r="AB33" s="219"/>
    </row>
    <row r="34" spans="1:28" ht="30" customHeight="1" thickBot="1">
      <c r="A34">
        <v>27</v>
      </c>
      <c r="B34" s="154" t="str">
        <f>IF('Guidance sujet (2)'!C34&lt;&gt;"","C01.1",IF('Guidance sujet (2)'!D34&lt;&gt;"","C01-2",IF('Guidance sujet (2)'!E34&lt;&gt;"","C01-3A",IF('Guidance sujet (2)'!F34&lt;&gt;"","C01-3B",IF('Guidance sujet (2)'!G34&lt;&gt;"","C01-4",IF('Guidance sujet (2)'!H34&lt;&gt;"","C01-5A",IF('Guidance sujet (2)'!I34&lt;&gt;"","C01-5B",IF('Guidance sujet (2)'!J34&lt;&gt;"","C01-6",IF('Guidance sujet (2)'!K34&lt;&gt;"","C01-7",0)))))))))</f>
        <v>C01-4</v>
      </c>
      <c r="C34" s="187" t="str">
        <f>'Guidance sujet (2)'!B34</f>
        <v>QUESTION 3.6</v>
      </c>
      <c r="D34" s="188">
        <f>'Guidance sujet (2)'!C34+'Guidance sujet (2)'!D34+'Guidance sujet (2)'!E34+'Guidance sujet (2)'!F34+'Guidance sujet (2)'!G34+'Guidance sujet (2)'!H34+'Guidance sujet (2)'!I34+'Guidance sujet (2)'!J34+'Guidance sujet (2)'!K34</f>
        <v>2</v>
      </c>
      <c r="E34" s="189" t="str">
        <f>'Guidance sujet (2)'!L34</f>
        <v>0 Rep</v>
      </c>
      <c r="F34" s="189">
        <f>'Guidance sujet (2)'!M34</f>
        <v>0</v>
      </c>
      <c r="G34" s="189">
        <f>'Guidance sujet (2)'!N34</f>
        <v>0</v>
      </c>
      <c r="H34" s="189">
        <f>'Guidance sujet (2)'!O34</f>
        <v>0</v>
      </c>
      <c r="I34" s="212"/>
      <c r="J34" s="191"/>
      <c r="K34" s="213"/>
      <c r="L34" s="125"/>
      <c r="M34" s="125"/>
      <c r="N34" s="214"/>
      <c r="O34" s="139" t="str">
        <f t="shared" si="14"/>
        <v>!</v>
      </c>
      <c r="P34" s="130" t="str">
        <f t="shared" si="9"/>
        <v/>
      </c>
      <c r="Q34" s="10">
        <f t="shared" si="17"/>
        <v>0</v>
      </c>
      <c r="R34" s="10"/>
      <c r="S34" s="140">
        <f t="shared" si="15"/>
        <v>0</v>
      </c>
      <c r="T34" s="123"/>
      <c r="U34" s="131" t="s">
        <v>329</v>
      </c>
      <c r="V34" s="120">
        <f t="shared" si="3"/>
        <v>0</v>
      </c>
      <c r="W34" s="120">
        <f t="shared" si="4"/>
        <v>0.39603960396039606</v>
      </c>
      <c r="X34" s="223">
        <f t="shared" si="18"/>
        <v>0</v>
      </c>
      <c r="Y34" s="223">
        <f t="shared" si="19"/>
        <v>0</v>
      </c>
      <c r="Z34" s="223">
        <f t="shared" si="16"/>
        <v>0</v>
      </c>
      <c r="AA34" s="223">
        <f t="shared" si="8"/>
        <v>1</v>
      </c>
      <c r="AB34" s="219"/>
    </row>
    <row r="35" spans="1:28" ht="30" customHeight="1" thickBot="1">
      <c r="A35">
        <v>28</v>
      </c>
      <c r="B35" s="154" t="str">
        <f>IF('Guidance sujet (2)'!C35&lt;&gt;"","C01.1",IF('Guidance sujet (2)'!D35&lt;&gt;"","C01-2",IF('Guidance sujet (2)'!E35&lt;&gt;"","C01-3A",IF('Guidance sujet (2)'!F35&lt;&gt;"","C01-3B",IF('Guidance sujet (2)'!G35&lt;&gt;"","C01-4",IF('Guidance sujet (2)'!H35&lt;&gt;"","C01-5A",IF('Guidance sujet (2)'!I35&lt;&gt;"","C01-5B",IF('Guidance sujet (2)'!J35&lt;&gt;"","C01-6",IF('Guidance sujet (2)'!K35&lt;&gt;"","C01-7",0)))))))))</f>
        <v>C01-6</v>
      </c>
      <c r="C35" s="187" t="str">
        <f>'Guidance sujet (2)'!B35</f>
        <v>QUESTION 3.7 (a)</v>
      </c>
      <c r="D35" s="188">
        <f>'Guidance sujet (2)'!C35+'Guidance sujet (2)'!D35+'Guidance sujet (2)'!E35+'Guidance sujet (2)'!F35+'Guidance sujet (2)'!G35+'Guidance sujet (2)'!H35+'Guidance sujet (2)'!I35+'Guidance sujet (2)'!J35+'Guidance sujet (2)'!K35</f>
        <v>1</v>
      </c>
      <c r="E35" s="189" t="str">
        <f>'Guidance sujet (2)'!L35</f>
        <v>0 Rep</v>
      </c>
      <c r="F35" s="189" t="str">
        <f>'Guidance sujet (2)'!M35</f>
        <v>-</v>
      </c>
      <c r="G35" s="189" t="str">
        <f>'Guidance sujet (2)'!N35</f>
        <v>-</v>
      </c>
      <c r="H35" s="189" t="str">
        <f>'Guidance sujet (2)'!O35</f>
        <v>1 Rep</v>
      </c>
      <c r="I35" s="206"/>
      <c r="J35" s="192"/>
      <c r="K35" s="207"/>
      <c r="L35" s="200"/>
      <c r="M35" s="200"/>
      <c r="N35" s="208"/>
      <c r="O35" s="139" t="str">
        <f t="shared" si="14"/>
        <v>!</v>
      </c>
      <c r="P35" s="130" t="str">
        <f t="shared" si="9"/>
        <v/>
      </c>
      <c r="Q35" s="10">
        <f t="shared" si="17"/>
        <v>0</v>
      </c>
      <c r="R35" s="10"/>
      <c r="S35" s="140">
        <f t="shared" si="15"/>
        <v>0</v>
      </c>
      <c r="T35" s="123"/>
      <c r="U35" s="131" t="s">
        <v>330</v>
      </c>
      <c r="V35" s="120">
        <f t="shared" si="3"/>
        <v>0</v>
      </c>
      <c r="W35" s="120">
        <f t="shared" si="4"/>
        <v>0.19801980198019803</v>
      </c>
      <c r="X35" s="223">
        <f t="shared" si="18"/>
        <v>0</v>
      </c>
      <c r="Y35" s="223">
        <f t="shared" si="19"/>
        <v>0</v>
      </c>
      <c r="Z35" s="223">
        <f t="shared" si="16"/>
        <v>0</v>
      </c>
      <c r="AA35" s="223">
        <f t="shared" si="8"/>
        <v>1</v>
      </c>
      <c r="AB35" s="219"/>
    </row>
    <row r="36" spans="1:28" ht="30" customHeight="1" thickBot="1">
      <c r="A36">
        <v>29</v>
      </c>
      <c r="B36" s="154" t="str">
        <f>IF('Guidance sujet (2)'!C36&lt;&gt;"","C01.1",IF('Guidance sujet (2)'!D36&lt;&gt;"","C01-2",IF('Guidance sujet (2)'!E36&lt;&gt;"","C01-3A",IF('Guidance sujet (2)'!F36&lt;&gt;"","C01-3B",IF('Guidance sujet (2)'!G36&lt;&gt;"","C01-4",IF('Guidance sujet (2)'!H36&lt;&gt;"","C01-5A",IF('Guidance sujet (2)'!I36&lt;&gt;"","C01-5B",IF('Guidance sujet (2)'!J36&lt;&gt;"","C01-6",IF('Guidance sujet (2)'!K36&lt;&gt;"","C01-7",0)))))))))</f>
        <v>C01-6</v>
      </c>
      <c r="C36" s="187" t="str">
        <f>'Guidance sujet (2)'!B36</f>
        <v>QUESTION 3.7 (b)</v>
      </c>
      <c r="D36" s="188">
        <f>'Guidance sujet (2)'!C36+'Guidance sujet (2)'!D36+'Guidance sujet (2)'!E36+'Guidance sujet (2)'!F36+'Guidance sujet (2)'!G36+'Guidance sujet (2)'!H36+'Guidance sujet (2)'!I36+'Guidance sujet (2)'!J36+'Guidance sujet (2)'!K36</f>
        <v>1</v>
      </c>
      <c r="E36" s="189" t="str">
        <f>'Guidance sujet (2)'!L36</f>
        <v>0 Rep</v>
      </c>
      <c r="F36" s="189" t="str">
        <f>'Guidance sujet (2)'!M36</f>
        <v>-</v>
      </c>
      <c r="G36" s="189" t="str">
        <f>'Guidance sujet (2)'!N36</f>
        <v>-</v>
      </c>
      <c r="H36" s="189" t="str">
        <f>'Guidance sujet (2)'!O36</f>
        <v>1 Rep</v>
      </c>
      <c r="I36" s="212"/>
      <c r="J36" s="191"/>
      <c r="K36" s="213"/>
      <c r="L36" s="200"/>
      <c r="M36" s="200"/>
      <c r="N36" s="214"/>
      <c r="O36" s="139" t="str">
        <f t="shared" si="14"/>
        <v>!</v>
      </c>
      <c r="P36" s="130" t="str">
        <f t="shared" si="9"/>
        <v/>
      </c>
      <c r="Q36" s="10">
        <f t="shared" si="17"/>
        <v>0</v>
      </c>
      <c r="R36" s="10"/>
      <c r="S36" s="140">
        <f t="shared" si="15"/>
        <v>0</v>
      </c>
      <c r="T36" s="123"/>
      <c r="U36" s="131" t="s">
        <v>331</v>
      </c>
      <c r="V36" s="120">
        <f t="shared" si="3"/>
        <v>0</v>
      </c>
      <c r="W36" s="120">
        <f t="shared" si="4"/>
        <v>0.19801980198019803</v>
      </c>
      <c r="X36" s="223">
        <f t="shared" si="18"/>
        <v>0</v>
      </c>
      <c r="Y36" s="223">
        <f t="shared" si="19"/>
        <v>0</v>
      </c>
      <c r="Z36" s="223">
        <f t="shared" si="16"/>
        <v>0</v>
      </c>
      <c r="AA36" s="223">
        <f t="shared" si="8"/>
        <v>1</v>
      </c>
      <c r="AB36" s="219"/>
    </row>
    <row r="37" spans="1:28" ht="30" customHeight="1" thickBot="1">
      <c r="A37">
        <v>30</v>
      </c>
      <c r="B37" s="154" t="str">
        <f>IF('Guidance sujet (2)'!C37&lt;&gt;"","C01.1",IF('Guidance sujet (2)'!D37&lt;&gt;"","C01-2",IF('Guidance sujet (2)'!E37&lt;&gt;"","C01-3A",IF('Guidance sujet (2)'!F37&lt;&gt;"","C01-3B",IF('Guidance sujet (2)'!G37&lt;&gt;"","C01-4",IF('Guidance sujet (2)'!H37&lt;&gt;"","C01-5A",IF('Guidance sujet (2)'!I37&lt;&gt;"","C01-5B",IF('Guidance sujet (2)'!J37&lt;&gt;"","C01-6",IF('Guidance sujet (2)'!K37&lt;&gt;"","C01-7",0)))))))))</f>
        <v>C01-3A</v>
      </c>
      <c r="C37" s="187" t="str">
        <f>'Guidance sujet (2)'!B37</f>
        <v>QUESTION 3.8</v>
      </c>
      <c r="D37" s="188">
        <f>'Guidance sujet (2)'!C37+'Guidance sujet (2)'!D37+'Guidance sujet (2)'!E37+'Guidance sujet (2)'!F37+'Guidance sujet (2)'!G37+'Guidance sujet (2)'!H37+'Guidance sujet (2)'!I37+'Guidance sujet (2)'!J37+'Guidance sujet (2)'!K37</f>
        <v>3</v>
      </c>
      <c r="E37" s="189" t="str">
        <f>'Guidance sujet (2)'!L37</f>
        <v>0 Rep</v>
      </c>
      <c r="F37" s="189">
        <f>'Guidance sujet (2)'!M37</f>
        <v>0</v>
      </c>
      <c r="G37" s="189">
        <f>'Guidance sujet (2)'!N37</f>
        <v>0</v>
      </c>
      <c r="H37" s="189">
        <f>'Guidance sujet (2)'!O37</f>
        <v>0</v>
      </c>
      <c r="I37" s="206"/>
      <c r="J37" s="192"/>
      <c r="K37" s="207"/>
      <c r="L37" s="207"/>
      <c r="M37" s="207"/>
      <c r="N37" s="208"/>
      <c r="O37" s="139" t="str">
        <f t="shared" si="14"/>
        <v>!</v>
      </c>
      <c r="P37" s="130" t="str">
        <f t="shared" si="9"/>
        <v/>
      </c>
      <c r="Q37" s="10">
        <f t="shared" si="17"/>
        <v>0</v>
      </c>
      <c r="R37" s="10"/>
      <c r="S37" s="140">
        <f t="shared" si="15"/>
        <v>0</v>
      </c>
      <c r="T37" s="123"/>
      <c r="U37" s="131" t="s">
        <v>332</v>
      </c>
      <c r="V37" s="120">
        <f t="shared" si="3"/>
        <v>0</v>
      </c>
      <c r="W37" s="120">
        <f t="shared" si="4"/>
        <v>0.59405940594059403</v>
      </c>
      <c r="X37" s="223">
        <f t="shared" si="18"/>
        <v>0</v>
      </c>
      <c r="Y37" s="223">
        <f t="shared" si="19"/>
        <v>0</v>
      </c>
      <c r="Z37" s="223">
        <f t="shared" si="16"/>
        <v>0</v>
      </c>
      <c r="AA37" s="223">
        <f t="shared" si="8"/>
        <v>1</v>
      </c>
      <c r="AB37" s="219"/>
    </row>
    <row r="38" spans="1:28" ht="30" customHeight="1" thickBot="1">
      <c r="A38">
        <v>31</v>
      </c>
      <c r="B38" s="154" t="str">
        <f>IF('Guidance sujet (2)'!C38&lt;&gt;"","C01.1",IF('Guidance sujet (2)'!D38&lt;&gt;"","C01-2",IF('Guidance sujet (2)'!E38&lt;&gt;"","C01-3A",IF('Guidance sujet (2)'!F38&lt;&gt;"","C01-3B",IF('Guidance sujet (2)'!G38&lt;&gt;"","C01-4",IF('Guidance sujet (2)'!H38&lt;&gt;"","C01-5A",IF('Guidance sujet (2)'!I38&lt;&gt;"","C01-5B",IF('Guidance sujet (2)'!J38&lt;&gt;"","C01-6",IF('Guidance sujet (2)'!K38&lt;&gt;"","C01-7",0)))))))))</f>
        <v>C01-3A</v>
      </c>
      <c r="C38" s="187" t="str">
        <f>'Guidance sujet (2)'!B38</f>
        <v>QUESTION 3.9 (a)</v>
      </c>
      <c r="D38" s="188">
        <f>'Guidance sujet (2)'!C38+'Guidance sujet (2)'!D38+'Guidance sujet (2)'!E38+'Guidance sujet (2)'!F38+'Guidance sujet (2)'!G38+'Guidance sujet (2)'!H38+'Guidance sujet (2)'!I38+'Guidance sujet (2)'!J38+'Guidance sujet (2)'!K38</f>
        <v>2</v>
      </c>
      <c r="E38" s="189" t="str">
        <f>'Guidance sujet (2)'!L38</f>
        <v>0 Rep</v>
      </c>
      <c r="F38" s="189" t="str">
        <f>'Guidance sujet (2)'!M38</f>
        <v>-</v>
      </c>
      <c r="G38" s="189" t="str">
        <f>'Guidance sujet (2)'!N38</f>
        <v>-</v>
      </c>
      <c r="H38" s="189" t="str">
        <f>'Guidance sujet (2)'!O38</f>
        <v>1 Rep</v>
      </c>
      <c r="I38" s="212"/>
      <c r="J38" s="191"/>
      <c r="K38" s="213"/>
      <c r="L38" s="200"/>
      <c r="M38" s="200"/>
      <c r="N38" s="214"/>
      <c r="O38" s="139" t="str">
        <f t="shared" si="14"/>
        <v>!</v>
      </c>
      <c r="P38" s="130" t="str">
        <f t="shared" si="9"/>
        <v/>
      </c>
      <c r="Q38" s="10">
        <f t="shared" si="17"/>
        <v>0</v>
      </c>
      <c r="R38" s="10"/>
      <c r="S38" s="140">
        <f t="shared" si="15"/>
        <v>0</v>
      </c>
      <c r="T38" s="123"/>
      <c r="U38" s="131" t="s">
        <v>333</v>
      </c>
      <c r="V38" s="120">
        <f t="shared" si="3"/>
        <v>0</v>
      </c>
      <c r="W38" s="120">
        <f t="shared" si="4"/>
        <v>0.39603960396039606</v>
      </c>
      <c r="X38" s="223">
        <f t="shared" si="18"/>
        <v>0</v>
      </c>
      <c r="Y38" s="223">
        <f t="shared" si="19"/>
        <v>0</v>
      </c>
      <c r="Z38" s="223">
        <f t="shared" si="16"/>
        <v>0</v>
      </c>
      <c r="AA38" s="223">
        <f t="shared" si="8"/>
        <v>1</v>
      </c>
      <c r="AB38" s="219"/>
    </row>
    <row r="39" spans="1:28" ht="30" customHeight="1" thickBot="1">
      <c r="A39">
        <v>32</v>
      </c>
      <c r="B39" s="154" t="str">
        <f>IF('Guidance sujet (2)'!C39&lt;&gt;"","C01.1",IF('Guidance sujet (2)'!D39&lt;&gt;"","C01-2",IF('Guidance sujet (2)'!E39&lt;&gt;"","C01-3A",IF('Guidance sujet (2)'!F39&lt;&gt;"","C01-3B",IF('Guidance sujet (2)'!G39&lt;&gt;"","C01-4",IF('Guidance sujet (2)'!H39&lt;&gt;"","C01-5A",IF('Guidance sujet (2)'!I39&lt;&gt;"","C01-5B",IF('Guidance sujet (2)'!J39&lt;&gt;"","C01-6",IF('Guidance sujet (2)'!K39&lt;&gt;"","C01-7",0)))))))))</f>
        <v>C01-7</v>
      </c>
      <c r="C39" s="187" t="str">
        <f>'Guidance sujet (2)'!B39</f>
        <v>QUESTION 3.9 (b)</v>
      </c>
      <c r="D39" s="188">
        <f>'Guidance sujet (2)'!C39+'Guidance sujet (2)'!D39+'Guidance sujet (2)'!E39+'Guidance sujet (2)'!F39+'Guidance sujet (2)'!G39+'Guidance sujet (2)'!H39+'Guidance sujet (2)'!I39+'Guidance sujet (2)'!J39+'Guidance sujet (2)'!K39</f>
        <v>3</v>
      </c>
      <c r="E39" s="189" t="str">
        <f>'Guidance sujet (2)'!L39</f>
        <v>0 Rep</v>
      </c>
      <c r="F39" s="189" t="str">
        <f>'Guidance sujet (2)'!M39</f>
        <v>-</v>
      </c>
      <c r="G39" s="189" t="str">
        <f>'Guidance sujet (2)'!N39</f>
        <v>-</v>
      </c>
      <c r="H39" s="189" t="str">
        <f>'Guidance sujet (2)'!O39</f>
        <v>1 Rep</v>
      </c>
      <c r="I39" s="206"/>
      <c r="J39" s="192"/>
      <c r="K39" s="207"/>
      <c r="L39" s="200"/>
      <c r="M39" s="200"/>
      <c r="N39" s="208"/>
      <c r="O39" s="139" t="str">
        <f t="shared" si="14"/>
        <v>!</v>
      </c>
      <c r="P39" s="130" t="str">
        <f t="shared" si="9"/>
        <v/>
      </c>
      <c r="Q39" s="10">
        <f t="shared" si="17"/>
        <v>0</v>
      </c>
      <c r="R39" s="10"/>
      <c r="S39" s="140">
        <f t="shared" si="15"/>
        <v>0</v>
      </c>
      <c r="T39" s="123"/>
      <c r="U39" s="131" t="s">
        <v>334</v>
      </c>
      <c r="V39" s="120">
        <f t="shared" si="3"/>
        <v>0</v>
      </c>
      <c r="W39" s="120">
        <f t="shared" si="4"/>
        <v>0.59405940594059403</v>
      </c>
      <c r="X39" s="223">
        <f t="shared" si="18"/>
        <v>0</v>
      </c>
      <c r="Y39" s="223">
        <f t="shared" si="19"/>
        <v>0</v>
      </c>
      <c r="Z39" s="223">
        <f t="shared" si="16"/>
        <v>0</v>
      </c>
      <c r="AA39" s="223">
        <f t="shared" si="8"/>
        <v>1</v>
      </c>
      <c r="AB39" s="219"/>
    </row>
    <row r="40" spans="1:28" ht="30" customHeight="1" thickBot="1">
      <c r="A40">
        <v>33</v>
      </c>
      <c r="B40" s="154" t="str">
        <f>IF('Guidance sujet (2)'!C40&lt;&gt;"","C01.1",IF('Guidance sujet (2)'!D40&lt;&gt;"","C01-2",IF('Guidance sujet (2)'!E40&lt;&gt;"","C01-3A",IF('Guidance sujet (2)'!F40&lt;&gt;"","C01-3B",IF('Guidance sujet (2)'!G40&lt;&gt;"","C01-4",IF('Guidance sujet (2)'!H40&lt;&gt;"","C01-5A",IF('Guidance sujet (2)'!I40&lt;&gt;"","C01-5B",IF('Guidance sujet (2)'!J40&lt;&gt;"","C01-6",IF('Guidance sujet (2)'!K40&lt;&gt;"","C01-7",0)))))))))</f>
        <v>C01-4</v>
      </c>
      <c r="C40" s="187" t="str">
        <f>'Guidance sujet (2)'!B40</f>
        <v>QUESTION 4.1.1</v>
      </c>
      <c r="D40" s="188">
        <f>'Guidance sujet (2)'!C40+'Guidance sujet (2)'!D40+'Guidance sujet (2)'!E40+'Guidance sujet (2)'!F40+'Guidance sujet (2)'!G40+'Guidance sujet (2)'!H40+'Guidance sujet (2)'!I40+'Guidance sujet (2)'!J40+'Guidance sujet (2)'!K40</f>
        <v>2</v>
      </c>
      <c r="E40" s="189" t="str">
        <f>'Guidance sujet (2)'!L40</f>
        <v>0 Rep</v>
      </c>
      <c r="F40" s="189">
        <f>'Guidance sujet (2)'!M40</f>
        <v>0</v>
      </c>
      <c r="G40" s="189">
        <f>'Guidance sujet (2)'!N40</f>
        <v>0</v>
      </c>
      <c r="H40" s="189">
        <f>'Guidance sujet (2)'!O40</f>
        <v>0</v>
      </c>
      <c r="I40" s="212"/>
      <c r="J40" s="191"/>
      <c r="K40" s="213"/>
      <c r="L40" s="125"/>
      <c r="M40" s="125"/>
      <c r="N40" s="214"/>
      <c r="O40" s="139" t="str">
        <f t="shared" si="14"/>
        <v>!</v>
      </c>
      <c r="P40" s="130" t="str">
        <f t="shared" si="9"/>
        <v/>
      </c>
      <c r="Q40" s="10">
        <f t="shared" si="17"/>
        <v>0</v>
      </c>
      <c r="R40" s="10"/>
      <c r="S40" s="140">
        <f t="shared" si="15"/>
        <v>0</v>
      </c>
      <c r="T40" s="123"/>
      <c r="U40" s="131" t="s">
        <v>335</v>
      </c>
      <c r="V40" s="120">
        <f t="shared" si="3"/>
        <v>0</v>
      </c>
      <c r="W40" s="120">
        <f t="shared" si="4"/>
        <v>0.39603960396039606</v>
      </c>
      <c r="X40" s="223">
        <f t="shared" si="18"/>
        <v>0</v>
      </c>
      <c r="Y40" s="223">
        <f t="shared" si="19"/>
        <v>0</v>
      </c>
      <c r="Z40" s="223">
        <f t="shared" si="16"/>
        <v>0</v>
      </c>
      <c r="AA40" s="223">
        <f t="shared" si="8"/>
        <v>1</v>
      </c>
      <c r="AB40" s="219"/>
    </row>
    <row r="41" spans="1:28" ht="30" customHeight="1" thickBot="1">
      <c r="A41">
        <v>34</v>
      </c>
      <c r="B41" s="154" t="str">
        <f>IF('Guidance sujet (2)'!C41&lt;&gt;"","C01.1",IF('Guidance sujet (2)'!D41&lt;&gt;"","C01-2",IF('Guidance sujet (2)'!E41&lt;&gt;"","C01-3A",IF('Guidance sujet (2)'!F41&lt;&gt;"","C01-3B",IF('Guidance sujet (2)'!G41&lt;&gt;"","C01-4",IF('Guidance sujet (2)'!H41&lt;&gt;"","C01-5A",IF('Guidance sujet (2)'!I41&lt;&gt;"","C01-5B",IF('Guidance sujet (2)'!J41&lt;&gt;"","C01-6",IF('Guidance sujet (2)'!K41&lt;&gt;"","C01-7",0)))))))))</f>
        <v>C01-5A</v>
      </c>
      <c r="C41" s="187" t="str">
        <f>'Guidance sujet (2)'!B41</f>
        <v>QUESTION 4.1.2</v>
      </c>
      <c r="D41" s="188">
        <f>'Guidance sujet (2)'!C41+'Guidance sujet (2)'!D41+'Guidance sujet (2)'!E41+'Guidance sujet (2)'!F41+'Guidance sujet (2)'!G41+'Guidance sujet (2)'!H41+'Guidance sujet (2)'!I41+'Guidance sujet (2)'!J41+'Guidance sujet (2)'!K41</f>
        <v>3</v>
      </c>
      <c r="E41" s="189" t="str">
        <f>'Guidance sujet (2)'!L41</f>
        <v>0 Rep</v>
      </c>
      <c r="F41" s="189">
        <f>'Guidance sujet (2)'!M41</f>
        <v>0</v>
      </c>
      <c r="G41" s="189">
        <f>'Guidance sujet (2)'!N41</f>
        <v>0</v>
      </c>
      <c r="H41" s="189">
        <f>'Guidance sujet (2)'!O41</f>
        <v>0</v>
      </c>
      <c r="I41" s="206"/>
      <c r="J41" s="192"/>
      <c r="K41" s="207"/>
      <c r="L41" s="207"/>
      <c r="M41" s="207"/>
      <c r="N41" s="208"/>
      <c r="O41" s="139" t="str">
        <f t="shared" si="14"/>
        <v>!</v>
      </c>
      <c r="P41" s="130" t="str">
        <f t="shared" si="9"/>
        <v/>
      </c>
      <c r="Q41" s="10">
        <f t="shared" si="17"/>
        <v>0</v>
      </c>
      <c r="R41" s="10"/>
      <c r="S41" s="140">
        <f t="shared" si="15"/>
        <v>0</v>
      </c>
      <c r="T41" s="123"/>
      <c r="U41" s="131" t="s">
        <v>336</v>
      </c>
      <c r="V41" s="120">
        <f t="shared" si="3"/>
        <v>0</v>
      </c>
      <c r="W41" s="120">
        <f t="shared" si="4"/>
        <v>0.59405940594059403</v>
      </c>
      <c r="X41" s="223">
        <f t="shared" si="18"/>
        <v>0</v>
      </c>
      <c r="Y41" s="223">
        <f t="shared" si="19"/>
        <v>0</v>
      </c>
      <c r="Z41" s="223">
        <f t="shared" si="16"/>
        <v>0</v>
      </c>
      <c r="AA41" s="223">
        <f t="shared" si="8"/>
        <v>1</v>
      </c>
      <c r="AB41" s="219"/>
    </row>
    <row r="42" spans="1:28" ht="30" customHeight="1" thickBot="1">
      <c r="A42">
        <v>35</v>
      </c>
      <c r="B42" s="154" t="str">
        <f>IF('Guidance sujet (2)'!C42&lt;&gt;"","C01.1",IF('Guidance sujet (2)'!D42&lt;&gt;"","C01-2",IF('Guidance sujet (2)'!E42&lt;&gt;"","C01-3A",IF('Guidance sujet (2)'!F42&lt;&gt;"","C01-3B",IF('Guidance sujet (2)'!G42&lt;&gt;"","C01-4",IF('Guidance sujet (2)'!H42&lt;&gt;"","C01-5A",IF('Guidance sujet (2)'!I42&lt;&gt;"","C01-5B",IF('Guidance sujet (2)'!J42&lt;&gt;"","C01-6",IF('Guidance sujet (2)'!K42&lt;&gt;"","C01-7",0)))))))))</f>
        <v>C01-6</v>
      </c>
      <c r="C42" s="187" t="str">
        <f>'Guidance sujet (2)'!B42</f>
        <v>QUESTION 4.2</v>
      </c>
      <c r="D42" s="188">
        <f>'Guidance sujet (2)'!C42+'Guidance sujet (2)'!D42+'Guidance sujet (2)'!E42+'Guidance sujet (2)'!F42+'Guidance sujet (2)'!G42+'Guidance sujet (2)'!H42+'Guidance sujet (2)'!I42+'Guidance sujet (2)'!J42+'Guidance sujet (2)'!K42</f>
        <v>2</v>
      </c>
      <c r="E42" s="189" t="str">
        <f>'Guidance sujet (2)'!L42</f>
        <v>0 Rep</v>
      </c>
      <c r="F42" s="189" t="str">
        <f>'Guidance sujet (2)'!M42</f>
        <v>-</v>
      </c>
      <c r="G42" s="189" t="str">
        <f>'Guidance sujet (2)'!N42</f>
        <v>-</v>
      </c>
      <c r="H42" s="189" t="str">
        <f>'Guidance sujet (2)'!O42</f>
        <v>1 Rep</v>
      </c>
      <c r="I42" s="212"/>
      <c r="J42" s="191"/>
      <c r="K42" s="213"/>
      <c r="L42" s="200"/>
      <c r="M42" s="200"/>
      <c r="N42" s="214"/>
      <c r="O42" s="139" t="str">
        <f t="shared" si="14"/>
        <v>!</v>
      </c>
      <c r="P42" s="130" t="str">
        <f t="shared" si="9"/>
        <v/>
      </c>
      <c r="Q42" s="10">
        <f t="shared" si="17"/>
        <v>0</v>
      </c>
      <c r="R42" s="10"/>
      <c r="S42" s="140">
        <f t="shared" si="15"/>
        <v>0</v>
      </c>
      <c r="T42" s="123"/>
      <c r="U42" s="131" t="s">
        <v>337</v>
      </c>
      <c r="V42" s="120">
        <f t="shared" si="3"/>
        <v>0</v>
      </c>
      <c r="W42" s="120">
        <f t="shared" si="4"/>
        <v>0.39603960396039606</v>
      </c>
      <c r="X42" s="223">
        <f t="shared" si="18"/>
        <v>0</v>
      </c>
      <c r="Y42" s="223">
        <f t="shared" si="19"/>
        <v>0</v>
      </c>
      <c r="Z42" s="223">
        <f t="shared" si="16"/>
        <v>0</v>
      </c>
      <c r="AA42" s="223">
        <f t="shared" si="8"/>
        <v>1</v>
      </c>
      <c r="AB42" s="219"/>
    </row>
    <row r="43" spans="1:28" ht="30" customHeight="1" thickBot="1">
      <c r="A43">
        <v>36</v>
      </c>
      <c r="B43" s="154" t="str">
        <f>IF('Guidance sujet (2)'!C43&lt;&gt;"","C01.1",IF('Guidance sujet (2)'!D43&lt;&gt;"","C01-2",IF('Guidance sujet (2)'!E43&lt;&gt;"","C01-3A",IF('Guidance sujet (2)'!F43&lt;&gt;"","C01-3B",IF('Guidance sujet (2)'!G43&lt;&gt;"","C01-4",IF('Guidance sujet (2)'!H43&lt;&gt;"","C01-5A",IF('Guidance sujet (2)'!I43&lt;&gt;"","C01-5B",IF('Guidance sujet (2)'!J43&lt;&gt;"","C01-6",IF('Guidance sujet (2)'!K43&lt;&gt;"","C01-7",0)))))))))</f>
        <v>C01-6</v>
      </c>
      <c r="C43" s="187" t="str">
        <f>'Guidance sujet (2)'!B43</f>
        <v>QUESTION 4.3</v>
      </c>
      <c r="D43" s="188">
        <f>'Guidance sujet (2)'!C43+'Guidance sujet (2)'!D43+'Guidance sujet (2)'!E43+'Guidance sujet (2)'!F43+'Guidance sujet (2)'!G43+'Guidance sujet (2)'!H43+'Guidance sujet (2)'!I43+'Guidance sujet (2)'!J43+'Guidance sujet (2)'!K43</f>
        <v>2</v>
      </c>
      <c r="E43" s="189" t="str">
        <f>'Guidance sujet (2)'!L43</f>
        <v>0 Rep</v>
      </c>
      <c r="F43" s="189">
        <f>'Guidance sujet (2)'!M43</f>
        <v>0</v>
      </c>
      <c r="G43" s="189">
        <f>'Guidance sujet (2)'!N43</f>
        <v>0</v>
      </c>
      <c r="H43" s="189">
        <f>'Guidance sujet (2)'!O43</f>
        <v>0</v>
      </c>
      <c r="I43" s="206"/>
      <c r="J43" s="192"/>
      <c r="K43" s="207"/>
      <c r="L43" s="207"/>
      <c r="M43" s="207"/>
      <c r="N43" s="208"/>
      <c r="O43" s="139" t="str">
        <f t="shared" si="14"/>
        <v>!</v>
      </c>
      <c r="P43" s="130" t="str">
        <f t="shared" si="9"/>
        <v/>
      </c>
      <c r="Q43" s="10">
        <f t="shared" si="17"/>
        <v>0</v>
      </c>
      <c r="R43" s="10"/>
      <c r="S43" s="140">
        <f t="shared" si="15"/>
        <v>0</v>
      </c>
      <c r="T43" s="123"/>
      <c r="U43" s="131" t="s">
        <v>338</v>
      </c>
      <c r="V43" s="120">
        <f t="shared" si="3"/>
        <v>0</v>
      </c>
      <c r="W43" s="120">
        <f t="shared" si="4"/>
        <v>0.39603960396039606</v>
      </c>
      <c r="X43" s="223">
        <f t="shared" si="18"/>
        <v>0</v>
      </c>
      <c r="Y43" s="223">
        <f t="shared" si="19"/>
        <v>0</v>
      </c>
      <c r="Z43" s="223">
        <f t="shared" si="16"/>
        <v>0</v>
      </c>
      <c r="AA43" s="223">
        <f t="shared" si="8"/>
        <v>1</v>
      </c>
      <c r="AB43" s="219"/>
    </row>
    <row r="44" spans="1:28" ht="30" customHeight="1" thickBot="1">
      <c r="A44">
        <v>37</v>
      </c>
      <c r="B44" s="154" t="str">
        <f>IF('Guidance sujet (2)'!C44&lt;&gt;"","C01.1",IF('Guidance sujet (2)'!D44&lt;&gt;"","C01-2",IF('Guidance sujet (2)'!E44&lt;&gt;"","C01-3A",IF('Guidance sujet (2)'!F44&lt;&gt;"","C01-3B",IF('Guidance sujet (2)'!G44&lt;&gt;"","C01-4",IF('Guidance sujet (2)'!H44&lt;&gt;"","C01-5A",IF('Guidance sujet (2)'!I44&lt;&gt;"","C01-5B",IF('Guidance sujet (2)'!J44&lt;&gt;"","C01-6",IF('Guidance sujet (2)'!K44&lt;&gt;"","C01-7",0)))))))))</f>
        <v>C01-6</v>
      </c>
      <c r="C44" s="187" t="str">
        <f>'Guidance sujet (2)'!B44</f>
        <v>QUESTION 4.4</v>
      </c>
      <c r="D44" s="188">
        <f>'Guidance sujet (2)'!C44+'Guidance sujet (2)'!D44+'Guidance sujet (2)'!E44+'Guidance sujet (2)'!F44+'Guidance sujet (2)'!G44+'Guidance sujet (2)'!H44+'Guidance sujet (2)'!I44+'Guidance sujet (2)'!J44+'Guidance sujet (2)'!K44</f>
        <v>2</v>
      </c>
      <c r="E44" s="189">
        <f>'Guidance sujet (2)'!L44</f>
        <v>0</v>
      </c>
      <c r="F44" s="189">
        <f>'Guidance sujet (2)'!M44</f>
        <v>0</v>
      </c>
      <c r="G44" s="189">
        <f>'Guidance sujet (2)'!N44</f>
        <v>0</v>
      </c>
      <c r="H44" s="189">
        <f>'Guidance sujet (2)'!O44</f>
        <v>0</v>
      </c>
      <c r="I44" s="212"/>
      <c r="J44" s="191"/>
      <c r="K44" s="213"/>
      <c r="L44" s="125"/>
      <c r="M44" s="125"/>
      <c r="N44" s="214"/>
      <c r="O44" s="139" t="str">
        <f t="shared" si="14"/>
        <v>!</v>
      </c>
      <c r="P44" s="130" t="str">
        <f t="shared" si="9"/>
        <v/>
      </c>
      <c r="Q44" s="10">
        <f t="shared" si="17"/>
        <v>0</v>
      </c>
      <c r="R44" s="10"/>
      <c r="S44" s="140">
        <f t="shared" si="15"/>
        <v>0</v>
      </c>
      <c r="T44" s="123"/>
      <c r="U44" s="131" t="s">
        <v>339</v>
      </c>
      <c r="V44" s="120">
        <f t="shared" si="3"/>
        <v>0</v>
      </c>
      <c r="W44" s="120">
        <f t="shared" si="4"/>
        <v>0.39603960396039606</v>
      </c>
      <c r="X44" s="223">
        <f t="shared" si="18"/>
        <v>0</v>
      </c>
      <c r="Y44" s="223">
        <f t="shared" si="19"/>
        <v>0</v>
      </c>
      <c r="Z44" s="223">
        <f t="shared" si="16"/>
        <v>0</v>
      </c>
      <c r="AA44" s="223">
        <f t="shared" si="8"/>
        <v>1</v>
      </c>
      <c r="AB44" s="219"/>
    </row>
    <row r="45" spans="1:28" ht="30" customHeight="1" thickBot="1">
      <c r="A45">
        <v>38</v>
      </c>
      <c r="B45" s="154" t="str">
        <f>IF('Guidance sujet (2)'!C45&lt;&gt;"","C01.1",IF('Guidance sujet (2)'!D45&lt;&gt;"","C01-2",IF('Guidance sujet (2)'!E45&lt;&gt;"","C01-3A",IF('Guidance sujet (2)'!F45&lt;&gt;"","C01-3B",IF('Guidance sujet (2)'!G45&lt;&gt;"","C01-4",IF('Guidance sujet (2)'!H45&lt;&gt;"","C01-5A",IF('Guidance sujet (2)'!I45&lt;&gt;"","C01-5B",IF('Guidance sujet (2)'!J45&lt;&gt;"","C01-6",IF('Guidance sujet (2)'!K45&lt;&gt;"","C01-7",0)))))))))</f>
        <v>C01-6</v>
      </c>
      <c r="C45" s="187" t="str">
        <f>'Guidance sujet (2)'!B45</f>
        <v>QUESTION 4.5</v>
      </c>
      <c r="D45" s="188">
        <f>'Guidance sujet (2)'!C45+'Guidance sujet (2)'!D45+'Guidance sujet (2)'!E45+'Guidance sujet (2)'!F45+'Guidance sujet (2)'!G45+'Guidance sujet (2)'!H45+'Guidance sujet (2)'!I45+'Guidance sujet (2)'!J45+'Guidance sujet (2)'!K45</f>
        <v>2</v>
      </c>
      <c r="E45" s="189" t="str">
        <f>'Guidance sujet (2)'!L45</f>
        <v>0 Rep</v>
      </c>
      <c r="F45" s="189" t="str">
        <f>'Guidance sujet (2)'!M45</f>
        <v>-</v>
      </c>
      <c r="G45" s="189" t="str">
        <f>'Guidance sujet (2)'!N45</f>
        <v>1 Rep</v>
      </c>
      <c r="H45" s="189" t="str">
        <f>'Guidance sujet (2)'!O45</f>
        <v>2 Rep</v>
      </c>
      <c r="I45" s="206"/>
      <c r="J45" s="192"/>
      <c r="K45" s="207"/>
      <c r="L45" s="200"/>
      <c r="M45" s="207"/>
      <c r="N45" s="208"/>
      <c r="O45" s="139" t="str">
        <f t="shared" si="14"/>
        <v>!</v>
      </c>
      <c r="P45" s="130" t="str">
        <f t="shared" si="9"/>
        <v/>
      </c>
      <c r="Q45" s="10">
        <f t="shared" si="17"/>
        <v>0</v>
      </c>
      <c r="R45" s="10"/>
      <c r="S45" s="140">
        <f t="shared" si="15"/>
        <v>0</v>
      </c>
      <c r="T45" s="123"/>
      <c r="U45" s="131" t="s">
        <v>340</v>
      </c>
      <c r="V45" s="120">
        <f t="shared" si="3"/>
        <v>0</v>
      </c>
      <c r="W45" s="120">
        <f t="shared" si="4"/>
        <v>0.39603960396039606</v>
      </c>
      <c r="X45" s="223">
        <f t="shared" si="18"/>
        <v>0</v>
      </c>
      <c r="Y45" s="223">
        <f t="shared" si="19"/>
        <v>0</v>
      </c>
      <c r="Z45" s="223">
        <f t="shared" si="16"/>
        <v>0</v>
      </c>
      <c r="AA45" s="223">
        <f t="shared" si="8"/>
        <v>1</v>
      </c>
      <c r="AB45" s="219"/>
    </row>
    <row r="46" spans="1:28" ht="30" customHeight="1" thickBot="1">
      <c r="A46">
        <v>39</v>
      </c>
      <c r="B46" s="154" t="str">
        <f>IF('Guidance sujet (2)'!C46&lt;&gt;"","C01.1",IF('Guidance sujet (2)'!D46&lt;&gt;"","C01-2",IF('Guidance sujet (2)'!E46&lt;&gt;"","C01-3A",IF('Guidance sujet (2)'!F46&lt;&gt;"","C01-3B",IF('Guidance sujet (2)'!G46&lt;&gt;"","C01-4",IF('Guidance sujet (2)'!H46&lt;&gt;"","C01-5A",IF('Guidance sujet (2)'!I46&lt;&gt;"","C01-5B",IF('Guidance sujet (2)'!J46&lt;&gt;"","C01-6",IF('Guidance sujet (2)'!K46&lt;&gt;"","C01-7",0)))))))))</f>
        <v>C01-6</v>
      </c>
      <c r="C46" s="187" t="str">
        <f>'Guidance sujet (2)'!B46</f>
        <v>QUESTION 4.6 (a)</v>
      </c>
      <c r="D46" s="188">
        <f>'Guidance sujet (2)'!C46+'Guidance sujet (2)'!D46+'Guidance sujet (2)'!E46+'Guidance sujet (2)'!F46+'Guidance sujet (2)'!G46+'Guidance sujet (2)'!H46+'Guidance sujet (2)'!I46+'Guidance sujet (2)'!J46+'Guidance sujet (2)'!K46</f>
        <v>2</v>
      </c>
      <c r="E46" s="189" t="str">
        <f>'Guidance sujet (2)'!L46</f>
        <v>0 Rep</v>
      </c>
      <c r="F46" s="189" t="str">
        <f>'Guidance sujet (2)'!M46</f>
        <v>-</v>
      </c>
      <c r="G46" s="189" t="str">
        <f>'Guidance sujet (2)'!N46</f>
        <v>-</v>
      </c>
      <c r="H46" s="189" t="str">
        <f>'Guidance sujet (2)'!O46</f>
        <v>1 Rep</v>
      </c>
      <c r="I46" s="212"/>
      <c r="J46" s="191"/>
      <c r="K46" s="213"/>
      <c r="L46" s="215"/>
      <c r="M46" s="215"/>
      <c r="N46" s="214"/>
      <c r="O46" s="139" t="str">
        <f t="shared" si="14"/>
        <v>!</v>
      </c>
      <c r="P46" s="130" t="str">
        <f t="shared" si="9"/>
        <v/>
      </c>
      <c r="Q46" s="10">
        <f t="shared" si="17"/>
        <v>0</v>
      </c>
      <c r="R46" s="10"/>
      <c r="S46" s="140">
        <f t="shared" si="15"/>
        <v>0</v>
      </c>
      <c r="T46" s="123"/>
      <c r="U46" s="131" t="s">
        <v>341</v>
      </c>
      <c r="V46" s="120">
        <f t="shared" si="3"/>
        <v>0</v>
      </c>
      <c r="W46" s="120">
        <f t="shared" si="4"/>
        <v>0.39603960396039606</v>
      </c>
      <c r="X46" s="223">
        <f t="shared" si="18"/>
        <v>0</v>
      </c>
      <c r="Y46" s="223">
        <f t="shared" si="19"/>
        <v>0</v>
      </c>
      <c r="Z46" s="223">
        <f t="shared" si="16"/>
        <v>0</v>
      </c>
      <c r="AA46" s="223">
        <f t="shared" si="8"/>
        <v>1</v>
      </c>
      <c r="AB46" s="219"/>
    </row>
    <row r="47" spans="1:28" ht="30" customHeight="1" thickBot="1">
      <c r="A47">
        <v>40</v>
      </c>
      <c r="B47" s="154" t="str">
        <f>IF('Guidance sujet (2)'!C47&lt;&gt;"","C01.1",IF('Guidance sujet (2)'!D47&lt;&gt;"","C01-2",IF('Guidance sujet (2)'!E47&lt;&gt;"","C01-3A",IF('Guidance sujet (2)'!F47&lt;&gt;"","C01-3B",IF('Guidance sujet (2)'!G47&lt;&gt;"","C01-4",IF('Guidance sujet (2)'!H47&lt;&gt;"","C01-5A",IF('Guidance sujet (2)'!I47&lt;&gt;"","C01-5B",IF('Guidance sujet (2)'!J47&lt;&gt;"","C01-6",IF('Guidance sujet (2)'!K47&lt;&gt;"","C01-7",0)))))))))</f>
        <v>C01-7</v>
      </c>
      <c r="C47" s="187" t="str">
        <f>'Guidance sujet (2)'!B47</f>
        <v>QUESTION 4.6 (b)</v>
      </c>
      <c r="D47" s="188">
        <f>'Guidance sujet (2)'!C47+'Guidance sujet (2)'!D47+'Guidance sujet (2)'!E47+'Guidance sujet (2)'!F47+'Guidance sujet (2)'!G47+'Guidance sujet (2)'!H47+'Guidance sujet (2)'!I47+'Guidance sujet (2)'!J47+'Guidance sujet (2)'!K47</f>
        <v>2</v>
      </c>
      <c r="E47" s="189" t="str">
        <f>'Guidance sujet (2)'!L47</f>
        <v>0 Rep</v>
      </c>
      <c r="F47" s="189">
        <f>'Guidance sujet (2)'!M47</f>
        <v>0</v>
      </c>
      <c r="G47" s="189">
        <f>'Guidance sujet (2)'!N47</f>
        <v>0</v>
      </c>
      <c r="H47" s="189">
        <f>'Guidance sujet (2)'!O47</f>
        <v>0</v>
      </c>
      <c r="I47" s="206"/>
      <c r="J47" s="192"/>
      <c r="K47" s="207"/>
      <c r="L47" s="207"/>
      <c r="M47" s="207"/>
      <c r="N47" s="208"/>
      <c r="O47" s="139" t="str">
        <f t="shared" si="14"/>
        <v>!</v>
      </c>
      <c r="P47" s="130" t="str">
        <f t="shared" si="9"/>
        <v/>
      </c>
      <c r="Q47" s="10">
        <f t="shared" si="17"/>
        <v>0</v>
      </c>
      <c r="R47" s="10"/>
      <c r="S47" s="140">
        <f t="shared" si="15"/>
        <v>0</v>
      </c>
      <c r="T47" s="123"/>
      <c r="U47" s="131" t="s">
        <v>342</v>
      </c>
      <c r="V47" s="120">
        <f t="shared" si="3"/>
        <v>0</v>
      </c>
      <c r="W47" s="120">
        <f t="shared" si="4"/>
        <v>0.39603960396039606</v>
      </c>
      <c r="X47" s="223">
        <f t="shared" si="18"/>
        <v>0</v>
      </c>
      <c r="Y47" s="223">
        <f t="shared" si="19"/>
        <v>0</v>
      </c>
      <c r="Z47" s="223">
        <f t="shared" si="16"/>
        <v>0</v>
      </c>
      <c r="AA47" s="223">
        <f t="shared" si="8"/>
        <v>1</v>
      </c>
      <c r="AB47" s="219"/>
    </row>
    <row r="48" spans="1:28" ht="30" customHeight="1" thickBot="1">
      <c r="A48">
        <v>41</v>
      </c>
      <c r="B48" s="154" t="str">
        <f>IF('Guidance sujet (2)'!C48&lt;&gt;"","C01.1",IF('Guidance sujet (2)'!D48&lt;&gt;"","C01-2",IF('Guidance sujet (2)'!E48&lt;&gt;"","C01-3A",IF('Guidance sujet (2)'!F48&lt;&gt;"","C01-3B",IF('Guidance sujet (2)'!G48&lt;&gt;"","C01-4",IF('Guidance sujet (2)'!H48&lt;&gt;"","C01-5A",IF('Guidance sujet (2)'!I48&lt;&gt;"","C01-5B",IF('Guidance sujet (2)'!J48&lt;&gt;"","C01-6",IF('Guidance sujet (2)'!K48&lt;&gt;"","C01-7",0)))))))))</f>
        <v>C01-5B</v>
      </c>
      <c r="C48" s="187" t="str">
        <f>'Guidance sujet (2)'!B48</f>
        <v>QUESTION 4.7.1</v>
      </c>
      <c r="D48" s="188">
        <f>'Guidance sujet (2)'!C48+'Guidance sujet (2)'!D48+'Guidance sujet (2)'!E48+'Guidance sujet (2)'!F48+'Guidance sujet (2)'!G48+'Guidance sujet (2)'!H48+'Guidance sujet (2)'!I48+'Guidance sujet (2)'!J48+'Guidance sujet (2)'!K48</f>
        <v>1</v>
      </c>
      <c r="E48" s="189" t="str">
        <f>'Guidance sujet (2)'!L48</f>
        <v>0 Rep</v>
      </c>
      <c r="F48" s="189" t="str">
        <f>'Guidance sujet (2)'!M48</f>
        <v>-</v>
      </c>
      <c r="G48" s="189" t="str">
        <f>'Guidance sujet (2)'!N48</f>
        <v>-</v>
      </c>
      <c r="H48" s="189" t="str">
        <f>'Guidance sujet (2)'!O48</f>
        <v>1 Rep</v>
      </c>
      <c r="I48" s="212"/>
      <c r="J48" s="191"/>
      <c r="K48" s="213"/>
      <c r="L48" s="200"/>
      <c r="M48" s="200"/>
      <c r="N48" s="214"/>
      <c r="O48" s="139" t="str">
        <f t="shared" si="14"/>
        <v>!</v>
      </c>
      <c r="P48" s="130" t="str">
        <f t="shared" si="9"/>
        <v/>
      </c>
      <c r="Q48" s="10">
        <f t="shared" si="17"/>
        <v>0</v>
      </c>
      <c r="R48" s="10"/>
      <c r="S48" s="140">
        <f t="shared" si="15"/>
        <v>0</v>
      </c>
      <c r="T48" s="123"/>
      <c r="U48" s="131" t="s">
        <v>343</v>
      </c>
      <c r="V48" s="120">
        <f t="shared" si="3"/>
        <v>0</v>
      </c>
      <c r="W48" s="120">
        <f t="shared" si="4"/>
        <v>0.19801980198019803</v>
      </c>
      <c r="X48" s="223">
        <f t="shared" si="18"/>
        <v>0</v>
      </c>
      <c r="Y48" s="223">
        <f t="shared" si="19"/>
        <v>0</v>
      </c>
      <c r="Z48" s="223">
        <f t="shared" si="16"/>
        <v>0</v>
      </c>
      <c r="AA48" s="223">
        <f t="shared" si="8"/>
        <v>1</v>
      </c>
      <c r="AB48" s="219"/>
    </row>
    <row r="49" spans="1:28" ht="30" customHeight="1" thickBot="1">
      <c r="A49">
        <v>42</v>
      </c>
      <c r="B49" s="154" t="str">
        <f>IF('Guidance sujet (2)'!C49&lt;&gt;"","C01.1",IF('Guidance sujet (2)'!D49&lt;&gt;"","C01-2",IF('Guidance sujet (2)'!E49&lt;&gt;"","C01-3A",IF('Guidance sujet (2)'!F49&lt;&gt;"","C01-3B",IF('Guidance sujet (2)'!G49&lt;&gt;"","C01-4",IF('Guidance sujet (2)'!H49&lt;&gt;"","C01-5A",IF('Guidance sujet (2)'!I49&lt;&gt;"","C01-5B",IF('Guidance sujet (2)'!J49&lt;&gt;"","C01-6",IF('Guidance sujet (2)'!K49&lt;&gt;"","C01-7",0)))))))))</f>
        <v>C01-5B</v>
      </c>
      <c r="C49" s="187" t="str">
        <f>'Guidance sujet (2)'!B49</f>
        <v>QUESTION 4.7.2</v>
      </c>
      <c r="D49" s="188">
        <f>'Guidance sujet (2)'!C49+'Guidance sujet (2)'!D49+'Guidance sujet (2)'!E49+'Guidance sujet (2)'!F49+'Guidance sujet (2)'!G49+'Guidance sujet (2)'!H49+'Guidance sujet (2)'!I49+'Guidance sujet (2)'!J49+'Guidance sujet (2)'!K49</f>
        <v>2</v>
      </c>
      <c r="E49" s="189" t="str">
        <f>'Guidance sujet (2)'!L49</f>
        <v>0 Rep</v>
      </c>
      <c r="F49" s="189" t="str">
        <f>'Guidance sujet (2)'!M49</f>
        <v>-</v>
      </c>
      <c r="G49" s="189" t="str">
        <f>'Guidance sujet (2)'!N49</f>
        <v>1 Rep</v>
      </c>
      <c r="H49" s="189" t="str">
        <f>'Guidance sujet (2)'!O49</f>
        <v>2 Rep</v>
      </c>
      <c r="I49" s="206"/>
      <c r="J49" s="192"/>
      <c r="K49" s="207"/>
      <c r="L49" s="200"/>
      <c r="M49" s="207"/>
      <c r="N49" s="208"/>
      <c r="O49" s="139" t="str">
        <f t="shared" si="14"/>
        <v>!</v>
      </c>
      <c r="P49" s="130" t="str">
        <f t="shared" si="9"/>
        <v/>
      </c>
      <c r="Q49" s="10">
        <f t="shared" si="17"/>
        <v>0</v>
      </c>
      <c r="R49" s="10"/>
      <c r="S49" s="140">
        <f t="shared" si="15"/>
        <v>0</v>
      </c>
      <c r="T49" s="123"/>
      <c r="U49" s="131" t="s">
        <v>344</v>
      </c>
      <c r="V49" s="120">
        <f t="shared" si="3"/>
        <v>0</v>
      </c>
      <c r="W49" s="120">
        <f t="shared" si="4"/>
        <v>0.39603960396039606</v>
      </c>
      <c r="X49" s="223">
        <f t="shared" si="18"/>
        <v>0</v>
      </c>
      <c r="Y49" s="223">
        <f t="shared" si="19"/>
        <v>0</v>
      </c>
      <c r="Z49" s="223">
        <f t="shared" si="16"/>
        <v>0</v>
      </c>
      <c r="AA49" s="223">
        <f t="shared" si="8"/>
        <v>1</v>
      </c>
      <c r="AB49" s="219"/>
    </row>
    <row r="50" spans="1:28" ht="30" customHeight="1" thickBot="1">
      <c r="A50">
        <v>43</v>
      </c>
      <c r="B50" s="154" t="str">
        <f>IF('Guidance sujet (2)'!C50&lt;&gt;"","C01.1",IF('Guidance sujet (2)'!D50&lt;&gt;"","C01-2",IF('Guidance sujet (2)'!E50&lt;&gt;"","C01-3A",IF('Guidance sujet (2)'!F50&lt;&gt;"","C01-3B",IF('Guidance sujet (2)'!G50&lt;&gt;"","C01-4",IF('Guidance sujet (2)'!H50&lt;&gt;"","C01-5A",IF('Guidance sujet (2)'!I50&lt;&gt;"","C01-5B",IF('Guidance sujet (2)'!J50&lt;&gt;"","C01-6",IF('Guidance sujet (2)'!K50&lt;&gt;"","C01-7",0)))))))))</f>
        <v>C01-6</v>
      </c>
      <c r="C50" s="187" t="str">
        <f>'Guidance sujet (2)'!B50</f>
        <v>QUESTION 4.7.3</v>
      </c>
      <c r="D50" s="188">
        <f>'Guidance sujet (2)'!C50+'Guidance sujet (2)'!D50+'Guidance sujet (2)'!E50+'Guidance sujet (2)'!F50+'Guidance sujet (2)'!G50+'Guidance sujet (2)'!H50+'Guidance sujet (2)'!I50+'Guidance sujet (2)'!J50+'Guidance sujet (2)'!K50</f>
        <v>2</v>
      </c>
      <c r="E50" s="189" t="str">
        <f>'Guidance sujet (2)'!L50</f>
        <v>0 Rep</v>
      </c>
      <c r="F50" s="189">
        <f>'Guidance sujet (2)'!M50</f>
        <v>0</v>
      </c>
      <c r="G50" s="189">
        <f>'Guidance sujet (2)'!N50</f>
        <v>0</v>
      </c>
      <c r="H50" s="189">
        <f>'Guidance sujet (2)'!O50</f>
        <v>0</v>
      </c>
      <c r="I50" s="212"/>
      <c r="J50" s="191"/>
      <c r="K50" s="213"/>
      <c r="L50" s="125"/>
      <c r="M50" s="125"/>
      <c r="N50" s="214"/>
      <c r="O50" s="139" t="str">
        <f t="shared" si="14"/>
        <v>!</v>
      </c>
      <c r="P50" s="130" t="str">
        <f t="shared" si="9"/>
        <v/>
      </c>
      <c r="Q50" s="10">
        <f t="shared" si="17"/>
        <v>0</v>
      </c>
      <c r="R50" s="10"/>
      <c r="S50" s="140">
        <f t="shared" si="15"/>
        <v>0</v>
      </c>
      <c r="T50" s="123"/>
      <c r="U50" s="131" t="s">
        <v>345</v>
      </c>
      <c r="V50" s="120">
        <f t="shared" si="3"/>
        <v>0</v>
      </c>
      <c r="W50" s="120">
        <f t="shared" si="4"/>
        <v>0.39603960396039606</v>
      </c>
      <c r="X50" s="223">
        <f t="shared" si="18"/>
        <v>0</v>
      </c>
      <c r="Y50" s="223">
        <f t="shared" si="19"/>
        <v>0</v>
      </c>
      <c r="Z50" s="223">
        <f t="shared" si="16"/>
        <v>0</v>
      </c>
      <c r="AA50" s="223">
        <f t="shared" si="8"/>
        <v>1</v>
      </c>
      <c r="AB50" s="219"/>
    </row>
    <row r="51" spans="1:28" ht="30" customHeight="1" thickBot="1">
      <c r="A51">
        <v>44</v>
      </c>
      <c r="B51" s="154" t="str">
        <f>IF('Guidance sujet (2)'!C51&lt;&gt;"","C01.1",IF('Guidance sujet (2)'!D51&lt;&gt;"","C01-2",IF('Guidance sujet (2)'!E51&lt;&gt;"","C01-3A",IF('Guidance sujet (2)'!F51&lt;&gt;"","C01-3B",IF('Guidance sujet (2)'!G51&lt;&gt;"","C01-4",IF('Guidance sujet (2)'!H51&lt;&gt;"","C01-5A",IF('Guidance sujet (2)'!I51&lt;&gt;"","C01-5B",IF('Guidance sujet (2)'!J51&lt;&gt;"","C01-6",IF('Guidance sujet (2)'!K51&lt;&gt;"","C01-7",0)))))))))</f>
        <v>C01-6</v>
      </c>
      <c r="C51" s="187" t="str">
        <f>'Guidance sujet (2)'!B51</f>
        <v>QUESTION 4.8</v>
      </c>
      <c r="D51" s="188">
        <f>'Guidance sujet (2)'!C51+'Guidance sujet (2)'!D51+'Guidance sujet (2)'!E51+'Guidance sujet (2)'!F51+'Guidance sujet (2)'!G51+'Guidance sujet (2)'!H51+'Guidance sujet (2)'!I51+'Guidance sujet (2)'!J51+'Guidance sujet (2)'!K51</f>
        <v>3</v>
      </c>
      <c r="E51" s="189" t="str">
        <f>'Guidance sujet (2)'!L51</f>
        <v>0 Rep</v>
      </c>
      <c r="F51" s="189">
        <f>'Guidance sujet (2)'!M51</f>
        <v>0</v>
      </c>
      <c r="G51" s="189">
        <f>'Guidance sujet (2)'!N51</f>
        <v>0</v>
      </c>
      <c r="H51" s="189">
        <f>'Guidance sujet (2)'!O51</f>
        <v>0</v>
      </c>
      <c r="I51" s="206"/>
      <c r="J51" s="192"/>
      <c r="K51" s="207"/>
      <c r="L51" s="207"/>
      <c r="M51" s="207"/>
      <c r="N51" s="208"/>
      <c r="O51" s="139" t="str">
        <f t="shared" ref="O51:O55" si="20">IF(X51&gt;1,"◄",(IF(Y51&gt;0,"◄",IF(COUNTA(I51:N51)=0,"!",""))))</f>
        <v>!</v>
      </c>
      <c r="P51" s="130" t="str">
        <f t="shared" si="9"/>
        <v/>
      </c>
      <c r="Q51" s="10">
        <f t="shared" ref="Q51:Q55" si="21">IF(N51&lt;&gt;"",3,IF(M51&lt;&gt;"",2,IF(L51&lt;&gt;"",1,0)))</f>
        <v>0</v>
      </c>
      <c r="R51" s="10"/>
      <c r="S51" s="140">
        <f t="shared" ref="S51:S55" si="22">Q51*D51/3</f>
        <v>0</v>
      </c>
      <c r="T51" s="123"/>
      <c r="U51" s="131" t="s">
        <v>346</v>
      </c>
      <c r="V51" s="120">
        <f t="shared" ref="V51:V55" si="23">SUM(S51)/$D$64*20</f>
        <v>0</v>
      </c>
      <c r="W51" s="120">
        <f t="shared" ref="W51:W55" si="24">SUM(D51)/$D$64*20</f>
        <v>0.59405940594059403</v>
      </c>
      <c r="X51" s="223">
        <f t="shared" ref="X51:X55" si="25">IF(I51="",IF(K51&lt;&gt;"",1,0)+IF(L51&lt;&gt;"",1,0)+IF(M51&lt;&gt;"",1,0)+IF(N51&lt;&gt;"",1,0),0)</f>
        <v>0</v>
      </c>
      <c r="Y51" s="223">
        <f t="shared" ref="Y51:Y55" si="26">IF(I51&lt;&gt;"",IF(K51&lt;&gt;"",1,0)+IF(L51&lt;&gt;"",1,0)+IF(M51&lt;&gt;"",1,0)+IF(N51&lt;&gt;"",1,0),0)</f>
        <v>0</v>
      </c>
      <c r="Z51" s="223">
        <f t="shared" ref="Z51:Z55" si="27">IF(P51="erreur!",1,0)</f>
        <v>0</v>
      </c>
      <c r="AA51" s="223">
        <f t="shared" si="8"/>
        <v>1</v>
      </c>
      <c r="AB51" s="219"/>
    </row>
    <row r="52" spans="1:28" ht="30" customHeight="1" thickBot="1">
      <c r="A52">
        <v>45</v>
      </c>
      <c r="B52" s="154" t="str">
        <f>IF('Guidance sujet (2)'!C52&lt;&gt;"","C01.1",IF('Guidance sujet (2)'!D52&lt;&gt;"","C01-2",IF('Guidance sujet (2)'!E52&lt;&gt;"","C01-3A",IF('Guidance sujet (2)'!F52&lt;&gt;"","C01-3B",IF('Guidance sujet (2)'!G52&lt;&gt;"","C01-4",IF('Guidance sujet (2)'!H52&lt;&gt;"","C01-5A",IF('Guidance sujet (2)'!I52&lt;&gt;"","C01-5B",IF('Guidance sujet (2)'!J52&lt;&gt;"","C01-6",IF('Guidance sujet (2)'!K52&lt;&gt;"","C01-7",0)))))))))</f>
        <v>C01-6</v>
      </c>
      <c r="C52" s="187" t="str">
        <f>'Guidance sujet (2)'!B52</f>
        <v>QUESTION 4.9.1</v>
      </c>
      <c r="D52" s="188">
        <f>'Guidance sujet (2)'!C52+'Guidance sujet (2)'!D52+'Guidance sujet (2)'!E52+'Guidance sujet (2)'!F52+'Guidance sujet (2)'!G52+'Guidance sujet (2)'!H52+'Guidance sujet (2)'!I52+'Guidance sujet (2)'!J52+'Guidance sujet (2)'!K52</f>
        <v>1</v>
      </c>
      <c r="E52" s="189" t="str">
        <f>'Guidance sujet (2)'!L52</f>
        <v>0 Rep</v>
      </c>
      <c r="F52" s="189" t="str">
        <f>'Guidance sujet (2)'!M52</f>
        <v>-</v>
      </c>
      <c r="G52" s="189" t="str">
        <f>'Guidance sujet (2)'!N52</f>
        <v>-</v>
      </c>
      <c r="H52" s="189" t="str">
        <f>'Guidance sujet (2)'!O52</f>
        <v>1 Rep</v>
      </c>
      <c r="I52" s="212"/>
      <c r="J52" s="191"/>
      <c r="K52" s="213"/>
      <c r="L52" s="200"/>
      <c r="M52" s="200"/>
      <c r="N52" s="214"/>
      <c r="O52" s="139" t="str">
        <f t="shared" si="20"/>
        <v>!</v>
      </c>
      <c r="P52" s="130" t="str">
        <f t="shared" si="9"/>
        <v/>
      </c>
      <c r="Q52" s="10">
        <f t="shared" si="21"/>
        <v>0</v>
      </c>
      <c r="R52" s="10"/>
      <c r="S52" s="140">
        <f t="shared" si="22"/>
        <v>0</v>
      </c>
      <c r="T52" s="123"/>
      <c r="U52" s="131" t="s">
        <v>347</v>
      </c>
      <c r="V52" s="120">
        <f t="shared" si="23"/>
        <v>0</v>
      </c>
      <c r="W52" s="120">
        <f t="shared" si="24"/>
        <v>0.19801980198019803</v>
      </c>
      <c r="X52" s="223">
        <f t="shared" si="25"/>
        <v>0</v>
      </c>
      <c r="Y52" s="223">
        <f t="shared" si="26"/>
        <v>0</v>
      </c>
      <c r="Z52" s="223">
        <f t="shared" si="27"/>
        <v>0</v>
      </c>
      <c r="AA52" s="223">
        <f t="shared" si="8"/>
        <v>1</v>
      </c>
      <c r="AB52" s="219"/>
    </row>
    <row r="53" spans="1:28" ht="30" customHeight="1" thickBot="1">
      <c r="A53">
        <v>46</v>
      </c>
      <c r="B53" s="154" t="str">
        <f>IF('Guidance sujet (2)'!C53&lt;&gt;"","C01.1",IF('Guidance sujet (2)'!D53&lt;&gt;"","C01-2",IF('Guidance sujet (2)'!E53&lt;&gt;"","C01-3A",IF('Guidance sujet (2)'!F53&lt;&gt;"","C01-3B",IF('Guidance sujet (2)'!G53&lt;&gt;"","C01-4",IF('Guidance sujet (2)'!H53&lt;&gt;"","C01-5A",IF('Guidance sujet (2)'!I53&lt;&gt;"","C01-5B",IF('Guidance sujet (2)'!J53&lt;&gt;"","C01-6",IF('Guidance sujet (2)'!K53&lt;&gt;"","C01-7",0)))))))))</f>
        <v>C01-6</v>
      </c>
      <c r="C53" s="187" t="str">
        <f>'Guidance sujet (2)'!B53</f>
        <v>QUESTION 4.9.2</v>
      </c>
      <c r="D53" s="188">
        <f>'Guidance sujet (2)'!C53+'Guidance sujet (2)'!D53+'Guidance sujet (2)'!E53+'Guidance sujet (2)'!F53+'Guidance sujet (2)'!G53+'Guidance sujet (2)'!H53+'Guidance sujet (2)'!I53+'Guidance sujet (2)'!J53+'Guidance sujet (2)'!K53</f>
        <v>1</v>
      </c>
      <c r="E53" s="189" t="str">
        <f>'Guidance sujet (2)'!L53</f>
        <v>0 Rep</v>
      </c>
      <c r="F53" s="189" t="str">
        <f>'Guidance sujet (2)'!M53</f>
        <v>6 Rep</v>
      </c>
      <c r="G53" s="189" t="str">
        <f>'Guidance sujet (2)'!N53</f>
        <v>8 Rep</v>
      </c>
      <c r="H53" s="189" t="str">
        <f>'Guidance sujet (2)'!O53</f>
        <v>10 Rep</v>
      </c>
      <c r="I53" s="206"/>
      <c r="J53" s="192"/>
      <c r="K53" s="207"/>
      <c r="L53" s="207"/>
      <c r="M53" s="207"/>
      <c r="N53" s="208"/>
      <c r="O53" s="139" t="str">
        <f t="shared" si="20"/>
        <v>!</v>
      </c>
      <c r="P53" s="130" t="str">
        <f t="shared" si="9"/>
        <v/>
      </c>
      <c r="Q53" s="10">
        <f t="shared" si="21"/>
        <v>0</v>
      </c>
      <c r="R53" s="10"/>
      <c r="S53" s="140">
        <f t="shared" si="22"/>
        <v>0</v>
      </c>
      <c r="T53" s="123"/>
      <c r="U53" s="131" t="s">
        <v>348</v>
      </c>
      <c r="V53" s="120">
        <f t="shared" si="23"/>
        <v>0</v>
      </c>
      <c r="W53" s="120">
        <f t="shared" si="24"/>
        <v>0.19801980198019803</v>
      </c>
      <c r="X53" s="223">
        <f t="shared" si="25"/>
        <v>0</v>
      </c>
      <c r="Y53" s="223">
        <f t="shared" si="26"/>
        <v>0</v>
      </c>
      <c r="Z53" s="223">
        <f t="shared" si="27"/>
        <v>0</v>
      </c>
      <c r="AA53" s="223">
        <f t="shared" si="8"/>
        <v>1</v>
      </c>
      <c r="AB53" s="219"/>
    </row>
    <row r="54" spans="1:28" ht="30" customHeight="1" thickBot="1">
      <c r="A54">
        <v>47</v>
      </c>
      <c r="B54" s="154" t="str">
        <f>IF('Guidance sujet (2)'!C54&lt;&gt;"","C01.1",IF('Guidance sujet (2)'!D54&lt;&gt;"","C01-2",IF('Guidance sujet (2)'!E54&lt;&gt;"","C01-3A",IF('Guidance sujet (2)'!F54&lt;&gt;"","C01-3B",IF('Guidance sujet (2)'!G54&lt;&gt;"","C01-4",IF('Guidance sujet (2)'!H54&lt;&gt;"","C01-5A",IF('Guidance sujet (2)'!I54&lt;&gt;"","C01-5B",IF('Guidance sujet (2)'!J54&lt;&gt;"","C01-6",IF('Guidance sujet (2)'!K54&lt;&gt;"","C01-7",0)))))))))</f>
        <v>C01-7</v>
      </c>
      <c r="C54" s="187" t="str">
        <f>'Guidance sujet (2)'!B54</f>
        <v>QUESTION 4.9.3</v>
      </c>
      <c r="D54" s="188">
        <f>'Guidance sujet (2)'!C54+'Guidance sujet (2)'!D54+'Guidance sujet (2)'!E54+'Guidance sujet (2)'!F54+'Guidance sujet (2)'!G54+'Guidance sujet (2)'!H54+'Guidance sujet (2)'!I54+'Guidance sujet (2)'!J54+'Guidance sujet (2)'!K54</f>
        <v>1</v>
      </c>
      <c r="E54" s="189" t="str">
        <f>'Guidance sujet (2)'!L54</f>
        <v>0 Rep</v>
      </c>
      <c r="F54" s="189" t="str">
        <f>'Guidance sujet (2)'!M54</f>
        <v>-</v>
      </c>
      <c r="G54" s="189" t="str">
        <f>'Guidance sujet (2)'!N54</f>
        <v>1 Rep</v>
      </c>
      <c r="H54" s="189" t="str">
        <f>'Guidance sujet (2)'!O54</f>
        <v>2 Rep</v>
      </c>
      <c r="I54" s="212"/>
      <c r="J54" s="191"/>
      <c r="K54" s="213"/>
      <c r="L54" s="200"/>
      <c r="M54" s="125"/>
      <c r="N54" s="214"/>
      <c r="O54" s="139" t="str">
        <f t="shared" si="20"/>
        <v>!</v>
      </c>
      <c r="P54" s="130" t="str">
        <f t="shared" si="9"/>
        <v/>
      </c>
      <c r="Q54" s="10">
        <f t="shared" si="21"/>
        <v>0</v>
      </c>
      <c r="R54" s="10"/>
      <c r="S54" s="140">
        <f t="shared" si="22"/>
        <v>0</v>
      </c>
      <c r="T54" s="123"/>
      <c r="U54" s="131" t="s">
        <v>349</v>
      </c>
      <c r="V54" s="120">
        <f t="shared" si="23"/>
        <v>0</v>
      </c>
      <c r="W54" s="120">
        <f t="shared" si="24"/>
        <v>0.19801980198019803</v>
      </c>
      <c r="X54" s="223">
        <f t="shared" si="25"/>
        <v>0</v>
      </c>
      <c r="Y54" s="223">
        <f t="shared" si="26"/>
        <v>0</v>
      </c>
      <c r="Z54" s="223">
        <f t="shared" si="27"/>
        <v>0</v>
      </c>
      <c r="AA54" s="223">
        <f t="shared" si="8"/>
        <v>1</v>
      </c>
      <c r="AB54" s="219"/>
    </row>
    <row r="55" spans="1:28" ht="30" customHeight="1" thickBot="1">
      <c r="A55">
        <v>48</v>
      </c>
      <c r="B55" s="154" t="str">
        <f>IF('Guidance sujet (2)'!C55&lt;&gt;"","C01.1",IF('Guidance sujet (2)'!D55&lt;&gt;"","C01-2",IF('Guidance sujet (2)'!E55&lt;&gt;"","C01-3A",IF('Guidance sujet (2)'!F55&lt;&gt;"","C01-3B",IF('Guidance sujet (2)'!G55&lt;&gt;"","C01-4",IF('Guidance sujet (2)'!H55&lt;&gt;"","C01-5A",IF('Guidance sujet (2)'!I55&lt;&gt;"","C01-5B",IF('Guidance sujet (2)'!J55&lt;&gt;"","C01-6",IF('Guidance sujet (2)'!K55&lt;&gt;"","C01-7",0)))))))))</f>
        <v>C01-7</v>
      </c>
      <c r="C55" s="187" t="str">
        <f>'Guidance sujet (2)'!B55</f>
        <v>QUESTION 4.9.4</v>
      </c>
      <c r="D55" s="188">
        <f>'Guidance sujet (2)'!C55+'Guidance sujet (2)'!D55+'Guidance sujet (2)'!E55+'Guidance sujet (2)'!F55+'Guidance sujet (2)'!G55+'Guidance sujet (2)'!H55+'Guidance sujet (2)'!I55+'Guidance sujet (2)'!J55+'Guidance sujet (2)'!K55</f>
        <v>1</v>
      </c>
      <c r="E55" s="189" t="str">
        <f>'Guidance sujet (2)'!L55</f>
        <v>0 Rep</v>
      </c>
      <c r="F55" s="189" t="str">
        <f>'Guidance sujet (2)'!M55</f>
        <v>-</v>
      </c>
      <c r="G55" s="189" t="str">
        <f>'Guidance sujet (2)'!N55</f>
        <v>-</v>
      </c>
      <c r="H55" s="189" t="str">
        <f>'Guidance sujet (2)'!O55</f>
        <v>1 Rep</v>
      </c>
      <c r="I55" s="206"/>
      <c r="J55" s="192"/>
      <c r="K55" s="207"/>
      <c r="L55" s="200"/>
      <c r="M55" s="200"/>
      <c r="N55" s="208"/>
      <c r="O55" s="139" t="str">
        <f t="shared" si="20"/>
        <v>!</v>
      </c>
      <c r="P55" s="130" t="str">
        <f t="shared" si="9"/>
        <v/>
      </c>
      <c r="Q55" s="10">
        <f t="shared" si="21"/>
        <v>0</v>
      </c>
      <c r="R55" s="10"/>
      <c r="S55" s="140">
        <f t="shared" si="22"/>
        <v>0</v>
      </c>
      <c r="T55" s="123"/>
      <c r="U55" s="131" t="s">
        <v>350</v>
      </c>
      <c r="V55" s="120">
        <f t="shared" si="23"/>
        <v>0</v>
      </c>
      <c r="W55" s="120">
        <f t="shared" si="24"/>
        <v>0.19801980198019803</v>
      </c>
      <c r="X55" s="223">
        <f t="shared" si="25"/>
        <v>0</v>
      </c>
      <c r="Y55" s="223">
        <f t="shared" si="26"/>
        <v>0</v>
      </c>
      <c r="Z55" s="223">
        <f t="shared" si="27"/>
        <v>0</v>
      </c>
      <c r="AA55" s="223">
        <f t="shared" si="8"/>
        <v>1</v>
      </c>
      <c r="AB55" s="219"/>
    </row>
    <row r="56" spans="1:28" ht="30" customHeight="1" thickBot="1">
      <c r="A56">
        <v>49</v>
      </c>
      <c r="B56" s="154" t="str">
        <f>IF('Guidance sujet (2)'!C56&lt;&gt;"","C01.1",IF('Guidance sujet (2)'!D56&lt;&gt;"","C01-2",IF('Guidance sujet (2)'!E56&lt;&gt;"","C01-3A",IF('Guidance sujet (2)'!F56&lt;&gt;"","C01-3B",IF('Guidance sujet (2)'!G56&lt;&gt;"","C01-4",IF('Guidance sujet (2)'!H56&lt;&gt;"","C01-5A",IF('Guidance sujet (2)'!I56&lt;&gt;"","C01-5B",IF('Guidance sujet (2)'!J56&lt;&gt;"","C01-6",IF('Guidance sujet (2)'!K56&lt;&gt;"","C01-7",0)))))))))</f>
        <v>C01-7</v>
      </c>
      <c r="C56" s="187" t="str">
        <f>'Guidance sujet (2)'!B56</f>
        <v>QUESTION 4.9.5</v>
      </c>
      <c r="D56" s="188">
        <f>'Guidance sujet (2)'!C56+'Guidance sujet (2)'!D56+'Guidance sujet (2)'!E56+'Guidance sujet (2)'!F56+'Guidance sujet (2)'!G56+'Guidance sujet (2)'!H56+'Guidance sujet (2)'!I56+'Guidance sujet (2)'!J56+'Guidance sujet (2)'!K56</f>
        <v>2</v>
      </c>
      <c r="E56" s="189" t="str">
        <f>'Guidance sujet (2)'!L56</f>
        <v>0 Rep</v>
      </c>
      <c r="F56" s="189" t="str">
        <f>'Guidance sujet (2)'!M56</f>
        <v>-</v>
      </c>
      <c r="G56" s="189" t="str">
        <f>'Guidance sujet (2)'!N56</f>
        <v>-</v>
      </c>
      <c r="H56" s="189" t="str">
        <f>'Guidance sujet (2)'!O56</f>
        <v>1 Rep</v>
      </c>
      <c r="I56" s="206"/>
      <c r="J56" s="192"/>
      <c r="K56" s="207"/>
      <c r="L56" s="200"/>
      <c r="M56" s="200"/>
      <c r="N56" s="208"/>
      <c r="O56" s="139" t="str">
        <f t="shared" ref="O56:O60" si="28">IF(X56&gt;1,"◄",(IF(Y56&gt;0,"◄",IF(COUNTA(I56:N56)=0,"!",""))))</f>
        <v>!</v>
      </c>
      <c r="P56" s="130" t="str">
        <f t="shared" si="9"/>
        <v/>
      </c>
      <c r="Q56" s="10">
        <f t="shared" ref="Q56:Q60" si="29">IF(N56&lt;&gt;"",3,IF(M56&lt;&gt;"",2,IF(L56&lt;&gt;"",1,0)))</f>
        <v>0</v>
      </c>
      <c r="R56" s="10"/>
      <c r="S56" s="140">
        <f t="shared" ref="S56:S60" si="30">Q56*D56/3</f>
        <v>0</v>
      </c>
      <c r="T56" s="123"/>
      <c r="U56" s="131" t="s">
        <v>351</v>
      </c>
      <c r="V56" s="120">
        <f t="shared" ref="V56:V60" si="31">SUM(S56)/$D$64*20</f>
        <v>0</v>
      </c>
      <c r="W56" s="120">
        <f t="shared" ref="W56:W60" si="32">SUM(D56)/$D$64*20</f>
        <v>0.39603960396039606</v>
      </c>
      <c r="X56" s="223">
        <f t="shared" ref="X56:X60" si="33">IF(I56="",IF(K56&lt;&gt;"",1,0)+IF(L56&lt;&gt;"",1,0)+IF(M56&lt;&gt;"",1,0)+IF(N56&lt;&gt;"",1,0),0)</f>
        <v>0</v>
      </c>
      <c r="Y56" s="223">
        <f t="shared" ref="Y56:Y60" si="34">IF(I56&lt;&gt;"",IF(K56&lt;&gt;"",1,0)+IF(L56&lt;&gt;"",1,0)+IF(M56&lt;&gt;"",1,0)+IF(N56&lt;&gt;"",1,0),0)</f>
        <v>0</v>
      </c>
      <c r="Z56" s="223">
        <f t="shared" ref="Z56:Z60" si="35">IF(P56="erreur!",1,0)</f>
        <v>0</v>
      </c>
      <c r="AA56" s="223">
        <f t="shared" si="8"/>
        <v>1</v>
      </c>
      <c r="AB56" s="219"/>
    </row>
    <row r="57" spans="1:28" ht="30" customHeight="1" thickBot="1">
      <c r="A57">
        <v>50</v>
      </c>
      <c r="B57" s="154" t="str">
        <f>IF('Guidance sujet (2)'!C57&lt;&gt;"","C01.1",IF('Guidance sujet (2)'!D57&lt;&gt;"","C01-2",IF('Guidance sujet (2)'!E57&lt;&gt;"","C01-3A",IF('Guidance sujet (2)'!F57&lt;&gt;"","C01-3B",IF('Guidance sujet (2)'!G57&lt;&gt;"","C01-4",IF('Guidance sujet (2)'!H57&lt;&gt;"","C01-5A",IF('Guidance sujet (2)'!I57&lt;&gt;"","C01-5B",IF('Guidance sujet (2)'!J57&lt;&gt;"","C01-6",IF('Guidance sujet (2)'!K57&lt;&gt;"","C01-7",0)))))))))</f>
        <v>C01-5B</v>
      </c>
      <c r="C57" s="187" t="str">
        <f>'Guidance sujet (2)'!B57</f>
        <v>QUESTION 4.10</v>
      </c>
      <c r="D57" s="188">
        <f>'Guidance sujet (2)'!C57+'Guidance sujet (2)'!D57+'Guidance sujet (2)'!E57+'Guidance sujet (2)'!F57+'Guidance sujet (2)'!G57+'Guidance sujet (2)'!H57+'Guidance sujet (2)'!I57+'Guidance sujet (2)'!J57+'Guidance sujet (2)'!K57</f>
        <v>2</v>
      </c>
      <c r="E57" s="189" t="str">
        <f>'Guidance sujet (2)'!L57</f>
        <v>0 Rep</v>
      </c>
      <c r="F57" s="189" t="str">
        <f>'Guidance sujet (2)'!M57</f>
        <v>-</v>
      </c>
      <c r="G57" s="189" t="str">
        <f>'Guidance sujet (2)'!N57</f>
        <v>-</v>
      </c>
      <c r="H57" s="189" t="str">
        <f>'Guidance sujet (2)'!O57</f>
        <v>1 Rep</v>
      </c>
      <c r="I57" s="206"/>
      <c r="J57" s="192"/>
      <c r="K57" s="207"/>
      <c r="L57" s="200"/>
      <c r="M57" s="200"/>
      <c r="N57" s="208"/>
      <c r="O57" s="139" t="str">
        <f t="shared" si="28"/>
        <v>!</v>
      </c>
      <c r="P57" s="130" t="str">
        <f t="shared" si="9"/>
        <v/>
      </c>
      <c r="Q57" s="10">
        <f t="shared" si="29"/>
        <v>0</v>
      </c>
      <c r="R57" s="10"/>
      <c r="S57" s="140">
        <f t="shared" si="30"/>
        <v>0</v>
      </c>
      <c r="T57" s="123"/>
      <c r="U57" s="131" t="s">
        <v>352</v>
      </c>
      <c r="V57" s="120">
        <f t="shared" si="31"/>
        <v>0</v>
      </c>
      <c r="W57" s="120">
        <f t="shared" si="32"/>
        <v>0.39603960396039606</v>
      </c>
      <c r="X57" s="223">
        <f t="shared" si="33"/>
        <v>0</v>
      </c>
      <c r="Y57" s="223">
        <f t="shared" si="34"/>
        <v>0</v>
      </c>
      <c r="Z57" s="223">
        <f t="shared" si="35"/>
        <v>0</v>
      </c>
      <c r="AA57" s="223">
        <f t="shared" si="8"/>
        <v>1</v>
      </c>
      <c r="AB57" s="219"/>
    </row>
    <row r="58" spans="1:28" ht="30" customHeight="1" thickBot="1">
      <c r="A58">
        <v>51</v>
      </c>
      <c r="B58" s="154" t="str">
        <f>IF('Guidance sujet (2)'!C58&lt;&gt;"","C01.1",IF('Guidance sujet (2)'!D58&lt;&gt;"","C01-2",IF('Guidance sujet (2)'!E58&lt;&gt;"","C01-3A",IF('Guidance sujet (2)'!F58&lt;&gt;"","C01-3B",IF('Guidance sujet (2)'!G58&lt;&gt;"","C01-4",IF('Guidance sujet (2)'!H58&lt;&gt;"","C01-5A",IF('Guidance sujet (2)'!I58&lt;&gt;"","C01-5B",IF('Guidance sujet (2)'!J58&lt;&gt;"","C01-6",IF('Guidance sujet (2)'!K58&lt;&gt;"","C01-7",0)))))))))</f>
        <v>C01-6</v>
      </c>
      <c r="C58" s="187" t="str">
        <f>'Guidance sujet (2)'!B58</f>
        <v>QUESTION 4.11</v>
      </c>
      <c r="D58" s="188">
        <f>'Guidance sujet (2)'!C58+'Guidance sujet (2)'!D58+'Guidance sujet (2)'!E58+'Guidance sujet (2)'!F58+'Guidance sujet (2)'!G58+'Guidance sujet (2)'!H58+'Guidance sujet (2)'!I58+'Guidance sujet (2)'!J58+'Guidance sujet (2)'!K58</f>
        <v>1</v>
      </c>
      <c r="E58" s="189" t="str">
        <f>'Guidance sujet (2)'!L58</f>
        <v>0 Rep</v>
      </c>
      <c r="F58" s="189" t="str">
        <f>'Guidance sujet (2)'!M58</f>
        <v>2 Rep</v>
      </c>
      <c r="G58" s="189" t="str">
        <f>'Guidance sujet (2)'!N58</f>
        <v>4 Rep</v>
      </c>
      <c r="H58" s="189" t="str">
        <f>'Guidance sujet (2)'!O58</f>
        <v>6 Rep</v>
      </c>
      <c r="I58" s="206"/>
      <c r="J58" s="192"/>
      <c r="K58" s="207"/>
      <c r="L58" s="207"/>
      <c r="M58" s="207"/>
      <c r="N58" s="208"/>
      <c r="O58" s="139" t="str">
        <f t="shared" si="28"/>
        <v>!</v>
      </c>
      <c r="P58" s="130" t="str">
        <f t="shared" si="9"/>
        <v/>
      </c>
      <c r="Q58" s="10">
        <f t="shared" si="29"/>
        <v>0</v>
      </c>
      <c r="R58" s="10"/>
      <c r="S58" s="140">
        <f t="shared" si="30"/>
        <v>0</v>
      </c>
      <c r="T58" s="123"/>
      <c r="U58" s="131" t="s">
        <v>432</v>
      </c>
      <c r="V58" s="120">
        <f t="shared" si="31"/>
        <v>0</v>
      </c>
      <c r="W58" s="120">
        <f t="shared" si="32"/>
        <v>0.19801980198019803</v>
      </c>
      <c r="X58" s="223">
        <f t="shared" si="33"/>
        <v>0</v>
      </c>
      <c r="Y58" s="223">
        <f t="shared" si="34"/>
        <v>0</v>
      </c>
      <c r="Z58" s="223">
        <f t="shared" si="35"/>
        <v>0</v>
      </c>
      <c r="AA58" s="223">
        <f t="shared" si="8"/>
        <v>1</v>
      </c>
      <c r="AB58" s="219"/>
    </row>
    <row r="59" spans="1:28" ht="30" customHeight="1" thickBot="1">
      <c r="A59">
        <v>52</v>
      </c>
      <c r="B59" s="154" t="str">
        <f>IF('Guidance sujet (2)'!C59&lt;&gt;"","C01.1",IF('Guidance sujet (2)'!D59&lt;&gt;"","C01-2",IF('Guidance sujet (2)'!E59&lt;&gt;"","C01-3A",IF('Guidance sujet (2)'!F59&lt;&gt;"","C01-3B",IF('Guidance sujet (2)'!G59&lt;&gt;"","C01-4",IF('Guidance sujet (2)'!H59&lt;&gt;"","C01-5A",IF('Guidance sujet (2)'!I59&lt;&gt;"","C01-5B",IF('Guidance sujet (2)'!J59&lt;&gt;"","C01-6",IF('Guidance sujet (2)'!K59&lt;&gt;"","C01-7",0)))))))))</f>
        <v>C01-7</v>
      </c>
      <c r="C59" s="187" t="str">
        <f>'Guidance sujet (2)'!B59</f>
        <v>QUESTION 4.12</v>
      </c>
      <c r="D59" s="188">
        <f>'Guidance sujet (2)'!C59+'Guidance sujet (2)'!D59+'Guidance sujet (2)'!E59+'Guidance sujet (2)'!F59+'Guidance sujet (2)'!G59+'Guidance sujet (2)'!H59+'Guidance sujet (2)'!I59+'Guidance sujet (2)'!J59+'Guidance sujet (2)'!K59</f>
        <v>3</v>
      </c>
      <c r="E59" s="189" t="str">
        <f>'Guidance sujet (2)'!L59</f>
        <v>0 Rep</v>
      </c>
      <c r="F59" s="189">
        <f>'Guidance sujet (2)'!M59</f>
        <v>0</v>
      </c>
      <c r="G59" s="189">
        <f>'Guidance sujet (2)'!N59</f>
        <v>0</v>
      </c>
      <c r="H59" s="189">
        <f>'Guidance sujet (2)'!O59</f>
        <v>0</v>
      </c>
      <c r="I59" s="206"/>
      <c r="J59" s="192"/>
      <c r="K59" s="207"/>
      <c r="L59" s="207"/>
      <c r="M59" s="207"/>
      <c r="N59" s="208"/>
      <c r="O59" s="139" t="str">
        <f t="shared" si="28"/>
        <v>!</v>
      </c>
      <c r="P59" s="130" t="str">
        <f t="shared" si="9"/>
        <v/>
      </c>
      <c r="Q59" s="10">
        <f t="shared" si="29"/>
        <v>0</v>
      </c>
      <c r="R59" s="10"/>
      <c r="S59" s="140">
        <f t="shared" si="30"/>
        <v>0</v>
      </c>
      <c r="T59" s="123"/>
      <c r="U59" s="131" t="s">
        <v>433</v>
      </c>
      <c r="V59" s="120">
        <f t="shared" si="31"/>
        <v>0</v>
      </c>
      <c r="W59" s="120">
        <f t="shared" si="32"/>
        <v>0.59405940594059403</v>
      </c>
      <c r="X59" s="223">
        <f t="shared" si="33"/>
        <v>0</v>
      </c>
      <c r="Y59" s="223">
        <f t="shared" si="34"/>
        <v>0</v>
      </c>
      <c r="Z59" s="223">
        <f t="shared" si="35"/>
        <v>0</v>
      </c>
      <c r="AA59" s="223">
        <f t="shared" si="8"/>
        <v>1</v>
      </c>
      <c r="AB59" s="219"/>
    </row>
    <row r="60" spans="1:28" ht="30" customHeight="1" thickBot="1">
      <c r="A60">
        <v>53</v>
      </c>
      <c r="B60" s="201" t="str">
        <f>IF('Guidance sujet (2)'!C60&lt;&gt;"","C01.1",IF('Guidance sujet (2)'!D60&lt;&gt;"","C01-2",IF('Guidance sujet (2)'!E60&lt;&gt;"","C01-3A",IF('Guidance sujet (2)'!F60&lt;&gt;"","C01-3B",IF('Guidance sujet (2)'!G60&lt;&gt;"","C01-4",IF('Guidance sujet (2)'!H60&lt;&gt;"","C01-5A",IF('Guidance sujet (2)'!I60&lt;&gt;"","C01-5B",IF('Guidance sujet (2)'!J60&lt;&gt;"","C01-6",IF('Guidance sujet (2)'!K60&lt;&gt;"","C01-7",0)))))))))</f>
        <v>C01-3A</v>
      </c>
      <c r="C60" s="202" t="str">
        <f>'Guidance sujet (2)'!B60</f>
        <v>QUESTION 5,1</v>
      </c>
      <c r="D60" s="203">
        <f>'Guidance sujet (2)'!C60+'Guidance sujet (2)'!D60+'Guidance sujet (2)'!E60+'Guidance sujet (2)'!F60+'Guidance sujet (2)'!G60+'Guidance sujet (2)'!H60+'Guidance sujet (2)'!I60+'Guidance sujet (2)'!J60+'Guidance sujet (2)'!K60</f>
        <v>5</v>
      </c>
      <c r="E60" s="204" t="str">
        <f>'Guidance sujet (2)'!L60</f>
        <v>0 Rep</v>
      </c>
      <c r="F60" s="204">
        <f>'Guidance sujet (2)'!M60</f>
        <v>0</v>
      </c>
      <c r="G60" s="204">
        <f>'Guidance sujet (2)'!N60</f>
        <v>0</v>
      </c>
      <c r="H60" s="204">
        <f>'Guidance sujet (2)'!O60</f>
        <v>0</v>
      </c>
      <c r="I60" s="209"/>
      <c r="J60" s="205"/>
      <c r="K60" s="210"/>
      <c r="L60" s="210"/>
      <c r="M60" s="210"/>
      <c r="N60" s="211"/>
      <c r="O60" s="139" t="str">
        <f t="shared" si="28"/>
        <v>!</v>
      </c>
      <c r="P60" s="130" t="str">
        <f t="shared" si="9"/>
        <v/>
      </c>
      <c r="Q60" s="10">
        <f t="shared" si="29"/>
        <v>0</v>
      </c>
      <c r="R60" s="10"/>
      <c r="S60" s="140">
        <f t="shared" si="30"/>
        <v>0</v>
      </c>
      <c r="T60" s="123"/>
      <c r="U60" s="131" t="s">
        <v>434</v>
      </c>
      <c r="V60" s="120">
        <f t="shared" si="31"/>
        <v>0</v>
      </c>
      <c r="W60" s="120">
        <f t="shared" si="32"/>
        <v>0.99009900990099009</v>
      </c>
      <c r="X60" s="223">
        <f t="shared" si="33"/>
        <v>0</v>
      </c>
      <c r="Y60" s="223">
        <f t="shared" si="34"/>
        <v>0</v>
      </c>
      <c r="Z60" s="223">
        <f t="shared" si="35"/>
        <v>0</v>
      </c>
      <c r="AA60" s="223">
        <f>IF(P60="",1,0)</f>
        <v>1</v>
      </c>
      <c r="AB60" s="219"/>
    </row>
    <row r="61" spans="1:28" ht="15" thickBot="1">
      <c r="X61" s="220"/>
      <c r="Y61" s="220"/>
      <c r="Z61" s="220"/>
      <c r="AA61" s="220"/>
      <c r="AB61" s="219"/>
    </row>
    <row r="62" spans="1:28" ht="22.5" customHeight="1">
      <c r="D62" s="251" t="s">
        <v>436</v>
      </c>
      <c r="E62" s="251"/>
      <c r="F62" s="251"/>
      <c r="G62" s="251"/>
      <c r="H62" s="251"/>
      <c r="I62" s="251"/>
      <c r="J62" s="251"/>
      <c r="K62" s="251"/>
      <c r="L62" s="251"/>
      <c r="M62" s="252" t="str">
        <f>IF(SUM(Z8:Z60)&gt;0,"erreur!",IF(SUM(AA8:AA60)&gt;0,"Grille incomplète",SUM(S8:S60)/D64*20))</f>
        <v>Grille incomplète</v>
      </c>
      <c r="N62" s="253"/>
      <c r="O62" s="257" t="s">
        <v>286</v>
      </c>
      <c r="X62" s="220"/>
      <c r="Y62" s="220"/>
      <c r="Z62" s="220"/>
      <c r="AA62" s="220"/>
      <c r="AB62" s="219"/>
    </row>
    <row r="63" spans="1:28" ht="25.5" customHeight="1" thickBot="1">
      <c r="D63" s="251"/>
      <c r="E63" s="251"/>
      <c r="F63" s="251"/>
      <c r="G63" s="251"/>
      <c r="H63" s="251"/>
      <c r="I63" s="251"/>
      <c r="J63" s="251"/>
      <c r="K63" s="251"/>
      <c r="L63" s="251"/>
      <c r="M63" s="254"/>
      <c r="N63" s="255"/>
      <c r="O63" s="258"/>
      <c r="V63" s="222">
        <f>SUM(V8:V60)</f>
        <v>0</v>
      </c>
      <c r="W63" s="222">
        <f>SUM(W8:W60)</f>
        <v>20.000000000000011</v>
      </c>
      <c r="X63" s="220"/>
      <c r="Y63" s="220"/>
      <c r="Z63" s="220"/>
      <c r="AA63" s="220"/>
      <c r="AB63" s="219"/>
    </row>
    <row r="64" spans="1:28" ht="15">
      <c r="D64" s="221">
        <f>SUM(D8:D60)</f>
        <v>101</v>
      </c>
      <c r="E64" s="245" t="s">
        <v>315</v>
      </c>
      <c r="F64" s="245"/>
      <c r="G64" s="245"/>
      <c r="H64" s="245"/>
      <c r="X64" s="220"/>
      <c r="Y64" s="220"/>
      <c r="Z64" s="220"/>
      <c r="AA64" s="220"/>
      <c r="AB64" s="219"/>
    </row>
    <row r="65" spans="24:28">
      <c r="X65" s="219"/>
      <c r="Y65" s="219"/>
      <c r="Z65" s="219"/>
      <c r="AA65" s="219"/>
      <c r="AB65" s="219"/>
    </row>
    <row r="66" spans="24:28">
      <c r="X66" s="219"/>
      <c r="Y66" s="219"/>
      <c r="Z66" s="219"/>
      <c r="AA66" s="219"/>
      <c r="AB66" s="219"/>
    </row>
    <row r="67" spans="24:28">
      <c r="X67" s="219"/>
      <c r="Y67" s="219"/>
      <c r="Z67" s="219"/>
      <c r="AA67" s="219"/>
      <c r="AB67" s="219"/>
    </row>
    <row r="68" spans="24:28">
      <c r="X68" s="219"/>
      <c r="Y68" s="219"/>
      <c r="Z68" s="219"/>
      <c r="AA68" s="219"/>
      <c r="AB68" s="219"/>
    </row>
    <row r="69" spans="24:28">
      <c r="X69" s="219"/>
      <c r="Y69" s="219"/>
      <c r="Z69" s="219"/>
      <c r="AA69" s="219"/>
      <c r="AB69" s="219"/>
    </row>
    <row r="70" spans="24:28">
      <c r="X70" s="219"/>
      <c r="Y70" s="219"/>
      <c r="Z70" s="219"/>
      <c r="AA70" s="219"/>
      <c r="AB70" s="219"/>
    </row>
    <row r="71" spans="24:28">
      <c r="X71" s="219"/>
      <c r="Y71" s="219"/>
      <c r="Z71" s="219"/>
      <c r="AA71" s="219"/>
      <c r="AB71" s="219"/>
    </row>
    <row r="72" spans="24:28">
      <c r="X72" s="219"/>
      <c r="Y72" s="219"/>
      <c r="Z72" s="219"/>
      <c r="AA72" s="219"/>
      <c r="AB72" s="219"/>
    </row>
    <row r="73" spans="24:28">
      <c r="X73" s="219"/>
      <c r="Y73" s="219"/>
      <c r="Z73" s="219"/>
      <c r="AA73" s="219"/>
      <c r="AB73" s="219"/>
    </row>
    <row r="74" spans="24:28">
      <c r="X74" s="219"/>
      <c r="Y74" s="219"/>
      <c r="Z74" s="219"/>
      <c r="AA74" s="219"/>
      <c r="AB74" s="219"/>
    </row>
    <row r="75" spans="24:28">
      <c r="X75" s="219"/>
      <c r="Y75" s="219"/>
      <c r="Z75" s="219"/>
      <c r="AA75" s="219"/>
      <c r="AB75" s="219"/>
    </row>
    <row r="76" spans="24:28">
      <c r="X76" s="219"/>
      <c r="Y76" s="219"/>
      <c r="Z76" s="219"/>
      <c r="AA76" s="219"/>
      <c r="AB76" s="219"/>
    </row>
    <row r="77" spans="24:28">
      <c r="X77" s="219"/>
      <c r="Y77" s="219"/>
      <c r="Z77" s="219"/>
      <c r="AA77" s="219"/>
      <c r="AB77" s="219"/>
    </row>
    <row r="78" spans="24:28">
      <c r="X78" s="219"/>
      <c r="Y78" s="219"/>
      <c r="Z78" s="219"/>
      <c r="AA78" s="219"/>
      <c r="AB78" s="219"/>
    </row>
    <row r="79" spans="24:28">
      <c r="X79" s="175"/>
      <c r="Y79" s="175"/>
      <c r="Z79" s="175"/>
      <c r="AA79" s="175"/>
      <c r="AB79" s="175"/>
    </row>
    <row r="80" spans="24:28">
      <c r="X80" s="175"/>
      <c r="Y80" s="175"/>
      <c r="Z80" s="175"/>
      <c r="AA80" s="175"/>
      <c r="AB80" s="175"/>
    </row>
    <row r="81" spans="24:28">
      <c r="X81" s="175"/>
      <c r="Y81" s="175"/>
      <c r="Z81" s="175"/>
      <c r="AA81" s="175"/>
      <c r="AB81" s="175"/>
    </row>
    <row r="82" spans="24:28">
      <c r="X82" s="175"/>
      <c r="Y82" s="175"/>
      <c r="Z82" s="175"/>
      <c r="AA82" s="175"/>
      <c r="AB82" s="175"/>
    </row>
    <row r="83" spans="24:28">
      <c r="X83" s="175"/>
      <c r="Y83" s="175"/>
      <c r="Z83" s="175"/>
      <c r="AA83" s="175"/>
      <c r="AB83" s="175"/>
    </row>
    <row r="84" spans="24:28">
      <c r="X84" s="175"/>
      <c r="Y84" s="175"/>
      <c r="Z84" s="175"/>
      <c r="AA84" s="175"/>
      <c r="AB84" s="175"/>
    </row>
    <row r="85" spans="24:28">
      <c r="X85" s="175"/>
      <c r="Y85" s="175"/>
      <c r="Z85" s="175"/>
      <c r="AA85" s="175"/>
      <c r="AB85" s="175"/>
    </row>
    <row r="86" spans="24:28">
      <c r="X86" s="175"/>
      <c r="Y86" s="175"/>
      <c r="Z86" s="175"/>
      <c r="AA86" s="175"/>
      <c r="AB86" s="175"/>
    </row>
    <row r="87" spans="24:28">
      <c r="X87" s="175"/>
      <c r="Y87" s="175"/>
      <c r="Z87" s="175"/>
      <c r="AA87" s="175"/>
      <c r="AB87" s="175"/>
    </row>
    <row r="88" spans="24:28">
      <c r="X88" s="175"/>
      <c r="Y88" s="175"/>
      <c r="Z88" s="175"/>
      <c r="AA88" s="175"/>
      <c r="AB88" s="175"/>
    </row>
    <row r="89" spans="24:28">
      <c r="X89" s="175"/>
      <c r="Y89" s="175"/>
      <c r="Z89" s="175"/>
      <c r="AA89" s="175"/>
      <c r="AB89" s="175"/>
    </row>
    <row r="90" spans="24:28">
      <c r="X90" s="175"/>
      <c r="Y90" s="175"/>
      <c r="Z90" s="175"/>
      <c r="AA90" s="175"/>
      <c r="AB90" s="175"/>
    </row>
    <row r="91" spans="24:28">
      <c r="X91" s="175"/>
      <c r="Y91" s="175"/>
      <c r="Z91" s="175"/>
      <c r="AA91" s="175"/>
      <c r="AB91" s="175"/>
    </row>
    <row r="92" spans="24:28">
      <c r="X92" s="175"/>
      <c r="Y92" s="175"/>
      <c r="Z92" s="175"/>
      <c r="AA92" s="175"/>
      <c r="AB92" s="175"/>
    </row>
    <row r="93" spans="24:28">
      <c r="X93" s="175"/>
      <c r="Y93" s="175"/>
      <c r="Z93" s="175"/>
      <c r="AA93" s="175"/>
      <c r="AB93" s="175"/>
    </row>
    <row r="94" spans="24:28">
      <c r="X94" s="175"/>
      <c r="Y94" s="175"/>
      <c r="Z94" s="175"/>
      <c r="AA94" s="175"/>
      <c r="AB94" s="175"/>
    </row>
    <row r="95" spans="24:28">
      <c r="X95" s="175"/>
      <c r="Y95" s="175"/>
      <c r="Z95" s="175"/>
      <c r="AA95" s="175"/>
      <c r="AB95" s="175"/>
    </row>
    <row r="96" spans="24:28">
      <c r="X96" s="175"/>
      <c r="Y96" s="175"/>
      <c r="Z96" s="175"/>
      <c r="AA96" s="175"/>
      <c r="AB96" s="175"/>
    </row>
    <row r="97" spans="24:28">
      <c r="X97" s="175"/>
      <c r="Y97" s="175"/>
      <c r="Z97" s="175"/>
      <c r="AA97" s="175"/>
      <c r="AB97" s="175"/>
    </row>
    <row r="98" spans="24:28">
      <c r="X98" s="175"/>
      <c r="Y98" s="175"/>
      <c r="Z98" s="175"/>
      <c r="AA98" s="175"/>
      <c r="AB98" s="175"/>
    </row>
    <row r="99" spans="24:28">
      <c r="X99" s="175"/>
      <c r="Y99" s="175"/>
      <c r="Z99" s="175"/>
      <c r="AA99" s="175"/>
      <c r="AB99" s="175"/>
    </row>
    <row r="100" spans="24:28">
      <c r="X100" s="175"/>
      <c r="Y100" s="175"/>
      <c r="Z100" s="175"/>
      <c r="AA100" s="175"/>
      <c r="AB100" s="175"/>
    </row>
    <row r="101" spans="24:28">
      <c r="X101" s="175"/>
      <c r="Y101" s="175"/>
      <c r="Z101" s="175"/>
      <c r="AA101" s="175"/>
      <c r="AB101" s="175"/>
    </row>
    <row r="102" spans="24:28">
      <c r="X102" s="175"/>
      <c r="Y102" s="175"/>
      <c r="Z102" s="175"/>
      <c r="AA102" s="175"/>
      <c r="AB102" s="175"/>
    </row>
    <row r="103" spans="24:28">
      <c r="X103" s="175"/>
      <c r="Y103" s="175"/>
      <c r="Z103" s="175"/>
      <c r="AA103" s="175"/>
      <c r="AB103" s="175"/>
    </row>
    <row r="104" spans="24:28">
      <c r="X104" s="175"/>
      <c r="Y104" s="175"/>
      <c r="Z104" s="175"/>
      <c r="AA104" s="175"/>
      <c r="AB104" s="175"/>
    </row>
    <row r="105" spans="24:28">
      <c r="X105" s="175"/>
      <c r="Y105" s="175"/>
      <c r="Z105" s="175"/>
      <c r="AA105" s="175"/>
      <c r="AB105" s="175"/>
    </row>
    <row r="106" spans="24:28">
      <c r="X106" s="175"/>
      <c r="Y106" s="175"/>
      <c r="Z106" s="175"/>
      <c r="AA106" s="175"/>
      <c r="AB106" s="175"/>
    </row>
    <row r="107" spans="24:28">
      <c r="X107" s="175"/>
      <c r="Y107" s="175"/>
      <c r="Z107" s="175"/>
      <c r="AA107" s="175"/>
      <c r="AB107" s="175"/>
    </row>
    <row r="108" spans="24:28">
      <c r="X108" s="175"/>
      <c r="Y108" s="175"/>
      <c r="Z108" s="175"/>
      <c r="AA108" s="175"/>
      <c r="AB108" s="175"/>
    </row>
  </sheetData>
  <sheetProtection password="C9B9" sheet="1" objects="1" scenarios="1"/>
  <dataConsolidate/>
  <mergeCells count="12">
    <mergeCell ref="U6:W6"/>
    <mergeCell ref="O62:O63"/>
    <mergeCell ref="C4:N4"/>
    <mergeCell ref="C6:C7"/>
    <mergeCell ref="D6:D7"/>
    <mergeCell ref="I6:N6"/>
    <mergeCell ref="C2:N2"/>
    <mergeCell ref="E64:H64"/>
    <mergeCell ref="B6:B7"/>
    <mergeCell ref="E6:H6"/>
    <mergeCell ref="D62:L63"/>
    <mergeCell ref="M62:N63"/>
  </mergeCells>
  <conditionalFormatting sqref="P8:P60">
    <cfRule type="cellIs" dxfId="12" priority="9" operator="equal">
      <formula>"erreur!"</formula>
    </cfRule>
    <cfRule type="cellIs" dxfId="11" priority="10" operator="equal">
      <formula>"vide"</formula>
    </cfRule>
    <cfRule type="cellIs" dxfId="10" priority="11" operator="greaterThan">
      <formula>-1</formula>
    </cfRule>
  </conditionalFormatting>
  <conditionalFormatting sqref="M62">
    <cfRule type="cellIs" dxfId="9" priority="6" operator="equal">
      <formula>"vide"</formula>
    </cfRule>
    <cfRule type="cellIs" dxfId="8" priority="7" operator="equal">
      <formula>"erreur!"</formula>
    </cfRule>
    <cfRule type="cellIs" dxfId="7" priority="8" operator="equal">
      <formula>"erreur!"</formula>
    </cfRule>
  </conditionalFormatting>
  <conditionalFormatting sqref="E8:H60">
    <cfRule type="cellIs" dxfId="6" priority="3" operator="equal">
      <formula>"-"</formula>
    </cfRule>
  </conditionalFormatting>
  <conditionalFormatting sqref="L8">
    <cfRule type="cellIs" dxfId="5" priority="1" operator="equal">
      <formula>$F$8</formula>
    </cfRule>
  </conditionalFormatting>
  <pageMargins left="0.7" right="0.7" top="0.75" bottom="0.75" header="0.3" footer="0.3"/>
  <pageSetup paperSize="9" scale="2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theme="3" tint="0.39997558519241921"/>
  </sheetPr>
  <dimension ref="A2:BYC53"/>
  <sheetViews>
    <sheetView zoomScale="80" zoomScaleNormal="80" zoomScalePageLayoutView="80" workbookViewId="0">
      <selection activeCell="W6" sqref="W6"/>
    </sheetView>
  </sheetViews>
  <sheetFormatPr baseColWidth="10" defaultColWidth="10.83203125" defaultRowHeight="13" x14ac:dyDescent="0"/>
  <cols>
    <col min="1" max="1" width="3.33203125" style="4" bestFit="1" customWidth="1"/>
    <col min="2" max="3" width="2.33203125" style="4" customWidth="1"/>
    <col min="4" max="4" width="10.83203125" style="6" customWidth="1"/>
    <col min="5" max="5" width="17.5" style="7" customWidth="1"/>
    <col min="6" max="59" width="10.83203125" style="6" customWidth="1"/>
    <col min="60" max="67" width="10.83203125" style="8" customWidth="1"/>
    <col min="68" max="121" width="10.83203125" style="6" customWidth="1"/>
    <col min="122" max="129" width="10.83203125" style="8" customWidth="1"/>
    <col min="130" max="183" width="10.83203125" style="6" customWidth="1"/>
    <col min="184" max="191" width="10.83203125" style="8" customWidth="1"/>
    <col min="192" max="245" width="10.83203125" style="6" customWidth="1"/>
    <col min="246" max="253" width="10.83203125" style="8" customWidth="1"/>
    <col min="254" max="307" width="10.83203125" style="6" customWidth="1"/>
    <col min="308" max="315" width="10.83203125" style="8" customWidth="1"/>
    <col min="316" max="369" width="10.83203125" style="6" customWidth="1"/>
    <col min="370" max="377" width="10.83203125" style="8" customWidth="1"/>
    <col min="378" max="431" width="10.83203125" style="6" customWidth="1"/>
    <col min="432" max="439" width="10.83203125" style="8" customWidth="1"/>
    <col min="440" max="493" width="10.83203125" style="6" customWidth="1"/>
    <col min="494" max="501" width="10.83203125" style="8" customWidth="1"/>
    <col min="502" max="555" width="10.83203125" style="6" customWidth="1"/>
    <col min="556" max="563" width="10.83203125" style="8" customWidth="1"/>
    <col min="564" max="617" width="10.83203125" style="6" customWidth="1"/>
    <col min="618" max="625" width="10.83203125" style="8" customWidth="1"/>
    <col min="626" max="679" width="10.83203125" style="6" customWidth="1"/>
    <col min="680" max="687" width="10.83203125" style="8" customWidth="1"/>
    <col min="688" max="741" width="10.83203125" style="6" customWidth="1"/>
    <col min="742" max="749" width="10.83203125" style="8" customWidth="1"/>
    <col min="750" max="803" width="10.83203125" style="6" customWidth="1"/>
    <col min="804" max="811" width="10.83203125" style="8" customWidth="1"/>
    <col min="812" max="865" width="10.83203125" style="6" customWidth="1"/>
    <col min="866" max="873" width="10.83203125" style="8" customWidth="1"/>
    <col min="874" max="927" width="10.83203125" style="6" customWidth="1"/>
    <col min="928" max="935" width="10.83203125" style="8" customWidth="1"/>
    <col min="936" max="989" width="10.83203125" style="6" customWidth="1"/>
    <col min="990" max="997" width="10.83203125" style="8" customWidth="1"/>
    <col min="998" max="1051" width="10.83203125" style="6" customWidth="1"/>
    <col min="1052" max="1059" width="10.83203125" style="8" customWidth="1"/>
    <col min="1060" max="1113" width="10.83203125" style="6" customWidth="1"/>
    <col min="1114" max="1121" width="10.83203125" style="8" customWidth="1"/>
    <col min="1122" max="1175" width="10.83203125" style="6" customWidth="1"/>
    <col min="1176" max="1183" width="10.83203125" style="8" customWidth="1"/>
    <col min="1184" max="1237" width="10.83203125" style="6" customWidth="1"/>
    <col min="1238" max="1245" width="10.83203125" style="8" customWidth="1"/>
    <col min="1246" max="1299" width="10.83203125" style="6" customWidth="1"/>
    <col min="1300" max="1307" width="10.83203125" style="8" customWidth="1"/>
    <col min="1308" max="1361" width="10.83203125" style="6" customWidth="1"/>
    <col min="1362" max="1369" width="10.83203125" style="8" customWidth="1"/>
    <col min="1370" max="1423" width="10.83203125" style="6" customWidth="1"/>
    <col min="1424" max="1431" width="10.83203125" style="8" customWidth="1"/>
    <col min="1432" max="1485" width="10.83203125" style="6" customWidth="1"/>
    <col min="1486" max="1493" width="10.83203125" style="8" customWidth="1"/>
    <col min="1494" max="1547" width="10.83203125" style="6" customWidth="1"/>
    <col min="1548" max="1555" width="10.83203125" style="8" customWidth="1"/>
    <col min="1556" max="1609" width="10.83203125" style="6" customWidth="1"/>
    <col min="1610" max="1617" width="10.83203125" style="8" customWidth="1"/>
    <col min="1618" max="1671" width="10.83203125" style="6" customWidth="1"/>
    <col min="1672" max="1679" width="10.83203125" style="8" customWidth="1"/>
    <col min="1680" max="1733" width="10.83203125" style="6" customWidth="1"/>
    <col min="1734" max="1741" width="10.83203125" style="8" customWidth="1"/>
    <col min="1742" max="1795" width="10.83203125" style="6" customWidth="1"/>
    <col min="1796" max="1803" width="10.83203125" style="8" customWidth="1"/>
    <col min="1804" max="1857" width="10.83203125" style="6" customWidth="1"/>
    <col min="1858" max="1865" width="10.83203125" style="8" customWidth="1"/>
    <col min="1866" max="1919" width="10.83203125" style="6" customWidth="1"/>
    <col min="1920" max="1927" width="10.83203125" style="8" customWidth="1"/>
    <col min="1928" max="1981" width="10.83203125" style="6" customWidth="1"/>
    <col min="1982" max="1989" width="10.83203125" style="8" customWidth="1"/>
    <col min="1990" max="1997" width="10.83203125" style="6" customWidth="1"/>
    <col min="1998" max="2005" width="10.83203125" style="8" customWidth="1"/>
    <col min="2006" max="16384" width="10.83203125" style="4"/>
  </cols>
  <sheetData>
    <row r="2" spans="1:2005" ht="24" customHeight="1">
      <c r="A2" s="4">
        <f>+'paramètres de calcul'!B7</f>
        <v>17</v>
      </c>
      <c r="D2" s="266" t="s">
        <v>13</v>
      </c>
      <c r="E2" s="266"/>
      <c r="F2" s="12">
        <f t="shared" ref="F2:BQ2" si="0">COUNTA(F4:F20)</f>
        <v>0</v>
      </c>
      <c r="G2" s="12">
        <f t="shared" si="0"/>
        <v>0</v>
      </c>
      <c r="H2" s="12">
        <f t="shared" si="0"/>
        <v>0</v>
      </c>
      <c r="I2" s="12">
        <f t="shared" si="0"/>
        <v>0</v>
      </c>
      <c r="J2" s="12">
        <f t="shared" si="0"/>
        <v>0</v>
      </c>
      <c r="K2" s="12">
        <f t="shared" si="0"/>
        <v>0</v>
      </c>
      <c r="L2" s="12">
        <f t="shared" si="0"/>
        <v>0</v>
      </c>
      <c r="M2" s="12">
        <f t="shared" si="0"/>
        <v>0</v>
      </c>
      <c r="N2" s="12">
        <f t="shared" si="0"/>
        <v>0</v>
      </c>
      <c r="O2" s="12">
        <f t="shared" si="0"/>
        <v>0</v>
      </c>
      <c r="P2" s="12">
        <f t="shared" si="0"/>
        <v>0</v>
      </c>
      <c r="Q2" s="12">
        <f t="shared" si="0"/>
        <v>0</v>
      </c>
      <c r="R2" s="12">
        <f t="shared" si="0"/>
        <v>0</v>
      </c>
      <c r="S2" s="12">
        <f t="shared" si="0"/>
        <v>0</v>
      </c>
      <c r="T2" s="12">
        <f t="shared" si="0"/>
        <v>0</v>
      </c>
      <c r="U2" s="12">
        <f t="shared" si="0"/>
        <v>0</v>
      </c>
      <c r="V2" s="12">
        <f t="shared" si="0"/>
        <v>0</v>
      </c>
      <c r="W2" s="12">
        <f t="shared" si="0"/>
        <v>0</v>
      </c>
      <c r="X2" s="12">
        <f t="shared" si="0"/>
        <v>0</v>
      </c>
      <c r="Y2" s="12">
        <f t="shared" si="0"/>
        <v>0</v>
      </c>
      <c r="Z2" s="12">
        <f t="shared" si="0"/>
        <v>0</v>
      </c>
      <c r="AA2" s="12">
        <f t="shared" si="0"/>
        <v>0</v>
      </c>
      <c r="AB2" s="12">
        <f t="shared" si="0"/>
        <v>0</v>
      </c>
      <c r="AC2" s="12">
        <f t="shared" si="0"/>
        <v>0</v>
      </c>
      <c r="AD2" s="12">
        <f t="shared" si="0"/>
        <v>0</v>
      </c>
      <c r="AE2" s="12">
        <f t="shared" si="0"/>
        <v>0</v>
      </c>
      <c r="AF2" s="12">
        <f t="shared" si="0"/>
        <v>0</v>
      </c>
      <c r="AG2" s="12">
        <f t="shared" si="0"/>
        <v>0</v>
      </c>
      <c r="AH2" s="12">
        <f t="shared" si="0"/>
        <v>0</v>
      </c>
      <c r="AI2" s="12">
        <f t="shared" si="0"/>
        <v>0</v>
      </c>
      <c r="AJ2" s="12">
        <f t="shared" si="0"/>
        <v>0</v>
      </c>
      <c r="AK2" s="12">
        <f t="shared" si="0"/>
        <v>0</v>
      </c>
      <c r="AL2" s="12">
        <f t="shared" si="0"/>
        <v>0</v>
      </c>
      <c r="AM2" s="12">
        <f t="shared" si="0"/>
        <v>0</v>
      </c>
      <c r="AN2" s="12">
        <f t="shared" si="0"/>
        <v>0</v>
      </c>
      <c r="AO2" s="12">
        <f t="shared" si="0"/>
        <v>0</v>
      </c>
      <c r="AP2" s="12">
        <f t="shared" si="0"/>
        <v>0</v>
      </c>
      <c r="AQ2" s="12">
        <f t="shared" si="0"/>
        <v>0</v>
      </c>
      <c r="AR2" s="12">
        <f t="shared" si="0"/>
        <v>0</v>
      </c>
      <c r="AS2" s="12">
        <f t="shared" si="0"/>
        <v>0</v>
      </c>
      <c r="AT2" s="12">
        <f t="shared" si="0"/>
        <v>0</v>
      </c>
      <c r="AU2" s="12">
        <f t="shared" si="0"/>
        <v>0</v>
      </c>
      <c r="AV2" s="12">
        <f t="shared" si="0"/>
        <v>0</v>
      </c>
      <c r="AW2" s="12">
        <f t="shared" si="0"/>
        <v>0</v>
      </c>
      <c r="AX2" s="12">
        <f t="shared" si="0"/>
        <v>0</v>
      </c>
      <c r="AY2" s="12">
        <f t="shared" si="0"/>
        <v>0</v>
      </c>
      <c r="AZ2" s="12">
        <f t="shared" si="0"/>
        <v>0</v>
      </c>
      <c r="BA2" s="12">
        <f t="shared" si="0"/>
        <v>0</v>
      </c>
      <c r="BB2" s="12">
        <f t="shared" si="0"/>
        <v>0</v>
      </c>
      <c r="BC2" s="12">
        <f t="shared" si="0"/>
        <v>0</v>
      </c>
      <c r="BD2" s="12">
        <f t="shared" si="0"/>
        <v>0</v>
      </c>
      <c r="BE2" s="12">
        <f t="shared" si="0"/>
        <v>0</v>
      </c>
      <c r="BF2" s="12">
        <f t="shared" si="0"/>
        <v>0</v>
      </c>
      <c r="BG2" s="12">
        <f t="shared" si="0"/>
        <v>0</v>
      </c>
      <c r="BH2" s="12">
        <f t="shared" si="0"/>
        <v>0</v>
      </c>
      <c r="BI2" s="12">
        <f t="shared" si="0"/>
        <v>0</v>
      </c>
      <c r="BJ2" s="12">
        <f t="shared" si="0"/>
        <v>0</v>
      </c>
      <c r="BK2" s="12">
        <f t="shared" si="0"/>
        <v>0</v>
      </c>
      <c r="BL2" s="12">
        <f t="shared" si="0"/>
        <v>0</v>
      </c>
      <c r="BM2" s="12">
        <f t="shared" si="0"/>
        <v>0</v>
      </c>
      <c r="BN2" s="12">
        <f t="shared" si="0"/>
        <v>0</v>
      </c>
      <c r="BO2" s="12">
        <f t="shared" si="0"/>
        <v>0</v>
      </c>
      <c r="BP2" s="12">
        <f t="shared" si="0"/>
        <v>0</v>
      </c>
      <c r="BQ2" s="12">
        <f t="shared" si="0"/>
        <v>0</v>
      </c>
      <c r="BR2" s="12">
        <f t="shared" ref="BR2:EC2" si="1">COUNTA(BR4:BR20)</f>
        <v>0</v>
      </c>
      <c r="BS2" s="12">
        <f t="shared" si="1"/>
        <v>0</v>
      </c>
      <c r="BT2" s="12">
        <f t="shared" si="1"/>
        <v>0</v>
      </c>
      <c r="BU2" s="12">
        <f t="shared" si="1"/>
        <v>0</v>
      </c>
      <c r="BV2" s="12">
        <f t="shared" si="1"/>
        <v>0</v>
      </c>
      <c r="BW2" s="12">
        <f t="shared" si="1"/>
        <v>0</v>
      </c>
      <c r="BX2" s="12">
        <f t="shared" si="1"/>
        <v>0</v>
      </c>
      <c r="BY2" s="12">
        <f t="shared" si="1"/>
        <v>0</v>
      </c>
      <c r="BZ2" s="12">
        <f t="shared" si="1"/>
        <v>0</v>
      </c>
      <c r="CA2" s="12">
        <f t="shared" si="1"/>
        <v>0</v>
      </c>
      <c r="CB2" s="12">
        <f t="shared" si="1"/>
        <v>0</v>
      </c>
      <c r="CC2" s="12">
        <f t="shared" si="1"/>
        <v>0</v>
      </c>
      <c r="CD2" s="12">
        <f t="shared" si="1"/>
        <v>0</v>
      </c>
      <c r="CE2" s="12">
        <f t="shared" si="1"/>
        <v>0</v>
      </c>
      <c r="CF2" s="12">
        <f t="shared" si="1"/>
        <v>0</v>
      </c>
      <c r="CG2" s="12">
        <f t="shared" si="1"/>
        <v>0</v>
      </c>
      <c r="CH2" s="12">
        <f t="shared" si="1"/>
        <v>0</v>
      </c>
      <c r="CI2" s="12">
        <f t="shared" si="1"/>
        <v>0</v>
      </c>
      <c r="CJ2" s="12">
        <f t="shared" si="1"/>
        <v>0</v>
      </c>
      <c r="CK2" s="12">
        <f t="shared" si="1"/>
        <v>0</v>
      </c>
      <c r="CL2" s="12">
        <f t="shared" si="1"/>
        <v>0</v>
      </c>
      <c r="CM2" s="12">
        <f t="shared" si="1"/>
        <v>0</v>
      </c>
      <c r="CN2" s="12">
        <f t="shared" si="1"/>
        <v>0</v>
      </c>
      <c r="CO2" s="12">
        <f t="shared" si="1"/>
        <v>0</v>
      </c>
      <c r="CP2" s="12">
        <f t="shared" si="1"/>
        <v>0</v>
      </c>
      <c r="CQ2" s="12">
        <f t="shared" si="1"/>
        <v>0</v>
      </c>
      <c r="CR2" s="12">
        <f t="shared" si="1"/>
        <v>0</v>
      </c>
      <c r="CS2" s="12">
        <f t="shared" si="1"/>
        <v>0</v>
      </c>
      <c r="CT2" s="12">
        <f t="shared" si="1"/>
        <v>0</v>
      </c>
      <c r="CU2" s="12">
        <f t="shared" si="1"/>
        <v>0</v>
      </c>
      <c r="CV2" s="12">
        <f t="shared" si="1"/>
        <v>0</v>
      </c>
      <c r="CW2" s="12">
        <f t="shared" si="1"/>
        <v>0</v>
      </c>
      <c r="CX2" s="12">
        <f t="shared" si="1"/>
        <v>0</v>
      </c>
      <c r="CY2" s="12">
        <f t="shared" si="1"/>
        <v>0</v>
      </c>
      <c r="CZ2" s="12">
        <f t="shared" si="1"/>
        <v>0</v>
      </c>
      <c r="DA2" s="12">
        <f t="shared" si="1"/>
        <v>0</v>
      </c>
      <c r="DB2" s="12">
        <f t="shared" si="1"/>
        <v>0</v>
      </c>
      <c r="DC2" s="12">
        <f t="shared" si="1"/>
        <v>0</v>
      </c>
      <c r="DD2" s="12">
        <f t="shared" si="1"/>
        <v>0</v>
      </c>
      <c r="DE2" s="12">
        <f t="shared" si="1"/>
        <v>0</v>
      </c>
      <c r="DF2" s="12">
        <f t="shared" si="1"/>
        <v>0</v>
      </c>
      <c r="DG2" s="12">
        <f t="shared" si="1"/>
        <v>0</v>
      </c>
      <c r="DH2" s="12">
        <f t="shared" si="1"/>
        <v>0</v>
      </c>
      <c r="DI2" s="12">
        <f t="shared" si="1"/>
        <v>0</v>
      </c>
      <c r="DJ2" s="12">
        <f t="shared" si="1"/>
        <v>0</v>
      </c>
      <c r="DK2" s="12">
        <f t="shared" si="1"/>
        <v>0</v>
      </c>
      <c r="DL2" s="12">
        <f t="shared" si="1"/>
        <v>0</v>
      </c>
      <c r="DM2" s="12">
        <f t="shared" si="1"/>
        <v>0</v>
      </c>
      <c r="DN2" s="12">
        <f t="shared" si="1"/>
        <v>0</v>
      </c>
      <c r="DO2" s="12">
        <f t="shared" si="1"/>
        <v>0</v>
      </c>
      <c r="DP2" s="12">
        <f t="shared" si="1"/>
        <v>0</v>
      </c>
      <c r="DQ2" s="12">
        <f t="shared" si="1"/>
        <v>0</v>
      </c>
      <c r="DR2" s="12">
        <f t="shared" si="1"/>
        <v>0</v>
      </c>
      <c r="DS2" s="12">
        <f t="shared" si="1"/>
        <v>0</v>
      </c>
      <c r="DT2" s="12">
        <f t="shared" si="1"/>
        <v>0</v>
      </c>
      <c r="DU2" s="12">
        <f t="shared" si="1"/>
        <v>0</v>
      </c>
      <c r="DV2" s="12">
        <f t="shared" si="1"/>
        <v>0</v>
      </c>
      <c r="DW2" s="12">
        <f t="shared" si="1"/>
        <v>0</v>
      </c>
      <c r="DX2" s="12">
        <f t="shared" si="1"/>
        <v>0</v>
      </c>
      <c r="DY2" s="12">
        <f t="shared" si="1"/>
        <v>0</v>
      </c>
      <c r="DZ2" s="12">
        <f t="shared" si="1"/>
        <v>0</v>
      </c>
      <c r="EA2" s="12">
        <f t="shared" si="1"/>
        <v>0</v>
      </c>
      <c r="EB2" s="12">
        <f t="shared" si="1"/>
        <v>0</v>
      </c>
      <c r="EC2" s="12">
        <f t="shared" si="1"/>
        <v>0</v>
      </c>
      <c r="ED2" s="12">
        <f t="shared" ref="ED2:GO2" si="2">COUNTA(ED4:ED20)</f>
        <v>0</v>
      </c>
      <c r="EE2" s="12">
        <f t="shared" si="2"/>
        <v>0</v>
      </c>
      <c r="EF2" s="12">
        <f t="shared" si="2"/>
        <v>0</v>
      </c>
      <c r="EG2" s="12">
        <f t="shared" si="2"/>
        <v>0</v>
      </c>
      <c r="EH2" s="12">
        <f t="shared" si="2"/>
        <v>0</v>
      </c>
      <c r="EI2" s="12">
        <f t="shared" si="2"/>
        <v>0</v>
      </c>
      <c r="EJ2" s="12">
        <f t="shared" si="2"/>
        <v>0</v>
      </c>
      <c r="EK2" s="12">
        <f t="shared" si="2"/>
        <v>0</v>
      </c>
      <c r="EL2" s="12">
        <f t="shared" si="2"/>
        <v>0</v>
      </c>
      <c r="EM2" s="12">
        <f t="shared" si="2"/>
        <v>0</v>
      </c>
      <c r="EN2" s="12">
        <f t="shared" si="2"/>
        <v>0</v>
      </c>
      <c r="EO2" s="12">
        <f t="shared" si="2"/>
        <v>0</v>
      </c>
      <c r="EP2" s="12">
        <f t="shared" si="2"/>
        <v>0</v>
      </c>
      <c r="EQ2" s="12">
        <f t="shared" si="2"/>
        <v>0</v>
      </c>
      <c r="ER2" s="12">
        <f t="shared" si="2"/>
        <v>0</v>
      </c>
      <c r="ES2" s="12">
        <f t="shared" si="2"/>
        <v>0</v>
      </c>
      <c r="ET2" s="12">
        <f t="shared" si="2"/>
        <v>0</v>
      </c>
      <c r="EU2" s="12">
        <f t="shared" si="2"/>
        <v>0</v>
      </c>
      <c r="EV2" s="12">
        <f t="shared" si="2"/>
        <v>0</v>
      </c>
      <c r="EW2" s="12">
        <f t="shared" si="2"/>
        <v>0</v>
      </c>
      <c r="EX2" s="12">
        <f t="shared" si="2"/>
        <v>0</v>
      </c>
      <c r="EY2" s="12">
        <f t="shared" si="2"/>
        <v>0</v>
      </c>
      <c r="EZ2" s="12">
        <f t="shared" si="2"/>
        <v>0</v>
      </c>
      <c r="FA2" s="12">
        <f t="shared" si="2"/>
        <v>0</v>
      </c>
      <c r="FB2" s="12">
        <f t="shared" si="2"/>
        <v>0</v>
      </c>
      <c r="FC2" s="12">
        <f t="shared" si="2"/>
        <v>0</v>
      </c>
      <c r="FD2" s="12">
        <f t="shared" si="2"/>
        <v>0</v>
      </c>
      <c r="FE2" s="12">
        <f t="shared" si="2"/>
        <v>0</v>
      </c>
      <c r="FF2" s="12">
        <f t="shared" si="2"/>
        <v>0</v>
      </c>
      <c r="FG2" s="12">
        <f t="shared" si="2"/>
        <v>0</v>
      </c>
      <c r="FH2" s="12">
        <f t="shared" si="2"/>
        <v>0</v>
      </c>
      <c r="FI2" s="12">
        <f t="shared" si="2"/>
        <v>0</v>
      </c>
      <c r="FJ2" s="12">
        <f t="shared" si="2"/>
        <v>0</v>
      </c>
      <c r="FK2" s="12">
        <f t="shared" si="2"/>
        <v>0</v>
      </c>
      <c r="FL2" s="12">
        <f t="shared" si="2"/>
        <v>0</v>
      </c>
      <c r="FM2" s="12">
        <f t="shared" si="2"/>
        <v>0</v>
      </c>
      <c r="FN2" s="12">
        <f t="shared" si="2"/>
        <v>0</v>
      </c>
      <c r="FO2" s="12">
        <f t="shared" si="2"/>
        <v>0</v>
      </c>
      <c r="FP2" s="12">
        <f t="shared" si="2"/>
        <v>0</v>
      </c>
      <c r="FQ2" s="12">
        <f t="shared" si="2"/>
        <v>0</v>
      </c>
      <c r="FR2" s="12">
        <f t="shared" si="2"/>
        <v>0</v>
      </c>
      <c r="FS2" s="12">
        <f t="shared" si="2"/>
        <v>0</v>
      </c>
      <c r="FT2" s="12">
        <f t="shared" si="2"/>
        <v>0</v>
      </c>
      <c r="FU2" s="12">
        <f t="shared" si="2"/>
        <v>0</v>
      </c>
      <c r="FV2" s="12">
        <f t="shared" si="2"/>
        <v>0</v>
      </c>
      <c r="FW2" s="12">
        <f t="shared" si="2"/>
        <v>0</v>
      </c>
      <c r="FX2" s="12">
        <f t="shared" si="2"/>
        <v>0</v>
      </c>
      <c r="FY2" s="12">
        <f t="shared" si="2"/>
        <v>0</v>
      </c>
      <c r="FZ2" s="12">
        <f t="shared" si="2"/>
        <v>0</v>
      </c>
      <c r="GA2" s="12">
        <f t="shared" si="2"/>
        <v>0</v>
      </c>
      <c r="GB2" s="12">
        <f t="shared" si="2"/>
        <v>0</v>
      </c>
      <c r="GC2" s="12">
        <f t="shared" si="2"/>
        <v>0</v>
      </c>
      <c r="GD2" s="12">
        <f t="shared" si="2"/>
        <v>0</v>
      </c>
      <c r="GE2" s="12">
        <f t="shared" si="2"/>
        <v>0</v>
      </c>
      <c r="GF2" s="12">
        <f t="shared" si="2"/>
        <v>0</v>
      </c>
      <c r="GG2" s="12">
        <f t="shared" si="2"/>
        <v>0</v>
      </c>
      <c r="GH2" s="12">
        <f t="shared" si="2"/>
        <v>0</v>
      </c>
      <c r="GI2" s="12">
        <f t="shared" si="2"/>
        <v>0</v>
      </c>
      <c r="GJ2" s="12">
        <f t="shared" si="2"/>
        <v>0</v>
      </c>
      <c r="GK2" s="12">
        <f t="shared" si="2"/>
        <v>0</v>
      </c>
      <c r="GL2" s="12">
        <f t="shared" si="2"/>
        <v>0</v>
      </c>
      <c r="GM2" s="12">
        <f t="shared" si="2"/>
        <v>0</v>
      </c>
      <c r="GN2" s="12">
        <f t="shared" si="2"/>
        <v>0</v>
      </c>
      <c r="GO2" s="12">
        <f t="shared" si="2"/>
        <v>0</v>
      </c>
      <c r="GP2" s="12">
        <f t="shared" ref="GP2:JA2" si="3">COUNTA(GP4:GP20)</f>
        <v>0</v>
      </c>
      <c r="GQ2" s="12">
        <f t="shared" si="3"/>
        <v>0</v>
      </c>
      <c r="GR2" s="12">
        <f t="shared" si="3"/>
        <v>0</v>
      </c>
      <c r="GS2" s="12">
        <f t="shared" si="3"/>
        <v>0</v>
      </c>
      <c r="GT2" s="12">
        <f t="shared" si="3"/>
        <v>0</v>
      </c>
      <c r="GU2" s="12">
        <f t="shared" si="3"/>
        <v>0</v>
      </c>
      <c r="GV2" s="12">
        <f t="shared" si="3"/>
        <v>0</v>
      </c>
      <c r="GW2" s="12">
        <f t="shared" si="3"/>
        <v>0</v>
      </c>
      <c r="GX2" s="12">
        <f t="shared" si="3"/>
        <v>0</v>
      </c>
      <c r="GY2" s="12">
        <f t="shared" si="3"/>
        <v>0</v>
      </c>
      <c r="GZ2" s="12">
        <f t="shared" si="3"/>
        <v>0</v>
      </c>
      <c r="HA2" s="12">
        <f t="shared" si="3"/>
        <v>0</v>
      </c>
      <c r="HB2" s="12">
        <f t="shared" si="3"/>
        <v>0</v>
      </c>
      <c r="HC2" s="12">
        <f t="shared" si="3"/>
        <v>0</v>
      </c>
      <c r="HD2" s="12">
        <f t="shared" si="3"/>
        <v>0</v>
      </c>
      <c r="HE2" s="12">
        <f t="shared" si="3"/>
        <v>0</v>
      </c>
      <c r="HF2" s="12">
        <f t="shared" si="3"/>
        <v>0</v>
      </c>
      <c r="HG2" s="12">
        <f t="shared" si="3"/>
        <v>0</v>
      </c>
      <c r="HH2" s="12">
        <f t="shared" si="3"/>
        <v>0</v>
      </c>
      <c r="HI2" s="12">
        <f t="shared" si="3"/>
        <v>0</v>
      </c>
      <c r="HJ2" s="12">
        <f t="shared" si="3"/>
        <v>0</v>
      </c>
      <c r="HK2" s="12">
        <f t="shared" si="3"/>
        <v>0</v>
      </c>
      <c r="HL2" s="12">
        <f t="shared" si="3"/>
        <v>0</v>
      </c>
      <c r="HM2" s="12">
        <f t="shared" si="3"/>
        <v>0</v>
      </c>
      <c r="HN2" s="12">
        <f t="shared" si="3"/>
        <v>0</v>
      </c>
      <c r="HO2" s="12">
        <f t="shared" si="3"/>
        <v>0</v>
      </c>
      <c r="HP2" s="12">
        <f t="shared" si="3"/>
        <v>0</v>
      </c>
      <c r="HQ2" s="12">
        <f t="shared" si="3"/>
        <v>0</v>
      </c>
      <c r="HR2" s="12">
        <f t="shared" si="3"/>
        <v>0</v>
      </c>
      <c r="HS2" s="12">
        <f t="shared" si="3"/>
        <v>0</v>
      </c>
      <c r="HT2" s="12">
        <f t="shared" si="3"/>
        <v>0</v>
      </c>
      <c r="HU2" s="12">
        <f t="shared" si="3"/>
        <v>0</v>
      </c>
      <c r="HV2" s="12">
        <f t="shared" si="3"/>
        <v>0</v>
      </c>
      <c r="HW2" s="12">
        <f t="shared" si="3"/>
        <v>0</v>
      </c>
      <c r="HX2" s="12">
        <f t="shared" si="3"/>
        <v>0</v>
      </c>
      <c r="HY2" s="12">
        <f t="shared" si="3"/>
        <v>0</v>
      </c>
      <c r="HZ2" s="12">
        <f t="shared" si="3"/>
        <v>0</v>
      </c>
      <c r="IA2" s="12">
        <f t="shared" si="3"/>
        <v>0</v>
      </c>
      <c r="IB2" s="12">
        <f t="shared" si="3"/>
        <v>0</v>
      </c>
      <c r="IC2" s="12">
        <f t="shared" si="3"/>
        <v>0</v>
      </c>
      <c r="ID2" s="12">
        <f t="shared" si="3"/>
        <v>0</v>
      </c>
      <c r="IE2" s="12">
        <f t="shared" si="3"/>
        <v>0</v>
      </c>
      <c r="IF2" s="12">
        <f t="shared" si="3"/>
        <v>0</v>
      </c>
      <c r="IG2" s="12">
        <f t="shared" si="3"/>
        <v>0</v>
      </c>
      <c r="IH2" s="12">
        <f t="shared" si="3"/>
        <v>0</v>
      </c>
      <c r="II2" s="12">
        <f t="shared" si="3"/>
        <v>0</v>
      </c>
      <c r="IJ2" s="12">
        <f t="shared" si="3"/>
        <v>0</v>
      </c>
      <c r="IK2" s="12">
        <f t="shared" si="3"/>
        <v>0</v>
      </c>
      <c r="IL2" s="12">
        <f t="shared" si="3"/>
        <v>0</v>
      </c>
      <c r="IM2" s="12">
        <f t="shared" si="3"/>
        <v>0</v>
      </c>
      <c r="IN2" s="12">
        <f t="shared" si="3"/>
        <v>0</v>
      </c>
      <c r="IO2" s="12">
        <f t="shared" si="3"/>
        <v>0</v>
      </c>
      <c r="IP2" s="12">
        <f t="shared" si="3"/>
        <v>0</v>
      </c>
      <c r="IQ2" s="12">
        <f t="shared" si="3"/>
        <v>0</v>
      </c>
      <c r="IR2" s="12">
        <f t="shared" si="3"/>
        <v>0</v>
      </c>
      <c r="IS2" s="12">
        <f t="shared" si="3"/>
        <v>0</v>
      </c>
      <c r="IT2" s="12">
        <f t="shared" si="3"/>
        <v>0</v>
      </c>
      <c r="IU2" s="12">
        <f t="shared" si="3"/>
        <v>0</v>
      </c>
      <c r="IV2" s="12">
        <f t="shared" si="3"/>
        <v>0</v>
      </c>
      <c r="IW2" s="12">
        <f t="shared" si="3"/>
        <v>0</v>
      </c>
      <c r="IX2" s="12">
        <f t="shared" si="3"/>
        <v>0</v>
      </c>
      <c r="IY2" s="12">
        <f t="shared" si="3"/>
        <v>0</v>
      </c>
      <c r="IZ2" s="12">
        <f t="shared" si="3"/>
        <v>0</v>
      </c>
      <c r="JA2" s="12">
        <f t="shared" si="3"/>
        <v>0</v>
      </c>
      <c r="JB2" s="12">
        <f t="shared" ref="JB2:LM2" si="4">COUNTA(JB4:JB20)</f>
        <v>0</v>
      </c>
      <c r="JC2" s="12">
        <f t="shared" si="4"/>
        <v>0</v>
      </c>
      <c r="JD2" s="12">
        <f t="shared" si="4"/>
        <v>0</v>
      </c>
      <c r="JE2" s="12">
        <f t="shared" si="4"/>
        <v>0</v>
      </c>
      <c r="JF2" s="12">
        <f t="shared" si="4"/>
        <v>0</v>
      </c>
      <c r="JG2" s="12">
        <f t="shared" si="4"/>
        <v>0</v>
      </c>
      <c r="JH2" s="12">
        <f t="shared" si="4"/>
        <v>0</v>
      </c>
      <c r="JI2" s="12">
        <f t="shared" si="4"/>
        <v>0</v>
      </c>
      <c r="JJ2" s="12">
        <f t="shared" si="4"/>
        <v>0</v>
      </c>
      <c r="JK2" s="12">
        <f t="shared" si="4"/>
        <v>0</v>
      </c>
      <c r="JL2" s="12">
        <f t="shared" si="4"/>
        <v>0</v>
      </c>
      <c r="JM2" s="12">
        <f t="shared" si="4"/>
        <v>0</v>
      </c>
      <c r="JN2" s="12">
        <f t="shared" si="4"/>
        <v>0</v>
      </c>
      <c r="JO2" s="12">
        <f t="shared" si="4"/>
        <v>0</v>
      </c>
      <c r="JP2" s="12">
        <f t="shared" si="4"/>
        <v>0</v>
      </c>
      <c r="JQ2" s="12">
        <f t="shared" si="4"/>
        <v>0</v>
      </c>
      <c r="JR2" s="12">
        <f t="shared" si="4"/>
        <v>0</v>
      </c>
      <c r="JS2" s="12">
        <f t="shared" si="4"/>
        <v>0</v>
      </c>
      <c r="JT2" s="12">
        <f t="shared" si="4"/>
        <v>0</v>
      </c>
      <c r="JU2" s="12">
        <f t="shared" si="4"/>
        <v>0</v>
      </c>
      <c r="JV2" s="12">
        <f t="shared" si="4"/>
        <v>0</v>
      </c>
      <c r="JW2" s="12">
        <f t="shared" si="4"/>
        <v>0</v>
      </c>
      <c r="JX2" s="12">
        <f t="shared" si="4"/>
        <v>0</v>
      </c>
      <c r="JY2" s="12">
        <f t="shared" si="4"/>
        <v>0</v>
      </c>
      <c r="JZ2" s="12">
        <f t="shared" si="4"/>
        <v>0</v>
      </c>
      <c r="KA2" s="12">
        <f t="shared" si="4"/>
        <v>0</v>
      </c>
      <c r="KB2" s="12">
        <f t="shared" si="4"/>
        <v>0</v>
      </c>
      <c r="KC2" s="12">
        <f t="shared" si="4"/>
        <v>0</v>
      </c>
      <c r="KD2" s="12">
        <f t="shared" si="4"/>
        <v>0</v>
      </c>
      <c r="KE2" s="12">
        <f t="shared" si="4"/>
        <v>0</v>
      </c>
      <c r="KF2" s="12">
        <f t="shared" si="4"/>
        <v>0</v>
      </c>
      <c r="KG2" s="12">
        <f t="shared" si="4"/>
        <v>0</v>
      </c>
      <c r="KH2" s="12">
        <f t="shared" si="4"/>
        <v>0</v>
      </c>
      <c r="KI2" s="12">
        <f t="shared" si="4"/>
        <v>0</v>
      </c>
      <c r="KJ2" s="12">
        <f t="shared" si="4"/>
        <v>0</v>
      </c>
      <c r="KK2" s="12">
        <f t="shared" si="4"/>
        <v>0</v>
      </c>
      <c r="KL2" s="12">
        <f t="shared" si="4"/>
        <v>0</v>
      </c>
      <c r="KM2" s="12">
        <f t="shared" si="4"/>
        <v>0</v>
      </c>
      <c r="KN2" s="12">
        <f t="shared" si="4"/>
        <v>0</v>
      </c>
      <c r="KO2" s="12">
        <f t="shared" si="4"/>
        <v>0</v>
      </c>
      <c r="KP2" s="12">
        <f t="shared" si="4"/>
        <v>0</v>
      </c>
      <c r="KQ2" s="12">
        <f t="shared" si="4"/>
        <v>0</v>
      </c>
      <c r="KR2" s="12">
        <f t="shared" si="4"/>
        <v>0</v>
      </c>
      <c r="KS2" s="12">
        <f t="shared" si="4"/>
        <v>0</v>
      </c>
      <c r="KT2" s="12">
        <f t="shared" si="4"/>
        <v>0</v>
      </c>
      <c r="KU2" s="12">
        <f t="shared" si="4"/>
        <v>0</v>
      </c>
      <c r="KV2" s="12">
        <f t="shared" si="4"/>
        <v>0</v>
      </c>
      <c r="KW2" s="12">
        <f t="shared" si="4"/>
        <v>0</v>
      </c>
      <c r="KX2" s="12">
        <f t="shared" si="4"/>
        <v>0</v>
      </c>
      <c r="KY2" s="12">
        <f t="shared" si="4"/>
        <v>0</v>
      </c>
      <c r="KZ2" s="12">
        <f t="shared" si="4"/>
        <v>0</v>
      </c>
      <c r="LA2" s="12">
        <f t="shared" si="4"/>
        <v>0</v>
      </c>
      <c r="LB2" s="12">
        <f t="shared" si="4"/>
        <v>0</v>
      </c>
      <c r="LC2" s="12">
        <f t="shared" si="4"/>
        <v>0</v>
      </c>
      <c r="LD2" s="12">
        <f t="shared" si="4"/>
        <v>0</v>
      </c>
      <c r="LE2" s="12">
        <f t="shared" si="4"/>
        <v>0</v>
      </c>
      <c r="LF2" s="12">
        <f t="shared" si="4"/>
        <v>0</v>
      </c>
      <c r="LG2" s="12">
        <f t="shared" si="4"/>
        <v>0</v>
      </c>
      <c r="LH2" s="12">
        <f t="shared" si="4"/>
        <v>0</v>
      </c>
      <c r="LI2" s="12">
        <f t="shared" si="4"/>
        <v>0</v>
      </c>
      <c r="LJ2" s="12">
        <f t="shared" si="4"/>
        <v>0</v>
      </c>
      <c r="LK2" s="12">
        <f t="shared" si="4"/>
        <v>0</v>
      </c>
      <c r="LL2" s="12">
        <f t="shared" si="4"/>
        <v>0</v>
      </c>
      <c r="LM2" s="12">
        <f t="shared" si="4"/>
        <v>0</v>
      </c>
      <c r="LN2" s="12">
        <f t="shared" ref="LN2:NY2" si="5">COUNTA(LN4:LN20)</f>
        <v>0</v>
      </c>
      <c r="LO2" s="12">
        <f t="shared" si="5"/>
        <v>0</v>
      </c>
      <c r="LP2" s="12">
        <f t="shared" si="5"/>
        <v>0</v>
      </c>
      <c r="LQ2" s="12">
        <f t="shared" si="5"/>
        <v>0</v>
      </c>
      <c r="LR2" s="12">
        <f t="shared" si="5"/>
        <v>0</v>
      </c>
      <c r="LS2" s="12">
        <f t="shared" si="5"/>
        <v>0</v>
      </c>
      <c r="LT2" s="12">
        <f t="shared" si="5"/>
        <v>0</v>
      </c>
      <c r="LU2" s="12">
        <f t="shared" si="5"/>
        <v>0</v>
      </c>
      <c r="LV2" s="12">
        <f t="shared" si="5"/>
        <v>0</v>
      </c>
      <c r="LW2" s="12">
        <f t="shared" si="5"/>
        <v>0</v>
      </c>
      <c r="LX2" s="12">
        <f t="shared" si="5"/>
        <v>0</v>
      </c>
      <c r="LY2" s="12">
        <f t="shared" si="5"/>
        <v>0</v>
      </c>
      <c r="LZ2" s="12">
        <f t="shared" si="5"/>
        <v>0</v>
      </c>
      <c r="MA2" s="12">
        <f t="shared" si="5"/>
        <v>0</v>
      </c>
      <c r="MB2" s="12">
        <f t="shared" si="5"/>
        <v>0</v>
      </c>
      <c r="MC2" s="12">
        <f t="shared" si="5"/>
        <v>0</v>
      </c>
      <c r="MD2" s="12">
        <f t="shared" si="5"/>
        <v>0</v>
      </c>
      <c r="ME2" s="12">
        <f t="shared" si="5"/>
        <v>0</v>
      </c>
      <c r="MF2" s="12">
        <f t="shared" si="5"/>
        <v>0</v>
      </c>
      <c r="MG2" s="12">
        <f t="shared" si="5"/>
        <v>0</v>
      </c>
      <c r="MH2" s="12">
        <f t="shared" si="5"/>
        <v>0</v>
      </c>
      <c r="MI2" s="12">
        <f t="shared" si="5"/>
        <v>0</v>
      </c>
      <c r="MJ2" s="12">
        <f t="shared" si="5"/>
        <v>0</v>
      </c>
      <c r="MK2" s="12">
        <f t="shared" si="5"/>
        <v>0</v>
      </c>
      <c r="ML2" s="12">
        <f t="shared" si="5"/>
        <v>0</v>
      </c>
      <c r="MM2" s="12">
        <f t="shared" si="5"/>
        <v>0</v>
      </c>
      <c r="MN2" s="12">
        <f t="shared" si="5"/>
        <v>0</v>
      </c>
      <c r="MO2" s="12">
        <f t="shared" si="5"/>
        <v>0</v>
      </c>
      <c r="MP2" s="12">
        <f t="shared" si="5"/>
        <v>0</v>
      </c>
      <c r="MQ2" s="12">
        <f t="shared" si="5"/>
        <v>0</v>
      </c>
      <c r="MR2" s="12">
        <f t="shared" si="5"/>
        <v>0</v>
      </c>
      <c r="MS2" s="12">
        <f t="shared" si="5"/>
        <v>0</v>
      </c>
      <c r="MT2" s="12">
        <f t="shared" si="5"/>
        <v>0</v>
      </c>
      <c r="MU2" s="12">
        <f t="shared" si="5"/>
        <v>0</v>
      </c>
      <c r="MV2" s="12">
        <f t="shared" si="5"/>
        <v>0</v>
      </c>
      <c r="MW2" s="12">
        <f t="shared" si="5"/>
        <v>0</v>
      </c>
      <c r="MX2" s="12">
        <f t="shared" si="5"/>
        <v>0</v>
      </c>
      <c r="MY2" s="12">
        <f t="shared" si="5"/>
        <v>0</v>
      </c>
      <c r="MZ2" s="12">
        <f t="shared" si="5"/>
        <v>0</v>
      </c>
      <c r="NA2" s="12">
        <f t="shared" si="5"/>
        <v>0</v>
      </c>
      <c r="NB2" s="12">
        <f t="shared" si="5"/>
        <v>0</v>
      </c>
      <c r="NC2" s="12">
        <f t="shared" si="5"/>
        <v>0</v>
      </c>
      <c r="ND2" s="12">
        <f t="shared" si="5"/>
        <v>0</v>
      </c>
      <c r="NE2" s="12">
        <f t="shared" si="5"/>
        <v>0</v>
      </c>
      <c r="NF2" s="12">
        <f t="shared" si="5"/>
        <v>0</v>
      </c>
      <c r="NG2" s="12">
        <f t="shared" si="5"/>
        <v>0</v>
      </c>
      <c r="NH2" s="12">
        <f t="shared" si="5"/>
        <v>0</v>
      </c>
      <c r="NI2" s="12">
        <f t="shared" si="5"/>
        <v>0</v>
      </c>
      <c r="NJ2" s="12">
        <f t="shared" si="5"/>
        <v>0</v>
      </c>
      <c r="NK2" s="12">
        <f t="shared" si="5"/>
        <v>0</v>
      </c>
      <c r="NL2" s="12">
        <f t="shared" si="5"/>
        <v>0</v>
      </c>
      <c r="NM2" s="12">
        <f t="shared" si="5"/>
        <v>0</v>
      </c>
      <c r="NN2" s="12">
        <f t="shared" si="5"/>
        <v>0</v>
      </c>
      <c r="NO2" s="12">
        <f t="shared" si="5"/>
        <v>0</v>
      </c>
      <c r="NP2" s="12">
        <f t="shared" si="5"/>
        <v>0</v>
      </c>
      <c r="NQ2" s="12">
        <f t="shared" si="5"/>
        <v>0</v>
      </c>
      <c r="NR2" s="12">
        <f t="shared" si="5"/>
        <v>0</v>
      </c>
      <c r="NS2" s="12">
        <f t="shared" si="5"/>
        <v>0</v>
      </c>
      <c r="NT2" s="12">
        <f t="shared" si="5"/>
        <v>0</v>
      </c>
      <c r="NU2" s="12">
        <f t="shared" si="5"/>
        <v>0</v>
      </c>
      <c r="NV2" s="12">
        <f t="shared" si="5"/>
        <v>0</v>
      </c>
      <c r="NW2" s="12">
        <f t="shared" si="5"/>
        <v>0</v>
      </c>
      <c r="NX2" s="12">
        <f t="shared" si="5"/>
        <v>0</v>
      </c>
      <c r="NY2" s="12">
        <f t="shared" si="5"/>
        <v>0</v>
      </c>
      <c r="NZ2" s="12">
        <f t="shared" ref="NZ2:QK2" si="6">COUNTA(NZ4:NZ20)</f>
        <v>0</v>
      </c>
      <c r="OA2" s="12">
        <f t="shared" si="6"/>
        <v>0</v>
      </c>
      <c r="OB2" s="12">
        <f t="shared" si="6"/>
        <v>0</v>
      </c>
      <c r="OC2" s="12">
        <f t="shared" si="6"/>
        <v>0</v>
      </c>
      <c r="OD2" s="12">
        <f t="shared" si="6"/>
        <v>0</v>
      </c>
      <c r="OE2" s="12">
        <f t="shared" si="6"/>
        <v>0</v>
      </c>
      <c r="OF2" s="12">
        <f t="shared" si="6"/>
        <v>0</v>
      </c>
      <c r="OG2" s="12">
        <f t="shared" si="6"/>
        <v>0</v>
      </c>
      <c r="OH2" s="12">
        <f t="shared" si="6"/>
        <v>0</v>
      </c>
      <c r="OI2" s="12">
        <f t="shared" si="6"/>
        <v>0</v>
      </c>
      <c r="OJ2" s="12">
        <f t="shared" si="6"/>
        <v>0</v>
      </c>
      <c r="OK2" s="12">
        <f t="shared" si="6"/>
        <v>0</v>
      </c>
      <c r="OL2" s="12">
        <f t="shared" si="6"/>
        <v>0</v>
      </c>
      <c r="OM2" s="12">
        <f t="shared" si="6"/>
        <v>0</v>
      </c>
      <c r="ON2" s="12">
        <f t="shared" si="6"/>
        <v>0</v>
      </c>
      <c r="OO2" s="12">
        <f t="shared" si="6"/>
        <v>0</v>
      </c>
      <c r="OP2" s="12">
        <f t="shared" si="6"/>
        <v>0</v>
      </c>
      <c r="OQ2" s="12">
        <f t="shared" si="6"/>
        <v>0</v>
      </c>
      <c r="OR2" s="12">
        <f t="shared" si="6"/>
        <v>0</v>
      </c>
      <c r="OS2" s="12">
        <f t="shared" si="6"/>
        <v>0</v>
      </c>
      <c r="OT2" s="12">
        <f t="shared" si="6"/>
        <v>0</v>
      </c>
      <c r="OU2" s="12">
        <f t="shared" si="6"/>
        <v>0</v>
      </c>
      <c r="OV2" s="12">
        <f t="shared" si="6"/>
        <v>0</v>
      </c>
      <c r="OW2" s="12">
        <f t="shared" si="6"/>
        <v>0</v>
      </c>
      <c r="OX2" s="12">
        <f t="shared" si="6"/>
        <v>0</v>
      </c>
      <c r="OY2" s="12">
        <f t="shared" si="6"/>
        <v>0</v>
      </c>
      <c r="OZ2" s="12">
        <f t="shared" si="6"/>
        <v>0</v>
      </c>
      <c r="PA2" s="12">
        <f t="shared" si="6"/>
        <v>0</v>
      </c>
      <c r="PB2" s="12">
        <f t="shared" si="6"/>
        <v>0</v>
      </c>
      <c r="PC2" s="12">
        <f t="shared" si="6"/>
        <v>0</v>
      </c>
      <c r="PD2" s="12">
        <f t="shared" si="6"/>
        <v>0</v>
      </c>
      <c r="PE2" s="12">
        <f t="shared" si="6"/>
        <v>0</v>
      </c>
      <c r="PF2" s="12">
        <f t="shared" si="6"/>
        <v>0</v>
      </c>
      <c r="PG2" s="12">
        <f t="shared" si="6"/>
        <v>0</v>
      </c>
      <c r="PH2" s="12">
        <f t="shared" si="6"/>
        <v>0</v>
      </c>
      <c r="PI2" s="12">
        <f t="shared" si="6"/>
        <v>0</v>
      </c>
      <c r="PJ2" s="12">
        <f t="shared" si="6"/>
        <v>0</v>
      </c>
      <c r="PK2" s="12">
        <f t="shared" si="6"/>
        <v>0</v>
      </c>
      <c r="PL2" s="12">
        <f t="shared" si="6"/>
        <v>0</v>
      </c>
      <c r="PM2" s="12">
        <f t="shared" si="6"/>
        <v>0</v>
      </c>
      <c r="PN2" s="12">
        <f t="shared" si="6"/>
        <v>0</v>
      </c>
      <c r="PO2" s="12">
        <f t="shared" si="6"/>
        <v>0</v>
      </c>
      <c r="PP2" s="12">
        <f t="shared" si="6"/>
        <v>0</v>
      </c>
      <c r="PQ2" s="12">
        <f t="shared" si="6"/>
        <v>0</v>
      </c>
      <c r="PR2" s="12">
        <f t="shared" si="6"/>
        <v>0</v>
      </c>
      <c r="PS2" s="12">
        <f t="shared" si="6"/>
        <v>0</v>
      </c>
      <c r="PT2" s="12">
        <f t="shared" si="6"/>
        <v>0</v>
      </c>
      <c r="PU2" s="12">
        <f t="shared" si="6"/>
        <v>0</v>
      </c>
      <c r="PV2" s="12">
        <f t="shared" si="6"/>
        <v>0</v>
      </c>
      <c r="PW2" s="12">
        <f t="shared" si="6"/>
        <v>0</v>
      </c>
      <c r="PX2" s="12">
        <f t="shared" si="6"/>
        <v>0</v>
      </c>
      <c r="PY2" s="12">
        <f t="shared" si="6"/>
        <v>0</v>
      </c>
      <c r="PZ2" s="12">
        <f t="shared" si="6"/>
        <v>0</v>
      </c>
      <c r="QA2" s="12">
        <f t="shared" si="6"/>
        <v>0</v>
      </c>
      <c r="QB2" s="12">
        <f t="shared" si="6"/>
        <v>0</v>
      </c>
      <c r="QC2" s="12">
        <f t="shared" si="6"/>
        <v>0</v>
      </c>
      <c r="QD2" s="12">
        <f t="shared" si="6"/>
        <v>0</v>
      </c>
      <c r="QE2" s="12">
        <f t="shared" si="6"/>
        <v>0</v>
      </c>
      <c r="QF2" s="12">
        <f t="shared" si="6"/>
        <v>0</v>
      </c>
      <c r="QG2" s="12">
        <f t="shared" si="6"/>
        <v>0</v>
      </c>
      <c r="QH2" s="12">
        <f t="shared" si="6"/>
        <v>0</v>
      </c>
      <c r="QI2" s="12">
        <f t="shared" si="6"/>
        <v>0</v>
      </c>
      <c r="QJ2" s="12">
        <f t="shared" si="6"/>
        <v>0</v>
      </c>
      <c r="QK2" s="12">
        <f t="shared" si="6"/>
        <v>0</v>
      </c>
      <c r="QL2" s="12">
        <f t="shared" ref="QL2:SW2" si="7">COUNTA(QL4:QL20)</f>
        <v>0</v>
      </c>
      <c r="QM2" s="12">
        <f t="shared" si="7"/>
        <v>0</v>
      </c>
      <c r="QN2" s="12">
        <f t="shared" si="7"/>
        <v>0</v>
      </c>
      <c r="QO2" s="12">
        <f t="shared" si="7"/>
        <v>0</v>
      </c>
      <c r="QP2" s="12">
        <f t="shared" si="7"/>
        <v>0</v>
      </c>
      <c r="QQ2" s="12">
        <f t="shared" si="7"/>
        <v>0</v>
      </c>
      <c r="QR2" s="12">
        <f t="shared" si="7"/>
        <v>0</v>
      </c>
      <c r="QS2" s="12">
        <f t="shared" si="7"/>
        <v>0</v>
      </c>
      <c r="QT2" s="12">
        <f t="shared" si="7"/>
        <v>0</v>
      </c>
      <c r="QU2" s="12">
        <f t="shared" si="7"/>
        <v>0</v>
      </c>
      <c r="QV2" s="12">
        <f t="shared" si="7"/>
        <v>0</v>
      </c>
      <c r="QW2" s="12">
        <f t="shared" si="7"/>
        <v>0</v>
      </c>
      <c r="QX2" s="12">
        <f t="shared" si="7"/>
        <v>0</v>
      </c>
      <c r="QY2" s="12">
        <f t="shared" si="7"/>
        <v>0</v>
      </c>
      <c r="QZ2" s="12">
        <f t="shared" si="7"/>
        <v>0</v>
      </c>
      <c r="RA2" s="12">
        <f t="shared" si="7"/>
        <v>0</v>
      </c>
      <c r="RB2" s="12">
        <f t="shared" si="7"/>
        <v>0</v>
      </c>
      <c r="RC2" s="12">
        <f t="shared" si="7"/>
        <v>0</v>
      </c>
      <c r="RD2" s="12">
        <f t="shared" si="7"/>
        <v>0</v>
      </c>
      <c r="RE2" s="12">
        <f t="shared" si="7"/>
        <v>0</v>
      </c>
      <c r="RF2" s="12">
        <f t="shared" si="7"/>
        <v>0</v>
      </c>
      <c r="RG2" s="12">
        <f t="shared" si="7"/>
        <v>0</v>
      </c>
      <c r="RH2" s="12">
        <f t="shared" si="7"/>
        <v>0</v>
      </c>
      <c r="RI2" s="12">
        <f t="shared" si="7"/>
        <v>0</v>
      </c>
      <c r="RJ2" s="12">
        <f t="shared" si="7"/>
        <v>0</v>
      </c>
      <c r="RK2" s="12">
        <f t="shared" si="7"/>
        <v>0</v>
      </c>
      <c r="RL2" s="12">
        <f t="shared" si="7"/>
        <v>0</v>
      </c>
      <c r="RM2" s="12">
        <f t="shared" si="7"/>
        <v>0</v>
      </c>
      <c r="RN2" s="12">
        <f t="shared" si="7"/>
        <v>0</v>
      </c>
      <c r="RO2" s="12">
        <f t="shared" si="7"/>
        <v>0</v>
      </c>
      <c r="RP2" s="12">
        <f t="shared" si="7"/>
        <v>0</v>
      </c>
      <c r="RQ2" s="12">
        <f t="shared" si="7"/>
        <v>0</v>
      </c>
      <c r="RR2" s="12">
        <f t="shared" si="7"/>
        <v>0</v>
      </c>
      <c r="RS2" s="12">
        <f t="shared" si="7"/>
        <v>0</v>
      </c>
      <c r="RT2" s="12">
        <f t="shared" si="7"/>
        <v>0</v>
      </c>
      <c r="RU2" s="12">
        <f t="shared" si="7"/>
        <v>0</v>
      </c>
      <c r="RV2" s="12">
        <f t="shared" si="7"/>
        <v>0</v>
      </c>
      <c r="RW2" s="12">
        <f t="shared" si="7"/>
        <v>0</v>
      </c>
      <c r="RX2" s="12">
        <f t="shared" si="7"/>
        <v>0</v>
      </c>
      <c r="RY2" s="12">
        <f t="shared" si="7"/>
        <v>0</v>
      </c>
      <c r="RZ2" s="12">
        <f t="shared" si="7"/>
        <v>0</v>
      </c>
      <c r="SA2" s="12">
        <f t="shared" si="7"/>
        <v>0</v>
      </c>
      <c r="SB2" s="12">
        <f t="shared" si="7"/>
        <v>0</v>
      </c>
      <c r="SC2" s="12">
        <f t="shared" si="7"/>
        <v>0</v>
      </c>
      <c r="SD2" s="12">
        <f t="shared" si="7"/>
        <v>0</v>
      </c>
      <c r="SE2" s="12">
        <f t="shared" si="7"/>
        <v>0</v>
      </c>
      <c r="SF2" s="12">
        <f t="shared" si="7"/>
        <v>0</v>
      </c>
      <c r="SG2" s="12">
        <f t="shared" si="7"/>
        <v>0</v>
      </c>
      <c r="SH2" s="12">
        <f t="shared" si="7"/>
        <v>0</v>
      </c>
      <c r="SI2" s="12">
        <f t="shared" si="7"/>
        <v>0</v>
      </c>
      <c r="SJ2" s="12">
        <f t="shared" si="7"/>
        <v>0</v>
      </c>
      <c r="SK2" s="12">
        <f t="shared" si="7"/>
        <v>0</v>
      </c>
      <c r="SL2" s="12">
        <f t="shared" si="7"/>
        <v>0</v>
      </c>
      <c r="SM2" s="12">
        <f t="shared" si="7"/>
        <v>0</v>
      </c>
      <c r="SN2" s="12">
        <f t="shared" si="7"/>
        <v>0</v>
      </c>
      <c r="SO2" s="12">
        <f t="shared" si="7"/>
        <v>0</v>
      </c>
      <c r="SP2" s="12">
        <f t="shared" si="7"/>
        <v>0</v>
      </c>
      <c r="SQ2" s="12">
        <f t="shared" si="7"/>
        <v>0</v>
      </c>
      <c r="SR2" s="12">
        <f t="shared" si="7"/>
        <v>0</v>
      </c>
      <c r="SS2" s="12">
        <f t="shared" si="7"/>
        <v>0</v>
      </c>
      <c r="ST2" s="12">
        <f t="shared" si="7"/>
        <v>0</v>
      </c>
      <c r="SU2" s="12">
        <f t="shared" si="7"/>
        <v>0</v>
      </c>
      <c r="SV2" s="12">
        <f t="shared" si="7"/>
        <v>0</v>
      </c>
      <c r="SW2" s="12">
        <f t="shared" si="7"/>
        <v>0</v>
      </c>
      <c r="SX2" s="12">
        <f t="shared" ref="SX2:VI2" si="8">COUNTA(SX4:SX20)</f>
        <v>0</v>
      </c>
      <c r="SY2" s="12">
        <f t="shared" si="8"/>
        <v>0</v>
      </c>
      <c r="SZ2" s="12">
        <f t="shared" si="8"/>
        <v>0</v>
      </c>
      <c r="TA2" s="12">
        <f t="shared" si="8"/>
        <v>0</v>
      </c>
      <c r="TB2" s="12">
        <f t="shared" si="8"/>
        <v>0</v>
      </c>
      <c r="TC2" s="12">
        <f t="shared" si="8"/>
        <v>0</v>
      </c>
      <c r="TD2" s="12">
        <f t="shared" si="8"/>
        <v>0</v>
      </c>
      <c r="TE2" s="12">
        <f t="shared" si="8"/>
        <v>0</v>
      </c>
      <c r="TF2" s="12">
        <f t="shared" si="8"/>
        <v>0</v>
      </c>
      <c r="TG2" s="12">
        <f t="shared" si="8"/>
        <v>0</v>
      </c>
      <c r="TH2" s="12">
        <f t="shared" si="8"/>
        <v>0</v>
      </c>
      <c r="TI2" s="12">
        <f t="shared" si="8"/>
        <v>0</v>
      </c>
      <c r="TJ2" s="12">
        <f t="shared" si="8"/>
        <v>0</v>
      </c>
      <c r="TK2" s="12">
        <f t="shared" si="8"/>
        <v>0</v>
      </c>
      <c r="TL2" s="12">
        <f t="shared" si="8"/>
        <v>0</v>
      </c>
      <c r="TM2" s="12">
        <f t="shared" si="8"/>
        <v>0</v>
      </c>
      <c r="TN2" s="12">
        <f t="shared" si="8"/>
        <v>0</v>
      </c>
      <c r="TO2" s="12">
        <f t="shared" si="8"/>
        <v>0</v>
      </c>
      <c r="TP2" s="12">
        <f t="shared" si="8"/>
        <v>0</v>
      </c>
      <c r="TQ2" s="12">
        <f t="shared" si="8"/>
        <v>0</v>
      </c>
      <c r="TR2" s="12">
        <f t="shared" si="8"/>
        <v>0</v>
      </c>
      <c r="TS2" s="12">
        <f t="shared" si="8"/>
        <v>0</v>
      </c>
      <c r="TT2" s="12">
        <f t="shared" si="8"/>
        <v>0</v>
      </c>
      <c r="TU2" s="12">
        <f t="shared" si="8"/>
        <v>0</v>
      </c>
      <c r="TV2" s="12">
        <f t="shared" si="8"/>
        <v>0</v>
      </c>
      <c r="TW2" s="12">
        <f t="shared" si="8"/>
        <v>0</v>
      </c>
      <c r="TX2" s="12">
        <f t="shared" si="8"/>
        <v>0</v>
      </c>
      <c r="TY2" s="12">
        <f t="shared" si="8"/>
        <v>0</v>
      </c>
      <c r="TZ2" s="12">
        <f t="shared" si="8"/>
        <v>0</v>
      </c>
      <c r="UA2" s="12">
        <f t="shared" si="8"/>
        <v>0</v>
      </c>
      <c r="UB2" s="12">
        <f t="shared" si="8"/>
        <v>0</v>
      </c>
      <c r="UC2" s="12">
        <f t="shared" si="8"/>
        <v>0</v>
      </c>
      <c r="UD2" s="12">
        <f t="shared" si="8"/>
        <v>0</v>
      </c>
      <c r="UE2" s="12">
        <f t="shared" si="8"/>
        <v>0</v>
      </c>
      <c r="UF2" s="12">
        <f t="shared" si="8"/>
        <v>0</v>
      </c>
      <c r="UG2" s="12">
        <f t="shared" si="8"/>
        <v>0</v>
      </c>
      <c r="UH2" s="12">
        <f t="shared" si="8"/>
        <v>0</v>
      </c>
      <c r="UI2" s="12">
        <f t="shared" si="8"/>
        <v>0</v>
      </c>
      <c r="UJ2" s="12">
        <f t="shared" si="8"/>
        <v>0</v>
      </c>
      <c r="UK2" s="12">
        <f t="shared" si="8"/>
        <v>0</v>
      </c>
      <c r="UL2" s="12">
        <f t="shared" si="8"/>
        <v>0</v>
      </c>
      <c r="UM2" s="12">
        <f t="shared" si="8"/>
        <v>0</v>
      </c>
      <c r="UN2" s="12">
        <f t="shared" si="8"/>
        <v>0</v>
      </c>
      <c r="UO2" s="12">
        <f t="shared" si="8"/>
        <v>0</v>
      </c>
      <c r="UP2" s="12">
        <f t="shared" si="8"/>
        <v>0</v>
      </c>
      <c r="UQ2" s="12">
        <f t="shared" si="8"/>
        <v>0</v>
      </c>
      <c r="UR2" s="12">
        <f t="shared" si="8"/>
        <v>0</v>
      </c>
      <c r="US2" s="12">
        <f t="shared" si="8"/>
        <v>0</v>
      </c>
      <c r="UT2" s="12">
        <f t="shared" si="8"/>
        <v>0</v>
      </c>
      <c r="UU2" s="12">
        <f t="shared" si="8"/>
        <v>0</v>
      </c>
      <c r="UV2" s="12">
        <f t="shared" si="8"/>
        <v>0</v>
      </c>
      <c r="UW2" s="12">
        <f t="shared" si="8"/>
        <v>0</v>
      </c>
      <c r="UX2" s="12">
        <f t="shared" si="8"/>
        <v>0</v>
      </c>
      <c r="UY2" s="12">
        <f t="shared" si="8"/>
        <v>0</v>
      </c>
      <c r="UZ2" s="12">
        <f t="shared" si="8"/>
        <v>0</v>
      </c>
      <c r="VA2" s="12">
        <f t="shared" si="8"/>
        <v>0</v>
      </c>
      <c r="VB2" s="12">
        <f t="shared" si="8"/>
        <v>0</v>
      </c>
      <c r="VC2" s="12">
        <f t="shared" si="8"/>
        <v>0</v>
      </c>
      <c r="VD2" s="12">
        <f t="shared" si="8"/>
        <v>0</v>
      </c>
      <c r="VE2" s="12">
        <f t="shared" si="8"/>
        <v>0</v>
      </c>
      <c r="VF2" s="12">
        <f t="shared" si="8"/>
        <v>0</v>
      </c>
      <c r="VG2" s="12">
        <f t="shared" si="8"/>
        <v>0</v>
      </c>
      <c r="VH2" s="12">
        <f t="shared" si="8"/>
        <v>0</v>
      </c>
      <c r="VI2" s="12">
        <f t="shared" si="8"/>
        <v>0</v>
      </c>
      <c r="VJ2" s="12">
        <f t="shared" ref="VJ2:XU2" si="9">COUNTA(VJ4:VJ20)</f>
        <v>0</v>
      </c>
      <c r="VK2" s="12">
        <f t="shared" si="9"/>
        <v>0</v>
      </c>
      <c r="VL2" s="12">
        <f t="shared" si="9"/>
        <v>0</v>
      </c>
      <c r="VM2" s="12">
        <f t="shared" si="9"/>
        <v>0</v>
      </c>
      <c r="VN2" s="12">
        <f t="shared" si="9"/>
        <v>0</v>
      </c>
      <c r="VO2" s="12">
        <f t="shared" si="9"/>
        <v>0</v>
      </c>
      <c r="VP2" s="12">
        <f t="shared" si="9"/>
        <v>0</v>
      </c>
      <c r="VQ2" s="12">
        <f t="shared" si="9"/>
        <v>0</v>
      </c>
      <c r="VR2" s="12">
        <f t="shared" si="9"/>
        <v>0</v>
      </c>
      <c r="VS2" s="12">
        <f t="shared" si="9"/>
        <v>0</v>
      </c>
      <c r="VT2" s="12">
        <f t="shared" si="9"/>
        <v>0</v>
      </c>
      <c r="VU2" s="12">
        <f t="shared" si="9"/>
        <v>0</v>
      </c>
      <c r="VV2" s="12">
        <f t="shared" si="9"/>
        <v>0</v>
      </c>
      <c r="VW2" s="12">
        <f t="shared" si="9"/>
        <v>0</v>
      </c>
      <c r="VX2" s="12">
        <f t="shared" si="9"/>
        <v>0</v>
      </c>
      <c r="VY2" s="12">
        <f t="shared" si="9"/>
        <v>0</v>
      </c>
      <c r="VZ2" s="12">
        <f t="shared" si="9"/>
        <v>0</v>
      </c>
      <c r="WA2" s="12">
        <f t="shared" si="9"/>
        <v>0</v>
      </c>
      <c r="WB2" s="12">
        <f t="shared" si="9"/>
        <v>0</v>
      </c>
      <c r="WC2" s="12">
        <f t="shared" si="9"/>
        <v>0</v>
      </c>
      <c r="WD2" s="12">
        <f t="shared" si="9"/>
        <v>0</v>
      </c>
      <c r="WE2" s="12">
        <f t="shared" si="9"/>
        <v>0</v>
      </c>
      <c r="WF2" s="12">
        <f t="shared" si="9"/>
        <v>0</v>
      </c>
      <c r="WG2" s="12">
        <f t="shared" si="9"/>
        <v>0</v>
      </c>
      <c r="WH2" s="12">
        <f t="shared" si="9"/>
        <v>0</v>
      </c>
      <c r="WI2" s="12">
        <f t="shared" si="9"/>
        <v>0</v>
      </c>
      <c r="WJ2" s="12">
        <f t="shared" si="9"/>
        <v>0</v>
      </c>
      <c r="WK2" s="12">
        <f t="shared" si="9"/>
        <v>0</v>
      </c>
      <c r="WL2" s="12">
        <f t="shared" si="9"/>
        <v>0</v>
      </c>
      <c r="WM2" s="12">
        <f t="shared" si="9"/>
        <v>0</v>
      </c>
      <c r="WN2" s="12">
        <f t="shared" si="9"/>
        <v>0</v>
      </c>
      <c r="WO2" s="12">
        <f t="shared" si="9"/>
        <v>0</v>
      </c>
      <c r="WP2" s="12">
        <f t="shared" si="9"/>
        <v>0</v>
      </c>
      <c r="WQ2" s="12">
        <f t="shared" si="9"/>
        <v>0</v>
      </c>
      <c r="WR2" s="12">
        <f t="shared" si="9"/>
        <v>0</v>
      </c>
      <c r="WS2" s="12">
        <f t="shared" si="9"/>
        <v>0</v>
      </c>
      <c r="WT2" s="12">
        <f t="shared" si="9"/>
        <v>0</v>
      </c>
      <c r="WU2" s="12">
        <f t="shared" si="9"/>
        <v>0</v>
      </c>
      <c r="WV2" s="12">
        <f t="shared" si="9"/>
        <v>0</v>
      </c>
      <c r="WW2" s="12">
        <f t="shared" si="9"/>
        <v>0</v>
      </c>
      <c r="WX2" s="12">
        <f t="shared" si="9"/>
        <v>0</v>
      </c>
      <c r="WY2" s="12">
        <f t="shared" si="9"/>
        <v>0</v>
      </c>
      <c r="WZ2" s="12">
        <f t="shared" si="9"/>
        <v>0</v>
      </c>
      <c r="XA2" s="12">
        <f t="shared" si="9"/>
        <v>0</v>
      </c>
      <c r="XB2" s="12">
        <f t="shared" si="9"/>
        <v>0</v>
      </c>
      <c r="XC2" s="12">
        <f t="shared" si="9"/>
        <v>0</v>
      </c>
      <c r="XD2" s="12">
        <f t="shared" si="9"/>
        <v>0</v>
      </c>
      <c r="XE2" s="12">
        <f t="shared" si="9"/>
        <v>0</v>
      </c>
      <c r="XF2" s="12">
        <f t="shared" si="9"/>
        <v>0</v>
      </c>
      <c r="XG2" s="12">
        <f t="shared" si="9"/>
        <v>0</v>
      </c>
      <c r="XH2" s="12">
        <f t="shared" si="9"/>
        <v>0</v>
      </c>
      <c r="XI2" s="12">
        <f t="shared" si="9"/>
        <v>0</v>
      </c>
      <c r="XJ2" s="12">
        <f t="shared" si="9"/>
        <v>0</v>
      </c>
      <c r="XK2" s="12">
        <f t="shared" si="9"/>
        <v>0</v>
      </c>
      <c r="XL2" s="12">
        <f t="shared" si="9"/>
        <v>0</v>
      </c>
      <c r="XM2" s="12">
        <f t="shared" si="9"/>
        <v>0</v>
      </c>
      <c r="XN2" s="12">
        <f t="shared" si="9"/>
        <v>0</v>
      </c>
      <c r="XO2" s="12">
        <f t="shared" si="9"/>
        <v>0</v>
      </c>
      <c r="XP2" s="12">
        <f t="shared" si="9"/>
        <v>0</v>
      </c>
      <c r="XQ2" s="12">
        <f t="shared" si="9"/>
        <v>0</v>
      </c>
      <c r="XR2" s="12">
        <f t="shared" si="9"/>
        <v>0</v>
      </c>
      <c r="XS2" s="12">
        <f t="shared" si="9"/>
        <v>0</v>
      </c>
      <c r="XT2" s="12">
        <f t="shared" si="9"/>
        <v>0</v>
      </c>
      <c r="XU2" s="12">
        <f t="shared" si="9"/>
        <v>0</v>
      </c>
      <c r="XV2" s="12">
        <f t="shared" ref="XV2:AAG2" si="10">COUNTA(XV4:XV20)</f>
        <v>0</v>
      </c>
      <c r="XW2" s="12">
        <f t="shared" si="10"/>
        <v>0</v>
      </c>
      <c r="XX2" s="12">
        <f t="shared" si="10"/>
        <v>0</v>
      </c>
      <c r="XY2" s="12">
        <f t="shared" si="10"/>
        <v>0</v>
      </c>
      <c r="XZ2" s="12">
        <f t="shared" si="10"/>
        <v>0</v>
      </c>
      <c r="YA2" s="12">
        <f t="shared" si="10"/>
        <v>0</v>
      </c>
      <c r="YB2" s="12">
        <f t="shared" si="10"/>
        <v>0</v>
      </c>
      <c r="YC2" s="12">
        <f t="shared" si="10"/>
        <v>0</v>
      </c>
      <c r="YD2" s="12">
        <f t="shared" si="10"/>
        <v>0</v>
      </c>
      <c r="YE2" s="12">
        <f t="shared" si="10"/>
        <v>0</v>
      </c>
      <c r="YF2" s="12">
        <f t="shared" si="10"/>
        <v>0</v>
      </c>
      <c r="YG2" s="12">
        <f t="shared" si="10"/>
        <v>0</v>
      </c>
      <c r="YH2" s="12">
        <f t="shared" si="10"/>
        <v>0</v>
      </c>
      <c r="YI2" s="12">
        <f t="shared" si="10"/>
        <v>0</v>
      </c>
      <c r="YJ2" s="12">
        <f t="shared" si="10"/>
        <v>0</v>
      </c>
      <c r="YK2" s="12">
        <f t="shared" si="10"/>
        <v>0</v>
      </c>
      <c r="YL2" s="12">
        <f t="shared" si="10"/>
        <v>0</v>
      </c>
      <c r="YM2" s="12">
        <f t="shared" si="10"/>
        <v>0</v>
      </c>
      <c r="YN2" s="12">
        <f t="shared" si="10"/>
        <v>0</v>
      </c>
      <c r="YO2" s="12">
        <f t="shared" si="10"/>
        <v>0</v>
      </c>
      <c r="YP2" s="12">
        <f t="shared" si="10"/>
        <v>0</v>
      </c>
      <c r="YQ2" s="12">
        <f t="shared" si="10"/>
        <v>0</v>
      </c>
      <c r="YR2" s="12">
        <f t="shared" si="10"/>
        <v>0</v>
      </c>
      <c r="YS2" s="12">
        <f t="shared" si="10"/>
        <v>0</v>
      </c>
      <c r="YT2" s="12">
        <f t="shared" si="10"/>
        <v>0</v>
      </c>
      <c r="YU2" s="12">
        <f t="shared" si="10"/>
        <v>0</v>
      </c>
      <c r="YV2" s="12">
        <f t="shared" si="10"/>
        <v>0</v>
      </c>
      <c r="YW2" s="12">
        <f t="shared" si="10"/>
        <v>0</v>
      </c>
      <c r="YX2" s="12">
        <f t="shared" si="10"/>
        <v>0</v>
      </c>
      <c r="YY2" s="12">
        <f t="shared" si="10"/>
        <v>0</v>
      </c>
      <c r="YZ2" s="12">
        <f t="shared" si="10"/>
        <v>0</v>
      </c>
      <c r="ZA2" s="12">
        <f t="shared" si="10"/>
        <v>0</v>
      </c>
      <c r="ZB2" s="12">
        <f t="shared" si="10"/>
        <v>0</v>
      </c>
      <c r="ZC2" s="12">
        <f t="shared" si="10"/>
        <v>0</v>
      </c>
      <c r="ZD2" s="12">
        <f t="shared" si="10"/>
        <v>0</v>
      </c>
      <c r="ZE2" s="12">
        <f t="shared" si="10"/>
        <v>0</v>
      </c>
      <c r="ZF2" s="12">
        <f t="shared" si="10"/>
        <v>0</v>
      </c>
      <c r="ZG2" s="12">
        <f t="shared" si="10"/>
        <v>0</v>
      </c>
      <c r="ZH2" s="12">
        <f t="shared" si="10"/>
        <v>0</v>
      </c>
      <c r="ZI2" s="12">
        <f t="shared" si="10"/>
        <v>0</v>
      </c>
      <c r="ZJ2" s="12">
        <f t="shared" si="10"/>
        <v>0</v>
      </c>
      <c r="ZK2" s="12">
        <f t="shared" si="10"/>
        <v>0</v>
      </c>
      <c r="ZL2" s="12">
        <f t="shared" si="10"/>
        <v>0</v>
      </c>
      <c r="ZM2" s="12">
        <f t="shared" si="10"/>
        <v>0</v>
      </c>
      <c r="ZN2" s="12">
        <f t="shared" si="10"/>
        <v>0</v>
      </c>
      <c r="ZO2" s="12">
        <f t="shared" si="10"/>
        <v>0</v>
      </c>
      <c r="ZP2" s="12">
        <f t="shared" si="10"/>
        <v>0</v>
      </c>
      <c r="ZQ2" s="12">
        <f t="shared" si="10"/>
        <v>0</v>
      </c>
      <c r="ZR2" s="12">
        <f t="shared" si="10"/>
        <v>0</v>
      </c>
      <c r="ZS2" s="12">
        <f t="shared" si="10"/>
        <v>0</v>
      </c>
      <c r="ZT2" s="12">
        <f t="shared" si="10"/>
        <v>0</v>
      </c>
      <c r="ZU2" s="12">
        <f t="shared" si="10"/>
        <v>0</v>
      </c>
      <c r="ZV2" s="12">
        <f t="shared" si="10"/>
        <v>0</v>
      </c>
      <c r="ZW2" s="12">
        <f t="shared" si="10"/>
        <v>0</v>
      </c>
      <c r="ZX2" s="12">
        <f t="shared" si="10"/>
        <v>0</v>
      </c>
      <c r="ZY2" s="12">
        <f t="shared" si="10"/>
        <v>0</v>
      </c>
      <c r="ZZ2" s="12">
        <f t="shared" si="10"/>
        <v>0</v>
      </c>
      <c r="AAA2" s="12">
        <f t="shared" si="10"/>
        <v>0</v>
      </c>
      <c r="AAB2" s="12">
        <f t="shared" si="10"/>
        <v>0</v>
      </c>
      <c r="AAC2" s="12">
        <f t="shared" si="10"/>
        <v>0</v>
      </c>
      <c r="AAD2" s="12">
        <f t="shared" si="10"/>
        <v>0</v>
      </c>
      <c r="AAE2" s="12">
        <f t="shared" si="10"/>
        <v>0</v>
      </c>
      <c r="AAF2" s="12">
        <f t="shared" si="10"/>
        <v>0</v>
      </c>
      <c r="AAG2" s="12">
        <f t="shared" si="10"/>
        <v>0</v>
      </c>
      <c r="AAH2" s="12">
        <f t="shared" ref="AAH2:ACS2" si="11">COUNTA(AAH4:AAH20)</f>
        <v>0</v>
      </c>
      <c r="AAI2" s="12">
        <f t="shared" si="11"/>
        <v>0</v>
      </c>
      <c r="AAJ2" s="12">
        <f t="shared" si="11"/>
        <v>0</v>
      </c>
      <c r="AAK2" s="12">
        <f t="shared" si="11"/>
        <v>0</v>
      </c>
      <c r="AAL2" s="12">
        <f t="shared" si="11"/>
        <v>0</v>
      </c>
      <c r="AAM2" s="12">
        <f t="shared" si="11"/>
        <v>0</v>
      </c>
      <c r="AAN2" s="12">
        <f t="shared" si="11"/>
        <v>0</v>
      </c>
      <c r="AAO2" s="12">
        <f t="shared" si="11"/>
        <v>0</v>
      </c>
      <c r="AAP2" s="12">
        <f t="shared" si="11"/>
        <v>0</v>
      </c>
      <c r="AAQ2" s="12">
        <f t="shared" si="11"/>
        <v>0</v>
      </c>
      <c r="AAR2" s="12">
        <f t="shared" si="11"/>
        <v>0</v>
      </c>
      <c r="AAS2" s="12">
        <f t="shared" si="11"/>
        <v>0</v>
      </c>
      <c r="AAT2" s="12">
        <f t="shared" si="11"/>
        <v>0</v>
      </c>
      <c r="AAU2" s="12">
        <f t="shared" si="11"/>
        <v>0</v>
      </c>
      <c r="AAV2" s="12">
        <f t="shared" si="11"/>
        <v>0</v>
      </c>
      <c r="AAW2" s="12">
        <f t="shared" si="11"/>
        <v>0</v>
      </c>
      <c r="AAX2" s="12">
        <f t="shared" si="11"/>
        <v>0</v>
      </c>
      <c r="AAY2" s="12">
        <f t="shared" si="11"/>
        <v>0</v>
      </c>
      <c r="AAZ2" s="12">
        <f t="shared" si="11"/>
        <v>0</v>
      </c>
      <c r="ABA2" s="12">
        <f t="shared" si="11"/>
        <v>0</v>
      </c>
      <c r="ABB2" s="12">
        <f t="shared" si="11"/>
        <v>0</v>
      </c>
      <c r="ABC2" s="12">
        <f t="shared" si="11"/>
        <v>0</v>
      </c>
      <c r="ABD2" s="12">
        <f t="shared" si="11"/>
        <v>0</v>
      </c>
      <c r="ABE2" s="12">
        <f t="shared" si="11"/>
        <v>0</v>
      </c>
      <c r="ABF2" s="12">
        <f t="shared" si="11"/>
        <v>0</v>
      </c>
      <c r="ABG2" s="12">
        <f t="shared" si="11"/>
        <v>0</v>
      </c>
      <c r="ABH2" s="12">
        <f t="shared" si="11"/>
        <v>0</v>
      </c>
      <c r="ABI2" s="12">
        <f t="shared" si="11"/>
        <v>0</v>
      </c>
      <c r="ABJ2" s="12">
        <f t="shared" si="11"/>
        <v>0</v>
      </c>
      <c r="ABK2" s="12">
        <f t="shared" si="11"/>
        <v>0</v>
      </c>
      <c r="ABL2" s="12">
        <f t="shared" si="11"/>
        <v>0</v>
      </c>
      <c r="ABM2" s="12">
        <f t="shared" si="11"/>
        <v>0</v>
      </c>
      <c r="ABN2" s="12">
        <f t="shared" si="11"/>
        <v>0</v>
      </c>
      <c r="ABO2" s="12">
        <f t="shared" si="11"/>
        <v>0</v>
      </c>
      <c r="ABP2" s="12">
        <f t="shared" si="11"/>
        <v>0</v>
      </c>
      <c r="ABQ2" s="12">
        <f t="shared" si="11"/>
        <v>0</v>
      </c>
      <c r="ABR2" s="12">
        <f t="shared" si="11"/>
        <v>0</v>
      </c>
      <c r="ABS2" s="12">
        <f t="shared" si="11"/>
        <v>0</v>
      </c>
      <c r="ABT2" s="12">
        <f t="shared" si="11"/>
        <v>0</v>
      </c>
      <c r="ABU2" s="12">
        <f t="shared" si="11"/>
        <v>0</v>
      </c>
      <c r="ABV2" s="12">
        <f t="shared" si="11"/>
        <v>0</v>
      </c>
      <c r="ABW2" s="12">
        <f t="shared" si="11"/>
        <v>0</v>
      </c>
      <c r="ABX2" s="12">
        <f t="shared" si="11"/>
        <v>0</v>
      </c>
      <c r="ABY2" s="12">
        <f t="shared" si="11"/>
        <v>0</v>
      </c>
      <c r="ABZ2" s="12">
        <f t="shared" si="11"/>
        <v>0</v>
      </c>
      <c r="ACA2" s="12">
        <f t="shared" si="11"/>
        <v>0</v>
      </c>
      <c r="ACB2" s="12">
        <f t="shared" si="11"/>
        <v>0</v>
      </c>
      <c r="ACC2" s="12">
        <f t="shared" si="11"/>
        <v>0</v>
      </c>
      <c r="ACD2" s="12">
        <f t="shared" si="11"/>
        <v>0</v>
      </c>
      <c r="ACE2" s="12">
        <f t="shared" si="11"/>
        <v>0</v>
      </c>
      <c r="ACF2" s="12">
        <f t="shared" si="11"/>
        <v>0</v>
      </c>
      <c r="ACG2" s="12">
        <f t="shared" si="11"/>
        <v>0</v>
      </c>
      <c r="ACH2" s="12">
        <f t="shared" si="11"/>
        <v>0</v>
      </c>
      <c r="ACI2" s="12">
        <f t="shared" si="11"/>
        <v>0</v>
      </c>
      <c r="ACJ2" s="12">
        <f t="shared" si="11"/>
        <v>0</v>
      </c>
      <c r="ACK2" s="12">
        <f t="shared" si="11"/>
        <v>0</v>
      </c>
      <c r="ACL2" s="12">
        <f t="shared" si="11"/>
        <v>0</v>
      </c>
      <c r="ACM2" s="12">
        <f t="shared" si="11"/>
        <v>0</v>
      </c>
      <c r="ACN2" s="12">
        <f t="shared" si="11"/>
        <v>0</v>
      </c>
      <c r="ACO2" s="12">
        <f t="shared" si="11"/>
        <v>0</v>
      </c>
      <c r="ACP2" s="12">
        <f t="shared" si="11"/>
        <v>0</v>
      </c>
      <c r="ACQ2" s="12">
        <f t="shared" si="11"/>
        <v>0</v>
      </c>
      <c r="ACR2" s="12">
        <f t="shared" si="11"/>
        <v>0</v>
      </c>
      <c r="ACS2" s="12">
        <f t="shared" si="11"/>
        <v>0</v>
      </c>
      <c r="ACT2" s="12">
        <f t="shared" ref="ACT2:AFE2" si="12">COUNTA(ACT4:ACT20)</f>
        <v>0</v>
      </c>
      <c r="ACU2" s="12">
        <f t="shared" si="12"/>
        <v>0</v>
      </c>
      <c r="ACV2" s="12">
        <f t="shared" si="12"/>
        <v>0</v>
      </c>
      <c r="ACW2" s="12">
        <f t="shared" si="12"/>
        <v>0</v>
      </c>
      <c r="ACX2" s="12">
        <f t="shared" si="12"/>
        <v>0</v>
      </c>
      <c r="ACY2" s="12">
        <f t="shared" si="12"/>
        <v>0</v>
      </c>
      <c r="ACZ2" s="12">
        <f t="shared" si="12"/>
        <v>0</v>
      </c>
      <c r="ADA2" s="12">
        <f t="shared" si="12"/>
        <v>0</v>
      </c>
      <c r="ADB2" s="12">
        <f t="shared" si="12"/>
        <v>0</v>
      </c>
      <c r="ADC2" s="12">
        <f t="shared" si="12"/>
        <v>0</v>
      </c>
      <c r="ADD2" s="12">
        <f t="shared" si="12"/>
        <v>0</v>
      </c>
      <c r="ADE2" s="12">
        <f t="shared" si="12"/>
        <v>0</v>
      </c>
      <c r="ADF2" s="12">
        <f t="shared" si="12"/>
        <v>0</v>
      </c>
      <c r="ADG2" s="12">
        <f t="shared" si="12"/>
        <v>0</v>
      </c>
      <c r="ADH2" s="12">
        <f t="shared" si="12"/>
        <v>0</v>
      </c>
      <c r="ADI2" s="12">
        <f t="shared" si="12"/>
        <v>0</v>
      </c>
      <c r="ADJ2" s="12">
        <f t="shared" si="12"/>
        <v>0</v>
      </c>
      <c r="ADK2" s="12">
        <f t="shared" si="12"/>
        <v>0</v>
      </c>
      <c r="ADL2" s="12">
        <f t="shared" si="12"/>
        <v>0</v>
      </c>
      <c r="ADM2" s="12">
        <f t="shared" si="12"/>
        <v>0</v>
      </c>
      <c r="ADN2" s="12">
        <f t="shared" si="12"/>
        <v>0</v>
      </c>
      <c r="ADO2" s="12">
        <f t="shared" si="12"/>
        <v>0</v>
      </c>
      <c r="ADP2" s="12">
        <f t="shared" si="12"/>
        <v>0</v>
      </c>
      <c r="ADQ2" s="12">
        <f t="shared" si="12"/>
        <v>0</v>
      </c>
      <c r="ADR2" s="12">
        <f t="shared" si="12"/>
        <v>0</v>
      </c>
      <c r="ADS2" s="12">
        <f t="shared" si="12"/>
        <v>0</v>
      </c>
      <c r="ADT2" s="12">
        <f t="shared" si="12"/>
        <v>0</v>
      </c>
      <c r="ADU2" s="12">
        <f t="shared" si="12"/>
        <v>0</v>
      </c>
      <c r="ADV2" s="12">
        <f t="shared" si="12"/>
        <v>0</v>
      </c>
      <c r="ADW2" s="12">
        <f t="shared" si="12"/>
        <v>0</v>
      </c>
      <c r="ADX2" s="12">
        <f t="shared" si="12"/>
        <v>0</v>
      </c>
      <c r="ADY2" s="12">
        <f t="shared" si="12"/>
        <v>0</v>
      </c>
      <c r="ADZ2" s="12">
        <f t="shared" si="12"/>
        <v>0</v>
      </c>
      <c r="AEA2" s="12">
        <f t="shared" si="12"/>
        <v>0</v>
      </c>
      <c r="AEB2" s="12">
        <f t="shared" si="12"/>
        <v>0</v>
      </c>
      <c r="AEC2" s="12">
        <f t="shared" si="12"/>
        <v>0</v>
      </c>
      <c r="AED2" s="12">
        <f t="shared" si="12"/>
        <v>0</v>
      </c>
      <c r="AEE2" s="12">
        <f t="shared" si="12"/>
        <v>0</v>
      </c>
      <c r="AEF2" s="12">
        <f t="shared" si="12"/>
        <v>0</v>
      </c>
      <c r="AEG2" s="12">
        <f t="shared" si="12"/>
        <v>0</v>
      </c>
      <c r="AEH2" s="12">
        <f t="shared" si="12"/>
        <v>0</v>
      </c>
      <c r="AEI2" s="12">
        <f t="shared" si="12"/>
        <v>0</v>
      </c>
      <c r="AEJ2" s="12">
        <f t="shared" si="12"/>
        <v>0</v>
      </c>
      <c r="AEK2" s="12">
        <f t="shared" si="12"/>
        <v>0</v>
      </c>
      <c r="AEL2" s="12">
        <f t="shared" si="12"/>
        <v>0</v>
      </c>
      <c r="AEM2" s="12">
        <f t="shared" si="12"/>
        <v>0</v>
      </c>
      <c r="AEN2" s="12">
        <f t="shared" si="12"/>
        <v>0</v>
      </c>
      <c r="AEO2" s="12">
        <f t="shared" si="12"/>
        <v>0</v>
      </c>
      <c r="AEP2" s="12">
        <f t="shared" si="12"/>
        <v>0</v>
      </c>
      <c r="AEQ2" s="12">
        <f t="shared" si="12"/>
        <v>0</v>
      </c>
      <c r="AER2" s="12">
        <f t="shared" si="12"/>
        <v>0</v>
      </c>
      <c r="AES2" s="12">
        <f t="shared" si="12"/>
        <v>0</v>
      </c>
      <c r="AET2" s="12">
        <f t="shared" si="12"/>
        <v>0</v>
      </c>
      <c r="AEU2" s="12">
        <f t="shared" si="12"/>
        <v>0</v>
      </c>
      <c r="AEV2" s="12">
        <f t="shared" si="12"/>
        <v>0</v>
      </c>
      <c r="AEW2" s="12">
        <f t="shared" si="12"/>
        <v>0</v>
      </c>
      <c r="AEX2" s="12">
        <f t="shared" si="12"/>
        <v>0</v>
      </c>
      <c r="AEY2" s="12">
        <f t="shared" si="12"/>
        <v>0</v>
      </c>
      <c r="AEZ2" s="12">
        <f t="shared" si="12"/>
        <v>0</v>
      </c>
      <c r="AFA2" s="12">
        <f t="shared" si="12"/>
        <v>0</v>
      </c>
      <c r="AFB2" s="12">
        <f t="shared" si="12"/>
        <v>0</v>
      </c>
      <c r="AFC2" s="12">
        <f t="shared" si="12"/>
        <v>0</v>
      </c>
      <c r="AFD2" s="12">
        <f t="shared" si="12"/>
        <v>0</v>
      </c>
      <c r="AFE2" s="12">
        <f t="shared" si="12"/>
        <v>0</v>
      </c>
      <c r="AFF2" s="12">
        <f t="shared" ref="AFF2:AHQ2" si="13">COUNTA(AFF4:AFF20)</f>
        <v>0</v>
      </c>
      <c r="AFG2" s="12">
        <f t="shared" si="13"/>
        <v>0</v>
      </c>
      <c r="AFH2" s="12">
        <f t="shared" si="13"/>
        <v>0</v>
      </c>
      <c r="AFI2" s="12">
        <f t="shared" si="13"/>
        <v>0</v>
      </c>
      <c r="AFJ2" s="12">
        <f t="shared" si="13"/>
        <v>0</v>
      </c>
      <c r="AFK2" s="12">
        <f t="shared" si="13"/>
        <v>0</v>
      </c>
      <c r="AFL2" s="12">
        <f t="shared" si="13"/>
        <v>0</v>
      </c>
      <c r="AFM2" s="12">
        <f t="shared" si="13"/>
        <v>0</v>
      </c>
      <c r="AFN2" s="12">
        <f t="shared" si="13"/>
        <v>0</v>
      </c>
      <c r="AFO2" s="12">
        <f t="shared" si="13"/>
        <v>0</v>
      </c>
      <c r="AFP2" s="12">
        <f t="shared" si="13"/>
        <v>0</v>
      </c>
      <c r="AFQ2" s="12">
        <f t="shared" si="13"/>
        <v>0</v>
      </c>
      <c r="AFR2" s="12">
        <f t="shared" si="13"/>
        <v>0</v>
      </c>
      <c r="AFS2" s="12">
        <f t="shared" si="13"/>
        <v>0</v>
      </c>
      <c r="AFT2" s="12">
        <f t="shared" si="13"/>
        <v>0</v>
      </c>
      <c r="AFU2" s="12">
        <f t="shared" si="13"/>
        <v>0</v>
      </c>
      <c r="AFV2" s="12">
        <f t="shared" si="13"/>
        <v>0</v>
      </c>
      <c r="AFW2" s="12">
        <f t="shared" si="13"/>
        <v>0</v>
      </c>
      <c r="AFX2" s="12">
        <f t="shared" si="13"/>
        <v>0</v>
      </c>
      <c r="AFY2" s="12">
        <f t="shared" si="13"/>
        <v>0</v>
      </c>
      <c r="AFZ2" s="12">
        <f t="shared" si="13"/>
        <v>0</v>
      </c>
      <c r="AGA2" s="12">
        <f t="shared" si="13"/>
        <v>0</v>
      </c>
      <c r="AGB2" s="12">
        <f t="shared" si="13"/>
        <v>0</v>
      </c>
      <c r="AGC2" s="12">
        <f t="shared" si="13"/>
        <v>0</v>
      </c>
      <c r="AGD2" s="12">
        <f t="shared" si="13"/>
        <v>0</v>
      </c>
      <c r="AGE2" s="12">
        <f t="shared" si="13"/>
        <v>0</v>
      </c>
      <c r="AGF2" s="12">
        <f t="shared" si="13"/>
        <v>0</v>
      </c>
      <c r="AGG2" s="12">
        <f t="shared" si="13"/>
        <v>0</v>
      </c>
      <c r="AGH2" s="12">
        <f t="shared" si="13"/>
        <v>0</v>
      </c>
      <c r="AGI2" s="12">
        <f t="shared" si="13"/>
        <v>0</v>
      </c>
      <c r="AGJ2" s="12">
        <f t="shared" si="13"/>
        <v>0</v>
      </c>
      <c r="AGK2" s="12">
        <f t="shared" si="13"/>
        <v>0</v>
      </c>
      <c r="AGL2" s="12">
        <f t="shared" si="13"/>
        <v>0</v>
      </c>
      <c r="AGM2" s="12">
        <f t="shared" si="13"/>
        <v>0</v>
      </c>
      <c r="AGN2" s="12">
        <f t="shared" si="13"/>
        <v>0</v>
      </c>
      <c r="AGO2" s="12">
        <f t="shared" si="13"/>
        <v>0</v>
      </c>
      <c r="AGP2" s="12">
        <f t="shared" si="13"/>
        <v>0</v>
      </c>
      <c r="AGQ2" s="12">
        <f t="shared" si="13"/>
        <v>0</v>
      </c>
      <c r="AGR2" s="12">
        <f t="shared" si="13"/>
        <v>0</v>
      </c>
      <c r="AGS2" s="12">
        <f t="shared" si="13"/>
        <v>0</v>
      </c>
      <c r="AGT2" s="12">
        <f t="shared" si="13"/>
        <v>0</v>
      </c>
      <c r="AGU2" s="12">
        <f t="shared" si="13"/>
        <v>0</v>
      </c>
      <c r="AGV2" s="12">
        <f t="shared" si="13"/>
        <v>0</v>
      </c>
      <c r="AGW2" s="12">
        <f t="shared" si="13"/>
        <v>0</v>
      </c>
      <c r="AGX2" s="12">
        <f t="shared" si="13"/>
        <v>0</v>
      </c>
      <c r="AGY2" s="12">
        <f t="shared" si="13"/>
        <v>0</v>
      </c>
      <c r="AGZ2" s="12">
        <f t="shared" si="13"/>
        <v>0</v>
      </c>
      <c r="AHA2" s="12">
        <f t="shared" si="13"/>
        <v>0</v>
      </c>
      <c r="AHB2" s="12">
        <f t="shared" si="13"/>
        <v>0</v>
      </c>
      <c r="AHC2" s="12">
        <f t="shared" si="13"/>
        <v>0</v>
      </c>
      <c r="AHD2" s="12">
        <f t="shared" si="13"/>
        <v>0</v>
      </c>
      <c r="AHE2" s="12">
        <f t="shared" si="13"/>
        <v>0</v>
      </c>
      <c r="AHF2" s="12">
        <f t="shared" si="13"/>
        <v>0</v>
      </c>
      <c r="AHG2" s="12">
        <f t="shared" si="13"/>
        <v>0</v>
      </c>
      <c r="AHH2" s="12">
        <f t="shared" si="13"/>
        <v>0</v>
      </c>
      <c r="AHI2" s="12">
        <f t="shared" si="13"/>
        <v>0</v>
      </c>
      <c r="AHJ2" s="12">
        <f t="shared" si="13"/>
        <v>0</v>
      </c>
      <c r="AHK2" s="12">
        <f t="shared" si="13"/>
        <v>0</v>
      </c>
      <c r="AHL2" s="12">
        <f t="shared" si="13"/>
        <v>0</v>
      </c>
      <c r="AHM2" s="12">
        <f t="shared" si="13"/>
        <v>0</v>
      </c>
      <c r="AHN2" s="12">
        <f t="shared" si="13"/>
        <v>0</v>
      </c>
      <c r="AHO2" s="12">
        <f t="shared" si="13"/>
        <v>0</v>
      </c>
      <c r="AHP2" s="12">
        <f t="shared" si="13"/>
        <v>0</v>
      </c>
      <c r="AHQ2" s="12">
        <f t="shared" si="13"/>
        <v>0</v>
      </c>
      <c r="AHR2" s="12">
        <f t="shared" ref="AHR2:AKC2" si="14">COUNTA(AHR4:AHR20)</f>
        <v>0</v>
      </c>
      <c r="AHS2" s="12">
        <f t="shared" si="14"/>
        <v>0</v>
      </c>
      <c r="AHT2" s="12">
        <f t="shared" si="14"/>
        <v>0</v>
      </c>
      <c r="AHU2" s="12">
        <f t="shared" si="14"/>
        <v>0</v>
      </c>
      <c r="AHV2" s="12">
        <f t="shared" si="14"/>
        <v>0</v>
      </c>
      <c r="AHW2" s="12">
        <f t="shared" si="14"/>
        <v>0</v>
      </c>
      <c r="AHX2" s="12">
        <f t="shared" si="14"/>
        <v>0</v>
      </c>
      <c r="AHY2" s="12">
        <f t="shared" si="14"/>
        <v>0</v>
      </c>
      <c r="AHZ2" s="12">
        <f t="shared" si="14"/>
        <v>0</v>
      </c>
      <c r="AIA2" s="12">
        <f t="shared" si="14"/>
        <v>0</v>
      </c>
      <c r="AIB2" s="12">
        <f t="shared" si="14"/>
        <v>0</v>
      </c>
      <c r="AIC2" s="12">
        <f t="shared" si="14"/>
        <v>0</v>
      </c>
      <c r="AID2" s="12">
        <f t="shared" si="14"/>
        <v>0</v>
      </c>
      <c r="AIE2" s="12">
        <f t="shared" si="14"/>
        <v>0</v>
      </c>
      <c r="AIF2" s="12">
        <f t="shared" si="14"/>
        <v>0</v>
      </c>
      <c r="AIG2" s="12">
        <f t="shared" si="14"/>
        <v>0</v>
      </c>
      <c r="AIH2" s="12">
        <f t="shared" si="14"/>
        <v>0</v>
      </c>
      <c r="AII2" s="12">
        <f t="shared" si="14"/>
        <v>0</v>
      </c>
      <c r="AIJ2" s="12">
        <f t="shared" si="14"/>
        <v>0</v>
      </c>
      <c r="AIK2" s="12">
        <f t="shared" si="14"/>
        <v>0</v>
      </c>
      <c r="AIL2" s="12">
        <f t="shared" si="14"/>
        <v>0</v>
      </c>
      <c r="AIM2" s="12">
        <f t="shared" si="14"/>
        <v>0</v>
      </c>
      <c r="AIN2" s="12">
        <f t="shared" si="14"/>
        <v>0</v>
      </c>
      <c r="AIO2" s="12">
        <f t="shared" si="14"/>
        <v>0</v>
      </c>
      <c r="AIP2" s="12">
        <f t="shared" si="14"/>
        <v>0</v>
      </c>
      <c r="AIQ2" s="12">
        <f t="shared" si="14"/>
        <v>0</v>
      </c>
      <c r="AIR2" s="12">
        <f t="shared" si="14"/>
        <v>0</v>
      </c>
      <c r="AIS2" s="12">
        <f t="shared" si="14"/>
        <v>0</v>
      </c>
      <c r="AIT2" s="12">
        <f t="shared" si="14"/>
        <v>0</v>
      </c>
      <c r="AIU2" s="12">
        <f t="shared" si="14"/>
        <v>0</v>
      </c>
      <c r="AIV2" s="12">
        <f t="shared" si="14"/>
        <v>0</v>
      </c>
      <c r="AIW2" s="12">
        <f t="shared" si="14"/>
        <v>0</v>
      </c>
      <c r="AIX2" s="12">
        <f t="shared" si="14"/>
        <v>0</v>
      </c>
      <c r="AIY2" s="12">
        <f t="shared" si="14"/>
        <v>0</v>
      </c>
      <c r="AIZ2" s="12">
        <f t="shared" si="14"/>
        <v>0</v>
      </c>
      <c r="AJA2" s="12">
        <f t="shared" si="14"/>
        <v>0</v>
      </c>
      <c r="AJB2" s="12">
        <f t="shared" si="14"/>
        <v>0</v>
      </c>
      <c r="AJC2" s="12">
        <f t="shared" si="14"/>
        <v>0</v>
      </c>
      <c r="AJD2" s="12">
        <f t="shared" si="14"/>
        <v>0</v>
      </c>
      <c r="AJE2" s="12">
        <f t="shared" si="14"/>
        <v>0</v>
      </c>
      <c r="AJF2" s="12">
        <f t="shared" si="14"/>
        <v>0</v>
      </c>
      <c r="AJG2" s="12">
        <f t="shared" si="14"/>
        <v>0</v>
      </c>
      <c r="AJH2" s="12">
        <f t="shared" si="14"/>
        <v>0</v>
      </c>
      <c r="AJI2" s="12">
        <f t="shared" si="14"/>
        <v>0</v>
      </c>
      <c r="AJJ2" s="12">
        <f t="shared" si="14"/>
        <v>0</v>
      </c>
      <c r="AJK2" s="12">
        <f t="shared" si="14"/>
        <v>0</v>
      </c>
      <c r="AJL2" s="12">
        <f t="shared" si="14"/>
        <v>0</v>
      </c>
      <c r="AJM2" s="12">
        <f t="shared" si="14"/>
        <v>0</v>
      </c>
      <c r="AJN2" s="12">
        <f t="shared" si="14"/>
        <v>0</v>
      </c>
      <c r="AJO2" s="12">
        <f t="shared" si="14"/>
        <v>0</v>
      </c>
      <c r="AJP2" s="12">
        <f t="shared" si="14"/>
        <v>0</v>
      </c>
      <c r="AJQ2" s="12">
        <f t="shared" si="14"/>
        <v>0</v>
      </c>
      <c r="AJR2" s="12">
        <f t="shared" si="14"/>
        <v>0</v>
      </c>
      <c r="AJS2" s="12">
        <f t="shared" si="14"/>
        <v>0</v>
      </c>
      <c r="AJT2" s="12">
        <f t="shared" si="14"/>
        <v>0</v>
      </c>
      <c r="AJU2" s="12">
        <f t="shared" si="14"/>
        <v>0</v>
      </c>
      <c r="AJV2" s="12">
        <f t="shared" si="14"/>
        <v>0</v>
      </c>
      <c r="AJW2" s="12">
        <f t="shared" si="14"/>
        <v>0</v>
      </c>
      <c r="AJX2" s="12">
        <f t="shared" si="14"/>
        <v>0</v>
      </c>
      <c r="AJY2" s="12">
        <f t="shared" si="14"/>
        <v>0</v>
      </c>
      <c r="AJZ2" s="12">
        <f t="shared" si="14"/>
        <v>0</v>
      </c>
      <c r="AKA2" s="12">
        <f t="shared" si="14"/>
        <v>0</v>
      </c>
      <c r="AKB2" s="12">
        <f t="shared" si="14"/>
        <v>0</v>
      </c>
      <c r="AKC2" s="12">
        <f t="shared" si="14"/>
        <v>0</v>
      </c>
      <c r="AKD2" s="12">
        <f t="shared" ref="AKD2:AMO2" si="15">COUNTA(AKD4:AKD20)</f>
        <v>0</v>
      </c>
      <c r="AKE2" s="12">
        <f t="shared" si="15"/>
        <v>0</v>
      </c>
      <c r="AKF2" s="12">
        <f t="shared" si="15"/>
        <v>0</v>
      </c>
      <c r="AKG2" s="12">
        <f t="shared" si="15"/>
        <v>0</v>
      </c>
      <c r="AKH2" s="12">
        <f t="shared" si="15"/>
        <v>0</v>
      </c>
      <c r="AKI2" s="12">
        <f t="shared" si="15"/>
        <v>0</v>
      </c>
      <c r="AKJ2" s="12">
        <f t="shared" si="15"/>
        <v>0</v>
      </c>
      <c r="AKK2" s="12">
        <f t="shared" si="15"/>
        <v>0</v>
      </c>
      <c r="AKL2" s="12">
        <f t="shared" si="15"/>
        <v>0</v>
      </c>
      <c r="AKM2" s="12">
        <f t="shared" si="15"/>
        <v>0</v>
      </c>
      <c r="AKN2" s="12">
        <f t="shared" si="15"/>
        <v>0</v>
      </c>
      <c r="AKO2" s="12">
        <f t="shared" si="15"/>
        <v>0</v>
      </c>
      <c r="AKP2" s="12">
        <f t="shared" si="15"/>
        <v>0</v>
      </c>
      <c r="AKQ2" s="12">
        <f t="shared" si="15"/>
        <v>0</v>
      </c>
      <c r="AKR2" s="12">
        <f t="shared" si="15"/>
        <v>0</v>
      </c>
      <c r="AKS2" s="12">
        <f t="shared" si="15"/>
        <v>0</v>
      </c>
      <c r="AKT2" s="12">
        <f t="shared" si="15"/>
        <v>0</v>
      </c>
      <c r="AKU2" s="12">
        <f t="shared" si="15"/>
        <v>0</v>
      </c>
      <c r="AKV2" s="12">
        <f t="shared" si="15"/>
        <v>0</v>
      </c>
      <c r="AKW2" s="12">
        <f t="shared" si="15"/>
        <v>0</v>
      </c>
      <c r="AKX2" s="12">
        <f t="shared" si="15"/>
        <v>0</v>
      </c>
      <c r="AKY2" s="12">
        <f t="shared" si="15"/>
        <v>0</v>
      </c>
      <c r="AKZ2" s="12">
        <f t="shared" si="15"/>
        <v>0</v>
      </c>
      <c r="ALA2" s="12">
        <f t="shared" si="15"/>
        <v>0</v>
      </c>
      <c r="ALB2" s="12">
        <f t="shared" si="15"/>
        <v>0</v>
      </c>
      <c r="ALC2" s="12">
        <f t="shared" si="15"/>
        <v>0</v>
      </c>
      <c r="ALD2" s="12">
        <f t="shared" si="15"/>
        <v>0</v>
      </c>
      <c r="ALE2" s="12">
        <f t="shared" si="15"/>
        <v>0</v>
      </c>
      <c r="ALF2" s="12">
        <f t="shared" si="15"/>
        <v>0</v>
      </c>
      <c r="ALG2" s="12">
        <f t="shared" si="15"/>
        <v>0</v>
      </c>
      <c r="ALH2" s="12">
        <f t="shared" si="15"/>
        <v>0</v>
      </c>
      <c r="ALI2" s="12">
        <f t="shared" si="15"/>
        <v>0</v>
      </c>
      <c r="ALJ2" s="12">
        <f t="shared" si="15"/>
        <v>0</v>
      </c>
      <c r="ALK2" s="12">
        <f t="shared" si="15"/>
        <v>0</v>
      </c>
      <c r="ALL2" s="12">
        <f t="shared" si="15"/>
        <v>0</v>
      </c>
      <c r="ALM2" s="12">
        <f t="shared" si="15"/>
        <v>0</v>
      </c>
      <c r="ALN2" s="12">
        <f t="shared" si="15"/>
        <v>0</v>
      </c>
      <c r="ALO2" s="12">
        <f t="shared" si="15"/>
        <v>0</v>
      </c>
      <c r="ALP2" s="12">
        <f t="shared" si="15"/>
        <v>0</v>
      </c>
      <c r="ALQ2" s="12">
        <f t="shared" si="15"/>
        <v>0</v>
      </c>
      <c r="ALR2" s="12">
        <f t="shared" si="15"/>
        <v>0</v>
      </c>
      <c r="ALS2" s="12">
        <f t="shared" si="15"/>
        <v>0</v>
      </c>
      <c r="ALT2" s="12">
        <f t="shared" si="15"/>
        <v>0</v>
      </c>
      <c r="ALU2" s="12">
        <f t="shared" si="15"/>
        <v>0</v>
      </c>
      <c r="ALV2" s="12">
        <f t="shared" si="15"/>
        <v>0</v>
      </c>
      <c r="ALW2" s="12">
        <f t="shared" si="15"/>
        <v>0</v>
      </c>
      <c r="ALX2" s="12">
        <f t="shared" si="15"/>
        <v>0</v>
      </c>
      <c r="ALY2" s="12">
        <f t="shared" si="15"/>
        <v>0</v>
      </c>
      <c r="ALZ2" s="12">
        <f t="shared" si="15"/>
        <v>0</v>
      </c>
      <c r="AMA2" s="12">
        <f t="shared" si="15"/>
        <v>0</v>
      </c>
      <c r="AMB2" s="12">
        <f t="shared" si="15"/>
        <v>0</v>
      </c>
      <c r="AMC2" s="12">
        <f t="shared" si="15"/>
        <v>0</v>
      </c>
      <c r="AMD2" s="12">
        <f t="shared" si="15"/>
        <v>0</v>
      </c>
      <c r="AME2" s="12">
        <f t="shared" si="15"/>
        <v>0</v>
      </c>
      <c r="AMF2" s="12">
        <f t="shared" si="15"/>
        <v>0</v>
      </c>
      <c r="AMG2" s="12">
        <f t="shared" si="15"/>
        <v>0</v>
      </c>
      <c r="AMH2" s="12">
        <f t="shared" si="15"/>
        <v>0</v>
      </c>
      <c r="AMI2" s="12">
        <f t="shared" si="15"/>
        <v>0</v>
      </c>
      <c r="AMJ2" s="12">
        <f t="shared" si="15"/>
        <v>0</v>
      </c>
      <c r="AMK2" s="12">
        <f t="shared" si="15"/>
        <v>0</v>
      </c>
      <c r="AML2" s="12">
        <f t="shared" si="15"/>
        <v>0</v>
      </c>
      <c r="AMM2" s="12">
        <f t="shared" si="15"/>
        <v>0</v>
      </c>
      <c r="AMN2" s="12">
        <f t="shared" si="15"/>
        <v>0</v>
      </c>
      <c r="AMO2" s="12">
        <f t="shared" si="15"/>
        <v>0</v>
      </c>
      <c r="AMP2" s="12">
        <f t="shared" ref="AMP2:APA2" si="16">COUNTA(AMP4:AMP20)</f>
        <v>0</v>
      </c>
      <c r="AMQ2" s="12">
        <f t="shared" si="16"/>
        <v>0</v>
      </c>
      <c r="AMR2" s="12">
        <f t="shared" si="16"/>
        <v>0</v>
      </c>
      <c r="AMS2" s="12">
        <f t="shared" si="16"/>
        <v>0</v>
      </c>
      <c r="AMT2" s="12">
        <f t="shared" si="16"/>
        <v>0</v>
      </c>
      <c r="AMU2" s="12">
        <f t="shared" si="16"/>
        <v>0</v>
      </c>
      <c r="AMV2" s="12">
        <f t="shared" si="16"/>
        <v>0</v>
      </c>
      <c r="AMW2" s="12">
        <f t="shared" si="16"/>
        <v>0</v>
      </c>
      <c r="AMX2" s="12">
        <f t="shared" si="16"/>
        <v>0</v>
      </c>
      <c r="AMY2" s="12">
        <f t="shared" si="16"/>
        <v>0</v>
      </c>
      <c r="AMZ2" s="12">
        <f t="shared" si="16"/>
        <v>0</v>
      </c>
      <c r="ANA2" s="12">
        <f t="shared" si="16"/>
        <v>0</v>
      </c>
      <c r="ANB2" s="12">
        <f t="shared" si="16"/>
        <v>0</v>
      </c>
      <c r="ANC2" s="12">
        <f t="shared" si="16"/>
        <v>0</v>
      </c>
      <c r="AND2" s="12">
        <f t="shared" si="16"/>
        <v>0</v>
      </c>
      <c r="ANE2" s="12">
        <f t="shared" si="16"/>
        <v>0</v>
      </c>
      <c r="ANF2" s="12">
        <f t="shared" si="16"/>
        <v>0</v>
      </c>
      <c r="ANG2" s="12">
        <f t="shared" si="16"/>
        <v>0</v>
      </c>
      <c r="ANH2" s="12">
        <f t="shared" si="16"/>
        <v>0</v>
      </c>
      <c r="ANI2" s="12">
        <f t="shared" si="16"/>
        <v>0</v>
      </c>
      <c r="ANJ2" s="12">
        <f t="shared" si="16"/>
        <v>0</v>
      </c>
      <c r="ANK2" s="12">
        <f t="shared" si="16"/>
        <v>0</v>
      </c>
      <c r="ANL2" s="12">
        <f t="shared" si="16"/>
        <v>0</v>
      </c>
      <c r="ANM2" s="12">
        <f t="shared" si="16"/>
        <v>0</v>
      </c>
      <c r="ANN2" s="12">
        <f t="shared" si="16"/>
        <v>0</v>
      </c>
      <c r="ANO2" s="12">
        <f t="shared" si="16"/>
        <v>0</v>
      </c>
      <c r="ANP2" s="12">
        <f t="shared" si="16"/>
        <v>0</v>
      </c>
      <c r="ANQ2" s="12">
        <f t="shared" si="16"/>
        <v>0</v>
      </c>
      <c r="ANR2" s="12">
        <f t="shared" si="16"/>
        <v>0</v>
      </c>
      <c r="ANS2" s="12">
        <f t="shared" si="16"/>
        <v>0</v>
      </c>
      <c r="ANT2" s="12">
        <f t="shared" si="16"/>
        <v>0</v>
      </c>
      <c r="ANU2" s="12">
        <f t="shared" si="16"/>
        <v>0</v>
      </c>
      <c r="ANV2" s="12">
        <f t="shared" si="16"/>
        <v>0</v>
      </c>
      <c r="ANW2" s="12">
        <f t="shared" si="16"/>
        <v>0</v>
      </c>
      <c r="ANX2" s="12">
        <f t="shared" si="16"/>
        <v>0</v>
      </c>
      <c r="ANY2" s="12">
        <f t="shared" si="16"/>
        <v>0</v>
      </c>
      <c r="ANZ2" s="12">
        <f t="shared" si="16"/>
        <v>0</v>
      </c>
      <c r="AOA2" s="12">
        <f t="shared" si="16"/>
        <v>0</v>
      </c>
      <c r="AOB2" s="12">
        <f t="shared" si="16"/>
        <v>0</v>
      </c>
      <c r="AOC2" s="12">
        <f t="shared" si="16"/>
        <v>0</v>
      </c>
      <c r="AOD2" s="12">
        <f t="shared" si="16"/>
        <v>0</v>
      </c>
      <c r="AOE2" s="12">
        <f t="shared" si="16"/>
        <v>0</v>
      </c>
      <c r="AOF2" s="12">
        <f t="shared" si="16"/>
        <v>0</v>
      </c>
      <c r="AOG2" s="12">
        <f t="shared" si="16"/>
        <v>0</v>
      </c>
      <c r="AOH2" s="12">
        <f t="shared" si="16"/>
        <v>0</v>
      </c>
      <c r="AOI2" s="12">
        <f t="shared" si="16"/>
        <v>0</v>
      </c>
      <c r="AOJ2" s="12">
        <f t="shared" si="16"/>
        <v>0</v>
      </c>
      <c r="AOK2" s="12">
        <f t="shared" si="16"/>
        <v>0</v>
      </c>
      <c r="AOL2" s="12">
        <f t="shared" si="16"/>
        <v>0</v>
      </c>
      <c r="AOM2" s="12">
        <f t="shared" si="16"/>
        <v>0</v>
      </c>
      <c r="AON2" s="12">
        <f t="shared" si="16"/>
        <v>0</v>
      </c>
      <c r="AOO2" s="12">
        <f t="shared" si="16"/>
        <v>0</v>
      </c>
      <c r="AOP2" s="12">
        <f t="shared" si="16"/>
        <v>0</v>
      </c>
      <c r="AOQ2" s="12">
        <f t="shared" si="16"/>
        <v>0</v>
      </c>
      <c r="AOR2" s="12">
        <f t="shared" si="16"/>
        <v>0</v>
      </c>
      <c r="AOS2" s="12">
        <f t="shared" si="16"/>
        <v>0</v>
      </c>
      <c r="AOT2" s="12">
        <f t="shared" si="16"/>
        <v>0</v>
      </c>
      <c r="AOU2" s="12">
        <f t="shared" si="16"/>
        <v>0</v>
      </c>
      <c r="AOV2" s="12">
        <f t="shared" si="16"/>
        <v>0</v>
      </c>
      <c r="AOW2" s="12">
        <f t="shared" si="16"/>
        <v>0</v>
      </c>
      <c r="AOX2" s="12">
        <f t="shared" si="16"/>
        <v>0</v>
      </c>
      <c r="AOY2" s="12">
        <f t="shared" si="16"/>
        <v>0</v>
      </c>
      <c r="AOZ2" s="12">
        <f t="shared" si="16"/>
        <v>0</v>
      </c>
      <c r="APA2" s="12">
        <f t="shared" si="16"/>
        <v>0</v>
      </c>
      <c r="APB2" s="12">
        <f t="shared" ref="APB2:ARM2" si="17">COUNTA(APB4:APB20)</f>
        <v>0</v>
      </c>
      <c r="APC2" s="12">
        <f t="shared" si="17"/>
        <v>0</v>
      </c>
      <c r="APD2" s="12">
        <f t="shared" si="17"/>
        <v>0</v>
      </c>
      <c r="APE2" s="12">
        <f t="shared" si="17"/>
        <v>0</v>
      </c>
      <c r="APF2" s="12">
        <f t="shared" si="17"/>
        <v>0</v>
      </c>
      <c r="APG2" s="12">
        <f t="shared" si="17"/>
        <v>0</v>
      </c>
      <c r="APH2" s="12">
        <f t="shared" si="17"/>
        <v>0</v>
      </c>
      <c r="API2" s="12">
        <f t="shared" si="17"/>
        <v>0</v>
      </c>
      <c r="APJ2" s="12">
        <f t="shared" si="17"/>
        <v>0</v>
      </c>
      <c r="APK2" s="12">
        <f t="shared" si="17"/>
        <v>0</v>
      </c>
      <c r="APL2" s="12">
        <f t="shared" si="17"/>
        <v>0</v>
      </c>
      <c r="APM2" s="12">
        <f t="shared" si="17"/>
        <v>0</v>
      </c>
      <c r="APN2" s="12">
        <f t="shared" si="17"/>
        <v>0</v>
      </c>
      <c r="APO2" s="12">
        <f t="shared" si="17"/>
        <v>0</v>
      </c>
      <c r="APP2" s="12">
        <f t="shared" si="17"/>
        <v>0</v>
      </c>
      <c r="APQ2" s="12">
        <f t="shared" si="17"/>
        <v>0</v>
      </c>
      <c r="APR2" s="12">
        <f t="shared" si="17"/>
        <v>0</v>
      </c>
      <c r="APS2" s="12">
        <f t="shared" si="17"/>
        <v>0</v>
      </c>
      <c r="APT2" s="12">
        <f t="shared" si="17"/>
        <v>0</v>
      </c>
      <c r="APU2" s="12">
        <f t="shared" si="17"/>
        <v>0</v>
      </c>
      <c r="APV2" s="12">
        <f t="shared" si="17"/>
        <v>0</v>
      </c>
      <c r="APW2" s="12">
        <f t="shared" si="17"/>
        <v>0</v>
      </c>
      <c r="APX2" s="12">
        <f t="shared" si="17"/>
        <v>0</v>
      </c>
      <c r="APY2" s="12">
        <f t="shared" si="17"/>
        <v>0</v>
      </c>
      <c r="APZ2" s="12">
        <f t="shared" si="17"/>
        <v>0</v>
      </c>
      <c r="AQA2" s="12">
        <f t="shared" si="17"/>
        <v>0</v>
      </c>
      <c r="AQB2" s="12">
        <f t="shared" si="17"/>
        <v>0</v>
      </c>
      <c r="AQC2" s="12">
        <f t="shared" si="17"/>
        <v>0</v>
      </c>
      <c r="AQD2" s="12">
        <f t="shared" si="17"/>
        <v>0</v>
      </c>
      <c r="AQE2" s="12">
        <f t="shared" si="17"/>
        <v>0</v>
      </c>
      <c r="AQF2" s="12">
        <f t="shared" si="17"/>
        <v>0</v>
      </c>
      <c r="AQG2" s="12">
        <f t="shared" si="17"/>
        <v>0</v>
      </c>
      <c r="AQH2" s="12">
        <f t="shared" si="17"/>
        <v>0</v>
      </c>
      <c r="AQI2" s="12">
        <f t="shared" si="17"/>
        <v>0</v>
      </c>
      <c r="AQJ2" s="12">
        <f t="shared" si="17"/>
        <v>0</v>
      </c>
      <c r="AQK2" s="12">
        <f t="shared" si="17"/>
        <v>0</v>
      </c>
      <c r="AQL2" s="12">
        <f t="shared" si="17"/>
        <v>0</v>
      </c>
      <c r="AQM2" s="12">
        <f t="shared" si="17"/>
        <v>0</v>
      </c>
      <c r="AQN2" s="12">
        <f t="shared" si="17"/>
        <v>0</v>
      </c>
      <c r="AQO2" s="12">
        <f t="shared" si="17"/>
        <v>0</v>
      </c>
      <c r="AQP2" s="12">
        <f t="shared" si="17"/>
        <v>0</v>
      </c>
      <c r="AQQ2" s="12">
        <f t="shared" si="17"/>
        <v>0</v>
      </c>
      <c r="AQR2" s="12">
        <f t="shared" si="17"/>
        <v>0</v>
      </c>
      <c r="AQS2" s="12">
        <f t="shared" si="17"/>
        <v>0</v>
      </c>
      <c r="AQT2" s="12">
        <f t="shared" si="17"/>
        <v>0</v>
      </c>
      <c r="AQU2" s="12">
        <f t="shared" si="17"/>
        <v>0</v>
      </c>
      <c r="AQV2" s="12">
        <f t="shared" si="17"/>
        <v>0</v>
      </c>
      <c r="AQW2" s="12">
        <f t="shared" si="17"/>
        <v>0</v>
      </c>
      <c r="AQX2" s="12">
        <f t="shared" si="17"/>
        <v>0</v>
      </c>
      <c r="AQY2" s="12">
        <f t="shared" si="17"/>
        <v>0</v>
      </c>
      <c r="AQZ2" s="12">
        <f t="shared" si="17"/>
        <v>0</v>
      </c>
      <c r="ARA2" s="12">
        <f t="shared" si="17"/>
        <v>0</v>
      </c>
      <c r="ARB2" s="12">
        <f t="shared" si="17"/>
        <v>0</v>
      </c>
      <c r="ARC2" s="12">
        <f t="shared" si="17"/>
        <v>0</v>
      </c>
      <c r="ARD2" s="12">
        <f t="shared" si="17"/>
        <v>0</v>
      </c>
      <c r="ARE2" s="12">
        <f t="shared" si="17"/>
        <v>0</v>
      </c>
      <c r="ARF2" s="12">
        <f t="shared" si="17"/>
        <v>0</v>
      </c>
      <c r="ARG2" s="12">
        <f t="shared" si="17"/>
        <v>0</v>
      </c>
      <c r="ARH2" s="12">
        <f t="shared" si="17"/>
        <v>0</v>
      </c>
      <c r="ARI2" s="12">
        <f t="shared" si="17"/>
        <v>0</v>
      </c>
      <c r="ARJ2" s="12">
        <f t="shared" si="17"/>
        <v>0</v>
      </c>
      <c r="ARK2" s="12">
        <f t="shared" si="17"/>
        <v>0</v>
      </c>
      <c r="ARL2" s="12">
        <f t="shared" si="17"/>
        <v>0</v>
      </c>
      <c r="ARM2" s="12">
        <f t="shared" si="17"/>
        <v>0</v>
      </c>
      <c r="ARN2" s="12">
        <f t="shared" ref="ARN2:ATY2" si="18">COUNTA(ARN4:ARN20)</f>
        <v>0</v>
      </c>
      <c r="ARO2" s="12">
        <f t="shared" si="18"/>
        <v>0</v>
      </c>
      <c r="ARP2" s="12">
        <f t="shared" si="18"/>
        <v>0</v>
      </c>
      <c r="ARQ2" s="12">
        <f t="shared" si="18"/>
        <v>0</v>
      </c>
      <c r="ARR2" s="12">
        <f t="shared" si="18"/>
        <v>0</v>
      </c>
      <c r="ARS2" s="12">
        <f t="shared" si="18"/>
        <v>0</v>
      </c>
      <c r="ART2" s="12">
        <f t="shared" si="18"/>
        <v>0</v>
      </c>
      <c r="ARU2" s="12">
        <f t="shared" si="18"/>
        <v>0</v>
      </c>
      <c r="ARV2" s="12">
        <f t="shared" si="18"/>
        <v>0</v>
      </c>
      <c r="ARW2" s="12">
        <f t="shared" si="18"/>
        <v>0</v>
      </c>
      <c r="ARX2" s="12">
        <f t="shared" si="18"/>
        <v>0</v>
      </c>
      <c r="ARY2" s="12">
        <f t="shared" si="18"/>
        <v>0</v>
      </c>
      <c r="ARZ2" s="12">
        <f t="shared" si="18"/>
        <v>0</v>
      </c>
      <c r="ASA2" s="12">
        <f t="shared" si="18"/>
        <v>0</v>
      </c>
      <c r="ASB2" s="12">
        <f t="shared" si="18"/>
        <v>0</v>
      </c>
      <c r="ASC2" s="12">
        <f t="shared" si="18"/>
        <v>0</v>
      </c>
      <c r="ASD2" s="12">
        <f t="shared" si="18"/>
        <v>0</v>
      </c>
      <c r="ASE2" s="12">
        <f t="shared" si="18"/>
        <v>0</v>
      </c>
      <c r="ASF2" s="12">
        <f t="shared" si="18"/>
        <v>0</v>
      </c>
      <c r="ASG2" s="12">
        <f t="shared" si="18"/>
        <v>0</v>
      </c>
      <c r="ASH2" s="12">
        <f t="shared" si="18"/>
        <v>0</v>
      </c>
      <c r="ASI2" s="12">
        <f t="shared" si="18"/>
        <v>0</v>
      </c>
      <c r="ASJ2" s="12">
        <f t="shared" si="18"/>
        <v>0</v>
      </c>
      <c r="ASK2" s="12">
        <f t="shared" si="18"/>
        <v>0</v>
      </c>
      <c r="ASL2" s="12">
        <f t="shared" si="18"/>
        <v>0</v>
      </c>
      <c r="ASM2" s="12">
        <f t="shared" si="18"/>
        <v>0</v>
      </c>
      <c r="ASN2" s="12">
        <f t="shared" si="18"/>
        <v>0</v>
      </c>
      <c r="ASO2" s="12">
        <f t="shared" si="18"/>
        <v>0</v>
      </c>
      <c r="ASP2" s="12">
        <f t="shared" si="18"/>
        <v>0</v>
      </c>
      <c r="ASQ2" s="12">
        <f t="shared" si="18"/>
        <v>0</v>
      </c>
      <c r="ASR2" s="12">
        <f t="shared" si="18"/>
        <v>0</v>
      </c>
      <c r="ASS2" s="12">
        <f t="shared" si="18"/>
        <v>0</v>
      </c>
      <c r="AST2" s="12">
        <f t="shared" si="18"/>
        <v>0</v>
      </c>
      <c r="ASU2" s="12">
        <f t="shared" si="18"/>
        <v>0</v>
      </c>
      <c r="ASV2" s="12">
        <f t="shared" si="18"/>
        <v>0</v>
      </c>
      <c r="ASW2" s="12">
        <f t="shared" si="18"/>
        <v>0</v>
      </c>
      <c r="ASX2" s="12">
        <f t="shared" si="18"/>
        <v>0</v>
      </c>
      <c r="ASY2" s="12">
        <f t="shared" si="18"/>
        <v>0</v>
      </c>
      <c r="ASZ2" s="12">
        <f t="shared" si="18"/>
        <v>0</v>
      </c>
      <c r="ATA2" s="12">
        <f t="shared" si="18"/>
        <v>0</v>
      </c>
      <c r="ATB2" s="12">
        <f t="shared" si="18"/>
        <v>0</v>
      </c>
      <c r="ATC2" s="12">
        <f t="shared" si="18"/>
        <v>0</v>
      </c>
      <c r="ATD2" s="12">
        <f t="shared" si="18"/>
        <v>0</v>
      </c>
      <c r="ATE2" s="12">
        <f t="shared" si="18"/>
        <v>0</v>
      </c>
      <c r="ATF2" s="12">
        <f t="shared" si="18"/>
        <v>0</v>
      </c>
      <c r="ATG2" s="12">
        <f t="shared" si="18"/>
        <v>0</v>
      </c>
      <c r="ATH2" s="12">
        <f t="shared" si="18"/>
        <v>0</v>
      </c>
      <c r="ATI2" s="12">
        <f t="shared" si="18"/>
        <v>0</v>
      </c>
      <c r="ATJ2" s="12">
        <f t="shared" si="18"/>
        <v>0</v>
      </c>
      <c r="ATK2" s="12">
        <f t="shared" si="18"/>
        <v>0</v>
      </c>
      <c r="ATL2" s="12">
        <f t="shared" si="18"/>
        <v>0</v>
      </c>
      <c r="ATM2" s="12">
        <f t="shared" si="18"/>
        <v>0</v>
      </c>
      <c r="ATN2" s="12">
        <f t="shared" si="18"/>
        <v>0</v>
      </c>
      <c r="ATO2" s="12">
        <f t="shared" si="18"/>
        <v>0</v>
      </c>
      <c r="ATP2" s="12">
        <f t="shared" si="18"/>
        <v>0</v>
      </c>
      <c r="ATQ2" s="12">
        <f t="shared" si="18"/>
        <v>0</v>
      </c>
      <c r="ATR2" s="12">
        <f t="shared" si="18"/>
        <v>0</v>
      </c>
      <c r="ATS2" s="12">
        <f t="shared" si="18"/>
        <v>0</v>
      </c>
      <c r="ATT2" s="12">
        <f t="shared" si="18"/>
        <v>0</v>
      </c>
      <c r="ATU2" s="12">
        <f t="shared" si="18"/>
        <v>0</v>
      </c>
      <c r="ATV2" s="12">
        <f t="shared" si="18"/>
        <v>0</v>
      </c>
      <c r="ATW2" s="12">
        <f t="shared" si="18"/>
        <v>0</v>
      </c>
      <c r="ATX2" s="12">
        <f t="shared" si="18"/>
        <v>0</v>
      </c>
      <c r="ATY2" s="12">
        <f t="shared" si="18"/>
        <v>0</v>
      </c>
      <c r="ATZ2" s="12">
        <f t="shared" ref="ATZ2:AWK2" si="19">COUNTA(ATZ4:ATZ20)</f>
        <v>0</v>
      </c>
      <c r="AUA2" s="12">
        <f t="shared" si="19"/>
        <v>0</v>
      </c>
      <c r="AUB2" s="12">
        <f t="shared" si="19"/>
        <v>0</v>
      </c>
      <c r="AUC2" s="12">
        <f t="shared" si="19"/>
        <v>0</v>
      </c>
      <c r="AUD2" s="12">
        <f t="shared" si="19"/>
        <v>0</v>
      </c>
      <c r="AUE2" s="12">
        <f t="shared" si="19"/>
        <v>0</v>
      </c>
      <c r="AUF2" s="12">
        <f t="shared" si="19"/>
        <v>0</v>
      </c>
      <c r="AUG2" s="12">
        <f t="shared" si="19"/>
        <v>0</v>
      </c>
      <c r="AUH2" s="12">
        <f t="shared" si="19"/>
        <v>0</v>
      </c>
      <c r="AUI2" s="12">
        <f t="shared" si="19"/>
        <v>0</v>
      </c>
      <c r="AUJ2" s="12">
        <f t="shared" si="19"/>
        <v>0</v>
      </c>
      <c r="AUK2" s="12">
        <f t="shared" si="19"/>
        <v>0</v>
      </c>
      <c r="AUL2" s="12">
        <f t="shared" si="19"/>
        <v>0</v>
      </c>
      <c r="AUM2" s="12">
        <f t="shared" si="19"/>
        <v>0</v>
      </c>
      <c r="AUN2" s="12">
        <f t="shared" si="19"/>
        <v>0</v>
      </c>
      <c r="AUO2" s="12">
        <f t="shared" si="19"/>
        <v>0</v>
      </c>
      <c r="AUP2" s="12">
        <f t="shared" si="19"/>
        <v>0</v>
      </c>
      <c r="AUQ2" s="12">
        <f t="shared" si="19"/>
        <v>0</v>
      </c>
      <c r="AUR2" s="12">
        <f t="shared" si="19"/>
        <v>0</v>
      </c>
      <c r="AUS2" s="12">
        <f t="shared" si="19"/>
        <v>0</v>
      </c>
      <c r="AUT2" s="12">
        <f t="shared" si="19"/>
        <v>0</v>
      </c>
      <c r="AUU2" s="12">
        <f t="shared" si="19"/>
        <v>0</v>
      </c>
      <c r="AUV2" s="12">
        <f t="shared" si="19"/>
        <v>0</v>
      </c>
      <c r="AUW2" s="12">
        <f t="shared" si="19"/>
        <v>0</v>
      </c>
      <c r="AUX2" s="12">
        <f t="shared" si="19"/>
        <v>0</v>
      </c>
      <c r="AUY2" s="12">
        <f t="shared" si="19"/>
        <v>0</v>
      </c>
      <c r="AUZ2" s="12">
        <f t="shared" si="19"/>
        <v>0</v>
      </c>
      <c r="AVA2" s="12">
        <f t="shared" si="19"/>
        <v>0</v>
      </c>
      <c r="AVB2" s="12">
        <f t="shared" si="19"/>
        <v>0</v>
      </c>
      <c r="AVC2" s="12">
        <f t="shared" si="19"/>
        <v>0</v>
      </c>
      <c r="AVD2" s="12">
        <f t="shared" si="19"/>
        <v>0</v>
      </c>
      <c r="AVE2" s="12">
        <f t="shared" si="19"/>
        <v>0</v>
      </c>
      <c r="AVF2" s="12">
        <f t="shared" si="19"/>
        <v>0</v>
      </c>
      <c r="AVG2" s="12">
        <f t="shared" si="19"/>
        <v>0</v>
      </c>
      <c r="AVH2" s="12">
        <f t="shared" si="19"/>
        <v>0</v>
      </c>
      <c r="AVI2" s="12">
        <f t="shared" si="19"/>
        <v>0</v>
      </c>
      <c r="AVJ2" s="12">
        <f t="shared" si="19"/>
        <v>0</v>
      </c>
      <c r="AVK2" s="12">
        <f t="shared" si="19"/>
        <v>0</v>
      </c>
      <c r="AVL2" s="12">
        <f t="shared" si="19"/>
        <v>0</v>
      </c>
      <c r="AVM2" s="12">
        <f t="shared" si="19"/>
        <v>0</v>
      </c>
      <c r="AVN2" s="12">
        <f t="shared" si="19"/>
        <v>0</v>
      </c>
      <c r="AVO2" s="12">
        <f t="shared" si="19"/>
        <v>0</v>
      </c>
      <c r="AVP2" s="12">
        <f t="shared" si="19"/>
        <v>0</v>
      </c>
      <c r="AVQ2" s="12">
        <f t="shared" si="19"/>
        <v>0</v>
      </c>
      <c r="AVR2" s="12">
        <f t="shared" si="19"/>
        <v>0</v>
      </c>
      <c r="AVS2" s="12">
        <f t="shared" si="19"/>
        <v>0</v>
      </c>
      <c r="AVT2" s="12">
        <f t="shared" si="19"/>
        <v>0</v>
      </c>
      <c r="AVU2" s="12">
        <f t="shared" si="19"/>
        <v>0</v>
      </c>
      <c r="AVV2" s="12">
        <f t="shared" si="19"/>
        <v>0</v>
      </c>
      <c r="AVW2" s="12">
        <f t="shared" si="19"/>
        <v>0</v>
      </c>
      <c r="AVX2" s="12">
        <f t="shared" si="19"/>
        <v>0</v>
      </c>
      <c r="AVY2" s="12">
        <f t="shared" si="19"/>
        <v>0</v>
      </c>
      <c r="AVZ2" s="12">
        <f t="shared" si="19"/>
        <v>0</v>
      </c>
      <c r="AWA2" s="12">
        <f t="shared" si="19"/>
        <v>0</v>
      </c>
      <c r="AWB2" s="12">
        <f t="shared" si="19"/>
        <v>0</v>
      </c>
      <c r="AWC2" s="12">
        <f t="shared" si="19"/>
        <v>0</v>
      </c>
      <c r="AWD2" s="12">
        <f t="shared" si="19"/>
        <v>0</v>
      </c>
      <c r="AWE2" s="12">
        <f t="shared" si="19"/>
        <v>0</v>
      </c>
      <c r="AWF2" s="12">
        <f t="shared" si="19"/>
        <v>0</v>
      </c>
      <c r="AWG2" s="12">
        <f t="shared" si="19"/>
        <v>0</v>
      </c>
      <c r="AWH2" s="12">
        <f t="shared" si="19"/>
        <v>0</v>
      </c>
      <c r="AWI2" s="12">
        <f t="shared" si="19"/>
        <v>0</v>
      </c>
      <c r="AWJ2" s="12">
        <f t="shared" si="19"/>
        <v>0</v>
      </c>
      <c r="AWK2" s="12">
        <f t="shared" si="19"/>
        <v>0</v>
      </c>
      <c r="AWL2" s="12">
        <f t="shared" ref="AWL2:AYW2" si="20">COUNTA(AWL4:AWL20)</f>
        <v>0</v>
      </c>
      <c r="AWM2" s="12">
        <f t="shared" si="20"/>
        <v>0</v>
      </c>
      <c r="AWN2" s="12">
        <f t="shared" si="20"/>
        <v>0</v>
      </c>
      <c r="AWO2" s="12">
        <f t="shared" si="20"/>
        <v>0</v>
      </c>
      <c r="AWP2" s="12">
        <f t="shared" si="20"/>
        <v>0</v>
      </c>
      <c r="AWQ2" s="12">
        <f t="shared" si="20"/>
        <v>0</v>
      </c>
      <c r="AWR2" s="12">
        <f t="shared" si="20"/>
        <v>0</v>
      </c>
      <c r="AWS2" s="12">
        <f t="shared" si="20"/>
        <v>0</v>
      </c>
      <c r="AWT2" s="12">
        <f t="shared" si="20"/>
        <v>0</v>
      </c>
      <c r="AWU2" s="12">
        <f t="shared" si="20"/>
        <v>0</v>
      </c>
      <c r="AWV2" s="12">
        <f t="shared" si="20"/>
        <v>0</v>
      </c>
      <c r="AWW2" s="12">
        <f t="shared" si="20"/>
        <v>0</v>
      </c>
      <c r="AWX2" s="12">
        <f t="shared" si="20"/>
        <v>0</v>
      </c>
      <c r="AWY2" s="12">
        <f t="shared" si="20"/>
        <v>0</v>
      </c>
      <c r="AWZ2" s="12">
        <f t="shared" si="20"/>
        <v>0</v>
      </c>
      <c r="AXA2" s="12">
        <f t="shared" si="20"/>
        <v>0</v>
      </c>
      <c r="AXB2" s="12">
        <f t="shared" si="20"/>
        <v>0</v>
      </c>
      <c r="AXC2" s="12">
        <f t="shared" si="20"/>
        <v>0</v>
      </c>
      <c r="AXD2" s="12">
        <f t="shared" si="20"/>
        <v>0</v>
      </c>
      <c r="AXE2" s="12">
        <f t="shared" si="20"/>
        <v>0</v>
      </c>
      <c r="AXF2" s="12">
        <f t="shared" si="20"/>
        <v>0</v>
      </c>
      <c r="AXG2" s="12">
        <f t="shared" si="20"/>
        <v>0</v>
      </c>
      <c r="AXH2" s="12">
        <f t="shared" si="20"/>
        <v>0</v>
      </c>
      <c r="AXI2" s="12">
        <f t="shared" si="20"/>
        <v>0</v>
      </c>
      <c r="AXJ2" s="12">
        <f t="shared" si="20"/>
        <v>0</v>
      </c>
      <c r="AXK2" s="12">
        <f t="shared" si="20"/>
        <v>0</v>
      </c>
      <c r="AXL2" s="12">
        <f t="shared" si="20"/>
        <v>0</v>
      </c>
      <c r="AXM2" s="12">
        <f t="shared" si="20"/>
        <v>0</v>
      </c>
      <c r="AXN2" s="12">
        <f t="shared" si="20"/>
        <v>0</v>
      </c>
      <c r="AXO2" s="12">
        <f t="shared" si="20"/>
        <v>0</v>
      </c>
      <c r="AXP2" s="12">
        <f t="shared" si="20"/>
        <v>0</v>
      </c>
      <c r="AXQ2" s="12">
        <f t="shared" si="20"/>
        <v>0</v>
      </c>
      <c r="AXR2" s="12">
        <f t="shared" si="20"/>
        <v>0</v>
      </c>
      <c r="AXS2" s="12">
        <f t="shared" si="20"/>
        <v>0</v>
      </c>
      <c r="AXT2" s="12">
        <f t="shared" si="20"/>
        <v>0</v>
      </c>
      <c r="AXU2" s="12">
        <f t="shared" si="20"/>
        <v>0</v>
      </c>
      <c r="AXV2" s="12">
        <f t="shared" si="20"/>
        <v>0</v>
      </c>
      <c r="AXW2" s="12">
        <f t="shared" si="20"/>
        <v>0</v>
      </c>
      <c r="AXX2" s="12">
        <f t="shared" si="20"/>
        <v>0</v>
      </c>
      <c r="AXY2" s="12">
        <f t="shared" si="20"/>
        <v>0</v>
      </c>
      <c r="AXZ2" s="12">
        <f t="shared" si="20"/>
        <v>0</v>
      </c>
      <c r="AYA2" s="12">
        <f t="shared" si="20"/>
        <v>0</v>
      </c>
      <c r="AYB2" s="12">
        <f t="shared" si="20"/>
        <v>0</v>
      </c>
      <c r="AYC2" s="12">
        <f t="shared" si="20"/>
        <v>0</v>
      </c>
      <c r="AYD2" s="12">
        <f t="shared" si="20"/>
        <v>0</v>
      </c>
      <c r="AYE2" s="12">
        <f t="shared" si="20"/>
        <v>0</v>
      </c>
      <c r="AYF2" s="12">
        <f t="shared" si="20"/>
        <v>0</v>
      </c>
      <c r="AYG2" s="12">
        <f t="shared" si="20"/>
        <v>0</v>
      </c>
      <c r="AYH2" s="12">
        <f t="shared" si="20"/>
        <v>0</v>
      </c>
      <c r="AYI2" s="12">
        <f t="shared" si="20"/>
        <v>0</v>
      </c>
      <c r="AYJ2" s="12">
        <f t="shared" si="20"/>
        <v>0</v>
      </c>
      <c r="AYK2" s="12">
        <f t="shared" si="20"/>
        <v>0</v>
      </c>
      <c r="AYL2" s="12">
        <f t="shared" si="20"/>
        <v>0</v>
      </c>
      <c r="AYM2" s="12">
        <f t="shared" si="20"/>
        <v>0</v>
      </c>
      <c r="AYN2" s="12">
        <f t="shared" si="20"/>
        <v>0</v>
      </c>
      <c r="AYO2" s="12">
        <f t="shared" si="20"/>
        <v>0</v>
      </c>
      <c r="AYP2" s="12">
        <f t="shared" si="20"/>
        <v>0</v>
      </c>
      <c r="AYQ2" s="12">
        <f t="shared" si="20"/>
        <v>0</v>
      </c>
      <c r="AYR2" s="12">
        <f t="shared" si="20"/>
        <v>0</v>
      </c>
      <c r="AYS2" s="12">
        <f t="shared" si="20"/>
        <v>0</v>
      </c>
      <c r="AYT2" s="12">
        <f t="shared" si="20"/>
        <v>0</v>
      </c>
      <c r="AYU2" s="12">
        <f t="shared" si="20"/>
        <v>0</v>
      </c>
      <c r="AYV2" s="12">
        <f t="shared" si="20"/>
        <v>0</v>
      </c>
      <c r="AYW2" s="12">
        <f t="shared" si="20"/>
        <v>0</v>
      </c>
      <c r="AYX2" s="12">
        <f t="shared" ref="AYX2:BBI2" si="21">COUNTA(AYX4:AYX20)</f>
        <v>0</v>
      </c>
      <c r="AYY2" s="12">
        <f t="shared" si="21"/>
        <v>0</v>
      </c>
      <c r="AYZ2" s="12">
        <f t="shared" si="21"/>
        <v>0</v>
      </c>
      <c r="AZA2" s="12">
        <f t="shared" si="21"/>
        <v>0</v>
      </c>
      <c r="AZB2" s="12">
        <f t="shared" si="21"/>
        <v>0</v>
      </c>
      <c r="AZC2" s="12">
        <f t="shared" si="21"/>
        <v>0</v>
      </c>
      <c r="AZD2" s="12">
        <f t="shared" si="21"/>
        <v>0</v>
      </c>
      <c r="AZE2" s="12">
        <f t="shared" si="21"/>
        <v>0</v>
      </c>
      <c r="AZF2" s="12">
        <f t="shared" si="21"/>
        <v>0</v>
      </c>
      <c r="AZG2" s="12">
        <f t="shared" si="21"/>
        <v>0</v>
      </c>
      <c r="AZH2" s="12">
        <f t="shared" si="21"/>
        <v>0</v>
      </c>
      <c r="AZI2" s="12">
        <f t="shared" si="21"/>
        <v>0</v>
      </c>
      <c r="AZJ2" s="12">
        <f t="shared" si="21"/>
        <v>0</v>
      </c>
      <c r="AZK2" s="12">
        <f t="shared" si="21"/>
        <v>0</v>
      </c>
      <c r="AZL2" s="12">
        <f t="shared" si="21"/>
        <v>0</v>
      </c>
      <c r="AZM2" s="12">
        <f t="shared" si="21"/>
        <v>0</v>
      </c>
      <c r="AZN2" s="12">
        <f t="shared" si="21"/>
        <v>0</v>
      </c>
      <c r="AZO2" s="12">
        <f t="shared" si="21"/>
        <v>0</v>
      </c>
      <c r="AZP2" s="12">
        <f t="shared" si="21"/>
        <v>0</v>
      </c>
      <c r="AZQ2" s="12">
        <f t="shared" si="21"/>
        <v>0</v>
      </c>
      <c r="AZR2" s="12">
        <f t="shared" si="21"/>
        <v>0</v>
      </c>
      <c r="AZS2" s="12">
        <f t="shared" si="21"/>
        <v>0</v>
      </c>
      <c r="AZT2" s="12">
        <f t="shared" si="21"/>
        <v>0</v>
      </c>
      <c r="AZU2" s="12">
        <f t="shared" si="21"/>
        <v>0</v>
      </c>
      <c r="AZV2" s="12">
        <f t="shared" si="21"/>
        <v>0</v>
      </c>
      <c r="AZW2" s="12">
        <f t="shared" si="21"/>
        <v>0</v>
      </c>
      <c r="AZX2" s="12">
        <f t="shared" si="21"/>
        <v>0</v>
      </c>
      <c r="AZY2" s="12">
        <f t="shared" si="21"/>
        <v>0</v>
      </c>
      <c r="AZZ2" s="12">
        <f t="shared" si="21"/>
        <v>0</v>
      </c>
      <c r="BAA2" s="12">
        <f t="shared" si="21"/>
        <v>0</v>
      </c>
      <c r="BAB2" s="12">
        <f t="shared" si="21"/>
        <v>0</v>
      </c>
      <c r="BAC2" s="12">
        <f t="shared" si="21"/>
        <v>0</v>
      </c>
      <c r="BAD2" s="12">
        <f t="shared" si="21"/>
        <v>0</v>
      </c>
      <c r="BAE2" s="12">
        <f t="shared" si="21"/>
        <v>0</v>
      </c>
      <c r="BAF2" s="12">
        <f t="shared" si="21"/>
        <v>0</v>
      </c>
      <c r="BAG2" s="12">
        <f t="shared" si="21"/>
        <v>0</v>
      </c>
      <c r="BAH2" s="12">
        <f t="shared" si="21"/>
        <v>0</v>
      </c>
      <c r="BAI2" s="12">
        <f t="shared" si="21"/>
        <v>0</v>
      </c>
      <c r="BAJ2" s="12">
        <f t="shared" si="21"/>
        <v>0</v>
      </c>
      <c r="BAK2" s="12">
        <f t="shared" si="21"/>
        <v>0</v>
      </c>
      <c r="BAL2" s="12">
        <f t="shared" si="21"/>
        <v>0</v>
      </c>
      <c r="BAM2" s="12">
        <f t="shared" si="21"/>
        <v>0</v>
      </c>
      <c r="BAN2" s="12">
        <f t="shared" si="21"/>
        <v>0</v>
      </c>
      <c r="BAO2" s="12">
        <f t="shared" si="21"/>
        <v>0</v>
      </c>
      <c r="BAP2" s="12">
        <f t="shared" si="21"/>
        <v>0</v>
      </c>
      <c r="BAQ2" s="12">
        <f t="shared" si="21"/>
        <v>0</v>
      </c>
      <c r="BAR2" s="12">
        <f t="shared" si="21"/>
        <v>0</v>
      </c>
      <c r="BAS2" s="12">
        <f t="shared" si="21"/>
        <v>0</v>
      </c>
      <c r="BAT2" s="12">
        <f t="shared" si="21"/>
        <v>0</v>
      </c>
      <c r="BAU2" s="12">
        <f t="shared" si="21"/>
        <v>0</v>
      </c>
      <c r="BAV2" s="12">
        <f t="shared" si="21"/>
        <v>0</v>
      </c>
      <c r="BAW2" s="12">
        <f t="shared" si="21"/>
        <v>0</v>
      </c>
      <c r="BAX2" s="12">
        <f t="shared" si="21"/>
        <v>0</v>
      </c>
      <c r="BAY2" s="12">
        <f t="shared" si="21"/>
        <v>0</v>
      </c>
      <c r="BAZ2" s="12">
        <f t="shared" si="21"/>
        <v>0</v>
      </c>
      <c r="BBA2" s="12">
        <f t="shared" si="21"/>
        <v>0</v>
      </c>
      <c r="BBB2" s="12">
        <f t="shared" si="21"/>
        <v>0</v>
      </c>
      <c r="BBC2" s="12">
        <f t="shared" si="21"/>
        <v>0</v>
      </c>
      <c r="BBD2" s="12">
        <f t="shared" si="21"/>
        <v>0</v>
      </c>
      <c r="BBE2" s="12">
        <f t="shared" si="21"/>
        <v>0</v>
      </c>
      <c r="BBF2" s="12">
        <f t="shared" si="21"/>
        <v>0</v>
      </c>
      <c r="BBG2" s="12">
        <f t="shared" si="21"/>
        <v>0</v>
      </c>
      <c r="BBH2" s="12">
        <f t="shared" si="21"/>
        <v>0</v>
      </c>
      <c r="BBI2" s="12">
        <f t="shared" si="21"/>
        <v>0</v>
      </c>
      <c r="BBJ2" s="12">
        <f t="shared" ref="BBJ2:BDU2" si="22">COUNTA(BBJ4:BBJ20)</f>
        <v>0</v>
      </c>
      <c r="BBK2" s="12">
        <f t="shared" si="22"/>
        <v>0</v>
      </c>
      <c r="BBL2" s="12">
        <f t="shared" si="22"/>
        <v>0</v>
      </c>
      <c r="BBM2" s="12">
        <f t="shared" si="22"/>
        <v>0</v>
      </c>
      <c r="BBN2" s="12">
        <f t="shared" si="22"/>
        <v>0</v>
      </c>
      <c r="BBO2" s="12">
        <f t="shared" si="22"/>
        <v>0</v>
      </c>
      <c r="BBP2" s="12">
        <f t="shared" si="22"/>
        <v>0</v>
      </c>
      <c r="BBQ2" s="12">
        <f t="shared" si="22"/>
        <v>0</v>
      </c>
      <c r="BBR2" s="12">
        <f t="shared" si="22"/>
        <v>0</v>
      </c>
      <c r="BBS2" s="12">
        <f t="shared" si="22"/>
        <v>0</v>
      </c>
      <c r="BBT2" s="12">
        <f t="shared" si="22"/>
        <v>0</v>
      </c>
      <c r="BBU2" s="12">
        <f t="shared" si="22"/>
        <v>0</v>
      </c>
      <c r="BBV2" s="12">
        <f t="shared" si="22"/>
        <v>0</v>
      </c>
      <c r="BBW2" s="12">
        <f t="shared" si="22"/>
        <v>0</v>
      </c>
      <c r="BBX2" s="12">
        <f t="shared" si="22"/>
        <v>0</v>
      </c>
      <c r="BBY2" s="12">
        <f t="shared" si="22"/>
        <v>0</v>
      </c>
      <c r="BBZ2" s="12">
        <f t="shared" si="22"/>
        <v>0</v>
      </c>
      <c r="BCA2" s="12">
        <f t="shared" si="22"/>
        <v>0</v>
      </c>
      <c r="BCB2" s="12">
        <f t="shared" si="22"/>
        <v>0</v>
      </c>
      <c r="BCC2" s="12">
        <f t="shared" si="22"/>
        <v>0</v>
      </c>
      <c r="BCD2" s="12">
        <f t="shared" si="22"/>
        <v>0</v>
      </c>
      <c r="BCE2" s="12">
        <f t="shared" si="22"/>
        <v>0</v>
      </c>
      <c r="BCF2" s="12">
        <f t="shared" si="22"/>
        <v>0</v>
      </c>
      <c r="BCG2" s="12">
        <f t="shared" si="22"/>
        <v>0</v>
      </c>
      <c r="BCH2" s="12">
        <f t="shared" si="22"/>
        <v>0</v>
      </c>
      <c r="BCI2" s="12">
        <f t="shared" si="22"/>
        <v>0</v>
      </c>
      <c r="BCJ2" s="12">
        <f t="shared" si="22"/>
        <v>0</v>
      </c>
      <c r="BCK2" s="12">
        <f t="shared" si="22"/>
        <v>0</v>
      </c>
      <c r="BCL2" s="12">
        <f t="shared" si="22"/>
        <v>0</v>
      </c>
      <c r="BCM2" s="12">
        <f t="shared" si="22"/>
        <v>0</v>
      </c>
      <c r="BCN2" s="12">
        <f t="shared" si="22"/>
        <v>0</v>
      </c>
      <c r="BCO2" s="12">
        <f t="shared" si="22"/>
        <v>0</v>
      </c>
      <c r="BCP2" s="12">
        <f t="shared" si="22"/>
        <v>0</v>
      </c>
      <c r="BCQ2" s="12">
        <f t="shared" si="22"/>
        <v>0</v>
      </c>
      <c r="BCR2" s="12">
        <f t="shared" si="22"/>
        <v>0</v>
      </c>
      <c r="BCS2" s="12">
        <f t="shared" si="22"/>
        <v>0</v>
      </c>
      <c r="BCT2" s="12">
        <f t="shared" si="22"/>
        <v>0</v>
      </c>
      <c r="BCU2" s="12">
        <f t="shared" si="22"/>
        <v>0</v>
      </c>
      <c r="BCV2" s="12">
        <f t="shared" si="22"/>
        <v>0</v>
      </c>
      <c r="BCW2" s="12">
        <f t="shared" si="22"/>
        <v>0</v>
      </c>
      <c r="BCX2" s="12">
        <f t="shared" si="22"/>
        <v>0</v>
      </c>
      <c r="BCY2" s="12">
        <f t="shared" si="22"/>
        <v>0</v>
      </c>
      <c r="BCZ2" s="12">
        <f t="shared" si="22"/>
        <v>0</v>
      </c>
      <c r="BDA2" s="12">
        <f t="shared" si="22"/>
        <v>0</v>
      </c>
      <c r="BDB2" s="12">
        <f t="shared" si="22"/>
        <v>0</v>
      </c>
      <c r="BDC2" s="12">
        <f t="shared" si="22"/>
        <v>0</v>
      </c>
      <c r="BDD2" s="12">
        <f t="shared" si="22"/>
        <v>0</v>
      </c>
      <c r="BDE2" s="12">
        <f t="shared" si="22"/>
        <v>0</v>
      </c>
      <c r="BDF2" s="12">
        <f t="shared" si="22"/>
        <v>0</v>
      </c>
      <c r="BDG2" s="12">
        <f t="shared" si="22"/>
        <v>0</v>
      </c>
      <c r="BDH2" s="12">
        <f t="shared" si="22"/>
        <v>0</v>
      </c>
      <c r="BDI2" s="12">
        <f t="shared" si="22"/>
        <v>0</v>
      </c>
      <c r="BDJ2" s="12">
        <f t="shared" si="22"/>
        <v>0</v>
      </c>
      <c r="BDK2" s="12">
        <f t="shared" si="22"/>
        <v>0</v>
      </c>
      <c r="BDL2" s="12">
        <f t="shared" si="22"/>
        <v>0</v>
      </c>
      <c r="BDM2" s="12">
        <f t="shared" si="22"/>
        <v>0</v>
      </c>
      <c r="BDN2" s="12">
        <f t="shared" si="22"/>
        <v>0</v>
      </c>
      <c r="BDO2" s="12">
        <f t="shared" si="22"/>
        <v>0</v>
      </c>
      <c r="BDP2" s="12">
        <f t="shared" si="22"/>
        <v>0</v>
      </c>
      <c r="BDQ2" s="12">
        <f t="shared" si="22"/>
        <v>0</v>
      </c>
      <c r="BDR2" s="12">
        <f t="shared" si="22"/>
        <v>0</v>
      </c>
      <c r="BDS2" s="12">
        <f t="shared" si="22"/>
        <v>0</v>
      </c>
      <c r="BDT2" s="12">
        <f t="shared" si="22"/>
        <v>0</v>
      </c>
      <c r="BDU2" s="12">
        <f t="shared" si="22"/>
        <v>0</v>
      </c>
      <c r="BDV2" s="12">
        <f t="shared" ref="BDV2:BGG2" si="23">COUNTA(BDV4:BDV20)</f>
        <v>0</v>
      </c>
      <c r="BDW2" s="12">
        <f t="shared" si="23"/>
        <v>0</v>
      </c>
      <c r="BDX2" s="12">
        <f t="shared" si="23"/>
        <v>0</v>
      </c>
      <c r="BDY2" s="12">
        <f t="shared" si="23"/>
        <v>0</v>
      </c>
      <c r="BDZ2" s="12">
        <f t="shared" si="23"/>
        <v>0</v>
      </c>
      <c r="BEA2" s="12">
        <f t="shared" si="23"/>
        <v>0</v>
      </c>
      <c r="BEB2" s="12">
        <f t="shared" si="23"/>
        <v>0</v>
      </c>
      <c r="BEC2" s="12">
        <f t="shared" si="23"/>
        <v>0</v>
      </c>
      <c r="BED2" s="12">
        <f t="shared" si="23"/>
        <v>0</v>
      </c>
      <c r="BEE2" s="12">
        <f t="shared" si="23"/>
        <v>0</v>
      </c>
      <c r="BEF2" s="12">
        <f t="shared" si="23"/>
        <v>0</v>
      </c>
      <c r="BEG2" s="12">
        <f t="shared" si="23"/>
        <v>0</v>
      </c>
      <c r="BEH2" s="12">
        <f t="shared" si="23"/>
        <v>0</v>
      </c>
      <c r="BEI2" s="12">
        <f t="shared" si="23"/>
        <v>0</v>
      </c>
      <c r="BEJ2" s="12">
        <f t="shared" si="23"/>
        <v>0</v>
      </c>
      <c r="BEK2" s="12">
        <f t="shared" si="23"/>
        <v>0</v>
      </c>
      <c r="BEL2" s="12">
        <f t="shared" si="23"/>
        <v>0</v>
      </c>
      <c r="BEM2" s="12">
        <f t="shared" si="23"/>
        <v>0</v>
      </c>
      <c r="BEN2" s="12">
        <f t="shared" si="23"/>
        <v>0</v>
      </c>
      <c r="BEO2" s="12">
        <f t="shared" si="23"/>
        <v>0</v>
      </c>
      <c r="BEP2" s="12">
        <f t="shared" si="23"/>
        <v>0</v>
      </c>
      <c r="BEQ2" s="12">
        <f t="shared" si="23"/>
        <v>0</v>
      </c>
      <c r="BER2" s="12">
        <f t="shared" si="23"/>
        <v>0</v>
      </c>
      <c r="BES2" s="12">
        <f t="shared" si="23"/>
        <v>0</v>
      </c>
      <c r="BET2" s="12">
        <f t="shared" si="23"/>
        <v>0</v>
      </c>
      <c r="BEU2" s="12">
        <f t="shared" si="23"/>
        <v>0</v>
      </c>
      <c r="BEV2" s="12">
        <f t="shared" si="23"/>
        <v>0</v>
      </c>
      <c r="BEW2" s="12">
        <f t="shared" si="23"/>
        <v>0</v>
      </c>
      <c r="BEX2" s="12">
        <f t="shared" si="23"/>
        <v>0</v>
      </c>
      <c r="BEY2" s="12">
        <f t="shared" si="23"/>
        <v>0</v>
      </c>
      <c r="BEZ2" s="12">
        <f t="shared" si="23"/>
        <v>0</v>
      </c>
      <c r="BFA2" s="12">
        <f t="shared" si="23"/>
        <v>0</v>
      </c>
      <c r="BFB2" s="12">
        <f t="shared" si="23"/>
        <v>0</v>
      </c>
      <c r="BFC2" s="12">
        <f t="shared" si="23"/>
        <v>0</v>
      </c>
      <c r="BFD2" s="12">
        <f t="shared" si="23"/>
        <v>0</v>
      </c>
      <c r="BFE2" s="12">
        <f t="shared" si="23"/>
        <v>0</v>
      </c>
      <c r="BFF2" s="12">
        <f t="shared" si="23"/>
        <v>0</v>
      </c>
      <c r="BFG2" s="12">
        <f t="shared" si="23"/>
        <v>0</v>
      </c>
      <c r="BFH2" s="12">
        <f t="shared" si="23"/>
        <v>0</v>
      </c>
      <c r="BFI2" s="12">
        <f t="shared" si="23"/>
        <v>0</v>
      </c>
      <c r="BFJ2" s="12">
        <f t="shared" si="23"/>
        <v>0</v>
      </c>
      <c r="BFK2" s="12">
        <f t="shared" si="23"/>
        <v>0</v>
      </c>
      <c r="BFL2" s="12">
        <f t="shared" si="23"/>
        <v>0</v>
      </c>
      <c r="BFM2" s="12">
        <f t="shared" si="23"/>
        <v>0</v>
      </c>
      <c r="BFN2" s="12">
        <f t="shared" si="23"/>
        <v>0</v>
      </c>
      <c r="BFO2" s="12">
        <f t="shared" si="23"/>
        <v>0</v>
      </c>
      <c r="BFP2" s="12">
        <f t="shared" si="23"/>
        <v>0</v>
      </c>
      <c r="BFQ2" s="12">
        <f t="shared" si="23"/>
        <v>0</v>
      </c>
      <c r="BFR2" s="12">
        <f t="shared" si="23"/>
        <v>0</v>
      </c>
      <c r="BFS2" s="12">
        <f t="shared" si="23"/>
        <v>0</v>
      </c>
      <c r="BFT2" s="12">
        <f t="shared" si="23"/>
        <v>0</v>
      </c>
      <c r="BFU2" s="12">
        <f t="shared" si="23"/>
        <v>0</v>
      </c>
      <c r="BFV2" s="12">
        <f t="shared" si="23"/>
        <v>0</v>
      </c>
      <c r="BFW2" s="12">
        <f t="shared" si="23"/>
        <v>0</v>
      </c>
      <c r="BFX2" s="12">
        <f t="shared" si="23"/>
        <v>0</v>
      </c>
      <c r="BFY2" s="12">
        <f t="shared" si="23"/>
        <v>0</v>
      </c>
      <c r="BFZ2" s="12">
        <f t="shared" si="23"/>
        <v>0</v>
      </c>
      <c r="BGA2" s="12">
        <f t="shared" si="23"/>
        <v>0</v>
      </c>
      <c r="BGB2" s="12">
        <f t="shared" si="23"/>
        <v>0</v>
      </c>
      <c r="BGC2" s="12">
        <f t="shared" si="23"/>
        <v>0</v>
      </c>
      <c r="BGD2" s="12">
        <f t="shared" si="23"/>
        <v>0</v>
      </c>
      <c r="BGE2" s="12">
        <f t="shared" si="23"/>
        <v>0</v>
      </c>
      <c r="BGF2" s="12">
        <f t="shared" si="23"/>
        <v>0</v>
      </c>
      <c r="BGG2" s="12">
        <f t="shared" si="23"/>
        <v>0</v>
      </c>
      <c r="BGH2" s="12">
        <f t="shared" ref="BGH2:BIS2" si="24">COUNTA(BGH4:BGH20)</f>
        <v>0</v>
      </c>
      <c r="BGI2" s="12">
        <f t="shared" si="24"/>
        <v>0</v>
      </c>
      <c r="BGJ2" s="12">
        <f t="shared" si="24"/>
        <v>0</v>
      </c>
      <c r="BGK2" s="12">
        <f t="shared" si="24"/>
        <v>0</v>
      </c>
      <c r="BGL2" s="12">
        <f t="shared" si="24"/>
        <v>0</v>
      </c>
      <c r="BGM2" s="12">
        <f t="shared" si="24"/>
        <v>0</v>
      </c>
      <c r="BGN2" s="12">
        <f t="shared" si="24"/>
        <v>0</v>
      </c>
      <c r="BGO2" s="12">
        <f t="shared" si="24"/>
        <v>0</v>
      </c>
      <c r="BGP2" s="12">
        <f t="shared" si="24"/>
        <v>0</v>
      </c>
      <c r="BGQ2" s="12">
        <f t="shared" si="24"/>
        <v>0</v>
      </c>
      <c r="BGR2" s="12">
        <f t="shared" si="24"/>
        <v>0</v>
      </c>
      <c r="BGS2" s="12">
        <f t="shared" si="24"/>
        <v>0</v>
      </c>
      <c r="BGT2" s="12">
        <f t="shared" si="24"/>
        <v>0</v>
      </c>
      <c r="BGU2" s="12">
        <f t="shared" si="24"/>
        <v>0</v>
      </c>
      <c r="BGV2" s="12">
        <f t="shared" si="24"/>
        <v>0</v>
      </c>
      <c r="BGW2" s="12">
        <f t="shared" si="24"/>
        <v>0</v>
      </c>
      <c r="BGX2" s="12">
        <f t="shared" si="24"/>
        <v>0</v>
      </c>
      <c r="BGY2" s="12">
        <f t="shared" si="24"/>
        <v>0</v>
      </c>
      <c r="BGZ2" s="12">
        <f t="shared" si="24"/>
        <v>0</v>
      </c>
      <c r="BHA2" s="12">
        <f t="shared" si="24"/>
        <v>0</v>
      </c>
      <c r="BHB2" s="12">
        <f t="shared" si="24"/>
        <v>0</v>
      </c>
      <c r="BHC2" s="12">
        <f t="shared" si="24"/>
        <v>0</v>
      </c>
      <c r="BHD2" s="12">
        <f t="shared" si="24"/>
        <v>0</v>
      </c>
      <c r="BHE2" s="12">
        <f t="shared" si="24"/>
        <v>0</v>
      </c>
      <c r="BHF2" s="12">
        <f t="shared" si="24"/>
        <v>0</v>
      </c>
      <c r="BHG2" s="12">
        <f t="shared" si="24"/>
        <v>0</v>
      </c>
      <c r="BHH2" s="12">
        <f t="shared" si="24"/>
        <v>0</v>
      </c>
      <c r="BHI2" s="12">
        <f t="shared" si="24"/>
        <v>0</v>
      </c>
      <c r="BHJ2" s="12">
        <f t="shared" si="24"/>
        <v>0</v>
      </c>
      <c r="BHK2" s="12">
        <f t="shared" si="24"/>
        <v>0</v>
      </c>
      <c r="BHL2" s="12">
        <f t="shared" si="24"/>
        <v>0</v>
      </c>
      <c r="BHM2" s="12">
        <f t="shared" si="24"/>
        <v>0</v>
      </c>
      <c r="BHN2" s="12">
        <f t="shared" si="24"/>
        <v>0</v>
      </c>
      <c r="BHO2" s="12">
        <f t="shared" si="24"/>
        <v>0</v>
      </c>
      <c r="BHP2" s="12">
        <f t="shared" si="24"/>
        <v>0</v>
      </c>
      <c r="BHQ2" s="12">
        <f t="shared" si="24"/>
        <v>0</v>
      </c>
      <c r="BHR2" s="12">
        <f t="shared" si="24"/>
        <v>0</v>
      </c>
      <c r="BHS2" s="12">
        <f t="shared" si="24"/>
        <v>0</v>
      </c>
      <c r="BHT2" s="12">
        <f t="shared" si="24"/>
        <v>0</v>
      </c>
      <c r="BHU2" s="12">
        <f t="shared" si="24"/>
        <v>0</v>
      </c>
      <c r="BHV2" s="12">
        <f t="shared" si="24"/>
        <v>0</v>
      </c>
      <c r="BHW2" s="12">
        <f t="shared" si="24"/>
        <v>0</v>
      </c>
      <c r="BHX2" s="12">
        <f t="shared" si="24"/>
        <v>0</v>
      </c>
      <c r="BHY2" s="12">
        <f t="shared" si="24"/>
        <v>0</v>
      </c>
      <c r="BHZ2" s="12">
        <f t="shared" si="24"/>
        <v>0</v>
      </c>
      <c r="BIA2" s="12">
        <f t="shared" si="24"/>
        <v>0</v>
      </c>
      <c r="BIB2" s="12">
        <f t="shared" si="24"/>
        <v>0</v>
      </c>
      <c r="BIC2" s="12">
        <f t="shared" si="24"/>
        <v>0</v>
      </c>
      <c r="BID2" s="12">
        <f t="shared" si="24"/>
        <v>0</v>
      </c>
      <c r="BIE2" s="12">
        <f t="shared" si="24"/>
        <v>0</v>
      </c>
      <c r="BIF2" s="12">
        <f t="shared" si="24"/>
        <v>0</v>
      </c>
      <c r="BIG2" s="12">
        <f t="shared" si="24"/>
        <v>0</v>
      </c>
      <c r="BIH2" s="12">
        <f t="shared" si="24"/>
        <v>0</v>
      </c>
      <c r="BII2" s="12">
        <f t="shared" si="24"/>
        <v>0</v>
      </c>
      <c r="BIJ2" s="12">
        <f t="shared" si="24"/>
        <v>0</v>
      </c>
      <c r="BIK2" s="12">
        <f t="shared" si="24"/>
        <v>0</v>
      </c>
      <c r="BIL2" s="12">
        <f t="shared" si="24"/>
        <v>0</v>
      </c>
      <c r="BIM2" s="12">
        <f t="shared" si="24"/>
        <v>0</v>
      </c>
      <c r="BIN2" s="12">
        <f t="shared" si="24"/>
        <v>0</v>
      </c>
      <c r="BIO2" s="12">
        <f t="shared" si="24"/>
        <v>0</v>
      </c>
      <c r="BIP2" s="12">
        <f t="shared" si="24"/>
        <v>0</v>
      </c>
      <c r="BIQ2" s="12">
        <f t="shared" si="24"/>
        <v>0</v>
      </c>
      <c r="BIR2" s="12">
        <f t="shared" si="24"/>
        <v>0</v>
      </c>
      <c r="BIS2" s="12">
        <f t="shared" si="24"/>
        <v>0</v>
      </c>
      <c r="BIT2" s="12">
        <f t="shared" ref="BIT2:BLE2" si="25">COUNTA(BIT4:BIT20)</f>
        <v>0</v>
      </c>
      <c r="BIU2" s="12">
        <f t="shared" si="25"/>
        <v>0</v>
      </c>
      <c r="BIV2" s="12">
        <f t="shared" si="25"/>
        <v>0</v>
      </c>
      <c r="BIW2" s="12">
        <f t="shared" si="25"/>
        <v>0</v>
      </c>
      <c r="BIX2" s="12">
        <f t="shared" si="25"/>
        <v>0</v>
      </c>
      <c r="BIY2" s="12">
        <f t="shared" si="25"/>
        <v>0</v>
      </c>
      <c r="BIZ2" s="12">
        <f t="shared" si="25"/>
        <v>0</v>
      </c>
      <c r="BJA2" s="12">
        <f t="shared" si="25"/>
        <v>0</v>
      </c>
      <c r="BJB2" s="12">
        <f t="shared" si="25"/>
        <v>0</v>
      </c>
      <c r="BJC2" s="12">
        <f t="shared" si="25"/>
        <v>0</v>
      </c>
      <c r="BJD2" s="12">
        <f t="shared" si="25"/>
        <v>0</v>
      </c>
      <c r="BJE2" s="12">
        <f t="shared" si="25"/>
        <v>0</v>
      </c>
      <c r="BJF2" s="12">
        <f t="shared" si="25"/>
        <v>0</v>
      </c>
      <c r="BJG2" s="12">
        <f t="shared" si="25"/>
        <v>0</v>
      </c>
      <c r="BJH2" s="12">
        <f t="shared" si="25"/>
        <v>0</v>
      </c>
      <c r="BJI2" s="12">
        <f t="shared" si="25"/>
        <v>0</v>
      </c>
      <c r="BJJ2" s="12">
        <f t="shared" si="25"/>
        <v>0</v>
      </c>
      <c r="BJK2" s="12">
        <f t="shared" si="25"/>
        <v>0</v>
      </c>
      <c r="BJL2" s="12">
        <f t="shared" si="25"/>
        <v>0</v>
      </c>
      <c r="BJM2" s="12">
        <f t="shared" si="25"/>
        <v>0</v>
      </c>
      <c r="BJN2" s="12">
        <f t="shared" si="25"/>
        <v>0</v>
      </c>
      <c r="BJO2" s="12">
        <f t="shared" si="25"/>
        <v>0</v>
      </c>
      <c r="BJP2" s="12">
        <f t="shared" si="25"/>
        <v>0</v>
      </c>
      <c r="BJQ2" s="12">
        <f t="shared" si="25"/>
        <v>0</v>
      </c>
      <c r="BJR2" s="12">
        <f t="shared" si="25"/>
        <v>0</v>
      </c>
      <c r="BJS2" s="12">
        <f t="shared" si="25"/>
        <v>0</v>
      </c>
      <c r="BJT2" s="12">
        <f t="shared" si="25"/>
        <v>0</v>
      </c>
      <c r="BJU2" s="12">
        <f t="shared" si="25"/>
        <v>0</v>
      </c>
      <c r="BJV2" s="12">
        <f t="shared" si="25"/>
        <v>0</v>
      </c>
      <c r="BJW2" s="12">
        <f t="shared" si="25"/>
        <v>0</v>
      </c>
      <c r="BJX2" s="12">
        <f t="shared" si="25"/>
        <v>0</v>
      </c>
      <c r="BJY2" s="12">
        <f t="shared" si="25"/>
        <v>0</v>
      </c>
      <c r="BJZ2" s="12">
        <f t="shared" si="25"/>
        <v>0</v>
      </c>
      <c r="BKA2" s="12">
        <f t="shared" si="25"/>
        <v>0</v>
      </c>
      <c r="BKB2" s="12">
        <f t="shared" si="25"/>
        <v>0</v>
      </c>
      <c r="BKC2" s="12">
        <f t="shared" si="25"/>
        <v>0</v>
      </c>
      <c r="BKD2" s="12">
        <f t="shared" si="25"/>
        <v>0</v>
      </c>
      <c r="BKE2" s="12">
        <f t="shared" si="25"/>
        <v>0</v>
      </c>
      <c r="BKF2" s="12">
        <f t="shared" si="25"/>
        <v>0</v>
      </c>
      <c r="BKG2" s="12">
        <f t="shared" si="25"/>
        <v>0</v>
      </c>
      <c r="BKH2" s="12">
        <f t="shared" si="25"/>
        <v>0</v>
      </c>
      <c r="BKI2" s="12">
        <f t="shared" si="25"/>
        <v>0</v>
      </c>
      <c r="BKJ2" s="12">
        <f t="shared" si="25"/>
        <v>0</v>
      </c>
      <c r="BKK2" s="12">
        <f t="shared" si="25"/>
        <v>0</v>
      </c>
      <c r="BKL2" s="12">
        <f t="shared" si="25"/>
        <v>0</v>
      </c>
      <c r="BKM2" s="12">
        <f t="shared" si="25"/>
        <v>0</v>
      </c>
      <c r="BKN2" s="12">
        <f t="shared" si="25"/>
        <v>0</v>
      </c>
      <c r="BKO2" s="12">
        <f t="shared" si="25"/>
        <v>0</v>
      </c>
      <c r="BKP2" s="12">
        <f t="shared" si="25"/>
        <v>0</v>
      </c>
      <c r="BKQ2" s="12">
        <f t="shared" si="25"/>
        <v>0</v>
      </c>
      <c r="BKR2" s="12">
        <f t="shared" si="25"/>
        <v>0</v>
      </c>
      <c r="BKS2" s="12">
        <f t="shared" si="25"/>
        <v>0</v>
      </c>
      <c r="BKT2" s="12">
        <f t="shared" si="25"/>
        <v>0</v>
      </c>
      <c r="BKU2" s="12">
        <f t="shared" si="25"/>
        <v>0</v>
      </c>
      <c r="BKV2" s="12">
        <f t="shared" si="25"/>
        <v>0</v>
      </c>
      <c r="BKW2" s="12">
        <f t="shared" si="25"/>
        <v>0</v>
      </c>
      <c r="BKX2" s="12">
        <f t="shared" si="25"/>
        <v>0</v>
      </c>
      <c r="BKY2" s="12">
        <f t="shared" si="25"/>
        <v>0</v>
      </c>
      <c r="BKZ2" s="12">
        <f t="shared" si="25"/>
        <v>0</v>
      </c>
      <c r="BLA2" s="12">
        <f t="shared" si="25"/>
        <v>0</v>
      </c>
      <c r="BLB2" s="12">
        <f t="shared" si="25"/>
        <v>0</v>
      </c>
      <c r="BLC2" s="12">
        <f t="shared" si="25"/>
        <v>0</v>
      </c>
      <c r="BLD2" s="12">
        <f t="shared" si="25"/>
        <v>0</v>
      </c>
      <c r="BLE2" s="12">
        <f t="shared" si="25"/>
        <v>0</v>
      </c>
      <c r="BLF2" s="12">
        <f t="shared" ref="BLF2:BNQ2" si="26">COUNTA(BLF4:BLF20)</f>
        <v>0</v>
      </c>
      <c r="BLG2" s="12">
        <f t="shared" si="26"/>
        <v>0</v>
      </c>
      <c r="BLH2" s="12">
        <f t="shared" si="26"/>
        <v>0</v>
      </c>
      <c r="BLI2" s="12">
        <f t="shared" si="26"/>
        <v>0</v>
      </c>
      <c r="BLJ2" s="12">
        <f t="shared" si="26"/>
        <v>0</v>
      </c>
      <c r="BLK2" s="12">
        <f t="shared" si="26"/>
        <v>0</v>
      </c>
      <c r="BLL2" s="12">
        <f t="shared" si="26"/>
        <v>0</v>
      </c>
      <c r="BLM2" s="12">
        <f t="shared" si="26"/>
        <v>0</v>
      </c>
      <c r="BLN2" s="12">
        <f t="shared" si="26"/>
        <v>0</v>
      </c>
      <c r="BLO2" s="12">
        <f t="shared" si="26"/>
        <v>0</v>
      </c>
      <c r="BLP2" s="12">
        <f t="shared" si="26"/>
        <v>0</v>
      </c>
      <c r="BLQ2" s="12">
        <f t="shared" si="26"/>
        <v>0</v>
      </c>
      <c r="BLR2" s="12">
        <f t="shared" si="26"/>
        <v>0</v>
      </c>
      <c r="BLS2" s="12">
        <f t="shared" si="26"/>
        <v>0</v>
      </c>
      <c r="BLT2" s="12">
        <f t="shared" si="26"/>
        <v>0</v>
      </c>
      <c r="BLU2" s="12">
        <f t="shared" si="26"/>
        <v>0</v>
      </c>
      <c r="BLV2" s="12">
        <f t="shared" si="26"/>
        <v>0</v>
      </c>
      <c r="BLW2" s="12">
        <f t="shared" si="26"/>
        <v>0</v>
      </c>
      <c r="BLX2" s="12">
        <f t="shared" si="26"/>
        <v>0</v>
      </c>
      <c r="BLY2" s="12">
        <f t="shared" si="26"/>
        <v>0</v>
      </c>
      <c r="BLZ2" s="12">
        <f t="shared" si="26"/>
        <v>0</v>
      </c>
      <c r="BMA2" s="12">
        <f t="shared" si="26"/>
        <v>0</v>
      </c>
      <c r="BMB2" s="12">
        <f t="shared" si="26"/>
        <v>0</v>
      </c>
      <c r="BMC2" s="12">
        <f t="shared" si="26"/>
        <v>0</v>
      </c>
      <c r="BMD2" s="12">
        <f t="shared" si="26"/>
        <v>0</v>
      </c>
      <c r="BME2" s="12">
        <f t="shared" si="26"/>
        <v>0</v>
      </c>
      <c r="BMF2" s="12">
        <f t="shared" si="26"/>
        <v>0</v>
      </c>
      <c r="BMG2" s="12">
        <f t="shared" si="26"/>
        <v>0</v>
      </c>
      <c r="BMH2" s="12">
        <f t="shared" si="26"/>
        <v>0</v>
      </c>
      <c r="BMI2" s="12">
        <f t="shared" si="26"/>
        <v>0</v>
      </c>
      <c r="BMJ2" s="12">
        <f t="shared" si="26"/>
        <v>0</v>
      </c>
      <c r="BMK2" s="12">
        <f t="shared" si="26"/>
        <v>0</v>
      </c>
      <c r="BML2" s="12">
        <f t="shared" si="26"/>
        <v>0</v>
      </c>
      <c r="BMM2" s="12">
        <f t="shared" si="26"/>
        <v>0</v>
      </c>
      <c r="BMN2" s="12">
        <f t="shared" si="26"/>
        <v>0</v>
      </c>
      <c r="BMO2" s="12">
        <f t="shared" si="26"/>
        <v>0</v>
      </c>
      <c r="BMP2" s="12">
        <f t="shared" si="26"/>
        <v>0</v>
      </c>
      <c r="BMQ2" s="12">
        <f t="shared" si="26"/>
        <v>0</v>
      </c>
      <c r="BMR2" s="12">
        <f t="shared" si="26"/>
        <v>0</v>
      </c>
      <c r="BMS2" s="12">
        <f t="shared" si="26"/>
        <v>0</v>
      </c>
      <c r="BMT2" s="12">
        <f t="shared" si="26"/>
        <v>0</v>
      </c>
      <c r="BMU2" s="12">
        <f t="shared" si="26"/>
        <v>0</v>
      </c>
      <c r="BMV2" s="12">
        <f t="shared" si="26"/>
        <v>0</v>
      </c>
      <c r="BMW2" s="12">
        <f t="shared" si="26"/>
        <v>0</v>
      </c>
      <c r="BMX2" s="12">
        <f t="shared" si="26"/>
        <v>0</v>
      </c>
      <c r="BMY2" s="12">
        <f t="shared" si="26"/>
        <v>0</v>
      </c>
      <c r="BMZ2" s="12">
        <f t="shared" si="26"/>
        <v>0</v>
      </c>
      <c r="BNA2" s="12">
        <f t="shared" si="26"/>
        <v>0</v>
      </c>
      <c r="BNB2" s="12">
        <f t="shared" si="26"/>
        <v>0</v>
      </c>
      <c r="BNC2" s="12">
        <f t="shared" si="26"/>
        <v>0</v>
      </c>
      <c r="BND2" s="12">
        <f t="shared" si="26"/>
        <v>0</v>
      </c>
      <c r="BNE2" s="12">
        <f t="shared" si="26"/>
        <v>0</v>
      </c>
      <c r="BNF2" s="12">
        <f t="shared" si="26"/>
        <v>0</v>
      </c>
      <c r="BNG2" s="12">
        <f t="shared" si="26"/>
        <v>0</v>
      </c>
      <c r="BNH2" s="12">
        <f t="shared" si="26"/>
        <v>0</v>
      </c>
      <c r="BNI2" s="12">
        <f t="shared" si="26"/>
        <v>0</v>
      </c>
      <c r="BNJ2" s="12">
        <f t="shared" si="26"/>
        <v>0</v>
      </c>
      <c r="BNK2" s="12">
        <f t="shared" si="26"/>
        <v>0</v>
      </c>
      <c r="BNL2" s="12">
        <f t="shared" si="26"/>
        <v>0</v>
      </c>
      <c r="BNM2" s="12">
        <f t="shared" si="26"/>
        <v>0</v>
      </c>
      <c r="BNN2" s="12">
        <f t="shared" si="26"/>
        <v>0</v>
      </c>
      <c r="BNO2" s="12">
        <f t="shared" si="26"/>
        <v>0</v>
      </c>
      <c r="BNP2" s="12">
        <f t="shared" si="26"/>
        <v>0</v>
      </c>
      <c r="BNQ2" s="12">
        <f t="shared" si="26"/>
        <v>0</v>
      </c>
      <c r="BNR2" s="12">
        <f t="shared" ref="BNR2:BQC2" si="27">COUNTA(BNR4:BNR20)</f>
        <v>0</v>
      </c>
      <c r="BNS2" s="12">
        <f t="shared" si="27"/>
        <v>0</v>
      </c>
      <c r="BNT2" s="12">
        <f t="shared" si="27"/>
        <v>0</v>
      </c>
      <c r="BNU2" s="12">
        <f t="shared" si="27"/>
        <v>0</v>
      </c>
      <c r="BNV2" s="12">
        <f t="shared" si="27"/>
        <v>0</v>
      </c>
      <c r="BNW2" s="12">
        <f t="shared" si="27"/>
        <v>0</v>
      </c>
      <c r="BNX2" s="12">
        <f t="shared" si="27"/>
        <v>0</v>
      </c>
      <c r="BNY2" s="12">
        <f t="shared" si="27"/>
        <v>0</v>
      </c>
      <c r="BNZ2" s="12">
        <f t="shared" si="27"/>
        <v>0</v>
      </c>
      <c r="BOA2" s="12">
        <f t="shared" si="27"/>
        <v>0</v>
      </c>
      <c r="BOB2" s="12">
        <f t="shared" si="27"/>
        <v>0</v>
      </c>
      <c r="BOC2" s="12">
        <f t="shared" si="27"/>
        <v>0</v>
      </c>
      <c r="BOD2" s="12">
        <f t="shared" si="27"/>
        <v>0</v>
      </c>
      <c r="BOE2" s="12">
        <f t="shared" si="27"/>
        <v>0</v>
      </c>
      <c r="BOF2" s="12">
        <f t="shared" si="27"/>
        <v>0</v>
      </c>
      <c r="BOG2" s="12">
        <f t="shared" si="27"/>
        <v>0</v>
      </c>
      <c r="BOH2" s="12">
        <f t="shared" si="27"/>
        <v>0</v>
      </c>
      <c r="BOI2" s="12">
        <f t="shared" si="27"/>
        <v>0</v>
      </c>
      <c r="BOJ2" s="12">
        <f t="shared" si="27"/>
        <v>0</v>
      </c>
      <c r="BOK2" s="12">
        <f t="shared" si="27"/>
        <v>0</v>
      </c>
      <c r="BOL2" s="12">
        <f t="shared" si="27"/>
        <v>0</v>
      </c>
      <c r="BOM2" s="12">
        <f t="shared" si="27"/>
        <v>0</v>
      </c>
      <c r="BON2" s="12">
        <f t="shared" si="27"/>
        <v>0</v>
      </c>
      <c r="BOO2" s="12">
        <f t="shared" si="27"/>
        <v>0</v>
      </c>
      <c r="BOP2" s="12">
        <f t="shared" si="27"/>
        <v>0</v>
      </c>
      <c r="BOQ2" s="12">
        <f t="shared" si="27"/>
        <v>0</v>
      </c>
      <c r="BOR2" s="12">
        <f t="shared" si="27"/>
        <v>0</v>
      </c>
      <c r="BOS2" s="12">
        <f t="shared" si="27"/>
        <v>0</v>
      </c>
      <c r="BOT2" s="12">
        <f t="shared" si="27"/>
        <v>0</v>
      </c>
      <c r="BOU2" s="12">
        <f t="shared" si="27"/>
        <v>0</v>
      </c>
      <c r="BOV2" s="12">
        <f t="shared" si="27"/>
        <v>0</v>
      </c>
      <c r="BOW2" s="12">
        <f t="shared" si="27"/>
        <v>0</v>
      </c>
      <c r="BOX2" s="12">
        <f t="shared" si="27"/>
        <v>0</v>
      </c>
      <c r="BOY2" s="12">
        <f t="shared" si="27"/>
        <v>0</v>
      </c>
      <c r="BOZ2" s="12">
        <f t="shared" si="27"/>
        <v>0</v>
      </c>
      <c r="BPA2" s="12">
        <f t="shared" si="27"/>
        <v>0</v>
      </c>
      <c r="BPB2" s="12">
        <f t="shared" si="27"/>
        <v>0</v>
      </c>
      <c r="BPC2" s="12">
        <f t="shared" si="27"/>
        <v>0</v>
      </c>
      <c r="BPD2" s="12">
        <f t="shared" si="27"/>
        <v>0</v>
      </c>
      <c r="BPE2" s="12">
        <f t="shared" si="27"/>
        <v>0</v>
      </c>
      <c r="BPF2" s="12">
        <f t="shared" si="27"/>
        <v>0</v>
      </c>
      <c r="BPG2" s="12">
        <f t="shared" si="27"/>
        <v>0</v>
      </c>
      <c r="BPH2" s="12">
        <f t="shared" si="27"/>
        <v>0</v>
      </c>
      <c r="BPI2" s="12">
        <f t="shared" si="27"/>
        <v>0</v>
      </c>
      <c r="BPJ2" s="12">
        <f t="shared" si="27"/>
        <v>0</v>
      </c>
      <c r="BPK2" s="12">
        <f t="shared" si="27"/>
        <v>0</v>
      </c>
      <c r="BPL2" s="12">
        <f t="shared" si="27"/>
        <v>0</v>
      </c>
      <c r="BPM2" s="12">
        <f t="shared" si="27"/>
        <v>0</v>
      </c>
      <c r="BPN2" s="12">
        <f t="shared" si="27"/>
        <v>0</v>
      </c>
      <c r="BPO2" s="12">
        <f t="shared" si="27"/>
        <v>0</v>
      </c>
      <c r="BPP2" s="12">
        <f t="shared" si="27"/>
        <v>0</v>
      </c>
      <c r="BPQ2" s="12">
        <f t="shared" si="27"/>
        <v>0</v>
      </c>
      <c r="BPR2" s="12">
        <f t="shared" si="27"/>
        <v>0</v>
      </c>
      <c r="BPS2" s="12">
        <f t="shared" si="27"/>
        <v>0</v>
      </c>
      <c r="BPT2" s="12">
        <f t="shared" si="27"/>
        <v>0</v>
      </c>
      <c r="BPU2" s="12">
        <f t="shared" si="27"/>
        <v>0</v>
      </c>
      <c r="BPV2" s="12">
        <f t="shared" si="27"/>
        <v>0</v>
      </c>
      <c r="BPW2" s="12">
        <f t="shared" si="27"/>
        <v>0</v>
      </c>
      <c r="BPX2" s="12">
        <f t="shared" si="27"/>
        <v>0</v>
      </c>
      <c r="BPY2" s="12">
        <f t="shared" si="27"/>
        <v>0</v>
      </c>
      <c r="BPZ2" s="12">
        <f t="shared" si="27"/>
        <v>0</v>
      </c>
      <c r="BQA2" s="12">
        <f t="shared" si="27"/>
        <v>0</v>
      </c>
      <c r="BQB2" s="12">
        <f t="shared" si="27"/>
        <v>0</v>
      </c>
      <c r="BQC2" s="12">
        <f t="shared" si="27"/>
        <v>0</v>
      </c>
      <c r="BQD2" s="12">
        <f t="shared" ref="BQD2:BSO2" si="28">COUNTA(BQD4:BQD20)</f>
        <v>0</v>
      </c>
      <c r="BQE2" s="12">
        <f t="shared" si="28"/>
        <v>0</v>
      </c>
      <c r="BQF2" s="12">
        <f t="shared" si="28"/>
        <v>0</v>
      </c>
      <c r="BQG2" s="12">
        <f t="shared" si="28"/>
        <v>0</v>
      </c>
      <c r="BQH2" s="12">
        <f t="shared" si="28"/>
        <v>0</v>
      </c>
      <c r="BQI2" s="12">
        <f t="shared" si="28"/>
        <v>0</v>
      </c>
      <c r="BQJ2" s="12">
        <f t="shared" si="28"/>
        <v>0</v>
      </c>
      <c r="BQK2" s="12">
        <f t="shared" si="28"/>
        <v>0</v>
      </c>
      <c r="BQL2" s="12">
        <f t="shared" si="28"/>
        <v>0</v>
      </c>
      <c r="BQM2" s="12">
        <f t="shared" si="28"/>
        <v>0</v>
      </c>
      <c r="BQN2" s="12">
        <f t="shared" si="28"/>
        <v>0</v>
      </c>
      <c r="BQO2" s="12">
        <f t="shared" si="28"/>
        <v>0</v>
      </c>
      <c r="BQP2" s="12">
        <f t="shared" si="28"/>
        <v>0</v>
      </c>
      <c r="BQQ2" s="12">
        <f t="shared" si="28"/>
        <v>0</v>
      </c>
      <c r="BQR2" s="12">
        <f t="shared" si="28"/>
        <v>0</v>
      </c>
      <c r="BQS2" s="12">
        <f t="shared" si="28"/>
        <v>0</v>
      </c>
      <c r="BQT2" s="12">
        <f t="shared" si="28"/>
        <v>0</v>
      </c>
      <c r="BQU2" s="12">
        <f t="shared" si="28"/>
        <v>0</v>
      </c>
      <c r="BQV2" s="12">
        <f t="shared" si="28"/>
        <v>0</v>
      </c>
      <c r="BQW2" s="12">
        <f t="shared" si="28"/>
        <v>0</v>
      </c>
      <c r="BQX2" s="12">
        <f t="shared" si="28"/>
        <v>0</v>
      </c>
      <c r="BQY2" s="12">
        <f t="shared" si="28"/>
        <v>0</v>
      </c>
      <c r="BQZ2" s="12">
        <f t="shared" si="28"/>
        <v>0</v>
      </c>
      <c r="BRA2" s="12">
        <f t="shared" si="28"/>
        <v>0</v>
      </c>
      <c r="BRB2" s="12">
        <f t="shared" si="28"/>
        <v>0</v>
      </c>
      <c r="BRC2" s="12">
        <f t="shared" si="28"/>
        <v>0</v>
      </c>
      <c r="BRD2" s="12">
        <f t="shared" si="28"/>
        <v>0</v>
      </c>
      <c r="BRE2" s="12">
        <f t="shared" si="28"/>
        <v>0</v>
      </c>
      <c r="BRF2" s="12">
        <f t="shared" si="28"/>
        <v>0</v>
      </c>
      <c r="BRG2" s="12">
        <f t="shared" si="28"/>
        <v>0</v>
      </c>
      <c r="BRH2" s="12">
        <f t="shared" si="28"/>
        <v>0</v>
      </c>
      <c r="BRI2" s="12">
        <f t="shared" si="28"/>
        <v>0</v>
      </c>
      <c r="BRJ2" s="12">
        <f t="shared" si="28"/>
        <v>0</v>
      </c>
      <c r="BRK2" s="12">
        <f t="shared" si="28"/>
        <v>0</v>
      </c>
      <c r="BRL2" s="12">
        <f t="shared" si="28"/>
        <v>0</v>
      </c>
      <c r="BRM2" s="12">
        <f t="shared" si="28"/>
        <v>0</v>
      </c>
      <c r="BRN2" s="12">
        <f t="shared" si="28"/>
        <v>0</v>
      </c>
      <c r="BRO2" s="12">
        <f t="shared" si="28"/>
        <v>0</v>
      </c>
      <c r="BRP2" s="12">
        <f t="shared" si="28"/>
        <v>0</v>
      </c>
      <c r="BRQ2" s="12">
        <f t="shared" si="28"/>
        <v>0</v>
      </c>
      <c r="BRR2" s="12">
        <f t="shared" si="28"/>
        <v>0</v>
      </c>
      <c r="BRS2" s="12">
        <f t="shared" si="28"/>
        <v>0</v>
      </c>
      <c r="BRT2" s="12">
        <f t="shared" si="28"/>
        <v>0</v>
      </c>
      <c r="BRU2" s="12">
        <f t="shared" si="28"/>
        <v>0</v>
      </c>
      <c r="BRV2" s="12">
        <f t="shared" si="28"/>
        <v>0</v>
      </c>
      <c r="BRW2" s="12">
        <f t="shared" si="28"/>
        <v>0</v>
      </c>
      <c r="BRX2" s="12">
        <f t="shared" si="28"/>
        <v>0</v>
      </c>
      <c r="BRY2" s="12">
        <f t="shared" si="28"/>
        <v>0</v>
      </c>
      <c r="BRZ2" s="12">
        <f t="shared" si="28"/>
        <v>0</v>
      </c>
      <c r="BSA2" s="12">
        <f t="shared" si="28"/>
        <v>0</v>
      </c>
      <c r="BSB2" s="12">
        <f t="shared" si="28"/>
        <v>0</v>
      </c>
      <c r="BSC2" s="12">
        <f t="shared" si="28"/>
        <v>0</v>
      </c>
      <c r="BSD2" s="12">
        <f t="shared" si="28"/>
        <v>0</v>
      </c>
      <c r="BSE2" s="12">
        <f t="shared" si="28"/>
        <v>0</v>
      </c>
      <c r="BSF2" s="12">
        <f t="shared" si="28"/>
        <v>0</v>
      </c>
      <c r="BSG2" s="12">
        <f t="shared" si="28"/>
        <v>0</v>
      </c>
      <c r="BSH2" s="12">
        <f t="shared" si="28"/>
        <v>0</v>
      </c>
      <c r="BSI2" s="12">
        <f t="shared" si="28"/>
        <v>0</v>
      </c>
      <c r="BSJ2" s="12">
        <f t="shared" si="28"/>
        <v>0</v>
      </c>
      <c r="BSK2" s="12">
        <f t="shared" si="28"/>
        <v>0</v>
      </c>
      <c r="BSL2" s="12">
        <f t="shared" si="28"/>
        <v>0</v>
      </c>
      <c r="BSM2" s="12">
        <f t="shared" si="28"/>
        <v>0</v>
      </c>
      <c r="BSN2" s="12">
        <f t="shared" si="28"/>
        <v>0</v>
      </c>
      <c r="BSO2" s="12">
        <f t="shared" si="28"/>
        <v>0</v>
      </c>
      <c r="BSP2" s="12">
        <f t="shared" ref="BSP2:BVA2" si="29">COUNTA(BSP4:BSP20)</f>
        <v>0</v>
      </c>
      <c r="BSQ2" s="12">
        <f t="shared" si="29"/>
        <v>0</v>
      </c>
      <c r="BSR2" s="12">
        <f t="shared" si="29"/>
        <v>0</v>
      </c>
      <c r="BSS2" s="12">
        <f t="shared" si="29"/>
        <v>0</v>
      </c>
      <c r="BST2" s="12">
        <f t="shared" si="29"/>
        <v>0</v>
      </c>
      <c r="BSU2" s="12">
        <f t="shared" si="29"/>
        <v>0</v>
      </c>
      <c r="BSV2" s="12">
        <f t="shared" si="29"/>
        <v>0</v>
      </c>
      <c r="BSW2" s="12">
        <f t="shared" si="29"/>
        <v>0</v>
      </c>
      <c r="BSX2" s="12">
        <f t="shared" si="29"/>
        <v>0</v>
      </c>
      <c r="BSY2" s="12">
        <f t="shared" si="29"/>
        <v>0</v>
      </c>
      <c r="BSZ2" s="12">
        <f t="shared" si="29"/>
        <v>0</v>
      </c>
      <c r="BTA2" s="12">
        <f t="shared" si="29"/>
        <v>0</v>
      </c>
      <c r="BTB2" s="12">
        <f t="shared" si="29"/>
        <v>0</v>
      </c>
      <c r="BTC2" s="12">
        <f t="shared" si="29"/>
        <v>0</v>
      </c>
      <c r="BTD2" s="12">
        <f t="shared" si="29"/>
        <v>0</v>
      </c>
      <c r="BTE2" s="12">
        <f t="shared" si="29"/>
        <v>0</v>
      </c>
      <c r="BTF2" s="12">
        <f t="shared" si="29"/>
        <v>0</v>
      </c>
      <c r="BTG2" s="12">
        <f t="shared" si="29"/>
        <v>0</v>
      </c>
      <c r="BTH2" s="12">
        <f t="shared" si="29"/>
        <v>0</v>
      </c>
      <c r="BTI2" s="12">
        <f t="shared" si="29"/>
        <v>0</v>
      </c>
      <c r="BTJ2" s="12">
        <f t="shared" si="29"/>
        <v>0</v>
      </c>
      <c r="BTK2" s="12">
        <f t="shared" si="29"/>
        <v>0</v>
      </c>
      <c r="BTL2" s="12">
        <f t="shared" si="29"/>
        <v>0</v>
      </c>
      <c r="BTM2" s="12">
        <f t="shared" si="29"/>
        <v>0</v>
      </c>
      <c r="BTN2" s="12">
        <f t="shared" si="29"/>
        <v>0</v>
      </c>
      <c r="BTO2" s="12">
        <f t="shared" si="29"/>
        <v>0</v>
      </c>
      <c r="BTP2" s="12">
        <f t="shared" si="29"/>
        <v>0</v>
      </c>
      <c r="BTQ2" s="12">
        <f t="shared" si="29"/>
        <v>0</v>
      </c>
      <c r="BTR2" s="12">
        <f t="shared" si="29"/>
        <v>0</v>
      </c>
      <c r="BTS2" s="12">
        <f t="shared" si="29"/>
        <v>0</v>
      </c>
      <c r="BTT2" s="12">
        <f t="shared" si="29"/>
        <v>0</v>
      </c>
      <c r="BTU2" s="12">
        <f t="shared" si="29"/>
        <v>0</v>
      </c>
      <c r="BTV2" s="12">
        <f t="shared" si="29"/>
        <v>0</v>
      </c>
      <c r="BTW2" s="12">
        <f t="shared" si="29"/>
        <v>0</v>
      </c>
      <c r="BTX2" s="12">
        <f t="shared" si="29"/>
        <v>0</v>
      </c>
      <c r="BTY2" s="12">
        <f t="shared" si="29"/>
        <v>0</v>
      </c>
      <c r="BTZ2" s="12">
        <f t="shared" si="29"/>
        <v>0</v>
      </c>
      <c r="BUA2" s="12">
        <f t="shared" si="29"/>
        <v>0</v>
      </c>
      <c r="BUB2" s="12">
        <f t="shared" si="29"/>
        <v>0</v>
      </c>
      <c r="BUC2" s="12">
        <f t="shared" si="29"/>
        <v>0</v>
      </c>
      <c r="BUD2" s="12">
        <f t="shared" si="29"/>
        <v>0</v>
      </c>
      <c r="BUE2" s="12">
        <f t="shared" si="29"/>
        <v>0</v>
      </c>
      <c r="BUF2" s="12">
        <f t="shared" si="29"/>
        <v>0</v>
      </c>
      <c r="BUG2" s="12">
        <f t="shared" si="29"/>
        <v>0</v>
      </c>
      <c r="BUH2" s="12">
        <f t="shared" si="29"/>
        <v>0</v>
      </c>
      <c r="BUI2" s="12">
        <f t="shared" si="29"/>
        <v>0</v>
      </c>
      <c r="BUJ2" s="12">
        <f t="shared" si="29"/>
        <v>0</v>
      </c>
      <c r="BUK2" s="12">
        <f t="shared" si="29"/>
        <v>0</v>
      </c>
      <c r="BUL2" s="12">
        <f t="shared" si="29"/>
        <v>0</v>
      </c>
      <c r="BUM2" s="12">
        <f t="shared" si="29"/>
        <v>0</v>
      </c>
      <c r="BUN2" s="12">
        <f t="shared" si="29"/>
        <v>0</v>
      </c>
      <c r="BUO2" s="12">
        <f t="shared" si="29"/>
        <v>0</v>
      </c>
      <c r="BUP2" s="12">
        <f t="shared" si="29"/>
        <v>0</v>
      </c>
      <c r="BUQ2" s="12">
        <f t="shared" si="29"/>
        <v>0</v>
      </c>
      <c r="BUR2" s="12">
        <f t="shared" si="29"/>
        <v>0</v>
      </c>
      <c r="BUS2" s="12">
        <f t="shared" si="29"/>
        <v>0</v>
      </c>
      <c r="BUT2" s="12">
        <f t="shared" si="29"/>
        <v>0</v>
      </c>
      <c r="BUU2" s="12">
        <f t="shared" si="29"/>
        <v>0</v>
      </c>
      <c r="BUV2" s="12">
        <f t="shared" si="29"/>
        <v>0</v>
      </c>
      <c r="BUW2" s="12">
        <f t="shared" si="29"/>
        <v>0</v>
      </c>
      <c r="BUX2" s="12">
        <f t="shared" si="29"/>
        <v>0</v>
      </c>
      <c r="BUY2" s="12">
        <f t="shared" si="29"/>
        <v>0</v>
      </c>
      <c r="BUZ2" s="12">
        <f t="shared" si="29"/>
        <v>0</v>
      </c>
      <c r="BVA2" s="12">
        <f t="shared" si="29"/>
        <v>0</v>
      </c>
      <c r="BVB2" s="12">
        <f t="shared" ref="BVB2:BXM2" si="30">COUNTA(BVB4:BVB20)</f>
        <v>0</v>
      </c>
      <c r="BVC2" s="12">
        <f t="shared" si="30"/>
        <v>0</v>
      </c>
      <c r="BVD2" s="12">
        <f t="shared" si="30"/>
        <v>0</v>
      </c>
      <c r="BVE2" s="12">
        <f t="shared" si="30"/>
        <v>0</v>
      </c>
      <c r="BVF2" s="12">
        <f t="shared" si="30"/>
        <v>0</v>
      </c>
      <c r="BVG2" s="12">
        <f t="shared" si="30"/>
        <v>0</v>
      </c>
      <c r="BVH2" s="12">
        <f t="shared" si="30"/>
        <v>0</v>
      </c>
      <c r="BVI2" s="12">
        <f t="shared" si="30"/>
        <v>0</v>
      </c>
      <c r="BVJ2" s="12">
        <f t="shared" si="30"/>
        <v>0</v>
      </c>
      <c r="BVK2" s="12">
        <f t="shared" si="30"/>
        <v>0</v>
      </c>
      <c r="BVL2" s="12">
        <f t="shared" si="30"/>
        <v>0</v>
      </c>
      <c r="BVM2" s="12">
        <f t="shared" si="30"/>
        <v>0</v>
      </c>
      <c r="BVN2" s="12">
        <f t="shared" si="30"/>
        <v>0</v>
      </c>
      <c r="BVO2" s="12">
        <f t="shared" si="30"/>
        <v>0</v>
      </c>
      <c r="BVP2" s="12">
        <f t="shared" si="30"/>
        <v>0</v>
      </c>
      <c r="BVQ2" s="12">
        <f t="shared" si="30"/>
        <v>0</v>
      </c>
      <c r="BVR2" s="12">
        <f t="shared" si="30"/>
        <v>0</v>
      </c>
      <c r="BVS2" s="12">
        <f t="shared" si="30"/>
        <v>0</v>
      </c>
      <c r="BVT2" s="12">
        <f t="shared" si="30"/>
        <v>0</v>
      </c>
      <c r="BVU2" s="12">
        <f t="shared" si="30"/>
        <v>0</v>
      </c>
      <c r="BVV2" s="12">
        <f t="shared" si="30"/>
        <v>0</v>
      </c>
      <c r="BVW2" s="12">
        <f t="shared" si="30"/>
        <v>0</v>
      </c>
      <c r="BVX2" s="12">
        <f t="shared" si="30"/>
        <v>0</v>
      </c>
      <c r="BVY2" s="12">
        <f t="shared" si="30"/>
        <v>0</v>
      </c>
      <c r="BVZ2" s="12">
        <f t="shared" si="30"/>
        <v>0</v>
      </c>
      <c r="BWA2" s="12">
        <f t="shared" si="30"/>
        <v>0</v>
      </c>
      <c r="BWB2" s="12">
        <f t="shared" si="30"/>
        <v>0</v>
      </c>
      <c r="BWC2" s="12">
        <f t="shared" si="30"/>
        <v>0</v>
      </c>
      <c r="BWD2" s="12">
        <f t="shared" si="30"/>
        <v>0</v>
      </c>
      <c r="BWE2" s="12">
        <f t="shared" si="30"/>
        <v>0</v>
      </c>
      <c r="BWF2" s="12">
        <f t="shared" si="30"/>
        <v>0</v>
      </c>
      <c r="BWG2" s="12">
        <f t="shared" si="30"/>
        <v>0</v>
      </c>
      <c r="BWH2" s="12">
        <f t="shared" si="30"/>
        <v>0</v>
      </c>
      <c r="BWI2" s="12">
        <f t="shared" si="30"/>
        <v>0</v>
      </c>
      <c r="BWJ2" s="12">
        <f t="shared" si="30"/>
        <v>0</v>
      </c>
      <c r="BWK2" s="12">
        <f t="shared" si="30"/>
        <v>0</v>
      </c>
      <c r="BWL2" s="12">
        <f t="shared" si="30"/>
        <v>0</v>
      </c>
      <c r="BWM2" s="12">
        <f t="shared" si="30"/>
        <v>0</v>
      </c>
      <c r="BWN2" s="12">
        <f t="shared" si="30"/>
        <v>0</v>
      </c>
      <c r="BWO2" s="12">
        <f t="shared" si="30"/>
        <v>0</v>
      </c>
      <c r="BWP2" s="12">
        <f t="shared" si="30"/>
        <v>0</v>
      </c>
      <c r="BWQ2" s="12">
        <f t="shared" si="30"/>
        <v>0</v>
      </c>
      <c r="BWR2" s="12">
        <f t="shared" si="30"/>
        <v>0</v>
      </c>
      <c r="BWS2" s="12">
        <f t="shared" si="30"/>
        <v>0</v>
      </c>
      <c r="BWT2" s="12">
        <f t="shared" si="30"/>
        <v>0</v>
      </c>
      <c r="BWU2" s="12">
        <f t="shared" si="30"/>
        <v>0</v>
      </c>
      <c r="BWV2" s="12">
        <f t="shared" si="30"/>
        <v>0</v>
      </c>
      <c r="BWW2" s="12">
        <f t="shared" si="30"/>
        <v>0</v>
      </c>
      <c r="BWX2" s="12">
        <f t="shared" si="30"/>
        <v>0</v>
      </c>
      <c r="BWY2" s="12">
        <f t="shared" si="30"/>
        <v>0</v>
      </c>
      <c r="BWZ2" s="12">
        <f t="shared" si="30"/>
        <v>0</v>
      </c>
      <c r="BXA2" s="12">
        <f t="shared" si="30"/>
        <v>0</v>
      </c>
      <c r="BXB2" s="12">
        <f t="shared" si="30"/>
        <v>0</v>
      </c>
      <c r="BXC2" s="12">
        <f t="shared" si="30"/>
        <v>0</v>
      </c>
      <c r="BXD2" s="12">
        <f t="shared" si="30"/>
        <v>0</v>
      </c>
      <c r="BXE2" s="12">
        <f t="shared" si="30"/>
        <v>0</v>
      </c>
      <c r="BXF2" s="12">
        <f t="shared" si="30"/>
        <v>0</v>
      </c>
      <c r="BXG2" s="12">
        <f t="shared" si="30"/>
        <v>0</v>
      </c>
      <c r="BXH2" s="12">
        <f t="shared" si="30"/>
        <v>0</v>
      </c>
      <c r="BXI2" s="12">
        <f t="shared" si="30"/>
        <v>0</v>
      </c>
      <c r="BXJ2" s="12">
        <f t="shared" si="30"/>
        <v>0</v>
      </c>
      <c r="BXK2" s="12">
        <f t="shared" si="30"/>
        <v>0</v>
      </c>
      <c r="BXL2" s="12">
        <f t="shared" si="30"/>
        <v>0</v>
      </c>
      <c r="BXM2" s="12">
        <f t="shared" si="30"/>
        <v>0</v>
      </c>
      <c r="BXN2" s="12">
        <f t="shared" ref="BXN2:BYC2" si="31">COUNTA(BXN4:BXN20)</f>
        <v>0</v>
      </c>
      <c r="BXO2" s="12">
        <f t="shared" si="31"/>
        <v>0</v>
      </c>
      <c r="BXP2" s="12">
        <f t="shared" si="31"/>
        <v>0</v>
      </c>
      <c r="BXQ2" s="12">
        <f t="shared" si="31"/>
        <v>0</v>
      </c>
      <c r="BXR2" s="12">
        <f t="shared" si="31"/>
        <v>0</v>
      </c>
      <c r="BXS2" s="12">
        <f t="shared" si="31"/>
        <v>0</v>
      </c>
      <c r="BXT2" s="12">
        <f t="shared" si="31"/>
        <v>0</v>
      </c>
      <c r="BXU2" s="12">
        <f t="shared" si="31"/>
        <v>0</v>
      </c>
      <c r="BXV2" s="12">
        <f t="shared" si="31"/>
        <v>0</v>
      </c>
      <c r="BXW2" s="12">
        <f t="shared" si="31"/>
        <v>0</v>
      </c>
      <c r="BXX2" s="12">
        <f t="shared" si="31"/>
        <v>0</v>
      </c>
      <c r="BXY2" s="12">
        <f t="shared" si="31"/>
        <v>0</v>
      </c>
      <c r="BXZ2" s="12">
        <f t="shared" si="31"/>
        <v>0</v>
      </c>
      <c r="BYA2" s="12">
        <f t="shared" si="31"/>
        <v>0</v>
      </c>
      <c r="BYB2" s="12">
        <f t="shared" si="31"/>
        <v>0</v>
      </c>
      <c r="BYC2" s="12">
        <f t="shared" si="31"/>
        <v>0</v>
      </c>
    </row>
    <row r="3" spans="1:2005" ht="80" customHeight="1">
      <c r="D3" s="5" t="s">
        <v>25</v>
      </c>
      <c r="E3" s="5" t="s">
        <v>26</v>
      </c>
      <c r="F3" s="116"/>
      <c r="G3" s="116"/>
      <c r="H3" s="116"/>
      <c r="I3" s="116"/>
      <c r="J3" s="116"/>
      <c r="K3" s="116"/>
      <c r="L3" s="116"/>
      <c r="M3" s="116"/>
      <c r="N3" s="116"/>
      <c r="O3" s="117"/>
      <c r="P3" s="116"/>
      <c r="Q3" s="117"/>
      <c r="R3" s="116"/>
      <c r="S3" s="117"/>
      <c r="T3" s="116"/>
      <c r="U3" s="117"/>
      <c r="V3" s="116"/>
      <c r="W3" s="117"/>
      <c r="X3" s="116"/>
      <c r="Y3" s="117"/>
      <c r="Z3" s="116"/>
      <c r="AA3" s="117"/>
      <c r="AB3" s="116"/>
      <c r="AC3" s="117"/>
      <c r="AD3" s="116"/>
      <c r="AE3" s="117"/>
      <c r="AF3" s="116"/>
      <c r="AG3" s="117"/>
      <c r="AH3" s="116"/>
      <c r="AI3" s="117"/>
      <c r="AJ3" s="116"/>
      <c r="AK3" s="117"/>
      <c r="AL3" s="116"/>
      <c r="AM3" s="117"/>
      <c r="AN3" s="116"/>
      <c r="AO3" s="117"/>
      <c r="AP3" s="116"/>
      <c r="AQ3" s="117"/>
      <c r="AR3" s="116"/>
      <c r="AS3" s="117"/>
      <c r="AT3" s="116"/>
      <c r="AU3" s="117"/>
      <c r="AV3" s="116"/>
      <c r="AW3" s="117"/>
      <c r="AX3" s="116"/>
      <c r="AY3" s="117"/>
      <c r="AZ3" s="116"/>
      <c r="BA3" s="117"/>
      <c r="BB3" s="116"/>
      <c r="BC3" s="117"/>
      <c r="BD3" s="116"/>
      <c r="BE3" s="117"/>
      <c r="BF3" s="116"/>
      <c r="BG3" s="117"/>
      <c r="BH3" s="116"/>
      <c r="BI3" s="117"/>
      <c r="BJ3" s="116"/>
      <c r="BK3" s="117"/>
      <c r="BL3" s="116"/>
      <c r="BM3" s="117"/>
      <c r="BN3" s="116"/>
      <c r="BO3" s="117"/>
      <c r="BP3" s="116"/>
      <c r="BQ3" s="117"/>
      <c r="BR3" s="116"/>
      <c r="BS3" s="117"/>
      <c r="BT3" s="116"/>
      <c r="BU3" s="117"/>
      <c r="BV3" s="116"/>
      <c r="BW3" s="117"/>
      <c r="BX3" s="116"/>
      <c r="BY3" s="117"/>
      <c r="BZ3" s="116"/>
      <c r="CA3" s="117"/>
      <c r="CB3" s="116"/>
      <c r="CC3" s="117"/>
      <c r="CD3" s="116"/>
      <c r="CE3" s="117"/>
      <c r="CF3" s="116"/>
      <c r="CG3" s="117"/>
      <c r="CH3" s="116"/>
      <c r="CI3" s="117"/>
      <c r="CJ3" s="116"/>
      <c r="CK3" s="117"/>
      <c r="CL3" s="116"/>
      <c r="CM3" s="117"/>
      <c r="CN3" s="116"/>
      <c r="CO3" s="117"/>
      <c r="CP3" s="116"/>
      <c r="CQ3" s="117"/>
      <c r="CR3" s="116"/>
      <c r="CS3" s="117"/>
      <c r="CT3" s="116"/>
      <c r="CU3" s="117"/>
      <c r="CV3" s="116"/>
      <c r="CW3" s="117"/>
      <c r="CX3" s="116"/>
      <c r="CY3" s="117"/>
      <c r="CZ3" s="116"/>
      <c r="DA3" s="117"/>
      <c r="DB3" s="116"/>
      <c r="DC3" s="117"/>
      <c r="DD3" s="116"/>
      <c r="DE3" s="117"/>
      <c r="DF3" s="116"/>
      <c r="DG3" s="117"/>
      <c r="DH3" s="116"/>
      <c r="DI3" s="117"/>
      <c r="DJ3" s="116"/>
      <c r="DK3" s="117"/>
      <c r="DL3" s="116"/>
      <c r="DM3" s="117"/>
      <c r="DN3" s="116"/>
      <c r="DO3" s="117"/>
      <c r="DP3" s="116"/>
      <c r="DQ3" s="117"/>
      <c r="DR3" s="116"/>
      <c r="DS3" s="117"/>
      <c r="DT3" s="116"/>
      <c r="DU3" s="117"/>
      <c r="DV3" s="116"/>
      <c r="DW3" s="117"/>
      <c r="DX3" s="116"/>
      <c r="DY3" s="117"/>
      <c r="DZ3" s="116"/>
      <c r="EA3" s="117"/>
      <c r="EB3" s="116"/>
      <c r="EC3" s="117"/>
      <c r="ED3" s="116"/>
      <c r="EE3" s="117"/>
      <c r="EF3" s="116"/>
      <c r="EG3" s="117"/>
      <c r="EH3" s="116"/>
      <c r="EI3" s="117"/>
      <c r="EJ3" s="116"/>
      <c r="EK3" s="117"/>
      <c r="EL3" s="116"/>
      <c r="EM3" s="117"/>
      <c r="EN3" s="116"/>
      <c r="EO3" s="117"/>
      <c r="EP3" s="116"/>
      <c r="EQ3" s="117"/>
      <c r="ER3" s="116"/>
      <c r="ES3" s="117"/>
      <c r="ET3" s="116"/>
      <c r="EU3" s="117"/>
      <c r="EV3" s="116"/>
      <c r="EW3" s="117"/>
      <c r="EX3" s="116"/>
      <c r="EY3" s="117"/>
      <c r="EZ3" s="116"/>
      <c r="FA3" s="117"/>
      <c r="FB3" s="116"/>
      <c r="FC3" s="117"/>
      <c r="FD3" s="116"/>
      <c r="FE3" s="117"/>
      <c r="FF3" s="116"/>
      <c r="FG3" s="117"/>
      <c r="FH3" s="116"/>
      <c r="FI3" s="117"/>
      <c r="FJ3" s="116"/>
      <c r="FK3" s="117"/>
      <c r="FL3" s="116"/>
      <c r="FM3" s="117"/>
      <c r="FN3" s="116"/>
      <c r="FO3" s="117"/>
      <c r="FP3" s="116"/>
      <c r="FQ3" s="117"/>
      <c r="FR3" s="116"/>
      <c r="FS3" s="117"/>
      <c r="FT3" s="116"/>
      <c r="FU3" s="117"/>
      <c r="FV3" s="116"/>
      <c r="FW3" s="117"/>
      <c r="FX3" s="116"/>
      <c r="FY3" s="117"/>
      <c r="FZ3" s="116"/>
      <c r="GA3" s="117"/>
      <c r="GB3" s="116"/>
      <c r="GC3" s="117"/>
      <c r="GD3" s="116"/>
      <c r="GE3" s="117"/>
      <c r="GF3" s="116"/>
      <c r="GG3" s="117"/>
      <c r="GH3" s="116"/>
      <c r="GI3" s="117"/>
      <c r="GJ3" s="116"/>
      <c r="GK3" s="117"/>
      <c r="GL3" s="116"/>
      <c r="GM3" s="117"/>
      <c r="GN3" s="116"/>
      <c r="GO3" s="117"/>
      <c r="GP3" s="116"/>
      <c r="GQ3" s="117"/>
      <c r="GR3" s="116"/>
      <c r="GS3" s="117"/>
      <c r="GT3" s="116"/>
      <c r="GU3" s="117"/>
      <c r="GV3" s="116"/>
      <c r="GW3" s="117"/>
      <c r="GX3" s="116"/>
      <c r="GY3" s="117"/>
      <c r="GZ3" s="116"/>
      <c r="HA3" s="117"/>
      <c r="HB3" s="116"/>
      <c r="HC3" s="117"/>
      <c r="HD3" s="116"/>
      <c r="HE3" s="117"/>
      <c r="HF3" s="116"/>
      <c r="HG3" s="117"/>
      <c r="HH3" s="116"/>
      <c r="HI3" s="117"/>
      <c r="HJ3" s="116"/>
      <c r="HK3" s="117"/>
      <c r="HL3" s="116"/>
      <c r="HM3" s="117"/>
      <c r="HN3" s="116"/>
      <c r="HO3" s="117"/>
      <c r="HP3" s="116"/>
      <c r="HQ3" s="117"/>
      <c r="HR3" s="116"/>
      <c r="HS3" s="117"/>
      <c r="HT3" s="116"/>
      <c r="HU3" s="117"/>
      <c r="HV3" s="116"/>
      <c r="HW3" s="117"/>
      <c r="HX3" s="116"/>
      <c r="HY3" s="117"/>
      <c r="HZ3" s="116"/>
      <c r="IA3" s="117"/>
      <c r="IB3" s="116"/>
      <c r="IC3" s="117"/>
      <c r="ID3" s="116"/>
      <c r="IE3" s="117"/>
      <c r="IF3" s="116"/>
      <c r="IG3" s="117"/>
      <c r="IH3" s="116"/>
      <c r="II3" s="117"/>
      <c r="IJ3" s="116"/>
      <c r="IK3" s="117"/>
      <c r="IL3" s="116"/>
      <c r="IM3" s="117"/>
      <c r="IN3" s="116"/>
      <c r="IO3" s="117"/>
      <c r="IP3" s="116"/>
      <c r="IQ3" s="117"/>
      <c r="IR3" s="116"/>
      <c r="IS3" s="117"/>
      <c r="IT3" s="116"/>
      <c r="IU3" s="117"/>
      <c r="IV3" s="116"/>
      <c r="IW3" s="117"/>
      <c r="IX3" s="116"/>
      <c r="IY3" s="117"/>
      <c r="IZ3" s="116"/>
      <c r="JA3" s="117"/>
      <c r="JB3" s="116"/>
      <c r="JC3" s="117"/>
      <c r="JD3" s="116"/>
      <c r="JE3" s="117"/>
      <c r="JF3" s="116"/>
      <c r="JG3" s="117"/>
      <c r="JH3" s="116"/>
      <c r="JI3" s="117"/>
      <c r="JJ3" s="116"/>
      <c r="JK3" s="117"/>
      <c r="JL3" s="116"/>
      <c r="JM3" s="117"/>
      <c r="JN3" s="116"/>
      <c r="JO3" s="117"/>
      <c r="JP3" s="116"/>
      <c r="JQ3" s="117"/>
      <c r="JR3" s="116"/>
      <c r="JS3" s="117"/>
      <c r="JT3" s="116"/>
      <c r="JU3" s="117"/>
      <c r="JV3" s="116"/>
      <c r="JW3" s="117"/>
      <c r="JX3" s="116"/>
      <c r="JY3" s="117"/>
      <c r="JZ3" s="116"/>
      <c r="KA3" s="117"/>
      <c r="KB3" s="116"/>
      <c r="KC3" s="117"/>
      <c r="KD3" s="116"/>
      <c r="KE3" s="117"/>
      <c r="KF3" s="116"/>
      <c r="KG3" s="117"/>
      <c r="KH3" s="116"/>
      <c r="KI3" s="117"/>
      <c r="KJ3" s="116"/>
      <c r="KK3" s="117"/>
      <c r="KL3" s="116"/>
      <c r="KM3" s="117"/>
      <c r="KN3" s="116"/>
      <c r="KO3" s="117"/>
      <c r="KP3" s="116"/>
      <c r="KQ3" s="117"/>
      <c r="KR3" s="116"/>
      <c r="KS3" s="117"/>
      <c r="KT3" s="116"/>
      <c r="KU3" s="117"/>
      <c r="KV3" s="116"/>
      <c r="KW3" s="117"/>
      <c r="KX3" s="116"/>
      <c r="KY3" s="117"/>
      <c r="KZ3" s="116"/>
      <c r="LA3" s="117"/>
      <c r="LB3" s="116"/>
      <c r="LC3" s="117"/>
      <c r="LD3" s="116"/>
      <c r="LE3" s="117"/>
      <c r="LF3" s="116"/>
      <c r="LG3" s="117"/>
      <c r="LH3" s="116"/>
      <c r="LI3" s="117"/>
      <c r="LJ3" s="116"/>
      <c r="LK3" s="117"/>
      <c r="LL3" s="116"/>
      <c r="LM3" s="117"/>
      <c r="LN3" s="116"/>
      <c r="LO3" s="117"/>
      <c r="LP3" s="116"/>
      <c r="LQ3" s="117"/>
      <c r="LR3" s="116"/>
      <c r="LS3" s="117"/>
      <c r="LT3" s="116"/>
      <c r="LU3" s="117"/>
      <c r="LV3" s="116"/>
      <c r="LW3" s="117"/>
      <c r="LX3" s="116"/>
      <c r="LY3" s="117"/>
      <c r="LZ3" s="116"/>
      <c r="MA3" s="117"/>
      <c r="MB3" s="116"/>
      <c r="MC3" s="117"/>
      <c r="MD3" s="116"/>
      <c r="ME3" s="117"/>
      <c r="MF3" s="116"/>
      <c r="MG3" s="117"/>
      <c r="MH3" s="116"/>
      <c r="MI3" s="117"/>
      <c r="MJ3" s="116"/>
      <c r="MK3" s="117"/>
      <c r="ML3" s="116"/>
      <c r="MM3" s="117"/>
      <c r="MN3" s="116"/>
      <c r="MO3" s="117"/>
      <c r="MP3" s="116"/>
      <c r="MQ3" s="117"/>
      <c r="MR3" s="116"/>
      <c r="MS3" s="117"/>
      <c r="MT3" s="116"/>
      <c r="MU3" s="117"/>
      <c r="MV3" s="116"/>
      <c r="MW3" s="117"/>
      <c r="MX3" s="116"/>
      <c r="MY3" s="117"/>
      <c r="MZ3" s="116"/>
      <c r="NA3" s="117"/>
      <c r="NB3" s="116"/>
      <c r="NC3" s="117"/>
      <c r="ND3" s="116"/>
      <c r="NE3" s="117"/>
      <c r="NF3" s="116"/>
      <c r="NG3" s="117"/>
      <c r="NH3" s="116"/>
      <c r="NI3" s="117"/>
      <c r="NJ3" s="116"/>
      <c r="NK3" s="117"/>
      <c r="NL3" s="116"/>
      <c r="NM3" s="117"/>
      <c r="NN3" s="116"/>
      <c r="NO3" s="117"/>
      <c r="NP3" s="116"/>
      <c r="NQ3" s="117"/>
      <c r="NR3" s="116"/>
      <c r="NS3" s="117"/>
      <c r="NT3" s="116"/>
      <c r="NU3" s="117"/>
      <c r="NV3" s="116"/>
      <c r="NW3" s="117"/>
      <c r="NX3" s="116"/>
      <c r="NY3" s="117"/>
      <c r="NZ3" s="116"/>
      <c r="OA3" s="117"/>
      <c r="OB3" s="116"/>
      <c r="OC3" s="117"/>
      <c r="OD3" s="116"/>
      <c r="OE3" s="117"/>
      <c r="OF3" s="116"/>
      <c r="OG3" s="117"/>
      <c r="OH3" s="116"/>
      <c r="OI3" s="117"/>
      <c r="OJ3" s="116"/>
      <c r="OK3" s="117"/>
      <c r="OL3" s="116"/>
      <c r="OM3" s="117"/>
      <c r="ON3" s="116"/>
      <c r="OO3" s="117"/>
      <c r="OP3" s="116"/>
      <c r="OQ3" s="117"/>
      <c r="OR3" s="116"/>
      <c r="OS3" s="117"/>
      <c r="OT3" s="116"/>
      <c r="OU3" s="117"/>
      <c r="OV3" s="116"/>
      <c r="OW3" s="117"/>
      <c r="OX3" s="116"/>
      <c r="OY3" s="117"/>
      <c r="OZ3" s="116"/>
      <c r="PA3" s="117"/>
      <c r="PB3" s="116"/>
      <c r="PC3" s="117"/>
      <c r="PD3" s="116"/>
      <c r="PE3" s="117"/>
      <c r="PF3" s="116"/>
      <c r="PG3" s="117"/>
      <c r="PH3" s="116"/>
      <c r="PI3" s="117"/>
      <c r="PJ3" s="116"/>
      <c r="PK3" s="117"/>
      <c r="PL3" s="116"/>
      <c r="PM3" s="117"/>
      <c r="PN3" s="116"/>
      <c r="PO3" s="117"/>
      <c r="PP3" s="116"/>
      <c r="PQ3" s="117"/>
      <c r="PR3" s="116"/>
      <c r="PS3" s="117"/>
      <c r="PT3" s="116"/>
      <c r="PU3" s="117"/>
      <c r="PV3" s="116"/>
      <c r="PW3" s="117"/>
      <c r="PX3" s="116"/>
      <c r="PY3" s="117"/>
      <c r="PZ3" s="116"/>
      <c r="QA3" s="117"/>
      <c r="QB3" s="116"/>
      <c r="QC3" s="117"/>
      <c r="QD3" s="116"/>
      <c r="QE3" s="117"/>
      <c r="QF3" s="116"/>
      <c r="QG3" s="117"/>
      <c r="QH3" s="116"/>
      <c r="QI3" s="117"/>
      <c r="QJ3" s="116"/>
      <c r="QK3" s="117"/>
      <c r="QL3" s="116"/>
      <c r="QM3" s="117"/>
      <c r="QN3" s="116"/>
      <c r="QO3" s="117"/>
      <c r="QP3" s="116"/>
      <c r="QQ3" s="117"/>
      <c r="QR3" s="116"/>
      <c r="QS3" s="117"/>
      <c r="QT3" s="116"/>
      <c r="QU3" s="117"/>
      <c r="QV3" s="116"/>
      <c r="QW3" s="117"/>
      <c r="QX3" s="116"/>
      <c r="QY3" s="117"/>
      <c r="QZ3" s="116"/>
      <c r="RA3" s="117"/>
      <c r="RB3" s="116"/>
      <c r="RC3" s="117"/>
      <c r="RD3" s="116"/>
      <c r="RE3" s="117"/>
      <c r="RF3" s="116"/>
      <c r="RG3" s="117"/>
      <c r="RH3" s="116"/>
      <c r="RI3" s="117"/>
      <c r="RJ3" s="116"/>
      <c r="RK3" s="117"/>
      <c r="RL3" s="116"/>
      <c r="RM3" s="117"/>
      <c r="RN3" s="116"/>
      <c r="RO3" s="117"/>
      <c r="RP3" s="116"/>
      <c r="RQ3" s="117"/>
      <c r="RR3" s="116"/>
      <c r="RS3" s="117"/>
      <c r="RT3" s="116"/>
      <c r="RU3" s="117"/>
      <c r="RV3" s="116"/>
      <c r="RW3" s="117"/>
      <c r="RX3" s="116"/>
      <c r="RY3" s="117"/>
      <c r="RZ3" s="116"/>
      <c r="SA3" s="117"/>
      <c r="SB3" s="116"/>
      <c r="SC3" s="117"/>
      <c r="SD3" s="116"/>
      <c r="SE3" s="117"/>
      <c r="SF3" s="116"/>
      <c r="SG3" s="117"/>
      <c r="SH3" s="116"/>
      <c r="SI3" s="117"/>
      <c r="SJ3" s="116"/>
      <c r="SK3" s="117"/>
      <c r="SL3" s="116"/>
      <c r="SM3" s="117"/>
      <c r="SN3" s="116"/>
      <c r="SO3" s="117"/>
      <c r="SP3" s="116"/>
      <c r="SQ3" s="117"/>
      <c r="SR3" s="116"/>
      <c r="SS3" s="117"/>
      <c r="ST3" s="116"/>
      <c r="SU3" s="117"/>
      <c r="SV3" s="116"/>
      <c r="SW3" s="117"/>
      <c r="SX3" s="116"/>
      <c r="SY3" s="117"/>
      <c r="SZ3" s="116"/>
      <c r="TA3" s="117"/>
      <c r="TB3" s="116"/>
      <c r="TC3" s="117"/>
      <c r="TD3" s="116"/>
      <c r="TE3" s="117"/>
      <c r="TF3" s="116"/>
      <c r="TG3" s="117"/>
      <c r="TH3" s="116"/>
      <c r="TI3" s="117"/>
      <c r="TJ3" s="116"/>
      <c r="TK3" s="117"/>
      <c r="TL3" s="116"/>
      <c r="TM3" s="117"/>
      <c r="TN3" s="116"/>
      <c r="TO3" s="117"/>
      <c r="TP3" s="116"/>
      <c r="TQ3" s="117"/>
      <c r="TR3" s="116"/>
      <c r="TS3" s="117"/>
      <c r="TT3" s="116"/>
      <c r="TU3" s="117"/>
      <c r="TV3" s="116"/>
      <c r="TW3" s="117"/>
      <c r="TX3" s="116"/>
      <c r="TY3" s="117"/>
      <c r="TZ3" s="116"/>
      <c r="UA3" s="117"/>
      <c r="UB3" s="116"/>
      <c r="UC3" s="117"/>
      <c r="UD3" s="116"/>
      <c r="UE3" s="117"/>
      <c r="UF3" s="116"/>
      <c r="UG3" s="117"/>
      <c r="UH3" s="116"/>
      <c r="UI3" s="117"/>
      <c r="UJ3" s="116"/>
      <c r="UK3" s="117"/>
      <c r="UL3" s="116"/>
      <c r="UM3" s="117"/>
      <c r="UN3" s="116"/>
      <c r="UO3" s="117"/>
      <c r="UP3" s="116"/>
      <c r="UQ3" s="117"/>
      <c r="UR3" s="116"/>
      <c r="US3" s="117"/>
      <c r="UT3" s="116"/>
      <c r="UU3" s="117"/>
      <c r="UV3" s="116"/>
      <c r="UW3" s="117"/>
      <c r="UX3" s="116"/>
      <c r="UY3" s="117"/>
      <c r="UZ3" s="116"/>
      <c r="VA3" s="117"/>
      <c r="VB3" s="116"/>
      <c r="VC3" s="117"/>
      <c r="VD3" s="116"/>
      <c r="VE3" s="117"/>
      <c r="VF3" s="116"/>
      <c r="VG3" s="117"/>
      <c r="VH3" s="116"/>
      <c r="VI3" s="117"/>
      <c r="VJ3" s="116"/>
      <c r="VK3" s="117"/>
      <c r="VL3" s="116"/>
      <c r="VM3" s="117"/>
      <c r="VN3" s="116"/>
      <c r="VO3" s="117"/>
      <c r="VP3" s="116"/>
      <c r="VQ3" s="117"/>
      <c r="VR3" s="116"/>
      <c r="VS3" s="117"/>
      <c r="VT3" s="116"/>
      <c r="VU3" s="117"/>
      <c r="VV3" s="116"/>
      <c r="VW3" s="117"/>
      <c r="VX3" s="116"/>
      <c r="VY3" s="117"/>
      <c r="VZ3" s="116"/>
      <c r="WA3" s="117"/>
      <c r="WB3" s="116"/>
      <c r="WC3" s="117"/>
      <c r="WD3" s="116"/>
      <c r="WE3" s="117"/>
      <c r="WF3" s="116"/>
      <c r="WG3" s="117"/>
      <c r="WH3" s="116"/>
      <c r="WI3" s="117"/>
      <c r="WJ3" s="116"/>
      <c r="WK3" s="117"/>
      <c r="WL3" s="116"/>
      <c r="WM3" s="117"/>
      <c r="WN3" s="116"/>
      <c r="WO3" s="117"/>
      <c r="WP3" s="116"/>
      <c r="WQ3" s="117"/>
      <c r="WR3" s="116"/>
      <c r="WS3" s="117"/>
      <c r="WT3" s="116"/>
      <c r="WU3" s="117"/>
      <c r="WV3" s="116"/>
      <c r="WW3" s="117"/>
      <c r="WX3" s="116"/>
      <c r="WY3" s="117"/>
      <c r="WZ3" s="116"/>
      <c r="XA3" s="117"/>
      <c r="XB3" s="116"/>
      <c r="XC3" s="117"/>
      <c r="XD3" s="116"/>
      <c r="XE3" s="117"/>
      <c r="XF3" s="116"/>
      <c r="XG3" s="117"/>
      <c r="XH3" s="116"/>
      <c r="XI3" s="117"/>
      <c r="XJ3" s="116"/>
      <c r="XK3" s="117"/>
      <c r="XL3" s="116"/>
      <c r="XM3" s="117"/>
      <c r="XN3" s="116"/>
      <c r="XO3" s="117"/>
      <c r="XP3" s="116"/>
      <c r="XQ3" s="117"/>
      <c r="XR3" s="116"/>
      <c r="XS3" s="117"/>
      <c r="XT3" s="116"/>
      <c r="XU3" s="117"/>
      <c r="XV3" s="116"/>
      <c r="XW3" s="117"/>
      <c r="XX3" s="116"/>
      <c r="XY3" s="117"/>
      <c r="XZ3" s="116"/>
      <c r="YA3" s="117"/>
      <c r="YB3" s="116"/>
      <c r="YC3" s="117"/>
      <c r="YD3" s="116"/>
      <c r="YE3" s="117"/>
      <c r="YF3" s="116"/>
      <c r="YG3" s="117"/>
      <c r="YH3" s="116"/>
      <c r="YI3" s="117"/>
      <c r="YJ3" s="116"/>
      <c r="YK3" s="117"/>
      <c r="YL3" s="116"/>
      <c r="YM3" s="117"/>
      <c r="YN3" s="116"/>
      <c r="YO3" s="117"/>
      <c r="YP3" s="116"/>
      <c r="YQ3" s="117"/>
      <c r="YR3" s="116"/>
      <c r="YS3" s="117"/>
      <c r="YT3" s="116"/>
      <c r="YU3" s="117"/>
      <c r="YV3" s="116"/>
      <c r="YW3" s="117"/>
      <c r="YX3" s="116"/>
      <c r="YY3" s="117"/>
      <c r="YZ3" s="116"/>
      <c r="ZA3" s="117"/>
      <c r="ZB3" s="116"/>
      <c r="ZC3" s="117"/>
      <c r="ZD3" s="116"/>
      <c r="ZE3" s="117"/>
      <c r="ZF3" s="116"/>
      <c r="ZG3" s="117"/>
      <c r="ZH3" s="116"/>
      <c r="ZI3" s="117"/>
      <c r="ZJ3" s="116"/>
      <c r="ZK3" s="117"/>
      <c r="ZL3" s="116"/>
      <c r="ZM3" s="117"/>
      <c r="ZN3" s="116"/>
      <c r="ZO3" s="117"/>
      <c r="ZP3" s="116"/>
      <c r="ZQ3" s="117"/>
      <c r="ZR3" s="116"/>
      <c r="ZS3" s="117"/>
      <c r="ZT3" s="116"/>
      <c r="ZU3" s="117"/>
      <c r="ZV3" s="116"/>
      <c r="ZW3" s="117"/>
      <c r="ZX3" s="116"/>
      <c r="ZY3" s="117"/>
      <c r="ZZ3" s="116"/>
      <c r="AAA3" s="117"/>
      <c r="AAB3" s="116"/>
      <c r="AAC3" s="117"/>
      <c r="AAD3" s="116"/>
      <c r="AAE3" s="117"/>
      <c r="AAF3" s="116"/>
      <c r="AAG3" s="117"/>
      <c r="AAH3" s="116"/>
      <c r="AAI3" s="117"/>
      <c r="AAJ3" s="116"/>
      <c r="AAK3" s="117"/>
      <c r="AAL3" s="116"/>
      <c r="AAM3" s="117"/>
      <c r="AAN3" s="116"/>
      <c r="AAO3" s="117"/>
      <c r="AAP3" s="116"/>
      <c r="AAQ3" s="117"/>
      <c r="AAR3" s="116"/>
      <c r="AAS3" s="117"/>
      <c r="AAT3" s="116"/>
      <c r="AAU3" s="117"/>
      <c r="AAV3" s="116"/>
      <c r="AAW3" s="117"/>
      <c r="AAX3" s="116"/>
      <c r="AAY3" s="117"/>
      <c r="AAZ3" s="116"/>
      <c r="ABA3" s="117"/>
      <c r="ABB3" s="116"/>
      <c r="ABC3" s="117"/>
      <c r="ABD3" s="116"/>
      <c r="ABE3" s="117"/>
      <c r="ABF3" s="116"/>
      <c r="ABG3" s="117"/>
      <c r="ABH3" s="116"/>
      <c r="ABI3" s="117"/>
      <c r="ABJ3" s="116"/>
      <c r="ABK3" s="117"/>
      <c r="ABL3" s="116"/>
      <c r="ABM3" s="117"/>
      <c r="ABN3" s="116"/>
      <c r="ABO3" s="117"/>
      <c r="ABP3" s="116"/>
      <c r="ABQ3" s="117"/>
      <c r="ABR3" s="116"/>
      <c r="ABS3" s="117"/>
      <c r="ABT3" s="116"/>
      <c r="ABU3" s="117"/>
      <c r="ABV3" s="116"/>
      <c r="ABW3" s="117"/>
      <c r="ABX3" s="116"/>
      <c r="ABY3" s="117"/>
      <c r="ABZ3" s="116"/>
      <c r="ACA3" s="117"/>
      <c r="ACB3" s="116"/>
      <c r="ACC3" s="117"/>
      <c r="ACD3" s="116"/>
      <c r="ACE3" s="117"/>
      <c r="ACF3" s="116"/>
      <c r="ACG3" s="117"/>
      <c r="ACH3" s="116"/>
      <c r="ACI3" s="117"/>
      <c r="ACJ3" s="116"/>
      <c r="ACK3" s="117"/>
      <c r="ACL3" s="116"/>
      <c r="ACM3" s="117"/>
      <c r="ACN3" s="116"/>
      <c r="ACO3" s="117"/>
      <c r="ACP3" s="116"/>
      <c r="ACQ3" s="117"/>
      <c r="ACR3" s="116"/>
      <c r="ACS3" s="117"/>
      <c r="ACT3" s="116"/>
      <c r="ACU3" s="117"/>
      <c r="ACV3" s="116"/>
      <c r="ACW3" s="117"/>
      <c r="ACX3" s="116"/>
      <c r="ACY3" s="117"/>
      <c r="ACZ3" s="116"/>
      <c r="ADA3" s="117"/>
      <c r="ADB3" s="116"/>
      <c r="ADC3" s="117"/>
      <c r="ADD3" s="116"/>
      <c r="ADE3" s="117"/>
      <c r="ADF3" s="116"/>
      <c r="ADG3" s="117"/>
      <c r="ADH3" s="116"/>
      <c r="ADI3" s="117"/>
      <c r="ADJ3" s="116"/>
      <c r="ADK3" s="117"/>
      <c r="ADL3" s="116"/>
      <c r="ADM3" s="117"/>
      <c r="ADN3" s="116"/>
      <c r="ADO3" s="117"/>
      <c r="ADP3" s="116"/>
      <c r="ADQ3" s="117"/>
      <c r="ADR3" s="116"/>
      <c r="ADS3" s="117"/>
      <c r="ADT3" s="116"/>
      <c r="ADU3" s="117"/>
      <c r="ADV3" s="116"/>
      <c r="ADW3" s="117"/>
      <c r="ADX3" s="116"/>
      <c r="ADY3" s="117"/>
      <c r="ADZ3" s="116"/>
      <c r="AEA3" s="117"/>
      <c r="AEB3" s="116"/>
      <c r="AEC3" s="117"/>
      <c r="AED3" s="116"/>
      <c r="AEE3" s="117"/>
      <c r="AEF3" s="116"/>
      <c r="AEG3" s="117"/>
      <c r="AEH3" s="116"/>
      <c r="AEI3" s="117"/>
      <c r="AEJ3" s="116"/>
      <c r="AEK3" s="117"/>
      <c r="AEL3" s="116"/>
      <c r="AEM3" s="117"/>
      <c r="AEN3" s="116"/>
      <c r="AEO3" s="117"/>
      <c r="AEP3" s="116"/>
      <c r="AEQ3" s="117"/>
      <c r="AER3" s="116"/>
      <c r="AES3" s="117"/>
      <c r="AET3" s="116"/>
      <c r="AEU3" s="117"/>
      <c r="AEV3" s="116"/>
      <c r="AEW3" s="117"/>
      <c r="AEX3" s="116"/>
      <c r="AEY3" s="117"/>
      <c r="AEZ3" s="116"/>
      <c r="AFA3" s="117"/>
      <c r="AFB3" s="116"/>
      <c r="AFC3" s="117"/>
      <c r="AFD3" s="116"/>
      <c r="AFE3" s="117"/>
      <c r="AFF3" s="116"/>
      <c r="AFG3" s="117"/>
      <c r="AFH3" s="116"/>
      <c r="AFI3" s="117"/>
      <c r="AFJ3" s="116"/>
      <c r="AFK3" s="117"/>
      <c r="AFL3" s="116"/>
      <c r="AFM3" s="117"/>
      <c r="AFN3" s="116"/>
      <c r="AFO3" s="117"/>
      <c r="AFP3" s="116"/>
      <c r="AFQ3" s="117"/>
      <c r="AFR3" s="116"/>
      <c r="AFS3" s="117"/>
      <c r="AFT3" s="116"/>
      <c r="AFU3" s="117"/>
      <c r="AFV3" s="116"/>
      <c r="AFW3" s="117"/>
      <c r="AFX3" s="116"/>
      <c r="AFY3" s="117"/>
      <c r="AFZ3" s="116"/>
      <c r="AGA3" s="117"/>
      <c r="AGB3" s="116"/>
      <c r="AGC3" s="117"/>
      <c r="AGD3" s="116"/>
      <c r="AGE3" s="117"/>
      <c r="AGF3" s="116"/>
      <c r="AGG3" s="117"/>
      <c r="AGH3" s="116"/>
      <c r="AGI3" s="117"/>
      <c r="AGJ3" s="116"/>
      <c r="AGK3" s="117"/>
      <c r="AGL3" s="116"/>
      <c r="AGM3" s="117"/>
      <c r="AGN3" s="116"/>
      <c r="AGO3" s="117"/>
      <c r="AGP3" s="116"/>
      <c r="AGQ3" s="117"/>
      <c r="AGR3" s="116"/>
      <c r="AGS3" s="117"/>
      <c r="AGT3" s="116"/>
      <c r="AGU3" s="117"/>
      <c r="AGV3" s="116"/>
      <c r="AGW3" s="117"/>
      <c r="AGX3" s="116"/>
      <c r="AGY3" s="117"/>
      <c r="AGZ3" s="116"/>
      <c r="AHA3" s="117"/>
      <c r="AHB3" s="116"/>
      <c r="AHC3" s="117"/>
      <c r="AHD3" s="116"/>
      <c r="AHE3" s="117"/>
      <c r="AHF3" s="116"/>
      <c r="AHG3" s="117"/>
      <c r="AHH3" s="116"/>
      <c r="AHI3" s="117"/>
      <c r="AHJ3" s="116"/>
      <c r="AHK3" s="117"/>
      <c r="AHL3" s="116"/>
      <c r="AHM3" s="117"/>
      <c r="AHN3" s="116"/>
      <c r="AHO3" s="117"/>
      <c r="AHP3" s="116"/>
      <c r="AHQ3" s="117"/>
      <c r="AHR3" s="116"/>
      <c r="AHS3" s="117"/>
      <c r="AHT3" s="116"/>
      <c r="AHU3" s="117"/>
      <c r="AHV3" s="116"/>
      <c r="AHW3" s="117"/>
      <c r="AHX3" s="116"/>
      <c r="AHY3" s="117"/>
      <c r="AHZ3" s="116"/>
      <c r="AIA3" s="117"/>
      <c r="AIB3" s="116"/>
      <c r="AIC3" s="117"/>
      <c r="AID3" s="116"/>
      <c r="AIE3" s="117"/>
      <c r="AIF3" s="116"/>
      <c r="AIG3" s="117"/>
      <c r="AIH3" s="116"/>
      <c r="AII3" s="117"/>
      <c r="AIJ3" s="116"/>
      <c r="AIK3" s="117"/>
      <c r="AIL3" s="116"/>
      <c r="AIM3" s="117"/>
      <c r="AIN3" s="116"/>
      <c r="AIO3" s="117"/>
      <c r="AIP3" s="116"/>
      <c r="AIQ3" s="117"/>
      <c r="AIR3" s="116"/>
      <c r="AIS3" s="117"/>
      <c r="AIT3" s="116"/>
      <c r="AIU3" s="117"/>
      <c r="AIV3" s="116"/>
      <c r="AIW3" s="117"/>
      <c r="AIX3" s="116"/>
      <c r="AIY3" s="117"/>
      <c r="AIZ3" s="116"/>
      <c r="AJA3" s="117"/>
      <c r="AJB3" s="116"/>
      <c r="AJC3" s="117"/>
      <c r="AJD3" s="116"/>
      <c r="AJE3" s="117"/>
      <c r="AJF3" s="116"/>
      <c r="AJG3" s="117"/>
      <c r="AJH3" s="116"/>
      <c r="AJI3" s="117"/>
      <c r="AJJ3" s="116"/>
      <c r="AJK3" s="117"/>
      <c r="AJL3" s="116"/>
      <c r="AJM3" s="117"/>
      <c r="AJN3" s="116"/>
      <c r="AJO3" s="117"/>
      <c r="AJP3" s="116"/>
      <c r="AJQ3" s="117"/>
      <c r="AJR3" s="116"/>
      <c r="AJS3" s="117"/>
      <c r="AJT3" s="116"/>
      <c r="AJU3" s="117"/>
      <c r="AJV3" s="116"/>
      <c r="AJW3" s="117"/>
      <c r="AJX3" s="116"/>
      <c r="AJY3" s="117"/>
      <c r="AJZ3" s="116"/>
      <c r="AKA3" s="117"/>
      <c r="AKB3" s="116"/>
      <c r="AKC3" s="117"/>
      <c r="AKD3" s="116"/>
      <c r="AKE3" s="117"/>
      <c r="AKF3" s="116"/>
      <c r="AKG3" s="117"/>
      <c r="AKH3" s="116"/>
      <c r="AKI3" s="117"/>
      <c r="AKJ3" s="116"/>
      <c r="AKK3" s="117"/>
      <c r="AKL3" s="116"/>
      <c r="AKM3" s="117"/>
      <c r="AKN3" s="116"/>
      <c r="AKO3" s="117"/>
      <c r="AKP3" s="116"/>
      <c r="AKQ3" s="117"/>
      <c r="AKR3" s="116"/>
      <c r="AKS3" s="117"/>
      <c r="AKT3" s="116"/>
      <c r="AKU3" s="117"/>
      <c r="AKV3" s="116"/>
      <c r="AKW3" s="117"/>
      <c r="AKX3" s="116"/>
      <c r="AKY3" s="117"/>
      <c r="AKZ3" s="116"/>
      <c r="ALA3" s="117"/>
      <c r="ALB3" s="116"/>
      <c r="ALC3" s="117"/>
      <c r="ALD3" s="116"/>
      <c r="ALE3" s="117"/>
      <c r="ALF3" s="116"/>
      <c r="ALG3" s="117"/>
      <c r="ALH3" s="116"/>
      <c r="ALI3" s="117"/>
      <c r="ALJ3" s="116"/>
      <c r="ALK3" s="117"/>
      <c r="ALL3" s="116"/>
      <c r="ALM3" s="117"/>
      <c r="ALN3" s="116"/>
      <c r="ALO3" s="117"/>
      <c r="ALP3" s="116"/>
      <c r="ALQ3" s="117"/>
      <c r="ALR3" s="116"/>
      <c r="ALS3" s="117"/>
      <c r="ALT3" s="116"/>
      <c r="ALU3" s="117"/>
      <c r="ALV3" s="116"/>
      <c r="ALW3" s="117"/>
      <c r="ALX3" s="116"/>
      <c r="ALY3" s="117"/>
      <c r="ALZ3" s="116"/>
      <c r="AMA3" s="117"/>
      <c r="AMB3" s="116"/>
      <c r="AMC3" s="117"/>
      <c r="AMD3" s="116"/>
      <c r="AME3" s="117"/>
      <c r="AMF3" s="116"/>
      <c r="AMG3" s="117"/>
      <c r="AMH3" s="116"/>
      <c r="AMI3" s="117"/>
      <c r="AMJ3" s="116"/>
      <c r="AMK3" s="117"/>
      <c r="AML3" s="116"/>
      <c r="AMM3" s="117"/>
      <c r="AMN3" s="116"/>
      <c r="AMO3" s="117"/>
      <c r="AMP3" s="116"/>
      <c r="AMQ3" s="117"/>
      <c r="AMR3" s="116"/>
      <c r="AMS3" s="117"/>
      <c r="AMT3" s="116"/>
      <c r="AMU3" s="117"/>
      <c r="AMV3" s="116"/>
      <c r="AMW3" s="117"/>
      <c r="AMX3" s="116"/>
      <c r="AMY3" s="117"/>
      <c r="AMZ3" s="116"/>
      <c r="ANA3" s="117"/>
      <c r="ANB3" s="116"/>
      <c r="ANC3" s="117"/>
      <c r="AND3" s="116"/>
      <c r="ANE3" s="117"/>
      <c r="ANF3" s="116"/>
      <c r="ANG3" s="117"/>
      <c r="ANH3" s="116"/>
      <c r="ANI3" s="117"/>
      <c r="ANJ3" s="116"/>
      <c r="ANK3" s="117"/>
      <c r="ANL3" s="116"/>
      <c r="ANM3" s="117"/>
      <c r="ANN3" s="116"/>
      <c r="ANO3" s="117"/>
      <c r="ANP3" s="116"/>
      <c r="ANQ3" s="117"/>
      <c r="ANR3" s="116"/>
      <c r="ANS3" s="117"/>
      <c r="ANT3" s="116"/>
      <c r="ANU3" s="117"/>
      <c r="ANV3" s="116"/>
      <c r="ANW3" s="117"/>
      <c r="ANX3" s="116"/>
      <c r="ANY3" s="117"/>
      <c r="ANZ3" s="116"/>
      <c r="AOA3" s="117"/>
      <c r="AOB3" s="116"/>
      <c r="AOC3" s="117"/>
      <c r="AOD3" s="116"/>
      <c r="AOE3" s="117"/>
      <c r="AOF3" s="116"/>
      <c r="AOG3" s="117"/>
      <c r="AOH3" s="116"/>
      <c r="AOI3" s="117"/>
      <c r="AOJ3" s="116"/>
      <c r="AOK3" s="117"/>
      <c r="AOL3" s="116"/>
      <c r="AOM3" s="117"/>
      <c r="AON3" s="116"/>
      <c r="AOO3" s="117"/>
      <c r="AOP3" s="116"/>
      <c r="AOQ3" s="117"/>
      <c r="AOR3" s="116"/>
      <c r="AOS3" s="117"/>
      <c r="AOT3" s="116"/>
      <c r="AOU3" s="117"/>
      <c r="AOV3" s="116"/>
      <c r="AOW3" s="117"/>
      <c r="AOX3" s="116"/>
      <c r="AOY3" s="117"/>
      <c r="AOZ3" s="116"/>
      <c r="APA3" s="117"/>
      <c r="APB3" s="116"/>
      <c r="APC3" s="117"/>
      <c r="APD3" s="116"/>
      <c r="APE3" s="117"/>
      <c r="APF3" s="116"/>
      <c r="APG3" s="117"/>
      <c r="APH3" s="116"/>
      <c r="API3" s="117"/>
      <c r="APJ3" s="116"/>
      <c r="APK3" s="117"/>
      <c r="APL3" s="116"/>
      <c r="APM3" s="117"/>
      <c r="APN3" s="116"/>
      <c r="APO3" s="117"/>
      <c r="APP3" s="116"/>
      <c r="APQ3" s="117"/>
      <c r="APR3" s="116"/>
      <c r="APS3" s="117"/>
      <c r="APT3" s="116"/>
      <c r="APU3" s="117"/>
      <c r="APV3" s="116"/>
      <c r="APW3" s="117"/>
      <c r="APX3" s="116"/>
      <c r="APY3" s="117"/>
      <c r="APZ3" s="116"/>
      <c r="AQA3" s="117"/>
      <c r="AQB3" s="116"/>
      <c r="AQC3" s="117"/>
      <c r="AQD3" s="116"/>
      <c r="AQE3" s="117"/>
      <c r="AQF3" s="116"/>
      <c r="AQG3" s="117"/>
      <c r="AQH3" s="116"/>
      <c r="AQI3" s="117"/>
      <c r="AQJ3" s="116"/>
      <c r="AQK3" s="117"/>
      <c r="AQL3" s="116"/>
      <c r="AQM3" s="117"/>
      <c r="AQN3" s="116"/>
      <c r="AQO3" s="117"/>
      <c r="AQP3" s="116"/>
      <c r="AQQ3" s="117"/>
      <c r="AQR3" s="116"/>
      <c r="AQS3" s="117"/>
      <c r="AQT3" s="116"/>
      <c r="AQU3" s="117"/>
      <c r="AQV3" s="116"/>
      <c r="AQW3" s="117"/>
      <c r="AQX3" s="116"/>
      <c r="AQY3" s="117"/>
      <c r="AQZ3" s="116"/>
      <c r="ARA3" s="117"/>
      <c r="ARB3" s="116"/>
      <c r="ARC3" s="117"/>
      <c r="ARD3" s="116"/>
      <c r="ARE3" s="117"/>
      <c r="ARF3" s="116"/>
      <c r="ARG3" s="117"/>
      <c r="ARH3" s="116"/>
      <c r="ARI3" s="117"/>
      <c r="ARJ3" s="116"/>
      <c r="ARK3" s="117"/>
      <c r="ARL3" s="116"/>
      <c r="ARM3" s="117"/>
      <c r="ARN3" s="116"/>
      <c r="ARO3" s="117"/>
      <c r="ARP3" s="116"/>
      <c r="ARQ3" s="117"/>
      <c r="ARR3" s="116"/>
      <c r="ARS3" s="117"/>
      <c r="ART3" s="116"/>
      <c r="ARU3" s="117"/>
      <c r="ARV3" s="116"/>
      <c r="ARW3" s="117"/>
      <c r="ARX3" s="116"/>
      <c r="ARY3" s="117"/>
      <c r="ARZ3" s="116"/>
      <c r="ASA3" s="117"/>
      <c r="ASB3" s="116"/>
      <c r="ASC3" s="117"/>
      <c r="ASD3" s="116"/>
      <c r="ASE3" s="117"/>
      <c r="ASF3" s="116"/>
      <c r="ASG3" s="117"/>
      <c r="ASH3" s="116"/>
      <c r="ASI3" s="117"/>
      <c r="ASJ3" s="116"/>
      <c r="ASK3" s="117"/>
      <c r="ASL3" s="116"/>
      <c r="ASM3" s="117"/>
      <c r="ASN3" s="116"/>
      <c r="ASO3" s="117"/>
      <c r="ASP3" s="116"/>
      <c r="ASQ3" s="117"/>
      <c r="ASR3" s="116"/>
      <c r="ASS3" s="117"/>
      <c r="AST3" s="116"/>
      <c r="ASU3" s="117"/>
      <c r="ASV3" s="116"/>
      <c r="ASW3" s="117"/>
      <c r="ASX3" s="116"/>
      <c r="ASY3" s="117"/>
      <c r="ASZ3" s="116"/>
      <c r="ATA3" s="117"/>
      <c r="ATB3" s="116"/>
      <c r="ATC3" s="117"/>
      <c r="ATD3" s="116"/>
      <c r="ATE3" s="117"/>
      <c r="ATF3" s="116"/>
      <c r="ATG3" s="117"/>
      <c r="ATH3" s="116"/>
      <c r="ATI3" s="117"/>
      <c r="ATJ3" s="116"/>
      <c r="ATK3" s="117"/>
      <c r="ATL3" s="116"/>
      <c r="ATM3" s="117"/>
      <c r="ATN3" s="116"/>
      <c r="ATO3" s="117"/>
      <c r="ATP3" s="116"/>
      <c r="ATQ3" s="117"/>
      <c r="ATR3" s="116"/>
      <c r="ATS3" s="117"/>
      <c r="ATT3" s="116"/>
      <c r="ATU3" s="117"/>
      <c r="ATV3" s="116"/>
      <c r="ATW3" s="117"/>
      <c r="ATX3" s="116"/>
      <c r="ATY3" s="117"/>
      <c r="ATZ3" s="116"/>
      <c r="AUA3" s="117"/>
      <c r="AUB3" s="116"/>
      <c r="AUC3" s="117"/>
      <c r="AUD3" s="116"/>
      <c r="AUE3" s="117"/>
      <c r="AUF3" s="116"/>
      <c r="AUG3" s="117"/>
      <c r="AUH3" s="116"/>
      <c r="AUI3" s="117"/>
      <c r="AUJ3" s="116"/>
      <c r="AUK3" s="117"/>
      <c r="AUL3" s="116"/>
      <c r="AUM3" s="117"/>
      <c r="AUN3" s="116"/>
      <c r="AUO3" s="117"/>
      <c r="AUP3" s="116"/>
      <c r="AUQ3" s="117"/>
      <c r="AUR3" s="116"/>
      <c r="AUS3" s="117"/>
      <c r="AUT3" s="116"/>
      <c r="AUU3" s="117"/>
      <c r="AUV3" s="116"/>
      <c r="AUW3" s="117"/>
      <c r="AUX3" s="116"/>
      <c r="AUY3" s="117"/>
      <c r="AUZ3" s="116"/>
      <c r="AVA3" s="117"/>
      <c r="AVB3" s="116"/>
      <c r="AVC3" s="117"/>
      <c r="AVD3" s="116"/>
      <c r="AVE3" s="117"/>
      <c r="AVF3" s="116"/>
      <c r="AVG3" s="117"/>
      <c r="AVH3" s="116"/>
      <c r="AVI3" s="117"/>
      <c r="AVJ3" s="116"/>
      <c r="AVK3" s="117"/>
      <c r="AVL3" s="116"/>
      <c r="AVM3" s="117"/>
      <c r="AVN3" s="116"/>
      <c r="AVO3" s="117"/>
      <c r="AVP3" s="116"/>
      <c r="AVQ3" s="117"/>
      <c r="AVR3" s="116"/>
      <c r="AVS3" s="117"/>
      <c r="AVT3" s="116"/>
      <c r="AVU3" s="117"/>
      <c r="AVV3" s="116"/>
      <c r="AVW3" s="117"/>
      <c r="AVX3" s="116"/>
      <c r="AVY3" s="117"/>
      <c r="AVZ3" s="116"/>
      <c r="AWA3" s="117"/>
      <c r="AWB3" s="116"/>
      <c r="AWC3" s="117"/>
      <c r="AWD3" s="116"/>
      <c r="AWE3" s="117"/>
      <c r="AWF3" s="116"/>
      <c r="AWG3" s="117"/>
      <c r="AWH3" s="116"/>
      <c r="AWI3" s="117"/>
      <c r="AWJ3" s="116"/>
      <c r="AWK3" s="117"/>
      <c r="AWL3" s="116"/>
      <c r="AWM3" s="117"/>
      <c r="AWN3" s="116"/>
      <c r="AWO3" s="117"/>
      <c r="AWP3" s="116"/>
      <c r="AWQ3" s="117"/>
      <c r="AWR3" s="116"/>
      <c r="AWS3" s="117"/>
      <c r="AWT3" s="116"/>
      <c r="AWU3" s="117"/>
      <c r="AWV3" s="116"/>
      <c r="AWW3" s="117"/>
      <c r="AWX3" s="116"/>
      <c r="AWY3" s="117"/>
      <c r="AWZ3" s="116"/>
      <c r="AXA3" s="117"/>
      <c r="AXB3" s="116"/>
      <c r="AXC3" s="117"/>
      <c r="AXD3" s="116"/>
      <c r="AXE3" s="117"/>
      <c r="AXF3" s="116"/>
      <c r="AXG3" s="117"/>
      <c r="AXH3" s="116"/>
      <c r="AXI3" s="117"/>
      <c r="AXJ3" s="116"/>
      <c r="AXK3" s="117"/>
      <c r="AXL3" s="116"/>
      <c r="AXM3" s="117"/>
      <c r="AXN3" s="116"/>
      <c r="AXO3" s="117"/>
      <c r="AXP3" s="116"/>
      <c r="AXQ3" s="117"/>
      <c r="AXR3" s="116"/>
      <c r="AXS3" s="117"/>
      <c r="AXT3" s="116"/>
      <c r="AXU3" s="117"/>
      <c r="AXV3" s="116"/>
      <c r="AXW3" s="117"/>
      <c r="AXX3" s="116"/>
      <c r="AXY3" s="117"/>
      <c r="AXZ3" s="116"/>
      <c r="AYA3" s="117"/>
      <c r="AYB3" s="116"/>
      <c r="AYC3" s="117"/>
      <c r="AYD3" s="116"/>
      <c r="AYE3" s="117"/>
      <c r="AYF3" s="116"/>
      <c r="AYG3" s="117"/>
      <c r="AYH3" s="116"/>
      <c r="AYI3" s="117"/>
      <c r="AYJ3" s="116"/>
      <c r="AYK3" s="117"/>
      <c r="AYL3" s="116"/>
      <c r="AYM3" s="117"/>
      <c r="AYN3" s="116"/>
      <c r="AYO3" s="117"/>
      <c r="AYP3" s="116"/>
      <c r="AYQ3" s="117"/>
      <c r="AYR3" s="116"/>
      <c r="AYS3" s="117"/>
      <c r="AYT3" s="116"/>
      <c r="AYU3" s="117"/>
      <c r="AYV3" s="116"/>
      <c r="AYW3" s="117"/>
      <c r="AYX3" s="116"/>
      <c r="AYY3" s="117"/>
      <c r="AYZ3" s="116"/>
      <c r="AZA3" s="117"/>
      <c r="AZB3" s="116"/>
      <c r="AZC3" s="117"/>
      <c r="AZD3" s="116"/>
      <c r="AZE3" s="117"/>
      <c r="AZF3" s="116"/>
      <c r="AZG3" s="117"/>
      <c r="AZH3" s="116"/>
      <c r="AZI3" s="117"/>
      <c r="AZJ3" s="116"/>
      <c r="AZK3" s="117"/>
      <c r="AZL3" s="116"/>
      <c r="AZM3" s="117"/>
      <c r="AZN3" s="116"/>
      <c r="AZO3" s="117"/>
      <c r="AZP3" s="116"/>
      <c r="AZQ3" s="117"/>
      <c r="AZR3" s="116"/>
      <c r="AZS3" s="117"/>
      <c r="AZT3" s="116"/>
      <c r="AZU3" s="117"/>
      <c r="AZV3" s="116"/>
      <c r="AZW3" s="117"/>
      <c r="AZX3" s="116"/>
      <c r="AZY3" s="117"/>
      <c r="AZZ3" s="116"/>
      <c r="BAA3" s="117"/>
      <c r="BAB3" s="116"/>
      <c r="BAC3" s="117"/>
      <c r="BAD3" s="116"/>
      <c r="BAE3" s="117"/>
      <c r="BAF3" s="116"/>
      <c r="BAG3" s="117"/>
      <c r="BAH3" s="116"/>
      <c r="BAI3" s="117"/>
      <c r="BAJ3" s="116"/>
      <c r="BAK3" s="117"/>
      <c r="BAL3" s="116"/>
      <c r="BAM3" s="117"/>
      <c r="BAN3" s="116"/>
      <c r="BAO3" s="117"/>
      <c r="BAP3" s="116"/>
      <c r="BAQ3" s="117"/>
      <c r="BAR3" s="116"/>
      <c r="BAS3" s="117"/>
      <c r="BAT3" s="116"/>
      <c r="BAU3" s="117"/>
      <c r="BAV3" s="116"/>
      <c r="BAW3" s="117"/>
      <c r="BAX3" s="116"/>
      <c r="BAY3" s="117"/>
      <c r="BAZ3" s="116"/>
      <c r="BBA3" s="117"/>
      <c r="BBB3" s="116"/>
      <c r="BBC3" s="117"/>
      <c r="BBD3" s="116"/>
      <c r="BBE3" s="117"/>
      <c r="BBF3" s="116"/>
      <c r="BBG3" s="117"/>
      <c r="BBH3" s="116"/>
      <c r="BBI3" s="117"/>
      <c r="BBJ3" s="116"/>
      <c r="BBK3" s="117"/>
      <c r="BBL3" s="116"/>
      <c r="BBM3" s="117"/>
      <c r="BBN3" s="116"/>
      <c r="BBO3" s="117"/>
      <c r="BBP3" s="116"/>
      <c r="BBQ3" s="117"/>
      <c r="BBR3" s="116"/>
      <c r="BBS3" s="117"/>
      <c r="BBT3" s="116"/>
      <c r="BBU3" s="117"/>
      <c r="BBV3" s="116"/>
      <c r="BBW3" s="117"/>
      <c r="BBX3" s="116"/>
      <c r="BBY3" s="117"/>
      <c r="BBZ3" s="116"/>
      <c r="BCA3" s="117"/>
      <c r="BCB3" s="116"/>
      <c r="BCC3" s="117"/>
      <c r="BCD3" s="116"/>
      <c r="BCE3" s="117"/>
      <c r="BCF3" s="116"/>
      <c r="BCG3" s="117"/>
      <c r="BCH3" s="116"/>
      <c r="BCI3" s="117"/>
      <c r="BCJ3" s="116"/>
      <c r="BCK3" s="117"/>
      <c r="BCL3" s="116"/>
      <c r="BCM3" s="117"/>
      <c r="BCN3" s="116"/>
      <c r="BCO3" s="117"/>
      <c r="BCP3" s="116"/>
      <c r="BCQ3" s="117"/>
      <c r="BCR3" s="116"/>
      <c r="BCS3" s="117"/>
      <c r="BCT3" s="116"/>
      <c r="BCU3" s="117"/>
      <c r="BCV3" s="116"/>
      <c r="BCW3" s="117"/>
      <c r="BCX3" s="116"/>
      <c r="BCY3" s="117"/>
      <c r="BCZ3" s="116"/>
      <c r="BDA3" s="117"/>
      <c r="BDB3" s="116"/>
      <c r="BDC3" s="117"/>
      <c r="BDD3" s="116"/>
      <c r="BDE3" s="117"/>
      <c r="BDF3" s="116"/>
      <c r="BDG3" s="117"/>
      <c r="BDH3" s="116"/>
      <c r="BDI3" s="117"/>
      <c r="BDJ3" s="116"/>
      <c r="BDK3" s="117"/>
      <c r="BDL3" s="116"/>
      <c r="BDM3" s="117"/>
      <c r="BDN3" s="116"/>
      <c r="BDO3" s="117"/>
      <c r="BDP3" s="116"/>
      <c r="BDQ3" s="117"/>
      <c r="BDR3" s="116"/>
      <c r="BDS3" s="117"/>
      <c r="BDT3" s="116"/>
      <c r="BDU3" s="117"/>
      <c r="BDV3" s="116"/>
      <c r="BDW3" s="117"/>
      <c r="BDX3" s="116"/>
      <c r="BDY3" s="117"/>
      <c r="BDZ3" s="116"/>
      <c r="BEA3" s="117"/>
      <c r="BEB3" s="116"/>
      <c r="BEC3" s="117"/>
      <c r="BED3" s="116"/>
      <c r="BEE3" s="117"/>
      <c r="BEF3" s="116"/>
      <c r="BEG3" s="117"/>
      <c r="BEH3" s="116"/>
      <c r="BEI3" s="117"/>
      <c r="BEJ3" s="116"/>
      <c r="BEK3" s="117"/>
      <c r="BEL3" s="116"/>
      <c r="BEM3" s="117"/>
      <c r="BEN3" s="116"/>
      <c r="BEO3" s="117"/>
      <c r="BEP3" s="116"/>
      <c r="BEQ3" s="117"/>
      <c r="BER3" s="116"/>
      <c r="BES3" s="117"/>
      <c r="BET3" s="116"/>
      <c r="BEU3" s="117"/>
      <c r="BEV3" s="116"/>
      <c r="BEW3" s="117"/>
      <c r="BEX3" s="116"/>
      <c r="BEY3" s="117"/>
      <c r="BEZ3" s="116"/>
      <c r="BFA3" s="117"/>
      <c r="BFB3" s="116"/>
      <c r="BFC3" s="117"/>
      <c r="BFD3" s="116"/>
      <c r="BFE3" s="117"/>
      <c r="BFF3" s="116"/>
      <c r="BFG3" s="117"/>
      <c r="BFH3" s="116"/>
      <c r="BFI3" s="117"/>
      <c r="BFJ3" s="116"/>
      <c r="BFK3" s="117"/>
      <c r="BFL3" s="116"/>
      <c r="BFM3" s="117"/>
      <c r="BFN3" s="116"/>
      <c r="BFO3" s="117"/>
      <c r="BFP3" s="116"/>
      <c r="BFQ3" s="117"/>
      <c r="BFR3" s="116"/>
      <c r="BFS3" s="117"/>
      <c r="BFT3" s="116"/>
      <c r="BFU3" s="117"/>
      <c r="BFV3" s="116"/>
      <c r="BFW3" s="117"/>
      <c r="BFX3" s="116"/>
      <c r="BFY3" s="117"/>
      <c r="BFZ3" s="116"/>
      <c r="BGA3" s="117"/>
      <c r="BGB3" s="116"/>
      <c r="BGC3" s="117"/>
      <c r="BGD3" s="116"/>
      <c r="BGE3" s="117"/>
      <c r="BGF3" s="116"/>
      <c r="BGG3" s="117"/>
      <c r="BGH3" s="116"/>
      <c r="BGI3" s="117"/>
      <c r="BGJ3" s="116"/>
      <c r="BGK3" s="117"/>
      <c r="BGL3" s="116"/>
      <c r="BGM3" s="117"/>
      <c r="BGN3" s="116"/>
      <c r="BGO3" s="117"/>
      <c r="BGP3" s="116"/>
      <c r="BGQ3" s="117"/>
      <c r="BGR3" s="116"/>
      <c r="BGS3" s="117"/>
      <c r="BGT3" s="116"/>
      <c r="BGU3" s="117"/>
      <c r="BGV3" s="116"/>
      <c r="BGW3" s="117"/>
      <c r="BGX3" s="116"/>
      <c r="BGY3" s="117"/>
      <c r="BGZ3" s="116"/>
      <c r="BHA3" s="117"/>
      <c r="BHB3" s="116"/>
      <c r="BHC3" s="117"/>
      <c r="BHD3" s="116"/>
      <c r="BHE3" s="117"/>
      <c r="BHF3" s="116"/>
      <c r="BHG3" s="117"/>
      <c r="BHH3" s="116"/>
      <c r="BHI3" s="117"/>
      <c r="BHJ3" s="116"/>
      <c r="BHK3" s="117"/>
      <c r="BHL3" s="116"/>
      <c r="BHM3" s="117"/>
      <c r="BHN3" s="116"/>
      <c r="BHO3" s="117"/>
      <c r="BHP3" s="116"/>
      <c r="BHQ3" s="117"/>
      <c r="BHR3" s="116"/>
      <c r="BHS3" s="117"/>
      <c r="BHT3" s="116"/>
      <c r="BHU3" s="117"/>
      <c r="BHV3" s="116"/>
      <c r="BHW3" s="117"/>
      <c r="BHX3" s="116"/>
      <c r="BHY3" s="117"/>
      <c r="BHZ3" s="116"/>
      <c r="BIA3" s="117"/>
      <c r="BIB3" s="116"/>
      <c r="BIC3" s="117"/>
      <c r="BID3" s="116"/>
      <c r="BIE3" s="117"/>
      <c r="BIF3" s="116"/>
      <c r="BIG3" s="117"/>
      <c r="BIH3" s="116"/>
      <c r="BII3" s="117"/>
      <c r="BIJ3" s="116"/>
      <c r="BIK3" s="117"/>
      <c r="BIL3" s="116"/>
      <c r="BIM3" s="117"/>
      <c r="BIN3" s="116"/>
      <c r="BIO3" s="117"/>
      <c r="BIP3" s="116"/>
      <c r="BIQ3" s="117"/>
      <c r="BIR3" s="116"/>
      <c r="BIS3" s="117"/>
      <c r="BIT3" s="116"/>
      <c r="BIU3" s="117"/>
      <c r="BIV3" s="116"/>
      <c r="BIW3" s="117"/>
      <c r="BIX3" s="116"/>
      <c r="BIY3" s="117"/>
      <c r="BIZ3" s="116"/>
      <c r="BJA3" s="117"/>
      <c r="BJB3" s="116"/>
      <c r="BJC3" s="117"/>
      <c r="BJD3" s="116"/>
      <c r="BJE3" s="117"/>
      <c r="BJF3" s="116"/>
      <c r="BJG3" s="117"/>
      <c r="BJH3" s="116"/>
      <c r="BJI3" s="117"/>
      <c r="BJJ3" s="116"/>
      <c r="BJK3" s="117"/>
      <c r="BJL3" s="116"/>
      <c r="BJM3" s="117"/>
      <c r="BJN3" s="116"/>
      <c r="BJO3" s="117"/>
      <c r="BJP3" s="116"/>
      <c r="BJQ3" s="117"/>
      <c r="BJR3" s="116"/>
      <c r="BJS3" s="117"/>
      <c r="BJT3" s="116"/>
      <c r="BJU3" s="117"/>
      <c r="BJV3" s="116"/>
      <c r="BJW3" s="117"/>
      <c r="BJX3" s="116"/>
      <c r="BJY3" s="117"/>
      <c r="BJZ3" s="116"/>
      <c r="BKA3" s="117"/>
      <c r="BKB3" s="116"/>
      <c r="BKC3" s="117"/>
      <c r="BKD3" s="116"/>
      <c r="BKE3" s="117"/>
      <c r="BKF3" s="116"/>
      <c r="BKG3" s="117"/>
      <c r="BKH3" s="116"/>
      <c r="BKI3" s="117"/>
      <c r="BKJ3" s="116"/>
      <c r="BKK3" s="117"/>
      <c r="BKL3" s="116"/>
      <c r="BKM3" s="117"/>
      <c r="BKN3" s="116"/>
      <c r="BKO3" s="117"/>
      <c r="BKP3" s="116"/>
      <c r="BKQ3" s="117"/>
      <c r="BKR3" s="116"/>
      <c r="BKS3" s="117"/>
      <c r="BKT3" s="116"/>
      <c r="BKU3" s="117"/>
      <c r="BKV3" s="116"/>
      <c r="BKW3" s="117"/>
      <c r="BKX3" s="116"/>
      <c r="BKY3" s="117"/>
      <c r="BKZ3" s="116"/>
      <c r="BLA3" s="117"/>
      <c r="BLB3" s="116"/>
      <c r="BLC3" s="117"/>
      <c r="BLD3" s="116"/>
      <c r="BLE3" s="117"/>
      <c r="BLF3" s="116"/>
      <c r="BLG3" s="117"/>
      <c r="BLH3" s="116"/>
      <c r="BLI3" s="117"/>
      <c r="BLJ3" s="116"/>
      <c r="BLK3" s="117"/>
      <c r="BLL3" s="116"/>
      <c r="BLM3" s="117"/>
      <c r="BLN3" s="116"/>
      <c r="BLO3" s="117"/>
      <c r="BLP3" s="116"/>
      <c r="BLQ3" s="117"/>
      <c r="BLR3" s="116"/>
      <c r="BLS3" s="117"/>
      <c r="BLT3" s="116"/>
      <c r="BLU3" s="117"/>
      <c r="BLV3" s="116"/>
      <c r="BLW3" s="117"/>
      <c r="BLX3" s="116"/>
      <c r="BLY3" s="117"/>
      <c r="BLZ3" s="116"/>
      <c r="BMA3" s="117"/>
      <c r="BMB3" s="116"/>
      <c r="BMC3" s="117"/>
      <c r="BMD3" s="116"/>
      <c r="BME3" s="117"/>
      <c r="BMF3" s="116"/>
      <c r="BMG3" s="117"/>
      <c r="BMH3" s="116"/>
      <c r="BMI3" s="117"/>
      <c r="BMJ3" s="116"/>
      <c r="BMK3" s="117"/>
      <c r="BML3" s="116"/>
      <c r="BMM3" s="117"/>
      <c r="BMN3" s="116"/>
      <c r="BMO3" s="117"/>
      <c r="BMP3" s="116"/>
      <c r="BMQ3" s="117"/>
      <c r="BMR3" s="116"/>
      <c r="BMS3" s="117"/>
      <c r="BMT3" s="116"/>
      <c r="BMU3" s="117"/>
      <c r="BMV3" s="116"/>
      <c r="BMW3" s="117"/>
      <c r="BMX3" s="116"/>
      <c r="BMY3" s="117"/>
      <c r="BMZ3" s="116"/>
      <c r="BNA3" s="117"/>
      <c r="BNB3" s="116"/>
      <c r="BNC3" s="117"/>
      <c r="BND3" s="116"/>
      <c r="BNE3" s="117"/>
      <c r="BNF3" s="116"/>
      <c r="BNG3" s="117"/>
      <c r="BNH3" s="116"/>
      <c r="BNI3" s="117"/>
      <c r="BNJ3" s="116"/>
      <c r="BNK3" s="117"/>
      <c r="BNL3" s="116"/>
      <c r="BNM3" s="117"/>
      <c r="BNN3" s="116"/>
      <c r="BNO3" s="117"/>
      <c r="BNP3" s="116"/>
      <c r="BNQ3" s="117"/>
      <c r="BNR3" s="116"/>
      <c r="BNS3" s="117"/>
      <c r="BNT3" s="116"/>
      <c r="BNU3" s="117"/>
      <c r="BNV3" s="116"/>
      <c r="BNW3" s="117"/>
      <c r="BNX3" s="116"/>
      <c r="BNY3" s="117"/>
      <c r="BNZ3" s="116"/>
      <c r="BOA3" s="117"/>
      <c r="BOB3" s="116"/>
      <c r="BOC3" s="117"/>
      <c r="BOD3" s="116"/>
      <c r="BOE3" s="117"/>
      <c r="BOF3" s="116"/>
      <c r="BOG3" s="117"/>
      <c r="BOH3" s="116"/>
      <c r="BOI3" s="117"/>
      <c r="BOJ3" s="116"/>
      <c r="BOK3" s="117"/>
      <c r="BOL3" s="116"/>
      <c r="BOM3" s="117"/>
      <c r="BON3" s="116"/>
      <c r="BOO3" s="117"/>
      <c r="BOP3" s="116"/>
      <c r="BOQ3" s="117"/>
      <c r="BOR3" s="116"/>
      <c r="BOS3" s="117"/>
      <c r="BOT3" s="116"/>
      <c r="BOU3" s="117"/>
      <c r="BOV3" s="116"/>
      <c r="BOW3" s="117"/>
      <c r="BOX3" s="116"/>
      <c r="BOY3" s="117"/>
      <c r="BOZ3" s="116"/>
      <c r="BPA3" s="117"/>
      <c r="BPB3" s="116"/>
      <c r="BPC3" s="117"/>
      <c r="BPD3" s="116"/>
      <c r="BPE3" s="117"/>
      <c r="BPF3" s="116"/>
      <c r="BPG3" s="117"/>
      <c r="BPH3" s="116"/>
      <c r="BPI3" s="117"/>
      <c r="BPJ3" s="116"/>
      <c r="BPK3" s="117"/>
      <c r="BPL3" s="116"/>
      <c r="BPM3" s="117"/>
      <c r="BPN3" s="116"/>
      <c r="BPO3" s="117"/>
      <c r="BPP3" s="116"/>
      <c r="BPQ3" s="117"/>
      <c r="BPR3" s="116"/>
      <c r="BPS3" s="117"/>
      <c r="BPT3" s="116"/>
      <c r="BPU3" s="117"/>
      <c r="BPV3" s="116"/>
      <c r="BPW3" s="117"/>
      <c r="BPX3" s="116"/>
      <c r="BPY3" s="117"/>
      <c r="BPZ3" s="116"/>
      <c r="BQA3" s="117"/>
      <c r="BQB3" s="116"/>
      <c r="BQC3" s="117"/>
      <c r="BQD3" s="116"/>
      <c r="BQE3" s="117"/>
      <c r="BQF3" s="116"/>
      <c r="BQG3" s="117"/>
      <c r="BQH3" s="116"/>
      <c r="BQI3" s="117"/>
      <c r="BQJ3" s="116"/>
      <c r="BQK3" s="117"/>
      <c r="BQL3" s="116"/>
      <c r="BQM3" s="117"/>
      <c r="BQN3" s="116"/>
      <c r="BQO3" s="117"/>
      <c r="BQP3" s="116"/>
      <c r="BQQ3" s="117"/>
      <c r="BQR3" s="116"/>
      <c r="BQS3" s="117"/>
      <c r="BQT3" s="116"/>
      <c r="BQU3" s="117"/>
      <c r="BQV3" s="116"/>
      <c r="BQW3" s="117"/>
      <c r="BQX3" s="116"/>
      <c r="BQY3" s="117"/>
      <c r="BQZ3" s="116"/>
      <c r="BRA3" s="117"/>
      <c r="BRB3" s="116"/>
      <c r="BRC3" s="117"/>
      <c r="BRD3" s="116"/>
      <c r="BRE3" s="117"/>
      <c r="BRF3" s="116"/>
      <c r="BRG3" s="117"/>
      <c r="BRH3" s="116"/>
      <c r="BRI3" s="117"/>
      <c r="BRJ3" s="116"/>
      <c r="BRK3" s="117"/>
      <c r="BRL3" s="116"/>
      <c r="BRM3" s="117"/>
      <c r="BRN3" s="116"/>
      <c r="BRO3" s="117"/>
      <c r="BRP3" s="116"/>
      <c r="BRQ3" s="117"/>
      <c r="BRR3" s="116"/>
      <c r="BRS3" s="117"/>
      <c r="BRT3" s="116"/>
      <c r="BRU3" s="117"/>
      <c r="BRV3" s="116"/>
      <c r="BRW3" s="117"/>
      <c r="BRX3" s="116"/>
      <c r="BRY3" s="117"/>
      <c r="BRZ3" s="116"/>
      <c r="BSA3" s="117"/>
      <c r="BSB3" s="116"/>
      <c r="BSC3" s="117"/>
      <c r="BSD3" s="116"/>
      <c r="BSE3" s="117"/>
      <c r="BSF3" s="116"/>
      <c r="BSG3" s="117"/>
      <c r="BSH3" s="116"/>
      <c r="BSI3" s="117"/>
      <c r="BSJ3" s="116"/>
      <c r="BSK3" s="117"/>
      <c r="BSL3" s="116"/>
      <c r="BSM3" s="117"/>
      <c r="BSN3" s="116"/>
      <c r="BSO3" s="117"/>
      <c r="BSP3" s="116"/>
      <c r="BSQ3" s="117"/>
      <c r="BSR3" s="116"/>
      <c r="BSS3" s="117"/>
      <c r="BST3" s="116"/>
      <c r="BSU3" s="117"/>
      <c r="BSV3" s="116"/>
      <c r="BSW3" s="117"/>
      <c r="BSX3" s="116"/>
      <c r="BSY3" s="117"/>
      <c r="BSZ3" s="116"/>
      <c r="BTA3" s="117"/>
      <c r="BTB3" s="116"/>
      <c r="BTC3" s="117"/>
      <c r="BTD3" s="116"/>
      <c r="BTE3" s="117"/>
      <c r="BTF3" s="116"/>
      <c r="BTG3" s="117"/>
      <c r="BTH3" s="116"/>
      <c r="BTI3" s="117"/>
      <c r="BTJ3" s="116"/>
      <c r="BTK3" s="117"/>
      <c r="BTL3" s="116"/>
      <c r="BTM3" s="117"/>
      <c r="BTN3" s="116"/>
      <c r="BTO3" s="117"/>
      <c r="BTP3" s="116"/>
      <c r="BTQ3" s="117"/>
      <c r="BTR3" s="116"/>
      <c r="BTS3" s="117"/>
      <c r="BTT3" s="116"/>
      <c r="BTU3" s="117"/>
      <c r="BTV3" s="116"/>
      <c r="BTW3" s="117"/>
      <c r="BTX3" s="116"/>
      <c r="BTY3" s="117"/>
      <c r="BTZ3" s="116"/>
      <c r="BUA3" s="117"/>
      <c r="BUB3" s="116"/>
      <c r="BUC3" s="117"/>
      <c r="BUD3" s="116"/>
      <c r="BUE3" s="117"/>
      <c r="BUF3" s="116"/>
      <c r="BUG3" s="117"/>
      <c r="BUH3" s="116"/>
      <c r="BUI3" s="117"/>
      <c r="BUJ3" s="116"/>
      <c r="BUK3" s="117"/>
      <c r="BUL3" s="116"/>
      <c r="BUM3" s="117"/>
      <c r="BUN3" s="116"/>
      <c r="BUO3" s="117"/>
      <c r="BUP3" s="116"/>
      <c r="BUQ3" s="117"/>
      <c r="BUR3" s="116"/>
      <c r="BUS3" s="117"/>
      <c r="BUT3" s="116"/>
      <c r="BUU3" s="117"/>
      <c r="BUV3" s="116"/>
      <c r="BUW3" s="117"/>
      <c r="BUX3" s="116"/>
      <c r="BUY3" s="117"/>
      <c r="BUZ3" s="116"/>
      <c r="BVA3" s="117"/>
      <c r="BVB3" s="116"/>
      <c r="BVC3" s="117"/>
      <c r="BVD3" s="116"/>
      <c r="BVE3" s="117"/>
      <c r="BVF3" s="116"/>
      <c r="BVG3" s="117"/>
      <c r="BVH3" s="116"/>
      <c r="BVI3" s="117"/>
      <c r="BVJ3" s="116"/>
      <c r="BVK3" s="117"/>
      <c r="BVL3" s="116"/>
      <c r="BVM3" s="117"/>
      <c r="BVN3" s="116"/>
      <c r="BVO3" s="117"/>
      <c r="BVP3" s="116"/>
      <c r="BVQ3" s="117"/>
      <c r="BVR3" s="116"/>
      <c r="BVS3" s="117"/>
      <c r="BVT3" s="116"/>
      <c r="BVU3" s="117"/>
      <c r="BVV3" s="116"/>
      <c r="BVW3" s="117"/>
      <c r="BVX3" s="116"/>
      <c r="BVY3" s="117"/>
      <c r="BVZ3" s="116"/>
      <c r="BWA3" s="117"/>
      <c r="BWB3" s="116"/>
      <c r="BWC3" s="117"/>
      <c r="BWD3" s="116"/>
      <c r="BWE3" s="117"/>
      <c r="BWF3" s="116"/>
      <c r="BWG3" s="117"/>
      <c r="BWH3" s="116"/>
      <c r="BWI3" s="117"/>
      <c r="BWJ3" s="116"/>
      <c r="BWK3" s="117"/>
      <c r="BWL3" s="116"/>
      <c r="BWM3" s="117"/>
      <c r="BWN3" s="116"/>
      <c r="BWO3" s="117"/>
      <c r="BWP3" s="116"/>
      <c r="BWQ3" s="117"/>
      <c r="BWR3" s="116"/>
      <c r="BWS3" s="117"/>
      <c r="BWT3" s="116"/>
      <c r="BWU3" s="117"/>
      <c r="BWV3" s="116"/>
      <c r="BWW3" s="117"/>
      <c r="BWX3" s="116"/>
      <c r="BWY3" s="117"/>
      <c r="BWZ3" s="116"/>
      <c r="BXA3" s="117"/>
      <c r="BXB3" s="116"/>
      <c r="BXC3" s="117"/>
      <c r="BXD3" s="116"/>
      <c r="BXE3" s="117"/>
      <c r="BXF3" s="116"/>
      <c r="BXG3" s="117"/>
      <c r="BXH3" s="116"/>
      <c r="BXI3" s="117"/>
      <c r="BXJ3" s="116"/>
      <c r="BXK3" s="117"/>
      <c r="BXL3" s="116"/>
      <c r="BXM3" s="117"/>
      <c r="BXN3" s="116"/>
      <c r="BXO3" s="117"/>
      <c r="BXP3" s="116"/>
      <c r="BXQ3" s="117"/>
      <c r="BXR3" s="116"/>
      <c r="BXS3" s="117"/>
      <c r="BXT3" s="116"/>
      <c r="BXU3" s="117"/>
      <c r="BXV3" s="116"/>
      <c r="BXW3" s="117"/>
      <c r="BXX3" s="116"/>
      <c r="BXY3" s="117"/>
      <c r="BXZ3" s="116"/>
      <c r="BYA3" s="117"/>
      <c r="BYB3" s="116"/>
      <c r="BYC3" s="117"/>
    </row>
    <row r="4" spans="1:2005" ht="16" customHeight="1">
      <c r="D4" s="131" t="str">
        <f>'FICHE SUIVEUSE BAC PRO AERO'!B8</f>
        <v>C01.1</v>
      </c>
      <c r="E4" s="131" t="str">
        <f>'FICHE SUIVEUSE BAC PRO AERO'!C8</f>
        <v>QUESTION 1.1</v>
      </c>
      <c r="F4" s="118"/>
      <c r="G4" s="118"/>
      <c r="H4" s="118"/>
      <c r="I4" s="118"/>
      <c r="J4" s="118"/>
      <c r="K4" s="118"/>
      <c r="L4" s="118"/>
      <c r="M4" s="118"/>
      <c r="N4" s="118"/>
      <c r="O4" s="119"/>
      <c r="P4" s="118"/>
      <c r="Q4" s="119"/>
      <c r="R4" s="118"/>
      <c r="S4" s="119"/>
      <c r="T4" s="118"/>
      <c r="U4" s="119"/>
      <c r="V4" s="118"/>
      <c r="W4" s="119"/>
      <c r="X4" s="118"/>
      <c r="Y4" s="119"/>
      <c r="Z4" s="118"/>
      <c r="AA4" s="119"/>
      <c r="AB4" s="118"/>
      <c r="AC4" s="119"/>
      <c r="AD4" s="118"/>
      <c r="AE4" s="119"/>
      <c r="AF4" s="118"/>
      <c r="AG4" s="119"/>
      <c r="AH4" s="118"/>
      <c r="AI4" s="119"/>
      <c r="AJ4" s="118"/>
      <c r="AK4" s="119"/>
      <c r="AL4" s="118"/>
      <c r="AM4" s="119"/>
      <c r="AN4" s="118"/>
      <c r="AO4" s="119"/>
      <c r="AP4" s="118"/>
      <c r="AQ4" s="119"/>
      <c r="AR4" s="118"/>
      <c r="AS4" s="119"/>
      <c r="AT4" s="118"/>
      <c r="AU4" s="119"/>
      <c r="AV4" s="118"/>
      <c r="AW4" s="119"/>
      <c r="AX4" s="118"/>
      <c r="AY4" s="119"/>
      <c r="AZ4" s="118"/>
      <c r="BA4" s="119"/>
      <c r="BB4" s="118"/>
      <c r="BC4" s="119"/>
      <c r="BD4" s="118"/>
      <c r="BE4" s="119"/>
      <c r="BF4" s="118"/>
      <c r="BG4" s="119"/>
      <c r="BH4" s="118"/>
      <c r="BI4" s="119"/>
      <c r="BJ4" s="118"/>
      <c r="BK4" s="119"/>
      <c r="BL4" s="118"/>
      <c r="BM4" s="119"/>
      <c r="BN4" s="118"/>
      <c r="BO4" s="119"/>
      <c r="BP4" s="118"/>
      <c r="BQ4" s="119"/>
      <c r="BR4" s="118"/>
      <c r="BS4" s="119"/>
      <c r="BT4" s="118"/>
      <c r="BU4" s="119"/>
      <c r="BV4" s="118"/>
      <c r="BW4" s="119"/>
      <c r="BX4" s="118"/>
      <c r="BY4" s="119"/>
      <c r="BZ4" s="118"/>
      <c r="CA4" s="119"/>
      <c r="CB4" s="118"/>
      <c r="CC4" s="119"/>
      <c r="CD4" s="118"/>
      <c r="CE4" s="119"/>
      <c r="CF4" s="118"/>
      <c r="CG4" s="119"/>
      <c r="CH4" s="118"/>
      <c r="CI4" s="119"/>
      <c r="CJ4" s="118"/>
      <c r="CK4" s="119"/>
      <c r="CL4" s="118"/>
      <c r="CM4" s="119"/>
      <c r="CN4" s="118"/>
      <c r="CO4" s="119"/>
      <c r="CP4" s="118"/>
      <c r="CQ4" s="119"/>
      <c r="CR4" s="118"/>
      <c r="CS4" s="119"/>
      <c r="CT4" s="118"/>
      <c r="CU4" s="119"/>
      <c r="CV4" s="118"/>
      <c r="CW4" s="119"/>
      <c r="CX4" s="118"/>
      <c r="CY4" s="119"/>
      <c r="CZ4" s="118"/>
      <c r="DA4" s="119"/>
      <c r="DB4" s="118"/>
      <c r="DC4" s="119"/>
      <c r="DD4" s="118"/>
      <c r="DE4" s="119"/>
      <c r="DF4" s="118"/>
      <c r="DG4" s="119"/>
      <c r="DH4" s="118"/>
      <c r="DI4" s="119"/>
      <c r="DJ4" s="118"/>
      <c r="DK4" s="119"/>
      <c r="DL4" s="118"/>
      <c r="DM4" s="119"/>
      <c r="DN4" s="118"/>
      <c r="DO4" s="119"/>
      <c r="DP4" s="118"/>
      <c r="DQ4" s="119"/>
      <c r="DR4" s="118"/>
      <c r="DS4" s="119"/>
      <c r="DT4" s="118"/>
      <c r="DU4" s="119"/>
      <c r="DV4" s="118"/>
      <c r="DW4" s="119"/>
      <c r="DX4" s="118"/>
      <c r="DY4" s="119"/>
      <c r="DZ4" s="118"/>
      <c r="EA4" s="119"/>
      <c r="EB4" s="118"/>
      <c r="EC4" s="119"/>
      <c r="ED4" s="118"/>
      <c r="EE4" s="119"/>
      <c r="EF4" s="118"/>
      <c r="EG4" s="119"/>
      <c r="EH4" s="118"/>
      <c r="EI4" s="119"/>
      <c r="EJ4" s="118"/>
      <c r="EK4" s="119"/>
      <c r="EL4" s="118"/>
      <c r="EM4" s="119"/>
      <c r="EN4" s="118"/>
      <c r="EO4" s="119"/>
      <c r="EP4" s="118"/>
      <c r="EQ4" s="119"/>
      <c r="ER4" s="118"/>
      <c r="ES4" s="119"/>
      <c r="ET4" s="118"/>
      <c r="EU4" s="119"/>
      <c r="EV4" s="118"/>
      <c r="EW4" s="119"/>
      <c r="EX4" s="118"/>
      <c r="EY4" s="119"/>
      <c r="EZ4" s="118"/>
      <c r="FA4" s="119"/>
      <c r="FB4" s="118"/>
      <c r="FC4" s="119"/>
      <c r="FD4" s="118"/>
      <c r="FE4" s="119"/>
      <c r="FF4" s="118"/>
      <c r="FG4" s="119"/>
      <c r="FH4" s="118"/>
      <c r="FI4" s="119"/>
      <c r="FJ4" s="118"/>
      <c r="FK4" s="119"/>
      <c r="FL4" s="118"/>
      <c r="FM4" s="119"/>
      <c r="FN4" s="118"/>
      <c r="FO4" s="119"/>
      <c r="FP4" s="118"/>
      <c r="FQ4" s="119"/>
      <c r="FR4" s="118"/>
      <c r="FS4" s="119"/>
      <c r="FT4" s="118"/>
      <c r="FU4" s="119"/>
      <c r="FV4" s="118"/>
      <c r="FW4" s="119"/>
      <c r="FX4" s="118"/>
      <c r="FY4" s="119"/>
      <c r="FZ4" s="118"/>
      <c r="GA4" s="119"/>
      <c r="GB4" s="118"/>
      <c r="GC4" s="119"/>
      <c r="GD4" s="118"/>
      <c r="GE4" s="119"/>
      <c r="GF4" s="118"/>
      <c r="GG4" s="119"/>
      <c r="GH4" s="118"/>
      <c r="GI4" s="119"/>
      <c r="GJ4" s="118"/>
      <c r="GK4" s="119"/>
      <c r="GL4" s="118"/>
      <c r="GM4" s="119"/>
      <c r="GN4" s="118"/>
      <c r="GO4" s="119"/>
      <c r="GP4" s="118"/>
      <c r="GQ4" s="119"/>
      <c r="GR4" s="118"/>
      <c r="GS4" s="119"/>
      <c r="GT4" s="118"/>
      <c r="GU4" s="119"/>
      <c r="GV4" s="118"/>
      <c r="GW4" s="119"/>
      <c r="GX4" s="118"/>
      <c r="GY4" s="119"/>
      <c r="GZ4" s="118"/>
      <c r="HA4" s="119"/>
      <c r="HB4" s="118"/>
      <c r="HC4" s="119"/>
      <c r="HD4" s="118"/>
      <c r="HE4" s="119"/>
      <c r="HF4" s="118"/>
      <c r="HG4" s="119"/>
      <c r="HH4" s="118"/>
      <c r="HI4" s="119"/>
      <c r="HJ4" s="118"/>
      <c r="HK4" s="119"/>
      <c r="HL4" s="118"/>
      <c r="HM4" s="119"/>
      <c r="HN4" s="118"/>
      <c r="HO4" s="119"/>
      <c r="HP4" s="118"/>
      <c r="HQ4" s="119"/>
      <c r="HR4" s="118"/>
      <c r="HS4" s="119"/>
      <c r="HT4" s="118"/>
      <c r="HU4" s="119"/>
      <c r="HV4" s="118"/>
      <c r="HW4" s="119"/>
      <c r="HX4" s="118"/>
      <c r="HY4" s="119"/>
      <c r="HZ4" s="118"/>
      <c r="IA4" s="119"/>
      <c r="IB4" s="118"/>
      <c r="IC4" s="119"/>
      <c r="ID4" s="118"/>
      <c r="IE4" s="119"/>
      <c r="IF4" s="118"/>
      <c r="IG4" s="119"/>
      <c r="IH4" s="118"/>
      <c r="II4" s="119"/>
      <c r="IJ4" s="118"/>
      <c r="IK4" s="119"/>
      <c r="IL4" s="118"/>
      <c r="IM4" s="119"/>
      <c r="IN4" s="118"/>
      <c r="IO4" s="119"/>
      <c r="IP4" s="118"/>
      <c r="IQ4" s="119"/>
      <c r="IR4" s="118"/>
      <c r="IS4" s="119"/>
      <c r="IT4" s="118"/>
      <c r="IU4" s="119"/>
      <c r="IV4" s="118"/>
      <c r="IW4" s="119"/>
      <c r="IX4" s="118"/>
      <c r="IY4" s="119"/>
      <c r="IZ4" s="118"/>
      <c r="JA4" s="119"/>
      <c r="JB4" s="118"/>
      <c r="JC4" s="119"/>
      <c r="JD4" s="118"/>
      <c r="JE4" s="119"/>
      <c r="JF4" s="118"/>
      <c r="JG4" s="119"/>
      <c r="JH4" s="118"/>
      <c r="JI4" s="119"/>
      <c r="JJ4" s="118"/>
      <c r="JK4" s="119"/>
      <c r="JL4" s="118"/>
      <c r="JM4" s="119"/>
      <c r="JN4" s="118"/>
      <c r="JO4" s="119"/>
      <c r="JP4" s="118"/>
      <c r="JQ4" s="119"/>
      <c r="JR4" s="118"/>
      <c r="JS4" s="119"/>
      <c r="JT4" s="118"/>
      <c r="JU4" s="119"/>
      <c r="JV4" s="118"/>
      <c r="JW4" s="119"/>
      <c r="JX4" s="118"/>
      <c r="JY4" s="119"/>
      <c r="JZ4" s="118"/>
      <c r="KA4" s="119"/>
      <c r="KB4" s="118"/>
      <c r="KC4" s="119"/>
      <c r="KD4" s="118"/>
      <c r="KE4" s="119"/>
      <c r="KF4" s="118"/>
      <c r="KG4" s="119"/>
      <c r="KH4" s="118"/>
      <c r="KI4" s="119"/>
      <c r="KJ4" s="118"/>
      <c r="KK4" s="119"/>
      <c r="KL4" s="118"/>
      <c r="KM4" s="119"/>
      <c r="KN4" s="118"/>
      <c r="KO4" s="119"/>
      <c r="KP4" s="118"/>
      <c r="KQ4" s="119"/>
      <c r="KR4" s="118"/>
      <c r="KS4" s="119"/>
      <c r="KT4" s="118"/>
      <c r="KU4" s="119"/>
      <c r="KV4" s="118"/>
      <c r="KW4" s="119"/>
      <c r="KX4" s="118"/>
      <c r="KY4" s="119"/>
      <c r="KZ4" s="118"/>
      <c r="LA4" s="119"/>
      <c r="LB4" s="118"/>
      <c r="LC4" s="119"/>
      <c r="LD4" s="118"/>
      <c r="LE4" s="119"/>
      <c r="LF4" s="118"/>
      <c r="LG4" s="119"/>
      <c r="LH4" s="118"/>
      <c r="LI4" s="119"/>
      <c r="LJ4" s="118"/>
      <c r="LK4" s="119"/>
      <c r="LL4" s="118"/>
      <c r="LM4" s="119"/>
      <c r="LN4" s="118"/>
      <c r="LO4" s="119"/>
      <c r="LP4" s="118"/>
      <c r="LQ4" s="119"/>
      <c r="LR4" s="118"/>
      <c r="LS4" s="119"/>
      <c r="LT4" s="118"/>
      <c r="LU4" s="119"/>
      <c r="LV4" s="118"/>
      <c r="LW4" s="119"/>
      <c r="LX4" s="118"/>
      <c r="LY4" s="119"/>
      <c r="LZ4" s="118"/>
      <c r="MA4" s="119"/>
      <c r="MB4" s="118"/>
      <c r="MC4" s="119"/>
      <c r="MD4" s="118"/>
      <c r="ME4" s="119"/>
      <c r="MF4" s="118"/>
      <c r="MG4" s="119"/>
      <c r="MH4" s="118"/>
      <c r="MI4" s="119"/>
      <c r="MJ4" s="118"/>
      <c r="MK4" s="119"/>
      <c r="ML4" s="118"/>
      <c r="MM4" s="119"/>
      <c r="MN4" s="118"/>
      <c r="MO4" s="119"/>
      <c r="MP4" s="118"/>
      <c r="MQ4" s="119"/>
      <c r="MR4" s="118"/>
      <c r="MS4" s="119"/>
      <c r="MT4" s="118"/>
      <c r="MU4" s="119"/>
      <c r="MV4" s="118"/>
      <c r="MW4" s="119"/>
      <c r="MX4" s="118"/>
      <c r="MY4" s="119"/>
      <c r="MZ4" s="118"/>
      <c r="NA4" s="119"/>
      <c r="NB4" s="118"/>
      <c r="NC4" s="119"/>
      <c r="ND4" s="118"/>
      <c r="NE4" s="119"/>
      <c r="NF4" s="118"/>
      <c r="NG4" s="119"/>
      <c r="NH4" s="118"/>
      <c r="NI4" s="119"/>
      <c r="NJ4" s="118"/>
      <c r="NK4" s="119"/>
      <c r="NL4" s="118"/>
      <c r="NM4" s="119"/>
      <c r="NN4" s="118"/>
      <c r="NO4" s="119"/>
      <c r="NP4" s="118"/>
      <c r="NQ4" s="119"/>
      <c r="NR4" s="118"/>
      <c r="NS4" s="119"/>
      <c r="NT4" s="118"/>
      <c r="NU4" s="119"/>
      <c r="NV4" s="118"/>
      <c r="NW4" s="119"/>
      <c r="NX4" s="118"/>
      <c r="NY4" s="119"/>
      <c r="NZ4" s="118"/>
      <c r="OA4" s="119"/>
      <c r="OB4" s="118"/>
      <c r="OC4" s="119"/>
      <c r="OD4" s="118"/>
      <c r="OE4" s="119"/>
      <c r="OF4" s="118"/>
      <c r="OG4" s="119"/>
      <c r="OH4" s="118"/>
      <c r="OI4" s="119"/>
      <c r="OJ4" s="118"/>
      <c r="OK4" s="119"/>
      <c r="OL4" s="118"/>
      <c r="OM4" s="119"/>
      <c r="ON4" s="118"/>
      <c r="OO4" s="119"/>
      <c r="OP4" s="118"/>
      <c r="OQ4" s="119"/>
      <c r="OR4" s="118"/>
      <c r="OS4" s="119"/>
      <c r="OT4" s="118"/>
      <c r="OU4" s="119"/>
      <c r="OV4" s="118"/>
      <c r="OW4" s="119"/>
      <c r="OX4" s="118"/>
      <c r="OY4" s="119"/>
      <c r="OZ4" s="118"/>
      <c r="PA4" s="119"/>
      <c r="PB4" s="118"/>
      <c r="PC4" s="119"/>
      <c r="PD4" s="118"/>
      <c r="PE4" s="119"/>
      <c r="PF4" s="118"/>
      <c r="PG4" s="119"/>
      <c r="PH4" s="118"/>
      <c r="PI4" s="119"/>
      <c r="PJ4" s="118"/>
      <c r="PK4" s="119"/>
      <c r="PL4" s="118"/>
      <c r="PM4" s="119"/>
      <c r="PN4" s="118"/>
      <c r="PO4" s="119"/>
      <c r="PP4" s="118"/>
      <c r="PQ4" s="119"/>
      <c r="PR4" s="118"/>
      <c r="PS4" s="119"/>
      <c r="PT4" s="118"/>
      <c r="PU4" s="119"/>
      <c r="PV4" s="118"/>
      <c r="PW4" s="119"/>
      <c r="PX4" s="118"/>
      <c r="PY4" s="119"/>
      <c r="PZ4" s="118"/>
      <c r="QA4" s="119"/>
      <c r="QB4" s="118"/>
      <c r="QC4" s="119"/>
      <c r="QD4" s="118"/>
      <c r="QE4" s="119"/>
      <c r="QF4" s="118"/>
      <c r="QG4" s="119"/>
      <c r="QH4" s="118"/>
      <c r="QI4" s="119"/>
      <c r="QJ4" s="118"/>
      <c r="QK4" s="119"/>
      <c r="QL4" s="118"/>
      <c r="QM4" s="119"/>
      <c r="QN4" s="118"/>
      <c r="QO4" s="119"/>
      <c r="QP4" s="118"/>
      <c r="QQ4" s="119"/>
      <c r="QR4" s="118"/>
      <c r="QS4" s="119"/>
      <c r="QT4" s="118"/>
      <c r="QU4" s="119"/>
      <c r="QV4" s="118"/>
      <c r="QW4" s="119"/>
      <c r="QX4" s="118"/>
      <c r="QY4" s="119"/>
      <c r="QZ4" s="118"/>
      <c r="RA4" s="119"/>
      <c r="RB4" s="118"/>
      <c r="RC4" s="119"/>
      <c r="RD4" s="118"/>
      <c r="RE4" s="119"/>
      <c r="RF4" s="118"/>
      <c r="RG4" s="119"/>
      <c r="RH4" s="118"/>
      <c r="RI4" s="119"/>
      <c r="RJ4" s="118"/>
      <c r="RK4" s="119"/>
      <c r="RL4" s="118"/>
      <c r="RM4" s="119"/>
      <c r="RN4" s="118"/>
      <c r="RO4" s="119"/>
      <c r="RP4" s="118"/>
      <c r="RQ4" s="119"/>
      <c r="RR4" s="118"/>
      <c r="RS4" s="119"/>
      <c r="RT4" s="118"/>
      <c r="RU4" s="119"/>
      <c r="RV4" s="118"/>
      <c r="RW4" s="119"/>
      <c r="RX4" s="118"/>
      <c r="RY4" s="119"/>
      <c r="RZ4" s="118"/>
      <c r="SA4" s="119"/>
      <c r="SB4" s="118"/>
      <c r="SC4" s="119"/>
      <c r="SD4" s="118"/>
      <c r="SE4" s="119"/>
      <c r="SF4" s="118"/>
      <c r="SG4" s="119"/>
      <c r="SH4" s="118"/>
      <c r="SI4" s="119"/>
      <c r="SJ4" s="118"/>
      <c r="SK4" s="119"/>
      <c r="SL4" s="118"/>
      <c r="SM4" s="119"/>
      <c r="SN4" s="118"/>
      <c r="SO4" s="119"/>
      <c r="SP4" s="118"/>
      <c r="SQ4" s="119"/>
      <c r="SR4" s="118"/>
      <c r="SS4" s="119"/>
      <c r="ST4" s="118"/>
      <c r="SU4" s="119"/>
      <c r="SV4" s="118"/>
      <c r="SW4" s="119"/>
      <c r="SX4" s="118"/>
      <c r="SY4" s="119"/>
      <c r="SZ4" s="118"/>
      <c r="TA4" s="119"/>
      <c r="TB4" s="118"/>
      <c r="TC4" s="119"/>
      <c r="TD4" s="118"/>
      <c r="TE4" s="119"/>
      <c r="TF4" s="118"/>
      <c r="TG4" s="119"/>
      <c r="TH4" s="118"/>
      <c r="TI4" s="119"/>
      <c r="TJ4" s="118"/>
      <c r="TK4" s="119"/>
      <c r="TL4" s="118"/>
      <c r="TM4" s="119"/>
      <c r="TN4" s="118"/>
      <c r="TO4" s="119"/>
      <c r="TP4" s="118"/>
      <c r="TQ4" s="119"/>
      <c r="TR4" s="118"/>
      <c r="TS4" s="119"/>
      <c r="TT4" s="118"/>
      <c r="TU4" s="119"/>
      <c r="TV4" s="118"/>
      <c r="TW4" s="119"/>
      <c r="TX4" s="118"/>
      <c r="TY4" s="119"/>
      <c r="TZ4" s="118"/>
      <c r="UA4" s="119"/>
      <c r="UB4" s="118"/>
      <c r="UC4" s="119"/>
      <c r="UD4" s="118"/>
      <c r="UE4" s="119"/>
      <c r="UF4" s="118"/>
      <c r="UG4" s="119"/>
      <c r="UH4" s="118"/>
      <c r="UI4" s="119"/>
      <c r="UJ4" s="118"/>
      <c r="UK4" s="119"/>
      <c r="UL4" s="118"/>
      <c r="UM4" s="119"/>
      <c r="UN4" s="118"/>
      <c r="UO4" s="119"/>
      <c r="UP4" s="118"/>
      <c r="UQ4" s="119"/>
      <c r="UR4" s="118"/>
      <c r="US4" s="119"/>
      <c r="UT4" s="118"/>
      <c r="UU4" s="119"/>
      <c r="UV4" s="118"/>
      <c r="UW4" s="119"/>
      <c r="UX4" s="118"/>
      <c r="UY4" s="119"/>
      <c r="UZ4" s="118"/>
      <c r="VA4" s="119"/>
      <c r="VB4" s="118"/>
      <c r="VC4" s="119"/>
      <c r="VD4" s="118"/>
      <c r="VE4" s="119"/>
      <c r="VF4" s="118"/>
      <c r="VG4" s="119"/>
      <c r="VH4" s="118"/>
      <c r="VI4" s="119"/>
      <c r="VJ4" s="118"/>
      <c r="VK4" s="119"/>
      <c r="VL4" s="118"/>
      <c r="VM4" s="119"/>
      <c r="VN4" s="118"/>
      <c r="VO4" s="119"/>
      <c r="VP4" s="118"/>
      <c r="VQ4" s="119"/>
      <c r="VR4" s="118"/>
      <c r="VS4" s="119"/>
      <c r="VT4" s="118"/>
      <c r="VU4" s="119"/>
      <c r="VV4" s="118"/>
      <c r="VW4" s="119"/>
      <c r="VX4" s="118"/>
      <c r="VY4" s="119"/>
      <c r="VZ4" s="118"/>
      <c r="WA4" s="119"/>
      <c r="WB4" s="118"/>
      <c r="WC4" s="119"/>
      <c r="WD4" s="118"/>
      <c r="WE4" s="119"/>
      <c r="WF4" s="118"/>
      <c r="WG4" s="119"/>
      <c r="WH4" s="118"/>
      <c r="WI4" s="119"/>
      <c r="WJ4" s="118"/>
      <c r="WK4" s="119"/>
      <c r="WL4" s="118"/>
      <c r="WM4" s="119"/>
      <c r="WN4" s="118"/>
      <c r="WO4" s="119"/>
      <c r="WP4" s="118"/>
      <c r="WQ4" s="119"/>
      <c r="WR4" s="118"/>
      <c r="WS4" s="119"/>
      <c r="WT4" s="118"/>
      <c r="WU4" s="119"/>
      <c r="WV4" s="118"/>
      <c r="WW4" s="119"/>
      <c r="WX4" s="118"/>
      <c r="WY4" s="119"/>
      <c r="WZ4" s="118"/>
      <c r="XA4" s="119"/>
      <c r="XB4" s="118"/>
      <c r="XC4" s="119"/>
      <c r="XD4" s="118"/>
      <c r="XE4" s="119"/>
      <c r="XF4" s="118"/>
      <c r="XG4" s="119"/>
      <c r="XH4" s="118"/>
      <c r="XI4" s="119"/>
      <c r="XJ4" s="118"/>
      <c r="XK4" s="119"/>
      <c r="XL4" s="118"/>
      <c r="XM4" s="119"/>
      <c r="XN4" s="118"/>
      <c r="XO4" s="119"/>
      <c r="XP4" s="118"/>
      <c r="XQ4" s="119"/>
      <c r="XR4" s="118"/>
      <c r="XS4" s="119"/>
      <c r="XT4" s="118"/>
      <c r="XU4" s="119"/>
      <c r="XV4" s="118"/>
      <c r="XW4" s="119"/>
      <c r="XX4" s="118"/>
      <c r="XY4" s="119"/>
      <c r="XZ4" s="118"/>
      <c r="YA4" s="119"/>
      <c r="YB4" s="118"/>
      <c r="YC4" s="119"/>
      <c r="YD4" s="118"/>
      <c r="YE4" s="119"/>
      <c r="YF4" s="118"/>
      <c r="YG4" s="119"/>
      <c r="YH4" s="118"/>
      <c r="YI4" s="119"/>
      <c r="YJ4" s="118"/>
      <c r="YK4" s="119"/>
      <c r="YL4" s="118"/>
      <c r="YM4" s="119"/>
      <c r="YN4" s="118"/>
      <c r="YO4" s="119"/>
      <c r="YP4" s="118"/>
      <c r="YQ4" s="119"/>
      <c r="YR4" s="118"/>
      <c r="YS4" s="119"/>
      <c r="YT4" s="118"/>
      <c r="YU4" s="119"/>
      <c r="YV4" s="118"/>
      <c r="YW4" s="119"/>
      <c r="YX4" s="118"/>
      <c r="YY4" s="119"/>
      <c r="YZ4" s="118"/>
      <c r="ZA4" s="119"/>
      <c r="ZB4" s="118"/>
      <c r="ZC4" s="119"/>
      <c r="ZD4" s="118"/>
      <c r="ZE4" s="119"/>
      <c r="ZF4" s="118"/>
      <c r="ZG4" s="119"/>
      <c r="ZH4" s="118"/>
      <c r="ZI4" s="119"/>
      <c r="ZJ4" s="118"/>
      <c r="ZK4" s="119"/>
      <c r="ZL4" s="118"/>
      <c r="ZM4" s="119"/>
      <c r="ZN4" s="118"/>
      <c r="ZO4" s="119"/>
      <c r="ZP4" s="118"/>
      <c r="ZQ4" s="119"/>
      <c r="ZR4" s="118"/>
      <c r="ZS4" s="119"/>
      <c r="ZT4" s="118"/>
      <c r="ZU4" s="119"/>
      <c r="ZV4" s="118"/>
      <c r="ZW4" s="119"/>
      <c r="ZX4" s="118"/>
      <c r="ZY4" s="119"/>
      <c r="ZZ4" s="118"/>
      <c r="AAA4" s="119"/>
      <c r="AAB4" s="118"/>
      <c r="AAC4" s="119"/>
      <c r="AAD4" s="118"/>
      <c r="AAE4" s="119"/>
      <c r="AAF4" s="118"/>
      <c r="AAG4" s="119"/>
      <c r="AAH4" s="118"/>
      <c r="AAI4" s="119"/>
      <c r="AAJ4" s="118"/>
      <c r="AAK4" s="119"/>
      <c r="AAL4" s="118"/>
      <c r="AAM4" s="119"/>
      <c r="AAN4" s="118"/>
      <c r="AAO4" s="119"/>
      <c r="AAP4" s="118"/>
      <c r="AAQ4" s="119"/>
      <c r="AAR4" s="118"/>
      <c r="AAS4" s="119"/>
      <c r="AAT4" s="118"/>
      <c r="AAU4" s="119"/>
      <c r="AAV4" s="118"/>
      <c r="AAW4" s="119"/>
      <c r="AAX4" s="118"/>
      <c r="AAY4" s="119"/>
      <c r="AAZ4" s="118"/>
      <c r="ABA4" s="119"/>
      <c r="ABB4" s="118"/>
      <c r="ABC4" s="119"/>
      <c r="ABD4" s="118"/>
      <c r="ABE4" s="119"/>
      <c r="ABF4" s="118"/>
      <c r="ABG4" s="119"/>
      <c r="ABH4" s="118"/>
      <c r="ABI4" s="119"/>
      <c r="ABJ4" s="118"/>
      <c r="ABK4" s="119"/>
      <c r="ABL4" s="118"/>
      <c r="ABM4" s="119"/>
      <c r="ABN4" s="118"/>
      <c r="ABO4" s="119"/>
      <c r="ABP4" s="118"/>
      <c r="ABQ4" s="119"/>
      <c r="ABR4" s="118"/>
      <c r="ABS4" s="119"/>
      <c r="ABT4" s="118"/>
      <c r="ABU4" s="119"/>
      <c r="ABV4" s="118"/>
      <c r="ABW4" s="119"/>
      <c r="ABX4" s="118"/>
      <c r="ABY4" s="119"/>
      <c r="ABZ4" s="118"/>
      <c r="ACA4" s="119"/>
      <c r="ACB4" s="118"/>
      <c r="ACC4" s="119"/>
      <c r="ACD4" s="118"/>
      <c r="ACE4" s="119"/>
      <c r="ACF4" s="118"/>
      <c r="ACG4" s="119"/>
      <c r="ACH4" s="118"/>
      <c r="ACI4" s="119"/>
      <c r="ACJ4" s="118"/>
      <c r="ACK4" s="119"/>
      <c r="ACL4" s="118"/>
      <c r="ACM4" s="119"/>
      <c r="ACN4" s="118"/>
      <c r="ACO4" s="119"/>
      <c r="ACP4" s="118"/>
      <c r="ACQ4" s="119"/>
      <c r="ACR4" s="118"/>
      <c r="ACS4" s="119"/>
      <c r="ACT4" s="118"/>
      <c r="ACU4" s="119"/>
      <c r="ACV4" s="118"/>
      <c r="ACW4" s="119"/>
      <c r="ACX4" s="118"/>
      <c r="ACY4" s="119"/>
      <c r="ACZ4" s="118"/>
      <c r="ADA4" s="119"/>
      <c r="ADB4" s="118"/>
      <c r="ADC4" s="119"/>
      <c r="ADD4" s="118"/>
      <c r="ADE4" s="119"/>
      <c r="ADF4" s="118"/>
      <c r="ADG4" s="119"/>
      <c r="ADH4" s="118"/>
      <c r="ADI4" s="119"/>
      <c r="ADJ4" s="118"/>
      <c r="ADK4" s="119"/>
      <c r="ADL4" s="118"/>
      <c r="ADM4" s="119"/>
      <c r="ADN4" s="118"/>
      <c r="ADO4" s="119"/>
      <c r="ADP4" s="118"/>
      <c r="ADQ4" s="119"/>
      <c r="ADR4" s="118"/>
      <c r="ADS4" s="119"/>
      <c r="ADT4" s="118"/>
      <c r="ADU4" s="119"/>
      <c r="ADV4" s="118"/>
      <c r="ADW4" s="119"/>
      <c r="ADX4" s="118"/>
      <c r="ADY4" s="119"/>
      <c r="ADZ4" s="118"/>
      <c r="AEA4" s="119"/>
      <c r="AEB4" s="118"/>
      <c r="AEC4" s="119"/>
      <c r="AED4" s="118"/>
      <c r="AEE4" s="119"/>
      <c r="AEF4" s="118"/>
      <c r="AEG4" s="119"/>
      <c r="AEH4" s="118"/>
      <c r="AEI4" s="119"/>
      <c r="AEJ4" s="118"/>
      <c r="AEK4" s="119"/>
      <c r="AEL4" s="118"/>
      <c r="AEM4" s="119"/>
      <c r="AEN4" s="118"/>
      <c r="AEO4" s="119"/>
      <c r="AEP4" s="118"/>
      <c r="AEQ4" s="119"/>
      <c r="AER4" s="118"/>
      <c r="AES4" s="119"/>
      <c r="AET4" s="118"/>
      <c r="AEU4" s="119"/>
      <c r="AEV4" s="118"/>
      <c r="AEW4" s="119"/>
      <c r="AEX4" s="118"/>
      <c r="AEY4" s="119"/>
      <c r="AEZ4" s="118"/>
      <c r="AFA4" s="119"/>
      <c r="AFB4" s="118"/>
      <c r="AFC4" s="119"/>
      <c r="AFD4" s="118"/>
      <c r="AFE4" s="119"/>
      <c r="AFF4" s="118"/>
      <c r="AFG4" s="119"/>
      <c r="AFH4" s="118"/>
      <c r="AFI4" s="119"/>
      <c r="AFJ4" s="118"/>
      <c r="AFK4" s="119"/>
      <c r="AFL4" s="118"/>
      <c r="AFM4" s="119"/>
      <c r="AFN4" s="118"/>
      <c r="AFO4" s="119"/>
      <c r="AFP4" s="118"/>
      <c r="AFQ4" s="119"/>
      <c r="AFR4" s="118"/>
      <c r="AFS4" s="119"/>
      <c r="AFT4" s="118"/>
      <c r="AFU4" s="119"/>
      <c r="AFV4" s="118"/>
      <c r="AFW4" s="119"/>
      <c r="AFX4" s="118"/>
      <c r="AFY4" s="119"/>
      <c r="AFZ4" s="118"/>
      <c r="AGA4" s="119"/>
      <c r="AGB4" s="118"/>
      <c r="AGC4" s="119"/>
      <c r="AGD4" s="118"/>
      <c r="AGE4" s="119"/>
      <c r="AGF4" s="118"/>
      <c r="AGG4" s="119"/>
      <c r="AGH4" s="118"/>
      <c r="AGI4" s="119"/>
      <c r="AGJ4" s="118"/>
      <c r="AGK4" s="119"/>
      <c r="AGL4" s="118"/>
      <c r="AGM4" s="119"/>
      <c r="AGN4" s="118"/>
      <c r="AGO4" s="119"/>
      <c r="AGP4" s="118"/>
      <c r="AGQ4" s="119"/>
      <c r="AGR4" s="118"/>
      <c r="AGS4" s="119"/>
      <c r="AGT4" s="118"/>
      <c r="AGU4" s="119"/>
      <c r="AGV4" s="118"/>
      <c r="AGW4" s="119"/>
      <c r="AGX4" s="118"/>
      <c r="AGY4" s="119"/>
      <c r="AGZ4" s="118"/>
      <c r="AHA4" s="119"/>
      <c r="AHB4" s="118"/>
      <c r="AHC4" s="119"/>
      <c r="AHD4" s="118"/>
      <c r="AHE4" s="119"/>
      <c r="AHF4" s="118"/>
      <c r="AHG4" s="119"/>
      <c r="AHH4" s="118"/>
      <c r="AHI4" s="119"/>
      <c r="AHJ4" s="118"/>
      <c r="AHK4" s="119"/>
      <c r="AHL4" s="118"/>
      <c r="AHM4" s="119"/>
      <c r="AHN4" s="118"/>
      <c r="AHO4" s="119"/>
      <c r="AHP4" s="118"/>
      <c r="AHQ4" s="119"/>
      <c r="AHR4" s="118"/>
      <c r="AHS4" s="119"/>
      <c r="AHT4" s="118"/>
      <c r="AHU4" s="119"/>
      <c r="AHV4" s="118"/>
      <c r="AHW4" s="119"/>
      <c r="AHX4" s="118"/>
      <c r="AHY4" s="119"/>
      <c r="AHZ4" s="118"/>
      <c r="AIA4" s="119"/>
      <c r="AIB4" s="118"/>
      <c r="AIC4" s="119"/>
      <c r="AID4" s="118"/>
      <c r="AIE4" s="119"/>
      <c r="AIF4" s="118"/>
      <c r="AIG4" s="119"/>
      <c r="AIH4" s="118"/>
      <c r="AII4" s="119"/>
      <c r="AIJ4" s="118"/>
      <c r="AIK4" s="119"/>
      <c r="AIL4" s="118"/>
      <c r="AIM4" s="119"/>
      <c r="AIN4" s="118"/>
      <c r="AIO4" s="119"/>
      <c r="AIP4" s="118"/>
      <c r="AIQ4" s="119"/>
      <c r="AIR4" s="118"/>
      <c r="AIS4" s="119"/>
      <c r="AIT4" s="118"/>
      <c r="AIU4" s="119"/>
      <c r="AIV4" s="118"/>
      <c r="AIW4" s="119"/>
      <c r="AIX4" s="118"/>
      <c r="AIY4" s="119"/>
      <c r="AIZ4" s="118"/>
      <c r="AJA4" s="119"/>
      <c r="AJB4" s="118"/>
      <c r="AJC4" s="119"/>
      <c r="AJD4" s="118"/>
      <c r="AJE4" s="119"/>
      <c r="AJF4" s="118"/>
      <c r="AJG4" s="119"/>
      <c r="AJH4" s="118"/>
      <c r="AJI4" s="119"/>
      <c r="AJJ4" s="118"/>
      <c r="AJK4" s="119"/>
      <c r="AJL4" s="118"/>
      <c r="AJM4" s="119"/>
      <c r="AJN4" s="118"/>
      <c r="AJO4" s="119"/>
      <c r="AJP4" s="118"/>
      <c r="AJQ4" s="119"/>
      <c r="AJR4" s="118"/>
      <c r="AJS4" s="119"/>
      <c r="AJT4" s="118"/>
      <c r="AJU4" s="119"/>
      <c r="AJV4" s="118"/>
      <c r="AJW4" s="119"/>
      <c r="AJX4" s="118"/>
      <c r="AJY4" s="119"/>
      <c r="AJZ4" s="118"/>
      <c r="AKA4" s="119"/>
      <c r="AKB4" s="118"/>
      <c r="AKC4" s="119"/>
      <c r="AKD4" s="118"/>
      <c r="AKE4" s="119"/>
      <c r="AKF4" s="118"/>
      <c r="AKG4" s="119"/>
      <c r="AKH4" s="118"/>
      <c r="AKI4" s="119"/>
      <c r="AKJ4" s="118"/>
      <c r="AKK4" s="119"/>
      <c r="AKL4" s="118"/>
      <c r="AKM4" s="119"/>
      <c r="AKN4" s="118"/>
      <c r="AKO4" s="119"/>
      <c r="AKP4" s="118"/>
      <c r="AKQ4" s="119"/>
      <c r="AKR4" s="118"/>
      <c r="AKS4" s="119"/>
      <c r="AKT4" s="118"/>
      <c r="AKU4" s="119"/>
      <c r="AKV4" s="118"/>
      <c r="AKW4" s="119"/>
      <c r="AKX4" s="118"/>
      <c r="AKY4" s="119"/>
      <c r="AKZ4" s="118"/>
      <c r="ALA4" s="119"/>
      <c r="ALB4" s="118"/>
      <c r="ALC4" s="119"/>
      <c r="ALD4" s="118"/>
      <c r="ALE4" s="119"/>
      <c r="ALF4" s="118"/>
      <c r="ALG4" s="119"/>
      <c r="ALH4" s="118"/>
      <c r="ALI4" s="119"/>
      <c r="ALJ4" s="118"/>
      <c r="ALK4" s="119"/>
      <c r="ALL4" s="118"/>
      <c r="ALM4" s="119"/>
      <c r="ALN4" s="118"/>
      <c r="ALO4" s="119"/>
      <c r="ALP4" s="118"/>
      <c r="ALQ4" s="119"/>
      <c r="ALR4" s="118"/>
      <c r="ALS4" s="119"/>
      <c r="ALT4" s="118"/>
      <c r="ALU4" s="119"/>
      <c r="ALV4" s="118"/>
      <c r="ALW4" s="119"/>
      <c r="ALX4" s="118"/>
      <c r="ALY4" s="119"/>
      <c r="ALZ4" s="118"/>
      <c r="AMA4" s="119"/>
      <c r="AMB4" s="118"/>
      <c r="AMC4" s="119"/>
      <c r="AMD4" s="118"/>
      <c r="AME4" s="119"/>
      <c r="AMF4" s="118"/>
      <c r="AMG4" s="119"/>
      <c r="AMH4" s="118"/>
      <c r="AMI4" s="119"/>
      <c r="AMJ4" s="118"/>
      <c r="AMK4" s="119"/>
      <c r="AML4" s="118"/>
      <c r="AMM4" s="119"/>
      <c r="AMN4" s="118"/>
      <c r="AMO4" s="119"/>
      <c r="AMP4" s="118"/>
      <c r="AMQ4" s="119"/>
      <c r="AMR4" s="118"/>
      <c r="AMS4" s="119"/>
      <c r="AMT4" s="118"/>
      <c r="AMU4" s="119"/>
      <c r="AMV4" s="118"/>
      <c r="AMW4" s="119"/>
      <c r="AMX4" s="118"/>
      <c r="AMY4" s="119"/>
      <c r="AMZ4" s="118"/>
      <c r="ANA4" s="119"/>
      <c r="ANB4" s="118"/>
      <c r="ANC4" s="119"/>
      <c r="AND4" s="118"/>
      <c r="ANE4" s="119"/>
      <c r="ANF4" s="118"/>
      <c r="ANG4" s="119"/>
      <c r="ANH4" s="118"/>
      <c r="ANI4" s="119"/>
      <c r="ANJ4" s="118"/>
      <c r="ANK4" s="119"/>
      <c r="ANL4" s="118"/>
      <c r="ANM4" s="119"/>
      <c r="ANN4" s="118"/>
      <c r="ANO4" s="119"/>
      <c r="ANP4" s="118"/>
      <c r="ANQ4" s="119"/>
      <c r="ANR4" s="118"/>
      <c r="ANS4" s="119"/>
      <c r="ANT4" s="118"/>
      <c r="ANU4" s="119"/>
      <c r="ANV4" s="118"/>
      <c r="ANW4" s="119"/>
      <c r="ANX4" s="118"/>
      <c r="ANY4" s="119"/>
      <c r="ANZ4" s="118"/>
      <c r="AOA4" s="119"/>
      <c r="AOB4" s="118"/>
      <c r="AOC4" s="119"/>
      <c r="AOD4" s="118"/>
      <c r="AOE4" s="119"/>
      <c r="AOF4" s="118"/>
      <c r="AOG4" s="119"/>
      <c r="AOH4" s="118"/>
      <c r="AOI4" s="119"/>
      <c r="AOJ4" s="118"/>
      <c r="AOK4" s="119"/>
      <c r="AOL4" s="118"/>
      <c r="AOM4" s="119"/>
      <c r="AON4" s="118"/>
      <c r="AOO4" s="119"/>
      <c r="AOP4" s="118"/>
      <c r="AOQ4" s="119"/>
      <c r="AOR4" s="118"/>
      <c r="AOS4" s="119"/>
      <c r="AOT4" s="118"/>
      <c r="AOU4" s="119"/>
      <c r="AOV4" s="118"/>
      <c r="AOW4" s="119"/>
      <c r="AOX4" s="118"/>
      <c r="AOY4" s="119"/>
      <c r="AOZ4" s="118"/>
      <c r="APA4" s="119"/>
      <c r="APB4" s="118"/>
      <c r="APC4" s="119"/>
      <c r="APD4" s="118"/>
      <c r="APE4" s="119"/>
      <c r="APF4" s="118"/>
      <c r="APG4" s="119"/>
      <c r="APH4" s="118"/>
      <c r="API4" s="119"/>
      <c r="APJ4" s="118"/>
      <c r="APK4" s="119"/>
      <c r="APL4" s="118"/>
      <c r="APM4" s="119"/>
      <c r="APN4" s="118"/>
      <c r="APO4" s="119"/>
      <c r="APP4" s="118"/>
      <c r="APQ4" s="119"/>
      <c r="APR4" s="118"/>
      <c r="APS4" s="119"/>
      <c r="APT4" s="118"/>
      <c r="APU4" s="119"/>
      <c r="APV4" s="118"/>
      <c r="APW4" s="119"/>
      <c r="APX4" s="118"/>
      <c r="APY4" s="119"/>
      <c r="APZ4" s="118"/>
      <c r="AQA4" s="119"/>
      <c r="AQB4" s="118"/>
      <c r="AQC4" s="119"/>
      <c r="AQD4" s="118"/>
      <c r="AQE4" s="119"/>
      <c r="AQF4" s="118"/>
      <c r="AQG4" s="119"/>
      <c r="AQH4" s="118"/>
      <c r="AQI4" s="119"/>
      <c r="AQJ4" s="118"/>
      <c r="AQK4" s="119"/>
      <c r="AQL4" s="118"/>
      <c r="AQM4" s="119"/>
      <c r="AQN4" s="118"/>
      <c r="AQO4" s="119"/>
      <c r="AQP4" s="118"/>
      <c r="AQQ4" s="119"/>
      <c r="AQR4" s="118"/>
      <c r="AQS4" s="119"/>
      <c r="AQT4" s="118"/>
      <c r="AQU4" s="119"/>
      <c r="AQV4" s="118"/>
      <c r="AQW4" s="119"/>
      <c r="AQX4" s="118"/>
      <c r="AQY4" s="119"/>
      <c r="AQZ4" s="118"/>
      <c r="ARA4" s="119"/>
      <c r="ARB4" s="118"/>
      <c r="ARC4" s="119"/>
      <c r="ARD4" s="118"/>
      <c r="ARE4" s="119"/>
      <c r="ARF4" s="118"/>
      <c r="ARG4" s="119"/>
      <c r="ARH4" s="118"/>
      <c r="ARI4" s="119"/>
      <c r="ARJ4" s="118"/>
      <c r="ARK4" s="119"/>
      <c r="ARL4" s="118"/>
      <c r="ARM4" s="119"/>
      <c r="ARN4" s="118"/>
      <c r="ARO4" s="119"/>
      <c r="ARP4" s="118"/>
      <c r="ARQ4" s="119"/>
      <c r="ARR4" s="118"/>
      <c r="ARS4" s="119"/>
      <c r="ART4" s="118"/>
      <c r="ARU4" s="119"/>
      <c r="ARV4" s="118"/>
      <c r="ARW4" s="119"/>
      <c r="ARX4" s="118"/>
      <c r="ARY4" s="119"/>
      <c r="ARZ4" s="118"/>
      <c r="ASA4" s="119"/>
      <c r="ASB4" s="118"/>
      <c r="ASC4" s="119"/>
      <c r="ASD4" s="118"/>
      <c r="ASE4" s="119"/>
      <c r="ASF4" s="118"/>
      <c r="ASG4" s="119"/>
      <c r="ASH4" s="118"/>
      <c r="ASI4" s="119"/>
      <c r="ASJ4" s="118"/>
      <c r="ASK4" s="119"/>
      <c r="ASL4" s="118"/>
      <c r="ASM4" s="119"/>
      <c r="ASN4" s="118"/>
      <c r="ASO4" s="119"/>
      <c r="ASP4" s="118"/>
      <c r="ASQ4" s="119"/>
      <c r="ASR4" s="118"/>
      <c r="ASS4" s="119"/>
      <c r="AST4" s="118"/>
      <c r="ASU4" s="119"/>
      <c r="ASV4" s="118"/>
      <c r="ASW4" s="119"/>
      <c r="ASX4" s="118"/>
      <c r="ASY4" s="119"/>
      <c r="ASZ4" s="118"/>
      <c r="ATA4" s="119"/>
      <c r="ATB4" s="118"/>
      <c r="ATC4" s="119"/>
      <c r="ATD4" s="118"/>
      <c r="ATE4" s="119"/>
      <c r="ATF4" s="118"/>
      <c r="ATG4" s="119"/>
      <c r="ATH4" s="118"/>
      <c r="ATI4" s="119"/>
      <c r="ATJ4" s="118"/>
      <c r="ATK4" s="119"/>
      <c r="ATL4" s="118"/>
      <c r="ATM4" s="119"/>
      <c r="ATN4" s="118"/>
      <c r="ATO4" s="119"/>
      <c r="ATP4" s="118"/>
      <c r="ATQ4" s="119"/>
      <c r="ATR4" s="118"/>
      <c r="ATS4" s="119"/>
      <c r="ATT4" s="118"/>
      <c r="ATU4" s="119"/>
      <c r="ATV4" s="118"/>
      <c r="ATW4" s="119"/>
      <c r="ATX4" s="118"/>
      <c r="ATY4" s="119"/>
      <c r="ATZ4" s="118"/>
      <c r="AUA4" s="119"/>
      <c r="AUB4" s="118"/>
      <c r="AUC4" s="119"/>
      <c r="AUD4" s="118"/>
      <c r="AUE4" s="119"/>
      <c r="AUF4" s="118"/>
      <c r="AUG4" s="119"/>
      <c r="AUH4" s="118"/>
      <c r="AUI4" s="119"/>
      <c r="AUJ4" s="118"/>
      <c r="AUK4" s="119"/>
      <c r="AUL4" s="118"/>
      <c r="AUM4" s="119"/>
      <c r="AUN4" s="118"/>
      <c r="AUO4" s="119"/>
      <c r="AUP4" s="118"/>
      <c r="AUQ4" s="119"/>
      <c r="AUR4" s="118"/>
      <c r="AUS4" s="119"/>
      <c r="AUT4" s="118"/>
      <c r="AUU4" s="119"/>
      <c r="AUV4" s="118"/>
      <c r="AUW4" s="119"/>
      <c r="AUX4" s="118"/>
      <c r="AUY4" s="119"/>
      <c r="AUZ4" s="118"/>
      <c r="AVA4" s="119"/>
      <c r="AVB4" s="118"/>
      <c r="AVC4" s="119"/>
      <c r="AVD4" s="118"/>
      <c r="AVE4" s="119"/>
      <c r="AVF4" s="118"/>
      <c r="AVG4" s="119"/>
      <c r="AVH4" s="118"/>
      <c r="AVI4" s="119"/>
      <c r="AVJ4" s="118"/>
      <c r="AVK4" s="119"/>
      <c r="AVL4" s="118"/>
      <c r="AVM4" s="119"/>
      <c r="AVN4" s="118"/>
      <c r="AVO4" s="119"/>
      <c r="AVP4" s="118"/>
      <c r="AVQ4" s="119"/>
      <c r="AVR4" s="118"/>
      <c r="AVS4" s="119"/>
      <c r="AVT4" s="118"/>
      <c r="AVU4" s="119"/>
      <c r="AVV4" s="118"/>
      <c r="AVW4" s="119"/>
      <c r="AVX4" s="118"/>
      <c r="AVY4" s="119"/>
      <c r="AVZ4" s="118"/>
      <c r="AWA4" s="119"/>
      <c r="AWB4" s="118"/>
      <c r="AWC4" s="119"/>
      <c r="AWD4" s="118"/>
      <c r="AWE4" s="119"/>
      <c r="AWF4" s="118"/>
      <c r="AWG4" s="119"/>
      <c r="AWH4" s="118"/>
      <c r="AWI4" s="119"/>
      <c r="AWJ4" s="118"/>
      <c r="AWK4" s="119"/>
      <c r="AWL4" s="118"/>
      <c r="AWM4" s="119"/>
      <c r="AWN4" s="118"/>
      <c r="AWO4" s="119"/>
      <c r="AWP4" s="118"/>
      <c r="AWQ4" s="119"/>
      <c r="AWR4" s="118"/>
      <c r="AWS4" s="119"/>
      <c r="AWT4" s="118"/>
      <c r="AWU4" s="119"/>
      <c r="AWV4" s="118"/>
      <c r="AWW4" s="119"/>
      <c r="AWX4" s="118"/>
      <c r="AWY4" s="119"/>
      <c r="AWZ4" s="118"/>
      <c r="AXA4" s="119"/>
      <c r="AXB4" s="118"/>
      <c r="AXC4" s="119"/>
      <c r="AXD4" s="118"/>
      <c r="AXE4" s="119"/>
      <c r="AXF4" s="118"/>
      <c r="AXG4" s="119"/>
      <c r="AXH4" s="118"/>
      <c r="AXI4" s="119"/>
      <c r="AXJ4" s="118"/>
      <c r="AXK4" s="119"/>
      <c r="AXL4" s="118"/>
      <c r="AXM4" s="119"/>
      <c r="AXN4" s="118"/>
      <c r="AXO4" s="119"/>
      <c r="AXP4" s="118"/>
      <c r="AXQ4" s="119"/>
      <c r="AXR4" s="118"/>
      <c r="AXS4" s="119"/>
      <c r="AXT4" s="118"/>
      <c r="AXU4" s="119"/>
      <c r="AXV4" s="118"/>
      <c r="AXW4" s="119"/>
      <c r="AXX4" s="118"/>
      <c r="AXY4" s="119"/>
      <c r="AXZ4" s="118"/>
      <c r="AYA4" s="119"/>
      <c r="AYB4" s="118"/>
      <c r="AYC4" s="119"/>
      <c r="AYD4" s="118"/>
      <c r="AYE4" s="119"/>
      <c r="AYF4" s="118"/>
      <c r="AYG4" s="119"/>
      <c r="AYH4" s="118"/>
      <c r="AYI4" s="119"/>
      <c r="AYJ4" s="118"/>
      <c r="AYK4" s="119"/>
      <c r="AYL4" s="118"/>
      <c r="AYM4" s="119"/>
      <c r="AYN4" s="118"/>
      <c r="AYO4" s="119"/>
      <c r="AYP4" s="118"/>
      <c r="AYQ4" s="119"/>
      <c r="AYR4" s="118"/>
      <c r="AYS4" s="119"/>
      <c r="AYT4" s="118"/>
      <c r="AYU4" s="119"/>
      <c r="AYV4" s="118"/>
      <c r="AYW4" s="119"/>
      <c r="AYX4" s="118"/>
      <c r="AYY4" s="119"/>
      <c r="AYZ4" s="118"/>
      <c r="AZA4" s="119"/>
      <c r="AZB4" s="118"/>
      <c r="AZC4" s="119"/>
      <c r="AZD4" s="118"/>
      <c r="AZE4" s="119"/>
      <c r="AZF4" s="118"/>
      <c r="AZG4" s="119"/>
      <c r="AZH4" s="118"/>
      <c r="AZI4" s="119"/>
      <c r="AZJ4" s="118"/>
      <c r="AZK4" s="119"/>
      <c r="AZL4" s="118"/>
      <c r="AZM4" s="119"/>
      <c r="AZN4" s="118"/>
      <c r="AZO4" s="119"/>
      <c r="AZP4" s="118"/>
      <c r="AZQ4" s="119"/>
      <c r="AZR4" s="118"/>
      <c r="AZS4" s="119"/>
      <c r="AZT4" s="118"/>
      <c r="AZU4" s="119"/>
      <c r="AZV4" s="118"/>
      <c r="AZW4" s="119"/>
      <c r="AZX4" s="118"/>
      <c r="AZY4" s="119"/>
      <c r="AZZ4" s="118"/>
      <c r="BAA4" s="119"/>
      <c r="BAB4" s="118"/>
      <c r="BAC4" s="119"/>
      <c r="BAD4" s="118"/>
      <c r="BAE4" s="119"/>
      <c r="BAF4" s="118"/>
      <c r="BAG4" s="119"/>
      <c r="BAH4" s="118"/>
      <c r="BAI4" s="119"/>
      <c r="BAJ4" s="118"/>
      <c r="BAK4" s="119"/>
      <c r="BAL4" s="118"/>
      <c r="BAM4" s="119"/>
      <c r="BAN4" s="118"/>
      <c r="BAO4" s="119"/>
      <c r="BAP4" s="118"/>
      <c r="BAQ4" s="119"/>
      <c r="BAR4" s="118"/>
      <c r="BAS4" s="119"/>
      <c r="BAT4" s="118"/>
      <c r="BAU4" s="119"/>
      <c r="BAV4" s="118"/>
      <c r="BAW4" s="119"/>
      <c r="BAX4" s="118"/>
      <c r="BAY4" s="119"/>
      <c r="BAZ4" s="118"/>
      <c r="BBA4" s="119"/>
      <c r="BBB4" s="118"/>
      <c r="BBC4" s="119"/>
      <c r="BBD4" s="118"/>
      <c r="BBE4" s="119"/>
      <c r="BBF4" s="118"/>
      <c r="BBG4" s="119"/>
      <c r="BBH4" s="118"/>
      <c r="BBI4" s="119"/>
      <c r="BBJ4" s="118"/>
      <c r="BBK4" s="119"/>
      <c r="BBL4" s="118"/>
      <c r="BBM4" s="119"/>
      <c r="BBN4" s="118"/>
      <c r="BBO4" s="119"/>
      <c r="BBP4" s="118"/>
      <c r="BBQ4" s="119"/>
      <c r="BBR4" s="118"/>
      <c r="BBS4" s="119"/>
      <c r="BBT4" s="118"/>
      <c r="BBU4" s="119"/>
      <c r="BBV4" s="118"/>
      <c r="BBW4" s="119"/>
      <c r="BBX4" s="118"/>
      <c r="BBY4" s="119"/>
      <c r="BBZ4" s="118"/>
      <c r="BCA4" s="119"/>
      <c r="BCB4" s="118"/>
      <c r="BCC4" s="119"/>
      <c r="BCD4" s="118"/>
      <c r="BCE4" s="119"/>
      <c r="BCF4" s="118"/>
      <c r="BCG4" s="119"/>
      <c r="BCH4" s="118"/>
      <c r="BCI4" s="119"/>
      <c r="BCJ4" s="118"/>
      <c r="BCK4" s="119"/>
      <c r="BCL4" s="118"/>
      <c r="BCM4" s="119"/>
      <c r="BCN4" s="118"/>
      <c r="BCO4" s="119"/>
      <c r="BCP4" s="118"/>
      <c r="BCQ4" s="119"/>
      <c r="BCR4" s="118"/>
      <c r="BCS4" s="119"/>
      <c r="BCT4" s="118"/>
      <c r="BCU4" s="119"/>
      <c r="BCV4" s="118"/>
      <c r="BCW4" s="119"/>
      <c r="BCX4" s="118"/>
      <c r="BCY4" s="119"/>
      <c r="BCZ4" s="118"/>
      <c r="BDA4" s="119"/>
      <c r="BDB4" s="118"/>
      <c r="BDC4" s="119"/>
      <c r="BDD4" s="118"/>
      <c r="BDE4" s="119"/>
      <c r="BDF4" s="118"/>
      <c r="BDG4" s="119"/>
      <c r="BDH4" s="118"/>
      <c r="BDI4" s="119"/>
      <c r="BDJ4" s="118"/>
      <c r="BDK4" s="119"/>
      <c r="BDL4" s="118"/>
      <c r="BDM4" s="119"/>
      <c r="BDN4" s="118"/>
      <c r="BDO4" s="119"/>
      <c r="BDP4" s="118"/>
      <c r="BDQ4" s="119"/>
      <c r="BDR4" s="118"/>
      <c r="BDS4" s="119"/>
      <c r="BDT4" s="118"/>
      <c r="BDU4" s="119"/>
      <c r="BDV4" s="118"/>
      <c r="BDW4" s="119"/>
      <c r="BDX4" s="118"/>
      <c r="BDY4" s="119"/>
      <c r="BDZ4" s="118"/>
      <c r="BEA4" s="119"/>
      <c r="BEB4" s="118"/>
      <c r="BEC4" s="119"/>
      <c r="BED4" s="118"/>
      <c r="BEE4" s="119"/>
      <c r="BEF4" s="118"/>
      <c r="BEG4" s="119"/>
      <c r="BEH4" s="118"/>
      <c r="BEI4" s="119"/>
      <c r="BEJ4" s="118"/>
      <c r="BEK4" s="119"/>
      <c r="BEL4" s="118"/>
      <c r="BEM4" s="119"/>
      <c r="BEN4" s="118"/>
      <c r="BEO4" s="119"/>
      <c r="BEP4" s="118"/>
      <c r="BEQ4" s="119"/>
      <c r="BER4" s="118"/>
      <c r="BES4" s="119"/>
      <c r="BET4" s="118"/>
      <c r="BEU4" s="119"/>
      <c r="BEV4" s="118"/>
      <c r="BEW4" s="119"/>
      <c r="BEX4" s="118"/>
      <c r="BEY4" s="119"/>
      <c r="BEZ4" s="118"/>
      <c r="BFA4" s="119"/>
      <c r="BFB4" s="118"/>
      <c r="BFC4" s="119"/>
      <c r="BFD4" s="118"/>
      <c r="BFE4" s="119"/>
      <c r="BFF4" s="118"/>
      <c r="BFG4" s="119"/>
      <c r="BFH4" s="118"/>
      <c r="BFI4" s="119"/>
      <c r="BFJ4" s="118"/>
      <c r="BFK4" s="119"/>
      <c r="BFL4" s="118"/>
      <c r="BFM4" s="119"/>
      <c r="BFN4" s="118"/>
      <c r="BFO4" s="119"/>
      <c r="BFP4" s="118"/>
      <c r="BFQ4" s="119"/>
      <c r="BFR4" s="118"/>
      <c r="BFS4" s="119"/>
      <c r="BFT4" s="118"/>
      <c r="BFU4" s="119"/>
      <c r="BFV4" s="118"/>
      <c r="BFW4" s="119"/>
      <c r="BFX4" s="118"/>
      <c r="BFY4" s="119"/>
      <c r="BFZ4" s="118"/>
      <c r="BGA4" s="119"/>
      <c r="BGB4" s="118"/>
      <c r="BGC4" s="119"/>
      <c r="BGD4" s="118"/>
      <c r="BGE4" s="119"/>
      <c r="BGF4" s="118"/>
      <c r="BGG4" s="119"/>
      <c r="BGH4" s="118"/>
      <c r="BGI4" s="119"/>
      <c r="BGJ4" s="118"/>
      <c r="BGK4" s="119"/>
      <c r="BGL4" s="118"/>
      <c r="BGM4" s="119"/>
      <c r="BGN4" s="118"/>
      <c r="BGO4" s="119"/>
      <c r="BGP4" s="118"/>
      <c r="BGQ4" s="119"/>
      <c r="BGR4" s="118"/>
      <c r="BGS4" s="119"/>
      <c r="BGT4" s="118"/>
      <c r="BGU4" s="119"/>
      <c r="BGV4" s="118"/>
      <c r="BGW4" s="119"/>
      <c r="BGX4" s="118"/>
      <c r="BGY4" s="119"/>
      <c r="BGZ4" s="118"/>
      <c r="BHA4" s="119"/>
      <c r="BHB4" s="118"/>
      <c r="BHC4" s="119"/>
      <c r="BHD4" s="118"/>
      <c r="BHE4" s="119"/>
      <c r="BHF4" s="118"/>
      <c r="BHG4" s="119"/>
      <c r="BHH4" s="118"/>
      <c r="BHI4" s="119"/>
      <c r="BHJ4" s="118"/>
      <c r="BHK4" s="119"/>
      <c r="BHL4" s="118"/>
      <c r="BHM4" s="119"/>
      <c r="BHN4" s="118"/>
      <c r="BHO4" s="119"/>
      <c r="BHP4" s="118"/>
      <c r="BHQ4" s="119"/>
      <c r="BHR4" s="118"/>
      <c r="BHS4" s="119"/>
      <c r="BHT4" s="118"/>
      <c r="BHU4" s="119"/>
      <c r="BHV4" s="118"/>
      <c r="BHW4" s="119"/>
      <c r="BHX4" s="118"/>
      <c r="BHY4" s="119"/>
      <c r="BHZ4" s="118"/>
      <c r="BIA4" s="119"/>
      <c r="BIB4" s="118"/>
      <c r="BIC4" s="119"/>
      <c r="BID4" s="118"/>
      <c r="BIE4" s="119"/>
      <c r="BIF4" s="118"/>
      <c r="BIG4" s="119"/>
      <c r="BIH4" s="118"/>
      <c r="BII4" s="119"/>
      <c r="BIJ4" s="118"/>
      <c r="BIK4" s="119"/>
      <c r="BIL4" s="118"/>
      <c r="BIM4" s="119"/>
      <c r="BIN4" s="118"/>
      <c r="BIO4" s="119"/>
      <c r="BIP4" s="118"/>
      <c r="BIQ4" s="119"/>
      <c r="BIR4" s="118"/>
      <c r="BIS4" s="119"/>
      <c r="BIT4" s="118"/>
      <c r="BIU4" s="119"/>
      <c r="BIV4" s="118"/>
      <c r="BIW4" s="119"/>
      <c r="BIX4" s="118"/>
      <c r="BIY4" s="119"/>
      <c r="BIZ4" s="118"/>
      <c r="BJA4" s="119"/>
      <c r="BJB4" s="118"/>
      <c r="BJC4" s="119"/>
      <c r="BJD4" s="118"/>
      <c r="BJE4" s="119"/>
      <c r="BJF4" s="118"/>
      <c r="BJG4" s="119"/>
      <c r="BJH4" s="118"/>
      <c r="BJI4" s="119"/>
      <c r="BJJ4" s="118"/>
      <c r="BJK4" s="119"/>
      <c r="BJL4" s="118"/>
      <c r="BJM4" s="119"/>
      <c r="BJN4" s="118"/>
      <c r="BJO4" s="119"/>
      <c r="BJP4" s="118"/>
      <c r="BJQ4" s="119"/>
      <c r="BJR4" s="118"/>
      <c r="BJS4" s="119"/>
      <c r="BJT4" s="118"/>
      <c r="BJU4" s="119"/>
      <c r="BJV4" s="118"/>
      <c r="BJW4" s="119"/>
      <c r="BJX4" s="118"/>
      <c r="BJY4" s="119"/>
      <c r="BJZ4" s="118"/>
      <c r="BKA4" s="119"/>
      <c r="BKB4" s="118"/>
      <c r="BKC4" s="119"/>
      <c r="BKD4" s="118"/>
      <c r="BKE4" s="119"/>
      <c r="BKF4" s="118"/>
      <c r="BKG4" s="119"/>
      <c r="BKH4" s="118"/>
      <c r="BKI4" s="119"/>
      <c r="BKJ4" s="118"/>
      <c r="BKK4" s="119"/>
      <c r="BKL4" s="118"/>
      <c r="BKM4" s="119"/>
      <c r="BKN4" s="118"/>
      <c r="BKO4" s="119"/>
      <c r="BKP4" s="118"/>
      <c r="BKQ4" s="119"/>
      <c r="BKR4" s="118"/>
      <c r="BKS4" s="119"/>
      <c r="BKT4" s="118"/>
      <c r="BKU4" s="119"/>
      <c r="BKV4" s="118"/>
      <c r="BKW4" s="119"/>
      <c r="BKX4" s="118"/>
      <c r="BKY4" s="119"/>
      <c r="BKZ4" s="118"/>
      <c r="BLA4" s="119"/>
      <c r="BLB4" s="118"/>
      <c r="BLC4" s="119"/>
      <c r="BLD4" s="118"/>
      <c r="BLE4" s="119"/>
      <c r="BLF4" s="118"/>
      <c r="BLG4" s="119"/>
      <c r="BLH4" s="118"/>
      <c r="BLI4" s="119"/>
      <c r="BLJ4" s="118"/>
      <c r="BLK4" s="119"/>
      <c r="BLL4" s="118"/>
      <c r="BLM4" s="119"/>
      <c r="BLN4" s="118"/>
      <c r="BLO4" s="119"/>
      <c r="BLP4" s="118"/>
      <c r="BLQ4" s="119"/>
      <c r="BLR4" s="118"/>
      <c r="BLS4" s="119"/>
      <c r="BLT4" s="118"/>
      <c r="BLU4" s="119"/>
      <c r="BLV4" s="118"/>
      <c r="BLW4" s="119"/>
      <c r="BLX4" s="118"/>
      <c r="BLY4" s="119"/>
      <c r="BLZ4" s="118"/>
      <c r="BMA4" s="119"/>
      <c r="BMB4" s="118"/>
      <c r="BMC4" s="119"/>
      <c r="BMD4" s="118"/>
      <c r="BME4" s="119"/>
      <c r="BMF4" s="118"/>
      <c r="BMG4" s="119"/>
      <c r="BMH4" s="118"/>
      <c r="BMI4" s="119"/>
      <c r="BMJ4" s="118"/>
      <c r="BMK4" s="119"/>
      <c r="BML4" s="118"/>
      <c r="BMM4" s="119"/>
      <c r="BMN4" s="118"/>
      <c r="BMO4" s="119"/>
      <c r="BMP4" s="118"/>
      <c r="BMQ4" s="119"/>
      <c r="BMR4" s="118"/>
      <c r="BMS4" s="119"/>
      <c r="BMT4" s="118"/>
      <c r="BMU4" s="119"/>
      <c r="BMV4" s="118"/>
      <c r="BMW4" s="119"/>
      <c r="BMX4" s="118"/>
      <c r="BMY4" s="119"/>
      <c r="BMZ4" s="118"/>
      <c r="BNA4" s="119"/>
      <c r="BNB4" s="118"/>
      <c r="BNC4" s="119"/>
      <c r="BND4" s="118"/>
      <c r="BNE4" s="119"/>
      <c r="BNF4" s="118"/>
      <c r="BNG4" s="119"/>
      <c r="BNH4" s="118"/>
      <c r="BNI4" s="119"/>
      <c r="BNJ4" s="118"/>
      <c r="BNK4" s="119"/>
      <c r="BNL4" s="118"/>
      <c r="BNM4" s="119"/>
      <c r="BNN4" s="118"/>
      <c r="BNO4" s="119"/>
      <c r="BNP4" s="118"/>
      <c r="BNQ4" s="119"/>
      <c r="BNR4" s="118"/>
      <c r="BNS4" s="119"/>
      <c r="BNT4" s="118"/>
      <c r="BNU4" s="119"/>
      <c r="BNV4" s="118"/>
      <c r="BNW4" s="119"/>
      <c r="BNX4" s="118"/>
      <c r="BNY4" s="119"/>
      <c r="BNZ4" s="118"/>
      <c r="BOA4" s="119"/>
      <c r="BOB4" s="118"/>
      <c r="BOC4" s="119"/>
      <c r="BOD4" s="118"/>
      <c r="BOE4" s="119"/>
      <c r="BOF4" s="118"/>
      <c r="BOG4" s="119"/>
      <c r="BOH4" s="118"/>
      <c r="BOI4" s="119"/>
      <c r="BOJ4" s="118"/>
      <c r="BOK4" s="119"/>
      <c r="BOL4" s="118"/>
      <c r="BOM4" s="119"/>
      <c r="BON4" s="118"/>
      <c r="BOO4" s="119"/>
      <c r="BOP4" s="118"/>
      <c r="BOQ4" s="119"/>
      <c r="BOR4" s="118"/>
      <c r="BOS4" s="119"/>
      <c r="BOT4" s="118"/>
      <c r="BOU4" s="119"/>
      <c r="BOV4" s="118"/>
      <c r="BOW4" s="119"/>
      <c r="BOX4" s="118"/>
      <c r="BOY4" s="119"/>
      <c r="BOZ4" s="118"/>
      <c r="BPA4" s="119"/>
      <c r="BPB4" s="118"/>
      <c r="BPC4" s="119"/>
      <c r="BPD4" s="118"/>
      <c r="BPE4" s="119"/>
      <c r="BPF4" s="118"/>
      <c r="BPG4" s="119"/>
      <c r="BPH4" s="118"/>
      <c r="BPI4" s="119"/>
      <c r="BPJ4" s="118"/>
      <c r="BPK4" s="119"/>
      <c r="BPL4" s="118"/>
      <c r="BPM4" s="119"/>
      <c r="BPN4" s="118"/>
      <c r="BPO4" s="119"/>
      <c r="BPP4" s="118"/>
      <c r="BPQ4" s="119"/>
      <c r="BPR4" s="118"/>
      <c r="BPS4" s="119"/>
      <c r="BPT4" s="118"/>
      <c r="BPU4" s="119"/>
      <c r="BPV4" s="118"/>
      <c r="BPW4" s="119"/>
      <c r="BPX4" s="118"/>
      <c r="BPY4" s="119"/>
      <c r="BPZ4" s="118"/>
      <c r="BQA4" s="119"/>
      <c r="BQB4" s="118"/>
      <c r="BQC4" s="119"/>
      <c r="BQD4" s="118"/>
      <c r="BQE4" s="119"/>
      <c r="BQF4" s="118"/>
      <c r="BQG4" s="119"/>
      <c r="BQH4" s="118"/>
      <c r="BQI4" s="119"/>
      <c r="BQJ4" s="118"/>
      <c r="BQK4" s="119"/>
      <c r="BQL4" s="118"/>
      <c r="BQM4" s="119"/>
      <c r="BQN4" s="118"/>
      <c r="BQO4" s="119"/>
      <c r="BQP4" s="118"/>
      <c r="BQQ4" s="119"/>
      <c r="BQR4" s="118"/>
      <c r="BQS4" s="119"/>
      <c r="BQT4" s="118"/>
      <c r="BQU4" s="119"/>
      <c r="BQV4" s="118"/>
      <c r="BQW4" s="119"/>
      <c r="BQX4" s="118"/>
      <c r="BQY4" s="119"/>
      <c r="BQZ4" s="118"/>
      <c r="BRA4" s="119"/>
      <c r="BRB4" s="118"/>
      <c r="BRC4" s="119"/>
      <c r="BRD4" s="118"/>
      <c r="BRE4" s="119"/>
      <c r="BRF4" s="118"/>
      <c r="BRG4" s="119"/>
      <c r="BRH4" s="118"/>
      <c r="BRI4" s="119"/>
      <c r="BRJ4" s="118"/>
      <c r="BRK4" s="119"/>
      <c r="BRL4" s="118"/>
      <c r="BRM4" s="119"/>
      <c r="BRN4" s="118"/>
      <c r="BRO4" s="119"/>
      <c r="BRP4" s="118"/>
      <c r="BRQ4" s="119"/>
      <c r="BRR4" s="118"/>
      <c r="BRS4" s="119"/>
      <c r="BRT4" s="118"/>
      <c r="BRU4" s="119"/>
      <c r="BRV4" s="118"/>
      <c r="BRW4" s="119"/>
      <c r="BRX4" s="118"/>
      <c r="BRY4" s="119"/>
      <c r="BRZ4" s="118"/>
      <c r="BSA4" s="119"/>
      <c r="BSB4" s="118"/>
      <c r="BSC4" s="119"/>
      <c r="BSD4" s="118"/>
      <c r="BSE4" s="119"/>
      <c r="BSF4" s="118"/>
      <c r="BSG4" s="119"/>
      <c r="BSH4" s="118"/>
      <c r="BSI4" s="119"/>
      <c r="BSJ4" s="118"/>
      <c r="BSK4" s="119"/>
      <c r="BSL4" s="118"/>
      <c r="BSM4" s="119"/>
      <c r="BSN4" s="118"/>
      <c r="BSO4" s="119"/>
      <c r="BSP4" s="118"/>
      <c r="BSQ4" s="119"/>
      <c r="BSR4" s="118"/>
      <c r="BSS4" s="119"/>
      <c r="BST4" s="118"/>
      <c r="BSU4" s="119"/>
      <c r="BSV4" s="118"/>
      <c r="BSW4" s="119"/>
      <c r="BSX4" s="118"/>
      <c r="BSY4" s="119"/>
      <c r="BSZ4" s="118"/>
      <c r="BTA4" s="119"/>
      <c r="BTB4" s="118"/>
      <c r="BTC4" s="119"/>
      <c r="BTD4" s="118"/>
      <c r="BTE4" s="119"/>
      <c r="BTF4" s="118"/>
      <c r="BTG4" s="119"/>
      <c r="BTH4" s="118"/>
      <c r="BTI4" s="119"/>
      <c r="BTJ4" s="118"/>
      <c r="BTK4" s="119"/>
      <c r="BTL4" s="118"/>
      <c r="BTM4" s="119"/>
      <c r="BTN4" s="118"/>
      <c r="BTO4" s="119"/>
      <c r="BTP4" s="118"/>
      <c r="BTQ4" s="119"/>
      <c r="BTR4" s="118"/>
      <c r="BTS4" s="119"/>
      <c r="BTT4" s="118"/>
      <c r="BTU4" s="119"/>
      <c r="BTV4" s="118"/>
      <c r="BTW4" s="119"/>
      <c r="BTX4" s="118"/>
      <c r="BTY4" s="119"/>
      <c r="BTZ4" s="118"/>
      <c r="BUA4" s="119"/>
      <c r="BUB4" s="118"/>
      <c r="BUC4" s="119"/>
      <c r="BUD4" s="118"/>
      <c r="BUE4" s="119"/>
      <c r="BUF4" s="118"/>
      <c r="BUG4" s="119"/>
      <c r="BUH4" s="118"/>
      <c r="BUI4" s="119"/>
      <c r="BUJ4" s="118"/>
      <c r="BUK4" s="119"/>
      <c r="BUL4" s="118"/>
      <c r="BUM4" s="119"/>
      <c r="BUN4" s="118"/>
      <c r="BUO4" s="119"/>
      <c r="BUP4" s="118"/>
      <c r="BUQ4" s="119"/>
      <c r="BUR4" s="118"/>
      <c r="BUS4" s="119"/>
      <c r="BUT4" s="118"/>
      <c r="BUU4" s="119"/>
      <c r="BUV4" s="118"/>
      <c r="BUW4" s="119"/>
      <c r="BUX4" s="118"/>
      <c r="BUY4" s="119"/>
      <c r="BUZ4" s="118"/>
      <c r="BVA4" s="119"/>
      <c r="BVB4" s="118"/>
      <c r="BVC4" s="119"/>
      <c r="BVD4" s="118"/>
      <c r="BVE4" s="119"/>
      <c r="BVF4" s="118"/>
      <c r="BVG4" s="119"/>
      <c r="BVH4" s="118"/>
      <c r="BVI4" s="119"/>
      <c r="BVJ4" s="118"/>
      <c r="BVK4" s="119"/>
      <c r="BVL4" s="118"/>
      <c r="BVM4" s="119"/>
      <c r="BVN4" s="118"/>
      <c r="BVO4" s="119"/>
      <c r="BVP4" s="118"/>
      <c r="BVQ4" s="119"/>
      <c r="BVR4" s="118"/>
      <c r="BVS4" s="119"/>
      <c r="BVT4" s="118"/>
      <c r="BVU4" s="119"/>
      <c r="BVV4" s="118"/>
      <c r="BVW4" s="119"/>
      <c r="BVX4" s="118"/>
      <c r="BVY4" s="119"/>
      <c r="BVZ4" s="118"/>
      <c r="BWA4" s="119"/>
      <c r="BWB4" s="118"/>
      <c r="BWC4" s="119"/>
      <c r="BWD4" s="118"/>
      <c r="BWE4" s="119"/>
      <c r="BWF4" s="118"/>
      <c r="BWG4" s="119"/>
      <c r="BWH4" s="118"/>
      <c r="BWI4" s="119"/>
      <c r="BWJ4" s="118"/>
      <c r="BWK4" s="119"/>
      <c r="BWL4" s="118"/>
      <c r="BWM4" s="119"/>
      <c r="BWN4" s="118"/>
      <c r="BWO4" s="119"/>
      <c r="BWP4" s="118"/>
      <c r="BWQ4" s="119"/>
      <c r="BWR4" s="118"/>
      <c r="BWS4" s="119"/>
      <c r="BWT4" s="118"/>
      <c r="BWU4" s="119"/>
      <c r="BWV4" s="118"/>
      <c r="BWW4" s="119"/>
      <c r="BWX4" s="118"/>
      <c r="BWY4" s="119"/>
      <c r="BWZ4" s="118"/>
      <c r="BXA4" s="119"/>
      <c r="BXB4" s="118"/>
      <c r="BXC4" s="119"/>
      <c r="BXD4" s="118"/>
      <c r="BXE4" s="119"/>
      <c r="BXF4" s="118"/>
      <c r="BXG4" s="119"/>
      <c r="BXH4" s="118"/>
      <c r="BXI4" s="119"/>
      <c r="BXJ4" s="118"/>
      <c r="BXK4" s="119"/>
      <c r="BXL4" s="118"/>
      <c r="BXM4" s="119"/>
      <c r="BXN4" s="118"/>
      <c r="BXO4" s="119"/>
      <c r="BXP4" s="118"/>
      <c r="BXQ4" s="119"/>
      <c r="BXR4" s="118"/>
      <c r="BXS4" s="119"/>
      <c r="BXT4" s="118"/>
      <c r="BXU4" s="119"/>
      <c r="BXV4" s="118"/>
      <c r="BXW4" s="119"/>
      <c r="BXX4" s="118"/>
      <c r="BXY4" s="119"/>
      <c r="BXZ4" s="118"/>
      <c r="BYA4" s="119"/>
      <c r="BYB4" s="118"/>
      <c r="BYC4" s="119"/>
    </row>
    <row r="5" spans="1:2005" ht="16" customHeight="1">
      <c r="D5" s="131" t="str">
        <f>'FICHE SUIVEUSE BAC PRO AERO'!B9</f>
        <v>C01.1</v>
      </c>
      <c r="E5" s="131" t="str">
        <f>'FICHE SUIVEUSE BAC PRO AERO'!C9</f>
        <v>QUESTION 1.2</v>
      </c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18"/>
      <c r="Q5" s="119"/>
      <c r="R5" s="118"/>
      <c r="S5" s="119"/>
      <c r="T5" s="118"/>
      <c r="U5" s="119"/>
      <c r="V5" s="118"/>
      <c r="W5" s="119"/>
      <c r="X5" s="118"/>
      <c r="Y5" s="119"/>
      <c r="Z5" s="118"/>
      <c r="AA5" s="119"/>
      <c r="AB5" s="118"/>
      <c r="AC5" s="119"/>
      <c r="AD5" s="118"/>
      <c r="AE5" s="119"/>
      <c r="AF5" s="118"/>
      <c r="AG5" s="119"/>
      <c r="AH5" s="118"/>
      <c r="AI5" s="119"/>
      <c r="AJ5" s="118"/>
      <c r="AK5" s="119"/>
      <c r="AL5" s="118"/>
      <c r="AM5" s="119"/>
      <c r="AN5" s="118"/>
      <c r="AO5" s="119"/>
      <c r="AP5" s="118"/>
      <c r="AQ5" s="119"/>
      <c r="AR5" s="118"/>
      <c r="AS5" s="119"/>
      <c r="AT5" s="118"/>
      <c r="AU5" s="119"/>
      <c r="AV5" s="118"/>
      <c r="AW5" s="119"/>
      <c r="AX5" s="118"/>
      <c r="AY5" s="119"/>
      <c r="AZ5" s="118"/>
      <c r="BA5" s="119"/>
      <c r="BB5" s="118"/>
      <c r="BC5" s="119"/>
      <c r="BD5" s="118"/>
      <c r="BE5" s="119"/>
      <c r="BF5" s="118"/>
      <c r="BG5" s="119"/>
      <c r="BH5" s="118"/>
      <c r="BI5" s="119"/>
      <c r="BJ5" s="118"/>
      <c r="BK5" s="119"/>
      <c r="BL5" s="118"/>
      <c r="BM5" s="119"/>
      <c r="BN5" s="118"/>
      <c r="BO5" s="119"/>
      <c r="BP5" s="118"/>
      <c r="BQ5" s="119"/>
      <c r="BR5" s="118"/>
      <c r="BS5" s="119"/>
      <c r="BT5" s="118"/>
      <c r="BU5" s="119"/>
      <c r="BV5" s="118"/>
      <c r="BW5" s="119"/>
      <c r="BX5" s="118"/>
      <c r="BY5" s="119"/>
      <c r="BZ5" s="118"/>
      <c r="CA5" s="119"/>
      <c r="CB5" s="118"/>
      <c r="CC5" s="119"/>
      <c r="CD5" s="118"/>
      <c r="CE5" s="119"/>
      <c r="CF5" s="118"/>
      <c r="CG5" s="119"/>
      <c r="CH5" s="118"/>
      <c r="CI5" s="119"/>
      <c r="CJ5" s="118"/>
      <c r="CK5" s="119"/>
      <c r="CL5" s="118"/>
      <c r="CM5" s="119"/>
      <c r="CN5" s="118"/>
      <c r="CO5" s="119"/>
      <c r="CP5" s="118"/>
      <c r="CQ5" s="119"/>
      <c r="CR5" s="118"/>
      <c r="CS5" s="119"/>
      <c r="CT5" s="118"/>
      <c r="CU5" s="119"/>
      <c r="CV5" s="118"/>
      <c r="CW5" s="119"/>
      <c r="CX5" s="118"/>
      <c r="CY5" s="119"/>
      <c r="CZ5" s="118"/>
      <c r="DA5" s="119"/>
      <c r="DB5" s="118"/>
      <c r="DC5" s="119"/>
      <c r="DD5" s="118"/>
      <c r="DE5" s="119"/>
      <c r="DF5" s="118"/>
      <c r="DG5" s="119"/>
      <c r="DH5" s="118"/>
      <c r="DI5" s="119"/>
      <c r="DJ5" s="118"/>
      <c r="DK5" s="119"/>
      <c r="DL5" s="118"/>
      <c r="DM5" s="119"/>
      <c r="DN5" s="118"/>
      <c r="DO5" s="119"/>
      <c r="DP5" s="118"/>
      <c r="DQ5" s="119"/>
      <c r="DR5" s="118"/>
      <c r="DS5" s="119"/>
      <c r="DT5" s="118"/>
      <c r="DU5" s="119"/>
      <c r="DV5" s="118"/>
      <c r="DW5" s="119"/>
      <c r="DX5" s="118"/>
      <c r="DY5" s="119"/>
      <c r="DZ5" s="118"/>
      <c r="EA5" s="119"/>
      <c r="EB5" s="118"/>
      <c r="EC5" s="119"/>
      <c r="ED5" s="118"/>
      <c r="EE5" s="119"/>
      <c r="EF5" s="118"/>
      <c r="EG5" s="119"/>
      <c r="EH5" s="118"/>
      <c r="EI5" s="119"/>
      <c r="EJ5" s="118"/>
      <c r="EK5" s="119"/>
      <c r="EL5" s="118"/>
      <c r="EM5" s="119"/>
      <c r="EN5" s="118"/>
      <c r="EO5" s="119"/>
      <c r="EP5" s="118"/>
      <c r="EQ5" s="119"/>
      <c r="ER5" s="118"/>
      <c r="ES5" s="119"/>
      <c r="ET5" s="118"/>
      <c r="EU5" s="119"/>
      <c r="EV5" s="118"/>
      <c r="EW5" s="119"/>
      <c r="EX5" s="118"/>
      <c r="EY5" s="119"/>
      <c r="EZ5" s="118"/>
      <c r="FA5" s="119"/>
      <c r="FB5" s="118"/>
      <c r="FC5" s="119"/>
      <c r="FD5" s="118"/>
      <c r="FE5" s="119"/>
      <c r="FF5" s="118"/>
      <c r="FG5" s="119"/>
      <c r="FH5" s="118"/>
      <c r="FI5" s="119"/>
      <c r="FJ5" s="118"/>
      <c r="FK5" s="119"/>
      <c r="FL5" s="118"/>
      <c r="FM5" s="119"/>
      <c r="FN5" s="118"/>
      <c r="FO5" s="119"/>
      <c r="FP5" s="118"/>
      <c r="FQ5" s="119"/>
      <c r="FR5" s="118"/>
      <c r="FS5" s="119"/>
      <c r="FT5" s="118"/>
      <c r="FU5" s="119"/>
      <c r="FV5" s="118"/>
      <c r="FW5" s="119"/>
      <c r="FX5" s="118"/>
      <c r="FY5" s="119"/>
      <c r="FZ5" s="118"/>
      <c r="GA5" s="119"/>
      <c r="GB5" s="118"/>
      <c r="GC5" s="119"/>
      <c r="GD5" s="118"/>
      <c r="GE5" s="119"/>
      <c r="GF5" s="118"/>
      <c r="GG5" s="119"/>
      <c r="GH5" s="118"/>
      <c r="GI5" s="119"/>
      <c r="GJ5" s="118"/>
      <c r="GK5" s="119"/>
      <c r="GL5" s="118"/>
      <c r="GM5" s="119"/>
      <c r="GN5" s="118"/>
      <c r="GO5" s="119"/>
      <c r="GP5" s="118"/>
      <c r="GQ5" s="119"/>
      <c r="GR5" s="118"/>
      <c r="GS5" s="119"/>
      <c r="GT5" s="118"/>
      <c r="GU5" s="119"/>
      <c r="GV5" s="118"/>
      <c r="GW5" s="119"/>
      <c r="GX5" s="118"/>
      <c r="GY5" s="119"/>
      <c r="GZ5" s="118"/>
      <c r="HA5" s="119"/>
      <c r="HB5" s="118"/>
      <c r="HC5" s="119"/>
      <c r="HD5" s="118"/>
      <c r="HE5" s="119"/>
      <c r="HF5" s="118"/>
      <c r="HG5" s="119"/>
      <c r="HH5" s="118"/>
      <c r="HI5" s="119"/>
      <c r="HJ5" s="118"/>
      <c r="HK5" s="119"/>
      <c r="HL5" s="118"/>
      <c r="HM5" s="119"/>
      <c r="HN5" s="118"/>
      <c r="HO5" s="119"/>
      <c r="HP5" s="118"/>
      <c r="HQ5" s="119"/>
      <c r="HR5" s="118"/>
      <c r="HS5" s="119"/>
      <c r="HT5" s="118"/>
      <c r="HU5" s="119"/>
      <c r="HV5" s="118"/>
      <c r="HW5" s="119"/>
      <c r="HX5" s="118"/>
      <c r="HY5" s="119"/>
      <c r="HZ5" s="118"/>
      <c r="IA5" s="119"/>
      <c r="IB5" s="118"/>
      <c r="IC5" s="119"/>
      <c r="ID5" s="118"/>
      <c r="IE5" s="119"/>
      <c r="IF5" s="118"/>
      <c r="IG5" s="119"/>
      <c r="IH5" s="118"/>
      <c r="II5" s="119"/>
      <c r="IJ5" s="118"/>
      <c r="IK5" s="119"/>
      <c r="IL5" s="118"/>
      <c r="IM5" s="119"/>
      <c r="IN5" s="118"/>
      <c r="IO5" s="119"/>
      <c r="IP5" s="118"/>
      <c r="IQ5" s="119"/>
      <c r="IR5" s="118"/>
      <c r="IS5" s="119"/>
      <c r="IT5" s="118"/>
      <c r="IU5" s="119"/>
      <c r="IV5" s="118"/>
      <c r="IW5" s="119"/>
      <c r="IX5" s="118"/>
      <c r="IY5" s="119"/>
      <c r="IZ5" s="118"/>
      <c r="JA5" s="119"/>
      <c r="JB5" s="118"/>
      <c r="JC5" s="119"/>
      <c r="JD5" s="118"/>
      <c r="JE5" s="119"/>
      <c r="JF5" s="118"/>
      <c r="JG5" s="119"/>
      <c r="JH5" s="118"/>
      <c r="JI5" s="119"/>
      <c r="JJ5" s="118"/>
      <c r="JK5" s="119"/>
      <c r="JL5" s="118"/>
      <c r="JM5" s="119"/>
      <c r="JN5" s="118"/>
      <c r="JO5" s="119"/>
      <c r="JP5" s="118"/>
      <c r="JQ5" s="119"/>
      <c r="JR5" s="118"/>
      <c r="JS5" s="119"/>
      <c r="JT5" s="118"/>
      <c r="JU5" s="119"/>
      <c r="JV5" s="118"/>
      <c r="JW5" s="119"/>
      <c r="JX5" s="118"/>
      <c r="JY5" s="119"/>
      <c r="JZ5" s="118"/>
      <c r="KA5" s="119"/>
      <c r="KB5" s="118"/>
      <c r="KC5" s="119"/>
      <c r="KD5" s="118"/>
      <c r="KE5" s="119"/>
      <c r="KF5" s="118"/>
      <c r="KG5" s="119"/>
      <c r="KH5" s="118"/>
      <c r="KI5" s="119"/>
      <c r="KJ5" s="118"/>
      <c r="KK5" s="119"/>
      <c r="KL5" s="118"/>
      <c r="KM5" s="119"/>
      <c r="KN5" s="118"/>
      <c r="KO5" s="119"/>
      <c r="KP5" s="118"/>
      <c r="KQ5" s="119"/>
      <c r="KR5" s="118"/>
      <c r="KS5" s="119"/>
      <c r="KT5" s="118"/>
      <c r="KU5" s="119"/>
      <c r="KV5" s="118"/>
      <c r="KW5" s="119"/>
      <c r="KX5" s="118"/>
      <c r="KY5" s="119"/>
      <c r="KZ5" s="118"/>
      <c r="LA5" s="119"/>
      <c r="LB5" s="118"/>
      <c r="LC5" s="119"/>
      <c r="LD5" s="118"/>
      <c r="LE5" s="119"/>
      <c r="LF5" s="118"/>
      <c r="LG5" s="119"/>
      <c r="LH5" s="118"/>
      <c r="LI5" s="119"/>
      <c r="LJ5" s="118"/>
      <c r="LK5" s="119"/>
      <c r="LL5" s="118"/>
      <c r="LM5" s="119"/>
      <c r="LN5" s="118"/>
      <c r="LO5" s="119"/>
      <c r="LP5" s="118"/>
      <c r="LQ5" s="119"/>
      <c r="LR5" s="118"/>
      <c r="LS5" s="119"/>
      <c r="LT5" s="118"/>
      <c r="LU5" s="119"/>
      <c r="LV5" s="118"/>
      <c r="LW5" s="119"/>
      <c r="LX5" s="118"/>
      <c r="LY5" s="119"/>
      <c r="LZ5" s="118"/>
      <c r="MA5" s="119"/>
      <c r="MB5" s="118"/>
      <c r="MC5" s="119"/>
      <c r="MD5" s="118"/>
      <c r="ME5" s="119"/>
      <c r="MF5" s="118"/>
      <c r="MG5" s="119"/>
      <c r="MH5" s="118"/>
      <c r="MI5" s="119"/>
      <c r="MJ5" s="118"/>
      <c r="MK5" s="119"/>
      <c r="ML5" s="118"/>
      <c r="MM5" s="119"/>
      <c r="MN5" s="118"/>
      <c r="MO5" s="119"/>
      <c r="MP5" s="118"/>
      <c r="MQ5" s="119"/>
      <c r="MR5" s="118"/>
      <c r="MS5" s="119"/>
      <c r="MT5" s="118"/>
      <c r="MU5" s="119"/>
      <c r="MV5" s="118"/>
      <c r="MW5" s="119"/>
      <c r="MX5" s="118"/>
      <c r="MY5" s="119"/>
      <c r="MZ5" s="118"/>
      <c r="NA5" s="119"/>
      <c r="NB5" s="118"/>
      <c r="NC5" s="119"/>
      <c r="ND5" s="118"/>
      <c r="NE5" s="119"/>
      <c r="NF5" s="118"/>
      <c r="NG5" s="119"/>
      <c r="NH5" s="118"/>
      <c r="NI5" s="119"/>
      <c r="NJ5" s="118"/>
      <c r="NK5" s="119"/>
      <c r="NL5" s="118"/>
      <c r="NM5" s="119"/>
      <c r="NN5" s="118"/>
      <c r="NO5" s="119"/>
      <c r="NP5" s="118"/>
      <c r="NQ5" s="119"/>
      <c r="NR5" s="118"/>
      <c r="NS5" s="119"/>
      <c r="NT5" s="118"/>
      <c r="NU5" s="119"/>
      <c r="NV5" s="118"/>
      <c r="NW5" s="119"/>
      <c r="NX5" s="118"/>
      <c r="NY5" s="119"/>
      <c r="NZ5" s="118"/>
      <c r="OA5" s="119"/>
      <c r="OB5" s="118"/>
      <c r="OC5" s="119"/>
      <c r="OD5" s="118"/>
      <c r="OE5" s="119"/>
      <c r="OF5" s="118"/>
      <c r="OG5" s="119"/>
      <c r="OH5" s="118"/>
      <c r="OI5" s="119"/>
      <c r="OJ5" s="118"/>
      <c r="OK5" s="119"/>
      <c r="OL5" s="118"/>
      <c r="OM5" s="119"/>
      <c r="ON5" s="118"/>
      <c r="OO5" s="119"/>
      <c r="OP5" s="118"/>
      <c r="OQ5" s="119"/>
      <c r="OR5" s="118"/>
      <c r="OS5" s="119"/>
      <c r="OT5" s="118"/>
      <c r="OU5" s="119"/>
      <c r="OV5" s="118"/>
      <c r="OW5" s="119"/>
      <c r="OX5" s="118"/>
      <c r="OY5" s="119"/>
      <c r="OZ5" s="118"/>
      <c r="PA5" s="119"/>
      <c r="PB5" s="118"/>
      <c r="PC5" s="119"/>
      <c r="PD5" s="118"/>
      <c r="PE5" s="119"/>
      <c r="PF5" s="118"/>
      <c r="PG5" s="119"/>
      <c r="PH5" s="118"/>
      <c r="PI5" s="119"/>
      <c r="PJ5" s="118"/>
      <c r="PK5" s="119"/>
      <c r="PL5" s="118"/>
      <c r="PM5" s="119"/>
      <c r="PN5" s="118"/>
      <c r="PO5" s="119"/>
      <c r="PP5" s="118"/>
      <c r="PQ5" s="119"/>
      <c r="PR5" s="118"/>
      <c r="PS5" s="119"/>
      <c r="PT5" s="118"/>
      <c r="PU5" s="119"/>
      <c r="PV5" s="118"/>
      <c r="PW5" s="119"/>
      <c r="PX5" s="118"/>
      <c r="PY5" s="119"/>
      <c r="PZ5" s="118"/>
      <c r="QA5" s="119"/>
      <c r="QB5" s="118"/>
      <c r="QC5" s="119"/>
      <c r="QD5" s="118"/>
      <c r="QE5" s="119"/>
      <c r="QF5" s="118"/>
      <c r="QG5" s="119"/>
      <c r="QH5" s="118"/>
      <c r="QI5" s="119"/>
      <c r="QJ5" s="118"/>
      <c r="QK5" s="119"/>
      <c r="QL5" s="118"/>
      <c r="QM5" s="119"/>
      <c r="QN5" s="118"/>
      <c r="QO5" s="119"/>
      <c r="QP5" s="118"/>
      <c r="QQ5" s="119"/>
      <c r="QR5" s="118"/>
      <c r="QS5" s="119"/>
      <c r="QT5" s="118"/>
      <c r="QU5" s="119"/>
      <c r="QV5" s="118"/>
      <c r="QW5" s="119"/>
      <c r="QX5" s="118"/>
      <c r="QY5" s="119"/>
      <c r="QZ5" s="118"/>
      <c r="RA5" s="119"/>
      <c r="RB5" s="118"/>
      <c r="RC5" s="119"/>
      <c r="RD5" s="118"/>
      <c r="RE5" s="119"/>
      <c r="RF5" s="118"/>
      <c r="RG5" s="119"/>
      <c r="RH5" s="118"/>
      <c r="RI5" s="119"/>
      <c r="RJ5" s="118"/>
      <c r="RK5" s="119"/>
      <c r="RL5" s="118"/>
      <c r="RM5" s="119"/>
      <c r="RN5" s="118"/>
      <c r="RO5" s="119"/>
      <c r="RP5" s="118"/>
      <c r="RQ5" s="119"/>
      <c r="RR5" s="118"/>
      <c r="RS5" s="119"/>
      <c r="RT5" s="118"/>
      <c r="RU5" s="119"/>
      <c r="RV5" s="118"/>
      <c r="RW5" s="119"/>
      <c r="RX5" s="118"/>
      <c r="RY5" s="119"/>
      <c r="RZ5" s="118"/>
      <c r="SA5" s="119"/>
      <c r="SB5" s="118"/>
      <c r="SC5" s="119"/>
      <c r="SD5" s="118"/>
      <c r="SE5" s="119"/>
      <c r="SF5" s="118"/>
      <c r="SG5" s="119"/>
      <c r="SH5" s="118"/>
      <c r="SI5" s="119"/>
      <c r="SJ5" s="118"/>
      <c r="SK5" s="119"/>
      <c r="SL5" s="118"/>
      <c r="SM5" s="119"/>
      <c r="SN5" s="118"/>
      <c r="SO5" s="119"/>
      <c r="SP5" s="118"/>
      <c r="SQ5" s="119"/>
      <c r="SR5" s="118"/>
      <c r="SS5" s="119"/>
      <c r="ST5" s="118"/>
      <c r="SU5" s="119"/>
      <c r="SV5" s="118"/>
      <c r="SW5" s="119"/>
      <c r="SX5" s="118"/>
      <c r="SY5" s="119"/>
      <c r="SZ5" s="118"/>
      <c r="TA5" s="119"/>
      <c r="TB5" s="118"/>
      <c r="TC5" s="119"/>
      <c r="TD5" s="118"/>
      <c r="TE5" s="119"/>
      <c r="TF5" s="118"/>
      <c r="TG5" s="119"/>
      <c r="TH5" s="118"/>
      <c r="TI5" s="119"/>
      <c r="TJ5" s="118"/>
      <c r="TK5" s="119"/>
      <c r="TL5" s="118"/>
      <c r="TM5" s="119"/>
      <c r="TN5" s="118"/>
      <c r="TO5" s="119"/>
      <c r="TP5" s="118"/>
      <c r="TQ5" s="119"/>
      <c r="TR5" s="118"/>
      <c r="TS5" s="119"/>
      <c r="TT5" s="118"/>
      <c r="TU5" s="119"/>
      <c r="TV5" s="118"/>
      <c r="TW5" s="119"/>
      <c r="TX5" s="118"/>
      <c r="TY5" s="119"/>
      <c r="TZ5" s="118"/>
      <c r="UA5" s="119"/>
      <c r="UB5" s="118"/>
      <c r="UC5" s="119"/>
      <c r="UD5" s="118"/>
      <c r="UE5" s="119"/>
      <c r="UF5" s="118"/>
      <c r="UG5" s="119"/>
      <c r="UH5" s="118"/>
      <c r="UI5" s="119"/>
      <c r="UJ5" s="118"/>
      <c r="UK5" s="119"/>
      <c r="UL5" s="118"/>
      <c r="UM5" s="119"/>
      <c r="UN5" s="118"/>
      <c r="UO5" s="119"/>
      <c r="UP5" s="118"/>
      <c r="UQ5" s="119"/>
      <c r="UR5" s="118"/>
      <c r="US5" s="119"/>
      <c r="UT5" s="118"/>
      <c r="UU5" s="119"/>
      <c r="UV5" s="118"/>
      <c r="UW5" s="119"/>
      <c r="UX5" s="118"/>
      <c r="UY5" s="119"/>
      <c r="UZ5" s="118"/>
      <c r="VA5" s="119"/>
      <c r="VB5" s="118"/>
      <c r="VC5" s="119"/>
      <c r="VD5" s="118"/>
      <c r="VE5" s="119"/>
      <c r="VF5" s="118"/>
      <c r="VG5" s="119"/>
      <c r="VH5" s="118"/>
      <c r="VI5" s="119"/>
      <c r="VJ5" s="118"/>
      <c r="VK5" s="119"/>
      <c r="VL5" s="118"/>
      <c r="VM5" s="119"/>
      <c r="VN5" s="118"/>
      <c r="VO5" s="119"/>
      <c r="VP5" s="118"/>
      <c r="VQ5" s="119"/>
      <c r="VR5" s="118"/>
      <c r="VS5" s="119"/>
      <c r="VT5" s="118"/>
      <c r="VU5" s="119"/>
      <c r="VV5" s="118"/>
      <c r="VW5" s="119"/>
      <c r="VX5" s="118"/>
      <c r="VY5" s="119"/>
      <c r="VZ5" s="118"/>
      <c r="WA5" s="119"/>
      <c r="WB5" s="118"/>
      <c r="WC5" s="119"/>
      <c r="WD5" s="118"/>
      <c r="WE5" s="119"/>
      <c r="WF5" s="118"/>
      <c r="WG5" s="119"/>
      <c r="WH5" s="118"/>
      <c r="WI5" s="119"/>
      <c r="WJ5" s="118"/>
      <c r="WK5" s="119"/>
      <c r="WL5" s="118"/>
      <c r="WM5" s="119"/>
      <c r="WN5" s="118"/>
      <c r="WO5" s="119"/>
      <c r="WP5" s="118"/>
      <c r="WQ5" s="119"/>
      <c r="WR5" s="118"/>
      <c r="WS5" s="119"/>
      <c r="WT5" s="118"/>
      <c r="WU5" s="119"/>
      <c r="WV5" s="118"/>
      <c r="WW5" s="119"/>
      <c r="WX5" s="118"/>
      <c r="WY5" s="119"/>
      <c r="WZ5" s="118"/>
      <c r="XA5" s="119"/>
      <c r="XB5" s="118"/>
      <c r="XC5" s="119"/>
      <c r="XD5" s="118"/>
      <c r="XE5" s="119"/>
      <c r="XF5" s="118"/>
      <c r="XG5" s="119"/>
      <c r="XH5" s="118"/>
      <c r="XI5" s="119"/>
      <c r="XJ5" s="118"/>
      <c r="XK5" s="119"/>
      <c r="XL5" s="118"/>
      <c r="XM5" s="119"/>
      <c r="XN5" s="118"/>
      <c r="XO5" s="119"/>
      <c r="XP5" s="118"/>
      <c r="XQ5" s="119"/>
      <c r="XR5" s="118"/>
      <c r="XS5" s="119"/>
      <c r="XT5" s="118"/>
      <c r="XU5" s="119"/>
      <c r="XV5" s="118"/>
      <c r="XW5" s="119"/>
      <c r="XX5" s="118"/>
      <c r="XY5" s="119"/>
      <c r="XZ5" s="118"/>
      <c r="YA5" s="119"/>
      <c r="YB5" s="118"/>
      <c r="YC5" s="119"/>
      <c r="YD5" s="118"/>
      <c r="YE5" s="119"/>
      <c r="YF5" s="118"/>
      <c r="YG5" s="119"/>
      <c r="YH5" s="118"/>
      <c r="YI5" s="119"/>
      <c r="YJ5" s="118"/>
      <c r="YK5" s="119"/>
      <c r="YL5" s="118"/>
      <c r="YM5" s="119"/>
      <c r="YN5" s="118"/>
      <c r="YO5" s="119"/>
      <c r="YP5" s="118"/>
      <c r="YQ5" s="119"/>
      <c r="YR5" s="118"/>
      <c r="YS5" s="119"/>
      <c r="YT5" s="118"/>
      <c r="YU5" s="119"/>
      <c r="YV5" s="118"/>
      <c r="YW5" s="119"/>
      <c r="YX5" s="118"/>
      <c r="YY5" s="119"/>
      <c r="YZ5" s="118"/>
      <c r="ZA5" s="119"/>
      <c r="ZB5" s="118"/>
      <c r="ZC5" s="119"/>
      <c r="ZD5" s="118"/>
      <c r="ZE5" s="119"/>
      <c r="ZF5" s="118"/>
      <c r="ZG5" s="119"/>
      <c r="ZH5" s="118"/>
      <c r="ZI5" s="119"/>
      <c r="ZJ5" s="118"/>
      <c r="ZK5" s="119"/>
      <c r="ZL5" s="118"/>
      <c r="ZM5" s="119"/>
      <c r="ZN5" s="118"/>
      <c r="ZO5" s="119"/>
      <c r="ZP5" s="118"/>
      <c r="ZQ5" s="119"/>
      <c r="ZR5" s="118"/>
      <c r="ZS5" s="119"/>
      <c r="ZT5" s="118"/>
      <c r="ZU5" s="119"/>
      <c r="ZV5" s="118"/>
      <c r="ZW5" s="119"/>
      <c r="ZX5" s="118"/>
      <c r="ZY5" s="119"/>
      <c r="ZZ5" s="118"/>
      <c r="AAA5" s="119"/>
      <c r="AAB5" s="118"/>
      <c r="AAC5" s="119"/>
      <c r="AAD5" s="118"/>
      <c r="AAE5" s="119"/>
      <c r="AAF5" s="118"/>
      <c r="AAG5" s="119"/>
      <c r="AAH5" s="118"/>
      <c r="AAI5" s="119"/>
      <c r="AAJ5" s="118"/>
      <c r="AAK5" s="119"/>
      <c r="AAL5" s="118"/>
      <c r="AAM5" s="119"/>
      <c r="AAN5" s="118"/>
      <c r="AAO5" s="119"/>
      <c r="AAP5" s="118"/>
      <c r="AAQ5" s="119"/>
      <c r="AAR5" s="118"/>
      <c r="AAS5" s="119"/>
      <c r="AAT5" s="118"/>
      <c r="AAU5" s="119"/>
      <c r="AAV5" s="118"/>
      <c r="AAW5" s="119"/>
      <c r="AAX5" s="118"/>
      <c r="AAY5" s="119"/>
      <c r="AAZ5" s="118"/>
      <c r="ABA5" s="119"/>
      <c r="ABB5" s="118"/>
      <c r="ABC5" s="119"/>
      <c r="ABD5" s="118"/>
      <c r="ABE5" s="119"/>
      <c r="ABF5" s="118"/>
      <c r="ABG5" s="119"/>
      <c r="ABH5" s="118"/>
      <c r="ABI5" s="119"/>
      <c r="ABJ5" s="118"/>
      <c r="ABK5" s="119"/>
      <c r="ABL5" s="118"/>
      <c r="ABM5" s="119"/>
      <c r="ABN5" s="118"/>
      <c r="ABO5" s="119"/>
      <c r="ABP5" s="118"/>
      <c r="ABQ5" s="119"/>
      <c r="ABR5" s="118"/>
      <c r="ABS5" s="119"/>
      <c r="ABT5" s="118"/>
      <c r="ABU5" s="119"/>
      <c r="ABV5" s="118"/>
      <c r="ABW5" s="119"/>
      <c r="ABX5" s="118"/>
      <c r="ABY5" s="119"/>
      <c r="ABZ5" s="118"/>
      <c r="ACA5" s="119"/>
      <c r="ACB5" s="118"/>
      <c r="ACC5" s="119"/>
      <c r="ACD5" s="118"/>
      <c r="ACE5" s="119"/>
      <c r="ACF5" s="118"/>
      <c r="ACG5" s="119"/>
      <c r="ACH5" s="118"/>
      <c r="ACI5" s="119"/>
      <c r="ACJ5" s="118"/>
      <c r="ACK5" s="119"/>
      <c r="ACL5" s="118"/>
      <c r="ACM5" s="119"/>
      <c r="ACN5" s="118"/>
      <c r="ACO5" s="119"/>
      <c r="ACP5" s="118"/>
      <c r="ACQ5" s="119"/>
      <c r="ACR5" s="118"/>
      <c r="ACS5" s="119"/>
      <c r="ACT5" s="118"/>
      <c r="ACU5" s="119"/>
      <c r="ACV5" s="118"/>
      <c r="ACW5" s="119"/>
      <c r="ACX5" s="118"/>
      <c r="ACY5" s="119"/>
      <c r="ACZ5" s="118"/>
      <c r="ADA5" s="119"/>
      <c r="ADB5" s="118"/>
      <c r="ADC5" s="119"/>
      <c r="ADD5" s="118"/>
      <c r="ADE5" s="119"/>
      <c r="ADF5" s="118"/>
      <c r="ADG5" s="119"/>
      <c r="ADH5" s="118"/>
      <c r="ADI5" s="119"/>
      <c r="ADJ5" s="118"/>
      <c r="ADK5" s="119"/>
      <c r="ADL5" s="118"/>
      <c r="ADM5" s="119"/>
      <c r="ADN5" s="118"/>
      <c r="ADO5" s="119"/>
      <c r="ADP5" s="118"/>
      <c r="ADQ5" s="119"/>
      <c r="ADR5" s="118"/>
      <c r="ADS5" s="119"/>
      <c r="ADT5" s="118"/>
      <c r="ADU5" s="119"/>
      <c r="ADV5" s="118"/>
      <c r="ADW5" s="119"/>
      <c r="ADX5" s="118"/>
      <c r="ADY5" s="119"/>
      <c r="ADZ5" s="118"/>
      <c r="AEA5" s="119"/>
      <c r="AEB5" s="118"/>
      <c r="AEC5" s="119"/>
      <c r="AED5" s="118"/>
      <c r="AEE5" s="119"/>
      <c r="AEF5" s="118"/>
      <c r="AEG5" s="119"/>
      <c r="AEH5" s="118"/>
      <c r="AEI5" s="119"/>
      <c r="AEJ5" s="118"/>
      <c r="AEK5" s="119"/>
      <c r="AEL5" s="118"/>
      <c r="AEM5" s="119"/>
      <c r="AEN5" s="118"/>
      <c r="AEO5" s="119"/>
      <c r="AEP5" s="118"/>
      <c r="AEQ5" s="119"/>
      <c r="AER5" s="118"/>
      <c r="AES5" s="119"/>
      <c r="AET5" s="118"/>
      <c r="AEU5" s="119"/>
      <c r="AEV5" s="118"/>
      <c r="AEW5" s="119"/>
      <c r="AEX5" s="118"/>
      <c r="AEY5" s="119"/>
      <c r="AEZ5" s="118"/>
      <c r="AFA5" s="119"/>
      <c r="AFB5" s="118"/>
      <c r="AFC5" s="119"/>
      <c r="AFD5" s="118"/>
      <c r="AFE5" s="119"/>
      <c r="AFF5" s="118"/>
      <c r="AFG5" s="119"/>
      <c r="AFH5" s="118"/>
      <c r="AFI5" s="119"/>
      <c r="AFJ5" s="118"/>
      <c r="AFK5" s="119"/>
      <c r="AFL5" s="118"/>
      <c r="AFM5" s="119"/>
      <c r="AFN5" s="118"/>
      <c r="AFO5" s="119"/>
      <c r="AFP5" s="118"/>
      <c r="AFQ5" s="119"/>
      <c r="AFR5" s="118"/>
      <c r="AFS5" s="119"/>
      <c r="AFT5" s="118"/>
      <c r="AFU5" s="119"/>
      <c r="AFV5" s="118"/>
      <c r="AFW5" s="119"/>
      <c r="AFX5" s="118"/>
      <c r="AFY5" s="119"/>
      <c r="AFZ5" s="118"/>
      <c r="AGA5" s="119"/>
      <c r="AGB5" s="118"/>
      <c r="AGC5" s="119"/>
      <c r="AGD5" s="118"/>
      <c r="AGE5" s="119"/>
      <c r="AGF5" s="118"/>
      <c r="AGG5" s="119"/>
      <c r="AGH5" s="118"/>
      <c r="AGI5" s="119"/>
      <c r="AGJ5" s="118"/>
      <c r="AGK5" s="119"/>
      <c r="AGL5" s="118"/>
      <c r="AGM5" s="119"/>
      <c r="AGN5" s="118"/>
      <c r="AGO5" s="119"/>
      <c r="AGP5" s="118"/>
      <c r="AGQ5" s="119"/>
      <c r="AGR5" s="118"/>
      <c r="AGS5" s="119"/>
      <c r="AGT5" s="118"/>
      <c r="AGU5" s="119"/>
      <c r="AGV5" s="118"/>
      <c r="AGW5" s="119"/>
      <c r="AGX5" s="118"/>
      <c r="AGY5" s="119"/>
      <c r="AGZ5" s="118"/>
      <c r="AHA5" s="119"/>
      <c r="AHB5" s="118"/>
      <c r="AHC5" s="119"/>
      <c r="AHD5" s="118"/>
      <c r="AHE5" s="119"/>
      <c r="AHF5" s="118"/>
      <c r="AHG5" s="119"/>
      <c r="AHH5" s="118"/>
      <c r="AHI5" s="119"/>
      <c r="AHJ5" s="118"/>
      <c r="AHK5" s="119"/>
      <c r="AHL5" s="118"/>
      <c r="AHM5" s="119"/>
      <c r="AHN5" s="118"/>
      <c r="AHO5" s="119"/>
      <c r="AHP5" s="118"/>
      <c r="AHQ5" s="119"/>
      <c r="AHR5" s="118"/>
      <c r="AHS5" s="119"/>
      <c r="AHT5" s="118"/>
      <c r="AHU5" s="119"/>
      <c r="AHV5" s="118"/>
      <c r="AHW5" s="119"/>
      <c r="AHX5" s="118"/>
      <c r="AHY5" s="119"/>
      <c r="AHZ5" s="118"/>
      <c r="AIA5" s="119"/>
      <c r="AIB5" s="118"/>
      <c r="AIC5" s="119"/>
      <c r="AID5" s="118"/>
      <c r="AIE5" s="119"/>
      <c r="AIF5" s="118"/>
      <c r="AIG5" s="119"/>
      <c r="AIH5" s="118"/>
      <c r="AII5" s="119"/>
      <c r="AIJ5" s="118"/>
      <c r="AIK5" s="119"/>
      <c r="AIL5" s="118"/>
      <c r="AIM5" s="119"/>
      <c r="AIN5" s="118"/>
      <c r="AIO5" s="119"/>
      <c r="AIP5" s="118"/>
      <c r="AIQ5" s="119"/>
      <c r="AIR5" s="118"/>
      <c r="AIS5" s="119"/>
      <c r="AIT5" s="118"/>
      <c r="AIU5" s="119"/>
      <c r="AIV5" s="118"/>
      <c r="AIW5" s="119"/>
      <c r="AIX5" s="118"/>
      <c r="AIY5" s="119"/>
      <c r="AIZ5" s="118"/>
      <c r="AJA5" s="119"/>
      <c r="AJB5" s="118"/>
      <c r="AJC5" s="119"/>
      <c r="AJD5" s="118"/>
      <c r="AJE5" s="119"/>
      <c r="AJF5" s="118"/>
      <c r="AJG5" s="119"/>
      <c r="AJH5" s="118"/>
      <c r="AJI5" s="119"/>
      <c r="AJJ5" s="118"/>
      <c r="AJK5" s="119"/>
      <c r="AJL5" s="118"/>
      <c r="AJM5" s="119"/>
      <c r="AJN5" s="118"/>
      <c r="AJO5" s="119"/>
      <c r="AJP5" s="118"/>
      <c r="AJQ5" s="119"/>
      <c r="AJR5" s="118"/>
      <c r="AJS5" s="119"/>
      <c r="AJT5" s="118"/>
      <c r="AJU5" s="119"/>
      <c r="AJV5" s="118"/>
      <c r="AJW5" s="119"/>
      <c r="AJX5" s="118"/>
      <c r="AJY5" s="119"/>
      <c r="AJZ5" s="118"/>
      <c r="AKA5" s="119"/>
      <c r="AKB5" s="118"/>
      <c r="AKC5" s="119"/>
      <c r="AKD5" s="118"/>
      <c r="AKE5" s="119"/>
      <c r="AKF5" s="118"/>
      <c r="AKG5" s="119"/>
      <c r="AKH5" s="118"/>
      <c r="AKI5" s="119"/>
      <c r="AKJ5" s="118"/>
      <c r="AKK5" s="119"/>
      <c r="AKL5" s="118"/>
      <c r="AKM5" s="119"/>
      <c r="AKN5" s="118"/>
      <c r="AKO5" s="119"/>
      <c r="AKP5" s="118"/>
      <c r="AKQ5" s="119"/>
      <c r="AKR5" s="118"/>
      <c r="AKS5" s="119"/>
      <c r="AKT5" s="118"/>
      <c r="AKU5" s="119"/>
      <c r="AKV5" s="118"/>
      <c r="AKW5" s="119"/>
      <c r="AKX5" s="118"/>
      <c r="AKY5" s="119"/>
      <c r="AKZ5" s="118"/>
      <c r="ALA5" s="119"/>
      <c r="ALB5" s="118"/>
      <c r="ALC5" s="119"/>
      <c r="ALD5" s="118"/>
      <c r="ALE5" s="119"/>
      <c r="ALF5" s="118"/>
      <c r="ALG5" s="119"/>
      <c r="ALH5" s="118"/>
      <c r="ALI5" s="119"/>
      <c r="ALJ5" s="118"/>
      <c r="ALK5" s="119"/>
      <c r="ALL5" s="118"/>
      <c r="ALM5" s="119"/>
      <c r="ALN5" s="118"/>
      <c r="ALO5" s="119"/>
      <c r="ALP5" s="118"/>
      <c r="ALQ5" s="119"/>
      <c r="ALR5" s="118"/>
      <c r="ALS5" s="119"/>
      <c r="ALT5" s="118"/>
      <c r="ALU5" s="119"/>
      <c r="ALV5" s="118"/>
      <c r="ALW5" s="119"/>
      <c r="ALX5" s="118"/>
      <c r="ALY5" s="119"/>
      <c r="ALZ5" s="118"/>
      <c r="AMA5" s="119"/>
      <c r="AMB5" s="118"/>
      <c r="AMC5" s="119"/>
      <c r="AMD5" s="118"/>
      <c r="AME5" s="119"/>
      <c r="AMF5" s="118"/>
      <c r="AMG5" s="119"/>
      <c r="AMH5" s="118"/>
      <c r="AMI5" s="119"/>
      <c r="AMJ5" s="118"/>
      <c r="AMK5" s="119"/>
      <c r="AML5" s="118"/>
      <c r="AMM5" s="119"/>
      <c r="AMN5" s="118"/>
      <c r="AMO5" s="119"/>
      <c r="AMP5" s="118"/>
      <c r="AMQ5" s="119"/>
      <c r="AMR5" s="118"/>
      <c r="AMS5" s="119"/>
      <c r="AMT5" s="118"/>
      <c r="AMU5" s="119"/>
      <c r="AMV5" s="118"/>
      <c r="AMW5" s="119"/>
      <c r="AMX5" s="118"/>
      <c r="AMY5" s="119"/>
      <c r="AMZ5" s="118"/>
      <c r="ANA5" s="119"/>
      <c r="ANB5" s="118"/>
      <c r="ANC5" s="119"/>
      <c r="AND5" s="118"/>
      <c r="ANE5" s="119"/>
      <c r="ANF5" s="118"/>
      <c r="ANG5" s="119"/>
      <c r="ANH5" s="118"/>
      <c r="ANI5" s="119"/>
      <c r="ANJ5" s="118"/>
      <c r="ANK5" s="119"/>
      <c r="ANL5" s="118"/>
      <c r="ANM5" s="119"/>
      <c r="ANN5" s="118"/>
      <c r="ANO5" s="119"/>
      <c r="ANP5" s="118"/>
      <c r="ANQ5" s="119"/>
      <c r="ANR5" s="118"/>
      <c r="ANS5" s="119"/>
      <c r="ANT5" s="118"/>
      <c r="ANU5" s="119"/>
      <c r="ANV5" s="118"/>
      <c r="ANW5" s="119"/>
      <c r="ANX5" s="118"/>
      <c r="ANY5" s="119"/>
      <c r="ANZ5" s="118"/>
      <c r="AOA5" s="119"/>
      <c r="AOB5" s="118"/>
      <c r="AOC5" s="119"/>
      <c r="AOD5" s="118"/>
      <c r="AOE5" s="119"/>
      <c r="AOF5" s="118"/>
      <c r="AOG5" s="119"/>
      <c r="AOH5" s="118"/>
      <c r="AOI5" s="119"/>
      <c r="AOJ5" s="118"/>
      <c r="AOK5" s="119"/>
      <c r="AOL5" s="118"/>
      <c r="AOM5" s="119"/>
      <c r="AON5" s="118"/>
      <c r="AOO5" s="119"/>
      <c r="AOP5" s="118"/>
      <c r="AOQ5" s="119"/>
      <c r="AOR5" s="118"/>
      <c r="AOS5" s="119"/>
      <c r="AOT5" s="118"/>
      <c r="AOU5" s="119"/>
      <c r="AOV5" s="118"/>
      <c r="AOW5" s="119"/>
      <c r="AOX5" s="118"/>
      <c r="AOY5" s="119"/>
      <c r="AOZ5" s="118"/>
      <c r="APA5" s="119"/>
      <c r="APB5" s="118"/>
      <c r="APC5" s="119"/>
      <c r="APD5" s="118"/>
      <c r="APE5" s="119"/>
      <c r="APF5" s="118"/>
      <c r="APG5" s="119"/>
      <c r="APH5" s="118"/>
      <c r="API5" s="119"/>
      <c r="APJ5" s="118"/>
      <c r="APK5" s="119"/>
      <c r="APL5" s="118"/>
      <c r="APM5" s="119"/>
      <c r="APN5" s="118"/>
      <c r="APO5" s="119"/>
      <c r="APP5" s="118"/>
      <c r="APQ5" s="119"/>
      <c r="APR5" s="118"/>
      <c r="APS5" s="119"/>
      <c r="APT5" s="118"/>
      <c r="APU5" s="119"/>
      <c r="APV5" s="118"/>
      <c r="APW5" s="119"/>
      <c r="APX5" s="118"/>
      <c r="APY5" s="119"/>
      <c r="APZ5" s="118"/>
      <c r="AQA5" s="119"/>
      <c r="AQB5" s="118"/>
      <c r="AQC5" s="119"/>
      <c r="AQD5" s="118"/>
      <c r="AQE5" s="119"/>
      <c r="AQF5" s="118"/>
      <c r="AQG5" s="119"/>
      <c r="AQH5" s="118"/>
      <c r="AQI5" s="119"/>
      <c r="AQJ5" s="118"/>
      <c r="AQK5" s="119"/>
      <c r="AQL5" s="118"/>
      <c r="AQM5" s="119"/>
      <c r="AQN5" s="118"/>
      <c r="AQO5" s="119"/>
      <c r="AQP5" s="118"/>
      <c r="AQQ5" s="119"/>
      <c r="AQR5" s="118"/>
      <c r="AQS5" s="119"/>
      <c r="AQT5" s="118"/>
      <c r="AQU5" s="119"/>
      <c r="AQV5" s="118"/>
      <c r="AQW5" s="119"/>
      <c r="AQX5" s="118"/>
      <c r="AQY5" s="119"/>
      <c r="AQZ5" s="118"/>
      <c r="ARA5" s="119"/>
      <c r="ARB5" s="118"/>
      <c r="ARC5" s="119"/>
      <c r="ARD5" s="118"/>
      <c r="ARE5" s="119"/>
      <c r="ARF5" s="118"/>
      <c r="ARG5" s="119"/>
      <c r="ARH5" s="118"/>
      <c r="ARI5" s="119"/>
      <c r="ARJ5" s="118"/>
      <c r="ARK5" s="119"/>
      <c r="ARL5" s="118"/>
      <c r="ARM5" s="119"/>
      <c r="ARN5" s="118"/>
      <c r="ARO5" s="119"/>
      <c r="ARP5" s="118"/>
      <c r="ARQ5" s="119"/>
      <c r="ARR5" s="118"/>
      <c r="ARS5" s="119"/>
      <c r="ART5" s="118"/>
      <c r="ARU5" s="119"/>
      <c r="ARV5" s="118"/>
      <c r="ARW5" s="119"/>
      <c r="ARX5" s="118"/>
      <c r="ARY5" s="119"/>
      <c r="ARZ5" s="118"/>
      <c r="ASA5" s="119"/>
      <c r="ASB5" s="118"/>
      <c r="ASC5" s="119"/>
      <c r="ASD5" s="118"/>
      <c r="ASE5" s="119"/>
      <c r="ASF5" s="118"/>
      <c r="ASG5" s="119"/>
      <c r="ASH5" s="118"/>
      <c r="ASI5" s="119"/>
      <c r="ASJ5" s="118"/>
      <c r="ASK5" s="119"/>
      <c r="ASL5" s="118"/>
      <c r="ASM5" s="119"/>
      <c r="ASN5" s="118"/>
      <c r="ASO5" s="119"/>
      <c r="ASP5" s="118"/>
      <c r="ASQ5" s="119"/>
      <c r="ASR5" s="118"/>
      <c r="ASS5" s="119"/>
      <c r="AST5" s="118"/>
      <c r="ASU5" s="119"/>
      <c r="ASV5" s="118"/>
      <c r="ASW5" s="119"/>
      <c r="ASX5" s="118"/>
      <c r="ASY5" s="119"/>
      <c r="ASZ5" s="118"/>
      <c r="ATA5" s="119"/>
      <c r="ATB5" s="118"/>
      <c r="ATC5" s="119"/>
      <c r="ATD5" s="118"/>
      <c r="ATE5" s="119"/>
      <c r="ATF5" s="118"/>
      <c r="ATG5" s="119"/>
      <c r="ATH5" s="118"/>
      <c r="ATI5" s="119"/>
      <c r="ATJ5" s="118"/>
      <c r="ATK5" s="119"/>
      <c r="ATL5" s="118"/>
      <c r="ATM5" s="119"/>
      <c r="ATN5" s="118"/>
      <c r="ATO5" s="119"/>
      <c r="ATP5" s="118"/>
      <c r="ATQ5" s="119"/>
      <c r="ATR5" s="118"/>
      <c r="ATS5" s="119"/>
      <c r="ATT5" s="118"/>
      <c r="ATU5" s="119"/>
      <c r="ATV5" s="118"/>
      <c r="ATW5" s="119"/>
      <c r="ATX5" s="118"/>
      <c r="ATY5" s="119"/>
      <c r="ATZ5" s="118"/>
      <c r="AUA5" s="119"/>
      <c r="AUB5" s="118"/>
      <c r="AUC5" s="119"/>
      <c r="AUD5" s="118"/>
      <c r="AUE5" s="119"/>
      <c r="AUF5" s="118"/>
      <c r="AUG5" s="119"/>
      <c r="AUH5" s="118"/>
      <c r="AUI5" s="119"/>
      <c r="AUJ5" s="118"/>
      <c r="AUK5" s="119"/>
      <c r="AUL5" s="118"/>
      <c r="AUM5" s="119"/>
      <c r="AUN5" s="118"/>
      <c r="AUO5" s="119"/>
      <c r="AUP5" s="118"/>
      <c r="AUQ5" s="119"/>
      <c r="AUR5" s="118"/>
      <c r="AUS5" s="119"/>
      <c r="AUT5" s="118"/>
      <c r="AUU5" s="119"/>
      <c r="AUV5" s="118"/>
      <c r="AUW5" s="119"/>
      <c r="AUX5" s="118"/>
      <c r="AUY5" s="119"/>
      <c r="AUZ5" s="118"/>
      <c r="AVA5" s="119"/>
      <c r="AVB5" s="118"/>
      <c r="AVC5" s="119"/>
      <c r="AVD5" s="118"/>
      <c r="AVE5" s="119"/>
      <c r="AVF5" s="118"/>
      <c r="AVG5" s="119"/>
      <c r="AVH5" s="118"/>
      <c r="AVI5" s="119"/>
      <c r="AVJ5" s="118"/>
      <c r="AVK5" s="119"/>
      <c r="AVL5" s="118"/>
      <c r="AVM5" s="119"/>
      <c r="AVN5" s="118"/>
      <c r="AVO5" s="119"/>
      <c r="AVP5" s="118"/>
      <c r="AVQ5" s="119"/>
      <c r="AVR5" s="118"/>
      <c r="AVS5" s="119"/>
      <c r="AVT5" s="118"/>
      <c r="AVU5" s="119"/>
      <c r="AVV5" s="118"/>
      <c r="AVW5" s="119"/>
      <c r="AVX5" s="118"/>
      <c r="AVY5" s="119"/>
      <c r="AVZ5" s="118"/>
      <c r="AWA5" s="119"/>
      <c r="AWB5" s="118"/>
      <c r="AWC5" s="119"/>
      <c r="AWD5" s="118"/>
      <c r="AWE5" s="119"/>
      <c r="AWF5" s="118"/>
      <c r="AWG5" s="119"/>
      <c r="AWH5" s="118"/>
      <c r="AWI5" s="119"/>
      <c r="AWJ5" s="118"/>
      <c r="AWK5" s="119"/>
      <c r="AWL5" s="118"/>
      <c r="AWM5" s="119"/>
      <c r="AWN5" s="118"/>
      <c r="AWO5" s="119"/>
      <c r="AWP5" s="118"/>
      <c r="AWQ5" s="119"/>
      <c r="AWR5" s="118"/>
      <c r="AWS5" s="119"/>
      <c r="AWT5" s="118"/>
      <c r="AWU5" s="119"/>
      <c r="AWV5" s="118"/>
      <c r="AWW5" s="119"/>
      <c r="AWX5" s="118"/>
      <c r="AWY5" s="119"/>
      <c r="AWZ5" s="118"/>
      <c r="AXA5" s="119"/>
      <c r="AXB5" s="118"/>
      <c r="AXC5" s="119"/>
      <c r="AXD5" s="118"/>
      <c r="AXE5" s="119"/>
      <c r="AXF5" s="118"/>
      <c r="AXG5" s="119"/>
      <c r="AXH5" s="118"/>
      <c r="AXI5" s="119"/>
      <c r="AXJ5" s="118"/>
      <c r="AXK5" s="119"/>
      <c r="AXL5" s="118"/>
      <c r="AXM5" s="119"/>
      <c r="AXN5" s="118"/>
      <c r="AXO5" s="119"/>
      <c r="AXP5" s="118"/>
      <c r="AXQ5" s="119"/>
      <c r="AXR5" s="118"/>
      <c r="AXS5" s="119"/>
      <c r="AXT5" s="118"/>
      <c r="AXU5" s="119"/>
      <c r="AXV5" s="118"/>
      <c r="AXW5" s="119"/>
      <c r="AXX5" s="118"/>
      <c r="AXY5" s="119"/>
      <c r="AXZ5" s="118"/>
      <c r="AYA5" s="119"/>
      <c r="AYB5" s="118"/>
      <c r="AYC5" s="119"/>
      <c r="AYD5" s="118"/>
      <c r="AYE5" s="119"/>
      <c r="AYF5" s="118"/>
      <c r="AYG5" s="119"/>
      <c r="AYH5" s="118"/>
      <c r="AYI5" s="119"/>
      <c r="AYJ5" s="118"/>
      <c r="AYK5" s="119"/>
      <c r="AYL5" s="118"/>
      <c r="AYM5" s="119"/>
      <c r="AYN5" s="118"/>
      <c r="AYO5" s="119"/>
      <c r="AYP5" s="118"/>
      <c r="AYQ5" s="119"/>
      <c r="AYR5" s="118"/>
      <c r="AYS5" s="119"/>
      <c r="AYT5" s="118"/>
      <c r="AYU5" s="119"/>
      <c r="AYV5" s="118"/>
      <c r="AYW5" s="119"/>
      <c r="AYX5" s="118"/>
      <c r="AYY5" s="119"/>
      <c r="AYZ5" s="118"/>
      <c r="AZA5" s="119"/>
      <c r="AZB5" s="118"/>
      <c r="AZC5" s="119"/>
      <c r="AZD5" s="118"/>
      <c r="AZE5" s="119"/>
      <c r="AZF5" s="118"/>
      <c r="AZG5" s="119"/>
      <c r="AZH5" s="118"/>
      <c r="AZI5" s="119"/>
      <c r="AZJ5" s="118"/>
      <c r="AZK5" s="119"/>
      <c r="AZL5" s="118"/>
      <c r="AZM5" s="119"/>
      <c r="AZN5" s="118"/>
      <c r="AZO5" s="119"/>
      <c r="AZP5" s="118"/>
      <c r="AZQ5" s="119"/>
      <c r="AZR5" s="118"/>
      <c r="AZS5" s="119"/>
      <c r="AZT5" s="118"/>
      <c r="AZU5" s="119"/>
      <c r="AZV5" s="118"/>
      <c r="AZW5" s="119"/>
      <c r="AZX5" s="118"/>
      <c r="AZY5" s="119"/>
      <c r="AZZ5" s="118"/>
      <c r="BAA5" s="119"/>
      <c r="BAB5" s="118"/>
      <c r="BAC5" s="119"/>
      <c r="BAD5" s="118"/>
      <c r="BAE5" s="119"/>
      <c r="BAF5" s="118"/>
      <c r="BAG5" s="119"/>
      <c r="BAH5" s="118"/>
      <c r="BAI5" s="119"/>
      <c r="BAJ5" s="118"/>
      <c r="BAK5" s="119"/>
      <c r="BAL5" s="118"/>
      <c r="BAM5" s="119"/>
      <c r="BAN5" s="118"/>
      <c r="BAO5" s="119"/>
      <c r="BAP5" s="118"/>
      <c r="BAQ5" s="119"/>
      <c r="BAR5" s="118"/>
      <c r="BAS5" s="119"/>
      <c r="BAT5" s="118"/>
      <c r="BAU5" s="119"/>
      <c r="BAV5" s="118"/>
      <c r="BAW5" s="119"/>
      <c r="BAX5" s="118"/>
      <c r="BAY5" s="119"/>
      <c r="BAZ5" s="118"/>
      <c r="BBA5" s="119"/>
      <c r="BBB5" s="118"/>
      <c r="BBC5" s="119"/>
      <c r="BBD5" s="118"/>
      <c r="BBE5" s="119"/>
      <c r="BBF5" s="118"/>
      <c r="BBG5" s="119"/>
      <c r="BBH5" s="118"/>
      <c r="BBI5" s="119"/>
      <c r="BBJ5" s="118"/>
      <c r="BBK5" s="119"/>
      <c r="BBL5" s="118"/>
      <c r="BBM5" s="119"/>
      <c r="BBN5" s="118"/>
      <c r="BBO5" s="119"/>
      <c r="BBP5" s="118"/>
      <c r="BBQ5" s="119"/>
      <c r="BBR5" s="118"/>
      <c r="BBS5" s="119"/>
      <c r="BBT5" s="118"/>
      <c r="BBU5" s="119"/>
      <c r="BBV5" s="118"/>
      <c r="BBW5" s="119"/>
      <c r="BBX5" s="118"/>
      <c r="BBY5" s="119"/>
      <c r="BBZ5" s="118"/>
      <c r="BCA5" s="119"/>
      <c r="BCB5" s="118"/>
      <c r="BCC5" s="119"/>
      <c r="BCD5" s="118"/>
      <c r="BCE5" s="119"/>
      <c r="BCF5" s="118"/>
      <c r="BCG5" s="119"/>
      <c r="BCH5" s="118"/>
      <c r="BCI5" s="119"/>
      <c r="BCJ5" s="118"/>
      <c r="BCK5" s="119"/>
      <c r="BCL5" s="118"/>
      <c r="BCM5" s="119"/>
      <c r="BCN5" s="118"/>
      <c r="BCO5" s="119"/>
      <c r="BCP5" s="118"/>
      <c r="BCQ5" s="119"/>
      <c r="BCR5" s="118"/>
      <c r="BCS5" s="119"/>
      <c r="BCT5" s="118"/>
      <c r="BCU5" s="119"/>
      <c r="BCV5" s="118"/>
      <c r="BCW5" s="119"/>
      <c r="BCX5" s="118"/>
      <c r="BCY5" s="119"/>
      <c r="BCZ5" s="118"/>
      <c r="BDA5" s="119"/>
      <c r="BDB5" s="118"/>
      <c r="BDC5" s="119"/>
      <c r="BDD5" s="118"/>
      <c r="BDE5" s="119"/>
      <c r="BDF5" s="118"/>
      <c r="BDG5" s="119"/>
      <c r="BDH5" s="118"/>
      <c r="BDI5" s="119"/>
      <c r="BDJ5" s="118"/>
      <c r="BDK5" s="119"/>
      <c r="BDL5" s="118"/>
      <c r="BDM5" s="119"/>
      <c r="BDN5" s="118"/>
      <c r="BDO5" s="119"/>
      <c r="BDP5" s="118"/>
      <c r="BDQ5" s="119"/>
      <c r="BDR5" s="118"/>
      <c r="BDS5" s="119"/>
      <c r="BDT5" s="118"/>
      <c r="BDU5" s="119"/>
      <c r="BDV5" s="118"/>
      <c r="BDW5" s="119"/>
      <c r="BDX5" s="118"/>
      <c r="BDY5" s="119"/>
      <c r="BDZ5" s="118"/>
      <c r="BEA5" s="119"/>
      <c r="BEB5" s="118"/>
      <c r="BEC5" s="119"/>
      <c r="BED5" s="118"/>
      <c r="BEE5" s="119"/>
      <c r="BEF5" s="118"/>
      <c r="BEG5" s="119"/>
      <c r="BEH5" s="118"/>
      <c r="BEI5" s="119"/>
      <c r="BEJ5" s="118"/>
      <c r="BEK5" s="119"/>
      <c r="BEL5" s="118"/>
      <c r="BEM5" s="119"/>
      <c r="BEN5" s="118"/>
      <c r="BEO5" s="119"/>
      <c r="BEP5" s="118"/>
      <c r="BEQ5" s="119"/>
      <c r="BER5" s="118"/>
      <c r="BES5" s="119"/>
      <c r="BET5" s="118"/>
      <c r="BEU5" s="119"/>
      <c r="BEV5" s="118"/>
      <c r="BEW5" s="119"/>
      <c r="BEX5" s="118"/>
      <c r="BEY5" s="119"/>
      <c r="BEZ5" s="118"/>
      <c r="BFA5" s="119"/>
      <c r="BFB5" s="118"/>
      <c r="BFC5" s="119"/>
      <c r="BFD5" s="118"/>
      <c r="BFE5" s="119"/>
      <c r="BFF5" s="118"/>
      <c r="BFG5" s="119"/>
      <c r="BFH5" s="118"/>
      <c r="BFI5" s="119"/>
      <c r="BFJ5" s="118"/>
      <c r="BFK5" s="119"/>
      <c r="BFL5" s="118"/>
      <c r="BFM5" s="119"/>
      <c r="BFN5" s="118"/>
      <c r="BFO5" s="119"/>
      <c r="BFP5" s="118"/>
      <c r="BFQ5" s="119"/>
      <c r="BFR5" s="118"/>
      <c r="BFS5" s="119"/>
      <c r="BFT5" s="118"/>
      <c r="BFU5" s="119"/>
      <c r="BFV5" s="118"/>
      <c r="BFW5" s="119"/>
      <c r="BFX5" s="118"/>
      <c r="BFY5" s="119"/>
      <c r="BFZ5" s="118"/>
      <c r="BGA5" s="119"/>
      <c r="BGB5" s="118"/>
      <c r="BGC5" s="119"/>
      <c r="BGD5" s="118"/>
      <c r="BGE5" s="119"/>
      <c r="BGF5" s="118"/>
      <c r="BGG5" s="119"/>
      <c r="BGH5" s="118"/>
      <c r="BGI5" s="119"/>
      <c r="BGJ5" s="118"/>
      <c r="BGK5" s="119"/>
      <c r="BGL5" s="118"/>
      <c r="BGM5" s="119"/>
      <c r="BGN5" s="118"/>
      <c r="BGO5" s="119"/>
      <c r="BGP5" s="118"/>
      <c r="BGQ5" s="119"/>
      <c r="BGR5" s="118"/>
      <c r="BGS5" s="119"/>
      <c r="BGT5" s="118"/>
      <c r="BGU5" s="119"/>
      <c r="BGV5" s="118"/>
      <c r="BGW5" s="119"/>
      <c r="BGX5" s="118"/>
      <c r="BGY5" s="119"/>
      <c r="BGZ5" s="118"/>
      <c r="BHA5" s="119"/>
      <c r="BHB5" s="118"/>
      <c r="BHC5" s="119"/>
      <c r="BHD5" s="118"/>
      <c r="BHE5" s="119"/>
      <c r="BHF5" s="118"/>
      <c r="BHG5" s="119"/>
      <c r="BHH5" s="118"/>
      <c r="BHI5" s="119"/>
      <c r="BHJ5" s="118"/>
      <c r="BHK5" s="119"/>
      <c r="BHL5" s="118"/>
      <c r="BHM5" s="119"/>
      <c r="BHN5" s="118"/>
      <c r="BHO5" s="119"/>
      <c r="BHP5" s="118"/>
      <c r="BHQ5" s="119"/>
      <c r="BHR5" s="118"/>
      <c r="BHS5" s="119"/>
      <c r="BHT5" s="118"/>
      <c r="BHU5" s="119"/>
      <c r="BHV5" s="118"/>
      <c r="BHW5" s="119"/>
      <c r="BHX5" s="118"/>
      <c r="BHY5" s="119"/>
      <c r="BHZ5" s="118"/>
      <c r="BIA5" s="119"/>
      <c r="BIB5" s="118"/>
      <c r="BIC5" s="119"/>
      <c r="BID5" s="118"/>
      <c r="BIE5" s="119"/>
      <c r="BIF5" s="118"/>
      <c r="BIG5" s="119"/>
      <c r="BIH5" s="118"/>
      <c r="BII5" s="119"/>
      <c r="BIJ5" s="118"/>
      <c r="BIK5" s="119"/>
      <c r="BIL5" s="118"/>
      <c r="BIM5" s="119"/>
      <c r="BIN5" s="118"/>
      <c r="BIO5" s="119"/>
      <c r="BIP5" s="118"/>
      <c r="BIQ5" s="119"/>
      <c r="BIR5" s="118"/>
      <c r="BIS5" s="119"/>
      <c r="BIT5" s="118"/>
      <c r="BIU5" s="119"/>
      <c r="BIV5" s="118"/>
      <c r="BIW5" s="119"/>
      <c r="BIX5" s="118"/>
      <c r="BIY5" s="119"/>
      <c r="BIZ5" s="118"/>
      <c r="BJA5" s="119"/>
      <c r="BJB5" s="118"/>
      <c r="BJC5" s="119"/>
      <c r="BJD5" s="118"/>
      <c r="BJE5" s="119"/>
      <c r="BJF5" s="118"/>
      <c r="BJG5" s="119"/>
      <c r="BJH5" s="118"/>
      <c r="BJI5" s="119"/>
      <c r="BJJ5" s="118"/>
      <c r="BJK5" s="119"/>
      <c r="BJL5" s="118"/>
      <c r="BJM5" s="119"/>
      <c r="BJN5" s="118"/>
      <c r="BJO5" s="119"/>
      <c r="BJP5" s="118"/>
      <c r="BJQ5" s="119"/>
      <c r="BJR5" s="118"/>
      <c r="BJS5" s="119"/>
      <c r="BJT5" s="118"/>
      <c r="BJU5" s="119"/>
      <c r="BJV5" s="118"/>
      <c r="BJW5" s="119"/>
      <c r="BJX5" s="118"/>
      <c r="BJY5" s="119"/>
      <c r="BJZ5" s="118"/>
      <c r="BKA5" s="119"/>
      <c r="BKB5" s="118"/>
      <c r="BKC5" s="119"/>
      <c r="BKD5" s="118"/>
      <c r="BKE5" s="119"/>
      <c r="BKF5" s="118"/>
      <c r="BKG5" s="119"/>
      <c r="BKH5" s="118"/>
      <c r="BKI5" s="119"/>
      <c r="BKJ5" s="118"/>
      <c r="BKK5" s="119"/>
      <c r="BKL5" s="118"/>
      <c r="BKM5" s="119"/>
      <c r="BKN5" s="118"/>
      <c r="BKO5" s="119"/>
      <c r="BKP5" s="118"/>
      <c r="BKQ5" s="119"/>
      <c r="BKR5" s="118"/>
      <c r="BKS5" s="119"/>
      <c r="BKT5" s="118"/>
      <c r="BKU5" s="119"/>
      <c r="BKV5" s="118"/>
      <c r="BKW5" s="119"/>
      <c r="BKX5" s="118"/>
      <c r="BKY5" s="119"/>
      <c r="BKZ5" s="118"/>
      <c r="BLA5" s="119"/>
      <c r="BLB5" s="118"/>
      <c r="BLC5" s="119"/>
      <c r="BLD5" s="118"/>
      <c r="BLE5" s="119"/>
      <c r="BLF5" s="118"/>
      <c r="BLG5" s="119"/>
      <c r="BLH5" s="118"/>
      <c r="BLI5" s="119"/>
      <c r="BLJ5" s="118"/>
      <c r="BLK5" s="119"/>
      <c r="BLL5" s="118"/>
      <c r="BLM5" s="119"/>
      <c r="BLN5" s="118"/>
      <c r="BLO5" s="119"/>
      <c r="BLP5" s="118"/>
      <c r="BLQ5" s="119"/>
      <c r="BLR5" s="118"/>
      <c r="BLS5" s="119"/>
      <c r="BLT5" s="118"/>
      <c r="BLU5" s="119"/>
      <c r="BLV5" s="118"/>
      <c r="BLW5" s="119"/>
      <c r="BLX5" s="118"/>
      <c r="BLY5" s="119"/>
      <c r="BLZ5" s="118"/>
      <c r="BMA5" s="119"/>
      <c r="BMB5" s="118"/>
      <c r="BMC5" s="119"/>
      <c r="BMD5" s="118"/>
      <c r="BME5" s="119"/>
      <c r="BMF5" s="118"/>
      <c r="BMG5" s="119"/>
      <c r="BMH5" s="118"/>
      <c r="BMI5" s="119"/>
      <c r="BMJ5" s="118"/>
      <c r="BMK5" s="119"/>
      <c r="BML5" s="118"/>
      <c r="BMM5" s="119"/>
      <c r="BMN5" s="118"/>
      <c r="BMO5" s="119"/>
      <c r="BMP5" s="118"/>
      <c r="BMQ5" s="119"/>
      <c r="BMR5" s="118"/>
      <c r="BMS5" s="119"/>
      <c r="BMT5" s="118"/>
      <c r="BMU5" s="119"/>
      <c r="BMV5" s="118"/>
      <c r="BMW5" s="119"/>
      <c r="BMX5" s="118"/>
      <c r="BMY5" s="119"/>
      <c r="BMZ5" s="118"/>
      <c r="BNA5" s="119"/>
      <c r="BNB5" s="118"/>
      <c r="BNC5" s="119"/>
      <c r="BND5" s="118"/>
      <c r="BNE5" s="119"/>
      <c r="BNF5" s="118"/>
      <c r="BNG5" s="119"/>
      <c r="BNH5" s="118"/>
      <c r="BNI5" s="119"/>
      <c r="BNJ5" s="118"/>
      <c r="BNK5" s="119"/>
      <c r="BNL5" s="118"/>
      <c r="BNM5" s="119"/>
      <c r="BNN5" s="118"/>
      <c r="BNO5" s="119"/>
      <c r="BNP5" s="118"/>
      <c r="BNQ5" s="119"/>
      <c r="BNR5" s="118"/>
      <c r="BNS5" s="119"/>
      <c r="BNT5" s="118"/>
      <c r="BNU5" s="119"/>
      <c r="BNV5" s="118"/>
      <c r="BNW5" s="119"/>
      <c r="BNX5" s="118"/>
      <c r="BNY5" s="119"/>
      <c r="BNZ5" s="118"/>
      <c r="BOA5" s="119"/>
      <c r="BOB5" s="118"/>
      <c r="BOC5" s="119"/>
      <c r="BOD5" s="118"/>
      <c r="BOE5" s="119"/>
      <c r="BOF5" s="118"/>
      <c r="BOG5" s="119"/>
      <c r="BOH5" s="118"/>
      <c r="BOI5" s="119"/>
      <c r="BOJ5" s="118"/>
      <c r="BOK5" s="119"/>
      <c r="BOL5" s="118"/>
      <c r="BOM5" s="119"/>
      <c r="BON5" s="118"/>
      <c r="BOO5" s="119"/>
      <c r="BOP5" s="118"/>
      <c r="BOQ5" s="119"/>
      <c r="BOR5" s="118"/>
      <c r="BOS5" s="119"/>
      <c r="BOT5" s="118"/>
      <c r="BOU5" s="119"/>
      <c r="BOV5" s="118"/>
      <c r="BOW5" s="119"/>
      <c r="BOX5" s="118"/>
      <c r="BOY5" s="119"/>
      <c r="BOZ5" s="118"/>
      <c r="BPA5" s="119"/>
      <c r="BPB5" s="118"/>
      <c r="BPC5" s="119"/>
      <c r="BPD5" s="118"/>
      <c r="BPE5" s="119"/>
      <c r="BPF5" s="118"/>
      <c r="BPG5" s="119"/>
      <c r="BPH5" s="118"/>
      <c r="BPI5" s="119"/>
      <c r="BPJ5" s="118"/>
      <c r="BPK5" s="119"/>
      <c r="BPL5" s="118"/>
      <c r="BPM5" s="119"/>
      <c r="BPN5" s="118"/>
      <c r="BPO5" s="119"/>
      <c r="BPP5" s="118"/>
      <c r="BPQ5" s="119"/>
      <c r="BPR5" s="118"/>
      <c r="BPS5" s="119"/>
      <c r="BPT5" s="118"/>
      <c r="BPU5" s="119"/>
      <c r="BPV5" s="118"/>
      <c r="BPW5" s="119"/>
      <c r="BPX5" s="118"/>
      <c r="BPY5" s="119"/>
      <c r="BPZ5" s="118"/>
      <c r="BQA5" s="119"/>
      <c r="BQB5" s="118"/>
      <c r="BQC5" s="119"/>
      <c r="BQD5" s="118"/>
      <c r="BQE5" s="119"/>
      <c r="BQF5" s="118"/>
      <c r="BQG5" s="119"/>
      <c r="BQH5" s="118"/>
      <c r="BQI5" s="119"/>
      <c r="BQJ5" s="118"/>
      <c r="BQK5" s="119"/>
      <c r="BQL5" s="118"/>
      <c r="BQM5" s="119"/>
      <c r="BQN5" s="118"/>
      <c r="BQO5" s="119"/>
      <c r="BQP5" s="118"/>
      <c r="BQQ5" s="119"/>
      <c r="BQR5" s="118"/>
      <c r="BQS5" s="119"/>
      <c r="BQT5" s="118"/>
      <c r="BQU5" s="119"/>
      <c r="BQV5" s="118"/>
      <c r="BQW5" s="119"/>
      <c r="BQX5" s="118"/>
      <c r="BQY5" s="119"/>
      <c r="BQZ5" s="118"/>
      <c r="BRA5" s="119"/>
      <c r="BRB5" s="118"/>
      <c r="BRC5" s="119"/>
      <c r="BRD5" s="118"/>
      <c r="BRE5" s="119"/>
      <c r="BRF5" s="118"/>
      <c r="BRG5" s="119"/>
      <c r="BRH5" s="118"/>
      <c r="BRI5" s="119"/>
      <c r="BRJ5" s="118"/>
      <c r="BRK5" s="119"/>
      <c r="BRL5" s="118"/>
      <c r="BRM5" s="119"/>
      <c r="BRN5" s="118"/>
      <c r="BRO5" s="119"/>
      <c r="BRP5" s="118"/>
      <c r="BRQ5" s="119"/>
      <c r="BRR5" s="118"/>
      <c r="BRS5" s="119"/>
      <c r="BRT5" s="118"/>
      <c r="BRU5" s="119"/>
      <c r="BRV5" s="118"/>
      <c r="BRW5" s="119"/>
      <c r="BRX5" s="118"/>
      <c r="BRY5" s="119"/>
      <c r="BRZ5" s="118"/>
      <c r="BSA5" s="119"/>
      <c r="BSB5" s="118"/>
      <c r="BSC5" s="119"/>
      <c r="BSD5" s="118"/>
      <c r="BSE5" s="119"/>
      <c r="BSF5" s="118"/>
      <c r="BSG5" s="119"/>
      <c r="BSH5" s="118"/>
      <c r="BSI5" s="119"/>
      <c r="BSJ5" s="118"/>
      <c r="BSK5" s="119"/>
      <c r="BSL5" s="118"/>
      <c r="BSM5" s="119"/>
      <c r="BSN5" s="118"/>
      <c r="BSO5" s="119"/>
      <c r="BSP5" s="118"/>
      <c r="BSQ5" s="119"/>
      <c r="BSR5" s="118"/>
      <c r="BSS5" s="119"/>
      <c r="BST5" s="118"/>
      <c r="BSU5" s="119"/>
      <c r="BSV5" s="118"/>
      <c r="BSW5" s="119"/>
      <c r="BSX5" s="118"/>
      <c r="BSY5" s="119"/>
      <c r="BSZ5" s="118"/>
      <c r="BTA5" s="119"/>
      <c r="BTB5" s="118"/>
      <c r="BTC5" s="119"/>
      <c r="BTD5" s="118"/>
      <c r="BTE5" s="119"/>
      <c r="BTF5" s="118"/>
      <c r="BTG5" s="119"/>
      <c r="BTH5" s="118"/>
      <c r="BTI5" s="119"/>
      <c r="BTJ5" s="118"/>
      <c r="BTK5" s="119"/>
      <c r="BTL5" s="118"/>
      <c r="BTM5" s="119"/>
      <c r="BTN5" s="118"/>
      <c r="BTO5" s="119"/>
      <c r="BTP5" s="118"/>
      <c r="BTQ5" s="119"/>
      <c r="BTR5" s="118"/>
      <c r="BTS5" s="119"/>
      <c r="BTT5" s="118"/>
      <c r="BTU5" s="119"/>
      <c r="BTV5" s="118"/>
      <c r="BTW5" s="119"/>
      <c r="BTX5" s="118"/>
      <c r="BTY5" s="119"/>
      <c r="BTZ5" s="118"/>
      <c r="BUA5" s="119"/>
      <c r="BUB5" s="118"/>
      <c r="BUC5" s="119"/>
      <c r="BUD5" s="118"/>
      <c r="BUE5" s="119"/>
      <c r="BUF5" s="118"/>
      <c r="BUG5" s="119"/>
      <c r="BUH5" s="118"/>
      <c r="BUI5" s="119"/>
      <c r="BUJ5" s="118"/>
      <c r="BUK5" s="119"/>
      <c r="BUL5" s="118"/>
      <c r="BUM5" s="119"/>
      <c r="BUN5" s="118"/>
      <c r="BUO5" s="119"/>
      <c r="BUP5" s="118"/>
      <c r="BUQ5" s="119"/>
      <c r="BUR5" s="118"/>
      <c r="BUS5" s="119"/>
      <c r="BUT5" s="118"/>
      <c r="BUU5" s="119"/>
      <c r="BUV5" s="118"/>
      <c r="BUW5" s="119"/>
      <c r="BUX5" s="118"/>
      <c r="BUY5" s="119"/>
      <c r="BUZ5" s="118"/>
      <c r="BVA5" s="119"/>
      <c r="BVB5" s="118"/>
      <c r="BVC5" s="119"/>
      <c r="BVD5" s="118"/>
      <c r="BVE5" s="119"/>
      <c r="BVF5" s="118"/>
      <c r="BVG5" s="119"/>
      <c r="BVH5" s="118"/>
      <c r="BVI5" s="119"/>
      <c r="BVJ5" s="118"/>
      <c r="BVK5" s="119"/>
      <c r="BVL5" s="118"/>
      <c r="BVM5" s="119"/>
      <c r="BVN5" s="118"/>
      <c r="BVO5" s="119"/>
      <c r="BVP5" s="118"/>
      <c r="BVQ5" s="119"/>
      <c r="BVR5" s="118"/>
      <c r="BVS5" s="119"/>
      <c r="BVT5" s="118"/>
      <c r="BVU5" s="119"/>
      <c r="BVV5" s="118"/>
      <c r="BVW5" s="119"/>
      <c r="BVX5" s="118"/>
      <c r="BVY5" s="119"/>
      <c r="BVZ5" s="118"/>
      <c r="BWA5" s="119"/>
      <c r="BWB5" s="118"/>
      <c r="BWC5" s="119"/>
      <c r="BWD5" s="118"/>
      <c r="BWE5" s="119"/>
      <c r="BWF5" s="118"/>
      <c r="BWG5" s="119"/>
      <c r="BWH5" s="118"/>
      <c r="BWI5" s="119"/>
      <c r="BWJ5" s="118"/>
      <c r="BWK5" s="119"/>
      <c r="BWL5" s="118"/>
      <c r="BWM5" s="119"/>
      <c r="BWN5" s="118"/>
      <c r="BWO5" s="119"/>
      <c r="BWP5" s="118"/>
      <c r="BWQ5" s="119"/>
      <c r="BWR5" s="118"/>
      <c r="BWS5" s="119"/>
      <c r="BWT5" s="118"/>
      <c r="BWU5" s="119"/>
      <c r="BWV5" s="118"/>
      <c r="BWW5" s="119"/>
      <c r="BWX5" s="118"/>
      <c r="BWY5" s="119"/>
      <c r="BWZ5" s="118"/>
      <c r="BXA5" s="119"/>
      <c r="BXB5" s="118"/>
      <c r="BXC5" s="119"/>
      <c r="BXD5" s="118"/>
      <c r="BXE5" s="119"/>
      <c r="BXF5" s="118"/>
      <c r="BXG5" s="119"/>
      <c r="BXH5" s="118"/>
      <c r="BXI5" s="119"/>
      <c r="BXJ5" s="118"/>
      <c r="BXK5" s="119"/>
      <c r="BXL5" s="118"/>
      <c r="BXM5" s="119"/>
      <c r="BXN5" s="118"/>
      <c r="BXO5" s="119"/>
      <c r="BXP5" s="118"/>
      <c r="BXQ5" s="119"/>
      <c r="BXR5" s="118"/>
      <c r="BXS5" s="119"/>
      <c r="BXT5" s="118"/>
      <c r="BXU5" s="119"/>
      <c r="BXV5" s="118"/>
      <c r="BXW5" s="119"/>
      <c r="BXX5" s="118"/>
      <c r="BXY5" s="119"/>
      <c r="BXZ5" s="118"/>
      <c r="BYA5" s="119"/>
      <c r="BYB5" s="118"/>
      <c r="BYC5" s="119"/>
    </row>
    <row r="6" spans="1:2005" ht="16" customHeight="1">
      <c r="D6" s="131" t="str">
        <f>'FICHE SUIVEUSE BAC PRO AERO'!B10</f>
        <v>C01-2</v>
      </c>
      <c r="E6" s="131" t="str">
        <f>'FICHE SUIVEUSE BAC PRO AERO'!C10</f>
        <v>QUESTION 1.3</v>
      </c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118"/>
      <c r="Q6" s="119"/>
      <c r="R6" s="118"/>
      <c r="S6" s="119"/>
      <c r="T6" s="118"/>
      <c r="U6" s="119"/>
      <c r="V6" s="118"/>
      <c r="W6" s="119"/>
      <c r="X6" s="118"/>
      <c r="Y6" s="119"/>
      <c r="Z6" s="118"/>
      <c r="AA6" s="119"/>
      <c r="AB6" s="118"/>
      <c r="AC6" s="119"/>
      <c r="AD6" s="118"/>
      <c r="AE6" s="119"/>
      <c r="AF6" s="118"/>
      <c r="AG6" s="119"/>
      <c r="AH6" s="118"/>
      <c r="AI6" s="119"/>
      <c r="AJ6" s="118"/>
      <c r="AK6" s="119"/>
      <c r="AL6" s="118"/>
      <c r="AM6" s="119"/>
      <c r="AN6" s="118"/>
      <c r="AO6" s="119"/>
      <c r="AP6" s="118"/>
      <c r="AQ6" s="119"/>
      <c r="AR6" s="118"/>
      <c r="AS6" s="119"/>
      <c r="AT6" s="118"/>
      <c r="AU6" s="119"/>
      <c r="AV6" s="118"/>
      <c r="AW6" s="119"/>
      <c r="AX6" s="118"/>
      <c r="AY6" s="119"/>
      <c r="AZ6" s="118"/>
      <c r="BA6" s="119"/>
      <c r="BB6" s="118"/>
      <c r="BC6" s="119"/>
      <c r="BD6" s="118"/>
      <c r="BE6" s="119"/>
      <c r="BF6" s="118"/>
      <c r="BG6" s="119"/>
      <c r="BH6" s="118"/>
      <c r="BI6" s="119"/>
      <c r="BJ6" s="118"/>
      <c r="BK6" s="119"/>
      <c r="BL6" s="118"/>
      <c r="BM6" s="119"/>
      <c r="BN6" s="118"/>
      <c r="BO6" s="119"/>
      <c r="BP6" s="118"/>
      <c r="BQ6" s="119"/>
      <c r="BR6" s="118"/>
      <c r="BS6" s="119"/>
      <c r="BT6" s="118"/>
      <c r="BU6" s="119"/>
      <c r="BV6" s="118"/>
      <c r="BW6" s="119"/>
      <c r="BX6" s="118"/>
      <c r="BY6" s="119"/>
      <c r="BZ6" s="118"/>
      <c r="CA6" s="119"/>
      <c r="CB6" s="118"/>
      <c r="CC6" s="119"/>
      <c r="CD6" s="118"/>
      <c r="CE6" s="119"/>
      <c r="CF6" s="118"/>
      <c r="CG6" s="119"/>
      <c r="CH6" s="118"/>
      <c r="CI6" s="119"/>
      <c r="CJ6" s="118"/>
      <c r="CK6" s="119"/>
      <c r="CL6" s="118"/>
      <c r="CM6" s="119"/>
      <c r="CN6" s="118"/>
      <c r="CO6" s="119"/>
      <c r="CP6" s="118"/>
      <c r="CQ6" s="119"/>
      <c r="CR6" s="118"/>
      <c r="CS6" s="119"/>
      <c r="CT6" s="118"/>
      <c r="CU6" s="119"/>
      <c r="CV6" s="118"/>
      <c r="CW6" s="119"/>
      <c r="CX6" s="118"/>
      <c r="CY6" s="119"/>
      <c r="CZ6" s="118"/>
      <c r="DA6" s="119"/>
      <c r="DB6" s="118"/>
      <c r="DC6" s="119"/>
      <c r="DD6" s="118"/>
      <c r="DE6" s="119"/>
      <c r="DF6" s="118"/>
      <c r="DG6" s="119"/>
      <c r="DH6" s="118"/>
      <c r="DI6" s="119"/>
      <c r="DJ6" s="118"/>
      <c r="DK6" s="119"/>
      <c r="DL6" s="118"/>
      <c r="DM6" s="119"/>
      <c r="DN6" s="118"/>
      <c r="DO6" s="119"/>
      <c r="DP6" s="118"/>
      <c r="DQ6" s="119"/>
      <c r="DR6" s="118"/>
      <c r="DS6" s="119"/>
      <c r="DT6" s="118"/>
      <c r="DU6" s="119"/>
      <c r="DV6" s="118"/>
      <c r="DW6" s="119"/>
      <c r="DX6" s="118"/>
      <c r="DY6" s="119"/>
      <c r="DZ6" s="118"/>
      <c r="EA6" s="119"/>
      <c r="EB6" s="118"/>
      <c r="EC6" s="119"/>
      <c r="ED6" s="118"/>
      <c r="EE6" s="119"/>
      <c r="EF6" s="118"/>
      <c r="EG6" s="119"/>
      <c r="EH6" s="118"/>
      <c r="EI6" s="119"/>
      <c r="EJ6" s="118"/>
      <c r="EK6" s="119"/>
      <c r="EL6" s="118"/>
      <c r="EM6" s="119"/>
      <c r="EN6" s="118"/>
      <c r="EO6" s="119"/>
      <c r="EP6" s="118"/>
      <c r="EQ6" s="119"/>
      <c r="ER6" s="118"/>
      <c r="ES6" s="119"/>
      <c r="ET6" s="118"/>
      <c r="EU6" s="119"/>
      <c r="EV6" s="118"/>
      <c r="EW6" s="119"/>
      <c r="EX6" s="118"/>
      <c r="EY6" s="119"/>
      <c r="EZ6" s="118"/>
      <c r="FA6" s="119"/>
      <c r="FB6" s="118"/>
      <c r="FC6" s="119"/>
      <c r="FD6" s="118"/>
      <c r="FE6" s="119"/>
      <c r="FF6" s="118"/>
      <c r="FG6" s="119"/>
      <c r="FH6" s="118"/>
      <c r="FI6" s="119"/>
      <c r="FJ6" s="118"/>
      <c r="FK6" s="119"/>
      <c r="FL6" s="118"/>
      <c r="FM6" s="119"/>
      <c r="FN6" s="118"/>
      <c r="FO6" s="119"/>
      <c r="FP6" s="118"/>
      <c r="FQ6" s="119"/>
      <c r="FR6" s="118"/>
      <c r="FS6" s="119"/>
      <c r="FT6" s="118"/>
      <c r="FU6" s="119"/>
      <c r="FV6" s="118"/>
      <c r="FW6" s="119"/>
      <c r="FX6" s="118"/>
      <c r="FY6" s="119"/>
      <c r="FZ6" s="118"/>
      <c r="GA6" s="119"/>
      <c r="GB6" s="118"/>
      <c r="GC6" s="119"/>
      <c r="GD6" s="118"/>
      <c r="GE6" s="119"/>
      <c r="GF6" s="118"/>
      <c r="GG6" s="119"/>
      <c r="GH6" s="118"/>
      <c r="GI6" s="119"/>
      <c r="GJ6" s="118"/>
      <c r="GK6" s="119"/>
      <c r="GL6" s="118"/>
      <c r="GM6" s="119"/>
      <c r="GN6" s="118"/>
      <c r="GO6" s="119"/>
      <c r="GP6" s="118"/>
      <c r="GQ6" s="119"/>
      <c r="GR6" s="118"/>
      <c r="GS6" s="119"/>
      <c r="GT6" s="118"/>
      <c r="GU6" s="119"/>
      <c r="GV6" s="118"/>
      <c r="GW6" s="119"/>
      <c r="GX6" s="118"/>
      <c r="GY6" s="119"/>
      <c r="GZ6" s="118"/>
      <c r="HA6" s="119"/>
      <c r="HB6" s="118"/>
      <c r="HC6" s="119"/>
      <c r="HD6" s="118"/>
      <c r="HE6" s="119"/>
      <c r="HF6" s="118"/>
      <c r="HG6" s="119"/>
      <c r="HH6" s="118"/>
      <c r="HI6" s="119"/>
      <c r="HJ6" s="118"/>
      <c r="HK6" s="119"/>
      <c r="HL6" s="118"/>
      <c r="HM6" s="119"/>
      <c r="HN6" s="118"/>
      <c r="HO6" s="119"/>
      <c r="HP6" s="118"/>
      <c r="HQ6" s="119"/>
      <c r="HR6" s="118"/>
      <c r="HS6" s="119"/>
      <c r="HT6" s="118"/>
      <c r="HU6" s="119"/>
      <c r="HV6" s="118"/>
      <c r="HW6" s="119"/>
      <c r="HX6" s="118"/>
      <c r="HY6" s="119"/>
      <c r="HZ6" s="118"/>
      <c r="IA6" s="119"/>
      <c r="IB6" s="118"/>
      <c r="IC6" s="119"/>
      <c r="ID6" s="118"/>
      <c r="IE6" s="119"/>
      <c r="IF6" s="118"/>
      <c r="IG6" s="119"/>
      <c r="IH6" s="118"/>
      <c r="II6" s="119"/>
      <c r="IJ6" s="118"/>
      <c r="IK6" s="119"/>
      <c r="IL6" s="118"/>
      <c r="IM6" s="119"/>
      <c r="IN6" s="118"/>
      <c r="IO6" s="119"/>
      <c r="IP6" s="118"/>
      <c r="IQ6" s="119"/>
      <c r="IR6" s="118"/>
      <c r="IS6" s="119"/>
      <c r="IT6" s="118"/>
      <c r="IU6" s="119"/>
      <c r="IV6" s="118"/>
      <c r="IW6" s="119"/>
      <c r="IX6" s="118"/>
      <c r="IY6" s="119"/>
      <c r="IZ6" s="118"/>
      <c r="JA6" s="119"/>
      <c r="JB6" s="118"/>
      <c r="JC6" s="119"/>
      <c r="JD6" s="118"/>
      <c r="JE6" s="119"/>
      <c r="JF6" s="118"/>
      <c r="JG6" s="119"/>
      <c r="JH6" s="118"/>
      <c r="JI6" s="119"/>
      <c r="JJ6" s="118"/>
      <c r="JK6" s="119"/>
      <c r="JL6" s="118"/>
      <c r="JM6" s="119"/>
      <c r="JN6" s="118"/>
      <c r="JO6" s="119"/>
      <c r="JP6" s="118"/>
      <c r="JQ6" s="119"/>
      <c r="JR6" s="118"/>
      <c r="JS6" s="119"/>
      <c r="JT6" s="118"/>
      <c r="JU6" s="119"/>
      <c r="JV6" s="118"/>
      <c r="JW6" s="119"/>
      <c r="JX6" s="118"/>
      <c r="JY6" s="119"/>
      <c r="JZ6" s="118"/>
      <c r="KA6" s="119"/>
      <c r="KB6" s="118"/>
      <c r="KC6" s="119"/>
      <c r="KD6" s="118"/>
      <c r="KE6" s="119"/>
      <c r="KF6" s="118"/>
      <c r="KG6" s="119"/>
      <c r="KH6" s="118"/>
      <c r="KI6" s="119"/>
      <c r="KJ6" s="118"/>
      <c r="KK6" s="119"/>
      <c r="KL6" s="118"/>
      <c r="KM6" s="119"/>
      <c r="KN6" s="118"/>
      <c r="KO6" s="119"/>
      <c r="KP6" s="118"/>
      <c r="KQ6" s="119"/>
      <c r="KR6" s="118"/>
      <c r="KS6" s="119"/>
      <c r="KT6" s="118"/>
      <c r="KU6" s="119"/>
      <c r="KV6" s="118"/>
      <c r="KW6" s="119"/>
      <c r="KX6" s="118"/>
      <c r="KY6" s="119"/>
      <c r="KZ6" s="118"/>
      <c r="LA6" s="119"/>
      <c r="LB6" s="118"/>
      <c r="LC6" s="119"/>
      <c r="LD6" s="118"/>
      <c r="LE6" s="119"/>
      <c r="LF6" s="118"/>
      <c r="LG6" s="119"/>
      <c r="LH6" s="118"/>
      <c r="LI6" s="119"/>
      <c r="LJ6" s="118"/>
      <c r="LK6" s="119"/>
      <c r="LL6" s="118"/>
      <c r="LM6" s="119"/>
      <c r="LN6" s="118"/>
      <c r="LO6" s="119"/>
      <c r="LP6" s="118"/>
      <c r="LQ6" s="119"/>
      <c r="LR6" s="118"/>
      <c r="LS6" s="119"/>
      <c r="LT6" s="118"/>
      <c r="LU6" s="119"/>
      <c r="LV6" s="118"/>
      <c r="LW6" s="119"/>
      <c r="LX6" s="118"/>
      <c r="LY6" s="119"/>
      <c r="LZ6" s="118"/>
      <c r="MA6" s="119"/>
      <c r="MB6" s="118"/>
      <c r="MC6" s="119"/>
      <c r="MD6" s="118"/>
      <c r="ME6" s="119"/>
      <c r="MF6" s="118"/>
      <c r="MG6" s="119"/>
      <c r="MH6" s="118"/>
      <c r="MI6" s="119"/>
      <c r="MJ6" s="118"/>
      <c r="MK6" s="119"/>
      <c r="ML6" s="118"/>
      <c r="MM6" s="119"/>
      <c r="MN6" s="118"/>
      <c r="MO6" s="119"/>
      <c r="MP6" s="118"/>
      <c r="MQ6" s="119"/>
      <c r="MR6" s="118"/>
      <c r="MS6" s="119"/>
      <c r="MT6" s="118"/>
      <c r="MU6" s="119"/>
      <c r="MV6" s="118"/>
      <c r="MW6" s="119"/>
      <c r="MX6" s="118"/>
      <c r="MY6" s="119"/>
      <c r="MZ6" s="118"/>
      <c r="NA6" s="119"/>
      <c r="NB6" s="118"/>
      <c r="NC6" s="119"/>
      <c r="ND6" s="118"/>
      <c r="NE6" s="119"/>
      <c r="NF6" s="118"/>
      <c r="NG6" s="119"/>
      <c r="NH6" s="118"/>
      <c r="NI6" s="119"/>
      <c r="NJ6" s="118"/>
      <c r="NK6" s="119"/>
      <c r="NL6" s="118"/>
      <c r="NM6" s="119"/>
      <c r="NN6" s="118"/>
      <c r="NO6" s="119"/>
      <c r="NP6" s="118"/>
      <c r="NQ6" s="119"/>
      <c r="NR6" s="118"/>
      <c r="NS6" s="119"/>
      <c r="NT6" s="118"/>
      <c r="NU6" s="119"/>
      <c r="NV6" s="118"/>
      <c r="NW6" s="119"/>
      <c r="NX6" s="118"/>
      <c r="NY6" s="119"/>
      <c r="NZ6" s="118"/>
      <c r="OA6" s="119"/>
      <c r="OB6" s="118"/>
      <c r="OC6" s="119"/>
      <c r="OD6" s="118"/>
      <c r="OE6" s="119"/>
      <c r="OF6" s="118"/>
      <c r="OG6" s="119"/>
      <c r="OH6" s="118"/>
      <c r="OI6" s="119"/>
      <c r="OJ6" s="118"/>
      <c r="OK6" s="119"/>
      <c r="OL6" s="118"/>
      <c r="OM6" s="119"/>
      <c r="ON6" s="118"/>
      <c r="OO6" s="119"/>
      <c r="OP6" s="118"/>
      <c r="OQ6" s="119"/>
      <c r="OR6" s="118"/>
      <c r="OS6" s="119"/>
      <c r="OT6" s="118"/>
      <c r="OU6" s="119"/>
      <c r="OV6" s="118"/>
      <c r="OW6" s="119"/>
      <c r="OX6" s="118"/>
      <c r="OY6" s="119"/>
      <c r="OZ6" s="118"/>
      <c r="PA6" s="119"/>
      <c r="PB6" s="118"/>
      <c r="PC6" s="119"/>
      <c r="PD6" s="118"/>
      <c r="PE6" s="119"/>
      <c r="PF6" s="118"/>
      <c r="PG6" s="119"/>
      <c r="PH6" s="118"/>
      <c r="PI6" s="119"/>
      <c r="PJ6" s="118"/>
      <c r="PK6" s="119"/>
      <c r="PL6" s="118"/>
      <c r="PM6" s="119"/>
      <c r="PN6" s="118"/>
      <c r="PO6" s="119"/>
      <c r="PP6" s="118"/>
      <c r="PQ6" s="119"/>
      <c r="PR6" s="118"/>
      <c r="PS6" s="119"/>
      <c r="PT6" s="118"/>
      <c r="PU6" s="119"/>
      <c r="PV6" s="118"/>
      <c r="PW6" s="119"/>
      <c r="PX6" s="118"/>
      <c r="PY6" s="119"/>
      <c r="PZ6" s="118"/>
      <c r="QA6" s="119"/>
      <c r="QB6" s="118"/>
      <c r="QC6" s="119"/>
      <c r="QD6" s="118"/>
      <c r="QE6" s="119"/>
      <c r="QF6" s="118"/>
      <c r="QG6" s="119"/>
      <c r="QH6" s="118"/>
      <c r="QI6" s="119"/>
      <c r="QJ6" s="118"/>
      <c r="QK6" s="119"/>
      <c r="QL6" s="118"/>
      <c r="QM6" s="119"/>
      <c r="QN6" s="118"/>
      <c r="QO6" s="119"/>
      <c r="QP6" s="118"/>
      <c r="QQ6" s="119"/>
      <c r="QR6" s="118"/>
      <c r="QS6" s="119"/>
      <c r="QT6" s="118"/>
      <c r="QU6" s="119"/>
      <c r="QV6" s="118"/>
      <c r="QW6" s="119"/>
      <c r="QX6" s="118"/>
      <c r="QY6" s="119"/>
      <c r="QZ6" s="118"/>
      <c r="RA6" s="119"/>
      <c r="RB6" s="118"/>
      <c r="RC6" s="119"/>
      <c r="RD6" s="118"/>
      <c r="RE6" s="119"/>
      <c r="RF6" s="118"/>
      <c r="RG6" s="119"/>
      <c r="RH6" s="118"/>
      <c r="RI6" s="119"/>
      <c r="RJ6" s="118"/>
      <c r="RK6" s="119"/>
      <c r="RL6" s="118"/>
      <c r="RM6" s="119"/>
      <c r="RN6" s="118"/>
      <c r="RO6" s="119"/>
      <c r="RP6" s="118"/>
      <c r="RQ6" s="119"/>
      <c r="RR6" s="118"/>
      <c r="RS6" s="119"/>
      <c r="RT6" s="118"/>
      <c r="RU6" s="119"/>
      <c r="RV6" s="118"/>
      <c r="RW6" s="119"/>
      <c r="RX6" s="118"/>
      <c r="RY6" s="119"/>
      <c r="RZ6" s="118"/>
      <c r="SA6" s="119"/>
      <c r="SB6" s="118"/>
      <c r="SC6" s="119"/>
      <c r="SD6" s="118"/>
      <c r="SE6" s="119"/>
      <c r="SF6" s="118"/>
      <c r="SG6" s="119"/>
      <c r="SH6" s="118"/>
      <c r="SI6" s="119"/>
      <c r="SJ6" s="118"/>
      <c r="SK6" s="119"/>
      <c r="SL6" s="118"/>
      <c r="SM6" s="119"/>
      <c r="SN6" s="118"/>
      <c r="SO6" s="119"/>
      <c r="SP6" s="118"/>
      <c r="SQ6" s="119"/>
      <c r="SR6" s="118"/>
      <c r="SS6" s="119"/>
      <c r="ST6" s="118"/>
      <c r="SU6" s="119"/>
      <c r="SV6" s="118"/>
      <c r="SW6" s="119"/>
      <c r="SX6" s="118"/>
      <c r="SY6" s="119"/>
      <c r="SZ6" s="118"/>
      <c r="TA6" s="119"/>
      <c r="TB6" s="118"/>
      <c r="TC6" s="119"/>
      <c r="TD6" s="118"/>
      <c r="TE6" s="119"/>
      <c r="TF6" s="118"/>
      <c r="TG6" s="119"/>
      <c r="TH6" s="118"/>
      <c r="TI6" s="119"/>
      <c r="TJ6" s="118"/>
      <c r="TK6" s="119"/>
      <c r="TL6" s="118"/>
      <c r="TM6" s="119"/>
      <c r="TN6" s="118"/>
      <c r="TO6" s="119"/>
      <c r="TP6" s="118"/>
      <c r="TQ6" s="119"/>
      <c r="TR6" s="118"/>
      <c r="TS6" s="119"/>
      <c r="TT6" s="118"/>
      <c r="TU6" s="119"/>
      <c r="TV6" s="118"/>
      <c r="TW6" s="119"/>
      <c r="TX6" s="118"/>
      <c r="TY6" s="119"/>
      <c r="TZ6" s="118"/>
      <c r="UA6" s="119"/>
      <c r="UB6" s="118"/>
      <c r="UC6" s="119"/>
      <c r="UD6" s="118"/>
      <c r="UE6" s="119"/>
      <c r="UF6" s="118"/>
      <c r="UG6" s="119"/>
      <c r="UH6" s="118"/>
      <c r="UI6" s="119"/>
      <c r="UJ6" s="118"/>
      <c r="UK6" s="119"/>
      <c r="UL6" s="118"/>
      <c r="UM6" s="119"/>
      <c r="UN6" s="118"/>
      <c r="UO6" s="119"/>
      <c r="UP6" s="118"/>
      <c r="UQ6" s="119"/>
      <c r="UR6" s="118"/>
      <c r="US6" s="119"/>
      <c r="UT6" s="118"/>
      <c r="UU6" s="119"/>
      <c r="UV6" s="118"/>
      <c r="UW6" s="119"/>
      <c r="UX6" s="118"/>
      <c r="UY6" s="119"/>
      <c r="UZ6" s="118"/>
      <c r="VA6" s="119"/>
      <c r="VB6" s="118"/>
      <c r="VC6" s="119"/>
      <c r="VD6" s="118"/>
      <c r="VE6" s="119"/>
      <c r="VF6" s="118"/>
      <c r="VG6" s="119"/>
      <c r="VH6" s="118"/>
      <c r="VI6" s="119"/>
      <c r="VJ6" s="118"/>
      <c r="VK6" s="119"/>
      <c r="VL6" s="118"/>
      <c r="VM6" s="119"/>
      <c r="VN6" s="118"/>
      <c r="VO6" s="119"/>
      <c r="VP6" s="118"/>
      <c r="VQ6" s="119"/>
      <c r="VR6" s="118"/>
      <c r="VS6" s="119"/>
      <c r="VT6" s="118"/>
      <c r="VU6" s="119"/>
      <c r="VV6" s="118"/>
      <c r="VW6" s="119"/>
      <c r="VX6" s="118"/>
      <c r="VY6" s="119"/>
      <c r="VZ6" s="118"/>
      <c r="WA6" s="119"/>
      <c r="WB6" s="118"/>
      <c r="WC6" s="119"/>
      <c r="WD6" s="118"/>
      <c r="WE6" s="119"/>
      <c r="WF6" s="118"/>
      <c r="WG6" s="119"/>
      <c r="WH6" s="118"/>
      <c r="WI6" s="119"/>
      <c r="WJ6" s="118"/>
      <c r="WK6" s="119"/>
      <c r="WL6" s="118"/>
      <c r="WM6" s="119"/>
      <c r="WN6" s="118"/>
      <c r="WO6" s="119"/>
      <c r="WP6" s="118"/>
      <c r="WQ6" s="119"/>
      <c r="WR6" s="118"/>
      <c r="WS6" s="119"/>
      <c r="WT6" s="118"/>
      <c r="WU6" s="119"/>
      <c r="WV6" s="118"/>
      <c r="WW6" s="119"/>
      <c r="WX6" s="118"/>
      <c r="WY6" s="119"/>
      <c r="WZ6" s="118"/>
      <c r="XA6" s="119"/>
      <c r="XB6" s="118"/>
      <c r="XC6" s="119"/>
      <c r="XD6" s="118"/>
      <c r="XE6" s="119"/>
      <c r="XF6" s="118"/>
      <c r="XG6" s="119"/>
      <c r="XH6" s="118"/>
      <c r="XI6" s="119"/>
      <c r="XJ6" s="118"/>
      <c r="XK6" s="119"/>
      <c r="XL6" s="118"/>
      <c r="XM6" s="119"/>
      <c r="XN6" s="118"/>
      <c r="XO6" s="119"/>
      <c r="XP6" s="118"/>
      <c r="XQ6" s="119"/>
      <c r="XR6" s="118"/>
      <c r="XS6" s="119"/>
      <c r="XT6" s="118"/>
      <c r="XU6" s="119"/>
      <c r="XV6" s="118"/>
      <c r="XW6" s="119"/>
      <c r="XX6" s="118"/>
      <c r="XY6" s="119"/>
      <c r="XZ6" s="118"/>
      <c r="YA6" s="119"/>
      <c r="YB6" s="118"/>
      <c r="YC6" s="119"/>
      <c r="YD6" s="118"/>
      <c r="YE6" s="119"/>
      <c r="YF6" s="118"/>
      <c r="YG6" s="119"/>
      <c r="YH6" s="118"/>
      <c r="YI6" s="119"/>
      <c r="YJ6" s="118"/>
      <c r="YK6" s="119"/>
      <c r="YL6" s="118"/>
      <c r="YM6" s="119"/>
      <c r="YN6" s="118"/>
      <c r="YO6" s="119"/>
      <c r="YP6" s="118"/>
      <c r="YQ6" s="119"/>
      <c r="YR6" s="118"/>
      <c r="YS6" s="119"/>
      <c r="YT6" s="118"/>
      <c r="YU6" s="119"/>
      <c r="YV6" s="118"/>
      <c r="YW6" s="119"/>
      <c r="YX6" s="118"/>
      <c r="YY6" s="119"/>
      <c r="YZ6" s="118"/>
      <c r="ZA6" s="119"/>
      <c r="ZB6" s="118"/>
      <c r="ZC6" s="119"/>
      <c r="ZD6" s="118"/>
      <c r="ZE6" s="119"/>
      <c r="ZF6" s="118"/>
      <c r="ZG6" s="119"/>
      <c r="ZH6" s="118"/>
      <c r="ZI6" s="119"/>
      <c r="ZJ6" s="118"/>
      <c r="ZK6" s="119"/>
      <c r="ZL6" s="118"/>
      <c r="ZM6" s="119"/>
      <c r="ZN6" s="118"/>
      <c r="ZO6" s="119"/>
      <c r="ZP6" s="118"/>
      <c r="ZQ6" s="119"/>
      <c r="ZR6" s="118"/>
      <c r="ZS6" s="119"/>
      <c r="ZT6" s="118"/>
      <c r="ZU6" s="119"/>
      <c r="ZV6" s="118"/>
      <c r="ZW6" s="119"/>
      <c r="ZX6" s="118"/>
      <c r="ZY6" s="119"/>
      <c r="ZZ6" s="118"/>
      <c r="AAA6" s="119"/>
      <c r="AAB6" s="118"/>
      <c r="AAC6" s="119"/>
      <c r="AAD6" s="118"/>
      <c r="AAE6" s="119"/>
      <c r="AAF6" s="118"/>
      <c r="AAG6" s="119"/>
      <c r="AAH6" s="118"/>
      <c r="AAI6" s="119"/>
      <c r="AAJ6" s="118"/>
      <c r="AAK6" s="119"/>
      <c r="AAL6" s="118"/>
      <c r="AAM6" s="119"/>
      <c r="AAN6" s="118"/>
      <c r="AAO6" s="119"/>
      <c r="AAP6" s="118"/>
      <c r="AAQ6" s="119"/>
      <c r="AAR6" s="118"/>
      <c r="AAS6" s="119"/>
      <c r="AAT6" s="118"/>
      <c r="AAU6" s="119"/>
      <c r="AAV6" s="118"/>
      <c r="AAW6" s="119"/>
      <c r="AAX6" s="118"/>
      <c r="AAY6" s="119"/>
      <c r="AAZ6" s="118"/>
      <c r="ABA6" s="119"/>
      <c r="ABB6" s="118"/>
      <c r="ABC6" s="119"/>
      <c r="ABD6" s="118"/>
      <c r="ABE6" s="119"/>
      <c r="ABF6" s="118"/>
      <c r="ABG6" s="119"/>
      <c r="ABH6" s="118"/>
      <c r="ABI6" s="119"/>
      <c r="ABJ6" s="118"/>
      <c r="ABK6" s="119"/>
      <c r="ABL6" s="118"/>
      <c r="ABM6" s="119"/>
      <c r="ABN6" s="118"/>
      <c r="ABO6" s="119"/>
      <c r="ABP6" s="118"/>
      <c r="ABQ6" s="119"/>
      <c r="ABR6" s="118"/>
      <c r="ABS6" s="119"/>
      <c r="ABT6" s="118"/>
      <c r="ABU6" s="119"/>
      <c r="ABV6" s="118"/>
      <c r="ABW6" s="119"/>
      <c r="ABX6" s="118"/>
      <c r="ABY6" s="119"/>
      <c r="ABZ6" s="118"/>
      <c r="ACA6" s="119"/>
      <c r="ACB6" s="118"/>
      <c r="ACC6" s="119"/>
      <c r="ACD6" s="118"/>
      <c r="ACE6" s="119"/>
      <c r="ACF6" s="118"/>
      <c r="ACG6" s="119"/>
      <c r="ACH6" s="118"/>
      <c r="ACI6" s="119"/>
      <c r="ACJ6" s="118"/>
      <c r="ACK6" s="119"/>
      <c r="ACL6" s="118"/>
      <c r="ACM6" s="119"/>
      <c r="ACN6" s="118"/>
      <c r="ACO6" s="119"/>
      <c r="ACP6" s="118"/>
      <c r="ACQ6" s="119"/>
      <c r="ACR6" s="118"/>
      <c r="ACS6" s="119"/>
      <c r="ACT6" s="118"/>
      <c r="ACU6" s="119"/>
      <c r="ACV6" s="118"/>
      <c r="ACW6" s="119"/>
      <c r="ACX6" s="118"/>
      <c r="ACY6" s="119"/>
      <c r="ACZ6" s="118"/>
      <c r="ADA6" s="119"/>
      <c r="ADB6" s="118"/>
      <c r="ADC6" s="119"/>
      <c r="ADD6" s="118"/>
      <c r="ADE6" s="119"/>
      <c r="ADF6" s="118"/>
      <c r="ADG6" s="119"/>
      <c r="ADH6" s="118"/>
      <c r="ADI6" s="119"/>
      <c r="ADJ6" s="118"/>
      <c r="ADK6" s="119"/>
      <c r="ADL6" s="118"/>
      <c r="ADM6" s="119"/>
      <c r="ADN6" s="118"/>
      <c r="ADO6" s="119"/>
      <c r="ADP6" s="118"/>
      <c r="ADQ6" s="119"/>
      <c r="ADR6" s="118"/>
      <c r="ADS6" s="119"/>
      <c r="ADT6" s="118"/>
      <c r="ADU6" s="119"/>
      <c r="ADV6" s="118"/>
      <c r="ADW6" s="119"/>
      <c r="ADX6" s="118"/>
      <c r="ADY6" s="119"/>
      <c r="ADZ6" s="118"/>
      <c r="AEA6" s="119"/>
      <c r="AEB6" s="118"/>
      <c r="AEC6" s="119"/>
      <c r="AED6" s="118"/>
      <c r="AEE6" s="119"/>
      <c r="AEF6" s="118"/>
      <c r="AEG6" s="119"/>
      <c r="AEH6" s="118"/>
      <c r="AEI6" s="119"/>
      <c r="AEJ6" s="118"/>
      <c r="AEK6" s="119"/>
      <c r="AEL6" s="118"/>
      <c r="AEM6" s="119"/>
      <c r="AEN6" s="118"/>
      <c r="AEO6" s="119"/>
      <c r="AEP6" s="118"/>
      <c r="AEQ6" s="119"/>
      <c r="AER6" s="118"/>
      <c r="AES6" s="119"/>
      <c r="AET6" s="118"/>
      <c r="AEU6" s="119"/>
      <c r="AEV6" s="118"/>
      <c r="AEW6" s="119"/>
      <c r="AEX6" s="118"/>
      <c r="AEY6" s="119"/>
      <c r="AEZ6" s="118"/>
      <c r="AFA6" s="119"/>
      <c r="AFB6" s="118"/>
      <c r="AFC6" s="119"/>
      <c r="AFD6" s="118"/>
      <c r="AFE6" s="119"/>
      <c r="AFF6" s="118"/>
      <c r="AFG6" s="119"/>
      <c r="AFH6" s="118"/>
      <c r="AFI6" s="119"/>
      <c r="AFJ6" s="118"/>
      <c r="AFK6" s="119"/>
      <c r="AFL6" s="118"/>
      <c r="AFM6" s="119"/>
      <c r="AFN6" s="118"/>
      <c r="AFO6" s="119"/>
      <c r="AFP6" s="118"/>
      <c r="AFQ6" s="119"/>
      <c r="AFR6" s="118"/>
      <c r="AFS6" s="119"/>
      <c r="AFT6" s="118"/>
      <c r="AFU6" s="119"/>
      <c r="AFV6" s="118"/>
      <c r="AFW6" s="119"/>
      <c r="AFX6" s="118"/>
      <c r="AFY6" s="119"/>
      <c r="AFZ6" s="118"/>
      <c r="AGA6" s="119"/>
      <c r="AGB6" s="118"/>
      <c r="AGC6" s="119"/>
      <c r="AGD6" s="118"/>
      <c r="AGE6" s="119"/>
      <c r="AGF6" s="118"/>
      <c r="AGG6" s="119"/>
      <c r="AGH6" s="118"/>
      <c r="AGI6" s="119"/>
      <c r="AGJ6" s="118"/>
      <c r="AGK6" s="119"/>
      <c r="AGL6" s="118"/>
      <c r="AGM6" s="119"/>
      <c r="AGN6" s="118"/>
      <c r="AGO6" s="119"/>
      <c r="AGP6" s="118"/>
      <c r="AGQ6" s="119"/>
      <c r="AGR6" s="118"/>
      <c r="AGS6" s="119"/>
      <c r="AGT6" s="118"/>
      <c r="AGU6" s="119"/>
      <c r="AGV6" s="118"/>
      <c r="AGW6" s="119"/>
      <c r="AGX6" s="118"/>
      <c r="AGY6" s="119"/>
      <c r="AGZ6" s="118"/>
      <c r="AHA6" s="119"/>
      <c r="AHB6" s="118"/>
      <c r="AHC6" s="119"/>
      <c r="AHD6" s="118"/>
      <c r="AHE6" s="119"/>
      <c r="AHF6" s="118"/>
      <c r="AHG6" s="119"/>
      <c r="AHH6" s="118"/>
      <c r="AHI6" s="119"/>
      <c r="AHJ6" s="118"/>
      <c r="AHK6" s="119"/>
      <c r="AHL6" s="118"/>
      <c r="AHM6" s="119"/>
      <c r="AHN6" s="118"/>
      <c r="AHO6" s="119"/>
      <c r="AHP6" s="118"/>
      <c r="AHQ6" s="119"/>
      <c r="AHR6" s="118"/>
      <c r="AHS6" s="119"/>
      <c r="AHT6" s="118"/>
      <c r="AHU6" s="119"/>
      <c r="AHV6" s="118"/>
      <c r="AHW6" s="119"/>
      <c r="AHX6" s="118"/>
      <c r="AHY6" s="119"/>
      <c r="AHZ6" s="118"/>
      <c r="AIA6" s="119"/>
      <c r="AIB6" s="118"/>
      <c r="AIC6" s="119"/>
      <c r="AID6" s="118"/>
      <c r="AIE6" s="119"/>
      <c r="AIF6" s="118"/>
      <c r="AIG6" s="119"/>
      <c r="AIH6" s="118"/>
      <c r="AII6" s="119"/>
      <c r="AIJ6" s="118"/>
      <c r="AIK6" s="119"/>
      <c r="AIL6" s="118"/>
      <c r="AIM6" s="119"/>
      <c r="AIN6" s="118"/>
      <c r="AIO6" s="119"/>
      <c r="AIP6" s="118"/>
      <c r="AIQ6" s="119"/>
      <c r="AIR6" s="118"/>
      <c r="AIS6" s="119"/>
      <c r="AIT6" s="118"/>
      <c r="AIU6" s="119"/>
      <c r="AIV6" s="118"/>
      <c r="AIW6" s="119"/>
      <c r="AIX6" s="118"/>
      <c r="AIY6" s="119"/>
      <c r="AIZ6" s="118"/>
      <c r="AJA6" s="119"/>
      <c r="AJB6" s="118"/>
      <c r="AJC6" s="119"/>
      <c r="AJD6" s="118"/>
      <c r="AJE6" s="119"/>
      <c r="AJF6" s="118"/>
      <c r="AJG6" s="119"/>
      <c r="AJH6" s="118"/>
      <c r="AJI6" s="119"/>
      <c r="AJJ6" s="118"/>
      <c r="AJK6" s="119"/>
      <c r="AJL6" s="118"/>
      <c r="AJM6" s="119"/>
      <c r="AJN6" s="118"/>
      <c r="AJO6" s="119"/>
      <c r="AJP6" s="118"/>
      <c r="AJQ6" s="119"/>
      <c r="AJR6" s="118"/>
      <c r="AJS6" s="119"/>
      <c r="AJT6" s="118"/>
      <c r="AJU6" s="119"/>
      <c r="AJV6" s="118"/>
      <c r="AJW6" s="119"/>
      <c r="AJX6" s="118"/>
      <c r="AJY6" s="119"/>
      <c r="AJZ6" s="118"/>
      <c r="AKA6" s="119"/>
      <c r="AKB6" s="118"/>
      <c r="AKC6" s="119"/>
      <c r="AKD6" s="118"/>
      <c r="AKE6" s="119"/>
      <c r="AKF6" s="118"/>
      <c r="AKG6" s="119"/>
      <c r="AKH6" s="118"/>
      <c r="AKI6" s="119"/>
      <c r="AKJ6" s="118"/>
      <c r="AKK6" s="119"/>
      <c r="AKL6" s="118"/>
      <c r="AKM6" s="119"/>
      <c r="AKN6" s="118"/>
      <c r="AKO6" s="119"/>
      <c r="AKP6" s="118"/>
      <c r="AKQ6" s="119"/>
      <c r="AKR6" s="118"/>
      <c r="AKS6" s="119"/>
      <c r="AKT6" s="118"/>
      <c r="AKU6" s="119"/>
      <c r="AKV6" s="118"/>
      <c r="AKW6" s="119"/>
      <c r="AKX6" s="118"/>
      <c r="AKY6" s="119"/>
      <c r="AKZ6" s="118"/>
      <c r="ALA6" s="119"/>
      <c r="ALB6" s="118"/>
      <c r="ALC6" s="119"/>
      <c r="ALD6" s="118"/>
      <c r="ALE6" s="119"/>
      <c r="ALF6" s="118"/>
      <c r="ALG6" s="119"/>
      <c r="ALH6" s="118"/>
      <c r="ALI6" s="119"/>
      <c r="ALJ6" s="118"/>
      <c r="ALK6" s="119"/>
      <c r="ALL6" s="118"/>
      <c r="ALM6" s="119"/>
      <c r="ALN6" s="118"/>
      <c r="ALO6" s="119"/>
      <c r="ALP6" s="118"/>
      <c r="ALQ6" s="119"/>
      <c r="ALR6" s="118"/>
      <c r="ALS6" s="119"/>
      <c r="ALT6" s="118"/>
      <c r="ALU6" s="119"/>
      <c r="ALV6" s="118"/>
      <c r="ALW6" s="119"/>
      <c r="ALX6" s="118"/>
      <c r="ALY6" s="119"/>
      <c r="ALZ6" s="118"/>
      <c r="AMA6" s="119"/>
      <c r="AMB6" s="118"/>
      <c r="AMC6" s="119"/>
      <c r="AMD6" s="118"/>
      <c r="AME6" s="119"/>
      <c r="AMF6" s="118"/>
      <c r="AMG6" s="119"/>
      <c r="AMH6" s="118"/>
      <c r="AMI6" s="119"/>
      <c r="AMJ6" s="118"/>
      <c r="AMK6" s="119"/>
      <c r="AML6" s="118"/>
      <c r="AMM6" s="119"/>
      <c r="AMN6" s="118"/>
      <c r="AMO6" s="119"/>
      <c r="AMP6" s="118"/>
      <c r="AMQ6" s="119"/>
      <c r="AMR6" s="118"/>
      <c r="AMS6" s="119"/>
      <c r="AMT6" s="118"/>
      <c r="AMU6" s="119"/>
      <c r="AMV6" s="118"/>
      <c r="AMW6" s="119"/>
      <c r="AMX6" s="118"/>
      <c r="AMY6" s="119"/>
      <c r="AMZ6" s="118"/>
      <c r="ANA6" s="119"/>
      <c r="ANB6" s="118"/>
      <c r="ANC6" s="119"/>
      <c r="AND6" s="118"/>
      <c r="ANE6" s="119"/>
      <c r="ANF6" s="118"/>
      <c r="ANG6" s="119"/>
      <c r="ANH6" s="118"/>
      <c r="ANI6" s="119"/>
      <c r="ANJ6" s="118"/>
      <c r="ANK6" s="119"/>
      <c r="ANL6" s="118"/>
      <c r="ANM6" s="119"/>
      <c r="ANN6" s="118"/>
      <c r="ANO6" s="119"/>
      <c r="ANP6" s="118"/>
      <c r="ANQ6" s="119"/>
      <c r="ANR6" s="118"/>
      <c r="ANS6" s="119"/>
      <c r="ANT6" s="118"/>
      <c r="ANU6" s="119"/>
      <c r="ANV6" s="118"/>
      <c r="ANW6" s="119"/>
      <c r="ANX6" s="118"/>
      <c r="ANY6" s="119"/>
      <c r="ANZ6" s="118"/>
      <c r="AOA6" s="119"/>
      <c r="AOB6" s="118"/>
      <c r="AOC6" s="119"/>
      <c r="AOD6" s="118"/>
      <c r="AOE6" s="119"/>
      <c r="AOF6" s="118"/>
      <c r="AOG6" s="119"/>
      <c r="AOH6" s="118"/>
      <c r="AOI6" s="119"/>
      <c r="AOJ6" s="118"/>
      <c r="AOK6" s="119"/>
      <c r="AOL6" s="118"/>
      <c r="AOM6" s="119"/>
      <c r="AON6" s="118"/>
      <c r="AOO6" s="119"/>
      <c r="AOP6" s="118"/>
      <c r="AOQ6" s="119"/>
      <c r="AOR6" s="118"/>
      <c r="AOS6" s="119"/>
      <c r="AOT6" s="118"/>
      <c r="AOU6" s="119"/>
      <c r="AOV6" s="118"/>
      <c r="AOW6" s="119"/>
      <c r="AOX6" s="118"/>
      <c r="AOY6" s="119"/>
      <c r="AOZ6" s="118"/>
      <c r="APA6" s="119"/>
      <c r="APB6" s="118"/>
      <c r="APC6" s="119"/>
      <c r="APD6" s="118"/>
      <c r="APE6" s="119"/>
      <c r="APF6" s="118"/>
      <c r="APG6" s="119"/>
      <c r="APH6" s="118"/>
      <c r="API6" s="119"/>
      <c r="APJ6" s="118"/>
      <c r="APK6" s="119"/>
      <c r="APL6" s="118"/>
      <c r="APM6" s="119"/>
      <c r="APN6" s="118"/>
      <c r="APO6" s="119"/>
      <c r="APP6" s="118"/>
      <c r="APQ6" s="119"/>
      <c r="APR6" s="118"/>
      <c r="APS6" s="119"/>
      <c r="APT6" s="118"/>
      <c r="APU6" s="119"/>
      <c r="APV6" s="118"/>
      <c r="APW6" s="119"/>
      <c r="APX6" s="118"/>
      <c r="APY6" s="119"/>
      <c r="APZ6" s="118"/>
      <c r="AQA6" s="119"/>
      <c r="AQB6" s="118"/>
      <c r="AQC6" s="119"/>
      <c r="AQD6" s="118"/>
      <c r="AQE6" s="119"/>
      <c r="AQF6" s="118"/>
      <c r="AQG6" s="119"/>
      <c r="AQH6" s="118"/>
      <c r="AQI6" s="119"/>
      <c r="AQJ6" s="118"/>
      <c r="AQK6" s="119"/>
      <c r="AQL6" s="118"/>
      <c r="AQM6" s="119"/>
      <c r="AQN6" s="118"/>
      <c r="AQO6" s="119"/>
      <c r="AQP6" s="118"/>
      <c r="AQQ6" s="119"/>
      <c r="AQR6" s="118"/>
      <c r="AQS6" s="119"/>
      <c r="AQT6" s="118"/>
      <c r="AQU6" s="119"/>
      <c r="AQV6" s="118"/>
      <c r="AQW6" s="119"/>
      <c r="AQX6" s="118"/>
      <c r="AQY6" s="119"/>
      <c r="AQZ6" s="118"/>
      <c r="ARA6" s="119"/>
      <c r="ARB6" s="118"/>
      <c r="ARC6" s="119"/>
      <c r="ARD6" s="118"/>
      <c r="ARE6" s="119"/>
      <c r="ARF6" s="118"/>
      <c r="ARG6" s="119"/>
      <c r="ARH6" s="118"/>
      <c r="ARI6" s="119"/>
      <c r="ARJ6" s="118"/>
      <c r="ARK6" s="119"/>
      <c r="ARL6" s="118"/>
      <c r="ARM6" s="119"/>
      <c r="ARN6" s="118"/>
      <c r="ARO6" s="119"/>
      <c r="ARP6" s="118"/>
      <c r="ARQ6" s="119"/>
      <c r="ARR6" s="118"/>
      <c r="ARS6" s="119"/>
      <c r="ART6" s="118"/>
      <c r="ARU6" s="119"/>
      <c r="ARV6" s="118"/>
      <c r="ARW6" s="119"/>
      <c r="ARX6" s="118"/>
      <c r="ARY6" s="119"/>
      <c r="ARZ6" s="118"/>
      <c r="ASA6" s="119"/>
      <c r="ASB6" s="118"/>
      <c r="ASC6" s="119"/>
      <c r="ASD6" s="118"/>
      <c r="ASE6" s="119"/>
      <c r="ASF6" s="118"/>
      <c r="ASG6" s="119"/>
      <c r="ASH6" s="118"/>
      <c r="ASI6" s="119"/>
      <c r="ASJ6" s="118"/>
      <c r="ASK6" s="119"/>
      <c r="ASL6" s="118"/>
      <c r="ASM6" s="119"/>
      <c r="ASN6" s="118"/>
      <c r="ASO6" s="119"/>
      <c r="ASP6" s="118"/>
      <c r="ASQ6" s="119"/>
      <c r="ASR6" s="118"/>
      <c r="ASS6" s="119"/>
      <c r="AST6" s="118"/>
      <c r="ASU6" s="119"/>
      <c r="ASV6" s="118"/>
      <c r="ASW6" s="119"/>
      <c r="ASX6" s="118"/>
      <c r="ASY6" s="119"/>
      <c r="ASZ6" s="118"/>
      <c r="ATA6" s="119"/>
      <c r="ATB6" s="118"/>
      <c r="ATC6" s="119"/>
      <c r="ATD6" s="118"/>
      <c r="ATE6" s="119"/>
      <c r="ATF6" s="118"/>
      <c r="ATG6" s="119"/>
      <c r="ATH6" s="118"/>
      <c r="ATI6" s="119"/>
      <c r="ATJ6" s="118"/>
      <c r="ATK6" s="119"/>
      <c r="ATL6" s="118"/>
      <c r="ATM6" s="119"/>
      <c r="ATN6" s="118"/>
      <c r="ATO6" s="119"/>
      <c r="ATP6" s="118"/>
      <c r="ATQ6" s="119"/>
      <c r="ATR6" s="118"/>
      <c r="ATS6" s="119"/>
      <c r="ATT6" s="118"/>
      <c r="ATU6" s="119"/>
      <c r="ATV6" s="118"/>
      <c r="ATW6" s="119"/>
      <c r="ATX6" s="118"/>
      <c r="ATY6" s="119"/>
      <c r="ATZ6" s="118"/>
      <c r="AUA6" s="119"/>
      <c r="AUB6" s="118"/>
      <c r="AUC6" s="119"/>
      <c r="AUD6" s="118"/>
      <c r="AUE6" s="119"/>
      <c r="AUF6" s="118"/>
      <c r="AUG6" s="119"/>
      <c r="AUH6" s="118"/>
      <c r="AUI6" s="119"/>
      <c r="AUJ6" s="118"/>
      <c r="AUK6" s="119"/>
      <c r="AUL6" s="118"/>
      <c r="AUM6" s="119"/>
      <c r="AUN6" s="118"/>
      <c r="AUO6" s="119"/>
      <c r="AUP6" s="118"/>
      <c r="AUQ6" s="119"/>
      <c r="AUR6" s="118"/>
      <c r="AUS6" s="119"/>
      <c r="AUT6" s="118"/>
      <c r="AUU6" s="119"/>
      <c r="AUV6" s="118"/>
      <c r="AUW6" s="119"/>
      <c r="AUX6" s="118"/>
      <c r="AUY6" s="119"/>
      <c r="AUZ6" s="118"/>
      <c r="AVA6" s="119"/>
      <c r="AVB6" s="118"/>
      <c r="AVC6" s="119"/>
      <c r="AVD6" s="118"/>
      <c r="AVE6" s="119"/>
      <c r="AVF6" s="118"/>
      <c r="AVG6" s="119"/>
      <c r="AVH6" s="118"/>
      <c r="AVI6" s="119"/>
      <c r="AVJ6" s="118"/>
      <c r="AVK6" s="119"/>
      <c r="AVL6" s="118"/>
      <c r="AVM6" s="119"/>
      <c r="AVN6" s="118"/>
      <c r="AVO6" s="119"/>
      <c r="AVP6" s="118"/>
      <c r="AVQ6" s="119"/>
      <c r="AVR6" s="118"/>
      <c r="AVS6" s="119"/>
      <c r="AVT6" s="118"/>
      <c r="AVU6" s="119"/>
      <c r="AVV6" s="118"/>
      <c r="AVW6" s="119"/>
      <c r="AVX6" s="118"/>
      <c r="AVY6" s="119"/>
      <c r="AVZ6" s="118"/>
      <c r="AWA6" s="119"/>
      <c r="AWB6" s="118"/>
      <c r="AWC6" s="119"/>
      <c r="AWD6" s="118"/>
      <c r="AWE6" s="119"/>
      <c r="AWF6" s="118"/>
      <c r="AWG6" s="119"/>
      <c r="AWH6" s="118"/>
      <c r="AWI6" s="119"/>
      <c r="AWJ6" s="118"/>
      <c r="AWK6" s="119"/>
      <c r="AWL6" s="118"/>
      <c r="AWM6" s="119"/>
      <c r="AWN6" s="118"/>
      <c r="AWO6" s="119"/>
      <c r="AWP6" s="118"/>
      <c r="AWQ6" s="119"/>
      <c r="AWR6" s="118"/>
      <c r="AWS6" s="119"/>
      <c r="AWT6" s="118"/>
      <c r="AWU6" s="119"/>
      <c r="AWV6" s="118"/>
      <c r="AWW6" s="119"/>
      <c r="AWX6" s="118"/>
      <c r="AWY6" s="119"/>
      <c r="AWZ6" s="118"/>
      <c r="AXA6" s="119"/>
      <c r="AXB6" s="118"/>
      <c r="AXC6" s="119"/>
      <c r="AXD6" s="118"/>
      <c r="AXE6" s="119"/>
      <c r="AXF6" s="118"/>
      <c r="AXG6" s="119"/>
      <c r="AXH6" s="118"/>
      <c r="AXI6" s="119"/>
      <c r="AXJ6" s="118"/>
      <c r="AXK6" s="119"/>
      <c r="AXL6" s="118"/>
      <c r="AXM6" s="119"/>
      <c r="AXN6" s="118"/>
      <c r="AXO6" s="119"/>
      <c r="AXP6" s="118"/>
      <c r="AXQ6" s="119"/>
      <c r="AXR6" s="118"/>
      <c r="AXS6" s="119"/>
      <c r="AXT6" s="118"/>
      <c r="AXU6" s="119"/>
      <c r="AXV6" s="118"/>
      <c r="AXW6" s="119"/>
      <c r="AXX6" s="118"/>
      <c r="AXY6" s="119"/>
      <c r="AXZ6" s="118"/>
      <c r="AYA6" s="119"/>
      <c r="AYB6" s="118"/>
      <c r="AYC6" s="119"/>
      <c r="AYD6" s="118"/>
      <c r="AYE6" s="119"/>
      <c r="AYF6" s="118"/>
      <c r="AYG6" s="119"/>
      <c r="AYH6" s="118"/>
      <c r="AYI6" s="119"/>
      <c r="AYJ6" s="118"/>
      <c r="AYK6" s="119"/>
      <c r="AYL6" s="118"/>
      <c r="AYM6" s="119"/>
      <c r="AYN6" s="118"/>
      <c r="AYO6" s="119"/>
      <c r="AYP6" s="118"/>
      <c r="AYQ6" s="119"/>
      <c r="AYR6" s="118"/>
      <c r="AYS6" s="119"/>
      <c r="AYT6" s="118"/>
      <c r="AYU6" s="119"/>
      <c r="AYV6" s="118"/>
      <c r="AYW6" s="119"/>
      <c r="AYX6" s="118"/>
      <c r="AYY6" s="119"/>
      <c r="AYZ6" s="118"/>
      <c r="AZA6" s="119"/>
      <c r="AZB6" s="118"/>
      <c r="AZC6" s="119"/>
      <c r="AZD6" s="118"/>
      <c r="AZE6" s="119"/>
      <c r="AZF6" s="118"/>
      <c r="AZG6" s="119"/>
      <c r="AZH6" s="118"/>
      <c r="AZI6" s="119"/>
      <c r="AZJ6" s="118"/>
      <c r="AZK6" s="119"/>
      <c r="AZL6" s="118"/>
      <c r="AZM6" s="119"/>
      <c r="AZN6" s="118"/>
      <c r="AZO6" s="119"/>
      <c r="AZP6" s="118"/>
      <c r="AZQ6" s="119"/>
      <c r="AZR6" s="118"/>
      <c r="AZS6" s="119"/>
      <c r="AZT6" s="118"/>
      <c r="AZU6" s="119"/>
      <c r="AZV6" s="118"/>
      <c r="AZW6" s="119"/>
      <c r="AZX6" s="118"/>
      <c r="AZY6" s="119"/>
      <c r="AZZ6" s="118"/>
      <c r="BAA6" s="119"/>
      <c r="BAB6" s="118"/>
      <c r="BAC6" s="119"/>
      <c r="BAD6" s="118"/>
      <c r="BAE6" s="119"/>
      <c r="BAF6" s="118"/>
      <c r="BAG6" s="119"/>
      <c r="BAH6" s="118"/>
      <c r="BAI6" s="119"/>
      <c r="BAJ6" s="118"/>
      <c r="BAK6" s="119"/>
      <c r="BAL6" s="118"/>
      <c r="BAM6" s="119"/>
      <c r="BAN6" s="118"/>
      <c r="BAO6" s="119"/>
      <c r="BAP6" s="118"/>
      <c r="BAQ6" s="119"/>
      <c r="BAR6" s="118"/>
      <c r="BAS6" s="119"/>
      <c r="BAT6" s="118"/>
      <c r="BAU6" s="119"/>
      <c r="BAV6" s="118"/>
      <c r="BAW6" s="119"/>
      <c r="BAX6" s="118"/>
      <c r="BAY6" s="119"/>
      <c r="BAZ6" s="118"/>
      <c r="BBA6" s="119"/>
      <c r="BBB6" s="118"/>
      <c r="BBC6" s="119"/>
      <c r="BBD6" s="118"/>
      <c r="BBE6" s="119"/>
      <c r="BBF6" s="118"/>
      <c r="BBG6" s="119"/>
      <c r="BBH6" s="118"/>
      <c r="BBI6" s="119"/>
      <c r="BBJ6" s="118"/>
      <c r="BBK6" s="119"/>
      <c r="BBL6" s="118"/>
      <c r="BBM6" s="119"/>
      <c r="BBN6" s="118"/>
      <c r="BBO6" s="119"/>
      <c r="BBP6" s="118"/>
      <c r="BBQ6" s="119"/>
      <c r="BBR6" s="118"/>
      <c r="BBS6" s="119"/>
      <c r="BBT6" s="118"/>
      <c r="BBU6" s="119"/>
      <c r="BBV6" s="118"/>
      <c r="BBW6" s="119"/>
      <c r="BBX6" s="118"/>
      <c r="BBY6" s="119"/>
      <c r="BBZ6" s="118"/>
      <c r="BCA6" s="119"/>
      <c r="BCB6" s="118"/>
      <c r="BCC6" s="119"/>
      <c r="BCD6" s="118"/>
      <c r="BCE6" s="119"/>
      <c r="BCF6" s="118"/>
      <c r="BCG6" s="119"/>
      <c r="BCH6" s="118"/>
      <c r="BCI6" s="119"/>
      <c r="BCJ6" s="118"/>
      <c r="BCK6" s="119"/>
      <c r="BCL6" s="118"/>
      <c r="BCM6" s="119"/>
      <c r="BCN6" s="118"/>
      <c r="BCO6" s="119"/>
      <c r="BCP6" s="118"/>
      <c r="BCQ6" s="119"/>
      <c r="BCR6" s="118"/>
      <c r="BCS6" s="119"/>
      <c r="BCT6" s="118"/>
      <c r="BCU6" s="119"/>
      <c r="BCV6" s="118"/>
      <c r="BCW6" s="119"/>
      <c r="BCX6" s="118"/>
      <c r="BCY6" s="119"/>
      <c r="BCZ6" s="118"/>
      <c r="BDA6" s="119"/>
      <c r="BDB6" s="118"/>
      <c r="BDC6" s="119"/>
      <c r="BDD6" s="118"/>
      <c r="BDE6" s="119"/>
      <c r="BDF6" s="118"/>
      <c r="BDG6" s="119"/>
      <c r="BDH6" s="118"/>
      <c r="BDI6" s="119"/>
      <c r="BDJ6" s="118"/>
      <c r="BDK6" s="119"/>
      <c r="BDL6" s="118"/>
      <c r="BDM6" s="119"/>
      <c r="BDN6" s="118"/>
      <c r="BDO6" s="119"/>
      <c r="BDP6" s="118"/>
      <c r="BDQ6" s="119"/>
      <c r="BDR6" s="118"/>
      <c r="BDS6" s="119"/>
      <c r="BDT6" s="118"/>
      <c r="BDU6" s="119"/>
      <c r="BDV6" s="118"/>
      <c r="BDW6" s="119"/>
      <c r="BDX6" s="118"/>
      <c r="BDY6" s="119"/>
      <c r="BDZ6" s="118"/>
      <c r="BEA6" s="119"/>
      <c r="BEB6" s="118"/>
      <c r="BEC6" s="119"/>
      <c r="BED6" s="118"/>
      <c r="BEE6" s="119"/>
      <c r="BEF6" s="118"/>
      <c r="BEG6" s="119"/>
      <c r="BEH6" s="118"/>
      <c r="BEI6" s="119"/>
      <c r="BEJ6" s="118"/>
      <c r="BEK6" s="119"/>
      <c r="BEL6" s="118"/>
      <c r="BEM6" s="119"/>
      <c r="BEN6" s="118"/>
      <c r="BEO6" s="119"/>
      <c r="BEP6" s="118"/>
      <c r="BEQ6" s="119"/>
      <c r="BER6" s="118"/>
      <c r="BES6" s="119"/>
      <c r="BET6" s="118"/>
      <c r="BEU6" s="119"/>
      <c r="BEV6" s="118"/>
      <c r="BEW6" s="119"/>
      <c r="BEX6" s="118"/>
      <c r="BEY6" s="119"/>
      <c r="BEZ6" s="118"/>
      <c r="BFA6" s="119"/>
      <c r="BFB6" s="118"/>
      <c r="BFC6" s="119"/>
      <c r="BFD6" s="118"/>
      <c r="BFE6" s="119"/>
      <c r="BFF6" s="118"/>
      <c r="BFG6" s="119"/>
      <c r="BFH6" s="118"/>
      <c r="BFI6" s="119"/>
      <c r="BFJ6" s="118"/>
      <c r="BFK6" s="119"/>
      <c r="BFL6" s="118"/>
      <c r="BFM6" s="119"/>
      <c r="BFN6" s="118"/>
      <c r="BFO6" s="119"/>
      <c r="BFP6" s="118"/>
      <c r="BFQ6" s="119"/>
      <c r="BFR6" s="118"/>
      <c r="BFS6" s="119"/>
      <c r="BFT6" s="118"/>
      <c r="BFU6" s="119"/>
      <c r="BFV6" s="118"/>
      <c r="BFW6" s="119"/>
      <c r="BFX6" s="118"/>
      <c r="BFY6" s="119"/>
      <c r="BFZ6" s="118"/>
      <c r="BGA6" s="119"/>
      <c r="BGB6" s="118"/>
      <c r="BGC6" s="119"/>
      <c r="BGD6" s="118"/>
      <c r="BGE6" s="119"/>
      <c r="BGF6" s="118"/>
      <c r="BGG6" s="119"/>
      <c r="BGH6" s="118"/>
      <c r="BGI6" s="119"/>
      <c r="BGJ6" s="118"/>
      <c r="BGK6" s="119"/>
      <c r="BGL6" s="118"/>
      <c r="BGM6" s="119"/>
      <c r="BGN6" s="118"/>
      <c r="BGO6" s="119"/>
      <c r="BGP6" s="118"/>
      <c r="BGQ6" s="119"/>
      <c r="BGR6" s="118"/>
      <c r="BGS6" s="119"/>
      <c r="BGT6" s="118"/>
      <c r="BGU6" s="119"/>
      <c r="BGV6" s="118"/>
      <c r="BGW6" s="119"/>
      <c r="BGX6" s="118"/>
      <c r="BGY6" s="119"/>
      <c r="BGZ6" s="118"/>
      <c r="BHA6" s="119"/>
      <c r="BHB6" s="118"/>
      <c r="BHC6" s="119"/>
      <c r="BHD6" s="118"/>
      <c r="BHE6" s="119"/>
      <c r="BHF6" s="118"/>
      <c r="BHG6" s="119"/>
      <c r="BHH6" s="118"/>
      <c r="BHI6" s="119"/>
      <c r="BHJ6" s="118"/>
      <c r="BHK6" s="119"/>
      <c r="BHL6" s="118"/>
      <c r="BHM6" s="119"/>
      <c r="BHN6" s="118"/>
      <c r="BHO6" s="119"/>
      <c r="BHP6" s="118"/>
      <c r="BHQ6" s="119"/>
      <c r="BHR6" s="118"/>
      <c r="BHS6" s="119"/>
      <c r="BHT6" s="118"/>
      <c r="BHU6" s="119"/>
      <c r="BHV6" s="118"/>
      <c r="BHW6" s="119"/>
      <c r="BHX6" s="118"/>
      <c r="BHY6" s="119"/>
      <c r="BHZ6" s="118"/>
      <c r="BIA6" s="119"/>
      <c r="BIB6" s="118"/>
      <c r="BIC6" s="119"/>
      <c r="BID6" s="118"/>
      <c r="BIE6" s="119"/>
      <c r="BIF6" s="118"/>
      <c r="BIG6" s="119"/>
      <c r="BIH6" s="118"/>
      <c r="BII6" s="119"/>
      <c r="BIJ6" s="118"/>
      <c r="BIK6" s="119"/>
      <c r="BIL6" s="118"/>
      <c r="BIM6" s="119"/>
      <c r="BIN6" s="118"/>
      <c r="BIO6" s="119"/>
      <c r="BIP6" s="118"/>
      <c r="BIQ6" s="119"/>
      <c r="BIR6" s="118"/>
      <c r="BIS6" s="119"/>
      <c r="BIT6" s="118"/>
      <c r="BIU6" s="119"/>
      <c r="BIV6" s="118"/>
      <c r="BIW6" s="119"/>
      <c r="BIX6" s="118"/>
      <c r="BIY6" s="119"/>
      <c r="BIZ6" s="118"/>
      <c r="BJA6" s="119"/>
      <c r="BJB6" s="118"/>
      <c r="BJC6" s="119"/>
      <c r="BJD6" s="118"/>
      <c r="BJE6" s="119"/>
      <c r="BJF6" s="118"/>
      <c r="BJG6" s="119"/>
      <c r="BJH6" s="118"/>
      <c r="BJI6" s="119"/>
      <c r="BJJ6" s="118"/>
      <c r="BJK6" s="119"/>
      <c r="BJL6" s="118"/>
      <c r="BJM6" s="119"/>
      <c r="BJN6" s="118"/>
      <c r="BJO6" s="119"/>
      <c r="BJP6" s="118"/>
      <c r="BJQ6" s="119"/>
      <c r="BJR6" s="118"/>
      <c r="BJS6" s="119"/>
      <c r="BJT6" s="118"/>
      <c r="BJU6" s="119"/>
      <c r="BJV6" s="118"/>
      <c r="BJW6" s="119"/>
      <c r="BJX6" s="118"/>
      <c r="BJY6" s="119"/>
      <c r="BJZ6" s="118"/>
      <c r="BKA6" s="119"/>
      <c r="BKB6" s="118"/>
      <c r="BKC6" s="119"/>
      <c r="BKD6" s="118"/>
      <c r="BKE6" s="119"/>
      <c r="BKF6" s="118"/>
      <c r="BKG6" s="119"/>
      <c r="BKH6" s="118"/>
      <c r="BKI6" s="119"/>
      <c r="BKJ6" s="118"/>
      <c r="BKK6" s="119"/>
      <c r="BKL6" s="118"/>
      <c r="BKM6" s="119"/>
      <c r="BKN6" s="118"/>
      <c r="BKO6" s="119"/>
      <c r="BKP6" s="118"/>
      <c r="BKQ6" s="119"/>
      <c r="BKR6" s="118"/>
      <c r="BKS6" s="119"/>
      <c r="BKT6" s="118"/>
      <c r="BKU6" s="119"/>
      <c r="BKV6" s="118"/>
      <c r="BKW6" s="119"/>
      <c r="BKX6" s="118"/>
      <c r="BKY6" s="119"/>
      <c r="BKZ6" s="118"/>
      <c r="BLA6" s="119"/>
      <c r="BLB6" s="118"/>
      <c r="BLC6" s="119"/>
      <c r="BLD6" s="118"/>
      <c r="BLE6" s="119"/>
      <c r="BLF6" s="118"/>
      <c r="BLG6" s="119"/>
      <c r="BLH6" s="118"/>
      <c r="BLI6" s="119"/>
      <c r="BLJ6" s="118"/>
      <c r="BLK6" s="119"/>
      <c r="BLL6" s="118"/>
      <c r="BLM6" s="119"/>
      <c r="BLN6" s="118"/>
      <c r="BLO6" s="119"/>
      <c r="BLP6" s="118"/>
      <c r="BLQ6" s="119"/>
      <c r="BLR6" s="118"/>
      <c r="BLS6" s="119"/>
      <c r="BLT6" s="118"/>
      <c r="BLU6" s="119"/>
      <c r="BLV6" s="118"/>
      <c r="BLW6" s="119"/>
      <c r="BLX6" s="118"/>
      <c r="BLY6" s="119"/>
      <c r="BLZ6" s="118"/>
      <c r="BMA6" s="119"/>
      <c r="BMB6" s="118"/>
      <c r="BMC6" s="119"/>
      <c r="BMD6" s="118"/>
      <c r="BME6" s="119"/>
      <c r="BMF6" s="118"/>
      <c r="BMG6" s="119"/>
      <c r="BMH6" s="118"/>
      <c r="BMI6" s="119"/>
      <c r="BMJ6" s="118"/>
      <c r="BMK6" s="119"/>
      <c r="BML6" s="118"/>
      <c r="BMM6" s="119"/>
      <c r="BMN6" s="118"/>
      <c r="BMO6" s="119"/>
      <c r="BMP6" s="118"/>
      <c r="BMQ6" s="119"/>
      <c r="BMR6" s="118"/>
      <c r="BMS6" s="119"/>
      <c r="BMT6" s="118"/>
      <c r="BMU6" s="119"/>
      <c r="BMV6" s="118"/>
      <c r="BMW6" s="119"/>
      <c r="BMX6" s="118"/>
      <c r="BMY6" s="119"/>
      <c r="BMZ6" s="118"/>
      <c r="BNA6" s="119"/>
      <c r="BNB6" s="118"/>
      <c r="BNC6" s="119"/>
      <c r="BND6" s="118"/>
      <c r="BNE6" s="119"/>
      <c r="BNF6" s="118"/>
      <c r="BNG6" s="119"/>
      <c r="BNH6" s="118"/>
      <c r="BNI6" s="119"/>
      <c r="BNJ6" s="118"/>
      <c r="BNK6" s="119"/>
      <c r="BNL6" s="118"/>
      <c r="BNM6" s="119"/>
      <c r="BNN6" s="118"/>
      <c r="BNO6" s="119"/>
      <c r="BNP6" s="118"/>
      <c r="BNQ6" s="119"/>
      <c r="BNR6" s="118"/>
      <c r="BNS6" s="119"/>
      <c r="BNT6" s="118"/>
      <c r="BNU6" s="119"/>
      <c r="BNV6" s="118"/>
      <c r="BNW6" s="119"/>
      <c r="BNX6" s="118"/>
      <c r="BNY6" s="119"/>
      <c r="BNZ6" s="118"/>
      <c r="BOA6" s="119"/>
      <c r="BOB6" s="118"/>
      <c r="BOC6" s="119"/>
      <c r="BOD6" s="118"/>
      <c r="BOE6" s="119"/>
      <c r="BOF6" s="118"/>
      <c r="BOG6" s="119"/>
      <c r="BOH6" s="118"/>
      <c r="BOI6" s="119"/>
      <c r="BOJ6" s="118"/>
      <c r="BOK6" s="119"/>
      <c r="BOL6" s="118"/>
      <c r="BOM6" s="119"/>
      <c r="BON6" s="118"/>
      <c r="BOO6" s="119"/>
      <c r="BOP6" s="118"/>
      <c r="BOQ6" s="119"/>
      <c r="BOR6" s="118"/>
      <c r="BOS6" s="119"/>
      <c r="BOT6" s="118"/>
      <c r="BOU6" s="119"/>
      <c r="BOV6" s="118"/>
      <c r="BOW6" s="119"/>
      <c r="BOX6" s="118"/>
      <c r="BOY6" s="119"/>
      <c r="BOZ6" s="118"/>
      <c r="BPA6" s="119"/>
      <c r="BPB6" s="118"/>
      <c r="BPC6" s="119"/>
      <c r="BPD6" s="118"/>
      <c r="BPE6" s="119"/>
      <c r="BPF6" s="118"/>
      <c r="BPG6" s="119"/>
      <c r="BPH6" s="118"/>
      <c r="BPI6" s="119"/>
      <c r="BPJ6" s="118"/>
      <c r="BPK6" s="119"/>
      <c r="BPL6" s="118"/>
      <c r="BPM6" s="119"/>
      <c r="BPN6" s="118"/>
      <c r="BPO6" s="119"/>
      <c r="BPP6" s="118"/>
      <c r="BPQ6" s="119"/>
      <c r="BPR6" s="118"/>
      <c r="BPS6" s="119"/>
      <c r="BPT6" s="118"/>
      <c r="BPU6" s="119"/>
      <c r="BPV6" s="118"/>
      <c r="BPW6" s="119"/>
      <c r="BPX6" s="118"/>
      <c r="BPY6" s="119"/>
      <c r="BPZ6" s="118"/>
      <c r="BQA6" s="119"/>
      <c r="BQB6" s="118"/>
      <c r="BQC6" s="119"/>
      <c r="BQD6" s="118"/>
      <c r="BQE6" s="119"/>
      <c r="BQF6" s="118"/>
      <c r="BQG6" s="119"/>
      <c r="BQH6" s="118"/>
      <c r="BQI6" s="119"/>
      <c r="BQJ6" s="118"/>
      <c r="BQK6" s="119"/>
      <c r="BQL6" s="118"/>
      <c r="BQM6" s="119"/>
      <c r="BQN6" s="118"/>
      <c r="BQO6" s="119"/>
      <c r="BQP6" s="118"/>
      <c r="BQQ6" s="119"/>
      <c r="BQR6" s="118"/>
      <c r="BQS6" s="119"/>
      <c r="BQT6" s="118"/>
      <c r="BQU6" s="119"/>
      <c r="BQV6" s="118"/>
      <c r="BQW6" s="119"/>
      <c r="BQX6" s="118"/>
      <c r="BQY6" s="119"/>
      <c r="BQZ6" s="118"/>
      <c r="BRA6" s="119"/>
      <c r="BRB6" s="118"/>
      <c r="BRC6" s="119"/>
      <c r="BRD6" s="118"/>
      <c r="BRE6" s="119"/>
      <c r="BRF6" s="118"/>
      <c r="BRG6" s="119"/>
      <c r="BRH6" s="118"/>
      <c r="BRI6" s="119"/>
      <c r="BRJ6" s="118"/>
      <c r="BRK6" s="119"/>
      <c r="BRL6" s="118"/>
      <c r="BRM6" s="119"/>
      <c r="BRN6" s="118"/>
      <c r="BRO6" s="119"/>
      <c r="BRP6" s="118"/>
      <c r="BRQ6" s="119"/>
      <c r="BRR6" s="118"/>
      <c r="BRS6" s="119"/>
      <c r="BRT6" s="118"/>
      <c r="BRU6" s="119"/>
      <c r="BRV6" s="118"/>
      <c r="BRW6" s="119"/>
      <c r="BRX6" s="118"/>
      <c r="BRY6" s="119"/>
      <c r="BRZ6" s="118"/>
      <c r="BSA6" s="119"/>
      <c r="BSB6" s="118"/>
      <c r="BSC6" s="119"/>
      <c r="BSD6" s="118"/>
      <c r="BSE6" s="119"/>
      <c r="BSF6" s="118"/>
      <c r="BSG6" s="119"/>
      <c r="BSH6" s="118"/>
      <c r="BSI6" s="119"/>
      <c r="BSJ6" s="118"/>
      <c r="BSK6" s="119"/>
      <c r="BSL6" s="118"/>
      <c r="BSM6" s="119"/>
      <c r="BSN6" s="118"/>
      <c r="BSO6" s="119"/>
      <c r="BSP6" s="118"/>
      <c r="BSQ6" s="119"/>
      <c r="BSR6" s="118"/>
      <c r="BSS6" s="119"/>
      <c r="BST6" s="118"/>
      <c r="BSU6" s="119"/>
      <c r="BSV6" s="118"/>
      <c r="BSW6" s="119"/>
      <c r="BSX6" s="118"/>
      <c r="BSY6" s="119"/>
      <c r="BSZ6" s="118"/>
      <c r="BTA6" s="119"/>
      <c r="BTB6" s="118"/>
      <c r="BTC6" s="119"/>
      <c r="BTD6" s="118"/>
      <c r="BTE6" s="119"/>
      <c r="BTF6" s="118"/>
      <c r="BTG6" s="119"/>
      <c r="BTH6" s="118"/>
      <c r="BTI6" s="119"/>
      <c r="BTJ6" s="118"/>
      <c r="BTK6" s="119"/>
      <c r="BTL6" s="118"/>
      <c r="BTM6" s="119"/>
      <c r="BTN6" s="118"/>
      <c r="BTO6" s="119"/>
      <c r="BTP6" s="118"/>
      <c r="BTQ6" s="119"/>
      <c r="BTR6" s="118"/>
      <c r="BTS6" s="119"/>
      <c r="BTT6" s="118"/>
      <c r="BTU6" s="119"/>
      <c r="BTV6" s="118"/>
      <c r="BTW6" s="119"/>
      <c r="BTX6" s="118"/>
      <c r="BTY6" s="119"/>
      <c r="BTZ6" s="118"/>
      <c r="BUA6" s="119"/>
      <c r="BUB6" s="118"/>
      <c r="BUC6" s="119"/>
      <c r="BUD6" s="118"/>
      <c r="BUE6" s="119"/>
      <c r="BUF6" s="118"/>
      <c r="BUG6" s="119"/>
      <c r="BUH6" s="118"/>
      <c r="BUI6" s="119"/>
      <c r="BUJ6" s="118"/>
      <c r="BUK6" s="119"/>
      <c r="BUL6" s="118"/>
      <c r="BUM6" s="119"/>
      <c r="BUN6" s="118"/>
      <c r="BUO6" s="119"/>
      <c r="BUP6" s="118"/>
      <c r="BUQ6" s="119"/>
      <c r="BUR6" s="118"/>
      <c r="BUS6" s="119"/>
      <c r="BUT6" s="118"/>
      <c r="BUU6" s="119"/>
      <c r="BUV6" s="118"/>
      <c r="BUW6" s="119"/>
      <c r="BUX6" s="118"/>
      <c r="BUY6" s="119"/>
      <c r="BUZ6" s="118"/>
      <c r="BVA6" s="119"/>
      <c r="BVB6" s="118"/>
      <c r="BVC6" s="119"/>
      <c r="BVD6" s="118"/>
      <c r="BVE6" s="119"/>
      <c r="BVF6" s="118"/>
      <c r="BVG6" s="119"/>
      <c r="BVH6" s="118"/>
      <c r="BVI6" s="119"/>
      <c r="BVJ6" s="118"/>
      <c r="BVK6" s="119"/>
      <c r="BVL6" s="118"/>
      <c r="BVM6" s="119"/>
      <c r="BVN6" s="118"/>
      <c r="BVO6" s="119"/>
      <c r="BVP6" s="118"/>
      <c r="BVQ6" s="119"/>
      <c r="BVR6" s="118"/>
      <c r="BVS6" s="119"/>
      <c r="BVT6" s="118"/>
      <c r="BVU6" s="119"/>
      <c r="BVV6" s="118"/>
      <c r="BVW6" s="119"/>
      <c r="BVX6" s="118"/>
      <c r="BVY6" s="119"/>
      <c r="BVZ6" s="118"/>
      <c r="BWA6" s="119"/>
      <c r="BWB6" s="118"/>
      <c r="BWC6" s="119"/>
      <c r="BWD6" s="118"/>
      <c r="BWE6" s="119"/>
      <c r="BWF6" s="118"/>
      <c r="BWG6" s="119"/>
      <c r="BWH6" s="118"/>
      <c r="BWI6" s="119"/>
      <c r="BWJ6" s="118"/>
      <c r="BWK6" s="119"/>
      <c r="BWL6" s="118"/>
      <c r="BWM6" s="119"/>
      <c r="BWN6" s="118"/>
      <c r="BWO6" s="119"/>
      <c r="BWP6" s="118"/>
      <c r="BWQ6" s="119"/>
      <c r="BWR6" s="118"/>
      <c r="BWS6" s="119"/>
      <c r="BWT6" s="118"/>
      <c r="BWU6" s="119"/>
      <c r="BWV6" s="118"/>
      <c r="BWW6" s="119"/>
      <c r="BWX6" s="118"/>
      <c r="BWY6" s="119"/>
      <c r="BWZ6" s="118"/>
      <c r="BXA6" s="119"/>
      <c r="BXB6" s="118"/>
      <c r="BXC6" s="119"/>
      <c r="BXD6" s="118"/>
      <c r="BXE6" s="119"/>
      <c r="BXF6" s="118"/>
      <c r="BXG6" s="119"/>
      <c r="BXH6" s="118"/>
      <c r="BXI6" s="119"/>
      <c r="BXJ6" s="118"/>
      <c r="BXK6" s="119"/>
      <c r="BXL6" s="118"/>
      <c r="BXM6" s="119"/>
      <c r="BXN6" s="118"/>
      <c r="BXO6" s="119"/>
      <c r="BXP6" s="118"/>
      <c r="BXQ6" s="119"/>
      <c r="BXR6" s="118"/>
      <c r="BXS6" s="119"/>
      <c r="BXT6" s="118"/>
      <c r="BXU6" s="119"/>
      <c r="BXV6" s="118"/>
      <c r="BXW6" s="119"/>
      <c r="BXX6" s="118"/>
      <c r="BXY6" s="119"/>
      <c r="BXZ6" s="118"/>
      <c r="BYA6" s="119"/>
      <c r="BYB6" s="118"/>
      <c r="BYC6" s="119"/>
    </row>
    <row r="7" spans="1:2005" ht="16" customHeight="1">
      <c r="D7" s="131" t="str">
        <f>'FICHE SUIVEUSE BAC PRO AERO'!B11</f>
        <v>C01-2</v>
      </c>
      <c r="E7" s="131" t="str">
        <f>'FICHE SUIVEUSE BAC PRO AERO'!C11</f>
        <v>QUESTION 1.4</v>
      </c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18"/>
      <c r="Q7" s="119"/>
      <c r="R7" s="118"/>
      <c r="S7" s="119"/>
      <c r="T7" s="118"/>
      <c r="U7" s="119"/>
      <c r="V7" s="118"/>
      <c r="W7" s="119"/>
      <c r="X7" s="118"/>
      <c r="Y7" s="119"/>
      <c r="Z7" s="118"/>
      <c r="AA7" s="119"/>
      <c r="AB7" s="118"/>
      <c r="AC7" s="119"/>
      <c r="AD7" s="118"/>
      <c r="AE7" s="119"/>
      <c r="AF7" s="118"/>
      <c r="AG7" s="119"/>
      <c r="AH7" s="118"/>
      <c r="AI7" s="119"/>
      <c r="AJ7" s="118"/>
      <c r="AK7" s="119"/>
      <c r="AL7" s="118"/>
      <c r="AM7" s="119"/>
      <c r="AN7" s="118"/>
      <c r="AO7" s="119"/>
      <c r="AP7" s="118"/>
      <c r="AQ7" s="119"/>
      <c r="AR7" s="118"/>
      <c r="AS7" s="119"/>
      <c r="AT7" s="118"/>
      <c r="AU7" s="119"/>
      <c r="AV7" s="118"/>
      <c r="AW7" s="119"/>
      <c r="AX7" s="118"/>
      <c r="AY7" s="119"/>
      <c r="AZ7" s="118"/>
      <c r="BA7" s="119"/>
      <c r="BB7" s="118"/>
      <c r="BC7" s="119"/>
      <c r="BD7" s="118"/>
      <c r="BE7" s="119"/>
      <c r="BF7" s="118"/>
      <c r="BG7" s="119"/>
      <c r="BH7" s="118"/>
      <c r="BI7" s="119"/>
      <c r="BJ7" s="118"/>
      <c r="BK7" s="119"/>
      <c r="BL7" s="118"/>
      <c r="BM7" s="119"/>
      <c r="BN7" s="118"/>
      <c r="BO7" s="119"/>
      <c r="BP7" s="118"/>
      <c r="BQ7" s="119"/>
      <c r="BR7" s="118"/>
      <c r="BS7" s="119"/>
      <c r="BT7" s="118"/>
      <c r="BU7" s="119"/>
      <c r="BV7" s="118"/>
      <c r="BW7" s="119"/>
      <c r="BX7" s="118"/>
      <c r="BY7" s="119"/>
      <c r="BZ7" s="118"/>
      <c r="CA7" s="119"/>
      <c r="CB7" s="118"/>
      <c r="CC7" s="119"/>
      <c r="CD7" s="118"/>
      <c r="CE7" s="119"/>
      <c r="CF7" s="118"/>
      <c r="CG7" s="119"/>
      <c r="CH7" s="118"/>
      <c r="CI7" s="119"/>
      <c r="CJ7" s="118"/>
      <c r="CK7" s="119"/>
      <c r="CL7" s="118"/>
      <c r="CM7" s="119"/>
      <c r="CN7" s="118"/>
      <c r="CO7" s="119"/>
      <c r="CP7" s="118"/>
      <c r="CQ7" s="119"/>
      <c r="CR7" s="118"/>
      <c r="CS7" s="119"/>
      <c r="CT7" s="118"/>
      <c r="CU7" s="119"/>
      <c r="CV7" s="118"/>
      <c r="CW7" s="119"/>
      <c r="CX7" s="118"/>
      <c r="CY7" s="119"/>
      <c r="CZ7" s="118"/>
      <c r="DA7" s="119"/>
      <c r="DB7" s="118"/>
      <c r="DC7" s="119"/>
      <c r="DD7" s="118"/>
      <c r="DE7" s="119"/>
      <c r="DF7" s="118"/>
      <c r="DG7" s="119"/>
      <c r="DH7" s="118"/>
      <c r="DI7" s="119"/>
      <c r="DJ7" s="118"/>
      <c r="DK7" s="119"/>
      <c r="DL7" s="118"/>
      <c r="DM7" s="119"/>
      <c r="DN7" s="118"/>
      <c r="DO7" s="119"/>
      <c r="DP7" s="118"/>
      <c r="DQ7" s="119"/>
      <c r="DR7" s="118"/>
      <c r="DS7" s="119"/>
      <c r="DT7" s="118"/>
      <c r="DU7" s="119"/>
      <c r="DV7" s="118"/>
      <c r="DW7" s="119"/>
      <c r="DX7" s="118"/>
      <c r="DY7" s="119"/>
      <c r="DZ7" s="118"/>
      <c r="EA7" s="119"/>
      <c r="EB7" s="118"/>
      <c r="EC7" s="119"/>
      <c r="ED7" s="118"/>
      <c r="EE7" s="119"/>
      <c r="EF7" s="118"/>
      <c r="EG7" s="119"/>
      <c r="EH7" s="118"/>
      <c r="EI7" s="119"/>
      <c r="EJ7" s="118"/>
      <c r="EK7" s="119"/>
      <c r="EL7" s="118"/>
      <c r="EM7" s="119"/>
      <c r="EN7" s="118"/>
      <c r="EO7" s="119"/>
      <c r="EP7" s="118"/>
      <c r="EQ7" s="119"/>
      <c r="ER7" s="118"/>
      <c r="ES7" s="119"/>
      <c r="ET7" s="118"/>
      <c r="EU7" s="119"/>
      <c r="EV7" s="118"/>
      <c r="EW7" s="119"/>
      <c r="EX7" s="118"/>
      <c r="EY7" s="119"/>
      <c r="EZ7" s="118"/>
      <c r="FA7" s="119"/>
      <c r="FB7" s="118"/>
      <c r="FC7" s="119"/>
      <c r="FD7" s="118"/>
      <c r="FE7" s="119"/>
      <c r="FF7" s="118"/>
      <c r="FG7" s="119"/>
      <c r="FH7" s="118"/>
      <c r="FI7" s="119"/>
      <c r="FJ7" s="118"/>
      <c r="FK7" s="119"/>
      <c r="FL7" s="118"/>
      <c r="FM7" s="119"/>
      <c r="FN7" s="118"/>
      <c r="FO7" s="119"/>
      <c r="FP7" s="118"/>
      <c r="FQ7" s="119"/>
      <c r="FR7" s="118"/>
      <c r="FS7" s="119"/>
      <c r="FT7" s="118"/>
      <c r="FU7" s="119"/>
      <c r="FV7" s="118"/>
      <c r="FW7" s="119"/>
      <c r="FX7" s="118"/>
      <c r="FY7" s="119"/>
      <c r="FZ7" s="118"/>
      <c r="GA7" s="119"/>
      <c r="GB7" s="118"/>
      <c r="GC7" s="119"/>
      <c r="GD7" s="118"/>
      <c r="GE7" s="119"/>
      <c r="GF7" s="118"/>
      <c r="GG7" s="119"/>
      <c r="GH7" s="118"/>
      <c r="GI7" s="119"/>
      <c r="GJ7" s="118"/>
      <c r="GK7" s="119"/>
      <c r="GL7" s="118"/>
      <c r="GM7" s="119"/>
      <c r="GN7" s="118"/>
      <c r="GO7" s="119"/>
      <c r="GP7" s="118"/>
      <c r="GQ7" s="119"/>
      <c r="GR7" s="118"/>
      <c r="GS7" s="119"/>
      <c r="GT7" s="118"/>
      <c r="GU7" s="119"/>
      <c r="GV7" s="118"/>
      <c r="GW7" s="119"/>
      <c r="GX7" s="118"/>
      <c r="GY7" s="119"/>
      <c r="GZ7" s="118"/>
      <c r="HA7" s="119"/>
      <c r="HB7" s="118"/>
      <c r="HC7" s="119"/>
      <c r="HD7" s="118"/>
      <c r="HE7" s="119"/>
      <c r="HF7" s="118"/>
      <c r="HG7" s="119"/>
      <c r="HH7" s="118"/>
      <c r="HI7" s="119"/>
      <c r="HJ7" s="118"/>
      <c r="HK7" s="119"/>
      <c r="HL7" s="118"/>
      <c r="HM7" s="119"/>
      <c r="HN7" s="118"/>
      <c r="HO7" s="119"/>
      <c r="HP7" s="118"/>
      <c r="HQ7" s="119"/>
      <c r="HR7" s="118"/>
      <c r="HS7" s="119"/>
      <c r="HT7" s="118"/>
      <c r="HU7" s="119"/>
      <c r="HV7" s="118"/>
      <c r="HW7" s="119"/>
      <c r="HX7" s="118"/>
      <c r="HY7" s="119"/>
      <c r="HZ7" s="118"/>
      <c r="IA7" s="119"/>
      <c r="IB7" s="118"/>
      <c r="IC7" s="119"/>
      <c r="ID7" s="118"/>
      <c r="IE7" s="119"/>
      <c r="IF7" s="118"/>
      <c r="IG7" s="119"/>
      <c r="IH7" s="118"/>
      <c r="II7" s="119"/>
      <c r="IJ7" s="118"/>
      <c r="IK7" s="119"/>
      <c r="IL7" s="118"/>
      <c r="IM7" s="119"/>
      <c r="IN7" s="118"/>
      <c r="IO7" s="119"/>
      <c r="IP7" s="118"/>
      <c r="IQ7" s="119"/>
      <c r="IR7" s="118"/>
      <c r="IS7" s="119"/>
      <c r="IT7" s="118"/>
      <c r="IU7" s="119"/>
      <c r="IV7" s="118"/>
      <c r="IW7" s="119"/>
      <c r="IX7" s="118"/>
      <c r="IY7" s="119"/>
      <c r="IZ7" s="118"/>
      <c r="JA7" s="119"/>
      <c r="JB7" s="118"/>
      <c r="JC7" s="119"/>
      <c r="JD7" s="118"/>
      <c r="JE7" s="119"/>
      <c r="JF7" s="118"/>
      <c r="JG7" s="119"/>
      <c r="JH7" s="118"/>
      <c r="JI7" s="119"/>
      <c r="JJ7" s="118"/>
      <c r="JK7" s="119"/>
      <c r="JL7" s="118"/>
      <c r="JM7" s="119"/>
      <c r="JN7" s="118"/>
      <c r="JO7" s="119"/>
      <c r="JP7" s="118"/>
      <c r="JQ7" s="119"/>
      <c r="JR7" s="118"/>
      <c r="JS7" s="119"/>
      <c r="JT7" s="118"/>
      <c r="JU7" s="119"/>
      <c r="JV7" s="118"/>
      <c r="JW7" s="119"/>
      <c r="JX7" s="118"/>
      <c r="JY7" s="119"/>
      <c r="JZ7" s="118"/>
      <c r="KA7" s="119"/>
      <c r="KB7" s="118"/>
      <c r="KC7" s="119"/>
      <c r="KD7" s="118"/>
      <c r="KE7" s="119"/>
      <c r="KF7" s="118"/>
      <c r="KG7" s="119"/>
      <c r="KH7" s="118"/>
      <c r="KI7" s="119"/>
      <c r="KJ7" s="118"/>
      <c r="KK7" s="119"/>
      <c r="KL7" s="118"/>
      <c r="KM7" s="119"/>
      <c r="KN7" s="118"/>
      <c r="KO7" s="119"/>
      <c r="KP7" s="118"/>
      <c r="KQ7" s="119"/>
      <c r="KR7" s="118"/>
      <c r="KS7" s="119"/>
      <c r="KT7" s="118"/>
      <c r="KU7" s="119"/>
      <c r="KV7" s="118"/>
      <c r="KW7" s="119"/>
      <c r="KX7" s="118"/>
      <c r="KY7" s="119"/>
      <c r="KZ7" s="118"/>
      <c r="LA7" s="119"/>
      <c r="LB7" s="118"/>
      <c r="LC7" s="119"/>
      <c r="LD7" s="118"/>
      <c r="LE7" s="119"/>
      <c r="LF7" s="118"/>
      <c r="LG7" s="119"/>
      <c r="LH7" s="118"/>
      <c r="LI7" s="119"/>
      <c r="LJ7" s="118"/>
      <c r="LK7" s="119"/>
      <c r="LL7" s="118"/>
      <c r="LM7" s="119"/>
      <c r="LN7" s="118"/>
      <c r="LO7" s="119"/>
      <c r="LP7" s="118"/>
      <c r="LQ7" s="119"/>
      <c r="LR7" s="118"/>
      <c r="LS7" s="119"/>
      <c r="LT7" s="118"/>
      <c r="LU7" s="119"/>
      <c r="LV7" s="118"/>
      <c r="LW7" s="119"/>
      <c r="LX7" s="118"/>
      <c r="LY7" s="119"/>
      <c r="LZ7" s="118"/>
      <c r="MA7" s="119"/>
      <c r="MB7" s="118"/>
      <c r="MC7" s="119"/>
      <c r="MD7" s="118"/>
      <c r="ME7" s="119"/>
      <c r="MF7" s="118"/>
      <c r="MG7" s="119"/>
      <c r="MH7" s="118"/>
      <c r="MI7" s="119"/>
      <c r="MJ7" s="118"/>
      <c r="MK7" s="119"/>
      <c r="ML7" s="118"/>
      <c r="MM7" s="119"/>
      <c r="MN7" s="118"/>
      <c r="MO7" s="119"/>
      <c r="MP7" s="118"/>
      <c r="MQ7" s="119"/>
      <c r="MR7" s="118"/>
      <c r="MS7" s="119"/>
      <c r="MT7" s="118"/>
      <c r="MU7" s="119"/>
      <c r="MV7" s="118"/>
      <c r="MW7" s="119"/>
      <c r="MX7" s="118"/>
      <c r="MY7" s="119"/>
      <c r="MZ7" s="118"/>
      <c r="NA7" s="119"/>
      <c r="NB7" s="118"/>
      <c r="NC7" s="119"/>
      <c r="ND7" s="118"/>
      <c r="NE7" s="119"/>
      <c r="NF7" s="118"/>
      <c r="NG7" s="119"/>
      <c r="NH7" s="118"/>
      <c r="NI7" s="119"/>
      <c r="NJ7" s="118"/>
      <c r="NK7" s="119"/>
      <c r="NL7" s="118"/>
      <c r="NM7" s="119"/>
      <c r="NN7" s="118"/>
      <c r="NO7" s="119"/>
      <c r="NP7" s="118"/>
      <c r="NQ7" s="119"/>
      <c r="NR7" s="118"/>
      <c r="NS7" s="119"/>
      <c r="NT7" s="118"/>
      <c r="NU7" s="119"/>
      <c r="NV7" s="118"/>
      <c r="NW7" s="119"/>
      <c r="NX7" s="118"/>
      <c r="NY7" s="119"/>
      <c r="NZ7" s="118"/>
      <c r="OA7" s="119"/>
      <c r="OB7" s="118"/>
      <c r="OC7" s="119"/>
      <c r="OD7" s="118"/>
      <c r="OE7" s="119"/>
      <c r="OF7" s="118"/>
      <c r="OG7" s="119"/>
      <c r="OH7" s="118"/>
      <c r="OI7" s="119"/>
      <c r="OJ7" s="118"/>
      <c r="OK7" s="119"/>
      <c r="OL7" s="118"/>
      <c r="OM7" s="119"/>
      <c r="ON7" s="118"/>
      <c r="OO7" s="119"/>
      <c r="OP7" s="118"/>
      <c r="OQ7" s="119"/>
      <c r="OR7" s="118"/>
      <c r="OS7" s="119"/>
      <c r="OT7" s="118"/>
      <c r="OU7" s="119"/>
      <c r="OV7" s="118"/>
      <c r="OW7" s="119"/>
      <c r="OX7" s="118"/>
      <c r="OY7" s="119"/>
      <c r="OZ7" s="118"/>
      <c r="PA7" s="119"/>
      <c r="PB7" s="118"/>
      <c r="PC7" s="119"/>
      <c r="PD7" s="118"/>
      <c r="PE7" s="119"/>
      <c r="PF7" s="118"/>
      <c r="PG7" s="119"/>
      <c r="PH7" s="118"/>
      <c r="PI7" s="119"/>
      <c r="PJ7" s="118"/>
      <c r="PK7" s="119"/>
      <c r="PL7" s="118"/>
      <c r="PM7" s="119"/>
      <c r="PN7" s="118"/>
      <c r="PO7" s="119"/>
      <c r="PP7" s="118"/>
      <c r="PQ7" s="119"/>
      <c r="PR7" s="118"/>
      <c r="PS7" s="119"/>
      <c r="PT7" s="118"/>
      <c r="PU7" s="119"/>
      <c r="PV7" s="118"/>
      <c r="PW7" s="119"/>
      <c r="PX7" s="118"/>
      <c r="PY7" s="119"/>
      <c r="PZ7" s="118"/>
      <c r="QA7" s="119"/>
      <c r="QB7" s="118"/>
      <c r="QC7" s="119"/>
      <c r="QD7" s="118"/>
      <c r="QE7" s="119"/>
      <c r="QF7" s="118"/>
      <c r="QG7" s="119"/>
      <c r="QH7" s="118"/>
      <c r="QI7" s="119"/>
      <c r="QJ7" s="118"/>
      <c r="QK7" s="119"/>
      <c r="QL7" s="118"/>
      <c r="QM7" s="119"/>
      <c r="QN7" s="118"/>
      <c r="QO7" s="119"/>
      <c r="QP7" s="118"/>
      <c r="QQ7" s="119"/>
      <c r="QR7" s="118"/>
      <c r="QS7" s="119"/>
      <c r="QT7" s="118"/>
      <c r="QU7" s="119"/>
      <c r="QV7" s="118"/>
      <c r="QW7" s="119"/>
      <c r="QX7" s="118"/>
      <c r="QY7" s="119"/>
      <c r="QZ7" s="118"/>
      <c r="RA7" s="119"/>
      <c r="RB7" s="118"/>
      <c r="RC7" s="119"/>
      <c r="RD7" s="118"/>
      <c r="RE7" s="119"/>
      <c r="RF7" s="118"/>
      <c r="RG7" s="119"/>
      <c r="RH7" s="118"/>
      <c r="RI7" s="119"/>
      <c r="RJ7" s="118"/>
      <c r="RK7" s="119"/>
      <c r="RL7" s="118"/>
      <c r="RM7" s="119"/>
      <c r="RN7" s="118"/>
      <c r="RO7" s="119"/>
      <c r="RP7" s="118"/>
      <c r="RQ7" s="119"/>
      <c r="RR7" s="118"/>
      <c r="RS7" s="119"/>
      <c r="RT7" s="118"/>
      <c r="RU7" s="119"/>
      <c r="RV7" s="118"/>
      <c r="RW7" s="119"/>
      <c r="RX7" s="118"/>
      <c r="RY7" s="119"/>
      <c r="RZ7" s="118"/>
      <c r="SA7" s="119"/>
      <c r="SB7" s="118"/>
      <c r="SC7" s="119"/>
      <c r="SD7" s="118"/>
      <c r="SE7" s="119"/>
      <c r="SF7" s="118"/>
      <c r="SG7" s="119"/>
      <c r="SH7" s="118"/>
      <c r="SI7" s="119"/>
      <c r="SJ7" s="118"/>
      <c r="SK7" s="119"/>
      <c r="SL7" s="118"/>
      <c r="SM7" s="119"/>
      <c r="SN7" s="118"/>
      <c r="SO7" s="119"/>
      <c r="SP7" s="118"/>
      <c r="SQ7" s="119"/>
      <c r="SR7" s="118"/>
      <c r="SS7" s="119"/>
      <c r="ST7" s="118"/>
      <c r="SU7" s="119"/>
      <c r="SV7" s="118"/>
      <c r="SW7" s="119"/>
      <c r="SX7" s="118"/>
      <c r="SY7" s="119"/>
      <c r="SZ7" s="118"/>
      <c r="TA7" s="119"/>
      <c r="TB7" s="118"/>
      <c r="TC7" s="119"/>
      <c r="TD7" s="118"/>
      <c r="TE7" s="119"/>
      <c r="TF7" s="118"/>
      <c r="TG7" s="119"/>
      <c r="TH7" s="118"/>
      <c r="TI7" s="119"/>
      <c r="TJ7" s="118"/>
      <c r="TK7" s="119"/>
      <c r="TL7" s="118"/>
      <c r="TM7" s="119"/>
      <c r="TN7" s="118"/>
      <c r="TO7" s="119"/>
      <c r="TP7" s="118"/>
      <c r="TQ7" s="119"/>
      <c r="TR7" s="118"/>
      <c r="TS7" s="119"/>
      <c r="TT7" s="118"/>
      <c r="TU7" s="119"/>
      <c r="TV7" s="118"/>
      <c r="TW7" s="119"/>
      <c r="TX7" s="118"/>
      <c r="TY7" s="119"/>
      <c r="TZ7" s="118"/>
      <c r="UA7" s="119"/>
      <c r="UB7" s="118"/>
      <c r="UC7" s="119"/>
      <c r="UD7" s="118"/>
      <c r="UE7" s="119"/>
      <c r="UF7" s="118"/>
      <c r="UG7" s="119"/>
      <c r="UH7" s="118"/>
      <c r="UI7" s="119"/>
      <c r="UJ7" s="118"/>
      <c r="UK7" s="119"/>
      <c r="UL7" s="118"/>
      <c r="UM7" s="119"/>
      <c r="UN7" s="118"/>
      <c r="UO7" s="119"/>
      <c r="UP7" s="118"/>
      <c r="UQ7" s="119"/>
      <c r="UR7" s="118"/>
      <c r="US7" s="119"/>
      <c r="UT7" s="118"/>
      <c r="UU7" s="119"/>
      <c r="UV7" s="118"/>
      <c r="UW7" s="119"/>
      <c r="UX7" s="118"/>
      <c r="UY7" s="119"/>
      <c r="UZ7" s="118"/>
      <c r="VA7" s="119"/>
      <c r="VB7" s="118"/>
      <c r="VC7" s="119"/>
      <c r="VD7" s="118"/>
      <c r="VE7" s="119"/>
      <c r="VF7" s="118"/>
      <c r="VG7" s="119"/>
      <c r="VH7" s="118"/>
      <c r="VI7" s="119"/>
      <c r="VJ7" s="118"/>
      <c r="VK7" s="119"/>
      <c r="VL7" s="118"/>
      <c r="VM7" s="119"/>
      <c r="VN7" s="118"/>
      <c r="VO7" s="119"/>
      <c r="VP7" s="118"/>
      <c r="VQ7" s="119"/>
      <c r="VR7" s="118"/>
      <c r="VS7" s="119"/>
      <c r="VT7" s="118"/>
      <c r="VU7" s="119"/>
      <c r="VV7" s="118"/>
      <c r="VW7" s="119"/>
      <c r="VX7" s="118"/>
      <c r="VY7" s="119"/>
      <c r="VZ7" s="118"/>
      <c r="WA7" s="119"/>
      <c r="WB7" s="118"/>
      <c r="WC7" s="119"/>
      <c r="WD7" s="118"/>
      <c r="WE7" s="119"/>
      <c r="WF7" s="118"/>
      <c r="WG7" s="119"/>
      <c r="WH7" s="118"/>
      <c r="WI7" s="119"/>
      <c r="WJ7" s="118"/>
      <c r="WK7" s="119"/>
      <c r="WL7" s="118"/>
      <c r="WM7" s="119"/>
      <c r="WN7" s="118"/>
      <c r="WO7" s="119"/>
      <c r="WP7" s="118"/>
      <c r="WQ7" s="119"/>
      <c r="WR7" s="118"/>
      <c r="WS7" s="119"/>
      <c r="WT7" s="118"/>
      <c r="WU7" s="119"/>
      <c r="WV7" s="118"/>
      <c r="WW7" s="119"/>
      <c r="WX7" s="118"/>
      <c r="WY7" s="119"/>
      <c r="WZ7" s="118"/>
      <c r="XA7" s="119"/>
      <c r="XB7" s="118"/>
      <c r="XC7" s="119"/>
      <c r="XD7" s="118"/>
      <c r="XE7" s="119"/>
      <c r="XF7" s="118"/>
      <c r="XG7" s="119"/>
      <c r="XH7" s="118"/>
      <c r="XI7" s="119"/>
      <c r="XJ7" s="118"/>
      <c r="XK7" s="119"/>
      <c r="XL7" s="118"/>
      <c r="XM7" s="119"/>
      <c r="XN7" s="118"/>
      <c r="XO7" s="119"/>
      <c r="XP7" s="118"/>
      <c r="XQ7" s="119"/>
      <c r="XR7" s="118"/>
      <c r="XS7" s="119"/>
      <c r="XT7" s="118"/>
      <c r="XU7" s="119"/>
      <c r="XV7" s="118"/>
      <c r="XW7" s="119"/>
      <c r="XX7" s="118"/>
      <c r="XY7" s="119"/>
      <c r="XZ7" s="118"/>
      <c r="YA7" s="119"/>
      <c r="YB7" s="118"/>
      <c r="YC7" s="119"/>
      <c r="YD7" s="118"/>
      <c r="YE7" s="119"/>
      <c r="YF7" s="118"/>
      <c r="YG7" s="119"/>
      <c r="YH7" s="118"/>
      <c r="YI7" s="119"/>
      <c r="YJ7" s="118"/>
      <c r="YK7" s="119"/>
      <c r="YL7" s="118"/>
      <c r="YM7" s="119"/>
      <c r="YN7" s="118"/>
      <c r="YO7" s="119"/>
      <c r="YP7" s="118"/>
      <c r="YQ7" s="119"/>
      <c r="YR7" s="118"/>
      <c r="YS7" s="119"/>
      <c r="YT7" s="118"/>
      <c r="YU7" s="119"/>
      <c r="YV7" s="118"/>
      <c r="YW7" s="119"/>
      <c r="YX7" s="118"/>
      <c r="YY7" s="119"/>
      <c r="YZ7" s="118"/>
      <c r="ZA7" s="119"/>
      <c r="ZB7" s="118"/>
      <c r="ZC7" s="119"/>
      <c r="ZD7" s="118"/>
      <c r="ZE7" s="119"/>
      <c r="ZF7" s="118"/>
      <c r="ZG7" s="119"/>
      <c r="ZH7" s="118"/>
      <c r="ZI7" s="119"/>
      <c r="ZJ7" s="118"/>
      <c r="ZK7" s="119"/>
      <c r="ZL7" s="118"/>
      <c r="ZM7" s="119"/>
      <c r="ZN7" s="118"/>
      <c r="ZO7" s="119"/>
      <c r="ZP7" s="118"/>
      <c r="ZQ7" s="119"/>
      <c r="ZR7" s="118"/>
      <c r="ZS7" s="119"/>
      <c r="ZT7" s="118"/>
      <c r="ZU7" s="119"/>
      <c r="ZV7" s="118"/>
      <c r="ZW7" s="119"/>
      <c r="ZX7" s="118"/>
      <c r="ZY7" s="119"/>
      <c r="ZZ7" s="118"/>
      <c r="AAA7" s="119"/>
      <c r="AAB7" s="118"/>
      <c r="AAC7" s="119"/>
      <c r="AAD7" s="118"/>
      <c r="AAE7" s="119"/>
      <c r="AAF7" s="118"/>
      <c r="AAG7" s="119"/>
      <c r="AAH7" s="118"/>
      <c r="AAI7" s="119"/>
      <c r="AAJ7" s="118"/>
      <c r="AAK7" s="119"/>
      <c r="AAL7" s="118"/>
      <c r="AAM7" s="119"/>
      <c r="AAN7" s="118"/>
      <c r="AAO7" s="119"/>
      <c r="AAP7" s="118"/>
      <c r="AAQ7" s="119"/>
      <c r="AAR7" s="118"/>
      <c r="AAS7" s="119"/>
      <c r="AAT7" s="118"/>
      <c r="AAU7" s="119"/>
      <c r="AAV7" s="118"/>
      <c r="AAW7" s="119"/>
      <c r="AAX7" s="118"/>
      <c r="AAY7" s="119"/>
      <c r="AAZ7" s="118"/>
      <c r="ABA7" s="119"/>
      <c r="ABB7" s="118"/>
      <c r="ABC7" s="119"/>
      <c r="ABD7" s="118"/>
      <c r="ABE7" s="119"/>
      <c r="ABF7" s="118"/>
      <c r="ABG7" s="119"/>
      <c r="ABH7" s="118"/>
      <c r="ABI7" s="119"/>
      <c r="ABJ7" s="118"/>
      <c r="ABK7" s="119"/>
      <c r="ABL7" s="118"/>
      <c r="ABM7" s="119"/>
      <c r="ABN7" s="118"/>
      <c r="ABO7" s="119"/>
      <c r="ABP7" s="118"/>
      <c r="ABQ7" s="119"/>
      <c r="ABR7" s="118"/>
      <c r="ABS7" s="119"/>
      <c r="ABT7" s="118"/>
      <c r="ABU7" s="119"/>
      <c r="ABV7" s="118"/>
      <c r="ABW7" s="119"/>
      <c r="ABX7" s="118"/>
      <c r="ABY7" s="119"/>
      <c r="ABZ7" s="118"/>
      <c r="ACA7" s="119"/>
      <c r="ACB7" s="118"/>
      <c r="ACC7" s="119"/>
      <c r="ACD7" s="118"/>
      <c r="ACE7" s="119"/>
      <c r="ACF7" s="118"/>
      <c r="ACG7" s="119"/>
      <c r="ACH7" s="118"/>
      <c r="ACI7" s="119"/>
      <c r="ACJ7" s="118"/>
      <c r="ACK7" s="119"/>
      <c r="ACL7" s="118"/>
      <c r="ACM7" s="119"/>
      <c r="ACN7" s="118"/>
      <c r="ACO7" s="119"/>
      <c r="ACP7" s="118"/>
      <c r="ACQ7" s="119"/>
      <c r="ACR7" s="118"/>
      <c r="ACS7" s="119"/>
      <c r="ACT7" s="118"/>
      <c r="ACU7" s="119"/>
      <c r="ACV7" s="118"/>
      <c r="ACW7" s="119"/>
      <c r="ACX7" s="118"/>
      <c r="ACY7" s="119"/>
      <c r="ACZ7" s="118"/>
      <c r="ADA7" s="119"/>
      <c r="ADB7" s="118"/>
      <c r="ADC7" s="119"/>
      <c r="ADD7" s="118"/>
      <c r="ADE7" s="119"/>
      <c r="ADF7" s="118"/>
      <c r="ADG7" s="119"/>
      <c r="ADH7" s="118"/>
      <c r="ADI7" s="119"/>
      <c r="ADJ7" s="118"/>
      <c r="ADK7" s="119"/>
      <c r="ADL7" s="118"/>
      <c r="ADM7" s="119"/>
      <c r="ADN7" s="118"/>
      <c r="ADO7" s="119"/>
      <c r="ADP7" s="118"/>
      <c r="ADQ7" s="119"/>
      <c r="ADR7" s="118"/>
      <c r="ADS7" s="119"/>
      <c r="ADT7" s="118"/>
      <c r="ADU7" s="119"/>
      <c r="ADV7" s="118"/>
      <c r="ADW7" s="119"/>
      <c r="ADX7" s="118"/>
      <c r="ADY7" s="119"/>
      <c r="ADZ7" s="118"/>
      <c r="AEA7" s="119"/>
      <c r="AEB7" s="118"/>
      <c r="AEC7" s="119"/>
      <c r="AED7" s="118"/>
      <c r="AEE7" s="119"/>
      <c r="AEF7" s="118"/>
      <c r="AEG7" s="119"/>
      <c r="AEH7" s="118"/>
      <c r="AEI7" s="119"/>
      <c r="AEJ7" s="118"/>
      <c r="AEK7" s="119"/>
      <c r="AEL7" s="118"/>
      <c r="AEM7" s="119"/>
      <c r="AEN7" s="118"/>
      <c r="AEO7" s="119"/>
      <c r="AEP7" s="118"/>
      <c r="AEQ7" s="119"/>
      <c r="AER7" s="118"/>
      <c r="AES7" s="119"/>
      <c r="AET7" s="118"/>
      <c r="AEU7" s="119"/>
      <c r="AEV7" s="118"/>
      <c r="AEW7" s="119"/>
      <c r="AEX7" s="118"/>
      <c r="AEY7" s="119"/>
      <c r="AEZ7" s="118"/>
      <c r="AFA7" s="119"/>
      <c r="AFB7" s="118"/>
      <c r="AFC7" s="119"/>
      <c r="AFD7" s="118"/>
      <c r="AFE7" s="119"/>
      <c r="AFF7" s="118"/>
      <c r="AFG7" s="119"/>
      <c r="AFH7" s="118"/>
      <c r="AFI7" s="119"/>
      <c r="AFJ7" s="118"/>
      <c r="AFK7" s="119"/>
      <c r="AFL7" s="118"/>
      <c r="AFM7" s="119"/>
      <c r="AFN7" s="118"/>
      <c r="AFO7" s="119"/>
      <c r="AFP7" s="118"/>
      <c r="AFQ7" s="119"/>
      <c r="AFR7" s="118"/>
      <c r="AFS7" s="119"/>
      <c r="AFT7" s="118"/>
      <c r="AFU7" s="119"/>
      <c r="AFV7" s="118"/>
      <c r="AFW7" s="119"/>
      <c r="AFX7" s="118"/>
      <c r="AFY7" s="119"/>
      <c r="AFZ7" s="118"/>
      <c r="AGA7" s="119"/>
      <c r="AGB7" s="118"/>
      <c r="AGC7" s="119"/>
      <c r="AGD7" s="118"/>
      <c r="AGE7" s="119"/>
      <c r="AGF7" s="118"/>
      <c r="AGG7" s="119"/>
      <c r="AGH7" s="118"/>
      <c r="AGI7" s="119"/>
      <c r="AGJ7" s="118"/>
      <c r="AGK7" s="119"/>
      <c r="AGL7" s="118"/>
      <c r="AGM7" s="119"/>
      <c r="AGN7" s="118"/>
      <c r="AGO7" s="119"/>
      <c r="AGP7" s="118"/>
      <c r="AGQ7" s="119"/>
      <c r="AGR7" s="118"/>
      <c r="AGS7" s="119"/>
      <c r="AGT7" s="118"/>
      <c r="AGU7" s="119"/>
      <c r="AGV7" s="118"/>
      <c r="AGW7" s="119"/>
      <c r="AGX7" s="118"/>
      <c r="AGY7" s="119"/>
      <c r="AGZ7" s="118"/>
      <c r="AHA7" s="119"/>
      <c r="AHB7" s="118"/>
      <c r="AHC7" s="119"/>
      <c r="AHD7" s="118"/>
      <c r="AHE7" s="119"/>
      <c r="AHF7" s="118"/>
      <c r="AHG7" s="119"/>
      <c r="AHH7" s="118"/>
      <c r="AHI7" s="119"/>
      <c r="AHJ7" s="118"/>
      <c r="AHK7" s="119"/>
      <c r="AHL7" s="118"/>
      <c r="AHM7" s="119"/>
      <c r="AHN7" s="118"/>
      <c r="AHO7" s="119"/>
      <c r="AHP7" s="118"/>
      <c r="AHQ7" s="119"/>
      <c r="AHR7" s="118"/>
      <c r="AHS7" s="119"/>
      <c r="AHT7" s="118"/>
      <c r="AHU7" s="119"/>
      <c r="AHV7" s="118"/>
      <c r="AHW7" s="119"/>
      <c r="AHX7" s="118"/>
      <c r="AHY7" s="119"/>
      <c r="AHZ7" s="118"/>
      <c r="AIA7" s="119"/>
      <c r="AIB7" s="118"/>
      <c r="AIC7" s="119"/>
      <c r="AID7" s="118"/>
      <c r="AIE7" s="119"/>
      <c r="AIF7" s="118"/>
      <c r="AIG7" s="119"/>
      <c r="AIH7" s="118"/>
      <c r="AII7" s="119"/>
      <c r="AIJ7" s="118"/>
      <c r="AIK7" s="119"/>
      <c r="AIL7" s="118"/>
      <c r="AIM7" s="119"/>
      <c r="AIN7" s="118"/>
      <c r="AIO7" s="119"/>
      <c r="AIP7" s="118"/>
      <c r="AIQ7" s="119"/>
      <c r="AIR7" s="118"/>
      <c r="AIS7" s="119"/>
      <c r="AIT7" s="118"/>
      <c r="AIU7" s="119"/>
      <c r="AIV7" s="118"/>
      <c r="AIW7" s="119"/>
      <c r="AIX7" s="118"/>
      <c r="AIY7" s="119"/>
      <c r="AIZ7" s="118"/>
      <c r="AJA7" s="119"/>
      <c r="AJB7" s="118"/>
      <c r="AJC7" s="119"/>
      <c r="AJD7" s="118"/>
      <c r="AJE7" s="119"/>
      <c r="AJF7" s="118"/>
      <c r="AJG7" s="119"/>
      <c r="AJH7" s="118"/>
      <c r="AJI7" s="119"/>
      <c r="AJJ7" s="118"/>
      <c r="AJK7" s="119"/>
      <c r="AJL7" s="118"/>
      <c r="AJM7" s="119"/>
      <c r="AJN7" s="118"/>
      <c r="AJO7" s="119"/>
      <c r="AJP7" s="118"/>
      <c r="AJQ7" s="119"/>
      <c r="AJR7" s="118"/>
      <c r="AJS7" s="119"/>
      <c r="AJT7" s="118"/>
      <c r="AJU7" s="119"/>
      <c r="AJV7" s="118"/>
      <c r="AJW7" s="119"/>
      <c r="AJX7" s="118"/>
      <c r="AJY7" s="119"/>
      <c r="AJZ7" s="118"/>
      <c r="AKA7" s="119"/>
      <c r="AKB7" s="118"/>
      <c r="AKC7" s="119"/>
      <c r="AKD7" s="118"/>
      <c r="AKE7" s="119"/>
      <c r="AKF7" s="118"/>
      <c r="AKG7" s="119"/>
      <c r="AKH7" s="118"/>
      <c r="AKI7" s="119"/>
      <c r="AKJ7" s="118"/>
      <c r="AKK7" s="119"/>
      <c r="AKL7" s="118"/>
      <c r="AKM7" s="119"/>
      <c r="AKN7" s="118"/>
      <c r="AKO7" s="119"/>
      <c r="AKP7" s="118"/>
      <c r="AKQ7" s="119"/>
      <c r="AKR7" s="118"/>
      <c r="AKS7" s="119"/>
      <c r="AKT7" s="118"/>
      <c r="AKU7" s="119"/>
      <c r="AKV7" s="118"/>
      <c r="AKW7" s="119"/>
      <c r="AKX7" s="118"/>
      <c r="AKY7" s="119"/>
      <c r="AKZ7" s="118"/>
      <c r="ALA7" s="119"/>
      <c r="ALB7" s="118"/>
      <c r="ALC7" s="119"/>
      <c r="ALD7" s="118"/>
      <c r="ALE7" s="119"/>
      <c r="ALF7" s="118"/>
      <c r="ALG7" s="119"/>
      <c r="ALH7" s="118"/>
      <c r="ALI7" s="119"/>
      <c r="ALJ7" s="118"/>
      <c r="ALK7" s="119"/>
      <c r="ALL7" s="118"/>
      <c r="ALM7" s="119"/>
      <c r="ALN7" s="118"/>
      <c r="ALO7" s="119"/>
      <c r="ALP7" s="118"/>
      <c r="ALQ7" s="119"/>
      <c r="ALR7" s="118"/>
      <c r="ALS7" s="119"/>
      <c r="ALT7" s="118"/>
      <c r="ALU7" s="119"/>
      <c r="ALV7" s="118"/>
      <c r="ALW7" s="119"/>
      <c r="ALX7" s="118"/>
      <c r="ALY7" s="119"/>
      <c r="ALZ7" s="118"/>
      <c r="AMA7" s="119"/>
      <c r="AMB7" s="118"/>
      <c r="AMC7" s="119"/>
      <c r="AMD7" s="118"/>
      <c r="AME7" s="119"/>
      <c r="AMF7" s="118"/>
      <c r="AMG7" s="119"/>
      <c r="AMH7" s="118"/>
      <c r="AMI7" s="119"/>
      <c r="AMJ7" s="118"/>
      <c r="AMK7" s="119"/>
      <c r="AML7" s="118"/>
      <c r="AMM7" s="119"/>
      <c r="AMN7" s="118"/>
      <c r="AMO7" s="119"/>
      <c r="AMP7" s="118"/>
      <c r="AMQ7" s="119"/>
      <c r="AMR7" s="118"/>
      <c r="AMS7" s="119"/>
      <c r="AMT7" s="118"/>
      <c r="AMU7" s="119"/>
      <c r="AMV7" s="118"/>
      <c r="AMW7" s="119"/>
      <c r="AMX7" s="118"/>
      <c r="AMY7" s="119"/>
      <c r="AMZ7" s="118"/>
      <c r="ANA7" s="119"/>
      <c r="ANB7" s="118"/>
      <c r="ANC7" s="119"/>
      <c r="AND7" s="118"/>
      <c r="ANE7" s="119"/>
      <c r="ANF7" s="118"/>
      <c r="ANG7" s="119"/>
      <c r="ANH7" s="118"/>
      <c r="ANI7" s="119"/>
      <c r="ANJ7" s="118"/>
      <c r="ANK7" s="119"/>
      <c r="ANL7" s="118"/>
      <c r="ANM7" s="119"/>
      <c r="ANN7" s="118"/>
      <c r="ANO7" s="119"/>
      <c r="ANP7" s="118"/>
      <c r="ANQ7" s="119"/>
      <c r="ANR7" s="118"/>
      <c r="ANS7" s="119"/>
      <c r="ANT7" s="118"/>
      <c r="ANU7" s="119"/>
      <c r="ANV7" s="118"/>
      <c r="ANW7" s="119"/>
      <c r="ANX7" s="118"/>
      <c r="ANY7" s="119"/>
      <c r="ANZ7" s="118"/>
      <c r="AOA7" s="119"/>
      <c r="AOB7" s="118"/>
      <c r="AOC7" s="119"/>
      <c r="AOD7" s="118"/>
      <c r="AOE7" s="119"/>
      <c r="AOF7" s="118"/>
      <c r="AOG7" s="119"/>
      <c r="AOH7" s="118"/>
      <c r="AOI7" s="119"/>
      <c r="AOJ7" s="118"/>
      <c r="AOK7" s="119"/>
      <c r="AOL7" s="118"/>
      <c r="AOM7" s="119"/>
      <c r="AON7" s="118"/>
      <c r="AOO7" s="119"/>
      <c r="AOP7" s="118"/>
      <c r="AOQ7" s="119"/>
      <c r="AOR7" s="118"/>
      <c r="AOS7" s="119"/>
      <c r="AOT7" s="118"/>
      <c r="AOU7" s="119"/>
      <c r="AOV7" s="118"/>
      <c r="AOW7" s="119"/>
      <c r="AOX7" s="118"/>
      <c r="AOY7" s="119"/>
      <c r="AOZ7" s="118"/>
      <c r="APA7" s="119"/>
      <c r="APB7" s="118"/>
      <c r="APC7" s="119"/>
      <c r="APD7" s="118"/>
      <c r="APE7" s="119"/>
      <c r="APF7" s="118"/>
      <c r="APG7" s="119"/>
      <c r="APH7" s="118"/>
      <c r="API7" s="119"/>
      <c r="APJ7" s="118"/>
      <c r="APK7" s="119"/>
      <c r="APL7" s="118"/>
      <c r="APM7" s="119"/>
      <c r="APN7" s="118"/>
      <c r="APO7" s="119"/>
      <c r="APP7" s="118"/>
      <c r="APQ7" s="119"/>
      <c r="APR7" s="118"/>
      <c r="APS7" s="119"/>
      <c r="APT7" s="118"/>
      <c r="APU7" s="119"/>
      <c r="APV7" s="118"/>
      <c r="APW7" s="119"/>
      <c r="APX7" s="118"/>
      <c r="APY7" s="119"/>
      <c r="APZ7" s="118"/>
      <c r="AQA7" s="119"/>
      <c r="AQB7" s="118"/>
      <c r="AQC7" s="119"/>
      <c r="AQD7" s="118"/>
      <c r="AQE7" s="119"/>
      <c r="AQF7" s="118"/>
      <c r="AQG7" s="119"/>
      <c r="AQH7" s="118"/>
      <c r="AQI7" s="119"/>
      <c r="AQJ7" s="118"/>
      <c r="AQK7" s="119"/>
      <c r="AQL7" s="118"/>
      <c r="AQM7" s="119"/>
      <c r="AQN7" s="118"/>
      <c r="AQO7" s="119"/>
      <c r="AQP7" s="118"/>
      <c r="AQQ7" s="119"/>
      <c r="AQR7" s="118"/>
      <c r="AQS7" s="119"/>
      <c r="AQT7" s="118"/>
      <c r="AQU7" s="119"/>
      <c r="AQV7" s="118"/>
      <c r="AQW7" s="119"/>
      <c r="AQX7" s="118"/>
      <c r="AQY7" s="119"/>
      <c r="AQZ7" s="118"/>
      <c r="ARA7" s="119"/>
      <c r="ARB7" s="118"/>
      <c r="ARC7" s="119"/>
      <c r="ARD7" s="118"/>
      <c r="ARE7" s="119"/>
      <c r="ARF7" s="118"/>
      <c r="ARG7" s="119"/>
      <c r="ARH7" s="118"/>
      <c r="ARI7" s="119"/>
      <c r="ARJ7" s="118"/>
      <c r="ARK7" s="119"/>
      <c r="ARL7" s="118"/>
      <c r="ARM7" s="119"/>
      <c r="ARN7" s="118"/>
      <c r="ARO7" s="119"/>
      <c r="ARP7" s="118"/>
      <c r="ARQ7" s="119"/>
      <c r="ARR7" s="118"/>
      <c r="ARS7" s="119"/>
      <c r="ART7" s="118"/>
      <c r="ARU7" s="119"/>
      <c r="ARV7" s="118"/>
      <c r="ARW7" s="119"/>
      <c r="ARX7" s="118"/>
      <c r="ARY7" s="119"/>
      <c r="ARZ7" s="118"/>
      <c r="ASA7" s="119"/>
      <c r="ASB7" s="118"/>
      <c r="ASC7" s="119"/>
      <c r="ASD7" s="118"/>
      <c r="ASE7" s="119"/>
      <c r="ASF7" s="118"/>
      <c r="ASG7" s="119"/>
      <c r="ASH7" s="118"/>
      <c r="ASI7" s="119"/>
      <c r="ASJ7" s="118"/>
      <c r="ASK7" s="119"/>
      <c r="ASL7" s="118"/>
      <c r="ASM7" s="119"/>
      <c r="ASN7" s="118"/>
      <c r="ASO7" s="119"/>
      <c r="ASP7" s="118"/>
      <c r="ASQ7" s="119"/>
      <c r="ASR7" s="118"/>
      <c r="ASS7" s="119"/>
      <c r="AST7" s="118"/>
      <c r="ASU7" s="119"/>
      <c r="ASV7" s="118"/>
      <c r="ASW7" s="119"/>
      <c r="ASX7" s="118"/>
      <c r="ASY7" s="119"/>
      <c r="ASZ7" s="118"/>
      <c r="ATA7" s="119"/>
      <c r="ATB7" s="118"/>
      <c r="ATC7" s="119"/>
      <c r="ATD7" s="118"/>
      <c r="ATE7" s="119"/>
      <c r="ATF7" s="118"/>
      <c r="ATG7" s="119"/>
      <c r="ATH7" s="118"/>
      <c r="ATI7" s="119"/>
      <c r="ATJ7" s="118"/>
      <c r="ATK7" s="119"/>
      <c r="ATL7" s="118"/>
      <c r="ATM7" s="119"/>
      <c r="ATN7" s="118"/>
      <c r="ATO7" s="119"/>
      <c r="ATP7" s="118"/>
      <c r="ATQ7" s="119"/>
      <c r="ATR7" s="118"/>
      <c r="ATS7" s="119"/>
      <c r="ATT7" s="118"/>
      <c r="ATU7" s="119"/>
      <c r="ATV7" s="118"/>
      <c r="ATW7" s="119"/>
      <c r="ATX7" s="118"/>
      <c r="ATY7" s="119"/>
      <c r="ATZ7" s="118"/>
      <c r="AUA7" s="119"/>
      <c r="AUB7" s="118"/>
      <c r="AUC7" s="119"/>
      <c r="AUD7" s="118"/>
      <c r="AUE7" s="119"/>
      <c r="AUF7" s="118"/>
      <c r="AUG7" s="119"/>
      <c r="AUH7" s="118"/>
      <c r="AUI7" s="119"/>
      <c r="AUJ7" s="118"/>
      <c r="AUK7" s="119"/>
      <c r="AUL7" s="118"/>
      <c r="AUM7" s="119"/>
      <c r="AUN7" s="118"/>
      <c r="AUO7" s="119"/>
      <c r="AUP7" s="118"/>
      <c r="AUQ7" s="119"/>
      <c r="AUR7" s="118"/>
      <c r="AUS7" s="119"/>
      <c r="AUT7" s="118"/>
      <c r="AUU7" s="119"/>
      <c r="AUV7" s="118"/>
      <c r="AUW7" s="119"/>
      <c r="AUX7" s="118"/>
      <c r="AUY7" s="119"/>
      <c r="AUZ7" s="118"/>
      <c r="AVA7" s="119"/>
      <c r="AVB7" s="118"/>
      <c r="AVC7" s="119"/>
      <c r="AVD7" s="118"/>
      <c r="AVE7" s="119"/>
      <c r="AVF7" s="118"/>
      <c r="AVG7" s="119"/>
      <c r="AVH7" s="118"/>
      <c r="AVI7" s="119"/>
      <c r="AVJ7" s="118"/>
      <c r="AVK7" s="119"/>
      <c r="AVL7" s="118"/>
      <c r="AVM7" s="119"/>
      <c r="AVN7" s="118"/>
      <c r="AVO7" s="119"/>
      <c r="AVP7" s="118"/>
      <c r="AVQ7" s="119"/>
      <c r="AVR7" s="118"/>
      <c r="AVS7" s="119"/>
      <c r="AVT7" s="118"/>
      <c r="AVU7" s="119"/>
      <c r="AVV7" s="118"/>
      <c r="AVW7" s="119"/>
      <c r="AVX7" s="118"/>
      <c r="AVY7" s="119"/>
      <c r="AVZ7" s="118"/>
      <c r="AWA7" s="119"/>
      <c r="AWB7" s="118"/>
      <c r="AWC7" s="119"/>
      <c r="AWD7" s="118"/>
      <c r="AWE7" s="119"/>
      <c r="AWF7" s="118"/>
      <c r="AWG7" s="119"/>
      <c r="AWH7" s="118"/>
      <c r="AWI7" s="119"/>
      <c r="AWJ7" s="118"/>
      <c r="AWK7" s="119"/>
      <c r="AWL7" s="118"/>
      <c r="AWM7" s="119"/>
      <c r="AWN7" s="118"/>
      <c r="AWO7" s="119"/>
      <c r="AWP7" s="118"/>
      <c r="AWQ7" s="119"/>
      <c r="AWR7" s="118"/>
      <c r="AWS7" s="119"/>
      <c r="AWT7" s="118"/>
      <c r="AWU7" s="119"/>
      <c r="AWV7" s="118"/>
      <c r="AWW7" s="119"/>
      <c r="AWX7" s="118"/>
      <c r="AWY7" s="119"/>
      <c r="AWZ7" s="118"/>
      <c r="AXA7" s="119"/>
      <c r="AXB7" s="118"/>
      <c r="AXC7" s="119"/>
      <c r="AXD7" s="118"/>
      <c r="AXE7" s="119"/>
      <c r="AXF7" s="118"/>
      <c r="AXG7" s="119"/>
      <c r="AXH7" s="118"/>
      <c r="AXI7" s="119"/>
      <c r="AXJ7" s="118"/>
      <c r="AXK7" s="119"/>
      <c r="AXL7" s="118"/>
      <c r="AXM7" s="119"/>
      <c r="AXN7" s="118"/>
      <c r="AXO7" s="119"/>
      <c r="AXP7" s="118"/>
      <c r="AXQ7" s="119"/>
      <c r="AXR7" s="118"/>
      <c r="AXS7" s="119"/>
      <c r="AXT7" s="118"/>
      <c r="AXU7" s="119"/>
      <c r="AXV7" s="118"/>
      <c r="AXW7" s="119"/>
      <c r="AXX7" s="118"/>
      <c r="AXY7" s="119"/>
      <c r="AXZ7" s="118"/>
      <c r="AYA7" s="119"/>
      <c r="AYB7" s="118"/>
      <c r="AYC7" s="119"/>
      <c r="AYD7" s="118"/>
      <c r="AYE7" s="119"/>
      <c r="AYF7" s="118"/>
      <c r="AYG7" s="119"/>
      <c r="AYH7" s="118"/>
      <c r="AYI7" s="119"/>
      <c r="AYJ7" s="118"/>
      <c r="AYK7" s="119"/>
      <c r="AYL7" s="118"/>
      <c r="AYM7" s="119"/>
      <c r="AYN7" s="118"/>
      <c r="AYO7" s="119"/>
      <c r="AYP7" s="118"/>
      <c r="AYQ7" s="119"/>
      <c r="AYR7" s="118"/>
      <c r="AYS7" s="119"/>
      <c r="AYT7" s="118"/>
      <c r="AYU7" s="119"/>
      <c r="AYV7" s="118"/>
      <c r="AYW7" s="119"/>
      <c r="AYX7" s="118"/>
      <c r="AYY7" s="119"/>
      <c r="AYZ7" s="118"/>
      <c r="AZA7" s="119"/>
      <c r="AZB7" s="118"/>
      <c r="AZC7" s="119"/>
      <c r="AZD7" s="118"/>
      <c r="AZE7" s="119"/>
      <c r="AZF7" s="118"/>
      <c r="AZG7" s="119"/>
      <c r="AZH7" s="118"/>
      <c r="AZI7" s="119"/>
      <c r="AZJ7" s="118"/>
      <c r="AZK7" s="119"/>
      <c r="AZL7" s="118"/>
      <c r="AZM7" s="119"/>
      <c r="AZN7" s="118"/>
      <c r="AZO7" s="119"/>
      <c r="AZP7" s="118"/>
      <c r="AZQ7" s="119"/>
      <c r="AZR7" s="118"/>
      <c r="AZS7" s="119"/>
      <c r="AZT7" s="118"/>
      <c r="AZU7" s="119"/>
      <c r="AZV7" s="118"/>
      <c r="AZW7" s="119"/>
      <c r="AZX7" s="118"/>
      <c r="AZY7" s="119"/>
      <c r="AZZ7" s="118"/>
      <c r="BAA7" s="119"/>
      <c r="BAB7" s="118"/>
      <c r="BAC7" s="119"/>
      <c r="BAD7" s="118"/>
      <c r="BAE7" s="119"/>
      <c r="BAF7" s="118"/>
      <c r="BAG7" s="119"/>
      <c r="BAH7" s="118"/>
      <c r="BAI7" s="119"/>
      <c r="BAJ7" s="118"/>
      <c r="BAK7" s="119"/>
      <c r="BAL7" s="118"/>
      <c r="BAM7" s="119"/>
      <c r="BAN7" s="118"/>
      <c r="BAO7" s="119"/>
      <c r="BAP7" s="118"/>
      <c r="BAQ7" s="119"/>
      <c r="BAR7" s="118"/>
      <c r="BAS7" s="119"/>
      <c r="BAT7" s="118"/>
      <c r="BAU7" s="119"/>
      <c r="BAV7" s="118"/>
      <c r="BAW7" s="119"/>
      <c r="BAX7" s="118"/>
      <c r="BAY7" s="119"/>
      <c r="BAZ7" s="118"/>
      <c r="BBA7" s="119"/>
      <c r="BBB7" s="118"/>
      <c r="BBC7" s="119"/>
      <c r="BBD7" s="118"/>
      <c r="BBE7" s="119"/>
      <c r="BBF7" s="118"/>
      <c r="BBG7" s="119"/>
      <c r="BBH7" s="118"/>
      <c r="BBI7" s="119"/>
      <c r="BBJ7" s="118"/>
      <c r="BBK7" s="119"/>
      <c r="BBL7" s="118"/>
      <c r="BBM7" s="119"/>
      <c r="BBN7" s="118"/>
      <c r="BBO7" s="119"/>
      <c r="BBP7" s="118"/>
      <c r="BBQ7" s="119"/>
      <c r="BBR7" s="118"/>
      <c r="BBS7" s="119"/>
      <c r="BBT7" s="118"/>
      <c r="BBU7" s="119"/>
      <c r="BBV7" s="118"/>
      <c r="BBW7" s="119"/>
      <c r="BBX7" s="118"/>
      <c r="BBY7" s="119"/>
      <c r="BBZ7" s="118"/>
      <c r="BCA7" s="119"/>
      <c r="BCB7" s="118"/>
      <c r="BCC7" s="119"/>
      <c r="BCD7" s="118"/>
      <c r="BCE7" s="119"/>
      <c r="BCF7" s="118"/>
      <c r="BCG7" s="119"/>
      <c r="BCH7" s="118"/>
      <c r="BCI7" s="119"/>
      <c r="BCJ7" s="118"/>
      <c r="BCK7" s="119"/>
      <c r="BCL7" s="118"/>
      <c r="BCM7" s="119"/>
      <c r="BCN7" s="118"/>
      <c r="BCO7" s="119"/>
      <c r="BCP7" s="118"/>
      <c r="BCQ7" s="119"/>
      <c r="BCR7" s="118"/>
      <c r="BCS7" s="119"/>
      <c r="BCT7" s="118"/>
      <c r="BCU7" s="119"/>
      <c r="BCV7" s="118"/>
      <c r="BCW7" s="119"/>
      <c r="BCX7" s="118"/>
      <c r="BCY7" s="119"/>
      <c r="BCZ7" s="118"/>
      <c r="BDA7" s="119"/>
      <c r="BDB7" s="118"/>
      <c r="BDC7" s="119"/>
      <c r="BDD7" s="118"/>
      <c r="BDE7" s="119"/>
      <c r="BDF7" s="118"/>
      <c r="BDG7" s="119"/>
      <c r="BDH7" s="118"/>
      <c r="BDI7" s="119"/>
      <c r="BDJ7" s="118"/>
      <c r="BDK7" s="119"/>
      <c r="BDL7" s="118"/>
      <c r="BDM7" s="119"/>
      <c r="BDN7" s="118"/>
      <c r="BDO7" s="119"/>
      <c r="BDP7" s="118"/>
      <c r="BDQ7" s="119"/>
      <c r="BDR7" s="118"/>
      <c r="BDS7" s="119"/>
      <c r="BDT7" s="118"/>
      <c r="BDU7" s="119"/>
      <c r="BDV7" s="118"/>
      <c r="BDW7" s="119"/>
      <c r="BDX7" s="118"/>
      <c r="BDY7" s="119"/>
      <c r="BDZ7" s="118"/>
      <c r="BEA7" s="119"/>
      <c r="BEB7" s="118"/>
      <c r="BEC7" s="119"/>
      <c r="BED7" s="118"/>
      <c r="BEE7" s="119"/>
      <c r="BEF7" s="118"/>
      <c r="BEG7" s="119"/>
      <c r="BEH7" s="118"/>
      <c r="BEI7" s="119"/>
      <c r="BEJ7" s="118"/>
      <c r="BEK7" s="119"/>
      <c r="BEL7" s="118"/>
      <c r="BEM7" s="119"/>
      <c r="BEN7" s="118"/>
      <c r="BEO7" s="119"/>
      <c r="BEP7" s="118"/>
      <c r="BEQ7" s="119"/>
      <c r="BER7" s="118"/>
      <c r="BES7" s="119"/>
      <c r="BET7" s="118"/>
      <c r="BEU7" s="119"/>
      <c r="BEV7" s="118"/>
      <c r="BEW7" s="119"/>
      <c r="BEX7" s="118"/>
      <c r="BEY7" s="119"/>
      <c r="BEZ7" s="118"/>
      <c r="BFA7" s="119"/>
      <c r="BFB7" s="118"/>
      <c r="BFC7" s="119"/>
      <c r="BFD7" s="118"/>
      <c r="BFE7" s="119"/>
      <c r="BFF7" s="118"/>
      <c r="BFG7" s="119"/>
      <c r="BFH7" s="118"/>
      <c r="BFI7" s="119"/>
      <c r="BFJ7" s="118"/>
      <c r="BFK7" s="119"/>
      <c r="BFL7" s="118"/>
      <c r="BFM7" s="119"/>
      <c r="BFN7" s="118"/>
      <c r="BFO7" s="119"/>
      <c r="BFP7" s="118"/>
      <c r="BFQ7" s="119"/>
      <c r="BFR7" s="118"/>
      <c r="BFS7" s="119"/>
      <c r="BFT7" s="118"/>
      <c r="BFU7" s="119"/>
      <c r="BFV7" s="118"/>
      <c r="BFW7" s="119"/>
      <c r="BFX7" s="118"/>
      <c r="BFY7" s="119"/>
      <c r="BFZ7" s="118"/>
      <c r="BGA7" s="119"/>
      <c r="BGB7" s="118"/>
      <c r="BGC7" s="119"/>
      <c r="BGD7" s="118"/>
      <c r="BGE7" s="119"/>
      <c r="BGF7" s="118"/>
      <c r="BGG7" s="119"/>
      <c r="BGH7" s="118"/>
      <c r="BGI7" s="119"/>
      <c r="BGJ7" s="118"/>
      <c r="BGK7" s="119"/>
      <c r="BGL7" s="118"/>
      <c r="BGM7" s="119"/>
      <c r="BGN7" s="118"/>
      <c r="BGO7" s="119"/>
      <c r="BGP7" s="118"/>
      <c r="BGQ7" s="119"/>
      <c r="BGR7" s="118"/>
      <c r="BGS7" s="119"/>
      <c r="BGT7" s="118"/>
      <c r="BGU7" s="119"/>
      <c r="BGV7" s="118"/>
      <c r="BGW7" s="119"/>
      <c r="BGX7" s="118"/>
      <c r="BGY7" s="119"/>
      <c r="BGZ7" s="118"/>
      <c r="BHA7" s="119"/>
      <c r="BHB7" s="118"/>
      <c r="BHC7" s="119"/>
      <c r="BHD7" s="118"/>
      <c r="BHE7" s="119"/>
      <c r="BHF7" s="118"/>
      <c r="BHG7" s="119"/>
      <c r="BHH7" s="118"/>
      <c r="BHI7" s="119"/>
      <c r="BHJ7" s="118"/>
      <c r="BHK7" s="119"/>
      <c r="BHL7" s="118"/>
      <c r="BHM7" s="119"/>
      <c r="BHN7" s="118"/>
      <c r="BHO7" s="119"/>
      <c r="BHP7" s="118"/>
      <c r="BHQ7" s="119"/>
      <c r="BHR7" s="118"/>
      <c r="BHS7" s="119"/>
      <c r="BHT7" s="118"/>
      <c r="BHU7" s="119"/>
      <c r="BHV7" s="118"/>
      <c r="BHW7" s="119"/>
      <c r="BHX7" s="118"/>
      <c r="BHY7" s="119"/>
      <c r="BHZ7" s="118"/>
      <c r="BIA7" s="119"/>
      <c r="BIB7" s="118"/>
      <c r="BIC7" s="119"/>
      <c r="BID7" s="118"/>
      <c r="BIE7" s="119"/>
      <c r="BIF7" s="118"/>
      <c r="BIG7" s="119"/>
      <c r="BIH7" s="118"/>
      <c r="BII7" s="119"/>
      <c r="BIJ7" s="118"/>
      <c r="BIK7" s="119"/>
      <c r="BIL7" s="118"/>
      <c r="BIM7" s="119"/>
      <c r="BIN7" s="118"/>
      <c r="BIO7" s="119"/>
      <c r="BIP7" s="118"/>
      <c r="BIQ7" s="119"/>
      <c r="BIR7" s="118"/>
      <c r="BIS7" s="119"/>
      <c r="BIT7" s="118"/>
      <c r="BIU7" s="119"/>
      <c r="BIV7" s="118"/>
      <c r="BIW7" s="119"/>
      <c r="BIX7" s="118"/>
      <c r="BIY7" s="119"/>
      <c r="BIZ7" s="118"/>
      <c r="BJA7" s="119"/>
      <c r="BJB7" s="118"/>
      <c r="BJC7" s="119"/>
      <c r="BJD7" s="118"/>
      <c r="BJE7" s="119"/>
      <c r="BJF7" s="118"/>
      <c r="BJG7" s="119"/>
      <c r="BJH7" s="118"/>
      <c r="BJI7" s="119"/>
      <c r="BJJ7" s="118"/>
      <c r="BJK7" s="119"/>
      <c r="BJL7" s="118"/>
      <c r="BJM7" s="119"/>
      <c r="BJN7" s="118"/>
      <c r="BJO7" s="119"/>
      <c r="BJP7" s="118"/>
      <c r="BJQ7" s="119"/>
      <c r="BJR7" s="118"/>
      <c r="BJS7" s="119"/>
      <c r="BJT7" s="118"/>
      <c r="BJU7" s="119"/>
      <c r="BJV7" s="118"/>
      <c r="BJW7" s="119"/>
      <c r="BJX7" s="118"/>
      <c r="BJY7" s="119"/>
      <c r="BJZ7" s="118"/>
      <c r="BKA7" s="119"/>
      <c r="BKB7" s="118"/>
      <c r="BKC7" s="119"/>
      <c r="BKD7" s="118"/>
      <c r="BKE7" s="119"/>
      <c r="BKF7" s="118"/>
      <c r="BKG7" s="119"/>
      <c r="BKH7" s="118"/>
      <c r="BKI7" s="119"/>
      <c r="BKJ7" s="118"/>
      <c r="BKK7" s="119"/>
      <c r="BKL7" s="118"/>
      <c r="BKM7" s="119"/>
      <c r="BKN7" s="118"/>
      <c r="BKO7" s="119"/>
      <c r="BKP7" s="118"/>
      <c r="BKQ7" s="119"/>
      <c r="BKR7" s="118"/>
      <c r="BKS7" s="119"/>
      <c r="BKT7" s="118"/>
      <c r="BKU7" s="119"/>
      <c r="BKV7" s="118"/>
      <c r="BKW7" s="119"/>
      <c r="BKX7" s="118"/>
      <c r="BKY7" s="119"/>
      <c r="BKZ7" s="118"/>
      <c r="BLA7" s="119"/>
      <c r="BLB7" s="118"/>
      <c r="BLC7" s="119"/>
      <c r="BLD7" s="118"/>
      <c r="BLE7" s="119"/>
      <c r="BLF7" s="118"/>
      <c r="BLG7" s="119"/>
      <c r="BLH7" s="118"/>
      <c r="BLI7" s="119"/>
      <c r="BLJ7" s="118"/>
      <c r="BLK7" s="119"/>
      <c r="BLL7" s="118"/>
      <c r="BLM7" s="119"/>
      <c r="BLN7" s="118"/>
      <c r="BLO7" s="119"/>
      <c r="BLP7" s="118"/>
      <c r="BLQ7" s="119"/>
      <c r="BLR7" s="118"/>
      <c r="BLS7" s="119"/>
      <c r="BLT7" s="118"/>
      <c r="BLU7" s="119"/>
      <c r="BLV7" s="118"/>
      <c r="BLW7" s="119"/>
      <c r="BLX7" s="118"/>
      <c r="BLY7" s="119"/>
      <c r="BLZ7" s="118"/>
      <c r="BMA7" s="119"/>
      <c r="BMB7" s="118"/>
      <c r="BMC7" s="119"/>
      <c r="BMD7" s="118"/>
      <c r="BME7" s="119"/>
      <c r="BMF7" s="118"/>
      <c r="BMG7" s="119"/>
      <c r="BMH7" s="118"/>
      <c r="BMI7" s="119"/>
      <c r="BMJ7" s="118"/>
      <c r="BMK7" s="119"/>
      <c r="BML7" s="118"/>
      <c r="BMM7" s="119"/>
      <c r="BMN7" s="118"/>
      <c r="BMO7" s="119"/>
      <c r="BMP7" s="118"/>
      <c r="BMQ7" s="119"/>
      <c r="BMR7" s="118"/>
      <c r="BMS7" s="119"/>
      <c r="BMT7" s="118"/>
      <c r="BMU7" s="119"/>
      <c r="BMV7" s="118"/>
      <c r="BMW7" s="119"/>
      <c r="BMX7" s="118"/>
      <c r="BMY7" s="119"/>
      <c r="BMZ7" s="118"/>
      <c r="BNA7" s="119"/>
      <c r="BNB7" s="118"/>
      <c r="BNC7" s="119"/>
      <c r="BND7" s="118"/>
      <c r="BNE7" s="119"/>
      <c r="BNF7" s="118"/>
      <c r="BNG7" s="119"/>
      <c r="BNH7" s="118"/>
      <c r="BNI7" s="119"/>
      <c r="BNJ7" s="118"/>
      <c r="BNK7" s="119"/>
      <c r="BNL7" s="118"/>
      <c r="BNM7" s="119"/>
      <c r="BNN7" s="118"/>
      <c r="BNO7" s="119"/>
      <c r="BNP7" s="118"/>
      <c r="BNQ7" s="119"/>
      <c r="BNR7" s="118"/>
      <c r="BNS7" s="119"/>
      <c r="BNT7" s="118"/>
      <c r="BNU7" s="119"/>
      <c r="BNV7" s="118"/>
      <c r="BNW7" s="119"/>
      <c r="BNX7" s="118"/>
      <c r="BNY7" s="119"/>
      <c r="BNZ7" s="118"/>
      <c r="BOA7" s="119"/>
      <c r="BOB7" s="118"/>
      <c r="BOC7" s="119"/>
      <c r="BOD7" s="118"/>
      <c r="BOE7" s="119"/>
      <c r="BOF7" s="118"/>
      <c r="BOG7" s="119"/>
      <c r="BOH7" s="118"/>
      <c r="BOI7" s="119"/>
      <c r="BOJ7" s="118"/>
      <c r="BOK7" s="119"/>
      <c r="BOL7" s="118"/>
      <c r="BOM7" s="119"/>
      <c r="BON7" s="118"/>
      <c r="BOO7" s="119"/>
      <c r="BOP7" s="118"/>
      <c r="BOQ7" s="119"/>
      <c r="BOR7" s="118"/>
      <c r="BOS7" s="119"/>
      <c r="BOT7" s="118"/>
      <c r="BOU7" s="119"/>
      <c r="BOV7" s="118"/>
      <c r="BOW7" s="119"/>
      <c r="BOX7" s="118"/>
      <c r="BOY7" s="119"/>
      <c r="BOZ7" s="118"/>
      <c r="BPA7" s="119"/>
      <c r="BPB7" s="118"/>
      <c r="BPC7" s="119"/>
      <c r="BPD7" s="118"/>
      <c r="BPE7" s="119"/>
      <c r="BPF7" s="118"/>
      <c r="BPG7" s="119"/>
      <c r="BPH7" s="118"/>
      <c r="BPI7" s="119"/>
      <c r="BPJ7" s="118"/>
      <c r="BPK7" s="119"/>
      <c r="BPL7" s="118"/>
      <c r="BPM7" s="119"/>
      <c r="BPN7" s="118"/>
      <c r="BPO7" s="119"/>
      <c r="BPP7" s="118"/>
      <c r="BPQ7" s="119"/>
      <c r="BPR7" s="118"/>
      <c r="BPS7" s="119"/>
      <c r="BPT7" s="118"/>
      <c r="BPU7" s="119"/>
      <c r="BPV7" s="118"/>
      <c r="BPW7" s="119"/>
      <c r="BPX7" s="118"/>
      <c r="BPY7" s="119"/>
      <c r="BPZ7" s="118"/>
      <c r="BQA7" s="119"/>
      <c r="BQB7" s="118"/>
      <c r="BQC7" s="119"/>
      <c r="BQD7" s="118"/>
      <c r="BQE7" s="119"/>
      <c r="BQF7" s="118"/>
      <c r="BQG7" s="119"/>
      <c r="BQH7" s="118"/>
      <c r="BQI7" s="119"/>
      <c r="BQJ7" s="118"/>
      <c r="BQK7" s="119"/>
      <c r="BQL7" s="118"/>
      <c r="BQM7" s="119"/>
      <c r="BQN7" s="118"/>
      <c r="BQO7" s="119"/>
      <c r="BQP7" s="118"/>
      <c r="BQQ7" s="119"/>
      <c r="BQR7" s="118"/>
      <c r="BQS7" s="119"/>
      <c r="BQT7" s="118"/>
      <c r="BQU7" s="119"/>
      <c r="BQV7" s="118"/>
      <c r="BQW7" s="119"/>
      <c r="BQX7" s="118"/>
      <c r="BQY7" s="119"/>
      <c r="BQZ7" s="118"/>
      <c r="BRA7" s="119"/>
      <c r="BRB7" s="118"/>
      <c r="BRC7" s="119"/>
      <c r="BRD7" s="118"/>
      <c r="BRE7" s="119"/>
      <c r="BRF7" s="118"/>
      <c r="BRG7" s="119"/>
      <c r="BRH7" s="118"/>
      <c r="BRI7" s="119"/>
      <c r="BRJ7" s="118"/>
      <c r="BRK7" s="119"/>
      <c r="BRL7" s="118"/>
      <c r="BRM7" s="119"/>
      <c r="BRN7" s="118"/>
      <c r="BRO7" s="119"/>
      <c r="BRP7" s="118"/>
      <c r="BRQ7" s="119"/>
      <c r="BRR7" s="118"/>
      <c r="BRS7" s="119"/>
      <c r="BRT7" s="118"/>
      <c r="BRU7" s="119"/>
      <c r="BRV7" s="118"/>
      <c r="BRW7" s="119"/>
      <c r="BRX7" s="118"/>
      <c r="BRY7" s="119"/>
      <c r="BRZ7" s="118"/>
      <c r="BSA7" s="119"/>
      <c r="BSB7" s="118"/>
      <c r="BSC7" s="119"/>
      <c r="BSD7" s="118"/>
      <c r="BSE7" s="119"/>
      <c r="BSF7" s="118"/>
      <c r="BSG7" s="119"/>
      <c r="BSH7" s="118"/>
      <c r="BSI7" s="119"/>
      <c r="BSJ7" s="118"/>
      <c r="BSK7" s="119"/>
      <c r="BSL7" s="118"/>
      <c r="BSM7" s="119"/>
      <c r="BSN7" s="118"/>
      <c r="BSO7" s="119"/>
      <c r="BSP7" s="118"/>
      <c r="BSQ7" s="119"/>
      <c r="BSR7" s="118"/>
      <c r="BSS7" s="119"/>
      <c r="BST7" s="118"/>
      <c r="BSU7" s="119"/>
      <c r="BSV7" s="118"/>
      <c r="BSW7" s="119"/>
      <c r="BSX7" s="118"/>
      <c r="BSY7" s="119"/>
      <c r="BSZ7" s="118"/>
      <c r="BTA7" s="119"/>
      <c r="BTB7" s="118"/>
      <c r="BTC7" s="119"/>
      <c r="BTD7" s="118"/>
      <c r="BTE7" s="119"/>
      <c r="BTF7" s="118"/>
      <c r="BTG7" s="119"/>
      <c r="BTH7" s="118"/>
      <c r="BTI7" s="119"/>
      <c r="BTJ7" s="118"/>
      <c r="BTK7" s="119"/>
      <c r="BTL7" s="118"/>
      <c r="BTM7" s="119"/>
      <c r="BTN7" s="118"/>
      <c r="BTO7" s="119"/>
      <c r="BTP7" s="118"/>
      <c r="BTQ7" s="119"/>
      <c r="BTR7" s="118"/>
      <c r="BTS7" s="119"/>
      <c r="BTT7" s="118"/>
      <c r="BTU7" s="119"/>
      <c r="BTV7" s="118"/>
      <c r="BTW7" s="119"/>
      <c r="BTX7" s="118"/>
      <c r="BTY7" s="119"/>
      <c r="BTZ7" s="118"/>
      <c r="BUA7" s="119"/>
      <c r="BUB7" s="118"/>
      <c r="BUC7" s="119"/>
      <c r="BUD7" s="118"/>
      <c r="BUE7" s="119"/>
      <c r="BUF7" s="118"/>
      <c r="BUG7" s="119"/>
      <c r="BUH7" s="118"/>
      <c r="BUI7" s="119"/>
      <c r="BUJ7" s="118"/>
      <c r="BUK7" s="119"/>
      <c r="BUL7" s="118"/>
      <c r="BUM7" s="119"/>
      <c r="BUN7" s="118"/>
      <c r="BUO7" s="119"/>
      <c r="BUP7" s="118"/>
      <c r="BUQ7" s="119"/>
      <c r="BUR7" s="118"/>
      <c r="BUS7" s="119"/>
      <c r="BUT7" s="118"/>
      <c r="BUU7" s="119"/>
      <c r="BUV7" s="118"/>
      <c r="BUW7" s="119"/>
      <c r="BUX7" s="118"/>
      <c r="BUY7" s="119"/>
      <c r="BUZ7" s="118"/>
      <c r="BVA7" s="119"/>
      <c r="BVB7" s="118"/>
      <c r="BVC7" s="119"/>
      <c r="BVD7" s="118"/>
      <c r="BVE7" s="119"/>
      <c r="BVF7" s="118"/>
      <c r="BVG7" s="119"/>
      <c r="BVH7" s="118"/>
      <c r="BVI7" s="119"/>
      <c r="BVJ7" s="118"/>
      <c r="BVK7" s="119"/>
      <c r="BVL7" s="118"/>
      <c r="BVM7" s="119"/>
      <c r="BVN7" s="118"/>
      <c r="BVO7" s="119"/>
      <c r="BVP7" s="118"/>
      <c r="BVQ7" s="119"/>
      <c r="BVR7" s="118"/>
      <c r="BVS7" s="119"/>
      <c r="BVT7" s="118"/>
      <c r="BVU7" s="119"/>
      <c r="BVV7" s="118"/>
      <c r="BVW7" s="119"/>
      <c r="BVX7" s="118"/>
      <c r="BVY7" s="119"/>
      <c r="BVZ7" s="118"/>
      <c r="BWA7" s="119"/>
      <c r="BWB7" s="118"/>
      <c r="BWC7" s="119"/>
      <c r="BWD7" s="118"/>
      <c r="BWE7" s="119"/>
      <c r="BWF7" s="118"/>
      <c r="BWG7" s="119"/>
      <c r="BWH7" s="118"/>
      <c r="BWI7" s="119"/>
      <c r="BWJ7" s="118"/>
      <c r="BWK7" s="119"/>
      <c r="BWL7" s="118"/>
      <c r="BWM7" s="119"/>
      <c r="BWN7" s="118"/>
      <c r="BWO7" s="119"/>
      <c r="BWP7" s="118"/>
      <c r="BWQ7" s="119"/>
      <c r="BWR7" s="118"/>
      <c r="BWS7" s="119"/>
      <c r="BWT7" s="118"/>
      <c r="BWU7" s="119"/>
      <c r="BWV7" s="118"/>
      <c r="BWW7" s="119"/>
      <c r="BWX7" s="118"/>
      <c r="BWY7" s="119"/>
      <c r="BWZ7" s="118"/>
      <c r="BXA7" s="119"/>
      <c r="BXB7" s="118"/>
      <c r="BXC7" s="119"/>
      <c r="BXD7" s="118"/>
      <c r="BXE7" s="119"/>
      <c r="BXF7" s="118"/>
      <c r="BXG7" s="119"/>
      <c r="BXH7" s="118"/>
      <c r="BXI7" s="119"/>
      <c r="BXJ7" s="118"/>
      <c r="BXK7" s="119"/>
      <c r="BXL7" s="118"/>
      <c r="BXM7" s="119"/>
      <c r="BXN7" s="118"/>
      <c r="BXO7" s="119"/>
      <c r="BXP7" s="118"/>
      <c r="BXQ7" s="119"/>
      <c r="BXR7" s="118"/>
      <c r="BXS7" s="119"/>
      <c r="BXT7" s="118"/>
      <c r="BXU7" s="119"/>
      <c r="BXV7" s="118"/>
      <c r="BXW7" s="119"/>
      <c r="BXX7" s="118"/>
      <c r="BXY7" s="119"/>
      <c r="BXZ7" s="118"/>
      <c r="BYA7" s="119"/>
      <c r="BYB7" s="118"/>
      <c r="BYC7" s="119"/>
    </row>
    <row r="8" spans="1:2005" ht="16" customHeight="1">
      <c r="D8" s="131" t="str">
        <f>'FICHE SUIVEUSE BAC PRO AERO'!B12</f>
        <v>C01-2</v>
      </c>
      <c r="E8" s="131" t="str">
        <f>'FICHE SUIVEUSE BAC PRO AERO'!C12</f>
        <v>QUESTION 1.5</v>
      </c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118"/>
      <c r="Q8" s="119"/>
      <c r="R8" s="118"/>
      <c r="S8" s="119"/>
      <c r="T8" s="118"/>
      <c r="U8" s="119"/>
      <c r="V8" s="118"/>
      <c r="W8" s="119"/>
      <c r="X8" s="118"/>
      <c r="Y8" s="119"/>
      <c r="Z8" s="118"/>
      <c r="AA8" s="119"/>
      <c r="AB8" s="118"/>
      <c r="AC8" s="119"/>
      <c r="AD8" s="118"/>
      <c r="AE8" s="119"/>
      <c r="AF8" s="118"/>
      <c r="AG8" s="119"/>
      <c r="AH8" s="118"/>
      <c r="AI8" s="119"/>
      <c r="AJ8" s="118"/>
      <c r="AK8" s="119"/>
      <c r="AL8" s="118"/>
      <c r="AM8" s="119"/>
      <c r="AN8" s="118"/>
      <c r="AO8" s="119"/>
      <c r="AP8" s="118"/>
      <c r="AQ8" s="119"/>
      <c r="AR8" s="118"/>
      <c r="AS8" s="119"/>
      <c r="AT8" s="118"/>
      <c r="AU8" s="119"/>
      <c r="AV8" s="118"/>
      <c r="AW8" s="119"/>
      <c r="AX8" s="118"/>
      <c r="AY8" s="119"/>
      <c r="AZ8" s="118"/>
      <c r="BA8" s="119"/>
      <c r="BB8" s="118"/>
      <c r="BC8" s="119"/>
      <c r="BD8" s="118"/>
      <c r="BE8" s="119"/>
      <c r="BF8" s="118"/>
      <c r="BG8" s="119"/>
      <c r="BH8" s="118"/>
      <c r="BI8" s="119"/>
      <c r="BJ8" s="118"/>
      <c r="BK8" s="119"/>
      <c r="BL8" s="118"/>
      <c r="BM8" s="119"/>
      <c r="BN8" s="118"/>
      <c r="BO8" s="119"/>
      <c r="BP8" s="118"/>
      <c r="BQ8" s="119"/>
      <c r="BR8" s="118"/>
      <c r="BS8" s="119"/>
      <c r="BT8" s="118"/>
      <c r="BU8" s="119"/>
      <c r="BV8" s="118"/>
      <c r="BW8" s="119"/>
      <c r="BX8" s="118"/>
      <c r="BY8" s="119"/>
      <c r="BZ8" s="118"/>
      <c r="CA8" s="119"/>
      <c r="CB8" s="118"/>
      <c r="CC8" s="119"/>
      <c r="CD8" s="118"/>
      <c r="CE8" s="119"/>
      <c r="CF8" s="118"/>
      <c r="CG8" s="119"/>
      <c r="CH8" s="118"/>
      <c r="CI8" s="119"/>
      <c r="CJ8" s="118"/>
      <c r="CK8" s="119"/>
      <c r="CL8" s="118"/>
      <c r="CM8" s="119"/>
      <c r="CN8" s="118"/>
      <c r="CO8" s="119"/>
      <c r="CP8" s="118"/>
      <c r="CQ8" s="119"/>
      <c r="CR8" s="118"/>
      <c r="CS8" s="119"/>
      <c r="CT8" s="118"/>
      <c r="CU8" s="119"/>
      <c r="CV8" s="118"/>
      <c r="CW8" s="119"/>
      <c r="CX8" s="118"/>
      <c r="CY8" s="119"/>
      <c r="CZ8" s="118"/>
      <c r="DA8" s="119"/>
      <c r="DB8" s="118"/>
      <c r="DC8" s="119"/>
      <c r="DD8" s="118"/>
      <c r="DE8" s="119"/>
      <c r="DF8" s="118"/>
      <c r="DG8" s="119"/>
      <c r="DH8" s="118"/>
      <c r="DI8" s="119"/>
      <c r="DJ8" s="118"/>
      <c r="DK8" s="119"/>
      <c r="DL8" s="118"/>
      <c r="DM8" s="119"/>
      <c r="DN8" s="118"/>
      <c r="DO8" s="119"/>
      <c r="DP8" s="118"/>
      <c r="DQ8" s="119"/>
      <c r="DR8" s="118"/>
      <c r="DS8" s="119"/>
      <c r="DT8" s="118"/>
      <c r="DU8" s="119"/>
      <c r="DV8" s="118"/>
      <c r="DW8" s="119"/>
      <c r="DX8" s="118"/>
      <c r="DY8" s="119"/>
      <c r="DZ8" s="118"/>
      <c r="EA8" s="119"/>
      <c r="EB8" s="118"/>
      <c r="EC8" s="119"/>
      <c r="ED8" s="118"/>
      <c r="EE8" s="119"/>
      <c r="EF8" s="118"/>
      <c r="EG8" s="119"/>
      <c r="EH8" s="118"/>
      <c r="EI8" s="119"/>
      <c r="EJ8" s="118"/>
      <c r="EK8" s="119"/>
      <c r="EL8" s="118"/>
      <c r="EM8" s="119"/>
      <c r="EN8" s="118"/>
      <c r="EO8" s="119"/>
      <c r="EP8" s="118"/>
      <c r="EQ8" s="119"/>
      <c r="ER8" s="118"/>
      <c r="ES8" s="119"/>
      <c r="ET8" s="118"/>
      <c r="EU8" s="119"/>
      <c r="EV8" s="118"/>
      <c r="EW8" s="119"/>
      <c r="EX8" s="118"/>
      <c r="EY8" s="119"/>
      <c r="EZ8" s="118"/>
      <c r="FA8" s="119"/>
      <c r="FB8" s="118"/>
      <c r="FC8" s="119"/>
      <c r="FD8" s="118"/>
      <c r="FE8" s="119"/>
      <c r="FF8" s="118"/>
      <c r="FG8" s="119"/>
      <c r="FH8" s="118"/>
      <c r="FI8" s="119"/>
      <c r="FJ8" s="118"/>
      <c r="FK8" s="119"/>
      <c r="FL8" s="118"/>
      <c r="FM8" s="119"/>
      <c r="FN8" s="118"/>
      <c r="FO8" s="119"/>
      <c r="FP8" s="118"/>
      <c r="FQ8" s="119"/>
      <c r="FR8" s="118"/>
      <c r="FS8" s="119"/>
      <c r="FT8" s="118"/>
      <c r="FU8" s="119"/>
      <c r="FV8" s="118"/>
      <c r="FW8" s="119"/>
      <c r="FX8" s="118"/>
      <c r="FY8" s="119"/>
      <c r="FZ8" s="118"/>
      <c r="GA8" s="119"/>
      <c r="GB8" s="118"/>
      <c r="GC8" s="119"/>
      <c r="GD8" s="118"/>
      <c r="GE8" s="119"/>
      <c r="GF8" s="118"/>
      <c r="GG8" s="119"/>
      <c r="GH8" s="118"/>
      <c r="GI8" s="119"/>
      <c r="GJ8" s="118"/>
      <c r="GK8" s="119"/>
      <c r="GL8" s="118"/>
      <c r="GM8" s="119"/>
      <c r="GN8" s="118"/>
      <c r="GO8" s="119"/>
      <c r="GP8" s="118"/>
      <c r="GQ8" s="119"/>
      <c r="GR8" s="118"/>
      <c r="GS8" s="119"/>
      <c r="GT8" s="118"/>
      <c r="GU8" s="119"/>
      <c r="GV8" s="118"/>
      <c r="GW8" s="119"/>
      <c r="GX8" s="118"/>
      <c r="GY8" s="119"/>
      <c r="GZ8" s="118"/>
      <c r="HA8" s="119"/>
      <c r="HB8" s="118"/>
      <c r="HC8" s="119"/>
      <c r="HD8" s="118"/>
      <c r="HE8" s="119"/>
      <c r="HF8" s="118"/>
      <c r="HG8" s="119"/>
      <c r="HH8" s="118"/>
      <c r="HI8" s="119"/>
      <c r="HJ8" s="118"/>
      <c r="HK8" s="119"/>
      <c r="HL8" s="118"/>
      <c r="HM8" s="119"/>
      <c r="HN8" s="118"/>
      <c r="HO8" s="119"/>
      <c r="HP8" s="118"/>
      <c r="HQ8" s="119"/>
      <c r="HR8" s="118"/>
      <c r="HS8" s="119"/>
      <c r="HT8" s="118"/>
      <c r="HU8" s="119"/>
      <c r="HV8" s="118"/>
      <c r="HW8" s="119"/>
      <c r="HX8" s="118"/>
      <c r="HY8" s="119"/>
      <c r="HZ8" s="118"/>
      <c r="IA8" s="119"/>
      <c r="IB8" s="118"/>
      <c r="IC8" s="119"/>
      <c r="ID8" s="118"/>
      <c r="IE8" s="119"/>
      <c r="IF8" s="118"/>
      <c r="IG8" s="119"/>
      <c r="IH8" s="118"/>
      <c r="II8" s="119"/>
      <c r="IJ8" s="118"/>
      <c r="IK8" s="119"/>
      <c r="IL8" s="118"/>
      <c r="IM8" s="119"/>
      <c r="IN8" s="118"/>
      <c r="IO8" s="119"/>
      <c r="IP8" s="118"/>
      <c r="IQ8" s="119"/>
      <c r="IR8" s="118"/>
      <c r="IS8" s="119"/>
      <c r="IT8" s="118"/>
      <c r="IU8" s="119"/>
      <c r="IV8" s="118"/>
      <c r="IW8" s="119"/>
      <c r="IX8" s="118"/>
      <c r="IY8" s="119"/>
      <c r="IZ8" s="118"/>
      <c r="JA8" s="119"/>
      <c r="JB8" s="118"/>
      <c r="JC8" s="119"/>
      <c r="JD8" s="118"/>
      <c r="JE8" s="119"/>
      <c r="JF8" s="118"/>
      <c r="JG8" s="119"/>
      <c r="JH8" s="118"/>
      <c r="JI8" s="119"/>
      <c r="JJ8" s="118"/>
      <c r="JK8" s="119"/>
      <c r="JL8" s="118"/>
      <c r="JM8" s="119"/>
      <c r="JN8" s="118"/>
      <c r="JO8" s="119"/>
      <c r="JP8" s="118"/>
      <c r="JQ8" s="119"/>
      <c r="JR8" s="118"/>
      <c r="JS8" s="119"/>
      <c r="JT8" s="118"/>
      <c r="JU8" s="119"/>
      <c r="JV8" s="118"/>
      <c r="JW8" s="119"/>
      <c r="JX8" s="118"/>
      <c r="JY8" s="119"/>
      <c r="JZ8" s="118"/>
      <c r="KA8" s="119"/>
      <c r="KB8" s="118"/>
      <c r="KC8" s="119"/>
      <c r="KD8" s="118"/>
      <c r="KE8" s="119"/>
      <c r="KF8" s="118"/>
      <c r="KG8" s="119"/>
      <c r="KH8" s="118"/>
      <c r="KI8" s="119"/>
      <c r="KJ8" s="118"/>
      <c r="KK8" s="119"/>
      <c r="KL8" s="118"/>
      <c r="KM8" s="119"/>
      <c r="KN8" s="118"/>
      <c r="KO8" s="119"/>
      <c r="KP8" s="118"/>
      <c r="KQ8" s="119"/>
      <c r="KR8" s="118"/>
      <c r="KS8" s="119"/>
      <c r="KT8" s="118"/>
      <c r="KU8" s="119"/>
      <c r="KV8" s="118"/>
      <c r="KW8" s="119"/>
      <c r="KX8" s="118"/>
      <c r="KY8" s="119"/>
      <c r="KZ8" s="118"/>
      <c r="LA8" s="119"/>
      <c r="LB8" s="118"/>
      <c r="LC8" s="119"/>
      <c r="LD8" s="118"/>
      <c r="LE8" s="119"/>
      <c r="LF8" s="118"/>
      <c r="LG8" s="119"/>
      <c r="LH8" s="118"/>
      <c r="LI8" s="119"/>
      <c r="LJ8" s="118"/>
      <c r="LK8" s="119"/>
      <c r="LL8" s="118"/>
      <c r="LM8" s="119"/>
      <c r="LN8" s="118"/>
      <c r="LO8" s="119"/>
      <c r="LP8" s="118"/>
      <c r="LQ8" s="119"/>
      <c r="LR8" s="118"/>
      <c r="LS8" s="119"/>
      <c r="LT8" s="118"/>
      <c r="LU8" s="119"/>
      <c r="LV8" s="118"/>
      <c r="LW8" s="119"/>
      <c r="LX8" s="118"/>
      <c r="LY8" s="119"/>
      <c r="LZ8" s="118"/>
      <c r="MA8" s="119"/>
      <c r="MB8" s="118"/>
      <c r="MC8" s="119"/>
      <c r="MD8" s="118"/>
      <c r="ME8" s="119"/>
      <c r="MF8" s="118"/>
      <c r="MG8" s="119"/>
      <c r="MH8" s="118"/>
      <c r="MI8" s="119"/>
      <c r="MJ8" s="118"/>
      <c r="MK8" s="119"/>
      <c r="ML8" s="118"/>
      <c r="MM8" s="119"/>
      <c r="MN8" s="118"/>
      <c r="MO8" s="119"/>
      <c r="MP8" s="118"/>
      <c r="MQ8" s="119"/>
      <c r="MR8" s="118"/>
      <c r="MS8" s="119"/>
      <c r="MT8" s="118"/>
      <c r="MU8" s="119"/>
      <c r="MV8" s="118"/>
      <c r="MW8" s="119"/>
      <c r="MX8" s="118"/>
      <c r="MY8" s="119"/>
      <c r="MZ8" s="118"/>
      <c r="NA8" s="119"/>
      <c r="NB8" s="118"/>
      <c r="NC8" s="119"/>
      <c r="ND8" s="118"/>
      <c r="NE8" s="119"/>
      <c r="NF8" s="118"/>
      <c r="NG8" s="119"/>
      <c r="NH8" s="118"/>
      <c r="NI8" s="119"/>
      <c r="NJ8" s="118"/>
      <c r="NK8" s="119"/>
      <c r="NL8" s="118"/>
      <c r="NM8" s="119"/>
      <c r="NN8" s="118"/>
      <c r="NO8" s="119"/>
      <c r="NP8" s="118"/>
      <c r="NQ8" s="119"/>
      <c r="NR8" s="118"/>
      <c r="NS8" s="119"/>
      <c r="NT8" s="118"/>
      <c r="NU8" s="119"/>
      <c r="NV8" s="118"/>
      <c r="NW8" s="119"/>
      <c r="NX8" s="118"/>
      <c r="NY8" s="119"/>
      <c r="NZ8" s="118"/>
      <c r="OA8" s="119"/>
      <c r="OB8" s="118"/>
      <c r="OC8" s="119"/>
      <c r="OD8" s="118"/>
      <c r="OE8" s="119"/>
      <c r="OF8" s="118"/>
      <c r="OG8" s="119"/>
      <c r="OH8" s="118"/>
      <c r="OI8" s="119"/>
      <c r="OJ8" s="118"/>
      <c r="OK8" s="119"/>
      <c r="OL8" s="118"/>
      <c r="OM8" s="119"/>
      <c r="ON8" s="118"/>
      <c r="OO8" s="119"/>
      <c r="OP8" s="118"/>
      <c r="OQ8" s="119"/>
      <c r="OR8" s="118"/>
      <c r="OS8" s="119"/>
      <c r="OT8" s="118"/>
      <c r="OU8" s="119"/>
      <c r="OV8" s="118"/>
      <c r="OW8" s="119"/>
      <c r="OX8" s="118"/>
      <c r="OY8" s="119"/>
      <c r="OZ8" s="118"/>
      <c r="PA8" s="119"/>
      <c r="PB8" s="118"/>
      <c r="PC8" s="119"/>
      <c r="PD8" s="118"/>
      <c r="PE8" s="119"/>
      <c r="PF8" s="118"/>
      <c r="PG8" s="119"/>
      <c r="PH8" s="118"/>
      <c r="PI8" s="119"/>
      <c r="PJ8" s="118"/>
      <c r="PK8" s="119"/>
      <c r="PL8" s="118"/>
      <c r="PM8" s="119"/>
      <c r="PN8" s="118"/>
      <c r="PO8" s="119"/>
      <c r="PP8" s="118"/>
      <c r="PQ8" s="119"/>
      <c r="PR8" s="118"/>
      <c r="PS8" s="119"/>
      <c r="PT8" s="118"/>
      <c r="PU8" s="119"/>
      <c r="PV8" s="118"/>
      <c r="PW8" s="119"/>
      <c r="PX8" s="118"/>
      <c r="PY8" s="119"/>
      <c r="PZ8" s="118"/>
      <c r="QA8" s="119"/>
      <c r="QB8" s="118"/>
      <c r="QC8" s="119"/>
      <c r="QD8" s="118"/>
      <c r="QE8" s="119"/>
      <c r="QF8" s="118"/>
      <c r="QG8" s="119"/>
      <c r="QH8" s="118"/>
      <c r="QI8" s="119"/>
      <c r="QJ8" s="118"/>
      <c r="QK8" s="119"/>
      <c r="QL8" s="118"/>
      <c r="QM8" s="119"/>
      <c r="QN8" s="118"/>
      <c r="QO8" s="119"/>
      <c r="QP8" s="118"/>
      <c r="QQ8" s="119"/>
      <c r="QR8" s="118"/>
      <c r="QS8" s="119"/>
      <c r="QT8" s="118"/>
      <c r="QU8" s="119"/>
      <c r="QV8" s="118"/>
      <c r="QW8" s="119"/>
      <c r="QX8" s="118"/>
      <c r="QY8" s="119"/>
      <c r="QZ8" s="118"/>
      <c r="RA8" s="119"/>
      <c r="RB8" s="118"/>
      <c r="RC8" s="119"/>
      <c r="RD8" s="118"/>
      <c r="RE8" s="119"/>
      <c r="RF8" s="118"/>
      <c r="RG8" s="119"/>
      <c r="RH8" s="118"/>
      <c r="RI8" s="119"/>
      <c r="RJ8" s="118"/>
      <c r="RK8" s="119"/>
      <c r="RL8" s="118"/>
      <c r="RM8" s="119"/>
      <c r="RN8" s="118"/>
      <c r="RO8" s="119"/>
      <c r="RP8" s="118"/>
      <c r="RQ8" s="119"/>
      <c r="RR8" s="118"/>
      <c r="RS8" s="119"/>
      <c r="RT8" s="118"/>
      <c r="RU8" s="119"/>
      <c r="RV8" s="118"/>
      <c r="RW8" s="119"/>
      <c r="RX8" s="118"/>
      <c r="RY8" s="119"/>
      <c r="RZ8" s="118"/>
      <c r="SA8" s="119"/>
      <c r="SB8" s="118"/>
      <c r="SC8" s="119"/>
      <c r="SD8" s="118"/>
      <c r="SE8" s="119"/>
      <c r="SF8" s="118"/>
      <c r="SG8" s="119"/>
      <c r="SH8" s="118"/>
      <c r="SI8" s="119"/>
      <c r="SJ8" s="118"/>
      <c r="SK8" s="119"/>
      <c r="SL8" s="118"/>
      <c r="SM8" s="119"/>
      <c r="SN8" s="118"/>
      <c r="SO8" s="119"/>
      <c r="SP8" s="118"/>
      <c r="SQ8" s="119"/>
      <c r="SR8" s="118"/>
      <c r="SS8" s="119"/>
      <c r="ST8" s="118"/>
      <c r="SU8" s="119"/>
      <c r="SV8" s="118"/>
      <c r="SW8" s="119"/>
      <c r="SX8" s="118"/>
      <c r="SY8" s="119"/>
      <c r="SZ8" s="118"/>
      <c r="TA8" s="119"/>
      <c r="TB8" s="118"/>
      <c r="TC8" s="119"/>
      <c r="TD8" s="118"/>
      <c r="TE8" s="119"/>
      <c r="TF8" s="118"/>
      <c r="TG8" s="119"/>
      <c r="TH8" s="118"/>
      <c r="TI8" s="119"/>
      <c r="TJ8" s="118"/>
      <c r="TK8" s="119"/>
      <c r="TL8" s="118"/>
      <c r="TM8" s="119"/>
      <c r="TN8" s="118"/>
      <c r="TO8" s="119"/>
      <c r="TP8" s="118"/>
      <c r="TQ8" s="119"/>
      <c r="TR8" s="118"/>
      <c r="TS8" s="119"/>
      <c r="TT8" s="118"/>
      <c r="TU8" s="119"/>
      <c r="TV8" s="118"/>
      <c r="TW8" s="119"/>
      <c r="TX8" s="118"/>
      <c r="TY8" s="119"/>
      <c r="TZ8" s="118"/>
      <c r="UA8" s="119"/>
      <c r="UB8" s="118"/>
      <c r="UC8" s="119"/>
      <c r="UD8" s="118"/>
      <c r="UE8" s="119"/>
      <c r="UF8" s="118"/>
      <c r="UG8" s="119"/>
      <c r="UH8" s="118"/>
      <c r="UI8" s="119"/>
      <c r="UJ8" s="118"/>
      <c r="UK8" s="119"/>
      <c r="UL8" s="118"/>
      <c r="UM8" s="119"/>
      <c r="UN8" s="118"/>
      <c r="UO8" s="119"/>
      <c r="UP8" s="118"/>
      <c r="UQ8" s="119"/>
      <c r="UR8" s="118"/>
      <c r="US8" s="119"/>
      <c r="UT8" s="118"/>
      <c r="UU8" s="119"/>
      <c r="UV8" s="118"/>
      <c r="UW8" s="119"/>
      <c r="UX8" s="118"/>
      <c r="UY8" s="119"/>
      <c r="UZ8" s="118"/>
      <c r="VA8" s="119"/>
      <c r="VB8" s="118"/>
      <c r="VC8" s="119"/>
      <c r="VD8" s="118"/>
      <c r="VE8" s="119"/>
      <c r="VF8" s="118"/>
      <c r="VG8" s="119"/>
      <c r="VH8" s="118"/>
      <c r="VI8" s="119"/>
      <c r="VJ8" s="118"/>
      <c r="VK8" s="119"/>
      <c r="VL8" s="118"/>
      <c r="VM8" s="119"/>
      <c r="VN8" s="118"/>
      <c r="VO8" s="119"/>
      <c r="VP8" s="118"/>
      <c r="VQ8" s="119"/>
      <c r="VR8" s="118"/>
      <c r="VS8" s="119"/>
      <c r="VT8" s="118"/>
      <c r="VU8" s="119"/>
      <c r="VV8" s="118"/>
      <c r="VW8" s="119"/>
      <c r="VX8" s="118"/>
      <c r="VY8" s="119"/>
      <c r="VZ8" s="118"/>
      <c r="WA8" s="119"/>
      <c r="WB8" s="118"/>
      <c r="WC8" s="119"/>
      <c r="WD8" s="118"/>
      <c r="WE8" s="119"/>
      <c r="WF8" s="118"/>
      <c r="WG8" s="119"/>
      <c r="WH8" s="118"/>
      <c r="WI8" s="119"/>
      <c r="WJ8" s="118"/>
      <c r="WK8" s="119"/>
      <c r="WL8" s="118"/>
      <c r="WM8" s="119"/>
      <c r="WN8" s="118"/>
      <c r="WO8" s="119"/>
      <c r="WP8" s="118"/>
      <c r="WQ8" s="119"/>
      <c r="WR8" s="118"/>
      <c r="WS8" s="119"/>
      <c r="WT8" s="118"/>
      <c r="WU8" s="119"/>
      <c r="WV8" s="118"/>
      <c r="WW8" s="119"/>
      <c r="WX8" s="118"/>
      <c r="WY8" s="119"/>
      <c r="WZ8" s="118"/>
      <c r="XA8" s="119"/>
      <c r="XB8" s="118"/>
      <c r="XC8" s="119"/>
      <c r="XD8" s="118"/>
      <c r="XE8" s="119"/>
      <c r="XF8" s="118"/>
      <c r="XG8" s="119"/>
      <c r="XH8" s="118"/>
      <c r="XI8" s="119"/>
      <c r="XJ8" s="118"/>
      <c r="XK8" s="119"/>
      <c r="XL8" s="118"/>
      <c r="XM8" s="119"/>
      <c r="XN8" s="118"/>
      <c r="XO8" s="119"/>
      <c r="XP8" s="118"/>
      <c r="XQ8" s="119"/>
      <c r="XR8" s="118"/>
      <c r="XS8" s="119"/>
      <c r="XT8" s="118"/>
      <c r="XU8" s="119"/>
      <c r="XV8" s="118"/>
      <c r="XW8" s="119"/>
      <c r="XX8" s="118"/>
      <c r="XY8" s="119"/>
      <c r="XZ8" s="118"/>
      <c r="YA8" s="119"/>
      <c r="YB8" s="118"/>
      <c r="YC8" s="119"/>
      <c r="YD8" s="118"/>
      <c r="YE8" s="119"/>
      <c r="YF8" s="118"/>
      <c r="YG8" s="119"/>
      <c r="YH8" s="118"/>
      <c r="YI8" s="119"/>
      <c r="YJ8" s="118"/>
      <c r="YK8" s="119"/>
      <c r="YL8" s="118"/>
      <c r="YM8" s="119"/>
      <c r="YN8" s="118"/>
      <c r="YO8" s="119"/>
      <c r="YP8" s="118"/>
      <c r="YQ8" s="119"/>
      <c r="YR8" s="118"/>
      <c r="YS8" s="119"/>
      <c r="YT8" s="118"/>
      <c r="YU8" s="119"/>
      <c r="YV8" s="118"/>
      <c r="YW8" s="119"/>
      <c r="YX8" s="118"/>
      <c r="YY8" s="119"/>
      <c r="YZ8" s="118"/>
      <c r="ZA8" s="119"/>
      <c r="ZB8" s="118"/>
      <c r="ZC8" s="119"/>
      <c r="ZD8" s="118"/>
      <c r="ZE8" s="119"/>
      <c r="ZF8" s="118"/>
      <c r="ZG8" s="119"/>
      <c r="ZH8" s="118"/>
      <c r="ZI8" s="119"/>
      <c r="ZJ8" s="118"/>
      <c r="ZK8" s="119"/>
      <c r="ZL8" s="118"/>
      <c r="ZM8" s="119"/>
      <c r="ZN8" s="118"/>
      <c r="ZO8" s="119"/>
      <c r="ZP8" s="118"/>
      <c r="ZQ8" s="119"/>
      <c r="ZR8" s="118"/>
      <c r="ZS8" s="119"/>
      <c r="ZT8" s="118"/>
      <c r="ZU8" s="119"/>
      <c r="ZV8" s="118"/>
      <c r="ZW8" s="119"/>
      <c r="ZX8" s="118"/>
      <c r="ZY8" s="119"/>
      <c r="ZZ8" s="118"/>
      <c r="AAA8" s="119"/>
      <c r="AAB8" s="118"/>
      <c r="AAC8" s="119"/>
      <c r="AAD8" s="118"/>
      <c r="AAE8" s="119"/>
      <c r="AAF8" s="118"/>
      <c r="AAG8" s="119"/>
      <c r="AAH8" s="118"/>
      <c r="AAI8" s="119"/>
      <c r="AAJ8" s="118"/>
      <c r="AAK8" s="119"/>
      <c r="AAL8" s="118"/>
      <c r="AAM8" s="119"/>
      <c r="AAN8" s="118"/>
      <c r="AAO8" s="119"/>
      <c r="AAP8" s="118"/>
      <c r="AAQ8" s="119"/>
      <c r="AAR8" s="118"/>
      <c r="AAS8" s="119"/>
      <c r="AAT8" s="118"/>
      <c r="AAU8" s="119"/>
      <c r="AAV8" s="118"/>
      <c r="AAW8" s="119"/>
      <c r="AAX8" s="118"/>
      <c r="AAY8" s="119"/>
      <c r="AAZ8" s="118"/>
      <c r="ABA8" s="119"/>
      <c r="ABB8" s="118"/>
      <c r="ABC8" s="119"/>
      <c r="ABD8" s="118"/>
      <c r="ABE8" s="119"/>
      <c r="ABF8" s="118"/>
      <c r="ABG8" s="119"/>
      <c r="ABH8" s="118"/>
      <c r="ABI8" s="119"/>
      <c r="ABJ8" s="118"/>
      <c r="ABK8" s="119"/>
      <c r="ABL8" s="118"/>
      <c r="ABM8" s="119"/>
      <c r="ABN8" s="118"/>
      <c r="ABO8" s="119"/>
      <c r="ABP8" s="118"/>
      <c r="ABQ8" s="119"/>
      <c r="ABR8" s="118"/>
      <c r="ABS8" s="119"/>
      <c r="ABT8" s="118"/>
      <c r="ABU8" s="119"/>
      <c r="ABV8" s="118"/>
      <c r="ABW8" s="119"/>
      <c r="ABX8" s="118"/>
      <c r="ABY8" s="119"/>
      <c r="ABZ8" s="118"/>
      <c r="ACA8" s="119"/>
      <c r="ACB8" s="118"/>
      <c r="ACC8" s="119"/>
      <c r="ACD8" s="118"/>
      <c r="ACE8" s="119"/>
      <c r="ACF8" s="118"/>
      <c r="ACG8" s="119"/>
      <c r="ACH8" s="118"/>
      <c r="ACI8" s="119"/>
      <c r="ACJ8" s="118"/>
      <c r="ACK8" s="119"/>
      <c r="ACL8" s="118"/>
      <c r="ACM8" s="119"/>
      <c r="ACN8" s="118"/>
      <c r="ACO8" s="119"/>
      <c r="ACP8" s="118"/>
      <c r="ACQ8" s="119"/>
      <c r="ACR8" s="118"/>
      <c r="ACS8" s="119"/>
      <c r="ACT8" s="118"/>
      <c r="ACU8" s="119"/>
      <c r="ACV8" s="118"/>
      <c r="ACW8" s="119"/>
      <c r="ACX8" s="118"/>
      <c r="ACY8" s="119"/>
      <c r="ACZ8" s="118"/>
      <c r="ADA8" s="119"/>
      <c r="ADB8" s="118"/>
      <c r="ADC8" s="119"/>
      <c r="ADD8" s="118"/>
      <c r="ADE8" s="119"/>
      <c r="ADF8" s="118"/>
      <c r="ADG8" s="119"/>
      <c r="ADH8" s="118"/>
      <c r="ADI8" s="119"/>
      <c r="ADJ8" s="118"/>
      <c r="ADK8" s="119"/>
      <c r="ADL8" s="118"/>
      <c r="ADM8" s="119"/>
      <c r="ADN8" s="118"/>
      <c r="ADO8" s="119"/>
      <c r="ADP8" s="118"/>
      <c r="ADQ8" s="119"/>
      <c r="ADR8" s="118"/>
      <c r="ADS8" s="119"/>
      <c r="ADT8" s="118"/>
      <c r="ADU8" s="119"/>
      <c r="ADV8" s="118"/>
      <c r="ADW8" s="119"/>
      <c r="ADX8" s="118"/>
      <c r="ADY8" s="119"/>
      <c r="ADZ8" s="118"/>
      <c r="AEA8" s="119"/>
      <c r="AEB8" s="118"/>
      <c r="AEC8" s="119"/>
      <c r="AED8" s="118"/>
      <c r="AEE8" s="119"/>
      <c r="AEF8" s="118"/>
      <c r="AEG8" s="119"/>
      <c r="AEH8" s="118"/>
      <c r="AEI8" s="119"/>
      <c r="AEJ8" s="118"/>
      <c r="AEK8" s="119"/>
      <c r="AEL8" s="118"/>
      <c r="AEM8" s="119"/>
      <c r="AEN8" s="118"/>
      <c r="AEO8" s="119"/>
      <c r="AEP8" s="118"/>
      <c r="AEQ8" s="119"/>
      <c r="AER8" s="118"/>
      <c r="AES8" s="119"/>
      <c r="AET8" s="118"/>
      <c r="AEU8" s="119"/>
      <c r="AEV8" s="118"/>
      <c r="AEW8" s="119"/>
      <c r="AEX8" s="118"/>
      <c r="AEY8" s="119"/>
      <c r="AEZ8" s="118"/>
      <c r="AFA8" s="119"/>
      <c r="AFB8" s="118"/>
      <c r="AFC8" s="119"/>
      <c r="AFD8" s="118"/>
      <c r="AFE8" s="119"/>
      <c r="AFF8" s="118"/>
      <c r="AFG8" s="119"/>
      <c r="AFH8" s="118"/>
      <c r="AFI8" s="119"/>
      <c r="AFJ8" s="118"/>
      <c r="AFK8" s="119"/>
      <c r="AFL8" s="118"/>
      <c r="AFM8" s="119"/>
      <c r="AFN8" s="118"/>
      <c r="AFO8" s="119"/>
      <c r="AFP8" s="118"/>
      <c r="AFQ8" s="119"/>
      <c r="AFR8" s="118"/>
      <c r="AFS8" s="119"/>
      <c r="AFT8" s="118"/>
      <c r="AFU8" s="119"/>
      <c r="AFV8" s="118"/>
      <c r="AFW8" s="119"/>
      <c r="AFX8" s="118"/>
      <c r="AFY8" s="119"/>
      <c r="AFZ8" s="118"/>
      <c r="AGA8" s="119"/>
      <c r="AGB8" s="118"/>
      <c r="AGC8" s="119"/>
      <c r="AGD8" s="118"/>
      <c r="AGE8" s="119"/>
      <c r="AGF8" s="118"/>
      <c r="AGG8" s="119"/>
      <c r="AGH8" s="118"/>
      <c r="AGI8" s="119"/>
      <c r="AGJ8" s="118"/>
      <c r="AGK8" s="119"/>
      <c r="AGL8" s="118"/>
      <c r="AGM8" s="119"/>
      <c r="AGN8" s="118"/>
      <c r="AGO8" s="119"/>
      <c r="AGP8" s="118"/>
      <c r="AGQ8" s="119"/>
      <c r="AGR8" s="118"/>
      <c r="AGS8" s="119"/>
      <c r="AGT8" s="118"/>
      <c r="AGU8" s="119"/>
      <c r="AGV8" s="118"/>
      <c r="AGW8" s="119"/>
      <c r="AGX8" s="118"/>
      <c r="AGY8" s="119"/>
      <c r="AGZ8" s="118"/>
      <c r="AHA8" s="119"/>
      <c r="AHB8" s="118"/>
      <c r="AHC8" s="119"/>
      <c r="AHD8" s="118"/>
      <c r="AHE8" s="119"/>
      <c r="AHF8" s="118"/>
      <c r="AHG8" s="119"/>
      <c r="AHH8" s="118"/>
      <c r="AHI8" s="119"/>
      <c r="AHJ8" s="118"/>
      <c r="AHK8" s="119"/>
      <c r="AHL8" s="118"/>
      <c r="AHM8" s="119"/>
      <c r="AHN8" s="118"/>
      <c r="AHO8" s="119"/>
      <c r="AHP8" s="118"/>
      <c r="AHQ8" s="119"/>
      <c r="AHR8" s="118"/>
      <c r="AHS8" s="119"/>
      <c r="AHT8" s="118"/>
      <c r="AHU8" s="119"/>
      <c r="AHV8" s="118"/>
      <c r="AHW8" s="119"/>
      <c r="AHX8" s="118"/>
      <c r="AHY8" s="119"/>
      <c r="AHZ8" s="118"/>
      <c r="AIA8" s="119"/>
      <c r="AIB8" s="118"/>
      <c r="AIC8" s="119"/>
      <c r="AID8" s="118"/>
      <c r="AIE8" s="119"/>
      <c r="AIF8" s="118"/>
      <c r="AIG8" s="119"/>
      <c r="AIH8" s="118"/>
      <c r="AII8" s="119"/>
      <c r="AIJ8" s="118"/>
      <c r="AIK8" s="119"/>
      <c r="AIL8" s="118"/>
      <c r="AIM8" s="119"/>
      <c r="AIN8" s="118"/>
      <c r="AIO8" s="119"/>
      <c r="AIP8" s="118"/>
      <c r="AIQ8" s="119"/>
      <c r="AIR8" s="118"/>
      <c r="AIS8" s="119"/>
      <c r="AIT8" s="118"/>
      <c r="AIU8" s="119"/>
      <c r="AIV8" s="118"/>
      <c r="AIW8" s="119"/>
      <c r="AIX8" s="118"/>
      <c r="AIY8" s="119"/>
      <c r="AIZ8" s="118"/>
      <c r="AJA8" s="119"/>
      <c r="AJB8" s="118"/>
      <c r="AJC8" s="119"/>
      <c r="AJD8" s="118"/>
      <c r="AJE8" s="119"/>
      <c r="AJF8" s="118"/>
      <c r="AJG8" s="119"/>
      <c r="AJH8" s="118"/>
      <c r="AJI8" s="119"/>
      <c r="AJJ8" s="118"/>
      <c r="AJK8" s="119"/>
      <c r="AJL8" s="118"/>
      <c r="AJM8" s="119"/>
      <c r="AJN8" s="118"/>
      <c r="AJO8" s="119"/>
      <c r="AJP8" s="118"/>
      <c r="AJQ8" s="119"/>
      <c r="AJR8" s="118"/>
      <c r="AJS8" s="119"/>
      <c r="AJT8" s="118"/>
      <c r="AJU8" s="119"/>
      <c r="AJV8" s="118"/>
      <c r="AJW8" s="119"/>
      <c r="AJX8" s="118"/>
      <c r="AJY8" s="119"/>
      <c r="AJZ8" s="118"/>
      <c r="AKA8" s="119"/>
      <c r="AKB8" s="118"/>
      <c r="AKC8" s="119"/>
      <c r="AKD8" s="118"/>
      <c r="AKE8" s="119"/>
      <c r="AKF8" s="118"/>
      <c r="AKG8" s="119"/>
      <c r="AKH8" s="118"/>
      <c r="AKI8" s="119"/>
      <c r="AKJ8" s="118"/>
      <c r="AKK8" s="119"/>
      <c r="AKL8" s="118"/>
      <c r="AKM8" s="119"/>
      <c r="AKN8" s="118"/>
      <c r="AKO8" s="119"/>
      <c r="AKP8" s="118"/>
      <c r="AKQ8" s="119"/>
      <c r="AKR8" s="118"/>
      <c r="AKS8" s="119"/>
      <c r="AKT8" s="118"/>
      <c r="AKU8" s="119"/>
      <c r="AKV8" s="118"/>
      <c r="AKW8" s="119"/>
      <c r="AKX8" s="118"/>
      <c r="AKY8" s="119"/>
      <c r="AKZ8" s="118"/>
      <c r="ALA8" s="119"/>
      <c r="ALB8" s="118"/>
      <c r="ALC8" s="119"/>
      <c r="ALD8" s="118"/>
      <c r="ALE8" s="119"/>
      <c r="ALF8" s="118"/>
      <c r="ALG8" s="119"/>
      <c r="ALH8" s="118"/>
      <c r="ALI8" s="119"/>
      <c r="ALJ8" s="118"/>
      <c r="ALK8" s="119"/>
      <c r="ALL8" s="118"/>
      <c r="ALM8" s="119"/>
      <c r="ALN8" s="118"/>
      <c r="ALO8" s="119"/>
      <c r="ALP8" s="118"/>
      <c r="ALQ8" s="119"/>
      <c r="ALR8" s="118"/>
      <c r="ALS8" s="119"/>
      <c r="ALT8" s="118"/>
      <c r="ALU8" s="119"/>
      <c r="ALV8" s="118"/>
      <c r="ALW8" s="119"/>
      <c r="ALX8" s="118"/>
      <c r="ALY8" s="119"/>
      <c r="ALZ8" s="118"/>
      <c r="AMA8" s="119"/>
      <c r="AMB8" s="118"/>
      <c r="AMC8" s="119"/>
      <c r="AMD8" s="118"/>
      <c r="AME8" s="119"/>
      <c r="AMF8" s="118"/>
      <c r="AMG8" s="119"/>
      <c r="AMH8" s="118"/>
      <c r="AMI8" s="119"/>
      <c r="AMJ8" s="118"/>
      <c r="AMK8" s="119"/>
      <c r="AML8" s="118"/>
      <c r="AMM8" s="119"/>
      <c r="AMN8" s="118"/>
      <c r="AMO8" s="119"/>
      <c r="AMP8" s="118"/>
      <c r="AMQ8" s="119"/>
      <c r="AMR8" s="118"/>
      <c r="AMS8" s="119"/>
      <c r="AMT8" s="118"/>
      <c r="AMU8" s="119"/>
      <c r="AMV8" s="118"/>
      <c r="AMW8" s="119"/>
      <c r="AMX8" s="118"/>
      <c r="AMY8" s="119"/>
      <c r="AMZ8" s="118"/>
      <c r="ANA8" s="119"/>
      <c r="ANB8" s="118"/>
      <c r="ANC8" s="119"/>
      <c r="AND8" s="118"/>
      <c r="ANE8" s="119"/>
      <c r="ANF8" s="118"/>
      <c r="ANG8" s="119"/>
      <c r="ANH8" s="118"/>
      <c r="ANI8" s="119"/>
      <c r="ANJ8" s="118"/>
      <c r="ANK8" s="119"/>
      <c r="ANL8" s="118"/>
      <c r="ANM8" s="119"/>
      <c r="ANN8" s="118"/>
      <c r="ANO8" s="119"/>
      <c r="ANP8" s="118"/>
      <c r="ANQ8" s="119"/>
      <c r="ANR8" s="118"/>
      <c r="ANS8" s="119"/>
      <c r="ANT8" s="118"/>
      <c r="ANU8" s="119"/>
      <c r="ANV8" s="118"/>
      <c r="ANW8" s="119"/>
      <c r="ANX8" s="118"/>
      <c r="ANY8" s="119"/>
      <c r="ANZ8" s="118"/>
      <c r="AOA8" s="119"/>
      <c r="AOB8" s="118"/>
      <c r="AOC8" s="119"/>
      <c r="AOD8" s="118"/>
      <c r="AOE8" s="119"/>
      <c r="AOF8" s="118"/>
      <c r="AOG8" s="119"/>
      <c r="AOH8" s="118"/>
      <c r="AOI8" s="119"/>
      <c r="AOJ8" s="118"/>
      <c r="AOK8" s="119"/>
      <c r="AOL8" s="118"/>
      <c r="AOM8" s="119"/>
      <c r="AON8" s="118"/>
      <c r="AOO8" s="119"/>
      <c r="AOP8" s="118"/>
      <c r="AOQ8" s="119"/>
      <c r="AOR8" s="118"/>
      <c r="AOS8" s="119"/>
      <c r="AOT8" s="118"/>
      <c r="AOU8" s="119"/>
      <c r="AOV8" s="118"/>
      <c r="AOW8" s="119"/>
      <c r="AOX8" s="118"/>
      <c r="AOY8" s="119"/>
      <c r="AOZ8" s="118"/>
      <c r="APA8" s="119"/>
      <c r="APB8" s="118"/>
      <c r="APC8" s="119"/>
      <c r="APD8" s="118"/>
      <c r="APE8" s="119"/>
      <c r="APF8" s="118"/>
      <c r="APG8" s="119"/>
      <c r="APH8" s="118"/>
      <c r="API8" s="119"/>
      <c r="APJ8" s="118"/>
      <c r="APK8" s="119"/>
      <c r="APL8" s="118"/>
      <c r="APM8" s="119"/>
      <c r="APN8" s="118"/>
      <c r="APO8" s="119"/>
      <c r="APP8" s="118"/>
      <c r="APQ8" s="119"/>
      <c r="APR8" s="118"/>
      <c r="APS8" s="119"/>
      <c r="APT8" s="118"/>
      <c r="APU8" s="119"/>
      <c r="APV8" s="118"/>
      <c r="APW8" s="119"/>
      <c r="APX8" s="118"/>
      <c r="APY8" s="119"/>
      <c r="APZ8" s="118"/>
      <c r="AQA8" s="119"/>
      <c r="AQB8" s="118"/>
      <c r="AQC8" s="119"/>
      <c r="AQD8" s="118"/>
      <c r="AQE8" s="119"/>
      <c r="AQF8" s="118"/>
      <c r="AQG8" s="119"/>
      <c r="AQH8" s="118"/>
      <c r="AQI8" s="119"/>
      <c r="AQJ8" s="118"/>
      <c r="AQK8" s="119"/>
      <c r="AQL8" s="118"/>
      <c r="AQM8" s="119"/>
      <c r="AQN8" s="118"/>
      <c r="AQO8" s="119"/>
      <c r="AQP8" s="118"/>
      <c r="AQQ8" s="119"/>
      <c r="AQR8" s="118"/>
      <c r="AQS8" s="119"/>
      <c r="AQT8" s="118"/>
      <c r="AQU8" s="119"/>
      <c r="AQV8" s="118"/>
      <c r="AQW8" s="119"/>
      <c r="AQX8" s="118"/>
      <c r="AQY8" s="119"/>
      <c r="AQZ8" s="118"/>
      <c r="ARA8" s="119"/>
      <c r="ARB8" s="118"/>
      <c r="ARC8" s="119"/>
      <c r="ARD8" s="118"/>
      <c r="ARE8" s="119"/>
      <c r="ARF8" s="118"/>
      <c r="ARG8" s="119"/>
      <c r="ARH8" s="118"/>
      <c r="ARI8" s="119"/>
      <c r="ARJ8" s="118"/>
      <c r="ARK8" s="119"/>
      <c r="ARL8" s="118"/>
      <c r="ARM8" s="119"/>
      <c r="ARN8" s="118"/>
      <c r="ARO8" s="119"/>
      <c r="ARP8" s="118"/>
      <c r="ARQ8" s="119"/>
      <c r="ARR8" s="118"/>
      <c r="ARS8" s="119"/>
      <c r="ART8" s="118"/>
      <c r="ARU8" s="119"/>
      <c r="ARV8" s="118"/>
      <c r="ARW8" s="119"/>
      <c r="ARX8" s="118"/>
      <c r="ARY8" s="119"/>
      <c r="ARZ8" s="118"/>
      <c r="ASA8" s="119"/>
      <c r="ASB8" s="118"/>
      <c r="ASC8" s="119"/>
      <c r="ASD8" s="118"/>
      <c r="ASE8" s="119"/>
      <c r="ASF8" s="118"/>
      <c r="ASG8" s="119"/>
      <c r="ASH8" s="118"/>
      <c r="ASI8" s="119"/>
      <c r="ASJ8" s="118"/>
      <c r="ASK8" s="119"/>
      <c r="ASL8" s="118"/>
      <c r="ASM8" s="119"/>
      <c r="ASN8" s="118"/>
      <c r="ASO8" s="119"/>
      <c r="ASP8" s="118"/>
      <c r="ASQ8" s="119"/>
      <c r="ASR8" s="118"/>
      <c r="ASS8" s="119"/>
      <c r="AST8" s="118"/>
      <c r="ASU8" s="119"/>
      <c r="ASV8" s="118"/>
      <c r="ASW8" s="119"/>
      <c r="ASX8" s="118"/>
      <c r="ASY8" s="119"/>
      <c r="ASZ8" s="118"/>
      <c r="ATA8" s="119"/>
      <c r="ATB8" s="118"/>
      <c r="ATC8" s="119"/>
      <c r="ATD8" s="118"/>
      <c r="ATE8" s="119"/>
      <c r="ATF8" s="118"/>
      <c r="ATG8" s="119"/>
      <c r="ATH8" s="118"/>
      <c r="ATI8" s="119"/>
      <c r="ATJ8" s="118"/>
      <c r="ATK8" s="119"/>
      <c r="ATL8" s="118"/>
      <c r="ATM8" s="119"/>
      <c r="ATN8" s="118"/>
      <c r="ATO8" s="119"/>
      <c r="ATP8" s="118"/>
      <c r="ATQ8" s="119"/>
      <c r="ATR8" s="118"/>
      <c r="ATS8" s="119"/>
      <c r="ATT8" s="118"/>
      <c r="ATU8" s="119"/>
      <c r="ATV8" s="118"/>
      <c r="ATW8" s="119"/>
      <c r="ATX8" s="118"/>
      <c r="ATY8" s="119"/>
      <c r="ATZ8" s="118"/>
      <c r="AUA8" s="119"/>
      <c r="AUB8" s="118"/>
      <c r="AUC8" s="119"/>
      <c r="AUD8" s="118"/>
      <c r="AUE8" s="119"/>
      <c r="AUF8" s="118"/>
      <c r="AUG8" s="119"/>
      <c r="AUH8" s="118"/>
      <c r="AUI8" s="119"/>
      <c r="AUJ8" s="118"/>
      <c r="AUK8" s="119"/>
      <c r="AUL8" s="118"/>
      <c r="AUM8" s="119"/>
      <c r="AUN8" s="118"/>
      <c r="AUO8" s="119"/>
      <c r="AUP8" s="118"/>
      <c r="AUQ8" s="119"/>
      <c r="AUR8" s="118"/>
      <c r="AUS8" s="119"/>
      <c r="AUT8" s="118"/>
      <c r="AUU8" s="119"/>
      <c r="AUV8" s="118"/>
      <c r="AUW8" s="119"/>
      <c r="AUX8" s="118"/>
      <c r="AUY8" s="119"/>
      <c r="AUZ8" s="118"/>
      <c r="AVA8" s="119"/>
      <c r="AVB8" s="118"/>
      <c r="AVC8" s="119"/>
      <c r="AVD8" s="118"/>
      <c r="AVE8" s="119"/>
      <c r="AVF8" s="118"/>
      <c r="AVG8" s="119"/>
      <c r="AVH8" s="118"/>
      <c r="AVI8" s="119"/>
      <c r="AVJ8" s="118"/>
      <c r="AVK8" s="119"/>
      <c r="AVL8" s="118"/>
      <c r="AVM8" s="119"/>
      <c r="AVN8" s="118"/>
      <c r="AVO8" s="119"/>
      <c r="AVP8" s="118"/>
      <c r="AVQ8" s="119"/>
      <c r="AVR8" s="118"/>
      <c r="AVS8" s="119"/>
      <c r="AVT8" s="118"/>
      <c r="AVU8" s="119"/>
      <c r="AVV8" s="118"/>
      <c r="AVW8" s="119"/>
      <c r="AVX8" s="118"/>
      <c r="AVY8" s="119"/>
      <c r="AVZ8" s="118"/>
      <c r="AWA8" s="119"/>
      <c r="AWB8" s="118"/>
      <c r="AWC8" s="119"/>
      <c r="AWD8" s="118"/>
      <c r="AWE8" s="119"/>
      <c r="AWF8" s="118"/>
      <c r="AWG8" s="119"/>
      <c r="AWH8" s="118"/>
      <c r="AWI8" s="119"/>
      <c r="AWJ8" s="118"/>
      <c r="AWK8" s="119"/>
      <c r="AWL8" s="118"/>
      <c r="AWM8" s="119"/>
      <c r="AWN8" s="118"/>
      <c r="AWO8" s="119"/>
      <c r="AWP8" s="118"/>
      <c r="AWQ8" s="119"/>
      <c r="AWR8" s="118"/>
      <c r="AWS8" s="119"/>
      <c r="AWT8" s="118"/>
      <c r="AWU8" s="119"/>
      <c r="AWV8" s="118"/>
      <c r="AWW8" s="119"/>
      <c r="AWX8" s="118"/>
      <c r="AWY8" s="119"/>
      <c r="AWZ8" s="118"/>
      <c r="AXA8" s="119"/>
      <c r="AXB8" s="118"/>
      <c r="AXC8" s="119"/>
      <c r="AXD8" s="118"/>
      <c r="AXE8" s="119"/>
      <c r="AXF8" s="118"/>
      <c r="AXG8" s="119"/>
      <c r="AXH8" s="118"/>
      <c r="AXI8" s="119"/>
      <c r="AXJ8" s="118"/>
      <c r="AXK8" s="119"/>
      <c r="AXL8" s="118"/>
      <c r="AXM8" s="119"/>
      <c r="AXN8" s="118"/>
      <c r="AXO8" s="119"/>
      <c r="AXP8" s="118"/>
      <c r="AXQ8" s="119"/>
      <c r="AXR8" s="118"/>
      <c r="AXS8" s="119"/>
      <c r="AXT8" s="118"/>
      <c r="AXU8" s="119"/>
      <c r="AXV8" s="118"/>
      <c r="AXW8" s="119"/>
      <c r="AXX8" s="118"/>
      <c r="AXY8" s="119"/>
      <c r="AXZ8" s="118"/>
      <c r="AYA8" s="119"/>
      <c r="AYB8" s="118"/>
      <c r="AYC8" s="119"/>
      <c r="AYD8" s="118"/>
      <c r="AYE8" s="119"/>
      <c r="AYF8" s="118"/>
      <c r="AYG8" s="119"/>
      <c r="AYH8" s="118"/>
      <c r="AYI8" s="119"/>
      <c r="AYJ8" s="118"/>
      <c r="AYK8" s="119"/>
      <c r="AYL8" s="118"/>
      <c r="AYM8" s="119"/>
      <c r="AYN8" s="118"/>
      <c r="AYO8" s="119"/>
      <c r="AYP8" s="118"/>
      <c r="AYQ8" s="119"/>
      <c r="AYR8" s="118"/>
      <c r="AYS8" s="119"/>
      <c r="AYT8" s="118"/>
      <c r="AYU8" s="119"/>
      <c r="AYV8" s="118"/>
      <c r="AYW8" s="119"/>
      <c r="AYX8" s="118"/>
      <c r="AYY8" s="119"/>
      <c r="AYZ8" s="118"/>
      <c r="AZA8" s="119"/>
      <c r="AZB8" s="118"/>
      <c r="AZC8" s="119"/>
      <c r="AZD8" s="118"/>
      <c r="AZE8" s="119"/>
      <c r="AZF8" s="118"/>
      <c r="AZG8" s="119"/>
      <c r="AZH8" s="118"/>
      <c r="AZI8" s="119"/>
      <c r="AZJ8" s="118"/>
      <c r="AZK8" s="119"/>
      <c r="AZL8" s="118"/>
      <c r="AZM8" s="119"/>
      <c r="AZN8" s="118"/>
      <c r="AZO8" s="119"/>
      <c r="AZP8" s="118"/>
      <c r="AZQ8" s="119"/>
      <c r="AZR8" s="118"/>
      <c r="AZS8" s="119"/>
      <c r="AZT8" s="118"/>
      <c r="AZU8" s="119"/>
      <c r="AZV8" s="118"/>
      <c r="AZW8" s="119"/>
      <c r="AZX8" s="118"/>
      <c r="AZY8" s="119"/>
      <c r="AZZ8" s="118"/>
      <c r="BAA8" s="119"/>
      <c r="BAB8" s="118"/>
      <c r="BAC8" s="119"/>
      <c r="BAD8" s="118"/>
      <c r="BAE8" s="119"/>
      <c r="BAF8" s="118"/>
      <c r="BAG8" s="119"/>
      <c r="BAH8" s="118"/>
      <c r="BAI8" s="119"/>
      <c r="BAJ8" s="118"/>
      <c r="BAK8" s="119"/>
      <c r="BAL8" s="118"/>
      <c r="BAM8" s="119"/>
      <c r="BAN8" s="118"/>
      <c r="BAO8" s="119"/>
      <c r="BAP8" s="118"/>
      <c r="BAQ8" s="119"/>
      <c r="BAR8" s="118"/>
      <c r="BAS8" s="119"/>
      <c r="BAT8" s="118"/>
      <c r="BAU8" s="119"/>
      <c r="BAV8" s="118"/>
      <c r="BAW8" s="119"/>
      <c r="BAX8" s="118"/>
      <c r="BAY8" s="119"/>
      <c r="BAZ8" s="118"/>
      <c r="BBA8" s="119"/>
      <c r="BBB8" s="118"/>
      <c r="BBC8" s="119"/>
      <c r="BBD8" s="118"/>
      <c r="BBE8" s="119"/>
      <c r="BBF8" s="118"/>
      <c r="BBG8" s="119"/>
      <c r="BBH8" s="118"/>
      <c r="BBI8" s="119"/>
      <c r="BBJ8" s="118"/>
      <c r="BBK8" s="119"/>
      <c r="BBL8" s="118"/>
      <c r="BBM8" s="119"/>
      <c r="BBN8" s="118"/>
      <c r="BBO8" s="119"/>
      <c r="BBP8" s="118"/>
      <c r="BBQ8" s="119"/>
      <c r="BBR8" s="118"/>
      <c r="BBS8" s="119"/>
      <c r="BBT8" s="118"/>
      <c r="BBU8" s="119"/>
      <c r="BBV8" s="118"/>
      <c r="BBW8" s="119"/>
      <c r="BBX8" s="118"/>
      <c r="BBY8" s="119"/>
      <c r="BBZ8" s="118"/>
      <c r="BCA8" s="119"/>
      <c r="BCB8" s="118"/>
      <c r="BCC8" s="119"/>
      <c r="BCD8" s="118"/>
      <c r="BCE8" s="119"/>
      <c r="BCF8" s="118"/>
      <c r="BCG8" s="119"/>
      <c r="BCH8" s="118"/>
      <c r="BCI8" s="119"/>
      <c r="BCJ8" s="118"/>
      <c r="BCK8" s="119"/>
      <c r="BCL8" s="118"/>
      <c r="BCM8" s="119"/>
      <c r="BCN8" s="118"/>
      <c r="BCO8" s="119"/>
      <c r="BCP8" s="118"/>
      <c r="BCQ8" s="119"/>
      <c r="BCR8" s="118"/>
      <c r="BCS8" s="119"/>
      <c r="BCT8" s="118"/>
      <c r="BCU8" s="119"/>
      <c r="BCV8" s="118"/>
      <c r="BCW8" s="119"/>
      <c r="BCX8" s="118"/>
      <c r="BCY8" s="119"/>
      <c r="BCZ8" s="118"/>
      <c r="BDA8" s="119"/>
      <c r="BDB8" s="118"/>
      <c r="BDC8" s="119"/>
      <c r="BDD8" s="118"/>
      <c r="BDE8" s="119"/>
      <c r="BDF8" s="118"/>
      <c r="BDG8" s="119"/>
      <c r="BDH8" s="118"/>
      <c r="BDI8" s="119"/>
      <c r="BDJ8" s="118"/>
      <c r="BDK8" s="119"/>
      <c r="BDL8" s="118"/>
      <c r="BDM8" s="119"/>
      <c r="BDN8" s="118"/>
      <c r="BDO8" s="119"/>
      <c r="BDP8" s="118"/>
      <c r="BDQ8" s="119"/>
      <c r="BDR8" s="118"/>
      <c r="BDS8" s="119"/>
      <c r="BDT8" s="118"/>
      <c r="BDU8" s="119"/>
      <c r="BDV8" s="118"/>
      <c r="BDW8" s="119"/>
      <c r="BDX8" s="118"/>
      <c r="BDY8" s="119"/>
      <c r="BDZ8" s="118"/>
      <c r="BEA8" s="119"/>
      <c r="BEB8" s="118"/>
      <c r="BEC8" s="119"/>
      <c r="BED8" s="118"/>
      <c r="BEE8" s="119"/>
      <c r="BEF8" s="118"/>
      <c r="BEG8" s="119"/>
      <c r="BEH8" s="118"/>
      <c r="BEI8" s="119"/>
      <c r="BEJ8" s="118"/>
      <c r="BEK8" s="119"/>
      <c r="BEL8" s="118"/>
      <c r="BEM8" s="119"/>
      <c r="BEN8" s="118"/>
      <c r="BEO8" s="119"/>
      <c r="BEP8" s="118"/>
      <c r="BEQ8" s="119"/>
      <c r="BER8" s="118"/>
      <c r="BES8" s="119"/>
      <c r="BET8" s="118"/>
      <c r="BEU8" s="119"/>
      <c r="BEV8" s="118"/>
      <c r="BEW8" s="119"/>
      <c r="BEX8" s="118"/>
      <c r="BEY8" s="119"/>
      <c r="BEZ8" s="118"/>
      <c r="BFA8" s="119"/>
      <c r="BFB8" s="118"/>
      <c r="BFC8" s="119"/>
      <c r="BFD8" s="118"/>
      <c r="BFE8" s="119"/>
      <c r="BFF8" s="118"/>
      <c r="BFG8" s="119"/>
      <c r="BFH8" s="118"/>
      <c r="BFI8" s="119"/>
      <c r="BFJ8" s="118"/>
      <c r="BFK8" s="119"/>
      <c r="BFL8" s="118"/>
      <c r="BFM8" s="119"/>
      <c r="BFN8" s="118"/>
      <c r="BFO8" s="119"/>
      <c r="BFP8" s="118"/>
      <c r="BFQ8" s="119"/>
      <c r="BFR8" s="118"/>
      <c r="BFS8" s="119"/>
      <c r="BFT8" s="118"/>
      <c r="BFU8" s="119"/>
      <c r="BFV8" s="118"/>
      <c r="BFW8" s="119"/>
      <c r="BFX8" s="118"/>
      <c r="BFY8" s="119"/>
      <c r="BFZ8" s="118"/>
      <c r="BGA8" s="119"/>
      <c r="BGB8" s="118"/>
      <c r="BGC8" s="119"/>
      <c r="BGD8" s="118"/>
      <c r="BGE8" s="119"/>
      <c r="BGF8" s="118"/>
      <c r="BGG8" s="119"/>
      <c r="BGH8" s="118"/>
      <c r="BGI8" s="119"/>
      <c r="BGJ8" s="118"/>
      <c r="BGK8" s="119"/>
      <c r="BGL8" s="118"/>
      <c r="BGM8" s="119"/>
      <c r="BGN8" s="118"/>
      <c r="BGO8" s="119"/>
      <c r="BGP8" s="118"/>
      <c r="BGQ8" s="119"/>
      <c r="BGR8" s="118"/>
      <c r="BGS8" s="119"/>
      <c r="BGT8" s="118"/>
      <c r="BGU8" s="119"/>
      <c r="BGV8" s="118"/>
      <c r="BGW8" s="119"/>
      <c r="BGX8" s="118"/>
      <c r="BGY8" s="119"/>
      <c r="BGZ8" s="118"/>
      <c r="BHA8" s="119"/>
      <c r="BHB8" s="118"/>
      <c r="BHC8" s="119"/>
      <c r="BHD8" s="118"/>
      <c r="BHE8" s="119"/>
      <c r="BHF8" s="118"/>
      <c r="BHG8" s="119"/>
      <c r="BHH8" s="118"/>
      <c r="BHI8" s="119"/>
      <c r="BHJ8" s="118"/>
      <c r="BHK8" s="119"/>
      <c r="BHL8" s="118"/>
      <c r="BHM8" s="119"/>
      <c r="BHN8" s="118"/>
      <c r="BHO8" s="119"/>
      <c r="BHP8" s="118"/>
      <c r="BHQ8" s="119"/>
      <c r="BHR8" s="118"/>
      <c r="BHS8" s="119"/>
      <c r="BHT8" s="118"/>
      <c r="BHU8" s="119"/>
      <c r="BHV8" s="118"/>
      <c r="BHW8" s="119"/>
      <c r="BHX8" s="118"/>
      <c r="BHY8" s="119"/>
      <c r="BHZ8" s="118"/>
      <c r="BIA8" s="119"/>
      <c r="BIB8" s="118"/>
      <c r="BIC8" s="119"/>
      <c r="BID8" s="118"/>
      <c r="BIE8" s="119"/>
      <c r="BIF8" s="118"/>
      <c r="BIG8" s="119"/>
      <c r="BIH8" s="118"/>
      <c r="BII8" s="119"/>
      <c r="BIJ8" s="118"/>
      <c r="BIK8" s="119"/>
      <c r="BIL8" s="118"/>
      <c r="BIM8" s="119"/>
      <c r="BIN8" s="118"/>
      <c r="BIO8" s="119"/>
      <c r="BIP8" s="118"/>
      <c r="BIQ8" s="119"/>
      <c r="BIR8" s="118"/>
      <c r="BIS8" s="119"/>
      <c r="BIT8" s="118"/>
      <c r="BIU8" s="119"/>
      <c r="BIV8" s="118"/>
      <c r="BIW8" s="119"/>
      <c r="BIX8" s="118"/>
      <c r="BIY8" s="119"/>
      <c r="BIZ8" s="118"/>
      <c r="BJA8" s="119"/>
      <c r="BJB8" s="118"/>
      <c r="BJC8" s="119"/>
      <c r="BJD8" s="118"/>
      <c r="BJE8" s="119"/>
      <c r="BJF8" s="118"/>
      <c r="BJG8" s="119"/>
      <c r="BJH8" s="118"/>
      <c r="BJI8" s="119"/>
      <c r="BJJ8" s="118"/>
      <c r="BJK8" s="119"/>
      <c r="BJL8" s="118"/>
      <c r="BJM8" s="119"/>
      <c r="BJN8" s="118"/>
      <c r="BJO8" s="119"/>
      <c r="BJP8" s="118"/>
      <c r="BJQ8" s="119"/>
      <c r="BJR8" s="118"/>
      <c r="BJS8" s="119"/>
      <c r="BJT8" s="118"/>
      <c r="BJU8" s="119"/>
      <c r="BJV8" s="118"/>
      <c r="BJW8" s="119"/>
      <c r="BJX8" s="118"/>
      <c r="BJY8" s="119"/>
      <c r="BJZ8" s="118"/>
      <c r="BKA8" s="119"/>
      <c r="BKB8" s="118"/>
      <c r="BKC8" s="119"/>
      <c r="BKD8" s="118"/>
      <c r="BKE8" s="119"/>
      <c r="BKF8" s="118"/>
      <c r="BKG8" s="119"/>
      <c r="BKH8" s="118"/>
      <c r="BKI8" s="119"/>
      <c r="BKJ8" s="118"/>
      <c r="BKK8" s="119"/>
      <c r="BKL8" s="118"/>
      <c r="BKM8" s="119"/>
      <c r="BKN8" s="118"/>
      <c r="BKO8" s="119"/>
      <c r="BKP8" s="118"/>
      <c r="BKQ8" s="119"/>
      <c r="BKR8" s="118"/>
      <c r="BKS8" s="119"/>
      <c r="BKT8" s="118"/>
      <c r="BKU8" s="119"/>
      <c r="BKV8" s="118"/>
      <c r="BKW8" s="119"/>
      <c r="BKX8" s="118"/>
      <c r="BKY8" s="119"/>
      <c r="BKZ8" s="118"/>
      <c r="BLA8" s="119"/>
      <c r="BLB8" s="118"/>
      <c r="BLC8" s="119"/>
      <c r="BLD8" s="118"/>
      <c r="BLE8" s="119"/>
      <c r="BLF8" s="118"/>
      <c r="BLG8" s="119"/>
      <c r="BLH8" s="118"/>
      <c r="BLI8" s="119"/>
      <c r="BLJ8" s="118"/>
      <c r="BLK8" s="119"/>
      <c r="BLL8" s="118"/>
      <c r="BLM8" s="119"/>
      <c r="BLN8" s="118"/>
      <c r="BLO8" s="119"/>
      <c r="BLP8" s="118"/>
      <c r="BLQ8" s="119"/>
      <c r="BLR8" s="118"/>
      <c r="BLS8" s="119"/>
      <c r="BLT8" s="118"/>
      <c r="BLU8" s="119"/>
      <c r="BLV8" s="118"/>
      <c r="BLW8" s="119"/>
      <c r="BLX8" s="118"/>
      <c r="BLY8" s="119"/>
      <c r="BLZ8" s="118"/>
      <c r="BMA8" s="119"/>
      <c r="BMB8" s="118"/>
      <c r="BMC8" s="119"/>
      <c r="BMD8" s="118"/>
      <c r="BME8" s="119"/>
      <c r="BMF8" s="118"/>
      <c r="BMG8" s="119"/>
      <c r="BMH8" s="118"/>
      <c r="BMI8" s="119"/>
      <c r="BMJ8" s="118"/>
      <c r="BMK8" s="119"/>
      <c r="BML8" s="118"/>
      <c r="BMM8" s="119"/>
      <c r="BMN8" s="118"/>
      <c r="BMO8" s="119"/>
      <c r="BMP8" s="118"/>
      <c r="BMQ8" s="119"/>
      <c r="BMR8" s="118"/>
      <c r="BMS8" s="119"/>
      <c r="BMT8" s="118"/>
      <c r="BMU8" s="119"/>
      <c r="BMV8" s="118"/>
      <c r="BMW8" s="119"/>
      <c r="BMX8" s="118"/>
      <c r="BMY8" s="119"/>
      <c r="BMZ8" s="118"/>
      <c r="BNA8" s="119"/>
      <c r="BNB8" s="118"/>
      <c r="BNC8" s="119"/>
      <c r="BND8" s="118"/>
      <c r="BNE8" s="119"/>
      <c r="BNF8" s="118"/>
      <c r="BNG8" s="119"/>
      <c r="BNH8" s="118"/>
      <c r="BNI8" s="119"/>
      <c r="BNJ8" s="118"/>
      <c r="BNK8" s="119"/>
      <c r="BNL8" s="118"/>
      <c r="BNM8" s="119"/>
      <c r="BNN8" s="118"/>
      <c r="BNO8" s="119"/>
      <c r="BNP8" s="118"/>
      <c r="BNQ8" s="119"/>
      <c r="BNR8" s="118"/>
      <c r="BNS8" s="119"/>
      <c r="BNT8" s="118"/>
      <c r="BNU8" s="119"/>
      <c r="BNV8" s="118"/>
      <c r="BNW8" s="119"/>
      <c r="BNX8" s="118"/>
      <c r="BNY8" s="119"/>
      <c r="BNZ8" s="118"/>
      <c r="BOA8" s="119"/>
      <c r="BOB8" s="118"/>
      <c r="BOC8" s="119"/>
      <c r="BOD8" s="118"/>
      <c r="BOE8" s="119"/>
      <c r="BOF8" s="118"/>
      <c r="BOG8" s="119"/>
      <c r="BOH8" s="118"/>
      <c r="BOI8" s="119"/>
      <c r="BOJ8" s="118"/>
      <c r="BOK8" s="119"/>
      <c r="BOL8" s="118"/>
      <c r="BOM8" s="119"/>
      <c r="BON8" s="118"/>
      <c r="BOO8" s="119"/>
      <c r="BOP8" s="118"/>
      <c r="BOQ8" s="119"/>
      <c r="BOR8" s="118"/>
      <c r="BOS8" s="119"/>
      <c r="BOT8" s="118"/>
      <c r="BOU8" s="119"/>
      <c r="BOV8" s="118"/>
      <c r="BOW8" s="119"/>
      <c r="BOX8" s="118"/>
      <c r="BOY8" s="119"/>
      <c r="BOZ8" s="118"/>
      <c r="BPA8" s="119"/>
      <c r="BPB8" s="118"/>
      <c r="BPC8" s="119"/>
      <c r="BPD8" s="118"/>
      <c r="BPE8" s="119"/>
      <c r="BPF8" s="118"/>
      <c r="BPG8" s="119"/>
      <c r="BPH8" s="118"/>
      <c r="BPI8" s="119"/>
      <c r="BPJ8" s="118"/>
      <c r="BPK8" s="119"/>
      <c r="BPL8" s="118"/>
      <c r="BPM8" s="119"/>
      <c r="BPN8" s="118"/>
      <c r="BPO8" s="119"/>
      <c r="BPP8" s="118"/>
      <c r="BPQ8" s="119"/>
      <c r="BPR8" s="118"/>
      <c r="BPS8" s="119"/>
      <c r="BPT8" s="118"/>
      <c r="BPU8" s="119"/>
      <c r="BPV8" s="118"/>
      <c r="BPW8" s="119"/>
      <c r="BPX8" s="118"/>
      <c r="BPY8" s="119"/>
      <c r="BPZ8" s="118"/>
      <c r="BQA8" s="119"/>
      <c r="BQB8" s="118"/>
      <c r="BQC8" s="119"/>
      <c r="BQD8" s="118"/>
      <c r="BQE8" s="119"/>
      <c r="BQF8" s="118"/>
      <c r="BQG8" s="119"/>
      <c r="BQH8" s="118"/>
      <c r="BQI8" s="119"/>
      <c r="BQJ8" s="118"/>
      <c r="BQK8" s="119"/>
      <c r="BQL8" s="118"/>
      <c r="BQM8" s="119"/>
      <c r="BQN8" s="118"/>
      <c r="BQO8" s="119"/>
      <c r="BQP8" s="118"/>
      <c r="BQQ8" s="119"/>
      <c r="BQR8" s="118"/>
      <c r="BQS8" s="119"/>
      <c r="BQT8" s="118"/>
      <c r="BQU8" s="119"/>
      <c r="BQV8" s="118"/>
      <c r="BQW8" s="119"/>
      <c r="BQX8" s="118"/>
      <c r="BQY8" s="119"/>
      <c r="BQZ8" s="118"/>
      <c r="BRA8" s="119"/>
      <c r="BRB8" s="118"/>
      <c r="BRC8" s="119"/>
      <c r="BRD8" s="118"/>
      <c r="BRE8" s="119"/>
      <c r="BRF8" s="118"/>
      <c r="BRG8" s="119"/>
      <c r="BRH8" s="118"/>
      <c r="BRI8" s="119"/>
      <c r="BRJ8" s="118"/>
      <c r="BRK8" s="119"/>
      <c r="BRL8" s="118"/>
      <c r="BRM8" s="119"/>
      <c r="BRN8" s="118"/>
      <c r="BRO8" s="119"/>
      <c r="BRP8" s="118"/>
      <c r="BRQ8" s="119"/>
      <c r="BRR8" s="118"/>
      <c r="BRS8" s="119"/>
      <c r="BRT8" s="118"/>
      <c r="BRU8" s="119"/>
      <c r="BRV8" s="118"/>
      <c r="BRW8" s="119"/>
      <c r="BRX8" s="118"/>
      <c r="BRY8" s="119"/>
      <c r="BRZ8" s="118"/>
      <c r="BSA8" s="119"/>
      <c r="BSB8" s="118"/>
      <c r="BSC8" s="119"/>
      <c r="BSD8" s="118"/>
      <c r="BSE8" s="119"/>
      <c r="BSF8" s="118"/>
      <c r="BSG8" s="119"/>
      <c r="BSH8" s="118"/>
      <c r="BSI8" s="119"/>
      <c r="BSJ8" s="118"/>
      <c r="BSK8" s="119"/>
      <c r="BSL8" s="118"/>
      <c r="BSM8" s="119"/>
      <c r="BSN8" s="118"/>
      <c r="BSO8" s="119"/>
      <c r="BSP8" s="118"/>
      <c r="BSQ8" s="119"/>
      <c r="BSR8" s="118"/>
      <c r="BSS8" s="119"/>
      <c r="BST8" s="118"/>
      <c r="BSU8" s="119"/>
      <c r="BSV8" s="118"/>
      <c r="BSW8" s="119"/>
      <c r="BSX8" s="118"/>
      <c r="BSY8" s="119"/>
      <c r="BSZ8" s="118"/>
      <c r="BTA8" s="119"/>
      <c r="BTB8" s="118"/>
      <c r="BTC8" s="119"/>
      <c r="BTD8" s="118"/>
      <c r="BTE8" s="119"/>
      <c r="BTF8" s="118"/>
      <c r="BTG8" s="119"/>
      <c r="BTH8" s="118"/>
      <c r="BTI8" s="119"/>
      <c r="BTJ8" s="118"/>
      <c r="BTK8" s="119"/>
      <c r="BTL8" s="118"/>
      <c r="BTM8" s="119"/>
      <c r="BTN8" s="118"/>
      <c r="BTO8" s="119"/>
      <c r="BTP8" s="118"/>
      <c r="BTQ8" s="119"/>
      <c r="BTR8" s="118"/>
      <c r="BTS8" s="119"/>
      <c r="BTT8" s="118"/>
      <c r="BTU8" s="119"/>
      <c r="BTV8" s="118"/>
      <c r="BTW8" s="119"/>
      <c r="BTX8" s="118"/>
      <c r="BTY8" s="119"/>
      <c r="BTZ8" s="118"/>
      <c r="BUA8" s="119"/>
      <c r="BUB8" s="118"/>
      <c r="BUC8" s="119"/>
      <c r="BUD8" s="118"/>
      <c r="BUE8" s="119"/>
      <c r="BUF8" s="118"/>
      <c r="BUG8" s="119"/>
      <c r="BUH8" s="118"/>
      <c r="BUI8" s="119"/>
      <c r="BUJ8" s="118"/>
      <c r="BUK8" s="119"/>
      <c r="BUL8" s="118"/>
      <c r="BUM8" s="119"/>
      <c r="BUN8" s="118"/>
      <c r="BUO8" s="119"/>
      <c r="BUP8" s="118"/>
      <c r="BUQ8" s="119"/>
      <c r="BUR8" s="118"/>
      <c r="BUS8" s="119"/>
      <c r="BUT8" s="118"/>
      <c r="BUU8" s="119"/>
      <c r="BUV8" s="118"/>
      <c r="BUW8" s="119"/>
      <c r="BUX8" s="118"/>
      <c r="BUY8" s="119"/>
      <c r="BUZ8" s="118"/>
      <c r="BVA8" s="119"/>
      <c r="BVB8" s="118"/>
      <c r="BVC8" s="119"/>
      <c r="BVD8" s="118"/>
      <c r="BVE8" s="119"/>
      <c r="BVF8" s="118"/>
      <c r="BVG8" s="119"/>
      <c r="BVH8" s="118"/>
      <c r="BVI8" s="119"/>
      <c r="BVJ8" s="118"/>
      <c r="BVK8" s="119"/>
      <c r="BVL8" s="118"/>
      <c r="BVM8" s="119"/>
      <c r="BVN8" s="118"/>
      <c r="BVO8" s="119"/>
      <c r="BVP8" s="118"/>
      <c r="BVQ8" s="119"/>
      <c r="BVR8" s="118"/>
      <c r="BVS8" s="119"/>
      <c r="BVT8" s="118"/>
      <c r="BVU8" s="119"/>
      <c r="BVV8" s="118"/>
      <c r="BVW8" s="119"/>
      <c r="BVX8" s="118"/>
      <c r="BVY8" s="119"/>
      <c r="BVZ8" s="118"/>
      <c r="BWA8" s="119"/>
      <c r="BWB8" s="118"/>
      <c r="BWC8" s="119"/>
      <c r="BWD8" s="118"/>
      <c r="BWE8" s="119"/>
      <c r="BWF8" s="118"/>
      <c r="BWG8" s="119"/>
      <c r="BWH8" s="118"/>
      <c r="BWI8" s="119"/>
      <c r="BWJ8" s="118"/>
      <c r="BWK8" s="119"/>
      <c r="BWL8" s="118"/>
      <c r="BWM8" s="119"/>
      <c r="BWN8" s="118"/>
      <c r="BWO8" s="119"/>
      <c r="BWP8" s="118"/>
      <c r="BWQ8" s="119"/>
      <c r="BWR8" s="118"/>
      <c r="BWS8" s="119"/>
      <c r="BWT8" s="118"/>
      <c r="BWU8" s="119"/>
      <c r="BWV8" s="118"/>
      <c r="BWW8" s="119"/>
      <c r="BWX8" s="118"/>
      <c r="BWY8" s="119"/>
      <c r="BWZ8" s="118"/>
      <c r="BXA8" s="119"/>
      <c r="BXB8" s="118"/>
      <c r="BXC8" s="119"/>
      <c r="BXD8" s="118"/>
      <c r="BXE8" s="119"/>
      <c r="BXF8" s="118"/>
      <c r="BXG8" s="119"/>
      <c r="BXH8" s="118"/>
      <c r="BXI8" s="119"/>
      <c r="BXJ8" s="118"/>
      <c r="BXK8" s="119"/>
      <c r="BXL8" s="118"/>
      <c r="BXM8" s="119"/>
      <c r="BXN8" s="118"/>
      <c r="BXO8" s="119"/>
      <c r="BXP8" s="118"/>
      <c r="BXQ8" s="119"/>
      <c r="BXR8" s="118"/>
      <c r="BXS8" s="119"/>
      <c r="BXT8" s="118"/>
      <c r="BXU8" s="119"/>
      <c r="BXV8" s="118"/>
      <c r="BXW8" s="119"/>
      <c r="BXX8" s="118"/>
      <c r="BXY8" s="119"/>
      <c r="BXZ8" s="118"/>
      <c r="BYA8" s="119"/>
      <c r="BYB8" s="118"/>
      <c r="BYC8" s="119"/>
    </row>
    <row r="9" spans="1:2005" ht="16" customHeight="1">
      <c r="D9" s="131" t="str">
        <f>'FICHE SUIVEUSE BAC PRO AERO'!B13</f>
        <v>C01-2</v>
      </c>
      <c r="E9" s="131" t="str">
        <f>'FICHE SUIVEUSE BAC PRO AERO'!C13</f>
        <v>QUESTION 1.6</v>
      </c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8"/>
      <c r="Q9" s="119"/>
      <c r="R9" s="118"/>
      <c r="S9" s="119"/>
      <c r="T9" s="118"/>
      <c r="U9" s="119"/>
      <c r="V9" s="118"/>
      <c r="W9" s="119"/>
      <c r="X9" s="118"/>
      <c r="Y9" s="119"/>
      <c r="Z9" s="118"/>
      <c r="AA9" s="119"/>
      <c r="AB9" s="118"/>
      <c r="AC9" s="119"/>
      <c r="AD9" s="118"/>
      <c r="AE9" s="119"/>
      <c r="AF9" s="118"/>
      <c r="AG9" s="119"/>
      <c r="AH9" s="118"/>
      <c r="AI9" s="119"/>
      <c r="AJ9" s="118"/>
      <c r="AK9" s="119"/>
      <c r="AL9" s="118"/>
      <c r="AM9" s="119"/>
      <c r="AN9" s="118"/>
      <c r="AO9" s="119"/>
      <c r="AP9" s="118"/>
      <c r="AQ9" s="119"/>
      <c r="AR9" s="118"/>
      <c r="AS9" s="119"/>
      <c r="AT9" s="118"/>
      <c r="AU9" s="119"/>
      <c r="AV9" s="118"/>
      <c r="AW9" s="119"/>
      <c r="AX9" s="118"/>
      <c r="AY9" s="119"/>
      <c r="AZ9" s="118"/>
      <c r="BA9" s="119"/>
      <c r="BB9" s="118"/>
      <c r="BC9" s="119"/>
      <c r="BD9" s="118"/>
      <c r="BE9" s="119"/>
      <c r="BF9" s="118"/>
      <c r="BG9" s="119"/>
      <c r="BH9" s="118"/>
      <c r="BI9" s="119"/>
      <c r="BJ9" s="118"/>
      <c r="BK9" s="119"/>
      <c r="BL9" s="118"/>
      <c r="BM9" s="119"/>
      <c r="BN9" s="118"/>
      <c r="BO9" s="119"/>
      <c r="BP9" s="118"/>
      <c r="BQ9" s="119"/>
      <c r="BR9" s="118"/>
      <c r="BS9" s="119"/>
      <c r="BT9" s="118"/>
      <c r="BU9" s="119"/>
      <c r="BV9" s="118"/>
      <c r="BW9" s="119"/>
      <c r="BX9" s="118"/>
      <c r="BY9" s="119"/>
      <c r="BZ9" s="118"/>
      <c r="CA9" s="119"/>
      <c r="CB9" s="118"/>
      <c r="CC9" s="119"/>
      <c r="CD9" s="118"/>
      <c r="CE9" s="119"/>
      <c r="CF9" s="118"/>
      <c r="CG9" s="119"/>
      <c r="CH9" s="118"/>
      <c r="CI9" s="119"/>
      <c r="CJ9" s="118"/>
      <c r="CK9" s="119"/>
      <c r="CL9" s="118"/>
      <c r="CM9" s="119"/>
      <c r="CN9" s="118"/>
      <c r="CO9" s="119"/>
      <c r="CP9" s="118"/>
      <c r="CQ9" s="119"/>
      <c r="CR9" s="118"/>
      <c r="CS9" s="119"/>
      <c r="CT9" s="118"/>
      <c r="CU9" s="119"/>
      <c r="CV9" s="118"/>
      <c r="CW9" s="119"/>
      <c r="CX9" s="118"/>
      <c r="CY9" s="119"/>
      <c r="CZ9" s="118"/>
      <c r="DA9" s="119"/>
      <c r="DB9" s="118"/>
      <c r="DC9" s="119"/>
      <c r="DD9" s="118"/>
      <c r="DE9" s="119"/>
      <c r="DF9" s="118"/>
      <c r="DG9" s="119"/>
      <c r="DH9" s="118"/>
      <c r="DI9" s="119"/>
      <c r="DJ9" s="118"/>
      <c r="DK9" s="119"/>
      <c r="DL9" s="118"/>
      <c r="DM9" s="119"/>
      <c r="DN9" s="118"/>
      <c r="DO9" s="119"/>
      <c r="DP9" s="118"/>
      <c r="DQ9" s="119"/>
      <c r="DR9" s="118"/>
      <c r="DS9" s="119"/>
      <c r="DT9" s="118"/>
      <c r="DU9" s="119"/>
      <c r="DV9" s="118"/>
      <c r="DW9" s="119"/>
      <c r="DX9" s="118"/>
      <c r="DY9" s="119"/>
      <c r="DZ9" s="118"/>
      <c r="EA9" s="119"/>
      <c r="EB9" s="118"/>
      <c r="EC9" s="119"/>
      <c r="ED9" s="118"/>
      <c r="EE9" s="119"/>
      <c r="EF9" s="118"/>
      <c r="EG9" s="119"/>
      <c r="EH9" s="118"/>
      <c r="EI9" s="119"/>
      <c r="EJ9" s="118"/>
      <c r="EK9" s="119"/>
      <c r="EL9" s="118"/>
      <c r="EM9" s="119"/>
      <c r="EN9" s="118"/>
      <c r="EO9" s="119"/>
      <c r="EP9" s="118"/>
      <c r="EQ9" s="119"/>
      <c r="ER9" s="118"/>
      <c r="ES9" s="119"/>
      <c r="ET9" s="118"/>
      <c r="EU9" s="119"/>
      <c r="EV9" s="118"/>
      <c r="EW9" s="119"/>
      <c r="EX9" s="118"/>
      <c r="EY9" s="119"/>
      <c r="EZ9" s="118"/>
      <c r="FA9" s="119"/>
      <c r="FB9" s="118"/>
      <c r="FC9" s="119"/>
      <c r="FD9" s="118"/>
      <c r="FE9" s="119"/>
      <c r="FF9" s="118"/>
      <c r="FG9" s="119"/>
      <c r="FH9" s="118"/>
      <c r="FI9" s="119"/>
      <c r="FJ9" s="118"/>
      <c r="FK9" s="119"/>
      <c r="FL9" s="118"/>
      <c r="FM9" s="119"/>
      <c r="FN9" s="118"/>
      <c r="FO9" s="119"/>
      <c r="FP9" s="118"/>
      <c r="FQ9" s="119"/>
      <c r="FR9" s="118"/>
      <c r="FS9" s="119"/>
      <c r="FT9" s="118"/>
      <c r="FU9" s="119"/>
      <c r="FV9" s="118"/>
      <c r="FW9" s="119"/>
      <c r="FX9" s="118"/>
      <c r="FY9" s="119"/>
      <c r="FZ9" s="118"/>
      <c r="GA9" s="119"/>
      <c r="GB9" s="118"/>
      <c r="GC9" s="119"/>
      <c r="GD9" s="118"/>
      <c r="GE9" s="119"/>
      <c r="GF9" s="118"/>
      <c r="GG9" s="119"/>
      <c r="GH9" s="118"/>
      <c r="GI9" s="119"/>
      <c r="GJ9" s="118"/>
      <c r="GK9" s="119"/>
      <c r="GL9" s="118"/>
      <c r="GM9" s="119"/>
      <c r="GN9" s="118"/>
      <c r="GO9" s="119"/>
      <c r="GP9" s="118"/>
      <c r="GQ9" s="119"/>
      <c r="GR9" s="118"/>
      <c r="GS9" s="119"/>
      <c r="GT9" s="118"/>
      <c r="GU9" s="119"/>
      <c r="GV9" s="118"/>
      <c r="GW9" s="119"/>
      <c r="GX9" s="118"/>
      <c r="GY9" s="119"/>
      <c r="GZ9" s="118"/>
      <c r="HA9" s="119"/>
      <c r="HB9" s="118"/>
      <c r="HC9" s="119"/>
      <c r="HD9" s="118"/>
      <c r="HE9" s="119"/>
      <c r="HF9" s="118"/>
      <c r="HG9" s="119"/>
      <c r="HH9" s="118"/>
      <c r="HI9" s="119"/>
      <c r="HJ9" s="118"/>
      <c r="HK9" s="119"/>
      <c r="HL9" s="118"/>
      <c r="HM9" s="119"/>
      <c r="HN9" s="118"/>
      <c r="HO9" s="119"/>
      <c r="HP9" s="118"/>
      <c r="HQ9" s="119"/>
      <c r="HR9" s="118"/>
      <c r="HS9" s="119"/>
      <c r="HT9" s="118"/>
      <c r="HU9" s="119"/>
      <c r="HV9" s="118"/>
      <c r="HW9" s="119"/>
      <c r="HX9" s="118"/>
      <c r="HY9" s="119"/>
      <c r="HZ9" s="118"/>
      <c r="IA9" s="119"/>
      <c r="IB9" s="118"/>
      <c r="IC9" s="119"/>
      <c r="ID9" s="118"/>
      <c r="IE9" s="119"/>
      <c r="IF9" s="118"/>
      <c r="IG9" s="119"/>
      <c r="IH9" s="118"/>
      <c r="II9" s="119"/>
      <c r="IJ9" s="118"/>
      <c r="IK9" s="119"/>
      <c r="IL9" s="118"/>
      <c r="IM9" s="119"/>
      <c r="IN9" s="118"/>
      <c r="IO9" s="119"/>
      <c r="IP9" s="118"/>
      <c r="IQ9" s="119"/>
      <c r="IR9" s="118"/>
      <c r="IS9" s="119"/>
      <c r="IT9" s="118"/>
      <c r="IU9" s="119"/>
      <c r="IV9" s="118"/>
      <c r="IW9" s="119"/>
      <c r="IX9" s="118"/>
      <c r="IY9" s="119"/>
      <c r="IZ9" s="118"/>
      <c r="JA9" s="119"/>
      <c r="JB9" s="118"/>
      <c r="JC9" s="119"/>
      <c r="JD9" s="118"/>
      <c r="JE9" s="119"/>
      <c r="JF9" s="118"/>
      <c r="JG9" s="119"/>
      <c r="JH9" s="118"/>
      <c r="JI9" s="119"/>
      <c r="JJ9" s="118"/>
      <c r="JK9" s="119"/>
      <c r="JL9" s="118"/>
      <c r="JM9" s="119"/>
      <c r="JN9" s="118"/>
      <c r="JO9" s="119"/>
      <c r="JP9" s="118"/>
      <c r="JQ9" s="119"/>
      <c r="JR9" s="118"/>
      <c r="JS9" s="119"/>
      <c r="JT9" s="118"/>
      <c r="JU9" s="119"/>
      <c r="JV9" s="118"/>
      <c r="JW9" s="119"/>
      <c r="JX9" s="118"/>
      <c r="JY9" s="119"/>
      <c r="JZ9" s="118"/>
      <c r="KA9" s="119"/>
      <c r="KB9" s="118"/>
      <c r="KC9" s="119"/>
      <c r="KD9" s="118"/>
      <c r="KE9" s="119"/>
      <c r="KF9" s="118"/>
      <c r="KG9" s="119"/>
      <c r="KH9" s="118"/>
      <c r="KI9" s="119"/>
      <c r="KJ9" s="118"/>
      <c r="KK9" s="119"/>
      <c r="KL9" s="118"/>
      <c r="KM9" s="119"/>
      <c r="KN9" s="118"/>
      <c r="KO9" s="119"/>
      <c r="KP9" s="118"/>
      <c r="KQ9" s="119"/>
      <c r="KR9" s="118"/>
      <c r="KS9" s="119"/>
      <c r="KT9" s="118"/>
      <c r="KU9" s="119"/>
      <c r="KV9" s="118"/>
      <c r="KW9" s="119"/>
      <c r="KX9" s="118"/>
      <c r="KY9" s="119"/>
      <c r="KZ9" s="118"/>
      <c r="LA9" s="119"/>
      <c r="LB9" s="118"/>
      <c r="LC9" s="119"/>
      <c r="LD9" s="118"/>
      <c r="LE9" s="119"/>
      <c r="LF9" s="118"/>
      <c r="LG9" s="119"/>
      <c r="LH9" s="118"/>
      <c r="LI9" s="119"/>
      <c r="LJ9" s="118"/>
      <c r="LK9" s="119"/>
      <c r="LL9" s="118"/>
      <c r="LM9" s="119"/>
      <c r="LN9" s="118"/>
      <c r="LO9" s="119"/>
      <c r="LP9" s="118"/>
      <c r="LQ9" s="119"/>
      <c r="LR9" s="118"/>
      <c r="LS9" s="119"/>
      <c r="LT9" s="118"/>
      <c r="LU9" s="119"/>
      <c r="LV9" s="118"/>
      <c r="LW9" s="119"/>
      <c r="LX9" s="118"/>
      <c r="LY9" s="119"/>
      <c r="LZ9" s="118"/>
      <c r="MA9" s="119"/>
      <c r="MB9" s="118"/>
      <c r="MC9" s="119"/>
      <c r="MD9" s="118"/>
      <c r="ME9" s="119"/>
      <c r="MF9" s="118"/>
      <c r="MG9" s="119"/>
      <c r="MH9" s="118"/>
      <c r="MI9" s="119"/>
      <c r="MJ9" s="118"/>
      <c r="MK9" s="119"/>
      <c r="ML9" s="118"/>
      <c r="MM9" s="119"/>
      <c r="MN9" s="118"/>
      <c r="MO9" s="119"/>
      <c r="MP9" s="118"/>
      <c r="MQ9" s="119"/>
      <c r="MR9" s="118"/>
      <c r="MS9" s="119"/>
      <c r="MT9" s="118"/>
      <c r="MU9" s="119"/>
      <c r="MV9" s="118"/>
      <c r="MW9" s="119"/>
      <c r="MX9" s="118"/>
      <c r="MY9" s="119"/>
      <c r="MZ9" s="118"/>
      <c r="NA9" s="119"/>
      <c r="NB9" s="118"/>
      <c r="NC9" s="119"/>
      <c r="ND9" s="118"/>
      <c r="NE9" s="119"/>
      <c r="NF9" s="118"/>
      <c r="NG9" s="119"/>
      <c r="NH9" s="118"/>
      <c r="NI9" s="119"/>
      <c r="NJ9" s="118"/>
      <c r="NK9" s="119"/>
      <c r="NL9" s="118"/>
      <c r="NM9" s="119"/>
      <c r="NN9" s="118"/>
      <c r="NO9" s="119"/>
      <c r="NP9" s="118"/>
      <c r="NQ9" s="119"/>
      <c r="NR9" s="118"/>
      <c r="NS9" s="119"/>
      <c r="NT9" s="118"/>
      <c r="NU9" s="119"/>
      <c r="NV9" s="118"/>
      <c r="NW9" s="119"/>
      <c r="NX9" s="118"/>
      <c r="NY9" s="119"/>
      <c r="NZ9" s="118"/>
      <c r="OA9" s="119"/>
      <c r="OB9" s="118"/>
      <c r="OC9" s="119"/>
      <c r="OD9" s="118"/>
      <c r="OE9" s="119"/>
      <c r="OF9" s="118"/>
      <c r="OG9" s="119"/>
      <c r="OH9" s="118"/>
      <c r="OI9" s="119"/>
      <c r="OJ9" s="118"/>
      <c r="OK9" s="119"/>
      <c r="OL9" s="118"/>
      <c r="OM9" s="119"/>
      <c r="ON9" s="118"/>
      <c r="OO9" s="119"/>
      <c r="OP9" s="118"/>
      <c r="OQ9" s="119"/>
      <c r="OR9" s="118"/>
      <c r="OS9" s="119"/>
      <c r="OT9" s="118"/>
      <c r="OU9" s="119"/>
      <c r="OV9" s="118"/>
      <c r="OW9" s="119"/>
      <c r="OX9" s="118"/>
      <c r="OY9" s="119"/>
      <c r="OZ9" s="118"/>
      <c r="PA9" s="119"/>
      <c r="PB9" s="118"/>
      <c r="PC9" s="119"/>
      <c r="PD9" s="118"/>
      <c r="PE9" s="119"/>
      <c r="PF9" s="118"/>
      <c r="PG9" s="119"/>
      <c r="PH9" s="118"/>
      <c r="PI9" s="119"/>
      <c r="PJ9" s="118"/>
      <c r="PK9" s="119"/>
      <c r="PL9" s="118"/>
      <c r="PM9" s="119"/>
      <c r="PN9" s="118"/>
      <c r="PO9" s="119"/>
      <c r="PP9" s="118"/>
      <c r="PQ9" s="119"/>
      <c r="PR9" s="118"/>
      <c r="PS9" s="119"/>
      <c r="PT9" s="118"/>
      <c r="PU9" s="119"/>
      <c r="PV9" s="118"/>
      <c r="PW9" s="119"/>
      <c r="PX9" s="118"/>
      <c r="PY9" s="119"/>
      <c r="PZ9" s="118"/>
      <c r="QA9" s="119"/>
      <c r="QB9" s="118"/>
      <c r="QC9" s="119"/>
      <c r="QD9" s="118"/>
      <c r="QE9" s="119"/>
      <c r="QF9" s="118"/>
      <c r="QG9" s="119"/>
      <c r="QH9" s="118"/>
      <c r="QI9" s="119"/>
      <c r="QJ9" s="118"/>
      <c r="QK9" s="119"/>
      <c r="QL9" s="118"/>
      <c r="QM9" s="119"/>
      <c r="QN9" s="118"/>
      <c r="QO9" s="119"/>
      <c r="QP9" s="118"/>
      <c r="QQ9" s="119"/>
      <c r="QR9" s="118"/>
      <c r="QS9" s="119"/>
      <c r="QT9" s="118"/>
      <c r="QU9" s="119"/>
      <c r="QV9" s="118"/>
      <c r="QW9" s="119"/>
      <c r="QX9" s="118"/>
      <c r="QY9" s="119"/>
      <c r="QZ9" s="118"/>
      <c r="RA9" s="119"/>
      <c r="RB9" s="118"/>
      <c r="RC9" s="119"/>
      <c r="RD9" s="118"/>
      <c r="RE9" s="119"/>
      <c r="RF9" s="118"/>
      <c r="RG9" s="119"/>
      <c r="RH9" s="118"/>
      <c r="RI9" s="119"/>
      <c r="RJ9" s="118"/>
      <c r="RK9" s="119"/>
      <c r="RL9" s="118"/>
      <c r="RM9" s="119"/>
      <c r="RN9" s="118"/>
      <c r="RO9" s="119"/>
      <c r="RP9" s="118"/>
      <c r="RQ9" s="119"/>
      <c r="RR9" s="118"/>
      <c r="RS9" s="119"/>
      <c r="RT9" s="118"/>
      <c r="RU9" s="119"/>
      <c r="RV9" s="118"/>
      <c r="RW9" s="119"/>
      <c r="RX9" s="118"/>
      <c r="RY9" s="119"/>
      <c r="RZ9" s="118"/>
      <c r="SA9" s="119"/>
      <c r="SB9" s="118"/>
      <c r="SC9" s="119"/>
      <c r="SD9" s="118"/>
      <c r="SE9" s="119"/>
      <c r="SF9" s="118"/>
      <c r="SG9" s="119"/>
      <c r="SH9" s="118"/>
      <c r="SI9" s="119"/>
      <c r="SJ9" s="118"/>
      <c r="SK9" s="119"/>
      <c r="SL9" s="118"/>
      <c r="SM9" s="119"/>
      <c r="SN9" s="118"/>
      <c r="SO9" s="119"/>
      <c r="SP9" s="118"/>
      <c r="SQ9" s="119"/>
      <c r="SR9" s="118"/>
      <c r="SS9" s="119"/>
      <c r="ST9" s="118"/>
      <c r="SU9" s="119"/>
      <c r="SV9" s="118"/>
      <c r="SW9" s="119"/>
      <c r="SX9" s="118"/>
      <c r="SY9" s="119"/>
      <c r="SZ9" s="118"/>
      <c r="TA9" s="119"/>
      <c r="TB9" s="118"/>
      <c r="TC9" s="119"/>
      <c r="TD9" s="118"/>
      <c r="TE9" s="119"/>
      <c r="TF9" s="118"/>
      <c r="TG9" s="119"/>
      <c r="TH9" s="118"/>
      <c r="TI9" s="119"/>
      <c r="TJ9" s="118"/>
      <c r="TK9" s="119"/>
      <c r="TL9" s="118"/>
      <c r="TM9" s="119"/>
      <c r="TN9" s="118"/>
      <c r="TO9" s="119"/>
      <c r="TP9" s="118"/>
      <c r="TQ9" s="119"/>
      <c r="TR9" s="118"/>
      <c r="TS9" s="119"/>
      <c r="TT9" s="118"/>
      <c r="TU9" s="119"/>
      <c r="TV9" s="118"/>
      <c r="TW9" s="119"/>
      <c r="TX9" s="118"/>
      <c r="TY9" s="119"/>
      <c r="TZ9" s="118"/>
      <c r="UA9" s="119"/>
      <c r="UB9" s="118"/>
      <c r="UC9" s="119"/>
      <c r="UD9" s="118"/>
      <c r="UE9" s="119"/>
      <c r="UF9" s="118"/>
      <c r="UG9" s="119"/>
      <c r="UH9" s="118"/>
      <c r="UI9" s="119"/>
      <c r="UJ9" s="118"/>
      <c r="UK9" s="119"/>
      <c r="UL9" s="118"/>
      <c r="UM9" s="119"/>
      <c r="UN9" s="118"/>
      <c r="UO9" s="119"/>
      <c r="UP9" s="118"/>
      <c r="UQ9" s="119"/>
      <c r="UR9" s="118"/>
      <c r="US9" s="119"/>
      <c r="UT9" s="118"/>
      <c r="UU9" s="119"/>
      <c r="UV9" s="118"/>
      <c r="UW9" s="119"/>
      <c r="UX9" s="118"/>
      <c r="UY9" s="119"/>
      <c r="UZ9" s="118"/>
      <c r="VA9" s="119"/>
      <c r="VB9" s="118"/>
      <c r="VC9" s="119"/>
      <c r="VD9" s="118"/>
      <c r="VE9" s="119"/>
      <c r="VF9" s="118"/>
      <c r="VG9" s="119"/>
      <c r="VH9" s="118"/>
      <c r="VI9" s="119"/>
      <c r="VJ9" s="118"/>
      <c r="VK9" s="119"/>
      <c r="VL9" s="118"/>
      <c r="VM9" s="119"/>
      <c r="VN9" s="118"/>
      <c r="VO9" s="119"/>
      <c r="VP9" s="118"/>
      <c r="VQ9" s="119"/>
      <c r="VR9" s="118"/>
      <c r="VS9" s="119"/>
      <c r="VT9" s="118"/>
      <c r="VU9" s="119"/>
      <c r="VV9" s="118"/>
      <c r="VW9" s="119"/>
      <c r="VX9" s="118"/>
      <c r="VY9" s="119"/>
      <c r="VZ9" s="118"/>
      <c r="WA9" s="119"/>
      <c r="WB9" s="118"/>
      <c r="WC9" s="119"/>
      <c r="WD9" s="118"/>
      <c r="WE9" s="119"/>
      <c r="WF9" s="118"/>
      <c r="WG9" s="119"/>
      <c r="WH9" s="118"/>
      <c r="WI9" s="119"/>
      <c r="WJ9" s="118"/>
      <c r="WK9" s="119"/>
      <c r="WL9" s="118"/>
      <c r="WM9" s="119"/>
      <c r="WN9" s="118"/>
      <c r="WO9" s="119"/>
      <c r="WP9" s="118"/>
      <c r="WQ9" s="119"/>
      <c r="WR9" s="118"/>
      <c r="WS9" s="119"/>
      <c r="WT9" s="118"/>
      <c r="WU9" s="119"/>
      <c r="WV9" s="118"/>
      <c r="WW9" s="119"/>
      <c r="WX9" s="118"/>
      <c r="WY9" s="119"/>
      <c r="WZ9" s="118"/>
      <c r="XA9" s="119"/>
      <c r="XB9" s="118"/>
      <c r="XC9" s="119"/>
      <c r="XD9" s="118"/>
      <c r="XE9" s="119"/>
      <c r="XF9" s="118"/>
      <c r="XG9" s="119"/>
      <c r="XH9" s="118"/>
      <c r="XI9" s="119"/>
      <c r="XJ9" s="118"/>
      <c r="XK9" s="119"/>
      <c r="XL9" s="118"/>
      <c r="XM9" s="119"/>
      <c r="XN9" s="118"/>
      <c r="XO9" s="119"/>
      <c r="XP9" s="118"/>
      <c r="XQ9" s="119"/>
      <c r="XR9" s="118"/>
      <c r="XS9" s="119"/>
      <c r="XT9" s="118"/>
      <c r="XU9" s="119"/>
      <c r="XV9" s="118"/>
      <c r="XW9" s="119"/>
      <c r="XX9" s="118"/>
      <c r="XY9" s="119"/>
      <c r="XZ9" s="118"/>
      <c r="YA9" s="119"/>
      <c r="YB9" s="118"/>
      <c r="YC9" s="119"/>
      <c r="YD9" s="118"/>
      <c r="YE9" s="119"/>
      <c r="YF9" s="118"/>
      <c r="YG9" s="119"/>
      <c r="YH9" s="118"/>
      <c r="YI9" s="119"/>
      <c r="YJ9" s="118"/>
      <c r="YK9" s="119"/>
      <c r="YL9" s="118"/>
      <c r="YM9" s="119"/>
      <c r="YN9" s="118"/>
      <c r="YO9" s="119"/>
      <c r="YP9" s="118"/>
      <c r="YQ9" s="119"/>
      <c r="YR9" s="118"/>
      <c r="YS9" s="119"/>
      <c r="YT9" s="118"/>
      <c r="YU9" s="119"/>
      <c r="YV9" s="118"/>
      <c r="YW9" s="119"/>
      <c r="YX9" s="118"/>
      <c r="YY9" s="119"/>
      <c r="YZ9" s="118"/>
      <c r="ZA9" s="119"/>
      <c r="ZB9" s="118"/>
      <c r="ZC9" s="119"/>
      <c r="ZD9" s="118"/>
      <c r="ZE9" s="119"/>
      <c r="ZF9" s="118"/>
      <c r="ZG9" s="119"/>
      <c r="ZH9" s="118"/>
      <c r="ZI9" s="119"/>
      <c r="ZJ9" s="118"/>
      <c r="ZK9" s="119"/>
      <c r="ZL9" s="118"/>
      <c r="ZM9" s="119"/>
      <c r="ZN9" s="118"/>
      <c r="ZO9" s="119"/>
      <c r="ZP9" s="118"/>
      <c r="ZQ9" s="119"/>
      <c r="ZR9" s="118"/>
      <c r="ZS9" s="119"/>
      <c r="ZT9" s="118"/>
      <c r="ZU9" s="119"/>
      <c r="ZV9" s="118"/>
      <c r="ZW9" s="119"/>
      <c r="ZX9" s="118"/>
      <c r="ZY9" s="119"/>
      <c r="ZZ9" s="118"/>
      <c r="AAA9" s="119"/>
      <c r="AAB9" s="118"/>
      <c r="AAC9" s="119"/>
      <c r="AAD9" s="118"/>
      <c r="AAE9" s="119"/>
      <c r="AAF9" s="118"/>
      <c r="AAG9" s="119"/>
      <c r="AAH9" s="118"/>
      <c r="AAI9" s="119"/>
      <c r="AAJ9" s="118"/>
      <c r="AAK9" s="119"/>
      <c r="AAL9" s="118"/>
      <c r="AAM9" s="119"/>
      <c r="AAN9" s="118"/>
      <c r="AAO9" s="119"/>
      <c r="AAP9" s="118"/>
      <c r="AAQ9" s="119"/>
      <c r="AAR9" s="118"/>
      <c r="AAS9" s="119"/>
      <c r="AAT9" s="118"/>
      <c r="AAU9" s="119"/>
      <c r="AAV9" s="118"/>
      <c r="AAW9" s="119"/>
      <c r="AAX9" s="118"/>
      <c r="AAY9" s="119"/>
      <c r="AAZ9" s="118"/>
      <c r="ABA9" s="119"/>
      <c r="ABB9" s="118"/>
      <c r="ABC9" s="119"/>
      <c r="ABD9" s="118"/>
      <c r="ABE9" s="119"/>
      <c r="ABF9" s="118"/>
      <c r="ABG9" s="119"/>
      <c r="ABH9" s="118"/>
      <c r="ABI9" s="119"/>
      <c r="ABJ9" s="118"/>
      <c r="ABK9" s="119"/>
      <c r="ABL9" s="118"/>
      <c r="ABM9" s="119"/>
      <c r="ABN9" s="118"/>
      <c r="ABO9" s="119"/>
      <c r="ABP9" s="118"/>
      <c r="ABQ9" s="119"/>
      <c r="ABR9" s="118"/>
      <c r="ABS9" s="119"/>
      <c r="ABT9" s="118"/>
      <c r="ABU9" s="119"/>
      <c r="ABV9" s="118"/>
      <c r="ABW9" s="119"/>
      <c r="ABX9" s="118"/>
      <c r="ABY9" s="119"/>
      <c r="ABZ9" s="118"/>
      <c r="ACA9" s="119"/>
      <c r="ACB9" s="118"/>
      <c r="ACC9" s="119"/>
      <c r="ACD9" s="118"/>
      <c r="ACE9" s="119"/>
      <c r="ACF9" s="118"/>
      <c r="ACG9" s="119"/>
      <c r="ACH9" s="118"/>
      <c r="ACI9" s="119"/>
      <c r="ACJ9" s="118"/>
      <c r="ACK9" s="119"/>
      <c r="ACL9" s="118"/>
      <c r="ACM9" s="119"/>
      <c r="ACN9" s="118"/>
      <c r="ACO9" s="119"/>
      <c r="ACP9" s="118"/>
      <c r="ACQ9" s="119"/>
      <c r="ACR9" s="118"/>
      <c r="ACS9" s="119"/>
      <c r="ACT9" s="118"/>
      <c r="ACU9" s="119"/>
      <c r="ACV9" s="118"/>
      <c r="ACW9" s="119"/>
      <c r="ACX9" s="118"/>
      <c r="ACY9" s="119"/>
      <c r="ACZ9" s="118"/>
      <c r="ADA9" s="119"/>
      <c r="ADB9" s="118"/>
      <c r="ADC9" s="119"/>
      <c r="ADD9" s="118"/>
      <c r="ADE9" s="119"/>
      <c r="ADF9" s="118"/>
      <c r="ADG9" s="119"/>
      <c r="ADH9" s="118"/>
      <c r="ADI9" s="119"/>
      <c r="ADJ9" s="118"/>
      <c r="ADK9" s="119"/>
      <c r="ADL9" s="118"/>
      <c r="ADM9" s="119"/>
      <c r="ADN9" s="118"/>
      <c r="ADO9" s="119"/>
      <c r="ADP9" s="118"/>
      <c r="ADQ9" s="119"/>
      <c r="ADR9" s="118"/>
      <c r="ADS9" s="119"/>
      <c r="ADT9" s="118"/>
      <c r="ADU9" s="119"/>
      <c r="ADV9" s="118"/>
      <c r="ADW9" s="119"/>
      <c r="ADX9" s="118"/>
      <c r="ADY9" s="119"/>
      <c r="ADZ9" s="118"/>
      <c r="AEA9" s="119"/>
      <c r="AEB9" s="118"/>
      <c r="AEC9" s="119"/>
      <c r="AED9" s="118"/>
      <c r="AEE9" s="119"/>
      <c r="AEF9" s="118"/>
      <c r="AEG9" s="119"/>
      <c r="AEH9" s="118"/>
      <c r="AEI9" s="119"/>
      <c r="AEJ9" s="118"/>
      <c r="AEK9" s="119"/>
      <c r="AEL9" s="118"/>
      <c r="AEM9" s="119"/>
      <c r="AEN9" s="118"/>
      <c r="AEO9" s="119"/>
      <c r="AEP9" s="118"/>
      <c r="AEQ9" s="119"/>
      <c r="AER9" s="118"/>
      <c r="AES9" s="119"/>
      <c r="AET9" s="118"/>
      <c r="AEU9" s="119"/>
      <c r="AEV9" s="118"/>
      <c r="AEW9" s="119"/>
      <c r="AEX9" s="118"/>
      <c r="AEY9" s="119"/>
      <c r="AEZ9" s="118"/>
      <c r="AFA9" s="119"/>
      <c r="AFB9" s="118"/>
      <c r="AFC9" s="119"/>
      <c r="AFD9" s="118"/>
      <c r="AFE9" s="119"/>
      <c r="AFF9" s="118"/>
      <c r="AFG9" s="119"/>
      <c r="AFH9" s="118"/>
      <c r="AFI9" s="119"/>
      <c r="AFJ9" s="118"/>
      <c r="AFK9" s="119"/>
      <c r="AFL9" s="118"/>
      <c r="AFM9" s="119"/>
      <c r="AFN9" s="118"/>
      <c r="AFO9" s="119"/>
      <c r="AFP9" s="118"/>
      <c r="AFQ9" s="119"/>
      <c r="AFR9" s="118"/>
      <c r="AFS9" s="119"/>
      <c r="AFT9" s="118"/>
      <c r="AFU9" s="119"/>
      <c r="AFV9" s="118"/>
      <c r="AFW9" s="119"/>
      <c r="AFX9" s="118"/>
      <c r="AFY9" s="119"/>
      <c r="AFZ9" s="118"/>
      <c r="AGA9" s="119"/>
      <c r="AGB9" s="118"/>
      <c r="AGC9" s="119"/>
      <c r="AGD9" s="118"/>
      <c r="AGE9" s="119"/>
      <c r="AGF9" s="118"/>
      <c r="AGG9" s="119"/>
      <c r="AGH9" s="118"/>
      <c r="AGI9" s="119"/>
      <c r="AGJ9" s="118"/>
      <c r="AGK9" s="119"/>
      <c r="AGL9" s="118"/>
      <c r="AGM9" s="119"/>
      <c r="AGN9" s="118"/>
      <c r="AGO9" s="119"/>
      <c r="AGP9" s="118"/>
      <c r="AGQ9" s="119"/>
      <c r="AGR9" s="118"/>
      <c r="AGS9" s="119"/>
      <c r="AGT9" s="118"/>
      <c r="AGU9" s="119"/>
      <c r="AGV9" s="118"/>
      <c r="AGW9" s="119"/>
      <c r="AGX9" s="118"/>
      <c r="AGY9" s="119"/>
      <c r="AGZ9" s="118"/>
      <c r="AHA9" s="119"/>
      <c r="AHB9" s="118"/>
      <c r="AHC9" s="119"/>
      <c r="AHD9" s="118"/>
      <c r="AHE9" s="119"/>
      <c r="AHF9" s="118"/>
      <c r="AHG9" s="119"/>
      <c r="AHH9" s="118"/>
      <c r="AHI9" s="119"/>
      <c r="AHJ9" s="118"/>
      <c r="AHK9" s="119"/>
      <c r="AHL9" s="118"/>
      <c r="AHM9" s="119"/>
      <c r="AHN9" s="118"/>
      <c r="AHO9" s="119"/>
      <c r="AHP9" s="118"/>
      <c r="AHQ9" s="119"/>
      <c r="AHR9" s="118"/>
      <c r="AHS9" s="119"/>
      <c r="AHT9" s="118"/>
      <c r="AHU9" s="119"/>
      <c r="AHV9" s="118"/>
      <c r="AHW9" s="119"/>
      <c r="AHX9" s="118"/>
      <c r="AHY9" s="119"/>
      <c r="AHZ9" s="118"/>
      <c r="AIA9" s="119"/>
      <c r="AIB9" s="118"/>
      <c r="AIC9" s="119"/>
      <c r="AID9" s="118"/>
      <c r="AIE9" s="119"/>
      <c r="AIF9" s="118"/>
      <c r="AIG9" s="119"/>
      <c r="AIH9" s="118"/>
      <c r="AII9" s="119"/>
      <c r="AIJ9" s="118"/>
      <c r="AIK9" s="119"/>
      <c r="AIL9" s="118"/>
      <c r="AIM9" s="119"/>
      <c r="AIN9" s="118"/>
      <c r="AIO9" s="119"/>
      <c r="AIP9" s="118"/>
      <c r="AIQ9" s="119"/>
      <c r="AIR9" s="118"/>
      <c r="AIS9" s="119"/>
      <c r="AIT9" s="118"/>
      <c r="AIU9" s="119"/>
      <c r="AIV9" s="118"/>
      <c r="AIW9" s="119"/>
      <c r="AIX9" s="118"/>
      <c r="AIY9" s="119"/>
      <c r="AIZ9" s="118"/>
      <c r="AJA9" s="119"/>
      <c r="AJB9" s="118"/>
      <c r="AJC9" s="119"/>
      <c r="AJD9" s="118"/>
      <c r="AJE9" s="119"/>
      <c r="AJF9" s="118"/>
      <c r="AJG9" s="119"/>
      <c r="AJH9" s="118"/>
      <c r="AJI9" s="119"/>
      <c r="AJJ9" s="118"/>
      <c r="AJK9" s="119"/>
      <c r="AJL9" s="118"/>
      <c r="AJM9" s="119"/>
      <c r="AJN9" s="118"/>
      <c r="AJO9" s="119"/>
      <c r="AJP9" s="118"/>
      <c r="AJQ9" s="119"/>
      <c r="AJR9" s="118"/>
      <c r="AJS9" s="119"/>
      <c r="AJT9" s="118"/>
      <c r="AJU9" s="119"/>
      <c r="AJV9" s="118"/>
      <c r="AJW9" s="119"/>
      <c r="AJX9" s="118"/>
      <c r="AJY9" s="119"/>
      <c r="AJZ9" s="118"/>
      <c r="AKA9" s="119"/>
      <c r="AKB9" s="118"/>
      <c r="AKC9" s="119"/>
      <c r="AKD9" s="118"/>
      <c r="AKE9" s="119"/>
      <c r="AKF9" s="118"/>
      <c r="AKG9" s="119"/>
      <c r="AKH9" s="118"/>
      <c r="AKI9" s="119"/>
      <c r="AKJ9" s="118"/>
      <c r="AKK9" s="119"/>
      <c r="AKL9" s="118"/>
      <c r="AKM9" s="119"/>
      <c r="AKN9" s="118"/>
      <c r="AKO9" s="119"/>
      <c r="AKP9" s="118"/>
      <c r="AKQ9" s="119"/>
      <c r="AKR9" s="118"/>
      <c r="AKS9" s="119"/>
      <c r="AKT9" s="118"/>
      <c r="AKU9" s="119"/>
      <c r="AKV9" s="118"/>
      <c r="AKW9" s="119"/>
      <c r="AKX9" s="118"/>
      <c r="AKY9" s="119"/>
      <c r="AKZ9" s="118"/>
      <c r="ALA9" s="119"/>
      <c r="ALB9" s="118"/>
      <c r="ALC9" s="119"/>
      <c r="ALD9" s="118"/>
      <c r="ALE9" s="119"/>
      <c r="ALF9" s="118"/>
      <c r="ALG9" s="119"/>
      <c r="ALH9" s="118"/>
      <c r="ALI9" s="119"/>
      <c r="ALJ9" s="118"/>
      <c r="ALK9" s="119"/>
      <c r="ALL9" s="118"/>
      <c r="ALM9" s="119"/>
      <c r="ALN9" s="118"/>
      <c r="ALO9" s="119"/>
      <c r="ALP9" s="118"/>
      <c r="ALQ9" s="119"/>
      <c r="ALR9" s="118"/>
      <c r="ALS9" s="119"/>
      <c r="ALT9" s="118"/>
      <c r="ALU9" s="119"/>
      <c r="ALV9" s="118"/>
      <c r="ALW9" s="119"/>
      <c r="ALX9" s="118"/>
      <c r="ALY9" s="119"/>
      <c r="ALZ9" s="118"/>
      <c r="AMA9" s="119"/>
      <c r="AMB9" s="118"/>
      <c r="AMC9" s="119"/>
      <c r="AMD9" s="118"/>
      <c r="AME9" s="119"/>
      <c r="AMF9" s="118"/>
      <c r="AMG9" s="119"/>
      <c r="AMH9" s="118"/>
      <c r="AMI9" s="119"/>
      <c r="AMJ9" s="118"/>
      <c r="AMK9" s="119"/>
      <c r="AML9" s="118"/>
      <c r="AMM9" s="119"/>
      <c r="AMN9" s="118"/>
      <c r="AMO9" s="119"/>
      <c r="AMP9" s="118"/>
      <c r="AMQ9" s="119"/>
      <c r="AMR9" s="118"/>
      <c r="AMS9" s="119"/>
      <c r="AMT9" s="118"/>
      <c r="AMU9" s="119"/>
      <c r="AMV9" s="118"/>
      <c r="AMW9" s="119"/>
      <c r="AMX9" s="118"/>
      <c r="AMY9" s="119"/>
      <c r="AMZ9" s="118"/>
      <c r="ANA9" s="119"/>
      <c r="ANB9" s="118"/>
      <c r="ANC9" s="119"/>
      <c r="AND9" s="118"/>
      <c r="ANE9" s="119"/>
      <c r="ANF9" s="118"/>
      <c r="ANG9" s="119"/>
      <c r="ANH9" s="118"/>
      <c r="ANI9" s="119"/>
      <c r="ANJ9" s="118"/>
      <c r="ANK9" s="119"/>
      <c r="ANL9" s="118"/>
      <c r="ANM9" s="119"/>
      <c r="ANN9" s="118"/>
      <c r="ANO9" s="119"/>
      <c r="ANP9" s="118"/>
      <c r="ANQ9" s="119"/>
      <c r="ANR9" s="118"/>
      <c r="ANS9" s="119"/>
      <c r="ANT9" s="118"/>
      <c r="ANU9" s="119"/>
      <c r="ANV9" s="118"/>
      <c r="ANW9" s="119"/>
      <c r="ANX9" s="118"/>
      <c r="ANY9" s="119"/>
      <c r="ANZ9" s="118"/>
      <c r="AOA9" s="119"/>
      <c r="AOB9" s="118"/>
      <c r="AOC9" s="119"/>
      <c r="AOD9" s="118"/>
      <c r="AOE9" s="119"/>
      <c r="AOF9" s="118"/>
      <c r="AOG9" s="119"/>
      <c r="AOH9" s="118"/>
      <c r="AOI9" s="119"/>
      <c r="AOJ9" s="118"/>
      <c r="AOK9" s="119"/>
      <c r="AOL9" s="118"/>
      <c r="AOM9" s="119"/>
      <c r="AON9" s="118"/>
      <c r="AOO9" s="119"/>
      <c r="AOP9" s="118"/>
      <c r="AOQ9" s="119"/>
      <c r="AOR9" s="118"/>
      <c r="AOS9" s="119"/>
      <c r="AOT9" s="118"/>
      <c r="AOU9" s="119"/>
      <c r="AOV9" s="118"/>
      <c r="AOW9" s="119"/>
      <c r="AOX9" s="118"/>
      <c r="AOY9" s="119"/>
      <c r="AOZ9" s="118"/>
      <c r="APA9" s="119"/>
      <c r="APB9" s="118"/>
      <c r="APC9" s="119"/>
      <c r="APD9" s="118"/>
      <c r="APE9" s="119"/>
      <c r="APF9" s="118"/>
      <c r="APG9" s="119"/>
      <c r="APH9" s="118"/>
      <c r="API9" s="119"/>
      <c r="APJ9" s="118"/>
      <c r="APK9" s="119"/>
      <c r="APL9" s="118"/>
      <c r="APM9" s="119"/>
      <c r="APN9" s="118"/>
      <c r="APO9" s="119"/>
      <c r="APP9" s="118"/>
      <c r="APQ9" s="119"/>
      <c r="APR9" s="118"/>
      <c r="APS9" s="119"/>
      <c r="APT9" s="118"/>
      <c r="APU9" s="119"/>
      <c r="APV9" s="118"/>
      <c r="APW9" s="119"/>
      <c r="APX9" s="118"/>
      <c r="APY9" s="119"/>
      <c r="APZ9" s="118"/>
      <c r="AQA9" s="119"/>
      <c r="AQB9" s="118"/>
      <c r="AQC9" s="119"/>
      <c r="AQD9" s="118"/>
      <c r="AQE9" s="119"/>
      <c r="AQF9" s="118"/>
      <c r="AQG9" s="119"/>
      <c r="AQH9" s="118"/>
      <c r="AQI9" s="119"/>
      <c r="AQJ9" s="118"/>
      <c r="AQK9" s="119"/>
      <c r="AQL9" s="118"/>
      <c r="AQM9" s="119"/>
      <c r="AQN9" s="118"/>
      <c r="AQO9" s="119"/>
      <c r="AQP9" s="118"/>
      <c r="AQQ9" s="119"/>
      <c r="AQR9" s="118"/>
      <c r="AQS9" s="119"/>
      <c r="AQT9" s="118"/>
      <c r="AQU9" s="119"/>
      <c r="AQV9" s="118"/>
      <c r="AQW9" s="119"/>
      <c r="AQX9" s="118"/>
      <c r="AQY9" s="119"/>
      <c r="AQZ9" s="118"/>
      <c r="ARA9" s="119"/>
      <c r="ARB9" s="118"/>
      <c r="ARC9" s="119"/>
      <c r="ARD9" s="118"/>
      <c r="ARE9" s="119"/>
      <c r="ARF9" s="118"/>
      <c r="ARG9" s="119"/>
      <c r="ARH9" s="118"/>
      <c r="ARI9" s="119"/>
      <c r="ARJ9" s="118"/>
      <c r="ARK9" s="119"/>
      <c r="ARL9" s="118"/>
      <c r="ARM9" s="119"/>
      <c r="ARN9" s="118"/>
      <c r="ARO9" s="119"/>
      <c r="ARP9" s="118"/>
      <c r="ARQ9" s="119"/>
      <c r="ARR9" s="118"/>
      <c r="ARS9" s="119"/>
      <c r="ART9" s="118"/>
      <c r="ARU9" s="119"/>
      <c r="ARV9" s="118"/>
      <c r="ARW9" s="119"/>
      <c r="ARX9" s="118"/>
      <c r="ARY9" s="119"/>
      <c r="ARZ9" s="118"/>
      <c r="ASA9" s="119"/>
      <c r="ASB9" s="118"/>
      <c r="ASC9" s="119"/>
      <c r="ASD9" s="118"/>
      <c r="ASE9" s="119"/>
      <c r="ASF9" s="118"/>
      <c r="ASG9" s="119"/>
      <c r="ASH9" s="118"/>
      <c r="ASI9" s="119"/>
      <c r="ASJ9" s="118"/>
      <c r="ASK9" s="119"/>
      <c r="ASL9" s="118"/>
      <c r="ASM9" s="119"/>
      <c r="ASN9" s="118"/>
      <c r="ASO9" s="119"/>
      <c r="ASP9" s="118"/>
      <c r="ASQ9" s="119"/>
      <c r="ASR9" s="118"/>
      <c r="ASS9" s="119"/>
      <c r="AST9" s="118"/>
      <c r="ASU9" s="119"/>
      <c r="ASV9" s="118"/>
      <c r="ASW9" s="119"/>
      <c r="ASX9" s="118"/>
      <c r="ASY9" s="119"/>
      <c r="ASZ9" s="118"/>
      <c r="ATA9" s="119"/>
      <c r="ATB9" s="118"/>
      <c r="ATC9" s="119"/>
      <c r="ATD9" s="118"/>
      <c r="ATE9" s="119"/>
      <c r="ATF9" s="118"/>
      <c r="ATG9" s="119"/>
      <c r="ATH9" s="118"/>
      <c r="ATI9" s="119"/>
      <c r="ATJ9" s="118"/>
      <c r="ATK9" s="119"/>
      <c r="ATL9" s="118"/>
      <c r="ATM9" s="119"/>
      <c r="ATN9" s="118"/>
      <c r="ATO9" s="119"/>
      <c r="ATP9" s="118"/>
      <c r="ATQ9" s="119"/>
      <c r="ATR9" s="118"/>
      <c r="ATS9" s="119"/>
      <c r="ATT9" s="118"/>
      <c r="ATU9" s="119"/>
      <c r="ATV9" s="118"/>
      <c r="ATW9" s="119"/>
      <c r="ATX9" s="118"/>
      <c r="ATY9" s="119"/>
      <c r="ATZ9" s="118"/>
      <c r="AUA9" s="119"/>
      <c r="AUB9" s="118"/>
      <c r="AUC9" s="119"/>
      <c r="AUD9" s="118"/>
      <c r="AUE9" s="119"/>
      <c r="AUF9" s="118"/>
      <c r="AUG9" s="119"/>
      <c r="AUH9" s="118"/>
      <c r="AUI9" s="119"/>
      <c r="AUJ9" s="118"/>
      <c r="AUK9" s="119"/>
      <c r="AUL9" s="118"/>
      <c r="AUM9" s="119"/>
      <c r="AUN9" s="118"/>
      <c r="AUO9" s="119"/>
      <c r="AUP9" s="118"/>
      <c r="AUQ9" s="119"/>
      <c r="AUR9" s="118"/>
      <c r="AUS9" s="119"/>
      <c r="AUT9" s="118"/>
      <c r="AUU9" s="119"/>
      <c r="AUV9" s="118"/>
      <c r="AUW9" s="119"/>
      <c r="AUX9" s="118"/>
      <c r="AUY9" s="119"/>
      <c r="AUZ9" s="118"/>
      <c r="AVA9" s="119"/>
      <c r="AVB9" s="118"/>
      <c r="AVC9" s="119"/>
      <c r="AVD9" s="118"/>
      <c r="AVE9" s="119"/>
      <c r="AVF9" s="118"/>
      <c r="AVG9" s="119"/>
      <c r="AVH9" s="118"/>
      <c r="AVI9" s="119"/>
      <c r="AVJ9" s="118"/>
      <c r="AVK9" s="119"/>
      <c r="AVL9" s="118"/>
      <c r="AVM9" s="119"/>
      <c r="AVN9" s="118"/>
      <c r="AVO9" s="119"/>
      <c r="AVP9" s="118"/>
      <c r="AVQ9" s="119"/>
      <c r="AVR9" s="118"/>
      <c r="AVS9" s="119"/>
      <c r="AVT9" s="118"/>
      <c r="AVU9" s="119"/>
      <c r="AVV9" s="118"/>
      <c r="AVW9" s="119"/>
      <c r="AVX9" s="118"/>
      <c r="AVY9" s="119"/>
      <c r="AVZ9" s="118"/>
      <c r="AWA9" s="119"/>
      <c r="AWB9" s="118"/>
      <c r="AWC9" s="119"/>
      <c r="AWD9" s="118"/>
      <c r="AWE9" s="119"/>
      <c r="AWF9" s="118"/>
      <c r="AWG9" s="119"/>
      <c r="AWH9" s="118"/>
      <c r="AWI9" s="119"/>
      <c r="AWJ9" s="118"/>
      <c r="AWK9" s="119"/>
      <c r="AWL9" s="118"/>
      <c r="AWM9" s="119"/>
      <c r="AWN9" s="118"/>
      <c r="AWO9" s="119"/>
      <c r="AWP9" s="118"/>
      <c r="AWQ9" s="119"/>
      <c r="AWR9" s="118"/>
      <c r="AWS9" s="119"/>
      <c r="AWT9" s="118"/>
      <c r="AWU9" s="119"/>
      <c r="AWV9" s="118"/>
      <c r="AWW9" s="119"/>
      <c r="AWX9" s="118"/>
      <c r="AWY9" s="119"/>
      <c r="AWZ9" s="118"/>
      <c r="AXA9" s="119"/>
      <c r="AXB9" s="118"/>
      <c r="AXC9" s="119"/>
      <c r="AXD9" s="118"/>
      <c r="AXE9" s="119"/>
      <c r="AXF9" s="118"/>
      <c r="AXG9" s="119"/>
      <c r="AXH9" s="118"/>
      <c r="AXI9" s="119"/>
      <c r="AXJ9" s="118"/>
      <c r="AXK9" s="119"/>
      <c r="AXL9" s="118"/>
      <c r="AXM9" s="119"/>
      <c r="AXN9" s="118"/>
      <c r="AXO9" s="119"/>
      <c r="AXP9" s="118"/>
      <c r="AXQ9" s="119"/>
      <c r="AXR9" s="118"/>
      <c r="AXS9" s="119"/>
      <c r="AXT9" s="118"/>
      <c r="AXU9" s="119"/>
      <c r="AXV9" s="118"/>
      <c r="AXW9" s="119"/>
      <c r="AXX9" s="118"/>
      <c r="AXY9" s="119"/>
      <c r="AXZ9" s="118"/>
      <c r="AYA9" s="119"/>
      <c r="AYB9" s="118"/>
      <c r="AYC9" s="119"/>
      <c r="AYD9" s="118"/>
      <c r="AYE9" s="119"/>
      <c r="AYF9" s="118"/>
      <c r="AYG9" s="119"/>
      <c r="AYH9" s="118"/>
      <c r="AYI9" s="119"/>
      <c r="AYJ9" s="118"/>
      <c r="AYK9" s="119"/>
      <c r="AYL9" s="118"/>
      <c r="AYM9" s="119"/>
      <c r="AYN9" s="118"/>
      <c r="AYO9" s="119"/>
      <c r="AYP9" s="118"/>
      <c r="AYQ9" s="119"/>
      <c r="AYR9" s="118"/>
      <c r="AYS9" s="119"/>
      <c r="AYT9" s="118"/>
      <c r="AYU9" s="119"/>
      <c r="AYV9" s="118"/>
      <c r="AYW9" s="119"/>
      <c r="AYX9" s="118"/>
      <c r="AYY9" s="119"/>
      <c r="AYZ9" s="118"/>
      <c r="AZA9" s="119"/>
      <c r="AZB9" s="118"/>
      <c r="AZC9" s="119"/>
      <c r="AZD9" s="118"/>
      <c r="AZE9" s="119"/>
      <c r="AZF9" s="118"/>
      <c r="AZG9" s="119"/>
      <c r="AZH9" s="118"/>
      <c r="AZI9" s="119"/>
      <c r="AZJ9" s="118"/>
      <c r="AZK9" s="119"/>
      <c r="AZL9" s="118"/>
      <c r="AZM9" s="119"/>
      <c r="AZN9" s="118"/>
      <c r="AZO9" s="119"/>
      <c r="AZP9" s="118"/>
      <c r="AZQ9" s="119"/>
      <c r="AZR9" s="118"/>
      <c r="AZS9" s="119"/>
      <c r="AZT9" s="118"/>
      <c r="AZU9" s="119"/>
      <c r="AZV9" s="118"/>
      <c r="AZW9" s="119"/>
      <c r="AZX9" s="118"/>
      <c r="AZY9" s="119"/>
      <c r="AZZ9" s="118"/>
      <c r="BAA9" s="119"/>
      <c r="BAB9" s="118"/>
      <c r="BAC9" s="119"/>
      <c r="BAD9" s="118"/>
      <c r="BAE9" s="119"/>
      <c r="BAF9" s="118"/>
      <c r="BAG9" s="119"/>
      <c r="BAH9" s="118"/>
      <c r="BAI9" s="119"/>
      <c r="BAJ9" s="118"/>
      <c r="BAK9" s="119"/>
      <c r="BAL9" s="118"/>
      <c r="BAM9" s="119"/>
      <c r="BAN9" s="118"/>
      <c r="BAO9" s="119"/>
      <c r="BAP9" s="118"/>
      <c r="BAQ9" s="119"/>
      <c r="BAR9" s="118"/>
      <c r="BAS9" s="119"/>
      <c r="BAT9" s="118"/>
      <c r="BAU9" s="119"/>
      <c r="BAV9" s="118"/>
      <c r="BAW9" s="119"/>
      <c r="BAX9" s="118"/>
      <c r="BAY9" s="119"/>
      <c r="BAZ9" s="118"/>
      <c r="BBA9" s="119"/>
      <c r="BBB9" s="118"/>
      <c r="BBC9" s="119"/>
      <c r="BBD9" s="118"/>
      <c r="BBE9" s="119"/>
      <c r="BBF9" s="118"/>
      <c r="BBG9" s="119"/>
      <c r="BBH9" s="118"/>
      <c r="BBI9" s="119"/>
      <c r="BBJ9" s="118"/>
      <c r="BBK9" s="119"/>
      <c r="BBL9" s="118"/>
      <c r="BBM9" s="119"/>
      <c r="BBN9" s="118"/>
      <c r="BBO9" s="119"/>
      <c r="BBP9" s="118"/>
      <c r="BBQ9" s="119"/>
      <c r="BBR9" s="118"/>
      <c r="BBS9" s="119"/>
      <c r="BBT9" s="118"/>
      <c r="BBU9" s="119"/>
      <c r="BBV9" s="118"/>
      <c r="BBW9" s="119"/>
      <c r="BBX9" s="118"/>
      <c r="BBY9" s="119"/>
      <c r="BBZ9" s="118"/>
      <c r="BCA9" s="119"/>
      <c r="BCB9" s="118"/>
      <c r="BCC9" s="119"/>
      <c r="BCD9" s="118"/>
      <c r="BCE9" s="119"/>
      <c r="BCF9" s="118"/>
      <c r="BCG9" s="119"/>
      <c r="BCH9" s="118"/>
      <c r="BCI9" s="119"/>
      <c r="BCJ9" s="118"/>
      <c r="BCK9" s="119"/>
      <c r="BCL9" s="118"/>
      <c r="BCM9" s="119"/>
      <c r="BCN9" s="118"/>
      <c r="BCO9" s="119"/>
      <c r="BCP9" s="118"/>
      <c r="BCQ9" s="119"/>
      <c r="BCR9" s="118"/>
      <c r="BCS9" s="119"/>
      <c r="BCT9" s="118"/>
      <c r="BCU9" s="119"/>
      <c r="BCV9" s="118"/>
      <c r="BCW9" s="119"/>
      <c r="BCX9" s="118"/>
      <c r="BCY9" s="119"/>
      <c r="BCZ9" s="118"/>
      <c r="BDA9" s="119"/>
      <c r="BDB9" s="118"/>
      <c r="BDC9" s="119"/>
      <c r="BDD9" s="118"/>
      <c r="BDE9" s="119"/>
      <c r="BDF9" s="118"/>
      <c r="BDG9" s="119"/>
      <c r="BDH9" s="118"/>
      <c r="BDI9" s="119"/>
      <c r="BDJ9" s="118"/>
      <c r="BDK9" s="119"/>
      <c r="BDL9" s="118"/>
      <c r="BDM9" s="119"/>
      <c r="BDN9" s="118"/>
      <c r="BDO9" s="119"/>
      <c r="BDP9" s="118"/>
      <c r="BDQ9" s="119"/>
      <c r="BDR9" s="118"/>
      <c r="BDS9" s="119"/>
      <c r="BDT9" s="118"/>
      <c r="BDU9" s="119"/>
      <c r="BDV9" s="118"/>
      <c r="BDW9" s="119"/>
      <c r="BDX9" s="118"/>
      <c r="BDY9" s="119"/>
      <c r="BDZ9" s="118"/>
      <c r="BEA9" s="119"/>
      <c r="BEB9" s="118"/>
      <c r="BEC9" s="119"/>
      <c r="BED9" s="118"/>
      <c r="BEE9" s="119"/>
      <c r="BEF9" s="118"/>
      <c r="BEG9" s="119"/>
      <c r="BEH9" s="118"/>
      <c r="BEI9" s="119"/>
      <c r="BEJ9" s="118"/>
      <c r="BEK9" s="119"/>
      <c r="BEL9" s="118"/>
      <c r="BEM9" s="119"/>
      <c r="BEN9" s="118"/>
      <c r="BEO9" s="119"/>
      <c r="BEP9" s="118"/>
      <c r="BEQ9" s="119"/>
      <c r="BER9" s="118"/>
      <c r="BES9" s="119"/>
      <c r="BET9" s="118"/>
      <c r="BEU9" s="119"/>
      <c r="BEV9" s="118"/>
      <c r="BEW9" s="119"/>
      <c r="BEX9" s="118"/>
      <c r="BEY9" s="119"/>
      <c r="BEZ9" s="118"/>
      <c r="BFA9" s="119"/>
      <c r="BFB9" s="118"/>
      <c r="BFC9" s="119"/>
      <c r="BFD9" s="118"/>
      <c r="BFE9" s="119"/>
      <c r="BFF9" s="118"/>
      <c r="BFG9" s="119"/>
      <c r="BFH9" s="118"/>
      <c r="BFI9" s="119"/>
      <c r="BFJ9" s="118"/>
      <c r="BFK9" s="119"/>
      <c r="BFL9" s="118"/>
      <c r="BFM9" s="119"/>
      <c r="BFN9" s="118"/>
      <c r="BFO9" s="119"/>
      <c r="BFP9" s="118"/>
      <c r="BFQ9" s="119"/>
      <c r="BFR9" s="118"/>
      <c r="BFS9" s="119"/>
      <c r="BFT9" s="118"/>
      <c r="BFU9" s="119"/>
      <c r="BFV9" s="118"/>
      <c r="BFW9" s="119"/>
      <c r="BFX9" s="118"/>
      <c r="BFY9" s="119"/>
      <c r="BFZ9" s="118"/>
      <c r="BGA9" s="119"/>
      <c r="BGB9" s="118"/>
      <c r="BGC9" s="119"/>
      <c r="BGD9" s="118"/>
      <c r="BGE9" s="119"/>
      <c r="BGF9" s="118"/>
      <c r="BGG9" s="119"/>
      <c r="BGH9" s="118"/>
      <c r="BGI9" s="119"/>
      <c r="BGJ9" s="118"/>
      <c r="BGK9" s="119"/>
      <c r="BGL9" s="118"/>
      <c r="BGM9" s="119"/>
      <c r="BGN9" s="118"/>
      <c r="BGO9" s="119"/>
      <c r="BGP9" s="118"/>
      <c r="BGQ9" s="119"/>
      <c r="BGR9" s="118"/>
      <c r="BGS9" s="119"/>
      <c r="BGT9" s="118"/>
      <c r="BGU9" s="119"/>
      <c r="BGV9" s="118"/>
      <c r="BGW9" s="119"/>
      <c r="BGX9" s="118"/>
      <c r="BGY9" s="119"/>
      <c r="BGZ9" s="118"/>
      <c r="BHA9" s="119"/>
      <c r="BHB9" s="118"/>
      <c r="BHC9" s="119"/>
      <c r="BHD9" s="118"/>
      <c r="BHE9" s="119"/>
      <c r="BHF9" s="118"/>
      <c r="BHG9" s="119"/>
      <c r="BHH9" s="118"/>
      <c r="BHI9" s="119"/>
      <c r="BHJ9" s="118"/>
      <c r="BHK9" s="119"/>
      <c r="BHL9" s="118"/>
      <c r="BHM9" s="119"/>
      <c r="BHN9" s="118"/>
      <c r="BHO9" s="119"/>
      <c r="BHP9" s="118"/>
      <c r="BHQ9" s="119"/>
      <c r="BHR9" s="118"/>
      <c r="BHS9" s="119"/>
      <c r="BHT9" s="118"/>
      <c r="BHU9" s="119"/>
      <c r="BHV9" s="118"/>
      <c r="BHW9" s="119"/>
      <c r="BHX9" s="118"/>
      <c r="BHY9" s="119"/>
      <c r="BHZ9" s="118"/>
      <c r="BIA9" s="119"/>
      <c r="BIB9" s="118"/>
      <c r="BIC9" s="119"/>
      <c r="BID9" s="118"/>
      <c r="BIE9" s="119"/>
      <c r="BIF9" s="118"/>
      <c r="BIG9" s="119"/>
      <c r="BIH9" s="118"/>
      <c r="BII9" s="119"/>
      <c r="BIJ9" s="118"/>
      <c r="BIK9" s="119"/>
      <c r="BIL9" s="118"/>
      <c r="BIM9" s="119"/>
      <c r="BIN9" s="118"/>
      <c r="BIO9" s="119"/>
      <c r="BIP9" s="118"/>
      <c r="BIQ9" s="119"/>
      <c r="BIR9" s="118"/>
      <c r="BIS9" s="119"/>
      <c r="BIT9" s="118"/>
      <c r="BIU9" s="119"/>
      <c r="BIV9" s="118"/>
      <c r="BIW9" s="119"/>
      <c r="BIX9" s="118"/>
      <c r="BIY9" s="119"/>
      <c r="BIZ9" s="118"/>
      <c r="BJA9" s="119"/>
      <c r="BJB9" s="118"/>
      <c r="BJC9" s="119"/>
      <c r="BJD9" s="118"/>
      <c r="BJE9" s="119"/>
      <c r="BJF9" s="118"/>
      <c r="BJG9" s="119"/>
      <c r="BJH9" s="118"/>
      <c r="BJI9" s="119"/>
      <c r="BJJ9" s="118"/>
      <c r="BJK9" s="119"/>
      <c r="BJL9" s="118"/>
      <c r="BJM9" s="119"/>
      <c r="BJN9" s="118"/>
      <c r="BJO9" s="119"/>
      <c r="BJP9" s="118"/>
      <c r="BJQ9" s="119"/>
      <c r="BJR9" s="118"/>
      <c r="BJS9" s="119"/>
      <c r="BJT9" s="118"/>
      <c r="BJU9" s="119"/>
      <c r="BJV9" s="118"/>
      <c r="BJW9" s="119"/>
      <c r="BJX9" s="118"/>
      <c r="BJY9" s="119"/>
      <c r="BJZ9" s="118"/>
      <c r="BKA9" s="119"/>
      <c r="BKB9" s="118"/>
      <c r="BKC9" s="119"/>
      <c r="BKD9" s="118"/>
      <c r="BKE9" s="119"/>
      <c r="BKF9" s="118"/>
      <c r="BKG9" s="119"/>
      <c r="BKH9" s="118"/>
      <c r="BKI9" s="119"/>
      <c r="BKJ9" s="118"/>
      <c r="BKK9" s="119"/>
      <c r="BKL9" s="118"/>
      <c r="BKM9" s="119"/>
      <c r="BKN9" s="118"/>
      <c r="BKO9" s="119"/>
      <c r="BKP9" s="118"/>
      <c r="BKQ9" s="119"/>
      <c r="BKR9" s="118"/>
      <c r="BKS9" s="119"/>
      <c r="BKT9" s="118"/>
      <c r="BKU9" s="119"/>
      <c r="BKV9" s="118"/>
      <c r="BKW9" s="119"/>
      <c r="BKX9" s="118"/>
      <c r="BKY9" s="119"/>
      <c r="BKZ9" s="118"/>
      <c r="BLA9" s="119"/>
      <c r="BLB9" s="118"/>
      <c r="BLC9" s="119"/>
      <c r="BLD9" s="118"/>
      <c r="BLE9" s="119"/>
      <c r="BLF9" s="118"/>
      <c r="BLG9" s="119"/>
      <c r="BLH9" s="118"/>
      <c r="BLI9" s="119"/>
      <c r="BLJ9" s="118"/>
      <c r="BLK9" s="119"/>
      <c r="BLL9" s="118"/>
      <c r="BLM9" s="119"/>
      <c r="BLN9" s="118"/>
      <c r="BLO9" s="119"/>
      <c r="BLP9" s="118"/>
      <c r="BLQ9" s="119"/>
      <c r="BLR9" s="118"/>
      <c r="BLS9" s="119"/>
      <c r="BLT9" s="118"/>
      <c r="BLU9" s="119"/>
      <c r="BLV9" s="118"/>
      <c r="BLW9" s="119"/>
      <c r="BLX9" s="118"/>
      <c r="BLY9" s="119"/>
      <c r="BLZ9" s="118"/>
      <c r="BMA9" s="119"/>
      <c r="BMB9" s="118"/>
      <c r="BMC9" s="119"/>
      <c r="BMD9" s="118"/>
      <c r="BME9" s="119"/>
      <c r="BMF9" s="118"/>
      <c r="BMG9" s="119"/>
      <c r="BMH9" s="118"/>
      <c r="BMI9" s="119"/>
      <c r="BMJ9" s="118"/>
      <c r="BMK9" s="119"/>
      <c r="BML9" s="118"/>
      <c r="BMM9" s="119"/>
      <c r="BMN9" s="118"/>
      <c r="BMO9" s="119"/>
      <c r="BMP9" s="118"/>
      <c r="BMQ9" s="119"/>
      <c r="BMR9" s="118"/>
      <c r="BMS9" s="119"/>
      <c r="BMT9" s="118"/>
      <c r="BMU9" s="119"/>
      <c r="BMV9" s="118"/>
      <c r="BMW9" s="119"/>
      <c r="BMX9" s="118"/>
      <c r="BMY9" s="119"/>
      <c r="BMZ9" s="118"/>
      <c r="BNA9" s="119"/>
      <c r="BNB9" s="118"/>
      <c r="BNC9" s="119"/>
      <c r="BND9" s="118"/>
      <c r="BNE9" s="119"/>
      <c r="BNF9" s="118"/>
      <c r="BNG9" s="119"/>
      <c r="BNH9" s="118"/>
      <c r="BNI9" s="119"/>
      <c r="BNJ9" s="118"/>
      <c r="BNK9" s="119"/>
      <c r="BNL9" s="118"/>
      <c r="BNM9" s="119"/>
      <c r="BNN9" s="118"/>
      <c r="BNO9" s="119"/>
      <c r="BNP9" s="118"/>
      <c r="BNQ9" s="119"/>
      <c r="BNR9" s="118"/>
      <c r="BNS9" s="119"/>
      <c r="BNT9" s="118"/>
      <c r="BNU9" s="119"/>
      <c r="BNV9" s="118"/>
      <c r="BNW9" s="119"/>
      <c r="BNX9" s="118"/>
      <c r="BNY9" s="119"/>
      <c r="BNZ9" s="118"/>
      <c r="BOA9" s="119"/>
      <c r="BOB9" s="118"/>
      <c r="BOC9" s="119"/>
      <c r="BOD9" s="118"/>
      <c r="BOE9" s="119"/>
      <c r="BOF9" s="118"/>
      <c r="BOG9" s="119"/>
      <c r="BOH9" s="118"/>
      <c r="BOI9" s="119"/>
      <c r="BOJ9" s="118"/>
      <c r="BOK9" s="119"/>
      <c r="BOL9" s="118"/>
      <c r="BOM9" s="119"/>
      <c r="BON9" s="118"/>
      <c r="BOO9" s="119"/>
      <c r="BOP9" s="118"/>
      <c r="BOQ9" s="119"/>
      <c r="BOR9" s="118"/>
      <c r="BOS9" s="119"/>
      <c r="BOT9" s="118"/>
      <c r="BOU9" s="119"/>
      <c r="BOV9" s="118"/>
      <c r="BOW9" s="119"/>
      <c r="BOX9" s="118"/>
      <c r="BOY9" s="119"/>
      <c r="BOZ9" s="118"/>
      <c r="BPA9" s="119"/>
      <c r="BPB9" s="118"/>
      <c r="BPC9" s="119"/>
      <c r="BPD9" s="118"/>
      <c r="BPE9" s="119"/>
      <c r="BPF9" s="118"/>
      <c r="BPG9" s="119"/>
      <c r="BPH9" s="118"/>
      <c r="BPI9" s="119"/>
      <c r="BPJ9" s="118"/>
      <c r="BPK9" s="119"/>
      <c r="BPL9" s="118"/>
      <c r="BPM9" s="119"/>
      <c r="BPN9" s="118"/>
      <c r="BPO9" s="119"/>
      <c r="BPP9" s="118"/>
      <c r="BPQ9" s="119"/>
      <c r="BPR9" s="118"/>
      <c r="BPS9" s="119"/>
      <c r="BPT9" s="118"/>
      <c r="BPU9" s="119"/>
      <c r="BPV9" s="118"/>
      <c r="BPW9" s="119"/>
      <c r="BPX9" s="118"/>
      <c r="BPY9" s="119"/>
      <c r="BPZ9" s="118"/>
      <c r="BQA9" s="119"/>
      <c r="BQB9" s="118"/>
      <c r="BQC9" s="119"/>
      <c r="BQD9" s="118"/>
      <c r="BQE9" s="119"/>
      <c r="BQF9" s="118"/>
      <c r="BQG9" s="119"/>
      <c r="BQH9" s="118"/>
      <c r="BQI9" s="119"/>
      <c r="BQJ9" s="118"/>
      <c r="BQK9" s="119"/>
      <c r="BQL9" s="118"/>
      <c r="BQM9" s="119"/>
      <c r="BQN9" s="118"/>
      <c r="BQO9" s="119"/>
      <c r="BQP9" s="118"/>
      <c r="BQQ9" s="119"/>
      <c r="BQR9" s="118"/>
      <c r="BQS9" s="119"/>
      <c r="BQT9" s="118"/>
      <c r="BQU9" s="119"/>
      <c r="BQV9" s="118"/>
      <c r="BQW9" s="119"/>
      <c r="BQX9" s="118"/>
      <c r="BQY9" s="119"/>
      <c r="BQZ9" s="118"/>
      <c r="BRA9" s="119"/>
      <c r="BRB9" s="118"/>
      <c r="BRC9" s="119"/>
      <c r="BRD9" s="118"/>
      <c r="BRE9" s="119"/>
      <c r="BRF9" s="118"/>
      <c r="BRG9" s="119"/>
      <c r="BRH9" s="118"/>
      <c r="BRI9" s="119"/>
      <c r="BRJ9" s="118"/>
      <c r="BRK9" s="119"/>
      <c r="BRL9" s="118"/>
      <c r="BRM9" s="119"/>
      <c r="BRN9" s="118"/>
      <c r="BRO9" s="119"/>
      <c r="BRP9" s="118"/>
      <c r="BRQ9" s="119"/>
      <c r="BRR9" s="118"/>
      <c r="BRS9" s="119"/>
      <c r="BRT9" s="118"/>
      <c r="BRU9" s="119"/>
      <c r="BRV9" s="118"/>
      <c r="BRW9" s="119"/>
      <c r="BRX9" s="118"/>
      <c r="BRY9" s="119"/>
      <c r="BRZ9" s="118"/>
      <c r="BSA9" s="119"/>
      <c r="BSB9" s="118"/>
      <c r="BSC9" s="119"/>
      <c r="BSD9" s="118"/>
      <c r="BSE9" s="119"/>
      <c r="BSF9" s="118"/>
      <c r="BSG9" s="119"/>
      <c r="BSH9" s="118"/>
      <c r="BSI9" s="119"/>
      <c r="BSJ9" s="118"/>
      <c r="BSK9" s="119"/>
      <c r="BSL9" s="118"/>
      <c r="BSM9" s="119"/>
      <c r="BSN9" s="118"/>
      <c r="BSO9" s="119"/>
      <c r="BSP9" s="118"/>
      <c r="BSQ9" s="119"/>
      <c r="BSR9" s="118"/>
      <c r="BSS9" s="119"/>
      <c r="BST9" s="118"/>
      <c r="BSU9" s="119"/>
      <c r="BSV9" s="118"/>
      <c r="BSW9" s="119"/>
      <c r="BSX9" s="118"/>
      <c r="BSY9" s="119"/>
      <c r="BSZ9" s="118"/>
      <c r="BTA9" s="119"/>
      <c r="BTB9" s="118"/>
      <c r="BTC9" s="119"/>
      <c r="BTD9" s="118"/>
      <c r="BTE9" s="119"/>
      <c r="BTF9" s="118"/>
      <c r="BTG9" s="119"/>
      <c r="BTH9" s="118"/>
      <c r="BTI9" s="119"/>
      <c r="BTJ9" s="118"/>
      <c r="BTK9" s="119"/>
      <c r="BTL9" s="118"/>
      <c r="BTM9" s="119"/>
      <c r="BTN9" s="118"/>
      <c r="BTO9" s="119"/>
      <c r="BTP9" s="118"/>
      <c r="BTQ9" s="119"/>
      <c r="BTR9" s="118"/>
      <c r="BTS9" s="119"/>
      <c r="BTT9" s="118"/>
      <c r="BTU9" s="119"/>
      <c r="BTV9" s="118"/>
      <c r="BTW9" s="119"/>
      <c r="BTX9" s="118"/>
      <c r="BTY9" s="119"/>
      <c r="BTZ9" s="118"/>
      <c r="BUA9" s="119"/>
      <c r="BUB9" s="118"/>
      <c r="BUC9" s="119"/>
      <c r="BUD9" s="118"/>
      <c r="BUE9" s="119"/>
      <c r="BUF9" s="118"/>
      <c r="BUG9" s="119"/>
      <c r="BUH9" s="118"/>
      <c r="BUI9" s="119"/>
      <c r="BUJ9" s="118"/>
      <c r="BUK9" s="119"/>
      <c r="BUL9" s="118"/>
      <c r="BUM9" s="119"/>
      <c r="BUN9" s="118"/>
      <c r="BUO9" s="119"/>
      <c r="BUP9" s="118"/>
      <c r="BUQ9" s="119"/>
      <c r="BUR9" s="118"/>
      <c r="BUS9" s="119"/>
      <c r="BUT9" s="118"/>
      <c r="BUU9" s="119"/>
      <c r="BUV9" s="118"/>
      <c r="BUW9" s="119"/>
      <c r="BUX9" s="118"/>
      <c r="BUY9" s="119"/>
      <c r="BUZ9" s="118"/>
      <c r="BVA9" s="119"/>
      <c r="BVB9" s="118"/>
      <c r="BVC9" s="119"/>
      <c r="BVD9" s="118"/>
      <c r="BVE9" s="119"/>
      <c r="BVF9" s="118"/>
      <c r="BVG9" s="119"/>
      <c r="BVH9" s="118"/>
      <c r="BVI9" s="119"/>
      <c r="BVJ9" s="118"/>
      <c r="BVK9" s="119"/>
      <c r="BVL9" s="118"/>
      <c r="BVM9" s="119"/>
      <c r="BVN9" s="118"/>
      <c r="BVO9" s="119"/>
      <c r="BVP9" s="118"/>
      <c r="BVQ9" s="119"/>
      <c r="BVR9" s="118"/>
      <c r="BVS9" s="119"/>
      <c r="BVT9" s="118"/>
      <c r="BVU9" s="119"/>
      <c r="BVV9" s="118"/>
      <c r="BVW9" s="119"/>
      <c r="BVX9" s="118"/>
      <c r="BVY9" s="119"/>
      <c r="BVZ9" s="118"/>
      <c r="BWA9" s="119"/>
      <c r="BWB9" s="118"/>
      <c r="BWC9" s="119"/>
      <c r="BWD9" s="118"/>
      <c r="BWE9" s="119"/>
      <c r="BWF9" s="118"/>
      <c r="BWG9" s="119"/>
      <c r="BWH9" s="118"/>
      <c r="BWI9" s="119"/>
      <c r="BWJ9" s="118"/>
      <c r="BWK9" s="119"/>
      <c r="BWL9" s="118"/>
      <c r="BWM9" s="119"/>
      <c r="BWN9" s="118"/>
      <c r="BWO9" s="119"/>
      <c r="BWP9" s="118"/>
      <c r="BWQ9" s="119"/>
      <c r="BWR9" s="118"/>
      <c r="BWS9" s="119"/>
      <c r="BWT9" s="118"/>
      <c r="BWU9" s="119"/>
      <c r="BWV9" s="118"/>
      <c r="BWW9" s="119"/>
      <c r="BWX9" s="118"/>
      <c r="BWY9" s="119"/>
      <c r="BWZ9" s="118"/>
      <c r="BXA9" s="119"/>
      <c r="BXB9" s="118"/>
      <c r="BXC9" s="119"/>
      <c r="BXD9" s="118"/>
      <c r="BXE9" s="119"/>
      <c r="BXF9" s="118"/>
      <c r="BXG9" s="119"/>
      <c r="BXH9" s="118"/>
      <c r="BXI9" s="119"/>
      <c r="BXJ9" s="118"/>
      <c r="BXK9" s="119"/>
      <c r="BXL9" s="118"/>
      <c r="BXM9" s="119"/>
      <c r="BXN9" s="118"/>
      <c r="BXO9" s="119"/>
      <c r="BXP9" s="118"/>
      <c r="BXQ9" s="119"/>
      <c r="BXR9" s="118"/>
      <c r="BXS9" s="119"/>
      <c r="BXT9" s="118"/>
      <c r="BXU9" s="119"/>
      <c r="BXV9" s="118"/>
      <c r="BXW9" s="119"/>
      <c r="BXX9" s="118"/>
      <c r="BXY9" s="119"/>
      <c r="BXZ9" s="118"/>
      <c r="BYA9" s="119"/>
      <c r="BYB9" s="118"/>
      <c r="BYC9" s="119"/>
    </row>
    <row r="10" spans="1:2005" ht="16" customHeight="1">
      <c r="D10" s="131" t="str">
        <f>'FICHE SUIVEUSE BAC PRO AERO'!B14</f>
        <v>C01-3A</v>
      </c>
      <c r="E10" s="131" t="str">
        <f>'FICHE SUIVEUSE BAC PRO AERO'!C14</f>
        <v>QUESTION 2.1 (a)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9"/>
      <c r="P10" s="118"/>
      <c r="Q10" s="119"/>
      <c r="R10" s="118"/>
      <c r="S10" s="119"/>
      <c r="T10" s="118"/>
      <c r="U10" s="119"/>
      <c r="V10" s="118"/>
      <c r="W10" s="119"/>
      <c r="X10" s="118"/>
      <c r="Y10" s="119"/>
      <c r="Z10" s="118"/>
      <c r="AA10" s="119"/>
      <c r="AB10" s="118"/>
      <c r="AC10" s="119"/>
      <c r="AD10" s="118"/>
      <c r="AE10" s="119"/>
      <c r="AF10" s="118"/>
      <c r="AG10" s="119"/>
      <c r="AH10" s="118"/>
      <c r="AI10" s="119"/>
      <c r="AJ10" s="118"/>
      <c r="AK10" s="119"/>
      <c r="AL10" s="118"/>
      <c r="AM10" s="119"/>
      <c r="AN10" s="118"/>
      <c r="AO10" s="119"/>
      <c r="AP10" s="118"/>
      <c r="AQ10" s="119"/>
      <c r="AR10" s="118"/>
      <c r="AS10" s="119"/>
      <c r="AT10" s="118"/>
      <c r="AU10" s="119"/>
      <c r="AV10" s="118"/>
      <c r="AW10" s="119"/>
      <c r="AX10" s="118"/>
      <c r="AY10" s="119"/>
      <c r="AZ10" s="118"/>
      <c r="BA10" s="119"/>
      <c r="BB10" s="118"/>
      <c r="BC10" s="119"/>
      <c r="BD10" s="118"/>
      <c r="BE10" s="119"/>
      <c r="BF10" s="118"/>
      <c r="BG10" s="119"/>
      <c r="BH10" s="118"/>
      <c r="BI10" s="119"/>
      <c r="BJ10" s="118"/>
      <c r="BK10" s="119"/>
      <c r="BL10" s="118"/>
      <c r="BM10" s="119"/>
      <c r="BN10" s="118"/>
      <c r="BO10" s="119"/>
      <c r="BP10" s="118"/>
      <c r="BQ10" s="119"/>
      <c r="BR10" s="118"/>
      <c r="BS10" s="119"/>
      <c r="BT10" s="118"/>
      <c r="BU10" s="119"/>
      <c r="BV10" s="118"/>
      <c r="BW10" s="119"/>
      <c r="BX10" s="118"/>
      <c r="BY10" s="119"/>
      <c r="BZ10" s="118"/>
      <c r="CA10" s="119"/>
      <c r="CB10" s="118"/>
      <c r="CC10" s="119"/>
      <c r="CD10" s="118"/>
      <c r="CE10" s="119"/>
      <c r="CF10" s="118"/>
      <c r="CG10" s="119"/>
      <c r="CH10" s="118"/>
      <c r="CI10" s="119"/>
      <c r="CJ10" s="118"/>
      <c r="CK10" s="119"/>
      <c r="CL10" s="118"/>
      <c r="CM10" s="119"/>
      <c r="CN10" s="118"/>
      <c r="CO10" s="119"/>
      <c r="CP10" s="118"/>
      <c r="CQ10" s="119"/>
      <c r="CR10" s="118"/>
      <c r="CS10" s="119"/>
      <c r="CT10" s="118"/>
      <c r="CU10" s="119"/>
      <c r="CV10" s="118"/>
      <c r="CW10" s="119"/>
      <c r="CX10" s="118"/>
      <c r="CY10" s="119"/>
      <c r="CZ10" s="118"/>
      <c r="DA10" s="119"/>
      <c r="DB10" s="118"/>
      <c r="DC10" s="119"/>
      <c r="DD10" s="118"/>
      <c r="DE10" s="119"/>
      <c r="DF10" s="118"/>
      <c r="DG10" s="119"/>
      <c r="DH10" s="118"/>
      <c r="DI10" s="119"/>
      <c r="DJ10" s="118"/>
      <c r="DK10" s="119"/>
      <c r="DL10" s="118"/>
      <c r="DM10" s="119"/>
      <c r="DN10" s="118"/>
      <c r="DO10" s="119"/>
      <c r="DP10" s="118"/>
      <c r="DQ10" s="119"/>
      <c r="DR10" s="118"/>
      <c r="DS10" s="119"/>
      <c r="DT10" s="118"/>
      <c r="DU10" s="119"/>
      <c r="DV10" s="118"/>
      <c r="DW10" s="119"/>
      <c r="DX10" s="118"/>
      <c r="DY10" s="119"/>
      <c r="DZ10" s="118"/>
      <c r="EA10" s="119"/>
      <c r="EB10" s="118"/>
      <c r="EC10" s="119"/>
      <c r="ED10" s="118"/>
      <c r="EE10" s="119"/>
      <c r="EF10" s="118"/>
      <c r="EG10" s="119"/>
      <c r="EH10" s="118"/>
      <c r="EI10" s="119"/>
      <c r="EJ10" s="118"/>
      <c r="EK10" s="119"/>
      <c r="EL10" s="118"/>
      <c r="EM10" s="119"/>
      <c r="EN10" s="118"/>
      <c r="EO10" s="119"/>
      <c r="EP10" s="118"/>
      <c r="EQ10" s="119"/>
      <c r="ER10" s="118"/>
      <c r="ES10" s="119"/>
      <c r="ET10" s="118"/>
      <c r="EU10" s="119"/>
      <c r="EV10" s="118"/>
      <c r="EW10" s="119"/>
      <c r="EX10" s="118"/>
      <c r="EY10" s="119"/>
      <c r="EZ10" s="118"/>
      <c r="FA10" s="119"/>
      <c r="FB10" s="118"/>
      <c r="FC10" s="119"/>
      <c r="FD10" s="118"/>
      <c r="FE10" s="119"/>
      <c r="FF10" s="118"/>
      <c r="FG10" s="119"/>
      <c r="FH10" s="118"/>
      <c r="FI10" s="119"/>
      <c r="FJ10" s="118"/>
      <c r="FK10" s="119"/>
      <c r="FL10" s="118"/>
      <c r="FM10" s="119"/>
      <c r="FN10" s="118"/>
      <c r="FO10" s="119"/>
      <c r="FP10" s="118"/>
      <c r="FQ10" s="119"/>
      <c r="FR10" s="118"/>
      <c r="FS10" s="119"/>
      <c r="FT10" s="118"/>
      <c r="FU10" s="119"/>
      <c r="FV10" s="118"/>
      <c r="FW10" s="119"/>
      <c r="FX10" s="118"/>
      <c r="FY10" s="119"/>
      <c r="FZ10" s="118"/>
      <c r="GA10" s="119"/>
      <c r="GB10" s="118"/>
      <c r="GC10" s="119"/>
      <c r="GD10" s="118"/>
      <c r="GE10" s="119"/>
      <c r="GF10" s="118"/>
      <c r="GG10" s="119"/>
      <c r="GH10" s="118"/>
      <c r="GI10" s="119"/>
      <c r="GJ10" s="118"/>
      <c r="GK10" s="119"/>
      <c r="GL10" s="118"/>
      <c r="GM10" s="119"/>
      <c r="GN10" s="118"/>
      <c r="GO10" s="119"/>
      <c r="GP10" s="118"/>
      <c r="GQ10" s="119"/>
      <c r="GR10" s="118"/>
      <c r="GS10" s="119"/>
      <c r="GT10" s="118"/>
      <c r="GU10" s="119"/>
      <c r="GV10" s="118"/>
      <c r="GW10" s="119"/>
      <c r="GX10" s="118"/>
      <c r="GY10" s="119"/>
      <c r="GZ10" s="118"/>
      <c r="HA10" s="119"/>
      <c r="HB10" s="118"/>
      <c r="HC10" s="119"/>
      <c r="HD10" s="118"/>
      <c r="HE10" s="119"/>
      <c r="HF10" s="118"/>
      <c r="HG10" s="119"/>
      <c r="HH10" s="118"/>
      <c r="HI10" s="119"/>
      <c r="HJ10" s="118"/>
      <c r="HK10" s="119"/>
      <c r="HL10" s="118"/>
      <c r="HM10" s="119"/>
      <c r="HN10" s="118"/>
      <c r="HO10" s="119"/>
      <c r="HP10" s="118"/>
      <c r="HQ10" s="119"/>
      <c r="HR10" s="118"/>
      <c r="HS10" s="119"/>
      <c r="HT10" s="118"/>
      <c r="HU10" s="119"/>
      <c r="HV10" s="118"/>
      <c r="HW10" s="119"/>
      <c r="HX10" s="118"/>
      <c r="HY10" s="119"/>
      <c r="HZ10" s="118"/>
      <c r="IA10" s="119"/>
      <c r="IB10" s="118"/>
      <c r="IC10" s="119"/>
      <c r="ID10" s="118"/>
      <c r="IE10" s="119"/>
      <c r="IF10" s="118"/>
      <c r="IG10" s="119"/>
      <c r="IH10" s="118"/>
      <c r="II10" s="119"/>
      <c r="IJ10" s="118"/>
      <c r="IK10" s="119"/>
      <c r="IL10" s="118"/>
      <c r="IM10" s="119"/>
      <c r="IN10" s="118"/>
      <c r="IO10" s="119"/>
      <c r="IP10" s="118"/>
      <c r="IQ10" s="119"/>
      <c r="IR10" s="118"/>
      <c r="IS10" s="119"/>
      <c r="IT10" s="118"/>
      <c r="IU10" s="119"/>
      <c r="IV10" s="118"/>
      <c r="IW10" s="119"/>
      <c r="IX10" s="118"/>
      <c r="IY10" s="119"/>
      <c r="IZ10" s="118"/>
      <c r="JA10" s="119"/>
      <c r="JB10" s="118"/>
      <c r="JC10" s="119"/>
      <c r="JD10" s="118"/>
      <c r="JE10" s="119"/>
      <c r="JF10" s="118"/>
      <c r="JG10" s="119"/>
      <c r="JH10" s="118"/>
      <c r="JI10" s="119"/>
      <c r="JJ10" s="118"/>
      <c r="JK10" s="119"/>
      <c r="JL10" s="118"/>
      <c r="JM10" s="119"/>
      <c r="JN10" s="118"/>
      <c r="JO10" s="119"/>
      <c r="JP10" s="118"/>
      <c r="JQ10" s="119"/>
      <c r="JR10" s="118"/>
      <c r="JS10" s="119"/>
      <c r="JT10" s="118"/>
      <c r="JU10" s="119"/>
      <c r="JV10" s="118"/>
      <c r="JW10" s="119"/>
      <c r="JX10" s="118"/>
      <c r="JY10" s="119"/>
      <c r="JZ10" s="118"/>
      <c r="KA10" s="119"/>
      <c r="KB10" s="118"/>
      <c r="KC10" s="119"/>
      <c r="KD10" s="118"/>
      <c r="KE10" s="119"/>
      <c r="KF10" s="118"/>
      <c r="KG10" s="119"/>
      <c r="KH10" s="118"/>
      <c r="KI10" s="119"/>
      <c r="KJ10" s="118"/>
      <c r="KK10" s="119"/>
      <c r="KL10" s="118"/>
      <c r="KM10" s="119"/>
      <c r="KN10" s="118"/>
      <c r="KO10" s="119"/>
      <c r="KP10" s="118"/>
      <c r="KQ10" s="119"/>
      <c r="KR10" s="118"/>
      <c r="KS10" s="119"/>
      <c r="KT10" s="118"/>
      <c r="KU10" s="119"/>
      <c r="KV10" s="118"/>
      <c r="KW10" s="119"/>
      <c r="KX10" s="118"/>
      <c r="KY10" s="119"/>
      <c r="KZ10" s="118"/>
      <c r="LA10" s="119"/>
      <c r="LB10" s="118"/>
      <c r="LC10" s="119"/>
      <c r="LD10" s="118"/>
      <c r="LE10" s="119"/>
      <c r="LF10" s="118"/>
      <c r="LG10" s="119"/>
      <c r="LH10" s="118"/>
      <c r="LI10" s="119"/>
      <c r="LJ10" s="118"/>
      <c r="LK10" s="119"/>
      <c r="LL10" s="118"/>
      <c r="LM10" s="119"/>
      <c r="LN10" s="118"/>
      <c r="LO10" s="119"/>
      <c r="LP10" s="118"/>
      <c r="LQ10" s="119"/>
      <c r="LR10" s="118"/>
      <c r="LS10" s="119"/>
      <c r="LT10" s="118"/>
      <c r="LU10" s="119"/>
      <c r="LV10" s="118"/>
      <c r="LW10" s="119"/>
      <c r="LX10" s="118"/>
      <c r="LY10" s="119"/>
      <c r="LZ10" s="118"/>
      <c r="MA10" s="119"/>
      <c r="MB10" s="118"/>
      <c r="MC10" s="119"/>
      <c r="MD10" s="118"/>
      <c r="ME10" s="119"/>
      <c r="MF10" s="118"/>
      <c r="MG10" s="119"/>
      <c r="MH10" s="118"/>
      <c r="MI10" s="119"/>
      <c r="MJ10" s="118"/>
      <c r="MK10" s="119"/>
      <c r="ML10" s="118"/>
      <c r="MM10" s="119"/>
      <c r="MN10" s="118"/>
      <c r="MO10" s="119"/>
      <c r="MP10" s="118"/>
      <c r="MQ10" s="119"/>
      <c r="MR10" s="118"/>
      <c r="MS10" s="119"/>
      <c r="MT10" s="118"/>
      <c r="MU10" s="119"/>
      <c r="MV10" s="118"/>
      <c r="MW10" s="119"/>
      <c r="MX10" s="118"/>
      <c r="MY10" s="119"/>
      <c r="MZ10" s="118"/>
      <c r="NA10" s="119"/>
      <c r="NB10" s="118"/>
      <c r="NC10" s="119"/>
      <c r="ND10" s="118"/>
      <c r="NE10" s="119"/>
      <c r="NF10" s="118"/>
      <c r="NG10" s="119"/>
      <c r="NH10" s="118"/>
      <c r="NI10" s="119"/>
      <c r="NJ10" s="118"/>
      <c r="NK10" s="119"/>
      <c r="NL10" s="118"/>
      <c r="NM10" s="119"/>
      <c r="NN10" s="118"/>
      <c r="NO10" s="119"/>
      <c r="NP10" s="118"/>
      <c r="NQ10" s="119"/>
      <c r="NR10" s="118"/>
      <c r="NS10" s="119"/>
      <c r="NT10" s="118"/>
      <c r="NU10" s="119"/>
      <c r="NV10" s="118"/>
      <c r="NW10" s="119"/>
      <c r="NX10" s="118"/>
      <c r="NY10" s="119"/>
      <c r="NZ10" s="118"/>
      <c r="OA10" s="119"/>
      <c r="OB10" s="118"/>
      <c r="OC10" s="119"/>
      <c r="OD10" s="118"/>
      <c r="OE10" s="119"/>
      <c r="OF10" s="118"/>
      <c r="OG10" s="119"/>
      <c r="OH10" s="118"/>
      <c r="OI10" s="119"/>
      <c r="OJ10" s="118"/>
      <c r="OK10" s="119"/>
      <c r="OL10" s="118"/>
      <c r="OM10" s="119"/>
      <c r="ON10" s="118"/>
      <c r="OO10" s="119"/>
      <c r="OP10" s="118"/>
      <c r="OQ10" s="119"/>
      <c r="OR10" s="118"/>
      <c r="OS10" s="119"/>
      <c r="OT10" s="118"/>
      <c r="OU10" s="119"/>
      <c r="OV10" s="118"/>
      <c r="OW10" s="119"/>
      <c r="OX10" s="118"/>
      <c r="OY10" s="119"/>
      <c r="OZ10" s="118"/>
      <c r="PA10" s="119"/>
      <c r="PB10" s="118"/>
      <c r="PC10" s="119"/>
      <c r="PD10" s="118"/>
      <c r="PE10" s="119"/>
      <c r="PF10" s="118"/>
      <c r="PG10" s="119"/>
      <c r="PH10" s="118"/>
      <c r="PI10" s="119"/>
      <c r="PJ10" s="118"/>
      <c r="PK10" s="119"/>
      <c r="PL10" s="118"/>
      <c r="PM10" s="119"/>
      <c r="PN10" s="118"/>
      <c r="PO10" s="119"/>
      <c r="PP10" s="118"/>
      <c r="PQ10" s="119"/>
      <c r="PR10" s="118"/>
      <c r="PS10" s="119"/>
      <c r="PT10" s="118"/>
      <c r="PU10" s="119"/>
      <c r="PV10" s="118"/>
      <c r="PW10" s="119"/>
      <c r="PX10" s="118"/>
      <c r="PY10" s="119"/>
      <c r="PZ10" s="118"/>
      <c r="QA10" s="119"/>
      <c r="QB10" s="118"/>
      <c r="QC10" s="119"/>
      <c r="QD10" s="118"/>
      <c r="QE10" s="119"/>
      <c r="QF10" s="118"/>
      <c r="QG10" s="119"/>
      <c r="QH10" s="118"/>
      <c r="QI10" s="119"/>
      <c r="QJ10" s="118"/>
      <c r="QK10" s="119"/>
      <c r="QL10" s="118"/>
      <c r="QM10" s="119"/>
      <c r="QN10" s="118"/>
      <c r="QO10" s="119"/>
      <c r="QP10" s="118"/>
      <c r="QQ10" s="119"/>
      <c r="QR10" s="118"/>
      <c r="QS10" s="119"/>
      <c r="QT10" s="118"/>
      <c r="QU10" s="119"/>
      <c r="QV10" s="118"/>
      <c r="QW10" s="119"/>
      <c r="QX10" s="118"/>
      <c r="QY10" s="119"/>
      <c r="QZ10" s="118"/>
      <c r="RA10" s="119"/>
      <c r="RB10" s="118"/>
      <c r="RC10" s="119"/>
      <c r="RD10" s="118"/>
      <c r="RE10" s="119"/>
      <c r="RF10" s="118"/>
      <c r="RG10" s="119"/>
      <c r="RH10" s="118"/>
      <c r="RI10" s="119"/>
      <c r="RJ10" s="118"/>
      <c r="RK10" s="119"/>
      <c r="RL10" s="118"/>
      <c r="RM10" s="119"/>
      <c r="RN10" s="118"/>
      <c r="RO10" s="119"/>
      <c r="RP10" s="118"/>
      <c r="RQ10" s="119"/>
      <c r="RR10" s="118"/>
      <c r="RS10" s="119"/>
      <c r="RT10" s="118"/>
      <c r="RU10" s="119"/>
      <c r="RV10" s="118"/>
      <c r="RW10" s="119"/>
      <c r="RX10" s="118"/>
      <c r="RY10" s="119"/>
      <c r="RZ10" s="118"/>
      <c r="SA10" s="119"/>
      <c r="SB10" s="118"/>
      <c r="SC10" s="119"/>
      <c r="SD10" s="118"/>
      <c r="SE10" s="119"/>
      <c r="SF10" s="118"/>
      <c r="SG10" s="119"/>
      <c r="SH10" s="118"/>
      <c r="SI10" s="119"/>
      <c r="SJ10" s="118"/>
      <c r="SK10" s="119"/>
      <c r="SL10" s="118"/>
      <c r="SM10" s="119"/>
      <c r="SN10" s="118"/>
      <c r="SO10" s="119"/>
      <c r="SP10" s="118"/>
      <c r="SQ10" s="119"/>
      <c r="SR10" s="118"/>
      <c r="SS10" s="119"/>
      <c r="ST10" s="118"/>
      <c r="SU10" s="119"/>
      <c r="SV10" s="118"/>
      <c r="SW10" s="119"/>
      <c r="SX10" s="118"/>
      <c r="SY10" s="119"/>
      <c r="SZ10" s="118"/>
      <c r="TA10" s="119"/>
      <c r="TB10" s="118"/>
      <c r="TC10" s="119"/>
      <c r="TD10" s="118"/>
      <c r="TE10" s="119"/>
      <c r="TF10" s="118"/>
      <c r="TG10" s="119"/>
      <c r="TH10" s="118"/>
      <c r="TI10" s="119"/>
      <c r="TJ10" s="118"/>
      <c r="TK10" s="119"/>
      <c r="TL10" s="118"/>
      <c r="TM10" s="119"/>
      <c r="TN10" s="118"/>
      <c r="TO10" s="119"/>
      <c r="TP10" s="118"/>
      <c r="TQ10" s="119"/>
      <c r="TR10" s="118"/>
      <c r="TS10" s="119"/>
      <c r="TT10" s="118"/>
      <c r="TU10" s="119"/>
      <c r="TV10" s="118"/>
      <c r="TW10" s="119"/>
      <c r="TX10" s="118"/>
      <c r="TY10" s="119"/>
      <c r="TZ10" s="118"/>
      <c r="UA10" s="119"/>
      <c r="UB10" s="118"/>
      <c r="UC10" s="119"/>
      <c r="UD10" s="118"/>
      <c r="UE10" s="119"/>
      <c r="UF10" s="118"/>
      <c r="UG10" s="119"/>
      <c r="UH10" s="118"/>
      <c r="UI10" s="119"/>
      <c r="UJ10" s="118"/>
      <c r="UK10" s="119"/>
      <c r="UL10" s="118"/>
      <c r="UM10" s="119"/>
      <c r="UN10" s="118"/>
      <c r="UO10" s="119"/>
      <c r="UP10" s="118"/>
      <c r="UQ10" s="119"/>
      <c r="UR10" s="118"/>
      <c r="US10" s="119"/>
      <c r="UT10" s="118"/>
      <c r="UU10" s="119"/>
      <c r="UV10" s="118"/>
      <c r="UW10" s="119"/>
      <c r="UX10" s="118"/>
      <c r="UY10" s="119"/>
      <c r="UZ10" s="118"/>
      <c r="VA10" s="119"/>
      <c r="VB10" s="118"/>
      <c r="VC10" s="119"/>
      <c r="VD10" s="118"/>
      <c r="VE10" s="119"/>
      <c r="VF10" s="118"/>
      <c r="VG10" s="119"/>
      <c r="VH10" s="118"/>
      <c r="VI10" s="119"/>
      <c r="VJ10" s="118"/>
      <c r="VK10" s="119"/>
      <c r="VL10" s="118"/>
      <c r="VM10" s="119"/>
      <c r="VN10" s="118"/>
      <c r="VO10" s="119"/>
      <c r="VP10" s="118"/>
      <c r="VQ10" s="119"/>
      <c r="VR10" s="118"/>
      <c r="VS10" s="119"/>
      <c r="VT10" s="118"/>
      <c r="VU10" s="119"/>
      <c r="VV10" s="118"/>
      <c r="VW10" s="119"/>
      <c r="VX10" s="118"/>
      <c r="VY10" s="119"/>
      <c r="VZ10" s="118"/>
      <c r="WA10" s="119"/>
      <c r="WB10" s="118"/>
      <c r="WC10" s="119"/>
      <c r="WD10" s="118"/>
      <c r="WE10" s="119"/>
      <c r="WF10" s="118"/>
      <c r="WG10" s="119"/>
      <c r="WH10" s="118"/>
      <c r="WI10" s="119"/>
      <c r="WJ10" s="118"/>
      <c r="WK10" s="119"/>
      <c r="WL10" s="118"/>
      <c r="WM10" s="119"/>
      <c r="WN10" s="118"/>
      <c r="WO10" s="119"/>
      <c r="WP10" s="118"/>
      <c r="WQ10" s="119"/>
      <c r="WR10" s="118"/>
      <c r="WS10" s="119"/>
      <c r="WT10" s="118"/>
      <c r="WU10" s="119"/>
      <c r="WV10" s="118"/>
      <c r="WW10" s="119"/>
      <c r="WX10" s="118"/>
      <c r="WY10" s="119"/>
      <c r="WZ10" s="118"/>
      <c r="XA10" s="119"/>
      <c r="XB10" s="118"/>
      <c r="XC10" s="119"/>
      <c r="XD10" s="118"/>
      <c r="XE10" s="119"/>
      <c r="XF10" s="118"/>
      <c r="XG10" s="119"/>
      <c r="XH10" s="118"/>
      <c r="XI10" s="119"/>
      <c r="XJ10" s="118"/>
      <c r="XK10" s="119"/>
      <c r="XL10" s="118"/>
      <c r="XM10" s="119"/>
      <c r="XN10" s="118"/>
      <c r="XO10" s="119"/>
      <c r="XP10" s="118"/>
      <c r="XQ10" s="119"/>
      <c r="XR10" s="118"/>
      <c r="XS10" s="119"/>
      <c r="XT10" s="118"/>
      <c r="XU10" s="119"/>
      <c r="XV10" s="118"/>
      <c r="XW10" s="119"/>
      <c r="XX10" s="118"/>
      <c r="XY10" s="119"/>
      <c r="XZ10" s="118"/>
      <c r="YA10" s="119"/>
      <c r="YB10" s="118"/>
      <c r="YC10" s="119"/>
      <c r="YD10" s="118"/>
      <c r="YE10" s="119"/>
      <c r="YF10" s="118"/>
      <c r="YG10" s="119"/>
      <c r="YH10" s="118"/>
      <c r="YI10" s="119"/>
      <c r="YJ10" s="118"/>
      <c r="YK10" s="119"/>
      <c r="YL10" s="118"/>
      <c r="YM10" s="119"/>
      <c r="YN10" s="118"/>
      <c r="YO10" s="119"/>
      <c r="YP10" s="118"/>
      <c r="YQ10" s="119"/>
      <c r="YR10" s="118"/>
      <c r="YS10" s="119"/>
      <c r="YT10" s="118"/>
      <c r="YU10" s="119"/>
      <c r="YV10" s="118"/>
      <c r="YW10" s="119"/>
      <c r="YX10" s="118"/>
      <c r="YY10" s="119"/>
      <c r="YZ10" s="118"/>
      <c r="ZA10" s="119"/>
      <c r="ZB10" s="118"/>
      <c r="ZC10" s="119"/>
      <c r="ZD10" s="118"/>
      <c r="ZE10" s="119"/>
      <c r="ZF10" s="118"/>
      <c r="ZG10" s="119"/>
      <c r="ZH10" s="118"/>
      <c r="ZI10" s="119"/>
      <c r="ZJ10" s="118"/>
      <c r="ZK10" s="119"/>
      <c r="ZL10" s="118"/>
      <c r="ZM10" s="119"/>
      <c r="ZN10" s="118"/>
      <c r="ZO10" s="119"/>
      <c r="ZP10" s="118"/>
      <c r="ZQ10" s="119"/>
      <c r="ZR10" s="118"/>
      <c r="ZS10" s="119"/>
      <c r="ZT10" s="118"/>
      <c r="ZU10" s="119"/>
      <c r="ZV10" s="118"/>
      <c r="ZW10" s="119"/>
      <c r="ZX10" s="118"/>
      <c r="ZY10" s="119"/>
      <c r="ZZ10" s="118"/>
      <c r="AAA10" s="119"/>
      <c r="AAB10" s="118"/>
      <c r="AAC10" s="119"/>
      <c r="AAD10" s="118"/>
      <c r="AAE10" s="119"/>
      <c r="AAF10" s="118"/>
      <c r="AAG10" s="119"/>
      <c r="AAH10" s="118"/>
      <c r="AAI10" s="119"/>
      <c r="AAJ10" s="118"/>
      <c r="AAK10" s="119"/>
      <c r="AAL10" s="118"/>
      <c r="AAM10" s="119"/>
      <c r="AAN10" s="118"/>
      <c r="AAO10" s="119"/>
      <c r="AAP10" s="118"/>
      <c r="AAQ10" s="119"/>
      <c r="AAR10" s="118"/>
      <c r="AAS10" s="119"/>
      <c r="AAT10" s="118"/>
      <c r="AAU10" s="119"/>
      <c r="AAV10" s="118"/>
      <c r="AAW10" s="119"/>
      <c r="AAX10" s="118"/>
      <c r="AAY10" s="119"/>
      <c r="AAZ10" s="118"/>
      <c r="ABA10" s="119"/>
      <c r="ABB10" s="118"/>
      <c r="ABC10" s="119"/>
      <c r="ABD10" s="118"/>
      <c r="ABE10" s="119"/>
      <c r="ABF10" s="118"/>
      <c r="ABG10" s="119"/>
      <c r="ABH10" s="118"/>
      <c r="ABI10" s="119"/>
      <c r="ABJ10" s="118"/>
      <c r="ABK10" s="119"/>
      <c r="ABL10" s="118"/>
      <c r="ABM10" s="119"/>
      <c r="ABN10" s="118"/>
      <c r="ABO10" s="119"/>
      <c r="ABP10" s="118"/>
      <c r="ABQ10" s="119"/>
      <c r="ABR10" s="118"/>
      <c r="ABS10" s="119"/>
      <c r="ABT10" s="118"/>
      <c r="ABU10" s="119"/>
      <c r="ABV10" s="118"/>
      <c r="ABW10" s="119"/>
      <c r="ABX10" s="118"/>
      <c r="ABY10" s="119"/>
      <c r="ABZ10" s="118"/>
      <c r="ACA10" s="119"/>
      <c r="ACB10" s="118"/>
      <c r="ACC10" s="119"/>
      <c r="ACD10" s="118"/>
      <c r="ACE10" s="119"/>
      <c r="ACF10" s="118"/>
      <c r="ACG10" s="119"/>
      <c r="ACH10" s="118"/>
      <c r="ACI10" s="119"/>
      <c r="ACJ10" s="118"/>
      <c r="ACK10" s="119"/>
      <c r="ACL10" s="118"/>
      <c r="ACM10" s="119"/>
      <c r="ACN10" s="118"/>
      <c r="ACO10" s="119"/>
      <c r="ACP10" s="118"/>
      <c r="ACQ10" s="119"/>
      <c r="ACR10" s="118"/>
      <c r="ACS10" s="119"/>
      <c r="ACT10" s="118"/>
      <c r="ACU10" s="119"/>
      <c r="ACV10" s="118"/>
      <c r="ACW10" s="119"/>
      <c r="ACX10" s="118"/>
      <c r="ACY10" s="119"/>
      <c r="ACZ10" s="118"/>
      <c r="ADA10" s="119"/>
      <c r="ADB10" s="118"/>
      <c r="ADC10" s="119"/>
      <c r="ADD10" s="118"/>
      <c r="ADE10" s="119"/>
      <c r="ADF10" s="118"/>
      <c r="ADG10" s="119"/>
      <c r="ADH10" s="118"/>
      <c r="ADI10" s="119"/>
      <c r="ADJ10" s="118"/>
      <c r="ADK10" s="119"/>
      <c r="ADL10" s="118"/>
      <c r="ADM10" s="119"/>
      <c r="ADN10" s="118"/>
      <c r="ADO10" s="119"/>
      <c r="ADP10" s="118"/>
      <c r="ADQ10" s="119"/>
      <c r="ADR10" s="118"/>
      <c r="ADS10" s="119"/>
      <c r="ADT10" s="118"/>
      <c r="ADU10" s="119"/>
      <c r="ADV10" s="118"/>
      <c r="ADW10" s="119"/>
      <c r="ADX10" s="118"/>
      <c r="ADY10" s="119"/>
      <c r="ADZ10" s="118"/>
      <c r="AEA10" s="119"/>
      <c r="AEB10" s="118"/>
      <c r="AEC10" s="119"/>
      <c r="AED10" s="118"/>
      <c r="AEE10" s="119"/>
      <c r="AEF10" s="118"/>
      <c r="AEG10" s="119"/>
      <c r="AEH10" s="118"/>
      <c r="AEI10" s="119"/>
      <c r="AEJ10" s="118"/>
      <c r="AEK10" s="119"/>
      <c r="AEL10" s="118"/>
      <c r="AEM10" s="119"/>
      <c r="AEN10" s="118"/>
      <c r="AEO10" s="119"/>
      <c r="AEP10" s="118"/>
      <c r="AEQ10" s="119"/>
      <c r="AER10" s="118"/>
      <c r="AES10" s="119"/>
      <c r="AET10" s="118"/>
      <c r="AEU10" s="119"/>
      <c r="AEV10" s="118"/>
      <c r="AEW10" s="119"/>
      <c r="AEX10" s="118"/>
      <c r="AEY10" s="119"/>
      <c r="AEZ10" s="118"/>
      <c r="AFA10" s="119"/>
      <c r="AFB10" s="118"/>
      <c r="AFC10" s="119"/>
      <c r="AFD10" s="118"/>
      <c r="AFE10" s="119"/>
      <c r="AFF10" s="118"/>
      <c r="AFG10" s="119"/>
      <c r="AFH10" s="118"/>
      <c r="AFI10" s="119"/>
      <c r="AFJ10" s="118"/>
      <c r="AFK10" s="119"/>
      <c r="AFL10" s="118"/>
      <c r="AFM10" s="119"/>
      <c r="AFN10" s="118"/>
      <c r="AFO10" s="119"/>
      <c r="AFP10" s="118"/>
      <c r="AFQ10" s="119"/>
      <c r="AFR10" s="118"/>
      <c r="AFS10" s="119"/>
      <c r="AFT10" s="118"/>
      <c r="AFU10" s="119"/>
      <c r="AFV10" s="118"/>
      <c r="AFW10" s="119"/>
      <c r="AFX10" s="118"/>
      <c r="AFY10" s="119"/>
      <c r="AFZ10" s="118"/>
      <c r="AGA10" s="119"/>
      <c r="AGB10" s="118"/>
      <c r="AGC10" s="119"/>
      <c r="AGD10" s="118"/>
      <c r="AGE10" s="119"/>
      <c r="AGF10" s="118"/>
      <c r="AGG10" s="119"/>
      <c r="AGH10" s="118"/>
      <c r="AGI10" s="119"/>
      <c r="AGJ10" s="118"/>
      <c r="AGK10" s="119"/>
      <c r="AGL10" s="118"/>
      <c r="AGM10" s="119"/>
      <c r="AGN10" s="118"/>
      <c r="AGO10" s="119"/>
      <c r="AGP10" s="118"/>
      <c r="AGQ10" s="119"/>
      <c r="AGR10" s="118"/>
      <c r="AGS10" s="119"/>
      <c r="AGT10" s="118"/>
      <c r="AGU10" s="119"/>
      <c r="AGV10" s="118"/>
      <c r="AGW10" s="119"/>
      <c r="AGX10" s="118"/>
      <c r="AGY10" s="119"/>
      <c r="AGZ10" s="118"/>
      <c r="AHA10" s="119"/>
      <c r="AHB10" s="118"/>
      <c r="AHC10" s="119"/>
      <c r="AHD10" s="118"/>
      <c r="AHE10" s="119"/>
      <c r="AHF10" s="118"/>
      <c r="AHG10" s="119"/>
      <c r="AHH10" s="118"/>
      <c r="AHI10" s="119"/>
      <c r="AHJ10" s="118"/>
      <c r="AHK10" s="119"/>
      <c r="AHL10" s="118"/>
      <c r="AHM10" s="119"/>
      <c r="AHN10" s="118"/>
      <c r="AHO10" s="119"/>
      <c r="AHP10" s="118"/>
      <c r="AHQ10" s="119"/>
      <c r="AHR10" s="118"/>
      <c r="AHS10" s="119"/>
      <c r="AHT10" s="118"/>
      <c r="AHU10" s="119"/>
      <c r="AHV10" s="118"/>
      <c r="AHW10" s="119"/>
      <c r="AHX10" s="118"/>
      <c r="AHY10" s="119"/>
      <c r="AHZ10" s="118"/>
      <c r="AIA10" s="119"/>
      <c r="AIB10" s="118"/>
      <c r="AIC10" s="119"/>
      <c r="AID10" s="118"/>
      <c r="AIE10" s="119"/>
      <c r="AIF10" s="118"/>
      <c r="AIG10" s="119"/>
      <c r="AIH10" s="118"/>
      <c r="AII10" s="119"/>
      <c r="AIJ10" s="118"/>
      <c r="AIK10" s="119"/>
      <c r="AIL10" s="118"/>
      <c r="AIM10" s="119"/>
      <c r="AIN10" s="118"/>
      <c r="AIO10" s="119"/>
      <c r="AIP10" s="118"/>
      <c r="AIQ10" s="119"/>
      <c r="AIR10" s="118"/>
      <c r="AIS10" s="119"/>
      <c r="AIT10" s="118"/>
      <c r="AIU10" s="119"/>
      <c r="AIV10" s="118"/>
      <c r="AIW10" s="119"/>
      <c r="AIX10" s="118"/>
      <c r="AIY10" s="119"/>
      <c r="AIZ10" s="118"/>
      <c r="AJA10" s="119"/>
      <c r="AJB10" s="118"/>
      <c r="AJC10" s="119"/>
      <c r="AJD10" s="118"/>
      <c r="AJE10" s="119"/>
      <c r="AJF10" s="118"/>
      <c r="AJG10" s="119"/>
      <c r="AJH10" s="118"/>
      <c r="AJI10" s="119"/>
      <c r="AJJ10" s="118"/>
      <c r="AJK10" s="119"/>
      <c r="AJL10" s="118"/>
      <c r="AJM10" s="119"/>
      <c r="AJN10" s="118"/>
      <c r="AJO10" s="119"/>
      <c r="AJP10" s="118"/>
      <c r="AJQ10" s="119"/>
      <c r="AJR10" s="118"/>
      <c r="AJS10" s="119"/>
      <c r="AJT10" s="118"/>
      <c r="AJU10" s="119"/>
      <c r="AJV10" s="118"/>
      <c r="AJW10" s="119"/>
      <c r="AJX10" s="118"/>
      <c r="AJY10" s="119"/>
      <c r="AJZ10" s="118"/>
      <c r="AKA10" s="119"/>
      <c r="AKB10" s="118"/>
      <c r="AKC10" s="119"/>
      <c r="AKD10" s="118"/>
      <c r="AKE10" s="119"/>
      <c r="AKF10" s="118"/>
      <c r="AKG10" s="119"/>
      <c r="AKH10" s="118"/>
      <c r="AKI10" s="119"/>
      <c r="AKJ10" s="118"/>
      <c r="AKK10" s="119"/>
      <c r="AKL10" s="118"/>
      <c r="AKM10" s="119"/>
      <c r="AKN10" s="118"/>
      <c r="AKO10" s="119"/>
      <c r="AKP10" s="118"/>
      <c r="AKQ10" s="119"/>
      <c r="AKR10" s="118"/>
      <c r="AKS10" s="119"/>
      <c r="AKT10" s="118"/>
      <c r="AKU10" s="119"/>
      <c r="AKV10" s="118"/>
      <c r="AKW10" s="119"/>
      <c r="AKX10" s="118"/>
      <c r="AKY10" s="119"/>
      <c r="AKZ10" s="118"/>
      <c r="ALA10" s="119"/>
      <c r="ALB10" s="118"/>
      <c r="ALC10" s="119"/>
      <c r="ALD10" s="118"/>
      <c r="ALE10" s="119"/>
      <c r="ALF10" s="118"/>
      <c r="ALG10" s="119"/>
      <c r="ALH10" s="118"/>
      <c r="ALI10" s="119"/>
      <c r="ALJ10" s="118"/>
      <c r="ALK10" s="119"/>
      <c r="ALL10" s="118"/>
      <c r="ALM10" s="119"/>
      <c r="ALN10" s="118"/>
      <c r="ALO10" s="119"/>
      <c r="ALP10" s="118"/>
      <c r="ALQ10" s="119"/>
      <c r="ALR10" s="118"/>
      <c r="ALS10" s="119"/>
      <c r="ALT10" s="118"/>
      <c r="ALU10" s="119"/>
      <c r="ALV10" s="118"/>
      <c r="ALW10" s="119"/>
      <c r="ALX10" s="118"/>
      <c r="ALY10" s="119"/>
      <c r="ALZ10" s="118"/>
      <c r="AMA10" s="119"/>
      <c r="AMB10" s="118"/>
      <c r="AMC10" s="119"/>
      <c r="AMD10" s="118"/>
      <c r="AME10" s="119"/>
      <c r="AMF10" s="118"/>
      <c r="AMG10" s="119"/>
      <c r="AMH10" s="118"/>
      <c r="AMI10" s="119"/>
      <c r="AMJ10" s="118"/>
      <c r="AMK10" s="119"/>
      <c r="AML10" s="118"/>
      <c r="AMM10" s="119"/>
      <c r="AMN10" s="118"/>
      <c r="AMO10" s="119"/>
      <c r="AMP10" s="118"/>
      <c r="AMQ10" s="119"/>
      <c r="AMR10" s="118"/>
      <c r="AMS10" s="119"/>
      <c r="AMT10" s="118"/>
      <c r="AMU10" s="119"/>
      <c r="AMV10" s="118"/>
      <c r="AMW10" s="119"/>
      <c r="AMX10" s="118"/>
      <c r="AMY10" s="119"/>
      <c r="AMZ10" s="118"/>
      <c r="ANA10" s="119"/>
      <c r="ANB10" s="118"/>
      <c r="ANC10" s="119"/>
      <c r="AND10" s="118"/>
      <c r="ANE10" s="119"/>
      <c r="ANF10" s="118"/>
      <c r="ANG10" s="119"/>
      <c r="ANH10" s="118"/>
      <c r="ANI10" s="119"/>
      <c r="ANJ10" s="118"/>
      <c r="ANK10" s="119"/>
      <c r="ANL10" s="118"/>
      <c r="ANM10" s="119"/>
      <c r="ANN10" s="118"/>
      <c r="ANO10" s="119"/>
      <c r="ANP10" s="118"/>
      <c r="ANQ10" s="119"/>
      <c r="ANR10" s="118"/>
      <c r="ANS10" s="119"/>
      <c r="ANT10" s="118"/>
      <c r="ANU10" s="119"/>
      <c r="ANV10" s="118"/>
      <c r="ANW10" s="119"/>
      <c r="ANX10" s="118"/>
      <c r="ANY10" s="119"/>
      <c r="ANZ10" s="118"/>
      <c r="AOA10" s="119"/>
      <c r="AOB10" s="118"/>
      <c r="AOC10" s="119"/>
      <c r="AOD10" s="118"/>
      <c r="AOE10" s="119"/>
      <c r="AOF10" s="118"/>
      <c r="AOG10" s="119"/>
      <c r="AOH10" s="118"/>
      <c r="AOI10" s="119"/>
      <c r="AOJ10" s="118"/>
      <c r="AOK10" s="119"/>
      <c r="AOL10" s="118"/>
      <c r="AOM10" s="119"/>
      <c r="AON10" s="118"/>
      <c r="AOO10" s="119"/>
      <c r="AOP10" s="118"/>
      <c r="AOQ10" s="119"/>
      <c r="AOR10" s="118"/>
      <c r="AOS10" s="119"/>
      <c r="AOT10" s="118"/>
      <c r="AOU10" s="119"/>
      <c r="AOV10" s="118"/>
      <c r="AOW10" s="119"/>
      <c r="AOX10" s="118"/>
      <c r="AOY10" s="119"/>
      <c r="AOZ10" s="118"/>
      <c r="APA10" s="119"/>
      <c r="APB10" s="118"/>
      <c r="APC10" s="119"/>
      <c r="APD10" s="118"/>
      <c r="APE10" s="119"/>
      <c r="APF10" s="118"/>
      <c r="APG10" s="119"/>
      <c r="APH10" s="118"/>
      <c r="API10" s="119"/>
      <c r="APJ10" s="118"/>
      <c r="APK10" s="119"/>
      <c r="APL10" s="118"/>
      <c r="APM10" s="119"/>
      <c r="APN10" s="118"/>
      <c r="APO10" s="119"/>
      <c r="APP10" s="118"/>
      <c r="APQ10" s="119"/>
      <c r="APR10" s="118"/>
      <c r="APS10" s="119"/>
      <c r="APT10" s="118"/>
      <c r="APU10" s="119"/>
      <c r="APV10" s="118"/>
      <c r="APW10" s="119"/>
      <c r="APX10" s="118"/>
      <c r="APY10" s="119"/>
      <c r="APZ10" s="118"/>
      <c r="AQA10" s="119"/>
      <c r="AQB10" s="118"/>
      <c r="AQC10" s="119"/>
      <c r="AQD10" s="118"/>
      <c r="AQE10" s="119"/>
      <c r="AQF10" s="118"/>
      <c r="AQG10" s="119"/>
      <c r="AQH10" s="118"/>
      <c r="AQI10" s="119"/>
      <c r="AQJ10" s="118"/>
      <c r="AQK10" s="119"/>
      <c r="AQL10" s="118"/>
      <c r="AQM10" s="119"/>
      <c r="AQN10" s="118"/>
      <c r="AQO10" s="119"/>
      <c r="AQP10" s="118"/>
      <c r="AQQ10" s="119"/>
      <c r="AQR10" s="118"/>
      <c r="AQS10" s="119"/>
      <c r="AQT10" s="118"/>
      <c r="AQU10" s="119"/>
      <c r="AQV10" s="118"/>
      <c r="AQW10" s="119"/>
      <c r="AQX10" s="118"/>
      <c r="AQY10" s="119"/>
      <c r="AQZ10" s="118"/>
      <c r="ARA10" s="119"/>
      <c r="ARB10" s="118"/>
      <c r="ARC10" s="119"/>
      <c r="ARD10" s="118"/>
      <c r="ARE10" s="119"/>
      <c r="ARF10" s="118"/>
      <c r="ARG10" s="119"/>
      <c r="ARH10" s="118"/>
      <c r="ARI10" s="119"/>
      <c r="ARJ10" s="118"/>
      <c r="ARK10" s="119"/>
      <c r="ARL10" s="118"/>
      <c r="ARM10" s="119"/>
      <c r="ARN10" s="118"/>
      <c r="ARO10" s="119"/>
      <c r="ARP10" s="118"/>
      <c r="ARQ10" s="119"/>
      <c r="ARR10" s="118"/>
      <c r="ARS10" s="119"/>
      <c r="ART10" s="118"/>
      <c r="ARU10" s="119"/>
      <c r="ARV10" s="118"/>
      <c r="ARW10" s="119"/>
      <c r="ARX10" s="118"/>
      <c r="ARY10" s="119"/>
      <c r="ARZ10" s="118"/>
      <c r="ASA10" s="119"/>
      <c r="ASB10" s="118"/>
      <c r="ASC10" s="119"/>
      <c r="ASD10" s="118"/>
      <c r="ASE10" s="119"/>
      <c r="ASF10" s="118"/>
      <c r="ASG10" s="119"/>
      <c r="ASH10" s="118"/>
      <c r="ASI10" s="119"/>
      <c r="ASJ10" s="118"/>
      <c r="ASK10" s="119"/>
      <c r="ASL10" s="118"/>
      <c r="ASM10" s="119"/>
      <c r="ASN10" s="118"/>
      <c r="ASO10" s="119"/>
      <c r="ASP10" s="118"/>
      <c r="ASQ10" s="119"/>
      <c r="ASR10" s="118"/>
      <c r="ASS10" s="119"/>
      <c r="AST10" s="118"/>
      <c r="ASU10" s="119"/>
      <c r="ASV10" s="118"/>
      <c r="ASW10" s="119"/>
      <c r="ASX10" s="118"/>
      <c r="ASY10" s="119"/>
      <c r="ASZ10" s="118"/>
      <c r="ATA10" s="119"/>
      <c r="ATB10" s="118"/>
      <c r="ATC10" s="119"/>
      <c r="ATD10" s="118"/>
      <c r="ATE10" s="119"/>
      <c r="ATF10" s="118"/>
      <c r="ATG10" s="119"/>
      <c r="ATH10" s="118"/>
      <c r="ATI10" s="119"/>
      <c r="ATJ10" s="118"/>
      <c r="ATK10" s="119"/>
      <c r="ATL10" s="118"/>
      <c r="ATM10" s="119"/>
      <c r="ATN10" s="118"/>
      <c r="ATO10" s="119"/>
      <c r="ATP10" s="118"/>
      <c r="ATQ10" s="119"/>
      <c r="ATR10" s="118"/>
      <c r="ATS10" s="119"/>
      <c r="ATT10" s="118"/>
      <c r="ATU10" s="119"/>
      <c r="ATV10" s="118"/>
      <c r="ATW10" s="119"/>
      <c r="ATX10" s="118"/>
      <c r="ATY10" s="119"/>
      <c r="ATZ10" s="118"/>
      <c r="AUA10" s="119"/>
      <c r="AUB10" s="118"/>
      <c r="AUC10" s="119"/>
      <c r="AUD10" s="118"/>
      <c r="AUE10" s="119"/>
      <c r="AUF10" s="118"/>
      <c r="AUG10" s="119"/>
      <c r="AUH10" s="118"/>
      <c r="AUI10" s="119"/>
      <c r="AUJ10" s="118"/>
      <c r="AUK10" s="119"/>
      <c r="AUL10" s="118"/>
      <c r="AUM10" s="119"/>
      <c r="AUN10" s="118"/>
      <c r="AUO10" s="119"/>
      <c r="AUP10" s="118"/>
      <c r="AUQ10" s="119"/>
      <c r="AUR10" s="118"/>
      <c r="AUS10" s="119"/>
      <c r="AUT10" s="118"/>
      <c r="AUU10" s="119"/>
      <c r="AUV10" s="118"/>
      <c r="AUW10" s="119"/>
      <c r="AUX10" s="118"/>
      <c r="AUY10" s="119"/>
      <c r="AUZ10" s="118"/>
      <c r="AVA10" s="119"/>
      <c r="AVB10" s="118"/>
      <c r="AVC10" s="119"/>
      <c r="AVD10" s="118"/>
      <c r="AVE10" s="119"/>
      <c r="AVF10" s="118"/>
      <c r="AVG10" s="119"/>
      <c r="AVH10" s="118"/>
      <c r="AVI10" s="119"/>
      <c r="AVJ10" s="118"/>
      <c r="AVK10" s="119"/>
      <c r="AVL10" s="118"/>
      <c r="AVM10" s="119"/>
      <c r="AVN10" s="118"/>
      <c r="AVO10" s="119"/>
      <c r="AVP10" s="118"/>
      <c r="AVQ10" s="119"/>
      <c r="AVR10" s="118"/>
      <c r="AVS10" s="119"/>
      <c r="AVT10" s="118"/>
      <c r="AVU10" s="119"/>
      <c r="AVV10" s="118"/>
      <c r="AVW10" s="119"/>
      <c r="AVX10" s="118"/>
      <c r="AVY10" s="119"/>
      <c r="AVZ10" s="118"/>
      <c r="AWA10" s="119"/>
      <c r="AWB10" s="118"/>
      <c r="AWC10" s="119"/>
      <c r="AWD10" s="118"/>
      <c r="AWE10" s="119"/>
      <c r="AWF10" s="118"/>
      <c r="AWG10" s="119"/>
      <c r="AWH10" s="118"/>
      <c r="AWI10" s="119"/>
      <c r="AWJ10" s="118"/>
      <c r="AWK10" s="119"/>
      <c r="AWL10" s="118"/>
      <c r="AWM10" s="119"/>
      <c r="AWN10" s="118"/>
      <c r="AWO10" s="119"/>
      <c r="AWP10" s="118"/>
      <c r="AWQ10" s="119"/>
      <c r="AWR10" s="118"/>
      <c r="AWS10" s="119"/>
      <c r="AWT10" s="118"/>
      <c r="AWU10" s="119"/>
      <c r="AWV10" s="118"/>
      <c r="AWW10" s="119"/>
      <c r="AWX10" s="118"/>
      <c r="AWY10" s="119"/>
      <c r="AWZ10" s="118"/>
      <c r="AXA10" s="119"/>
      <c r="AXB10" s="118"/>
      <c r="AXC10" s="119"/>
      <c r="AXD10" s="118"/>
      <c r="AXE10" s="119"/>
      <c r="AXF10" s="118"/>
      <c r="AXG10" s="119"/>
      <c r="AXH10" s="118"/>
      <c r="AXI10" s="119"/>
      <c r="AXJ10" s="118"/>
      <c r="AXK10" s="119"/>
      <c r="AXL10" s="118"/>
      <c r="AXM10" s="119"/>
      <c r="AXN10" s="118"/>
      <c r="AXO10" s="119"/>
      <c r="AXP10" s="118"/>
      <c r="AXQ10" s="119"/>
      <c r="AXR10" s="118"/>
      <c r="AXS10" s="119"/>
      <c r="AXT10" s="118"/>
      <c r="AXU10" s="119"/>
      <c r="AXV10" s="118"/>
      <c r="AXW10" s="119"/>
      <c r="AXX10" s="118"/>
      <c r="AXY10" s="119"/>
      <c r="AXZ10" s="118"/>
      <c r="AYA10" s="119"/>
      <c r="AYB10" s="118"/>
      <c r="AYC10" s="119"/>
      <c r="AYD10" s="118"/>
      <c r="AYE10" s="119"/>
      <c r="AYF10" s="118"/>
      <c r="AYG10" s="119"/>
      <c r="AYH10" s="118"/>
      <c r="AYI10" s="119"/>
      <c r="AYJ10" s="118"/>
      <c r="AYK10" s="119"/>
      <c r="AYL10" s="118"/>
      <c r="AYM10" s="119"/>
      <c r="AYN10" s="118"/>
      <c r="AYO10" s="119"/>
      <c r="AYP10" s="118"/>
      <c r="AYQ10" s="119"/>
      <c r="AYR10" s="118"/>
      <c r="AYS10" s="119"/>
      <c r="AYT10" s="118"/>
      <c r="AYU10" s="119"/>
      <c r="AYV10" s="118"/>
      <c r="AYW10" s="119"/>
      <c r="AYX10" s="118"/>
      <c r="AYY10" s="119"/>
      <c r="AYZ10" s="118"/>
      <c r="AZA10" s="119"/>
      <c r="AZB10" s="118"/>
      <c r="AZC10" s="119"/>
      <c r="AZD10" s="118"/>
      <c r="AZE10" s="119"/>
      <c r="AZF10" s="118"/>
      <c r="AZG10" s="119"/>
      <c r="AZH10" s="118"/>
      <c r="AZI10" s="119"/>
      <c r="AZJ10" s="118"/>
      <c r="AZK10" s="119"/>
      <c r="AZL10" s="118"/>
      <c r="AZM10" s="119"/>
      <c r="AZN10" s="118"/>
      <c r="AZO10" s="119"/>
      <c r="AZP10" s="118"/>
      <c r="AZQ10" s="119"/>
      <c r="AZR10" s="118"/>
      <c r="AZS10" s="119"/>
      <c r="AZT10" s="118"/>
      <c r="AZU10" s="119"/>
      <c r="AZV10" s="118"/>
      <c r="AZW10" s="119"/>
      <c r="AZX10" s="118"/>
      <c r="AZY10" s="119"/>
      <c r="AZZ10" s="118"/>
      <c r="BAA10" s="119"/>
      <c r="BAB10" s="118"/>
      <c r="BAC10" s="119"/>
      <c r="BAD10" s="118"/>
      <c r="BAE10" s="119"/>
      <c r="BAF10" s="118"/>
      <c r="BAG10" s="119"/>
      <c r="BAH10" s="118"/>
      <c r="BAI10" s="119"/>
      <c r="BAJ10" s="118"/>
      <c r="BAK10" s="119"/>
      <c r="BAL10" s="118"/>
      <c r="BAM10" s="119"/>
      <c r="BAN10" s="118"/>
      <c r="BAO10" s="119"/>
      <c r="BAP10" s="118"/>
      <c r="BAQ10" s="119"/>
      <c r="BAR10" s="118"/>
      <c r="BAS10" s="119"/>
      <c r="BAT10" s="118"/>
      <c r="BAU10" s="119"/>
      <c r="BAV10" s="118"/>
      <c r="BAW10" s="119"/>
      <c r="BAX10" s="118"/>
      <c r="BAY10" s="119"/>
      <c r="BAZ10" s="118"/>
      <c r="BBA10" s="119"/>
      <c r="BBB10" s="118"/>
      <c r="BBC10" s="119"/>
      <c r="BBD10" s="118"/>
      <c r="BBE10" s="119"/>
      <c r="BBF10" s="118"/>
      <c r="BBG10" s="119"/>
      <c r="BBH10" s="118"/>
      <c r="BBI10" s="119"/>
      <c r="BBJ10" s="118"/>
      <c r="BBK10" s="119"/>
      <c r="BBL10" s="118"/>
      <c r="BBM10" s="119"/>
      <c r="BBN10" s="118"/>
      <c r="BBO10" s="119"/>
      <c r="BBP10" s="118"/>
      <c r="BBQ10" s="119"/>
      <c r="BBR10" s="118"/>
      <c r="BBS10" s="119"/>
      <c r="BBT10" s="118"/>
      <c r="BBU10" s="119"/>
      <c r="BBV10" s="118"/>
      <c r="BBW10" s="119"/>
      <c r="BBX10" s="118"/>
      <c r="BBY10" s="119"/>
      <c r="BBZ10" s="118"/>
      <c r="BCA10" s="119"/>
      <c r="BCB10" s="118"/>
      <c r="BCC10" s="119"/>
      <c r="BCD10" s="118"/>
      <c r="BCE10" s="119"/>
      <c r="BCF10" s="118"/>
      <c r="BCG10" s="119"/>
      <c r="BCH10" s="118"/>
      <c r="BCI10" s="119"/>
      <c r="BCJ10" s="118"/>
      <c r="BCK10" s="119"/>
      <c r="BCL10" s="118"/>
      <c r="BCM10" s="119"/>
      <c r="BCN10" s="118"/>
      <c r="BCO10" s="119"/>
      <c r="BCP10" s="118"/>
      <c r="BCQ10" s="119"/>
      <c r="BCR10" s="118"/>
      <c r="BCS10" s="119"/>
      <c r="BCT10" s="118"/>
      <c r="BCU10" s="119"/>
      <c r="BCV10" s="118"/>
      <c r="BCW10" s="119"/>
      <c r="BCX10" s="118"/>
      <c r="BCY10" s="119"/>
      <c r="BCZ10" s="118"/>
      <c r="BDA10" s="119"/>
      <c r="BDB10" s="118"/>
      <c r="BDC10" s="119"/>
      <c r="BDD10" s="118"/>
      <c r="BDE10" s="119"/>
      <c r="BDF10" s="118"/>
      <c r="BDG10" s="119"/>
      <c r="BDH10" s="118"/>
      <c r="BDI10" s="119"/>
      <c r="BDJ10" s="118"/>
      <c r="BDK10" s="119"/>
      <c r="BDL10" s="118"/>
      <c r="BDM10" s="119"/>
      <c r="BDN10" s="118"/>
      <c r="BDO10" s="119"/>
      <c r="BDP10" s="118"/>
      <c r="BDQ10" s="119"/>
      <c r="BDR10" s="118"/>
      <c r="BDS10" s="119"/>
      <c r="BDT10" s="118"/>
      <c r="BDU10" s="119"/>
      <c r="BDV10" s="118"/>
      <c r="BDW10" s="119"/>
      <c r="BDX10" s="118"/>
      <c r="BDY10" s="119"/>
      <c r="BDZ10" s="118"/>
      <c r="BEA10" s="119"/>
      <c r="BEB10" s="118"/>
      <c r="BEC10" s="119"/>
      <c r="BED10" s="118"/>
      <c r="BEE10" s="119"/>
      <c r="BEF10" s="118"/>
      <c r="BEG10" s="119"/>
      <c r="BEH10" s="118"/>
      <c r="BEI10" s="119"/>
      <c r="BEJ10" s="118"/>
      <c r="BEK10" s="119"/>
      <c r="BEL10" s="118"/>
      <c r="BEM10" s="119"/>
      <c r="BEN10" s="118"/>
      <c r="BEO10" s="119"/>
      <c r="BEP10" s="118"/>
      <c r="BEQ10" s="119"/>
      <c r="BER10" s="118"/>
      <c r="BES10" s="119"/>
      <c r="BET10" s="118"/>
      <c r="BEU10" s="119"/>
      <c r="BEV10" s="118"/>
      <c r="BEW10" s="119"/>
      <c r="BEX10" s="118"/>
      <c r="BEY10" s="119"/>
      <c r="BEZ10" s="118"/>
      <c r="BFA10" s="119"/>
      <c r="BFB10" s="118"/>
      <c r="BFC10" s="119"/>
      <c r="BFD10" s="118"/>
      <c r="BFE10" s="119"/>
      <c r="BFF10" s="118"/>
      <c r="BFG10" s="119"/>
      <c r="BFH10" s="118"/>
      <c r="BFI10" s="119"/>
      <c r="BFJ10" s="118"/>
      <c r="BFK10" s="119"/>
      <c r="BFL10" s="118"/>
      <c r="BFM10" s="119"/>
      <c r="BFN10" s="118"/>
      <c r="BFO10" s="119"/>
      <c r="BFP10" s="118"/>
      <c r="BFQ10" s="119"/>
      <c r="BFR10" s="118"/>
      <c r="BFS10" s="119"/>
      <c r="BFT10" s="118"/>
      <c r="BFU10" s="119"/>
      <c r="BFV10" s="118"/>
      <c r="BFW10" s="119"/>
      <c r="BFX10" s="118"/>
      <c r="BFY10" s="119"/>
      <c r="BFZ10" s="118"/>
      <c r="BGA10" s="119"/>
      <c r="BGB10" s="118"/>
      <c r="BGC10" s="119"/>
      <c r="BGD10" s="118"/>
      <c r="BGE10" s="119"/>
      <c r="BGF10" s="118"/>
      <c r="BGG10" s="119"/>
      <c r="BGH10" s="118"/>
      <c r="BGI10" s="119"/>
      <c r="BGJ10" s="118"/>
      <c r="BGK10" s="119"/>
      <c r="BGL10" s="118"/>
      <c r="BGM10" s="119"/>
      <c r="BGN10" s="118"/>
      <c r="BGO10" s="119"/>
      <c r="BGP10" s="118"/>
      <c r="BGQ10" s="119"/>
      <c r="BGR10" s="118"/>
      <c r="BGS10" s="119"/>
      <c r="BGT10" s="118"/>
      <c r="BGU10" s="119"/>
      <c r="BGV10" s="118"/>
      <c r="BGW10" s="119"/>
      <c r="BGX10" s="118"/>
      <c r="BGY10" s="119"/>
      <c r="BGZ10" s="118"/>
      <c r="BHA10" s="119"/>
      <c r="BHB10" s="118"/>
      <c r="BHC10" s="119"/>
      <c r="BHD10" s="118"/>
      <c r="BHE10" s="119"/>
      <c r="BHF10" s="118"/>
      <c r="BHG10" s="119"/>
      <c r="BHH10" s="118"/>
      <c r="BHI10" s="119"/>
      <c r="BHJ10" s="118"/>
      <c r="BHK10" s="119"/>
      <c r="BHL10" s="118"/>
      <c r="BHM10" s="119"/>
      <c r="BHN10" s="118"/>
      <c r="BHO10" s="119"/>
      <c r="BHP10" s="118"/>
      <c r="BHQ10" s="119"/>
      <c r="BHR10" s="118"/>
      <c r="BHS10" s="119"/>
      <c r="BHT10" s="118"/>
      <c r="BHU10" s="119"/>
      <c r="BHV10" s="118"/>
      <c r="BHW10" s="119"/>
      <c r="BHX10" s="118"/>
      <c r="BHY10" s="119"/>
      <c r="BHZ10" s="118"/>
      <c r="BIA10" s="119"/>
      <c r="BIB10" s="118"/>
      <c r="BIC10" s="119"/>
      <c r="BID10" s="118"/>
      <c r="BIE10" s="119"/>
      <c r="BIF10" s="118"/>
      <c r="BIG10" s="119"/>
      <c r="BIH10" s="118"/>
      <c r="BII10" s="119"/>
      <c r="BIJ10" s="118"/>
      <c r="BIK10" s="119"/>
      <c r="BIL10" s="118"/>
      <c r="BIM10" s="119"/>
      <c r="BIN10" s="118"/>
      <c r="BIO10" s="119"/>
      <c r="BIP10" s="118"/>
      <c r="BIQ10" s="119"/>
      <c r="BIR10" s="118"/>
      <c r="BIS10" s="119"/>
      <c r="BIT10" s="118"/>
      <c r="BIU10" s="119"/>
      <c r="BIV10" s="118"/>
      <c r="BIW10" s="119"/>
      <c r="BIX10" s="118"/>
      <c r="BIY10" s="119"/>
      <c r="BIZ10" s="118"/>
      <c r="BJA10" s="119"/>
      <c r="BJB10" s="118"/>
      <c r="BJC10" s="119"/>
      <c r="BJD10" s="118"/>
      <c r="BJE10" s="119"/>
      <c r="BJF10" s="118"/>
      <c r="BJG10" s="119"/>
      <c r="BJH10" s="118"/>
      <c r="BJI10" s="119"/>
      <c r="BJJ10" s="118"/>
      <c r="BJK10" s="119"/>
      <c r="BJL10" s="118"/>
      <c r="BJM10" s="119"/>
      <c r="BJN10" s="118"/>
      <c r="BJO10" s="119"/>
      <c r="BJP10" s="118"/>
      <c r="BJQ10" s="119"/>
      <c r="BJR10" s="118"/>
      <c r="BJS10" s="119"/>
      <c r="BJT10" s="118"/>
      <c r="BJU10" s="119"/>
      <c r="BJV10" s="118"/>
      <c r="BJW10" s="119"/>
      <c r="BJX10" s="118"/>
      <c r="BJY10" s="119"/>
      <c r="BJZ10" s="118"/>
      <c r="BKA10" s="119"/>
      <c r="BKB10" s="118"/>
      <c r="BKC10" s="119"/>
      <c r="BKD10" s="118"/>
      <c r="BKE10" s="119"/>
      <c r="BKF10" s="118"/>
      <c r="BKG10" s="119"/>
      <c r="BKH10" s="118"/>
      <c r="BKI10" s="119"/>
      <c r="BKJ10" s="118"/>
      <c r="BKK10" s="119"/>
      <c r="BKL10" s="118"/>
      <c r="BKM10" s="119"/>
      <c r="BKN10" s="118"/>
      <c r="BKO10" s="119"/>
      <c r="BKP10" s="118"/>
      <c r="BKQ10" s="119"/>
      <c r="BKR10" s="118"/>
      <c r="BKS10" s="119"/>
      <c r="BKT10" s="118"/>
      <c r="BKU10" s="119"/>
      <c r="BKV10" s="118"/>
      <c r="BKW10" s="119"/>
      <c r="BKX10" s="118"/>
      <c r="BKY10" s="119"/>
      <c r="BKZ10" s="118"/>
      <c r="BLA10" s="119"/>
      <c r="BLB10" s="118"/>
      <c r="BLC10" s="119"/>
      <c r="BLD10" s="118"/>
      <c r="BLE10" s="119"/>
      <c r="BLF10" s="118"/>
      <c r="BLG10" s="119"/>
      <c r="BLH10" s="118"/>
      <c r="BLI10" s="119"/>
      <c r="BLJ10" s="118"/>
      <c r="BLK10" s="119"/>
      <c r="BLL10" s="118"/>
      <c r="BLM10" s="119"/>
      <c r="BLN10" s="118"/>
      <c r="BLO10" s="119"/>
      <c r="BLP10" s="118"/>
      <c r="BLQ10" s="119"/>
      <c r="BLR10" s="118"/>
      <c r="BLS10" s="119"/>
      <c r="BLT10" s="118"/>
      <c r="BLU10" s="119"/>
      <c r="BLV10" s="118"/>
      <c r="BLW10" s="119"/>
      <c r="BLX10" s="118"/>
      <c r="BLY10" s="119"/>
      <c r="BLZ10" s="118"/>
      <c r="BMA10" s="119"/>
      <c r="BMB10" s="118"/>
      <c r="BMC10" s="119"/>
      <c r="BMD10" s="118"/>
      <c r="BME10" s="119"/>
      <c r="BMF10" s="118"/>
      <c r="BMG10" s="119"/>
      <c r="BMH10" s="118"/>
      <c r="BMI10" s="119"/>
      <c r="BMJ10" s="118"/>
      <c r="BMK10" s="119"/>
      <c r="BML10" s="118"/>
      <c r="BMM10" s="119"/>
      <c r="BMN10" s="118"/>
      <c r="BMO10" s="119"/>
      <c r="BMP10" s="118"/>
      <c r="BMQ10" s="119"/>
      <c r="BMR10" s="118"/>
      <c r="BMS10" s="119"/>
      <c r="BMT10" s="118"/>
      <c r="BMU10" s="119"/>
      <c r="BMV10" s="118"/>
      <c r="BMW10" s="119"/>
      <c r="BMX10" s="118"/>
      <c r="BMY10" s="119"/>
      <c r="BMZ10" s="118"/>
      <c r="BNA10" s="119"/>
      <c r="BNB10" s="118"/>
      <c r="BNC10" s="119"/>
      <c r="BND10" s="118"/>
      <c r="BNE10" s="119"/>
      <c r="BNF10" s="118"/>
      <c r="BNG10" s="119"/>
      <c r="BNH10" s="118"/>
      <c r="BNI10" s="119"/>
      <c r="BNJ10" s="118"/>
      <c r="BNK10" s="119"/>
      <c r="BNL10" s="118"/>
      <c r="BNM10" s="119"/>
      <c r="BNN10" s="118"/>
      <c r="BNO10" s="119"/>
      <c r="BNP10" s="118"/>
      <c r="BNQ10" s="119"/>
      <c r="BNR10" s="118"/>
      <c r="BNS10" s="119"/>
      <c r="BNT10" s="118"/>
      <c r="BNU10" s="119"/>
      <c r="BNV10" s="118"/>
      <c r="BNW10" s="119"/>
      <c r="BNX10" s="118"/>
      <c r="BNY10" s="119"/>
      <c r="BNZ10" s="118"/>
      <c r="BOA10" s="119"/>
      <c r="BOB10" s="118"/>
      <c r="BOC10" s="119"/>
      <c r="BOD10" s="118"/>
      <c r="BOE10" s="119"/>
      <c r="BOF10" s="118"/>
      <c r="BOG10" s="119"/>
      <c r="BOH10" s="118"/>
      <c r="BOI10" s="119"/>
      <c r="BOJ10" s="118"/>
      <c r="BOK10" s="119"/>
      <c r="BOL10" s="118"/>
      <c r="BOM10" s="119"/>
      <c r="BON10" s="118"/>
      <c r="BOO10" s="119"/>
      <c r="BOP10" s="118"/>
      <c r="BOQ10" s="119"/>
      <c r="BOR10" s="118"/>
      <c r="BOS10" s="119"/>
      <c r="BOT10" s="118"/>
      <c r="BOU10" s="119"/>
      <c r="BOV10" s="118"/>
      <c r="BOW10" s="119"/>
      <c r="BOX10" s="118"/>
      <c r="BOY10" s="119"/>
      <c r="BOZ10" s="118"/>
      <c r="BPA10" s="119"/>
      <c r="BPB10" s="118"/>
      <c r="BPC10" s="119"/>
      <c r="BPD10" s="118"/>
      <c r="BPE10" s="119"/>
      <c r="BPF10" s="118"/>
      <c r="BPG10" s="119"/>
      <c r="BPH10" s="118"/>
      <c r="BPI10" s="119"/>
      <c r="BPJ10" s="118"/>
      <c r="BPK10" s="119"/>
      <c r="BPL10" s="118"/>
      <c r="BPM10" s="119"/>
      <c r="BPN10" s="118"/>
      <c r="BPO10" s="119"/>
      <c r="BPP10" s="118"/>
      <c r="BPQ10" s="119"/>
      <c r="BPR10" s="118"/>
      <c r="BPS10" s="119"/>
      <c r="BPT10" s="118"/>
      <c r="BPU10" s="119"/>
      <c r="BPV10" s="118"/>
      <c r="BPW10" s="119"/>
      <c r="BPX10" s="118"/>
      <c r="BPY10" s="119"/>
      <c r="BPZ10" s="118"/>
      <c r="BQA10" s="119"/>
      <c r="BQB10" s="118"/>
      <c r="BQC10" s="119"/>
      <c r="BQD10" s="118"/>
      <c r="BQE10" s="119"/>
      <c r="BQF10" s="118"/>
      <c r="BQG10" s="119"/>
      <c r="BQH10" s="118"/>
      <c r="BQI10" s="119"/>
      <c r="BQJ10" s="118"/>
      <c r="BQK10" s="119"/>
      <c r="BQL10" s="118"/>
      <c r="BQM10" s="119"/>
      <c r="BQN10" s="118"/>
      <c r="BQO10" s="119"/>
      <c r="BQP10" s="118"/>
      <c r="BQQ10" s="119"/>
      <c r="BQR10" s="118"/>
      <c r="BQS10" s="119"/>
      <c r="BQT10" s="118"/>
      <c r="BQU10" s="119"/>
      <c r="BQV10" s="118"/>
      <c r="BQW10" s="119"/>
      <c r="BQX10" s="118"/>
      <c r="BQY10" s="119"/>
      <c r="BQZ10" s="118"/>
      <c r="BRA10" s="119"/>
      <c r="BRB10" s="118"/>
      <c r="BRC10" s="119"/>
      <c r="BRD10" s="118"/>
      <c r="BRE10" s="119"/>
      <c r="BRF10" s="118"/>
      <c r="BRG10" s="119"/>
      <c r="BRH10" s="118"/>
      <c r="BRI10" s="119"/>
      <c r="BRJ10" s="118"/>
      <c r="BRK10" s="119"/>
      <c r="BRL10" s="118"/>
      <c r="BRM10" s="119"/>
      <c r="BRN10" s="118"/>
      <c r="BRO10" s="119"/>
      <c r="BRP10" s="118"/>
      <c r="BRQ10" s="119"/>
      <c r="BRR10" s="118"/>
      <c r="BRS10" s="119"/>
      <c r="BRT10" s="118"/>
      <c r="BRU10" s="119"/>
      <c r="BRV10" s="118"/>
      <c r="BRW10" s="119"/>
      <c r="BRX10" s="118"/>
      <c r="BRY10" s="119"/>
      <c r="BRZ10" s="118"/>
      <c r="BSA10" s="119"/>
      <c r="BSB10" s="118"/>
      <c r="BSC10" s="119"/>
      <c r="BSD10" s="118"/>
      <c r="BSE10" s="119"/>
      <c r="BSF10" s="118"/>
      <c r="BSG10" s="119"/>
      <c r="BSH10" s="118"/>
      <c r="BSI10" s="119"/>
      <c r="BSJ10" s="118"/>
      <c r="BSK10" s="119"/>
      <c r="BSL10" s="118"/>
      <c r="BSM10" s="119"/>
      <c r="BSN10" s="118"/>
      <c r="BSO10" s="119"/>
      <c r="BSP10" s="118"/>
      <c r="BSQ10" s="119"/>
      <c r="BSR10" s="118"/>
      <c r="BSS10" s="119"/>
      <c r="BST10" s="118"/>
      <c r="BSU10" s="119"/>
      <c r="BSV10" s="118"/>
      <c r="BSW10" s="119"/>
      <c r="BSX10" s="118"/>
      <c r="BSY10" s="119"/>
      <c r="BSZ10" s="118"/>
      <c r="BTA10" s="119"/>
      <c r="BTB10" s="118"/>
      <c r="BTC10" s="119"/>
      <c r="BTD10" s="118"/>
      <c r="BTE10" s="119"/>
      <c r="BTF10" s="118"/>
      <c r="BTG10" s="119"/>
      <c r="BTH10" s="118"/>
      <c r="BTI10" s="119"/>
      <c r="BTJ10" s="118"/>
      <c r="BTK10" s="119"/>
      <c r="BTL10" s="118"/>
      <c r="BTM10" s="119"/>
      <c r="BTN10" s="118"/>
      <c r="BTO10" s="119"/>
      <c r="BTP10" s="118"/>
      <c r="BTQ10" s="119"/>
      <c r="BTR10" s="118"/>
      <c r="BTS10" s="119"/>
      <c r="BTT10" s="118"/>
      <c r="BTU10" s="119"/>
      <c r="BTV10" s="118"/>
      <c r="BTW10" s="119"/>
      <c r="BTX10" s="118"/>
      <c r="BTY10" s="119"/>
      <c r="BTZ10" s="118"/>
      <c r="BUA10" s="119"/>
      <c r="BUB10" s="118"/>
      <c r="BUC10" s="119"/>
      <c r="BUD10" s="118"/>
      <c r="BUE10" s="119"/>
      <c r="BUF10" s="118"/>
      <c r="BUG10" s="119"/>
      <c r="BUH10" s="118"/>
      <c r="BUI10" s="119"/>
      <c r="BUJ10" s="118"/>
      <c r="BUK10" s="119"/>
      <c r="BUL10" s="118"/>
      <c r="BUM10" s="119"/>
      <c r="BUN10" s="118"/>
      <c r="BUO10" s="119"/>
      <c r="BUP10" s="118"/>
      <c r="BUQ10" s="119"/>
      <c r="BUR10" s="118"/>
      <c r="BUS10" s="119"/>
      <c r="BUT10" s="118"/>
      <c r="BUU10" s="119"/>
      <c r="BUV10" s="118"/>
      <c r="BUW10" s="119"/>
      <c r="BUX10" s="118"/>
      <c r="BUY10" s="119"/>
      <c r="BUZ10" s="118"/>
      <c r="BVA10" s="119"/>
      <c r="BVB10" s="118"/>
      <c r="BVC10" s="119"/>
      <c r="BVD10" s="118"/>
      <c r="BVE10" s="119"/>
      <c r="BVF10" s="118"/>
      <c r="BVG10" s="119"/>
      <c r="BVH10" s="118"/>
      <c r="BVI10" s="119"/>
      <c r="BVJ10" s="118"/>
      <c r="BVK10" s="119"/>
      <c r="BVL10" s="118"/>
      <c r="BVM10" s="119"/>
      <c r="BVN10" s="118"/>
      <c r="BVO10" s="119"/>
      <c r="BVP10" s="118"/>
      <c r="BVQ10" s="119"/>
      <c r="BVR10" s="118"/>
      <c r="BVS10" s="119"/>
      <c r="BVT10" s="118"/>
      <c r="BVU10" s="119"/>
      <c r="BVV10" s="118"/>
      <c r="BVW10" s="119"/>
      <c r="BVX10" s="118"/>
      <c r="BVY10" s="119"/>
      <c r="BVZ10" s="118"/>
      <c r="BWA10" s="119"/>
      <c r="BWB10" s="118"/>
      <c r="BWC10" s="119"/>
      <c r="BWD10" s="118"/>
      <c r="BWE10" s="119"/>
      <c r="BWF10" s="118"/>
      <c r="BWG10" s="119"/>
      <c r="BWH10" s="118"/>
      <c r="BWI10" s="119"/>
      <c r="BWJ10" s="118"/>
      <c r="BWK10" s="119"/>
      <c r="BWL10" s="118"/>
      <c r="BWM10" s="119"/>
      <c r="BWN10" s="118"/>
      <c r="BWO10" s="119"/>
      <c r="BWP10" s="118"/>
      <c r="BWQ10" s="119"/>
      <c r="BWR10" s="118"/>
      <c r="BWS10" s="119"/>
      <c r="BWT10" s="118"/>
      <c r="BWU10" s="119"/>
      <c r="BWV10" s="118"/>
      <c r="BWW10" s="119"/>
      <c r="BWX10" s="118"/>
      <c r="BWY10" s="119"/>
      <c r="BWZ10" s="118"/>
      <c r="BXA10" s="119"/>
      <c r="BXB10" s="118"/>
      <c r="BXC10" s="119"/>
      <c r="BXD10" s="118"/>
      <c r="BXE10" s="119"/>
      <c r="BXF10" s="118"/>
      <c r="BXG10" s="119"/>
      <c r="BXH10" s="118"/>
      <c r="BXI10" s="119"/>
      <c r="BXJ10" s="118"/>
      <c r="BXK10" s="119"/>
      <c r="BXL10" s="118"/>
      <c r="BXM10" s="119"/>
      <c r="BXN10" s="118"/>
      <c r="BXO10" s="119"/>
      <c r="BXP10" s="118"/>
      <c r="BXQ10" s="119"/>
      <c r="BXR10" s="118"/>
      <c r="BXS10" s="119"/>
      <c r="BXT10" s="118"/>
      <c r="BXU10" s="119"/>
      <c r="BXV10" s="118"/>
      <c r="BXW10" s="119"/>
      <c r="BXX10" s="118"/>
      <c r="BXY10" s="119"/>
      <c r="BXZ10" s="118"/>
      <c r="BYA10" s="119"/>
      <c r="BYB10" s="118"/>
      <c r="BYC10" s="119"/>
    </row>
    <row r="11" spans="1:2005" ht="16" customHeight="1">
      <c r="D11" s="131" t="str">
        <f>'FICHE SUIVEUSE BAC PRO AERO'!B15</f>
        <v>C01-4</v>
      </c>
      <c r="E11" s="131" t="str">
        <f>'FICHE SUIVEUSE BAC PRO AERO'!C15</f>
        <v>QUESTION 2.1 (b)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118"/>
      <c r="Q11" s="119"/>
      <c r="R11" s="118"/>
      <c r="S11" s="119"/>
      <c r="T11" s="118"/>
      <c r="U11" s="119"/>
      <c r="V11" s="118"/>
      <c r="W11" s="119"/>
      <c r="X11" s="118"/>
      <c r="Y11" s="119"/>
      <c r="Z11" s="118"/>
      <c r="AA11" s="119"/>
      <c r="AB11" s="118"/>
      <c r="AC11" s="119"/>
      <c r="AD11" s="118"/>
      <c r="AE11" s="119"/>
      <c r="AF11" s="118"/>
      <c r="AG11" s="119"/>
      <c r="AH11" s="118"/>
      <c r="AI11" s="119"/>
      <c r="AJ11" s="118"/>
      <c r="AK11" s="119"/>
      <c r="AL11" s="118"/>
      <c r="AM11" s="119"/>
      <c r="AN11" s="118"/>
      <c r="AO11" s="119"/>
      <c r="AP11" s="118"/>
      <c r="AQ11" s="119"/>
      <c r="AR11" s="118"/>
      <c r="AS11" s="119"/>
      <c r="AT11" s="118"/>
      <c r="AU11" s="119"/>
      <c r="AV11" s="118"/>
      <c r="AW11" s="119"/>
      <c r="AX11" s="118"/>
      <c r="AY11" s="119"/>
      <c r="AZ11" s="118"/>
      <c r="BA11" s="119"/>
      <c r="BB11" s="118"/>
      <c r="BC11" s="119"/>
      <c r="BD11" s="118"/>
      <c r="BE11" s="119"/>
      <c r="BF11" s="118"/>
      <c r="BG11" s="119"/>
      <c r="BH11" s="118"/>
      <c r="BI11" s="119"/>
      <c r="BJ11" s="118"/>
      <c r="BK11" s="119"/>
      <c r="BL11" s="118"/>
      <c r="BM11" s="119"/>
      <c r="BN11" s="118"/>
      <c r="BO11" s="119"/>
      <c r="BP11" s="118"/>
      <c r="BQ11" s="119"/>
      <c r="BR11" s="118"/>
      <c r="BS11" s="119"/>
      <c r="BT11" s="118"/>
      <c r="BU11" s="119"/>
      <c r="BV11" s="118"/>
      <c r="BW11" s="119"/>
      <c r="BX11" s="118"/>
      <c r="BY11" s="119"/>
      <c r="BZ11" s="118"/>
      <c r="CA11" s="119"/>
      <c r="CB11" s="118"/>
      <c r="CC11" s="119"/>
      <c r="CD11" s="118"/>
      <c r="CE11" s="119"/>
      <c r="CF11" s="118"/>
      <c r="CG11" s="119"/>
      <c r="CH11" s="118"/>
      <c r="CI11" s="119"/>
      <c r="CJ11" s="118"/>
      <c r="CK11" s="119"/>
      <c r="CL11" s="118"/>
      <c r="CM11" s="119"/>
      <c r="CN11" s="118"/>
      <c r="CO11" s="119"/>
      <c r="CP11" s="118"/>
      <c r="CQ11" s="119"/>
      <c r="CR11" s="118"/>
      <c r="CS11" s="119"/>
      <c r="CT11" s="118"/>
      <c r="CU11" s="119"/>
      <c r="CV11" s="118"/>
      <c r="CW11" s="119"/>
      <c r="CX11" s="118"/>
      <c r="CY11" s="119"/>
      <c r="CZ11" s="118"/>
      <c r="DA11" s="119"/>
      <c r="DB11" s="118"/>
      <c r="DC11" s="119"/>
      <c r="DD11" s="118"/>
      <c r="DE11" s="119"/>
      <c r="DF11" s="118"/>
      <c r="DG11" s="119"/>
      <c r="DH11" s="118"/>
      <c r="DI11" s="119"/>
      <c r="DJ11" s="118"/>
      <c r="DK11" s="119"/>
      <c r="DL11" s="118"/>
      <c r="DM11" s="119"/>
      <c r="DN11" s="118"/>
      <c r="DO11" s="119"/>
      <c r="DP11" s="118"/>
      <c r="DQ11" s="119"/>
      <c r="DR11" s="118"/>
      <c r="DS11" s="119"/>
      <c r="DT11" s="118"/>
      <c r="DU11" s="119"/>
      <c r="DV11" s="118"/>
      <c r="DW11" s="119"/>
      <c r="DX11" s="118"/>
      <c r="DY11" s="119"/>
      <c r="DZ11" s="118"/>
      <c r="EA11" s="119"/>
      <c r="EB11" s="118"/>
      <c r="EC11" s="119"/>
      <c r="ED11" s="118"/>
      <c r="EE11" s="119"/>
      <c r="EF11" s="118"/>
      <c r="EG11" s="119"/>
      <c r="EH11" s="118"/>
      <c r="EI11" s="119"/>
      <c r="EJ11" s="118"/>
      <c r="EK11" s="119"/>
      <c r="EL11" s="118"/>
      <c r="EM11" s="119"/>
      <c r="EN11" s="118"/>
      <c r="EO11" s="119"/>
      <c r="EP11" s="118"/>
      <c r="EQ11" s="119"/>
      <c r="ER11" s="118"/>
      <c r="ES11" s="119"/>
      <c r="ET11" s="118"/>
      <c r="EU11" s="119"/>
      <c r="EV11" s="118"/>
      <c r="EW11" s="119"/>
      <c r="EX11" s="118"/>
      <c r="EY11" s="119"/>
      <c r="EZ11" s="118"/>
      <c r="FA11" s="119"/>
      <c r="FB11" s="118"/>
      <c r="FC11" s="119"/>
      <c r="FD11" s="118"/>
      <c r="FE11" s="119"/>
      <c r="FF11" s="118"/>
      <c r="FG11" s="119"/>
      <c r="FH11" s="118"/>
      <c r="FI11" s="119"/>
      <c r="FJ11" s="118"/>
      <c r="FK11" s="119"/>
      <c r="FL11" s="118"/>
      <c r="FM11" s="119"/>
      <c r="FN11" s="118"/>
      <c r="FO11" s="119"/>
      <c r="FP11" s="118"/>
      <c r="FQ11" s="119"/>
      <c r="FR11" s="118"/>
      <c r="FS11" s="119"/>
      <c r="FT11" s="118"/>
      <c r="FU11" s="119"/>
      <c r="FV11" s="118"/>
      <c r="FW11" s="119"/>
      <c r="FX11" s="118"/>
      <c r="FY11" s="119"/>
      <c r="FZ11" s="118"/>
      <c r="GA11" s="119"/>
      <c r="GB11" s="118"/>
      <c r="GC11" s="119"/>
      <c r="GD11" s="118"/>
      <c r="GE11" s="119"/>
      <c r="GF11" s="118"/>
      <c r="GG11" s="119"/>
      <c r="GH11" s="118"/>
      <c r="GI11" s="119"/>
      <c r="GJ11" s="118"/>
      <c r="GK11" s="119"/>
      <c r="GL11" s="118"/>
      <c r="GM11" s="119"/>
      <c r="GN11" s="118"/>
      <c r="GO11" s="119"/>
      <c r="GP11" s="118"/>
      <c r="GQ11" s="119"/>
      <c r="GR11" s="118"/>
      <c r="GS11" s="119"/>
      <c r="GT11" s="118"/>
      <c r="GU11" s="119"/>
      <c r="GV11" s="118"/>
      <c r="GW11" s="119"/>
      <c r="GX11" s="118"/>
      <c r="GY11" s="119"/>
      <c r="GZ11" s="118"/>
      <c r="HA11" s="119"/>
      <c r="HB11" s="118"/>
      <c r="HC11" s="119"/>
      <c r="HD11" s="118"/>
      <c r="HE11" s="119"/>
      <c r="HF11" s="118"/>
      <c r="HG11" s="119"/>
      <c r="HH11" s="118"/>
      <c r="HI11" s="119"/>
      <c r="HJ11" s="118"/>
      <c r="HK11" s="119"/>
      <c r="HL11" s="118"/>
      <c r="HM11" s="119"/>
      <c r="HN11" s="118"/>
      <c r="HO11" s="119"/>
      <c r="HP11" s="118"/>
      <c r="HQ11" s="119"/>
      <c r="HR11" s="118"/>
      <c r="HS11" s="119"/>
      <c r="HT11" s="118"/>
      <c r="HU11" s="119"/>
      <c r="HV11" s="118"/>
      <c r="HW11" s="119"/>
      <c r="HX11" s="118"/>
      <c r="HY11" s="119"/>
      <c r="HZ11" s="118"/>
      <c r="IA11" s="119"/>
      <c r="IB11" s="118"/>
      <c r="IC11" s="119"/>
      <c r="ID11" s="118"/>
      <c r="IE11" s="119"/>
      <c r="IF11" s="118"/>
      <c r="IG11" s="119"/>
      <c r="IH11" s="118"/>
      <c r="II11" s="119"/>
      <c r="IJ11" s="118"/>
      <c r="IK11" s="119"/>
      <c r="IL11" s="118"/>
      <c r="IM11" s="119"/>
      <c r="IN11" s="118"/>
      <c r="IO11" s="119"/>
      <c r="IP11" s="118"/>
      <c r="IQ11" s="119"/>
      <c r="IR11" s="118"/>
      <c r="IS11" s="119"/>
      <c r="IT11" s="118"/>
      <c r="IU11" s="119"/>
      <c r="IV11" s="118"/>
      <c r="IW11" s="119"/>
      <c r="IX11" s="118"/>
      <c r="IY11" s="119"/>
      <c r="IZ11" s="118"/>
      <c r="JA11" s="119"/>
      <c r="JB11" s="118"/>
      <c r="JC11" s="119"/>
      <c r="JD11" s="118"/>
      <c r="JE11" s="119"/>
      <c r="JF11" s="118"/>
      <c r="JG11" s="119"/>
      <c r="JH11" s="118"/>
      <c r="JI11" s="119"/>
      <c r="JJ11" s="118"/>
      <c r="JK11" s="119"/>
      <c r="JL11" s="118"/>
      <c r="JM11" s="119"/>
      <c r="JN11" s="118"/>
      <c r="JO11" s="119"/>
      <c r="JP11" s="118"/>
      <c r="JQ11" s="119"/>
      <c r="JR11" s="118"/>
      <c r="JS11" s="119"/>
      <c r="JT11" s="118"/>
      <c r="JU11" s="119"/>
      <c r="JV11" s="118"/>
      <c r="JW11" s="119"/>
      <c r="JX11" s="118"/>
      <c r="JY11" s="119"/>
      <c r="JZ11" s="118"/>
      <c r="KA11" s="119"/>
      <c r="KB11" s="118"/>
      <c r="KC11" s="119"/>
      <c r="KD11" s="118"/>
      <c r="KE11" s="119"/>
      <c r="KF11" s="118"/>
      <c r="KG11" s="119"/>
      <c r="KH11" s="118"/>
      <c r="KI11" s="119"/>
      <c r="KJ11" s="118"/>
      <c r="KK11" s="119"/>
      <c r="KL11" s="118"/>
      <c r="KM11" s="119"/>
      <c r="KN11" s="118"/>
      <c r="KO11" s="119"/>
      <c r="KP11" s="118"/>
      <c r="KQ11" s="119"/>
      <c r="KR11" s="118"/>
      <c r="KS11" s="119"/>
      <c r="KT11" s="118"/>
      <c r="KU11" s="119"/>
      <c r="KV11" s="118"/>
      <c r="KW11" s="119"/>
      <c r="KX11" s="118"/>
      <c r="KY11" s="119"/>
      <c r="KZ11" s="118"/>
      <c r="LA11" s="119"/>
      <c r="LB11" s="118"/>
      <c r="LC11" s="119"/>
      <c r="LD11" s="118"/>
      <c r="LE11" s="119"/>
      <c r="LF11" s="118"/>
      <c r="LG11" s="119"/>
      <c r="LH11" s="118"/>
      <c r="LI11" s="119"/>
      <c r="LJ11" s="118"/>
      <c r="LK11" s="119"/>
      <c r="LL11" s="118"/>
      <c r="LM11" s="119"/>
      <c r="LN11" s="118"/>
      <c r="LO11" s="119"/>
      <c r="LP11" s="118"/>
      <c r="LQ11" s="119"/>
      <c r="LR11" s="118"/>
      <c r="LS11" s="119"/>
      <c r="LT11" s="118"/>
      <c r="LU11" s="119"/>
      <c r="LV11" s="118"/>
      <c r="LW11" s="119"/>
      <c r="LX11" s="118"/>
      <c r="LY11" s="119"/>
      <c r="LZ11" s="118"/>
      <c r="MA11" s="119"/>
      <c r="MB11" s="118"/>
      <c r="MC11" s="119"/>
      <c r="MD11" s="118"/>
      <c r="ME11" s="119"/>
      <c r="MF11" s="118"/>
      <c r="MG11" s="119"/>
      <c r="MH11" s="118"/>
      <c r="MI11" s="119"/>
      <c r="MJ11" s="118"/>
      <c r="MK11" s="119"/>
      <c r="ML11" s="118"/>
      <c r="MM11" s="119"/>
      <c r="MN11" s="118"/>
      <c r="MO11" s="119"/>
      <c r="MP11" s="118"/>
      <c r="MQ11" s="119"/>
      <c r="MR11" s="118"/>
      <c r="MS11" s="119"/>
      <c r="MT11" s="118"/>
      <c r="MU11" s="119"/>
      <c r="MV11" s="118"/>
      <c r="MW11" s="119"/>
      <c r="MX11" s="118"/>
      <c r="MY11" s="119"/>
      <c r="MZ11" s="118"/>
      <c r="NA11" s="119"/>
      <c r="NB11" s="118"/>
      <c r="NC11" s="119"/>
      <c r="ND11" s="118"/>
      <c r="NE11" s="119"/>
      <c r="NF11" s="118"/>
      <c r="NG11" s="119"/>
      <c r="NH11" s="118"/>
      <c r="NI11" s="119"/>
      <c r="NJ11" s="118"/>
      <c r="NK11" s="119"/>
      <c r="NL11" s="118"/>
      <c r="NM11" s="119"/>
      <c r="NN11" s="118"/>
      <c r="NO11" s="119"/>
      <c r="NP11" s="118"/>
      <c r="NQ11" s="119"/>
      <c r="NR11" s="118"/>
      <c r="NS11" s="119"/>
      <c r="NT11" s="118"/>
      <c r="NU11" s="119"/>
      <c r="NV11" s="118"/>
      <c r="NW11" s="119"/>
      <c r="NX11" s="118"/>
      <c r="NY11" s="119"/>
      <c r="NZ11" s="118"/>
      <c r="OA11" s="119"/>
      <c r="OB11" s="118"/>
      <c r="OC11" s="119"/>
      <c r="OD11" s="118"/>
      <c r="OE11" s="119"/>
      <c r="OF11" s="118"/>
      <c r="OG11" s="119"/>
      <c r="OH11" s="118"/>
      <c r="OI11" s="119"/>
      <c r="OJ11" s="118"/>
      <c r="OK11" s="119"/>
      <c r="OL11" s="118"/>
      <c r="OM11" s="119"/>
      <c r="ON11" s="118"/>
      <c r="OO11" s="119"/>
      <c r="OP11" s="118"/>
      <c r="OQ11" s="119"/>
      <c r="OR11" s="118"/>
      <c r="OS11" s="119"/>
      <c r="OT11" s="118"/>
      <c r="OU11" s="119"/>
      <c r="OV11" s="118"/>
      <c r="OW11" s="119"/>
      <c r="OX11" s="118"/>
      <c r="OY11" s="119"/>
      <c r="OZ11" s="118"/>
      <c r="PA11" s="119"/>
      <c r="PB11" s="118"/>
      <c r="PC11" s="119"/>
      <c r="PD11" s="118"/>
      <c r="PE11" s="119"/>
      <c r="PF11" s="118"/>
      <c r="PG11" s="119"/>
      <c r="PH11" s="118"/>
      <c r="PI11" s="119"/>
      <c r="PJ11" s="118"/>
      <c r="PK11" s="119"/>
      <c r="PL11" s="118"/>
      <c r="PM11" s="119"/>
      <c r="PN11" s="118"/>
      <c r="PO11" s="119"/>
      <c r="PP11" s="118"/>
      <c r="PQ11" s="119"/>
      <c r="PR11" s="118"/>
      <c r="PS11" s="119"/>
      <c r="PT11" s="118"/>
      <c r="PU11" s="119"/>
      <c r="PV11" s="118"/>
      <c r="PW11" s="119"/>
      <c r="PX11" s="118"/>
      <c r="PY11" s="119"/>
      <c r="PZ11" s="118"/>
      <c r="QA11" s="119"/>
      <c r="QB11" s="118"/>
      <c r="QC11" s="119"/>
      <c r="QD11" s="118"/>
      <c r="QE11" s="119"/>
      <c r="QF11" s="118"/>
      <c r="QG11" s="119"/>
      <c r="QH11" s="118"/>
      <c r="QI11" s="119"/>
      <c r="QJ11" s="118"/>
      <c r="QK11" s="119"/>
      <c r="QL11" s="118"/>
      <c r="QM11" s="119"/>
      <c r="QN11" s="118"/>
      <c r="QO11" s="119"/>
      <c r="QP11" s="118"/>
      <c r="QQ11" s="119"/>
      <c r="QR11" s="118"/>
      <c r="QS11" s="119"/>
      <c r="QT11" s="118"/>
      <c r="QU11" s="119"/>
      <c r="QV11" s="118"/>
      <c r="QW11" s="119"/>
      <c r="QX11" s="118"/>
      <c r="QY11" s="119"/>
      <c r="QZ11" s="118"/>
      <c r="RA11" s="119"/>
      <c r="RB11" s="118"/>
      <c r="RC11" s="119"/>
      <c r="RD11" s="118"/>
      <c r="RE11" s="119"/>
      <c r="RF11" s="118"/>
      <c r="RG11" s="119"/>
      <c r="RH11" s="118"/>
      <c r="RI11" s="119"/>
      <c r="RJ11" s="118"/>
      <c r="RK11" s="119"/>
      <c r="RL11" s="118"/>
      <c r="RM11" s="119"/>
      <c r="RN11" s="118"/>
      <c r="RO11" s="119"/>
      <c r="RP11" s="118"/>
      <c r="RQ11" s="119"/>
      <c r="RR11" s="118"/>
      <c r="RS11" s="119"/>
      <c r="RT11" s="118"/>
      <c r="RU11" s="119"/>
      <c r="RV11" s="118"/>
      <c r="RW11" s="119"/>
      <c r="RX11" s="118"/>
      <c r="RY11" s="119"/>
      <c r="RZ11" s="118"/>
      <c r="SA11" s="119"/>
      <c r="SB11" s="118"/>
      <c r="SC11" s="119"/>
      <c r="SD11" s="118"/>
      <c r="SE11" s="119"/>
      <c r="SF11" s="118"/>
      <c r="SG11" s="119"/>
      <c r="SH11" s="118"/>
      <c r="SI11" s="119"/>
      <c r="SJ11" s="118"/>
      <c r="SK11" s="119"/>
      <c r="SL11" s="118"/>
      <c r="SM11" s="119"/>
      <c r="SN11" s="118"/>
      <c r="SO11" s="119"/>
      <c r="SP11" s="118"/>
      <c r="SQ11" s="119"/>
      <c r="SR11" s="118"/>
      <c r="SS11" s="119"/>
      <c r="ST11" s="118"/>
      <c r="SU11" s="119"/>
      <c r="SV11" s="118"/>
      <c r="SW11" s="119"/>
      <c r="SX11" s="118"/>
      <c r="SY11" s="119"/>
      <c r="SZ11" s="118"/>
      <c r="TA11" s="119"/>
      <c r="TB11" s="118"/>
      <c r="TC11" s="119"/>
      <c r="TD11" s="118"/>
      <c r="TE11" s="119"/>
      <c r="TF11" s="118"/>
      <c r="TG11" s="119"/>
      <c r="TH11" s="118"/>
      <c r="TI11" s="119"/>
      <c r="TJ11" s="118"/>
      <c r="TK11" s="119"/>
      <c r="TL11" s="118"/>
      <c r="TM11" s="119"/>
      <c r="TN11" s="118"/>
      <c r="TO11" s="119"/>
      <c r="TP11" s="118"/>
      <c r="TQ11" s="119"/>
      <c r="TR11" s="118"/>
      <c r="TS11" s="119"/>
      <c r="TT11" s="118"/>
      <c r="TU11" s="119"/>
      <c r="TV11" s="118"/>
      <c r="TW11" s="119"/>
      <c r="TX11" s="118"/>
      <c r="TY11" s="119"/>
      <c r="TZ11" s="118"/>
      <c r="UA11" s="119"/>
      <c r="UB11" s="118"/>
      <c r="UC11" s="119"/>
      <c r="UD11" s="118"/>
      <c r="UE11" s="119"/>
      <c r="UF11" s="118"/>
      <c r="UG11" s="119"/>
      <c r="UH11" s="118"/>
      <c r="UI11" s="119"/>
      <c r="UJ11" s="118"/>
      <c r="UK11" s="119"/>
      <c r="UL11" s="118"/>
      <c r="UM11" s="119"/>
      <c r="UN11" s="118"/>
      <c r="UO11" s="119"/>
      <c r="UP11" s="118"/>
      <c r="UQ11" s="119"/>
      <c r="UR11" s="118"/>
      <c r="US11" s="119"/>
      <c r="UT11" s="118"/>
      <c r="UU11" s="119"/>
      <c r="UV11" s="118"/>
      <c r="UW11" s="119"/>
      <c r="UX11" s="118"/>
      <c r="UY11" s="119"/>
      <c r="UZ11" s="118"/>
      <c r="VA11" s="119"/>
      <c r="VB11" s="118"/>
      <c r="VC11" s="119"/>
      <c r="VD11" s="118"/>
      <c r="VE11" s="119"/>
      <c r="VF11" s="118"/>
      <c r="VG11" s="119"/>
      <c r="VH11" s="118"/>
      <c r="VI11" s="119"/>
      <c r="VJ11" s="118"/>
      <c r="VK11" s="119"/>
      <c r="VL11" s="118"/>
      <c r="VM11" s="119"/>
      <c r="VN11" s="118"/>
      <c r="VO11" s="119"/>
      <c r="VP11" s="118"/>
      <c r="VQ11" s="119"/>
      <c r="VR11" s="118"/>
      <c r="VS11" s="119"/>
      <c r="VT11" s="118"/>
      <c r="VU11" s="119"/>
      <c r="VV11" s="118"/>
      <c r="VW11" s="119"/>
      <c r="VX11" s="118"/>
      <c r="VY11" s="119"/>
      <c r="VZ11" s="118"/>
      <c r="WA11" s="119"/>
      <c r="WB11" s="118"/>
      <c r="WC11" s="119"/>
      <c r="WD11" s="118"/>
      <c r="WE11" s="119"/>
      <c r="WF11" s="118"/>
      <c r="WG11" s="119"/>
      <c r="WH11" s="118"/>
      <c r="WI11" s="119"/>
      <c r="WJ11" s="118"/>
      <c r="WK11" s="119"/>
      <c r="WL11" s="118"/>
      <c r="WM11" s="119"/>
      <c r="WN11" s="118"/>
      <c r="WO11" s="119"/>
      <c r="WP11" s="118"/>
      <c r="WQ11" s="119"/>
      <c r="WR11" s="118"/>
      <c r="WS11" s="119"/>
      <c r="WT11" s="118"/>
      <c r="WU11" s="119"/>
      <c r="WV11" s="118"/>
      <c r="WW11" s="119"/>
      <c r="WX11" s="118"/>
      <c r="WY11" s="119"/>
      <c r="WZ11" s="118"/>
      <c r="XA11" s="119"/>
      <c r="XB11" s="118"/>
      <c r="XC11" s="119"/>
      <c r="XD11" s="118"/>
      <c r="XE11" s="119"/>
      <c r="XF11" s="118"/>
      <c r="XG11" s="119"/>
      <c r="XH11" s="118"/>
      <c r="XI11" s="119"/>
      <c r="XJ11" s="118"/>
      <c r="XK11" s="119"/>
      <c r="XL11" s="118"/>
      <c r="XM11" s="119"/>
      <c r="XN11" s="118"/>
      <c r="XO11" s="119"/>
      <c r="XP11" s="118"/>
      <c r="XQ11" s="119"/>
      <c r="XR11" s="118"/>
      <c r="XS11" s="119"/>
      <c r="XT11" s="118"/>
      <c r="XU11" s="119"/>
      <c r="XV11" s="118"/>
      <c r="XW11" s="119"/>
      <c r="XX11" s="118"/>
      <c r="XY11" s="119"/>
      <c r="XZ11" s="118"/>
      <c r="YA11" s="119"/>
      <c r="YB11" s="118"/>
      <c r="YC11" s="119"/>
      <c r="YD11" s="118"/>
      <c r="YE11" s="119"/>
      <c r="YF11" s="118"/>
      <c r="YG11" s="119"/>
      <c r="YH11" s="118"/>
      <c r="YI11" s="119"/>
      <c r="YJ11" s="118"/>
      <c r="YK11" s="119"/>
      <c r="YL11" s="118"/>
      <c r="YM11" s="119"/>
      <c r="YN11" s="118"/>
      <c r="YO11" s="119"/>
      <c r="YP11" s="118"/>
      <c r="YQ11" s="119"/>
      <c r="YR11" s="118"/>
      <c r="YS11" s="119"/>
      <c r="YT11" s="118"/>
      <c r="YU11" s="119"/>
      <c r="YV11" s="118"/>
      <c r="YW11" s="119"/>
      <c r="YX11" s="118"/>
      <c r="YY11" s="119"/>
      <c r="YZ11" s="118"/>
      <c r="ZA11" s="119"/>
      <c r="ZB11" s="118"/>
      <c r="ZC11" s="119"/>
      <c r="ZD11" s="118"/>
      <c r="ZE11" s="119"/>
      <c r="ZF11" s="118"/>
      <c r="ZG11" s="119"/>
      <c r="ZH11" s="118"/>
      <c r="ZI11" s="119"/>
      <c r="ZJ11" s="118"/>
      <c r="ZK11" s="119"/>
      <c r="ZL11" s="118"/>
      <c r="ZM11" s="119"/>
      <c r="ZN11" s="118"/>
      <c r="ZO11" s="119"/>
      <c r="ZP11" s="118"/>
      <c r="ZQ11" s="119"/>
      <c r="ZR11" s="118"/>
      <c r="ZS11" s="119"/>
      <c r="ZT11" s="118"/>
      <c r="ZU11" s="119"/>
      <c r="ZV11" s="118"/>
      <c r="ZW11" s="119"/>
      <c r="ZX11" s="118"/>
      <c r="ZY11" s="119"/>
      <c r="ZZ11" s="118"/>
      <c r="AAA11" s="119"/>
      <c r="AAB11" s="118"/>
      <c r="AAC11" s="119"/>
      <c r="AAD11" s="118"/>
      <c r="AAE11" s="119"/>
      <c r="AAF11" s="118"/>
      <c r="AAG11" s="119"/>
      <c r="AAH11" s="118"/>
      <c r="AAI11" s="119"/>
      <c r="AAJ11" s="118"/>
      <c r="AAK11" s="119"/>
      <c r="AAL11" s="118"/>
      <c r="AAM11" s="119"/>
      <c r="AAN11" s="118"/>
      <c r="AAO11" s="119"/>
      <c r="AAP11" s="118"/>
      <c r="AAQ11" s="119"/>
      <c r="AAR11" s="118"/>
      <c r="AAS11" s="119"/>
      <c r="AAT11" s="118"/>
      <c r="AAU11" s="119"/>
      <c r="AAV11" s="118"/>
      <c r="AAW11" s="119"/>
      <c r="AAX11" s="118"/>
      <c r="AAY11" s="119"/>
      <c r="AAZ11" s="118"/>
      <c r="ABA11" s="119"/>
      <c r="ABB11" s="118"/>
      <c r="ABC11" s="119"/>
      <c r="ABD11" s="118"/>
      <c r="ABE11" s="119"/>
      <c r="ABF11" s="118"/>
      <c r="ABG11" s="119"/>
      <c r="ABH11" s="118"/>
      <c r="ABI11" s="119"/>
      <c r="ABJ11" s="118"/>
      <c r="ABK11" s="119"/>
      <c r="ABL11" s="118"/>
      <c r="ABM11" s="119"/>
      <c r="ABN11" s="118"/>
      <c r="ABO11" s="119"/>
      <c r="ABP11" s="118"/>
      <c r="ABQ11" s="119"/>
      <c r="ABR11" s="118"/>
      <c r="ABS11" s="119"/>
      <c r="ABT11" s="118"/>
      <c r="ABU11" s="119"/>
      <c r="ABV11" s="118"/>
      <c r="ABW11" s="119"/>
      <c r="ABX11" s="118"/>
      <c r="ABY11" s="119"/>
      <c r="ABZ11" s="118"/>
      <c r="ACA11" s="119"/>
      <c r="ACB11" s="118"/>
      <c r="ACC11" s="119"/>
      <c r="ACD11" s="118"/>
      <c r="ACE11" s="119"/>
      <c r="ACF11" s="118"/>
      <c r="ACG11" s="119"/>
      <c r="ACH11" s="118"/>
      <c r="ACI11" s="119"/>
      <c r="ACJ11" s="118"/>
      <c r="ACK11" s="119"/>
      <c r="ACL11" s="118"/>
      <c r="ACM11" s="119"/>
      <c r="ACN11" s="118"/>
      <c r="ACO11" s="119"/>
      <c r="ACP11" s="118"/>
      <c r="ACQ11" s="119"/>
      <c r="ACR11" s="118"/>
      <c r="ACS11" s="119"/>
      <c r="ACT11" s="118"/>
      <c r="ACU11" s="119"/>
      <c r="ACV11" s="118"/>
      <c r="ACW11" s="119"/>
      <c r="ACX11" s="118"/>
      <c r="ACY11" s="119"/>
      <c r="ACZ11" s="118"/>
      <c r="ADA11" s="119"/>
      <c r="ADB11" s="118"/>
      <c r="ADC11" s="119"/>
      <c r="ADD11" s="118"/>
      <c r="ADE11" s="119"/>
      <c r="ADF11" s="118"/>
      <c r="ADG11" s="119"/>
      <c r="ADH11" s="118"/>
      <c r="ADI11" s="119"/>
      <c r="ADJ11" s="118"/>
      <c r="ADK11" s="119"/>
      <c r="ADL11" s="118"/>
      <c r="ADM11" s="119"/>
      <c r="ADN11" s="118"/>
      <c r="ADO11" s="119"/>
      <c r="ADP11" s="118"/>
      <c r="ADQ11" s="119"/>
      <c r="ADR11" s="118"/>
      <c r="ADS11" s="119"/>
      <c r="ADT11" s="118"/>
      <c r="ADU11" s="119"/>
      <c r="ADV11" s="118"/>
      <c r="ADW11" s="119"/>
      <c r="ADX11" s="118"/>
      <c r="ADY11" s="119"/>
      <c r="ADZ11" s="118"/>
      <c r="AEA11" s="119"/>
      <c r="AEB11" s="118"/>
      <c r="AEC11" s="119"/>
      <c r="AED11" s="118"/>
      <c r="AEE11" s="119"/>
      <c r="AEF11" s="118"/>
      <c r="AEG11" s="119"/>
      <c r="AEH11" s="118"/>
      <c r="AEI11" s="119"/>
      <c r="AEJ11" s="118"/>
      <c r="AEK11" s="119"/>
      <c r="AEL11" s="118"/>
      <c r="AEM11" s="119"/>
      <c r="AEN11" s="118"/>
      <c r="AEO11" s="119"/>
      <c r="AEP11" s="118"/>
      <c r="AEQ11" s="119"/>
      <c r="AER11" s="118"/>
      <c r="AES11" s="119"/>
      <c r="AET11" s="118"/>
      <c r="AEU11" s="119"/>
      <c r="AEV11" s="118"/>
      <c r="AEW11" s="119"/>
      <c r="AEX11" s="118"/>
      <c r="AEY11" s="119"/>
      <c r="AEZ11" s="118"/>
      <c r="AFA11" s="119"/>
      <c r="AFB11" s="118"/>
      <c r="AFC11" s="119"/>
      <c r="AFD11" s="118"/>
      <c r="AFE11" s="119"/>
      <c r="AFF11" s="118"/>
      <c r="AFG11" s="119"/>
      <c r="AFH11" s="118"/>
      <c r="AFI11" s="119"/>
      <c r="AFJ11" s="118"/>
      <c r="AFK11" s="119"/>
      <c r="AFL11" s="118"/>
      <c r="AFM11" s="119"/>
      <c r="AFN11" s="118"/>
      <c r="AFO11" s="119"/>
      <c r="AFP11" s="118"/>
      <c r="AFQ11" s="119"/>
      <c r="AFR11" s="118"/>
      <c r="AFS11" s="119"/>
      <c r="AFT11" s="118"/>
      <c r="AFU11" s="119"/>
      <c r="AFV11" s="118"/>
      <c r="AFW11" s="119"/>
      <c r="AFX11" s="118"/>
      <c r="AFY11" s="119"/>
      <c r="AFZ11" s="118"/>
      <c r="AGA11" s="119"/>
      <c r="AGB11" s="118"/>
      <c r="AGC11" s="119"/>
      <c r="AGD11" s="118"/>
      <c r="AGE11" s="119"/>
      <c r="AGF11" s="118"/>
      <c r="AGG11" s="119"/>
      <c r="AGH11" s="118"/>
      <c r="AGI11" s="119"/>
      <c r="AGJ11" s="118"/>
      <c r="AGK11" s="119"/>
      <c r="AGL11" s="118"/>
      <c r="AGM11" s="119"/>
      <c r="AGN11" s="118"/>
      <c r="AGO11" s="119"/>
      <c r="AGP11" s="118"/>
      <c r="AGQ11" s="119"/>
      <c r="AGR11" s="118"/>
      <c r="AGS11" s="119"/>
      <c r="AGT11" s="118"/>
      <c r="AGU11" s="119"/>
      <c r="AGV11" s="118"/>
      <c r="AGW11" s="119"/>
      <c r="AGX11" s="118"/>
      <c r="AGY11" s="119"/>
      <c r="AGZ11" s="118"/>
      <c r="AHA11" s="119"/>
      <c r="AHB11" s="118"/>
      <c r="AHC11" s="119"/>
      <c r="AHD11" s="118"/>
      <c r="AHE11" s="119"/>
      <c r="AHF11" s="118"/>
      <c r="AHG11" s="119"/>
      <c r="AHH11" s="118"/>
      <c r="AHI11" s="119"/>
      <c r="AHJ11" s="118"/>
      <c r="AHK11" s="119"/>
      <c r="AHL11" s="118"/>
      <c r="AHM11" s="119"/>
      <c r="AHN11" s="118"/>
      <c r="AHO11" s="119"/>
      <c r="AHP11" s="118"/>
      <c r="AHQ11" s="119"/>
      <c r="AHR11" s="118"/>
      <c r="AHS11" s="119"/>
      <c r="AHT11" s="118"/>
      <c r="AHU11" s="119"/>
      <c r="AHV11" s="118"/>
      <c r="AHW11" s="119"/>
      <c r="AHX11" s="118"/>
      <c r="AHY11" s="119"/>
      <c r="AHZ11" s="118"/>
      <c r="AIA11" s="119"/>
      <c r="AIB11" s="118"/>
      <c r="AIC11" s="119"/>
      <c r="AID11" s="118"/>
      <c r="AIE11" s="119"/>
      <c r="AIF11" s="118"/>
      <c r="AIG11" s="119"/>
      <c r="AIH11" s="118"/>
      <c r="AII11" s="119"/>
      <c r="AIJ11" s="118"/>
      <c r="AIK11" s="119"/>
      <c r="AIL11" s="118"/>
      <c r="AIM11" s="119"/>
      <c r="AIN11" s="118"/>
      <c r="AIO11" s="119"/>
      <c r="AIP11" s="118"/>
      <c r="AIQ11" s="119"/>
      <c r="AIR11" s="118"/>
      <c r="AIS11" s="119"/>
      <c r="AIT11" s="118"/>
      <c r="AIU11" s="119"/>
      <c r="AIV11" s="118"/>
      <c r="AIW11" s="119"/>
      <c r="AIX11" s="118"/>
      <c r="AIY11" s="119"/>
      <c r="AIZ11" s="118"/>
      <c r="AJA11" s="119"/>
      <c r="AJB11" s="118"/>
      <c r="AJC11" s="119"/>
      <c r="AJD11" s="118"/>
      <c r="AJE11" s="119"/>
      <c r="AJF11" s="118"/>
      <c r="AJG11" s="119"/>
      <c r="AJH11" s="118"/>
      <c r="AJI11" s="119"/>
      <c r="AJJ11" s="118"/>
      <c r="AJK11" s="119"/>
      <c r="AJL11" s="118"/>
      <c r="AJM11" s="119"/>
      <c r="AJN11" s="118"/>
      <c r="AJO11" s="119"/>
      <c r="AJP11" s="118"/>
      <c r="AJQ11" s="119"/>
      <c r="AJR11" s="118"/>
      <c r="AJS11" s="119"/>
      <c r="AJT11" s="118"/>
      <c r="AJU11" s="119"/>
      <c r="AJV11" s="118"/>
      <c r="AJW11" s="119"/>
      <c r="AJX11" s="118"/>
      <c r="AJY11" s="119"/>
      <c r="AJZ11" s="118"/>
      <c r="AKA11" s="119"/>
      <c r="AKB11" s="118"/>
      <c r="AKC11" s="119"/>
      <c r="AKD11" s="118"/>
      <c r="AKE11" s="119"/>
      <c r="AKF11" s="118"/>
      <c r="AKG11" s="119"/>
      <c r="AKH11" s="118"/>
      <c r="AKI11" s="119"/>
      <c r="AKJ11" s="118"/>
      <c r="AKK11" s="119"/>
      <c r="AKL11" s="118"/>
      <c r="AKM11" s="119"/>
      <c r="AKN11" s="118"/>
      <c r="AKO11" s="119"/>
      <c r="AKP11" s="118"/>
      <c r="AKQ11" s="119"/>
      <c r="AKR11" s="118"/>
      <c r="AKS11" s="119"/>
      <c r="AKT11" s="118"/>
      <c r="AKU11" s="119"/>
      <c r="AKV11" s="118"/>
      <c r="AKW11" s="119"/>
      <c r="AKX11" s="118"/>
      <c r="AKY11" s="119"/>
      <c r="AKZ11" s="118"/>
      <c r="ALA11" s="119"/>
      <c r="ALB11" s="118"/>
      <c r="ALC11" s="119"/>
      <c r="ALD11" s="118"/>
      <c r="ALE11" s="119"/>
      <c r="ALF11" s="118"/>
      <c r="ALG11" s="119"/>
      <c r="ALH11" s="118"/>
      <c r="ALI11" s="119"/>
      <c r="ALJ11" s="118"/>
      <c r="ALK11" s="119"/>
      <c r="ALL11" s="118"/>
      <c r="ALM11" s="119"/>
      <c r="ALN11" s="118"/>
      <c r="ALO11" s="119"/>
      <c r="ALP11" s="118"/>
      <c r="ALQ11" s="119"/>
      <c r="ALR11" s="118"/>
      <c r="ALS11" s="119"/>
      <c r="ALT11" s="118"/>
      <c r="ALU11" s="119"/>
      <c r="ALV11" s="118"/>
      <c r="ALW11" s="119"/>
      <c r="ALX11" s="118"/>
      <c r="ALY11" s="119"/>
      <c r="ALZ11" s="118"/>
      <c r="AMA11" s="119"/>
      <c r="AMB11" s="118"/>
      <c r="AMC11" s="119"/>
      <c r="AMD11" s="118"/>
      <c r="AME11" s="119"/>
      <c r="AMF11" s="118"/>
      <c r="AMG11" s="119"/>
      <c r="AMH11" s="118"/>
      <c r="AMI11" s="119"/>
      <c r="AMJ11" s="118"/>
      <c r="AMK11" s="119"/>
      <c r="AML11" s="118"/>
      <c r="AMM11" s="119"/>
      <c r="AMN11" s="118"/>
      <c r="AMO11" s="119"/>
      <c r="AMP11" s="118"/>
      <c r="AMQ11" s="119"/>
      <c r="AMR11" s="118"/>
      <c r="AMS11" s="119"/>
      <c r="AMT11" s="118"/>
      <c r="AMU11" s="119"/>
      <c r="AMV11" s="118"/>
      <c r="AMW11" s="119"/>
      <c r="AMX11" s="118"/>
      <c r="AMY11" s="119"/>
      <c r="AMZ11" s="118"/>
      <c r="ANA11" s="119"/>
      <c r="ANB11" s="118"/>
      <c r="ANC11" s="119"/>
      <c r="AND11" s="118"/>
      <c r="ANE11" s="119"/>
      <c r="ANF11" s="118"/>
      <c r="ANG11" s="119"/>
      <c r="ANH11" s="118"/>
      <c r="ANI11" s="119"/>
      <c r="ANJ11" s="118"/>
      <c r="ANK11" s="119"/>
      <c r="ANL11" s="118"/>
      <c r="ANM11" s="119"/>
      <c r="ANN11" s="118"/>
      <c r="ANO11" s="119"/>
      <c r="ANP11" s="118"/>
      <c r="ANQ11" s="119"/>
      <c r="ANR11" s="118"/>
      <c r="ANS11" s="119"/>
      <c r="ANT11" s="118"/>
      <c r="ANU11" s="119"/>
      <c r="ANV11" s="118"/>
      <c r="ANW11" s="119"/>
      <c r="ANX11" s="118"/>
      <c r="ANY11" s="119"/>
      <c r="ANZ11" s="118"/>
      <c r="AOA11" s="119"/>
      <c r="AOB11" s="118"/>
      <c r="AOC11" s="119"/>
      <c r="AOD11" s="118"/>
      <c r="AOE11" s="119"/>
      <c r="AOF11" s="118"/>
      <c r="AOG11" s="119"/>
      <c r="AOH11" s="118"/>
      <c r="AOI11" s="119"/>
      <c r="AOJ11" s="118"/>
      <c r="AOK11" s="119"/>
      <c r="AOL11" s="118"/>
      <c r="AOM11" s="119"/>
      <c r="AON11" s="118"/>
      <c r="AOO11" s="119"/>
      <c r="AOP11" s="118"/>
      <c r="AOQ11" s="119"/>
      <c r="AOR11" s="118"/>
      <c r="AOS11" s="119"/>
      <c r="AOT11" s="118"/>
      <c r="AOU11" s="119"/>
      <c r="AOV11" s="118"/>
      <c r="AOW11" s="119"/>
      <c r="AOX11" s="118"/>
      <c r="AOY11" s="119"/>
      <c r="AOZ11" s="118"/>
      <c r="APA11" s="119"/>
      <c r="APB11" s="118"/>
      <c r="APC11" s="119"/>
      <c r="APD11" s="118"/>
      <c r="APE11" s="119"/>
      <c r="APF11" s="118"/>
      <c r="APG11" s="119"/>
      <c r="APH11" s="118"/>
      <c r="API11" s="119"/>
      <c r="APJ11" s="118"/>
      <c r="APK11" s="119"/>
      <c r="APL11" s="118"/>
      <c r="APM11" s="119"/>
      <c r="APN11" s="118"/>
      <c r="APO11" s="119"/>
      <c r="APP11" s="118"/>
      <c r="APQ11" s="119"/>
      <c r="APR11" s="118"/>
      <c r="APS11" s="119"/>
      <c r="APT11" s="118"/>
      <c r="APU11" s="119"/>
      <c r="APV11" s="118"/>
      <c r="APW11" s="119"/>
      <c r="APX11" s="118"/>
      <c r="APY11" s="119"/>
      <c r="APZ11" s="118"/>
      <c r="AQA11" s="119"/>
      <c r="AQB11" s="118"/>
      <c r="AQC11" s="119"/>
      <c r="AQD11" s="118"/>
      <c r="AQE11" s="119"/>
      <c r="AQF11" s="118"/>
      <c r="AQG11" s="119"/>
      <c r="AQH11" s="118"/>
      <c r="AQI11" s="119"/>
      <c r="AQJ11" s="118"/>
      <c r="AQK11" s="119"/>
      <c r="AQL11" s="118"/>
      <c r="AQM11" s="119"/>
      <c r="AQN11" s="118"/>
      <c r="AQO11" s="119"/>
      <c r="AQP11" s="118"/>
      <c r="AQQ11" s="119"/>
      <c r="AQR11" s="118"/>
      <c r="AQS11" s="119"/>
      <c r="AQT11" s="118"/>
      <c r="AQU11" s="119"/>
      <c r="AQV11" s="118"/>
      <c r="AQW11" s="119"/>
      <c r="AQX11" s="118"/>
      <c r="AQY11" s="119"/>
      <c r="AQZ11" s="118"/>
      <c r="ARA11" s="119"/>
      <c r="ARB11" s="118"/>
      <c r="ARC11" s="119"/>
      <c r="ARD11" s="118"/>
      <c r="ARE11" s="119"/>
      <c r="ARF11" s="118"/>
      <c r="ARG11" s="119"/>
      <c r="ARH11" s="118"/>
      <c r="ARI11" s="119"/>
      <c r="ARJ11" s="118"/>
      <c r="ARK11" s="119"/>
      <c r="ARL11" s="118"/>
      <c r="ARM11" s="119"/>
      <c r="ARN11" s="118"/>
      <c r="ARO11" s="119"/>
      <c r="ARP11" s="118"/>
      <c r="ARQ11" s="119"/>
      <c r="ARR11" s="118"/>
      <c r="ARS11" s="119"/>
      <c r="ART11" s="118"/>
      <c r="ARU11" s="119"/>
      <c r="ARV11" s="118"/>
      <c r="ARW11" s="119"/>
      <c r="ARX11" s="118"/>
      <c r="ARY11" s="119"/>
      <c r="ARZ11" s="118"/>
      <c r="ASA11" s="119"/>
      <c r="ASB11" s="118"/>
      <c r="ASC11" s="119"/>
      <c r="ASD11" s="118"/>
      <c r="ASE11" s="119"/>
      <c r="ASF11" s="118"/>
      <c r="ASG11" s="119"/>
      <c r="ASH11" s="118"/>
      <c r="ASI11" s="119"/>
      <c r="ASJ11" s="118"/>
      <c r="ASK11" s="119"/>
      <c r="ASL11" s="118"/>
      <c r="ASM11" s="119"/>
      <c r="ASN11" s="118"/>
      <c r="ASO11" s="119"/>
      <c r="ASP11" s="118"/>
      <c r="ASQ11" s="119"/>
      <c r="ASR11" s="118"/>
      <c r="ASS11" s="119"/>
      <c r="AST11" s="118"/>
      <c r="ASU11" s="119"/>
      <c r="ASV11" s="118"/>
      <c r="ASW11" s="119"/>
      <c r="ASX11" s="118"/>
      <c r="ASY11" s="119"/>
      <c r="ASZ11" s="118"/>
      <c r="ATA11" s="119"/>
      <c r="ATB11" s="118"/>
      <c r="ATC11" s="119"/>
      <c r="ATD11" s="118"/>
      <c r="ATE11" s="119"/>
      <c r="ATF11" s="118"/>
      <c r="ATG11" s="119"/>
      <c r="ATH11" s="118"/>
      <c r="ATI11" s="119"/>
      <c r="ATJ11" s="118"/>
      <c r="ATK11" s="119"/>
      <c r="ATL11" s="118"/>
      <c r="ATM11" s="119"/>
      <c r="ATN11" s="118"/>
      <c r="ATO11" s="119"/>
      <c r="ATP11" s="118"/>
      <c r="ATQ11" s="119"/>
      <c r="ATR11" s="118"/>
      <c r="ATS11" s="119"/>
      <c r="ATT11" s="118"/>
      <c r="ATU11" s="119"/>
      <c r="ATV11" s="118"/>
      <c r="ATW11" s="119"/>
      <c r="ATX11" s="118"/>
      <c r="ATY11" s="119"/>
      <c r="ATZ11" s="118"/>
      <c r="AUA11" s="119"/>
      <c r="AUB11" s="118"/>
      <c r="AUC11" s="119"/>
      <c r="AUD11" s="118"/>
      <c r="AUE11" s="119"/>
      <c r="AUF11" s="118"/>
      <c r="AUG11" s="119"/>
      <c r="AUH11" s="118"/>
      <c r="AUI11" s="119"/>
      <c r="AUJ11" s="118"/>
      <c r="AUK11" s="119"/>
      <c r="AUL11" s="118"/>
      <c r="AUM11" s="119"/>
      <c r="AUN11" s="118"/>
      <c r="AUO11" s="119"/>
      <c r="AUP11" s="118"/>
      <c r="AUQ11" s="119"/>
      <c r="AUR11" s="118"/>
      <c r="AUS11" s="119"/>
      <c r="AUT11" s="118"/>
      <c r="AUU11" s="119"/>
      <c r="AUV11" s="118"/>
      <c r="AUW11" s="119"/>
      <c r="AUX11" s="118"/>
      <c r="AUY11" s="119"/>
      <c r="AUZ11" s="118"/>
      <c r="AVA11" s="119"/>
      <c r="AVB11" s="118"/>
      <c r="AVC11" s="119"/>
      <c r="AVD11" s="118"/>
      <c r="AVE11" s="119"/>
      <c r="AVF11" s="118"/>
      <c r="AVG11" s="119"/>
      <c r="AVH11" s="118"/>
      <c r="AVI11" s="119"/>
      <c r="AVJ11" s="118"/>
      <c r="AVK11" s="119"/>
      <c r="AVL11" s="118"/>
      <c r="AVM11" s="119"/>
      <c r="AVN11" s="118"/>
      <c r="AVO11" s="119"/>
      <c r="AVP11" s="118"/>
      <c r="AVQ11" s="119"/>
      <c r="AVR11" s="118"/>
      <c r="AVS11" s="119"/>
      <c r="AVT11" s="118"/>
      <c r="AVU11" s="119"/>
      <c r="AVV11" s="118"/>
      <c r="AVW11" s="119"/>
      <c r="AVX11" s="118"/>
      <c r="AVY11" s="119"/>
      <c r="AVZ11" s="118"/>
      <c r="AWA11" s="119"/>
      <c r="AWB11" s="118"/>
      <c r="AWC11" s="119"/>
      <c r="AWD11" s="118"/>
      <c r="AWE11" s="119"/>
      <c r="AWF11" s="118"/>
      <c r="AWG11" s="119"/>
      <c r="AWH11" s="118"/>
      <c r="AWI11" s="119"/>
      <c r="AWJ11" s="118"/>
      <c r="AWK11" s="119"/>
      <c r="AWL11" s="118"/>
      <c r="AWM11" s="119"/>
      <c r="AWN11" s="118"/>
      <c r="AWO11" s="119"/>
      <c r="AWP11" s="118"/>
      <c r="AWQ11" s="119"/>
      <c r="AWR11" s="118"/>
      <c r="AWS11" s="119"/>
      <c r="AWT11" s="118"/>
      <c r="AWU11" s="119"/>
      <c r="AWV11" s="118"/>
      <c r="AWW11" s="119"/>
      <c r="AWX11" s="118"/>
      <c r="AWY11" s="119"/>
      <c r="AWZ11" s="118"/>
      <c r="AXA11" s="119"/>
      <c r="AXB11" s="118"/>
      <c r="AXC11" s="119"/>
      <c r="AXD11" s="118"/>
      <c r="AXE11" s="119"/>
      <c r="AXF11" s="118"/>
      <c r="AXG11" s="119"/>
      <c r="AXH11" s="118"/>
      <c r="AXI11" s="119"/>
      <c r="AXJ11" s="118"/>
      <c r="AXK11" s="119"/>
      <c r="AXL11" s="118"/>
      <c r="AXM11" s="119"/>
      <c r="AXN11" s="118"/>
      <c r="AXO11" s="119"/>
      <c r="AXP11" s="118"/>
      <c r="AXQ11" s="119"/>
      <c r="AXR11" s="118"/>
      <c r="AXS11" s="119"/>
      <c r="AXT11" s="118"/>
      <c r="AXU11" s="119"/>
      <c r="AXV11" s="118"/>
      <c r="AXW11" s="119"/>
      <c r="AXX11" s="118"/>
      <c r="AXY11" s="119"/>
      <c r="AXZ11" s="118"/>
      <c r="AYA11" s="119"/>
      <c r="AYB11" s="118"/>
      <c r="AYC11" s="119"/>
      <c r="AYD11" s="118"/>
      <c r="AYE11" s="119"/>
      <c r="AYF11" s="118"/>
      <c r="AYG11" s="119"/>
      <c r="AYH11" s="118"/>
      <c r="AYI11" s="119"/>
      <c r="AYJ11" s="118"/>
      <c r="AYK11" s="119"/>
      <c r="AYL11" s="118"/>
      <c r="AYM11" s="119"/>
      <c r="AYN11" s="118"/>
      <c r="AYO11" s="119"/>
      <c r="AYP11" s="118"/>
      <c r="AYQ11" s="119"/>
      <c r="AYR11" s="118"/>
      <c r="AYS11" s="119"/>
      <c r="AYT11" s="118"/>
      <c r="AYU11" s="119"/>
      <c r="AYV11" s="118"/>
      <c r="AYW11" s="119"/>
      <c r="AYX11" s="118"/>
      <c r="AYY11" s="119"/>
      <c r="AYZ11" s="118"/>
      <c r="AZA11" s="119"/>
      <c r="AZB11" s="118"/>
      <c r="AZC11" s="119"/>
      <c r="AZD11" s="118"/>
      <c r="AZE11" s="119"/>
      <c r="AZF11" s="118"/>
      <c r="AZG11" s="119"/>
      <c r="AZH11" s="118"/>
      <c r="AZI11" s="119"/>
      <c r="AZJ11" s="118"/>
      <c r="AZK11" s="119"/>
      <c r="AZL11" s="118"/>
      <c r="AZM11" s="119"/>
      <c r="AZN11" s="118"/>
      <c r="AZO11" s="119"/>
      <c r="AZP11" s="118"/>
      <c r="AZQ11" s="119"/>
      <c r="AZR11" s="118"/>
      <c r="AZS11" s="119"/>
      <c r="AZT11" s="118"/>
      <c r="AZU11" s="119"/>
      <c r="AZV11" s="118"/>
      <c r="AZW11" s="119"/>
      <c r="AZX11" s="118"/>
      <c r="AZY11" s="119"/>
      <c r="AZZ11" s="118"/>
      <c r="BAA11" s="119"/>
      <c r="BAB11" s="118"/>
      <c r="BAC11" s="119"/>
      <c r="BAD11" s="118"/>
      <c r="BAE11" s="119"/>
      <c r="BAF11" s="118"/>
      <c r="BAG11" s="119"/>
      <c r="BAH11" s="118"/>
      <c r="BAI11" s="119"/>
      <c r="BAJ11" s="118"/>
      <c r="BAK11" s="119"/>
      <c r="BAL11" s="118"/>
      <c r="BAM11" s="119"/>
      <c r="BAN11" s="118"/>
      <c r="BAO11" s="119"/>
      <c r="BAP11" s="118"/>
      <c r="BAQ11" s="119"/>
      <c r="BAR11" s="118"/>
      <c r="BAS11" s="119"/>
      <c r="BAT11" s="118"/>
      <c r="BAU11" s="119"/>
      <c r="BAV11" s="118"/>
      <c r="BAW11" s="119"/>
      <c r="BAX11" s="118"/>
      <c r="BAY11" s="119"/>
      <c r="BAZ11" s="118"/>
      <c r="BBA11" s="119"/>
      <c r="BBB11" s="118"/>
      <c r="BBC11" s="119"/>
      <c r="BBD11" s="118"/>
      <c r="BBE11" s="119"/>
      <c r="BBF11" s="118"/>
      <c r="BBG11" s="119"/>
      <c r="BBH11" s="118"/>
      <c r="BBI11" s="119"/>
      <c r="BBJ11" s="118"/>
      <c r="BBK11" s="119"/>
      <c r="BBL11" s="118"/>
      <c r="BBM11" s="119"/>
      <c r="BBN11" s="118"/>
      <c r="BBO11" s="119"/>
      <c r="BBP11" s="118"/>
      <c r="BBQ11" s="119"/>
      <c r="BBR11" s="118"/>
      <c r="BBS11" s="119"/>
      <c r="BBT11" s="118"/>
      <c r="BBU11" s="119"/>
      <c r="BBV11" s="118"/>
      <c r="BBW11" s="119"/>
      <c r="BBX11" s="118"/>
      <c r="BBY11" s="119"/>
      <c r="BBZ11" s="118"/>
      <c r="BCA11" s="119"/>
      <c r="BCB11" s="118"/>
      <c r="BCC11" s="119"/>
      <c r="BCD11" s="118"/>
      <c r="BCE11" s="119"/>
      <c r="BCF11" s="118"/>
      <c r="BCG11" s="119"/>
      <c r="BCH11" s="118"/>
      <c r="BCI11" s="119"/>
      <c r="BCJ11" s="118"/>
      <c r="BCK11" s="119"/>
      <c r="BCL11" s="118"/>
      <c r="BCM11" s="119"/>
      <c r="BCN11" s="118"/>
      <c r="BCO11" s="119"/>
      <c r="BCP11" s="118"/>
      <c r="BCQ11" s="119"/>
      <c r="BCR11" s="118"/>
      <c r="BCS11" s="119"/>
      <c r="BCT11" s="118"/>
      <c r="BCU11" s="119"/>
      <c r="BCV11" s="118"/>
      <c r="BCW11" s="119"/>
      <c r="BCX11" s="118"/>
      <c r="BCY11" s="119"/>
      <c r="BCZ11" s="118"/>
      <c r="BDA11" s="119"/>
      <c r="BDB11" s="118"/>
      <c r="BDC11" s="119"/>
      <c r="BDD11" s="118"/>
      <c r="BDE11" s="119"/>
      <c r="BDF11" s="118"/>
      <c r="BDG11" s="119"/>
      <c r="BDH11" s="118"/>
      <c r="BDI11" s="119"/>
      <c r="BDJ11" s="118"/>
      <c r="BDK11" s="119"/>
      <c r="BDL11" s="118"/>
      <c r="BDM11" s="119"/>
      <c r="BDN11" s="118"/>
      <c r="BDO11" s="119"/>
      <c r="BDP11" s="118"/>
      <c r="BDQ11" s="119"/>
      <c r="BDR11" s="118"/>
      <c r="BDS11" s="119"/>
      <c r="BDT11" s="118"/>
      <c r="BDU11" s="119"/>
      <c r="BDV11" s="118"/>
      <c r="BDW11" s="119"/>
      <c r="BDX11" s="118"/>
      <c r="BDY11" s="119"/>
      <c r="BDZ11" s="118"/>
      <c r="BEA11" s="119"/>
      <c r="BEB11" s="118"/>
      <c r="BEC11" s="119"/>
      <c r="BED11" s="118"/>
      <c r="BEE11" s="119"/>
      <c r="BEF11" s="118"/>
      <c r="BEG11" s="119"/>
      <c r="BEH11" s="118"/>
      <c r="BEI11" s="119"/>
      <c r="BEJ11" s="118"/>
      <c r="BEK11" s="119"/>
      <c r="BEL11" s="118"/>
      <c r="BEM11" s="119"/>
      <c r="BEN11" s="118"/>
      <c r="BEO11" s="119"/>
      <c r="BEP11" s="118"/>
      <c r="BEQ11" s="119"/>
      <c r="BER11" s="118"/>
      <c r="BES11" s="119"/>
      <c r="BET11" s="118"/>
      <c r="BEU11" s="119"/>
      <c r="BEV11" s="118"/>
      <c r="BEW11" s="119"/>
      <c r="BEX11" s="118"/>
      <c r="BEY11" s="119"/>
      <c r="BEZ11" s="118"/>
      <c r="BFA11" s="119"/>
      <c r="BFB11" s="118"/>
      <c r="BFC11" s="119"/>
      <c r="BFD11" s="118"/>
      <c r="BFE11" s="119"/>
      <c r="BFF11" s="118"/>
      <c r="BFG11" s="119"/>
      <c r="BFH11" s="118"/>
      <c r="BFI11" s="119"/>
      <c r="BFJ11" s="118"/>
      <c r="BFK11" s="119"/>
      <c r="BFL11" s="118"/>
      <c r="BFM11" s="119"/>
      <c r="BFN11" s="118"/>
      <c r="BFO11" s="119"/>
      <c r="BFP11" s="118"/>
      <c r="BFQ11" s="119"/>
      <c r="BFR11" s="118"/>
      <c r="BFS11" s="119"/>
      <c r="BFT11" s="118"/>
      <c r="BFU11" s="119"/>
      <c r="BFV11" s="118"/>
      <c r="BFW11" s="119"/>
      <c r="BFX11" s="118"/>
      <c r="BFY11" s="119"/>
      <c r="BFZ11" s="118"/>
      <c r="BGA11" s="119"/>
      <c r="BGB11" s="118"/>
      <c r="BGC11" s="119"/>
      <c r="BGD11" s="118"/>
      <c r="BGE11" s="119"/>
      <c r="BGF11" s="118"/>
      <c r="BGG11" s="119"/>
      <c r="BGH11" s="118"/>
      <c r="BGI11" s="119"/>
      <c r="BGJ11" s="118"/>
      <c r="BGK11" s="119"/>
      <c r="BGL11" s="118"/>
      <c r="BGM11" s="119"/>
      <c r="BGN11" s="118"/>
      <c r="BGO11" s="119"/>
      <c r="BGP11" s="118"/>
      <c r="BGQ11" s="119"/>
      <c r="BGR11" s="118"/>
      <c r="BGS11" s="119"/>
      <c r="BGT11" s="118"/>
      <c r="BGU11" s="119"/>
      <c r="BGV11" s="118"/>
      <c r="BGW11" s="119"/>
      <c r="BGX11" s="118"/>
      <c r="BGY11" s="119"/>
      <c r="BGZ11" s="118"/>
      <c r="BHA11" s="119"/>
      <c r="BHB11" s="118"/>
      <c r="BHC11" s="119"/>
      <c r="BHD11" s="118"/>
      <c r="BHE11" s="119"/>
      <c r="BHF11" s="118"/>
      <c r="BHG11" s="119"/>
      <c r="BHH11" s="118"/>
      <c r="BHI11" s="119"/>
      <c r="BHJ11" s="118"/>
      <c r="BHK11" s="119"/>
      <c r="BHL11" s="118"/>
      <c r="BHM11" s="119"/>
      <c r="BHN11" s="118"/>
      <c r="BHO11" s="119"/>
      <c r="BHP11" s="118"/>
      <c r="BHQ11" s="119"/>
      <c r="BHR11" s="118"/>
      <c r="BHS11" s="119"/>
      <c r="BHT11" s="118"/>
      <c r="BHU11" s="119"/>
      <c r="BHV11" s="118"/>
      <c r="BHW11" s="119"/>
      <c r="BHX11" s="118"/>
      <c r="BHY11" s="119"/>
      <c r="BHZ11" s="118"/>
      <c r="BIA11" s="119"/>
      <c r="BIB11" s="118"/>
      <c r="BIC11" s="119"/>
      <c r="BID11" s="118"/>
      <c r="BIE11" s="119"/>
      <c r="BIF11" s="118"/>
      <c r="BIG11" s="119"/>
      <c r="BIH11" s="118"/>
      <c r="BII11" s="119"/>
      <c r="BIJ11" s="118"/>
      <c r="BIK11" s="119"/>
      <c r="BIL11" s="118"/>
      <c r="BIM11" s="119"/>
      <c r="BIN11" s="118"/>
      <c r="BIO11" s="119"/>
      <c r="BIP11" s="118"/>
      <c r="BIQ11" s="119"/>
      <c r="BIR11" s="118"/>
      <c r="BIS11" s="119"/>
      <c r="BIT11" s="118"/>
      <c r="BIU11" s="119"/>
      <c r="BIV11" s="118"/>
      <c r="BIW11" s="119"/>
      <c r="BIX11" s="118"/>
      <c r="BIY11" s="119"/>
      <c r="BIZ11" s="118"/>
      <c r="BJA11" s="119"/>
      <c r="BJB11" s="118"/>
      <c r="BJC11" s="119"/>
      <c r="BJD11" s="118"/>
      <c r="BJE11" s="119"/>
      <c r="BJF11" s="118"/>
      <c r="BJG11" s="119"/>
      <c r="BJH11" s="118"/>
      <c r="BJI11" s="119"/>
      <c r="BJJ11" s="118"/>
      <c r="BJK11" s="119"/>
      <c r="BJL11" s="118"/>
      <c r="BJM11" s="119"/>
      <c r="BJN11" s="118"/>
      <c r="BJO11" s="119"/>
      <c r="BJP11" s="118"/>
      <c r="BJQ11" s="119"/>
      <c r="BJR11" s="118"/>
      <c r="BJS11" s="119"/>
      <c r="BJT11" s="118"/>
      <c r="BJU11" s="119"/>
      <c r="BJV11" s="118"/>
      <c r="BJW11" s="119"/>
      <c r="BJX11" s="118"/>
      <c r="BJY11" s="119"/>
      <c r="BJZ11" s="118"/>
      <c r="BKA11" s="119"/>
      <c r="BKB11" s="118"/>
      <c r="BKC11" s="119"/>
      <c r="BKD11" s="118"/>
      <c r="BKE11" s="119"/>
      <c r="BKF11" s="118"/>
      <c r="BKG11" s="119"/>
      <c r="BKH11" s="118"/>
      <c r="BKI11" s="119"/>
      <c r="BKJ11" s="118"/>
      <c r="BKK11" s="119"/>
      <c r="BKL11" s="118"/>
      <c r="BKM11" s="119"/>
      <c r="BKN11" s="118"/>
      <c r="BKO11" s="119"/>
      <c r="BKP11" s="118"/>
      <c r="BKQ11" s="119"/>
      <c r="BKR11" s="118"/>
      <c r="BKS11" s="119"/>
      <c r="BKT11" s="118"/>
      <c r="BKU11" s="119"/>
      <c r="BKV11" s="118"/>
      <c r="BKW11" s="119"/>
      <c r="BKX11" s="118"/>
      <c r="BKY11" s="119"/>
      <c r="BKZ11" s="118"/>
      <c r="BLA11" s="119"/>
      <c r="BLB11" s="118"/>
      <c r="BLC11" s="119"/>
      <c r="BLD11" s="118"/>
      <c r="BLE11" s="119"/>
      <c r="BLF11" s="118"/>
      <c r="BLG11" s="119"/>
      <c r="BLH11" s="118"/>
      <c r="BLI11" s="119"/>
      <c r="BLJ11" s="118"/>
      <c r="BLK11" s="119"/>
      <c r="BLL11" s="118"/>
      <c r="BLM11" s="119"/>
      <c r="BLN11" s="118"/>
      <c r="BLO11" s="119"/>
      <c r="BLP11" s="118"/>
      <c r="BLQ11" s="119"/>
      <c r="BLR11" s="118"/>
      <c r="BLS11" s="119"/>
      <c r="BLT11" s="118"/>
      <c r="BLU11" s="119"/>
      <c r="BLV11" s="118"/>
      <c r="BLW11" s="119"/>
      <c r="BLX11" s="118"/>
      <c r="BLY11" s="119"/>
      <c r="BLZ11" s="118"/>
      <c r="BMA11" s="119"/>
      <c r="BMB11" s="118"/>
      <c r="BMC11" s="119"/>
      <c r="BMD11" s="118"/>
      <c r="BME11" s="119"/>
      <c r="BMF11" s="118"/>
      <c r="BMG11" s="119"/>
      <c r="BMH11" s="118"/>
      <c r="BMI11" s="119"/>
      <c r="BMJ11" s="118"/>
      <c r="BMK11" s="119"/>
      <c r="BML11" s="118"/>
      <c r="BMM11" s="119"/>
      <c r="BMN11" s="118"/>
      <c r="BMO11" s="119"/>
      <c r="BMP11" s="118"/>
      <c r="BMQ11" s="119"/>
      <c r="BMR11" s="118"/>
      <c r="BMS11" s="119"/>
      <c r="BMT11" s="118"/>
      <c r="BMU11" s="119"/>
      <c r="BMV11" s="118"/>
      <c r="BMW11" s="119"/>
      <c r="BMX11" s="118"/>
      <c r="BMY11" s="119"/>
      <c r="BMZ11" s="118"/>
      <c r="BNA11" s="119"/>
      <c r="BNB11" s="118"/>
      <c r="BNC11" s="119"/>
      <c r="BND11" s="118"/>
      <c r="BNE11" s="119"/>
      <c r="BNF11" s="118"/>
      <c r="BNG11" s="119"/>
      <c r="BNH11" s="118"/>
      <c r="BNI11" s="119"/>
      <c r="BNJ11" s="118"/>
      <c r="BNK11" s="119"/>
      <c r="BNL11" s="118"/>
      <c r="BNM11" s="119"/>
      <c r="BNN11" s="118"/>
      <c r="BNO11" s="119"/>
      <c r="BNP11" s="118"/>
      <c r="BNQ11" s="119"/>
      <c r="BNR11" s="118"/>
      <c r="BNS11" s="119"/>
      <c r="BNT11" s="118"/>
      <c r="BNU11" s="119"/>
      <c r="BNV11" s="118"/>
      <c r="BNW11" s="119"/>
      <c r="BNX11" s="118"/>
      <c r="BNY11" s="119"/>
      <c r="BNZ11" s="118"/>
      <c r="BOA11" s="119"/>
      <c r="BOB11" s="118"/>
      <c r="BOC11" s="119"/>
      <c r="BOD11" s="118"/>
      <c r="BOE11" s="119"/>
      <c r="BOF11" s="118"/>
      <c r="BOG11" s="119"/>
      <c r="BOH11" s="118"/>
      <c r="BOI11" s="119"/>
      <c r="BOJ11" s="118"/>
      <c r="BOK11" s="119"/>
      <c r="BOL11" s="118"/>
      <c r="BOM11" s="119"/>
      <c r="BON11" s="118"/>
      <c r="BOO11" s="119"/>
      <c r="BOP11" s="118"/>
      <c r="BOQ11" s="119"/>
      <c r="BOR11" s="118"/>
      <c r="BOS11" s="119"/>
      <c r="BOT11" s="118"/>
      <c r="BOU11" s="119"/>
      <c r="BOV11" s="118"/>
      <c r="BOW11" s="119"/>
      <c r="BOX11" s="118"/>
      <c r="BOY11" s="119"/>
      <c r="BOZ11" s="118"/>
      <c r="BPA11" s="119"/>
      <c r="BPB11" s="118"/>
      <c r="BPC11" s="119"/>
      <c r="BPD11" s="118"/>
      <c r="BPE11" s="119"/>
      <c r="BPF11" s="118"/>
      <c r="BPG11" s="119"/>
      <c r="BPH11" s="118"/>
      <c r="BPI11" s="119"/>
      <c r="BPJ11" s="118"/>
      <c r="BPK11" s="119"/>
      <c r="BPL11" s="118"/>
      <c r="BPM11" s="119"/>
      <c r="BPN11" s="118"/>
      <c r="BPO11" s="119"/>
      <c r="BPP11" s="118"/>
      <c r="BPQ11" s="119"/>
      <c r="BPR11" s="118"/>
      <c r="BPS11" s="119"/>
      <c r="BPT11" s="118"/>
      <c r="BPU11" s="119"/>
      <c r="BPV11" s="118"/>
      <c r="BPW11" s="119"/>
      <c r="BPX11" s="118"/>
      <c r="BPY11" s="119"/>
      <c r="BPZ11" s="118"/>
      <c r="BQA11" s="119"/>
      <c r="BQB11" s="118"/>
      <c r="BQC11" s="119"/>
      <c r="BQD11" s="118"/>
      <c r="BQE11" s="119"/>
      <c r="BQF11" s="118"/>
      <c r="BQG11" s="119"/>
      <c r="BQH11" s="118"/>
      <c r="BQI11" s="119"/>
      <c r="BQJ11" s="118"/>
      <c r="BQK11" s="119"/>
      <c r="BQL11" s="118"/>
      <c r="BQM11" s="119"/>
      <c r="BQN11" s="118"/>
      <c r="BQO11" s="119"/>
      <c r="BQP11" s="118"/>
      <c r="BQQ11" s="119"/>
      <c r="BQR11" s="118"/>
      <c r="BQS11" s="119"/>
      <c r="BQT11" s="118"/>
      <c r="BQU11" s="119"/>
      <c r="BQV11" s="118"/>
      <c r="BQW11" s="119"/>
      <c r="BQX11" s="118"/>
      <c r="BQY11" s="119"/>
      <c r="BQZ11" s="118"/>
      <c r="BRA11" s="119"/>
      <c r="BRB11" s="118"/>
      <c r="BRC11" s="119"/>
      <c r="BRD11" s="118"/>
      <c r="BRE11" s="119"/>
      <c r="BRF11" s="118"/>
      <c r="BRG11" s="119"/>
      <c r="BRH11" s="118"/>
      <c r="BRI11" s="119"/>
      <c r="BRJ11" s="118"/>
      <c r="BRK11" s="119"/>
      <c r="BRL11" s="118"/>
      <c r="BRM11" s="119"/>
      <c r="BRN11" s="118"/>
      <c r="BRO11" s="119"/>
      <c r="BRP11" s="118"/>
      <c r="BRQ11" s="119"/>
      <c r="BRR11" s="118"/>
      <c r="BRS11" s="119"/>
      <c r="BRT11" s="118"/>
      <c r="BRU11" s="119"/>
      <c r="BRV11" s="118"/>
      <c r="BRW11" s="119"/>
      <c r="BRX11" s="118"/>
      <c r="BRY11" s="119"/>
      <c r="BRZ11" s="118"/>
      <c r="BSA11" s="119"/>
      <c r="BSB11" s="118"/>
      <c r="BSC11" s="119"/>
      <c r="BSD11" s="118"/>
      <c r="BSE11" s="119"/>
      <c r="BSF11" s="118"/>
      <c r="BSG11" s="119"/>
      <c r="BSH11" s="118"/>
      <c r="BSI11" s="119"/>
      <c r="BSJ11" s="118"/>
      <c r="BSK11" s="119"/>
      <c r="BSL11" s="118"/>
      <c r="BSM11" s="119"/>
      <c r="BSN11" s="118"/>
      <c r="BSO11" s="119"/>
      <c r="BSP11" s="118"/>
      <c r="BSQ11" s="119"/>
      <c r="BSR11" s="118"/>
      <c r="BSS11" s="119"/>
      <c r="BST11" s="118"/>
      <c r="BSU11" s="119"/>
      <c r="BSV11" s="118"/>
      <c r="BSW11" s="119"/>
      <c r="BSX11" s="118"/>
      <c r="BSY11" s="119"/>
      <c r="BSZ11" s="118"/>
      <c r="BTA11" s="119"/>
      <c r="BTB11" s="118"/>
      <c r="BTC11" s="119"/>
      <c r="BTD11" s="118"/>
      <c r="BTE11" s="119"/>
      <c r="BTF11" s="118"/>
      <c r="BTG11" s="119"/>
      <c r="BTH11" s="118"/>
      <c r="BTI11" s="119"/>
      <c r="BTJ11" s="118"/>
      <c r="BTK11" s="119"/>
      <c r="BTL11" s="118"/>
      <c r="BTM11" s="119"/>
      <c r="BTN11" s="118"/>
      <c r="BTO11" s="119"/>
      <c r="BTP11" s="118"/>
      <c r="BTQ11" s="119"/>
      <c r="BTR11" s="118"/>
      <c r="BTS11" s="119"/>
      <c r="BTT11" s="118"/>
      <c r="BTU11" s="119"/>
      <c r="BTV11" s="118"/>
      <c r="BTW11" s="119"/>
      <c r="BTX11" s="118"/>
      <c r="BTY11" s="119"/>
      <c r="BTZ11" s="118"/>
      <c r="BUA11" s="119"/>
      <c r="BUB11" s="118"/>
      <c r="BUC11" s="119"/>
      <c r="BUD11" s="118"/>
      <c r="BUE11" s="119"/>
      <c r="BUF11" s="118"/>
      <c r="BUG11" s="119"/>
      <c r="BUH11" s="118"/>
      <c r="BUI11" s="119"/>
      <c r="BUJ11" s="118"/>
      <c r="BUK11" s="119"/>
      <c r="BUL11" s="118"/>
      <c r="BUM11" s="119"/>
      <c r="BUN11" s="118"/>
      <c r="BUO11" s="119"/>
      <c r="BUP11" s="118"/>
      <c r="BUQ11" s="119"/>
      <c r="BUR11" s="118"/>
      <c r="BUS11" s="119"/>
      <c r="BUT11" s="118"/>
      <c r="BUU11" s="119"/>
      <c r="BUV11" s="118"/>
      <c r="BUW11" s="119"/>
      <c r="BUX11" s="118"/>
      <c r="BUY11" s="119"/>
      <c r="BUZ11" s="118"/>
      <c r="BVA11" s="119"/>
      <c r="BVB11" s="118"/>
      <c r="BVC11" s="119"/>
      <c r="BVD11" s="118"/>
      <c r="BVE11" s="119"/>
      <c r="BVF11" s="118"/>
      <c r="BVG11" s="119"/>
      <c r="BVH11" s="118"/>
      <c r="BVI11" s="119"/>
      <c r="BVJ11" s="118"/>
      <c r="BVK11" s="119"/>
      <c r="BVL11" s="118"/>
      <c r="BVM11" s="119"/>
      <c r="BVN11" s="118"/>
      <c r="BVO11" s="119"/>
      <c r="BVP11" s="118"/>
      <c r="BVQ11" s="119"/>
      <c r="BVR11" s="118"/>
      <c r="BVS11" s="119"/>
      <c r="BVT11" s="118"/>
      <c r="BVU11" s="119"/>
      <c r="BVV11" s="118"/>
      <c r="BVW11" s="119"/>
      <c r="BVX11" s="118"/>
      <c r="BVY11" s="119"/>
      <c r="BVZ11" s="118"/>
      <c r="BWA11" s="119"/>
      <c r="BWB11" s="118"/>
      <c r="BWC11" s="119"/>
      <c r="BWD11" s="118"/>
      <c r="BWE11" s="119"/>
      <c r="BWF11" s="118"/>
      <c r="BWG11" s="119"/>
      <c r="BWH11" s="118"/>
      <c r="BWI11" s="119"/>
      <c r="BWJ11" s="118"/>
      <c r="BWK11" s="119"/>
      <c r="BWL11" s="118"/>
      <c r="BWM11" s="119"/>
      <c r="BWN11" s="118"/>
      <c r="BWO11" s="119"/>
      <c r="BWP11" s="118"/>
      <c r="BWQ11" s="119"/>
      <c r="BWR11" s="118"/>
      <c r="BWS11" s="119"/>
      <c r="BWT11" s="118"/>
      <c r="BWU11" s="119"/>
      <c r="BWV11" s="118"/>
      <c r="BWW11" s="119"/>
      <c r="BWX11" s="118"/>
      <c r="BWY11" s="119"/>
      <c r="BWZ11" s="118"/>
      <c r="BXA11" s="119"/>
      <c r="BXB11" s="118"/>
      <c r="BXC11" s="119"/>
      <c r="BXD11" s="118"/>
      <c r="BXE11" s="119"/>
      <c r="BXF11" s="118"/>
      <c r="BXG11" s="119"/>
      <c r="BXH11" s="118"/>
      <c r="BXI11" s="119"/>
      <c r="BXJ11" s="118"/>
      <c r="BXK11" s="119"/>
      <c r="BXL11" s="118"/>
      <c r="BXM11" s="119"/>
      <c r="BXN11" s="118"/>
      <c r="BXO11" s="119"/>
      <c r="BXP11" s="118"/>
      <c r="BXQ11" s="119"/>
      <c r="BXR11" s="118"/>
      <c r="BXS11" s="119"/>
      <c r="BXT11" s="118"/>
      <c r="BXU11" s="119"/>
      <c r="BXV11" s="118"/>
      <c r="BXW11" s="119"/>
      <c r="BXX11" s="118"/>
      <c r="BXY11" s="119"/>
      <c r="BXZ11" s="118"/>
      <c r="BYA11" s="119"/>
      <c r="BYB11" s="118"/>
      <c r="BYC11" s="119"/>
    </row>
    <row r="12" spans="1:2005" ht="16" customHeight="1">
      <c r="D12" s="131" t="str">
        <f>'FICHE SUIVEUSE BAC PRO AERO'!B16</f>
        <v>C01-4</v>
      </c>
      <c r="E12" s="131" t="str">
        <f>'FICHE SUIVEUSE BAC PRO AERO'!C16</f>
        <v>QUESTION 2.2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9"/>
      <c r="P12" s="118"/>
      <c r="Q12" s="119"/>
      <c r="R12" s="118"/>
      <c r="S12" s="119"/>
      <c r="T12" s="118"/>
      <c r="U12" s="119"/>
      <c r="V12" s="118"/>
      <c r="W12" s="119"/>
      <c r="X12" s="118"/>
      <c r="Y12" s="119"/>
      <c r="Z12" s="118"/>
      <c r="AA12" s="119"/>
      <c r="AB12" s="118"/>
      <c r="AC12" s="119"/>
      <c r="AD12" s="118"/>
      <c r="AE12" s="119"/>
      <c r="AF12" s="118"/>
      <c r="AG12" s="119"/>
      <c r="AH12" s="118"/>
      <c r="AI12" s="119"/>
      <c r="AJ12" s="118"/>
      <c r="AK12" s="119"/>
      <c r="AL12" s="118"/>
      <c r="AM12" s="119"/>
      <c r="AN12" s="118"/>
      <c r="AO12" s="119"/>
      <c r="AP12" s="118"/>
      <c r="AQ12" s="119"/>
      <c r="AR12" s="118"/>
      <c r="AS12" s="119"/>
      <c r="AT12" s="118"/>
      <c r="AU12" s="119"/>
      <c r="AV12" s="118"/>
      <c r="AW12" s="119"/>
      <c r="AX12" s="118"/>
      <c r="AY12" s="119"/>
      <c r="AZ12" s="118"/>
      <c r="BA12" s="119"/>
      <c r="BB12" s="118"/>
      <c r="BC12" s="119"/>
      <c r="BD12" s="118"/>
      <c r="BE12" s="119"/>
      <c r="BF12" s="118"/>
      <c r="BG12" s="119"/>
      <c r="BH12" s="118"/>
      <c r="BI12" s="119"/>
      <c r="BJ12" s="118"/>
      <c r="BK12" s="119"/>
      <c r="BL12" s="118"/>
      <c r="BM12" s="119"/>
      <c r="BN12" s="118"/>
      <c r="BO12" s="119"/>
      <c r="BP12" s="118"/>
      <c r="BQ12" s="119"/>
      <c r="BR12" s="118"/>
      <c r="BS12" s="119"/>
      <c r="BT12" s="118"/>
      <c r="BU12" s="119"/>
      <c r="BV12" s="118"/>
      <c r="BW12" s="119"/>
      <c r="BX12" s="118"/>
      <c r="BY12" s="119"/>
      <c r="BZ12" s="118"/>
      <c r="CA12" s="119"/>
      <c r="CB12" s="118"/>
      <c r="CC12" s="119"/>
      <c r="CD12" s="118"/>
      <c r="CE12" s="119"/>
      <c r="CF12" s="118"/>
      <c r="CG12" s="119"/>
      <c r="CH12" s="118"/>
      <c r="CI12" s="119"/>
      <c r="CJ12" s="118"/>
      <c r="CK12" s="119"/>
      <c r="CL12" s="118"/>
      <c r="CM12" s="119"/>
      <c r="CN12" s="118"/>
      <c r="CO12" s="119"/>
      <c r="CP12" s="118"/>
      <c r="CQ12" s="119"/>
      <c r="CR12" s="118"/>
      <c r="CS12" s="119"/>
      <c r="CT12" s="118"/>
      <c r="CU12" s="119"/>
      <c r="CV12" s="118"/>
      <c r="CW12" s="119"/>
      <c r="CX12" s="118"/>
      <c r="CY12" s="119"/>
      <c r="CZ12" s="118"/>
      <c r="DA12" s="119"/>
      <c r="DB12" s="118"/>
      <c r="DC12" s="119"/>
      <c r="DD12" s="118"/>
      <c r="DE12" s="119"/>
      <c r="DF12" s="118"/>
      <c r="DG12" s="119"/>
      <c r="DH12" s="118"/>
      <c r="DI12" s="119"/>
      <c r="DJ12" s="118"/>
      <c r="DK12" s="119"/>
      <c r="DL12" s="118"/>
      <c r="DM12" s="119"/>
      <c r="DN12" s="118"/>
      <c r="DO12" s="119"/>
      <c r="DP12" s="118"/>
      <c r="DQ12" s="119"/>
      <c r="DR12" s="118"/>
      <c r="DS12" s="119"/>
      <c r="DT12" s="118"/>
      <c r="DU12" s="119"/>
      <c r="DV12" s="118"/>
      <c r="DW12" s="119"/>
      <c r="DX12" s="118"/>
      <c r="DY12" s="119"/>
      <c r="DZ12" s="118"/>
      <c r="EA12" s="119"/>
      <c r="EB12" s="118"/>
      <c r="EC12" s="119"/>
      <c r="ED12" s="118"/>
      <c r="EE12" s="119"/>
      <c r="EF12" s="118"/>
      <c r="EG12" s="119"/>
      <c r="EH12" s="118"/>
      <c r="EI12" s="119"/>
      <c r="EJ12" s="118"/>
      <c r="EK12" s="119"/>
      <c r="EL12" s="118"/>
      <c r="EM12" s="119"/>
      <c r="EN12" s="118"/>
      <c r="EO12" s="119"/>
      <c r="EP12" s="118"/>
      <c r="EQ12" s="119"/>
      <c r="ER12" s="118"/>
      <c r="ES12" s="119"/>
      <c r="ET12" s="118"/>
      <c r="EU12" s="119"/>
      <c r="EV12" s="118"/>
      <c r="EW12" s="119"/>
      <c r="EX12" s="118"/>
      <c r="EY12" s="119"/>
      <c r="EZ12" s="118"/>
      <c r="FA12" s="119"/>
      <c r="FB12" s="118"/>
      <c r="FC12" s="119"/>
      <c r="FD12" s="118"/>
      <c r="FE12" s="119"/>
      <c r="FF12" s="118"/>
      <c r="FG12" s="119"/>
      <c r="FH12" s="118"/>
      <c r="FI12" s="119"/>
      <c r="FJ12" s="118"/>
      <c r="FK12" s="119"/>
      <c r="FL12" s="118"/>
      <c r="FM12" s="119"/>
      <c r="FN12" s="118"/>
      <c r="FO12" s="119"/>
      <c r="FP12" s="118"/>
      <c r="FQ12" s="119"/>
      <c r="FR12" s="118"/>
      <c r="FS12" s="119"/>
      <c r="FT12" s="118"/>
      <c r="FU12" s="119"/>
      <c r="FV12" s="118"/>
      <c r="FW12" s="119"/>
      <c r="FX12" s="118"/>
      <c r="FY12" s="119"/>
      <c r="FZ12" s="118"/>
      <c r="GA12" s="119"/>
      <c r="GB12" s="118"/>
      <c r="GC12" s="119"/>
      <c r="GD12" s="118"/>
      <c r="GE12" s="119"/>
      <c r="GF12" s="118"/>
      <c r="GG12" s="119"/>
      <c r="GH12" s="118"/>
      <c r="GI12" s="119"/>
      <c r="GJ12" s="118"/>
      <c r="GK12" s="119"/>
      <c r="GL12" s="118"/>
      <c r="GM12" s="119"/>
      <c r="GN12" s="118"/>
      <c r="GO12" s="119"/>
      <c r="GP12" s="118"/>
      <c r="GQ12" s="119"/>
      <c r="GR12" s="118"/>
      <c r="GS12" s="119"/>
      <c r="GT12" s="118"/>
      <c r="GU12" s="119"/>
      <c r="GV12" s="118"/>
      <c r="GW12" s="119"/>
      <c r="GX12" s="118"/>
      <c r="GY12" s="119"/>
      <c r="GZ12" s="118"/>
      <c r="HA12" s="119"/>
      <c r="HB12" s="118"/>
      <c r="HC12" s="119"/>
      <c r="HD12" s="118"/>
      <c r="HE12" s="119"/>
      <c r="HF12" s="118"/>
      <c r="HG12" s="119"/>
      <c r="HH12" s="118"/>
      <c r="HI12" s="119"/>
      <c r="HJ12" s="118"/>
      <c r="HK12" s="119"/>
      <c r="HL12" s="118"/>
      <c r="HM12" s="119"/>
      <c r="HN12" s="118"/>
      <c r="HO12" s="119"/>
      <c r="HP12" s="118"/>
      <c r="HQ12" s="119"/>
      <c r="HR12" s="118"/>
      <c r="HS12" s="119"/>
      <c r="HT12" s="118"/>
      <c r="HU12" s="119"/>
      <c r="HV12" s="118"/>
      <c r="HW12" s="119"/>
      <c r="HX12" s="118"/>
      <c r="HY12" s="119"/>
      <c r="HZ12" s="118"/>
      <c r="IA12" s="119"/>
      <c r="IB12" s="118"/>
      <c r="IC12" s="119"/>
      <c r="ID12" s="118"/>
      <c r="IE12" s="119"/>
      <c r="IF12" s="118"/>
      <c r="IG12" s="119"/>
      <c r="IH12" s="118"/>
      <c r="II12" s="119"/>
      <c r="IJ12" s="118"/>
      <c r="IK12" s="119"/>
      <c r="IL12" s="118"/>
      <c r="IM12" s="119"/>
      <c r="IN12" s="118"/>
      <c r="IO12" s="119"/>
      <c r="IP12" s="118"/>
      <c r="IQ12" s="119"/>
      <c r="IR12" s="118"/>
      <c r="IS12" s="119"/>
      <c r="IT12" s="118"/>
      <c r="IU12" s="119"/>
      <c r="IV12" s="118"/>
      <c r="IW12" s="119"/>
      <c r="IX12" s="118"/>
      <c r="IY12" s="119"/>
      <c r="IZ12" s="118"/>
      <c r="JA12" s="119"/>
      <c r="JB12" s="118"/>
      <c r="JC12" s="119"/>
      <c r="JD12" s="118"/>
      <c r="JE12" s="119"/>
      <c r="JF12" s="118"/>
      <c r="JG12" s="119"/>
      <c r="JH12" s="118"/>
      <c r="JI12" s="119"/>
      <c r="JJ12" s="118"/>
      <c r="JK12" s="119"/>
      <c r="JL12" s="118"/>
      <c r="JM12" s="119"/>
      <c r="JN12" s="118"/>
      <c r="JO12" s="119"/>
      <c r="JP12" s="118"/>
      <c r="JQ12" s="119"/>
      <c r="JR12" s="118"/>
      <c r="JS12" s="119"/>
      <c r="JT12" s="118"/>
      <c r="JU12" s="119"/>
      <c r="JV12" s="118"/>
      <c r="JW12" s="119"/>
      <c r="JX12" s="118"/>
      <c r="JY12" s="119"/>
      <c r="JZ12" s="118"/>
      <c r="KA12" s="119"/>
      <c r="KB12" s="118"/>
      <c r="KC12" s="119"/>
      <c r="KD12" s="118"/>
      <c r="KE12" s="119"/>
      <c r="KF12" s="118"/>
      <c r="KG12" s="119"/>
      <c r="KH12" s="118"/>
      <c r="KI12" s="119"/>
      <c r="KJ12" s="118"/>
      <c r="KK12" s="119"/>
      <c r="KL12" s="118"/>
      <c r="KM12" s="119"/>
      <c r="KN12" s="118"/>
      <c r="KO12" s="119"/>
      <c r="KP12" s="118"/>
      <c r="KQ12" s="119"/>
      <c r="KR12" s="118"/>
      <c r="KS12" s="119"/>
      <c r="KT12" s="118"/>
      <c r="KU12" s="119"/>
      <c r="KV12" s="118"/>
      <c r="KW12" s="119"/>
      <c r="KX12" s="118"/>
      <c r="KY12" s="119"/>
      <c r="KZ12" s="118"/>
      <c r="LA12" s="119"/>
      <c r="LB12" s="118"/>
      <c r="LC12" s="119"/>
      <c r="LD12" s="118"/>
      <c r="LE12" s="119"/>
      <c r="LF12" s="118"/>
      <c r="LG12" s="119"/>
      <c r="LH12" s="118"/>
      <c r="LI12" s="119"/>
      <c r="LJ12" s="118"/>
      <c r="LK12" s="119"/>
      <c r="LL12" s="118"/>
      <c r="LM12" s="119"/>
      <c r="LN12" s="118"/>
      <c r="LO12" s="119"/>
      <c r="LP12" s="118"/>
      <c r="LQ12" s="119"/>
      <c r="LR12" s="118"/>
      <c r="LS12" s="119"/>
      <c r="LT12" s="118"/>
      <c r="LU12" s="119"/>
      <c r="LV12" s="118"/>
      <c r="LW12" s="119"/>
      <c r="LX12" s="118"/>
      <c r="LY12" s="119"/>
      <c r="LZ12" s="118"/>
      <c r="MA12" s="119"/>
      <c r="MB12" s="118"/>
      <c r="MC12" s="119"/>
      <c r="MD12" s="118"/>
      <c r="ME12" s="119"/>
      <c r="MF12" s="118"/>
      <c r="MG12" s="119"/>
      <c r="MH12" s="118"/>
      <c r="MI12" s="119"/>
      <c r="MJ12" s="118"/>
      <c r="MK12" s="119"/>
      <c r="ML12" s="118"/>
      <c r="MM12" s="119"/>
      <c r="MN12" s="118"/>
      <c r="MO12" s="119"/>
      <c r="MP12" s="118"/>
      <c r="MQ12" s="119"/>
      <c r="MR12" s="118"/>
      <c r="MS12" s="119"/>
      <c r="MT12" s="118"/>
      <c r="MU12" s="119"/>
      <c r="MV12" s="118"/>
      <c r="MW12" s="119"/>
      <c r="MX12" s="118"/>
      <c r="MY12" s="119"/>
      <c r="MZ12" s="118"/>
      <c r="NA12" s="119"/>
      <c r="NB12" s="118"/>
      <c r="NC12" s="119"/>
      <c r="ND12" s="118"/>
      <c r="NE12" s="119"/>
      <c r="NF12" s="118"/>
      <c r="NG12" s="119"/>
      <c r="NH12" s="118"/>
      <c r="NI12" s="119"/>
      <c r="NJ12" s="118"/>
      <c r="NK12" s="119"/>
      <c r="NL12" s="118"/>
      <c r="NM12" s="119"/>
      <c r="NN12" s="118"/>
      <c r="NO12" s="119"/>
      <c r="NP12" s="118"/>
      <c r="NQ12" s="119"/>
      <c r="NR12" s="118"/>
      <c r="NS12" s="119"/>
      <c r="NT12" s="118"/>
      <c r="NU12" s="119"/>
      <c r="NV12" s="118"/>
      <c r="NW12" s="119"/>
      <c r="NX12" s="118"/>
      <c r="NY12" s="119"/>
      <c r="NZ12" s="118"/>
      <c r="OA12" s="119"/>
      <c r="OB12" s="118"/>
      <c r="OC12" s="119"/>
      <c r="OD12" s="118"/>
      <c r="OE12" s="119"/>
      <c r="OF12" s="118"/>
      <c r="OG12" s="119"/>
      <c r="OH12" s="118"/>
      <c r="OI12" s="119"/>
      <c r="OJ12" s="118"/>
      <c r="OK12" s="119"/>
      <c r="OL12" s="118"/>
      <c r="OM12" s="119"/>
      <c r="ON12" s="118"/>
      <c r="OO12" s="119"/>
      <c r="OP12" s="118"/>
      <c r="OQ12" s="119"/>
      <c r="OR12" s="118"/>
      <c r="OS12" s="119"/>
      <c r="OT12" s="118"/>
      <c r="OU12" s="119"/>
      <c r="OV12" s="118"/>
      <c r="OW12" s="119"/>
      <c r="OX12" s="118"/>
      <c r="OY12" s="119"/>
      <c r="OZ12" s="118"/>
      <c r="PA12" s="119"/>
      <c r="PB12" s="118"/>
      <c r="PC12" s="119"/>
      <c r="PD12" s="118"/>
      <c r="PE12" s="119"/>
      <c r="PF12" s="118"/>
      <c r="PG12" s="119"/>
      <c r="PH12" s="118"/>
      <c r="PI12" s="119"/>
      <c r="PJ12" s="118"/>
      <c r="PK12" s="119"/>
      <c r="PL12" s="118"/>
      <c r="PM12" s="119"/>
      <c r="PN12" s="118"/>
      <c r="PO12" s="119"/>
      <c r="PP12" s="118"/>
      <c r="PQ12" s="119"/>
      <c r="PR12" s="118"/>
      <c r="PS12" s="119"/>
      <c r="PT12" s="118"/>
      <c r="PU12" s="119"/>
      <c r="PV12" s="118"/>
      <c r="PW12" s="119"/>
      <c r="PX12" s="118"/>
      <c r="PY12" s="119"/>
      <c r="PZ12" s="118"/>
      <c r="QA12" s="119"/>
      <c r="QB12" s="118"/>
      <c r="QC12" s="119"/>
      <c r="QD12" s="118"/>
      <c r="QE12" s="119"/>
      <c r="QF12" s="118"/>
      <c r="QG12" s="119"/>
      <c r="QH12" s="118"/>
      <c r="QI12" s="119"/>
      <c r="QJ12" s="118"/>
      <c r="QK12" s="119"/>
      <c r="QL12" s="118"/>
      <c r="QM12" s="119"/>
      <c r="QN12" s="118"/>
      <c r="QO12" s="119"/>
      <c r="QP12" s="118"/>
      <c r="QQ12" s="119"/>
      <c r="QR12" s="118"/>
      <c r="QS12" s="119"/>
      <c r="QT12" s="118"/>
      <c r="QU12" s="119"/>
      <c r="QV12" s="118"/>
      <c r="QW12" s="119"/>
      <c r="QX12" s="118"/>
      <c r="QY12" s="119"/>
      <c r="QZ12" s="118"/>
      <c r="RA12" s="119"/>
      <c r="RB12" s="118"/>
      <c r="RC12" s="119"/>
      <c r="RD12" s="118"/>
      <c r="RE12" s="119"/>
      <c r="RF12" s="118"/>
      <c r="RG12" s="119"/>
      <c r="RH12" s="118"/>
      <c r="RI12" s="119"/>
      <c r="RJ12" s="118"/>
      <c r="RK12" s="119"/>
      <c r="RL12" s="118"/>
      <c r="RM12" s="119"/>
      <c r="RN12" s="118"/>
      <c r="RO12" s="119"/>
      <c r="RP12" s="118"/>
      <c r="RQ12" s="119"/>
      <c r="RR12" s="118"/>
      <c r="RS12" s="119"/>
      <c r="RT12" s="118"/>
      <c r="RU12" s="119"/>
      <c r="RV12" s="118"/>
      <c r="RW12" s="119"/>
      <c r="RX12" s="118"/>
      <c r="RY12" s="119"/>
      <c r="RZ12" s="118"/>
      <c r="SA12" s="119"/>
      <c r="SB12" s="118"/>
      <c r="SC12" s="119"/>
      <c r="SD12" s="118"/>
      <c r="SE12" s="119"/>
      <c r="SF12" s="118"/>
      <c r="SG12" s="119"/>
      <c r="SH12" s="118"/>
      <c r="SI12" s="119"/>
      <c r="SJ12" s="118"/>
      <c r="SK12" s="119"/>
      <c r="SL12" s="118"/>
      <c r="SM12" s="119"/>
      <c r="SN12" s="118"/>
      <c r="SO12" s="119"/>
      <c r="SP12" s="118"/>
      <c r="SQ12" s="119"/>
      <c r="SR12" s="118"/>
      <c r="SS12" s="119"/>
      <c r="ST12" s="118"/>
      <c r="SU12" s="119"/>
      <c r="SV12" s="118"/>
      <c r="SW12" s="119"/>
      <c r="SX12" s="118"/>
      <c r="SY12" s="119"/>
      <c r="SZ12" s="118"/>
      <c r="TA12" s="119"/>
      <c r="TB12" s="118"/>
      <c r="TC12" s="119"/>
      <c r="TD12" s="118"/>
      <c r="TE12" s="119"/>
      <c r="TF12" s="118"/>
      <c r="TG12" s="119"/>
      <c r="TH12" s="118"/>
      <c r="TI12" s="119"/>
      <c r="TJ12" s="118"/>
      <c r="TK12" s="119"/>
      <c r="TL12" s="118"/>
      <c r="TM12" s="119"/>
      <c r="TN12" s="118"/>
      <c r="TO12" s="119"/>
      <c r="TP12" s="118"/>
      <c r="TQ12" s="119"/>
      <c r="TR12" s="118"/>
      <c r="TS12" s="119"/>
      <c r="TT12" s="118"/>
      <c r="TU12" s="119"/>
      <c r="TV12" s="118"/>
      <c r="TW12" s="119"/>
      <c r="TX12" s="118"/>
      <c r="TY12" s="119"/>
      <c r="TZ12" s="118"/>
      <c r="UA12" s="119"/>
      <c r="UB12" s="118"/>
      <c r="UC12" s="119"/>
      <c r="UD12" s="118"/>
      <c r="UE12" s="119"/>
      <c r="UF12" s="118"/>
      <c r="UG12" s="119"/>
      <c r="UH12" s="118"/>
      <c r="UI12" s="119"/>
      <c r="UJ12" s="118"/>
      <c r="UK12" s="119"/>
      <c r="UL12" s="118"/>
      <c r="UM12" s="119"/>
      <c r="UN12" s="118"/>
      <c r="UO12" s="119"/>
      <c r="UP12" s="118"/>
      <c r="UQ12" s="119"/>
      <c r="UR12" s="118"/>
      <c r="US12" s="119"/>
      <c r="UT12" s="118"/>
      <c r="UU12" s="119"/>
      <c r="UV12" s="118"/>
      <c r="UW12" s="119"/>
      <c r="UX12" s="118"/>
      <c r="UY12" s="119"/>
      <c r="UZ12" s="118"/>
      <c r="VA12" s="119"/>
      <c r="VB12" s="118"/>
      <c r="VC12" s="119"/>
      <c r="VD12" s="118"/>
      <c r="VE12" s="119"/>
      <c r="VF12" s="118"/>
      <c r="VG12" s="119"/>
      <c r="VH12" s="118"/>
      <c r="VI12" s="119"/>
      <c r="VJ12" s="118"/>
      <c r="VK12" s="119"/>
      <c r="VL12" s="118"/>
      <c r="VM12" s="119"/>
      <c r="VN12" s="118"/>
      <c r="VO12" s="119"/>
      <c r="VP12" s="118"/>
      <c r="VQ12" s="119"/>
      <c r="VR12" s="118"/>
      <c r="VS12" s="119"/>
      <c r="VT12" s="118"/>
      <c r="VU12" s="119"/>
      <c r="VV12" s="118"/>
      <c r="VW12" s="119"/>
      <c r="VX12" s="118"/>
      <c r="VY12" s="119"/>
      <c r="VZ12" s="118"/>
      <c r="WA12" s="119"/>
      <c r="WB12" s="118"/>
      <c r="WC12" s="119"/>
      <c r="WD12" s="118"/>
      <c r="WE12" s="119"/>
      <c r="WF12" s="118"/>
      <c r="WG12" s="119"/>
      <c r="WH12" s="118"/>
      <c r="WI12" s="119"/>
      <c r="WJ12" s="118"/>
      <c r="WK12" s="119"/>
      <c r="WL12" s="118"/>
      <c r="WM12" s="119"/>
      <c r="WN12" s="118"/>
      <c r="WO12" s="119"/>
      <c r="WP12" s="118"/>
      <c r="WQ12" s="119"/>
      <c r="WR12" s="118"/>
      <c r="WS12" s="119"/>
      <c r="WT12" s="118"/>
      <c r="WU12" s="119"/>
      <c r="WV12" s="118"/>
      <c r="WW12" s="119"/>
      <c r="WX12" s="118"/>
      <c r="WY12" s="119"/>
      <c r="WZ12" s="118"/>
      <c r="XA12" s="119"/>
      <c r="XB12" s="118"/>
      <c r="XC12" s="119"/>
      <c r="XD12" s="118"/>
      <c r="XE12" s="119"/>
      <c r="XF12" s="118"/>
      <c r="XG12" s="119"/>
      <c r="XH12" s="118"/>
      <c r="XI12" s="119"/>
      <c r="XJ12" s="118"/>
      <c r="XK12" s="119"/>
      <c r="XL12" s="118"/>
      <c r="XM12" s="119"/>
      <c r="XN12" s="118"/>
      <c r="XO12" s="119"/>
      <c r="XP12" s="118"/>
      <c r="XQ12" s="119"/>
      <c r="XR12" s="118"/>
      <c r="XS12" s="119"/>
      <c r="XT12" s="118"/>
      <c r="XU12" s="119"/>
      <c r="XV12" s="118"/>
      <c r="XW12" s="119"/>
      <c r="XX12" s="118"/>
      <c r="XY12" s="119"/>
      <c r="XZ12" s="118"/>
      <c r="YA12" s="119"/>
      <c r="YB12" s="118"/>
      <c r="YC12" s="119"/>
      <c r="YD12" s="118"/>
      <c r="YE12" s="119"/>
      <c r="YF12" s="118"/>
      <c r="YG12" s="119"/>
      <c r="YH12" s="118"/>
      <c r="YI12" s="119"/>
      <c r="YJ12" s="118"/>
      <c r="YK12" s="119"/>
      <c r="YL12" s="118"/>
      <c r="YM12" s="119"/>
      <c r="YN12" s="118"/>
      <c r="YO12" s="119"/>
      <c r="YP12" s="118"/>
      <c r="YQ12" s="119"/>
      <c r="YR12" s="118"/>
      <c r="YS12" s="119"/>
      <c r="YT12" s="118"/>
      <c r="YU12" s="119"/>
      <c r="YV12" s="118"/>
      <c r="YW12" s="119"/>
      <c r="YX12" s="118"/>
      <c r="YY12" s="119"/>
      <c r="YZ12" s="118"/>
      <c r="ZA12" s="119"/>
      <c r="ZB12" s="118"/>
      <c r="ZC12" s="119"/>
      <c r="ZD12" s="118"/>
      <c r="ZE12" s="119"/>
      <c r="ZF12" s="118"/>
      <c r="ZG12" s="119"/>
      <c r="ZH12" s="118"/>
      <c r="ZI12" s="119"/>
      <c r="ZJ12" s="118"/>
      <c r="ZK12" s="119"/>
      <c r="ZL12" s="118"/>
      <c r="ZM12" s="119"/>
      <c r="ZN12" s="118"/>
      <c r="ZO12" s="119"/>
      <c r="ZP12" s="118"/>
      <c r="ZQ12" s="119"/>
      <c r="ZR12" s="118"/>
      <c r="ZS12" s="119"/>
      <c r="ZT12" s="118"/>
      <c r="ZU12" s="119"/>
      <c r="ZV12" s="118"/>
      <c r="ZW12" s="119"/>
      <c r="ZX12" s="118"/>
      <c r="ZY12" s="119"/>
      <c r="ZZ12" s="118"/>
      <c r="AAA12" s="119"/>
      <c r="AAB12" s="118"/>
      <c r="AAC12" s="119"/>
      <c r="AAD12" s="118"/>
      <c r="AAE12" s="119"/>
      <c r="AAF12" s="118"/>
      <c r="AAG12" s="119"/>
      <c r="AAH12" s="118"/>
      <c r="AAI12" s="119"/>
      <c r="AAJ12" s="118"/>
      <c r="AAK12" s="119"/>
      <c r="AAL12" s="118"/>
      <c r="AAM12" s="119"/>
      <c r="AAN12" s="118"/>
      <c r="AAO12" s="119"/>
      <c r="AAP12" s="118"/>
      <c r="AAQ12" s="119"/>
      <c r="AAR12" s="118"/>
      <c r="AAS12" s="119"/>
      <c r="AAT12" s="118"/>
      <c r="AAU12" s="119"/>
      <c r="AAV12" s="118"/>
      <c r="AAW12" s="119"/>
      <c r="AAX12" s="118"/>
      <c r="AAY12" s="119"/>
      <c r="AAZ12" s="118"/>
      <c r="ABA12" s="119"/>
      <c r="ABB12" s="118"/>
      <c r="ABC12" s="119"/>
      <c r="ABD12" s="118"/>
      <c r="ABE12" s="119"/>
      <c r="ABF12" s="118"/>
      <c r="ABG12" s="119"/>
      <c r="ABH12" s="118"/>
      <c r="ABI12" s="119"/>
      <c r="ABJ12" s="118"/>
      <c r="ABK12" s="119"/>
      <c r="ABL12" s="118"/>
      <c r="ABM12" s="119"/>
      <c r="ABN12" s="118"/>
      <c r="ABO12" s="119"/>
      <c r="ABP12" s="118"/>
      <c r="ABQ12" s="119"/>
      <c r="ABR12" s="118"/>
      <c r="ABS12" s="119"/>
      <c r="ABT12" s="118"/>
      <c r="ABU12" s="119"/>
      <c r="ABV12" s="118"/>
      <c r="ABW12" s="119"/>
      <c r="ABX12" s="118"/>
      <c r="ABY12" s="119"/>
      <c r="ABZ12" s="118"/>
      <c r="ACA12" s="119"/>
      <c r="ACB12" s="118"/>
      <c r="ACC12" s="119"/>
      <c r="ACD12" s="118"/>
      <c r="ACE12" s="119"/>
      <c r="ACF12" s="118"/>
      <c r="ACG12" s="119"/>
      <c r="ACH12" s="118"/>
      <c r="ACI12" s="119"/>
      <c r="ACJ12" s="118"/>
      <c r="ACK12" s="119"/>
      <c r="ACL12" s="118"/>
      <c r="ACM12" s="119"/>
      <c r="ACN12" s="118"/>
      <c r="ACO12" s="119"/>
      <c r="ACP12" s="118"/>
      <c r="ACQ12" s="119"/>
      <c r="ACR12" s="118"/>
      <c r="ACS12" s="119"/>
      <c r="ACT12" s="118"/>
      <c r="ACU12" s="119"/>
      <c r="ACV12" s="118"/>
      <c r="ACW12" s="119"/>
      <c r="ACX12" s="118"/>
      <c r="ACY12" s="119"/>
      <c r="ACZ12" s="118"/>
      <c r="ADA12" s="119"/>
      <c r="ADB12" s="118"/>
      <c r="ADC12" s="119"/>
      <c r="ADD12" s="118"/>
      <c r="ADE12" s="119"/>
      <c r="ADF12" s="118"/>
      <c r="ADG12" s="119"/>
      <c r="ADH12" s="118"/>
      <c r="ADI12" s="119"/>
      <c r="ADJ12" s="118"/>
      <c r="ADK12" s="119"/>
      <c r="ADL12" s="118"/>
      <c r="ADM12" s="119"/>
      <c r="ADN12" s="118"/>
      <c r="ADO12" s="119"/>
      <c r="ADP12" s="118"/>
      <c r="ADQ12" s="119"/>
      <c r="ADR12" s="118"/>
      <c r="ADS12" s="119"/>
      <c r="ADT12" s="118"/>
      <c r="ADU12" s="119"/>
      <c r="ADV12" s="118"/>
      <c r="ADW12" s="119"/>
      <c r="ADX12" s="118"/>
      <c r="ADY12" s="119"/>
      <c r="ADZ12" s="118"/>
      <c r="AEA12" s="119"/>
      <c r="AEB12" s="118"/>
      <c r="AEC12" s="119"/>
      <c r="AED12" s="118"/>
      <c r="AEE12" s="119"/>
      <c r="AEF12" s="118"/>
      <c r="AEG12" s="119"/>
      <c r="AEH12" s="118"/>
      <c r="AEI12" s="119"/>
      <c r="AEJ12" s="118"/>
      <c r="AEK12" s="119"/>
      <c r="AEL12" s="118"/>
      <c r="AEM12" s="119"/>
      <c r="AEN12" s="118"/>
      <c r="AEO12" s="119"/>
      <c r="AEP12" s="118"/>
      <c r="AEQ12" s="119"/>
      <c r="AER12" s="118"/>
      <c r="AES12" s="119"/>
      <c r="AET12" s="118"/>
      <c r="AEU12" s="119"/>
      <c r="AEV12" s="118"/>
      <c r="AEW12" s="119"/>
      <c r="AEX12" s="118"/>
      <c r="AEY12" s="119"/>
      <c r="AEZ12" s="118"/>
      <c r="AFA12" s="119"/>
      <c r="AFB12" s="118"/>
      <c r="AFC12" s="119"/>
      <c r="AFD12" s="118"/>
      <c r="AFE12" s="119"/>
      <c r="AFF12" s="118"/>
      <c r="AFG12" s="119"/>
      <c r="AFH12" s="118"/>
      <c r="AFI12" s="119"/>
      <c r="AFJ12" s="118"/>
      <c r="AFK12" s="119"/>
      <c r="AFL12" s="118"/>
      <c r="AFM12" s="119"/>
      <c r="AFN12" s="118"/>
      <c r="AFO12" s="119"/>
      <c r="AFP12" s="118"/>
      <c r="AFQ12" s="119"/>
      <c r="AFR12" s="118"/>
      <c r="AFS12" s="119"/>
      <c r="AFT12" s="118"/>
      <c r="AFU12" s="119"/>
      <c r="AFV12" s="118"/>
      <c r="AFW12" s="119"/>
      <c r="AFX12" s="118"/>
      <c r="AFY12" s="119"/>
      <c r="AFZ12" s="118"/>
      <c r="AGA12" s="119"/>
      <c r="AGB12" s="118"/>
      <c r="AGC12" s="119"/>
      <c r="AGD12" s="118"/>
      <c r="AGE12" s="119"/>
      <c r="AGF12" s="118"/>
      <c r="AGG12" s="119"/>
      <c r="AGH12" s="118"/>
      <c r="AGI12" s="119"/>
      <c r="AGJ12" s="118"/>
      <c r="AGK12" s="119"/>
      <c r="AGL12" s="118"/>
      <c r="AGM12" s="119"/>
      <c r="AGN12" s="118"/>
      <c r="AGO12" s="119"/>
      <c r="AGP12" s="118"/>
      <c r="AGQ12" s="119"/>
      <c r="AGR12" s="118"/>
      <c r="AGS12" s="119"/>
      <c r="AGT12" s="118"/>
      <c r="AGU12" s="119"/>
      <c r="AGV12" s="118"/>
      <c r="AGW12" s="119"/>
      <c r="AGX12" s="118"/>
      <c r="AGY12" s="119"/>
      <c r="AGZ12" s="118"/>
      <c r="AHA12" s="119"/>
      <c r="AHB12" s="118"/>
      <c r="AHC12" s="119"/>
      <c r="AHD12" s="118"/>
      <c r="AHE12" s="119"/>
      <c r="AHF12" s="118"/>
      <c r="AHG12" s="119"/>
      <c r="AHH12" s="118"/>
      <c r="AHI12" s="119"/>
      <c r="AHJ12" s="118"/>
      <c r="AHK12" s="119"/>
      <c r="AHL12" s="118"/>
      <c r="AHM12" s="119"/>
      <c r="AHN12" s="118"/>
      <c r="AHO12" s="119"/>
      <c r="AHP12" s="118"/>
      <c r="AHQ12" s="119"/>
      <c r="AHR12" s="118"/>
      <c r="AHS12" s="119"/>
      <c r="AHT12" s="118"/>
      <c r="AHU12" s="119"/>
      <c r="AHV12" s="118"/>
      <c r="AHW12" s="119"/>
      <c r="AHX12" s="118"/>
      <c r="AHY12" s="119"/>
      <c r="AHZ12" s="118"/>
      <c r="AIA12" s="119"/>
      <c r="AIB12" s="118"/>
      <c r="AIC12" s="119"/>
      <c r="AID12" s="118"/>
      <c r="AIE12" s="119"/>
      <c r="AIF12" s="118"/>
      <c r="AIG12" s="119"/>
      <c r="AIH12" s="118"/>
      <c r="AII12" s="119"/>
      <c r="AIJ12" s="118"/>
      <c r="AIK12" s="119"/>
      <c r="AIL12" s="118"/>
      <c r="AIM12" s="119"/>
      <c r="AIN12" s="118"/>
      <c r="AIO12" s="119"/>
      <c r="AIP12" s="118"/>
      <c r="AIQ12" s="119"/>
      <c r="AIR12" s="118"/>
      <c r="AIS12" s="119"/>
      <c r="AIT12" s="118"/>
      <c r="AIU12" s="119"/>
      <c r="AIV12" s="118"/>
      <c r="AIW12" s="119"/>
      <c r="AIX12" s="118"/>
      <c r="AIY12" s="119"/>
      <c r="AIZ12" s="118"/>
      <c r="AJA12" s="119"/>
      <c r="AJB12" s="118"/>
      <c r="AJC12" s="119"/>
      <c r="AJD12" s="118"/>
      <c r="AJE12" s="119"/>
      <c r="AJF12" s="118"/>
      <c r="AJG12" s="119"/>
      <c r="AJH12" s="118"/>
      <c r="AJI12" s="119"/>
      <c r="AJJ12" s="118"/>
      <c r="AJK12" s="119"/>
      <c r="AJL12" s="118"/>
      <c r="AJM12" s="119"/>
      <c r="AJN12" s="118"/>
      <c r="AJO12" s="119"/>
      <c r="AJP12" s="118"/>
      <c r="AJQ12" s="119"/>
      <c r="AJR12" s="118"/>
      <c r="AJS12" s="119"/>
      <c r="AJT12" s="118"/>
      <c r="AJU12" s="119"/>
      <c r="AJV12" s="118"/>
      <c r="AJW12" s="119"/>
      <c r="AJX12" s="118"/>
      <c r="AJY12" s="119"/>
      <c r="AJZ12" s="118"/>
      <c r="AKA12" s="119"/>
      <c r="AKB12" s="118"/>
      <c r="AKC12" s="119"/>
      <c r="AKD12" s="118"/>
      <c r="AKE12" s="119"/>
      <c r="AKF12" s="118"/>
      <c r="AKG12" s="119"/>
      <c r="AKH12" s="118"/>
      <c r="AKI12" s="119"/>
      <c r="AKJ12" s="118"/>
      <c r="AKK12" s="119"/>
      <c r="AKL12" s="118"/>
      <c r="AKM12" s="119"/>
      <c r="AKN12" s="118"/>
      <c r="AKO12" s="119"/>
      <c r="AKP12" s="118"/>
      <c r="AKQ12" s="119"/>
      <c r="AKR12" s="118"/>
      <c r="AKS12" s="119"/>
      <c r="AKT12" s="118"/>
      <c r="AKU12" s="119"/>
      <c r="AKV12" s="118"/>
      <c r="AKW12" s="119"/>
      <c r="AKX12" s="118"/>
      <c r="AKY12" s="119"/>
      <c r="AKZ12" s="118"/>
      <c r="ALA12" s="119"/>
      <c r="ALB12" s="118"/>
      <c r="ALC12" s="119"/>
      <c r="ALD12" s="118"/>
      <c r="ALE12" s="119"/>
      <c r="ALF12" s="118"/>
      <c r="ALG12" s="119"/>
      <c r="ALH12" s="118"/>
      <c r="ALI12" s="119"/>
      <c r="ALJ12" s="118"/>
      <c r="ALK12" s="119"/>
      <c r="ALL12" s="118"/>
      <c r="ALM12" s="119"/>
      <c r="ALN12" s="118"/>
      <c r="ALO12" s="119"/>
      <c r="ALP12" s="118"/>
      <c r="ALQ12" s="119"/>
      <c r="ALR12" s="118"/>
      <c r="ALS12" s="119"/>
      <c r="ALT12" s="118"/>
      <c r="ALU12" s="119"/>
      <c r="ALV12" s="118"/>
      <c r="ALW12" s="119"/>
      <c r="ALX12" s="118"/>
      <c r="ALY12" s="119"/>
      <c r="ALZ12" s="118"/>
      <c r="AMA12" s="119"/>
      <c r="AMB12" s="118"/>
      <c r="AMC12" s="119"/>
      <c r="AMD12" s="118"/>
      <c r="AME12" s="119"/>
      <c r="AMF12" s="118"/>
      <c r="AMG12" s="119"/>
      <c r="AMH12" s="118"/>
      <c r="AMI12" s="119"/>
      <c r="AMJ12" s="118"/>
      <c r="AMK12" s="119"/>
      <c r="AML12" s="118"/>
      <c r="AMM12" s="119"/>
      <c r="AMN12" s="118"/>
      <c r="AMO12" s="119"/>
      <c r="AMP12" s="118"/>
      <c r="AMQ12" s="119"/>
      <c r="AMR12" s="118"/>
      <c r="AMS12" s="119"/>
      <c r="AMT12" s="118"/>
      <c r="AMU12" s="119"/>
      <c r="AMV12" s="118"/>
      <c r="AMW12" s="119"/>
      <c r="AMX12" s="118"/>
      <c r="AMY12" s="119"/>
      <c r="AMZ12" s="118"/>
      <c r="ANA12" s="119"/>
      <c r="ANB12" s="118"/>
      <c r="ANC12" s="119"/>
      <c r="AND12" s="118"/>
      <c r="ANE12" s="119"/>
      <c r="ANF12" s="118"/>
      <c r="ANG12" s="119"/>
      <c r="ANH12" s="118"/>
      <c r="ANI12" s="119"/>
      <c r="ANJ12" s="118"/>
      <c r="ANK12" s="119"/>
      <c r="ANL12" s="118"/>
      <c r="ANM12" s="119"/>
      <c r="ANN12" s="118"/>
      <c r="ANO12" s="119"/>
      <c r="ANP12" s="118"/>
      <c r="ANQ12" s="119"/>
      <c r="ANR12" s="118"/>
      <c r="ANS12" s="119"/>
      <c r="ANT12" s="118"/>
      <c r="ANU12" s="119"/>
      <c r="ANV12" s="118"/>
      <c r="ANW12" s="119"/>
      <c r="ANX12" s="118"/>
      <c r="ANY12" s="119"/>
      <c r="ANZ12" s="118"/>
      <c r="AOA12" s="119"/>
      <c r="AOB12" s="118"/>
      <c r="AOC12" s="119"/>
      <c r="AOD12" s="118"/>
      <c r="AOE12" s="119"/>
      <c r="AOF12" s="118"/>
      <c r="AOG12" s="119"/>
      <c r="AOH12" s="118"/>
      <c r="AOI12" s="119"/>
      <c r="AOJ12" s="118"/>
      <c r="AOK12" s="119"/>
      <c r="AOL12" s="118"/>
      <c r="AOM12" s="119"/>
      <c r="AON12" s="118"/>
      <c r="AOO12" s="119"/>
      <c r="AOP12" s="118"/>
      <c r="AOQ12" s="119"/>
      <c r="AOR12" s="118"/>
      <c r="AOS12" s="119"/>
      <c r="AOT12" s="118"/>
      <c r="AOU12" s="119"/>
      <c r="AOV12" s="118"/>
      <c r="AOW12" s="119"/>
      <c r="AOX12" s="118"/>
      <c r="AOY12" s="119"/>
      <c r="AOZ12" s="118"/>
      <c r="APA12" s="119"/>
      <c r="APB12" s="118"/>
      <c r="APC12" s="119"/>
      <c r="APD12" s="118"/>
      <c r="APE12" s="119"/>
      <c r="APF12" s="118"/>
      <c r="APG12" s="119"/>
      <c r="APH12" s="118"/>
      <c r="API12" s="119"/>
      <c r="APJ12" s="118"/>
      <c r="APK12" s="119"/>
      <c r="APL12" s="118"/>
      <c r="APM12" s="119"/>
      <c r="APN12" s="118"/>
      <c r="APO12" s="119"/>
      <c r="APP12" s="118"/>
      <c r="APQ12" s="119"/>
      <c r="APR12" s="118"/>
      <c r="APS12" s="119"/>
      <c r="APT12" s="118"/>
      <c r="APU12" s="119"/>
      <c r="APV12" s="118"/>
      <c r="APW12" s="119"/>
      <c r="APX12" s="118"/>
      <c r="APY12" s="119"/>
      <c r="APZ12" s="118"/>
      <c r="AQA12" s="119"/>
      <c r="AQB12" s="118"/>
      <c r="AQC12" s="119"/>
      <c r="AQD12" s="118"/>
      <c r="AQE12" s="119"/>
      <c r="AQF12" s="118"/>
      <c r="AQG12" s="119"/>
      <c r="AQH12" s="118"/>
      <c r="AQI12" s="119"/>
      <c r="AQJ12" s="118"/>
      <c r="AQK12" s="119"/>
      <c r="AQL12" s="118"/>
      <c r="AQM12" s="119"/>
      <c r="AQN12" s="118"/>
      <c r="AQO12" s="119"/>
      <c r="AQP12" s="118"/>
      <c r="AQQ12" s="119"/>
      <c r="AQR12" s="118"/>
      <c r="AQS12" s="119"/>
      <c r="AQT12" s="118"/>
      <c r="AQU12" s="119"/>
      <c r="AQV12" s="118"/>
      <c r="AQW12" s="119"/>
      <c r="AQX12" s="118"/>
      <c r="AQY12" s="119"/>
      <c r="AQZ12" s="118"/>
      <c r="ARA12" s="119"/>
      <c r="ARB12" s="118"/>
      <c r="ARC12" s="119"/>
      <c r="ARD12" s="118"/>
      <c r="ARE12" s="119"/>
      <c r="ARF12" s="118"/>
      <c r="ARG12" s="119"/>
      <c r="ARH12" s="118"/>
      <c r="ARI12" s="119"/>
      <c r="ARJ12" s="118"/>
      <c r="ARK12" s="119"/>
      <c r="ARL12" s="118"/>
      <c r="ARM12" s="119"/>
      <c r="ARN12" s="118"/>
      <c r="ARO12" s="119"/>
      <c r="ARP12" s="118"/>
      <c r="ARQ12" s="119"/>
      <c r="ARR12" s="118"/>
      <c r="ARS12" s="119"/>
      <c r="ART12" s="118"/>
      <c r="ARU12" s="119"/>
      <c r="ARV12" s="118"/>
      <c r="ARW12" s="119"/>
      <c r="ARX12" s="118"/>
      <c r="ARY12" s="119"/>
      <c r="ARZ12" s="118"/>
      <c r="ASA12" s="119"/>
      <c r="ASB12" s="118"/>
      <c r="ASC12" s="119"/>
      <c r="ASD12" s="118"/>
      <c r="ASE12" s="119"/>
      <c r="ASF12" s="118"/>
      <c r="ASG12" s="119"/>
      <c r="ASH12" s="118"/>
      <c r="ASI12" s="119"/>
      <c r="ASJ12" s="118"/>
      <c r="ASK12" s="119"/>
      <c r="ASL12" s="118"/>
      <c r="ASM12" s="119"/>
      <c r="ASN12" s="118"/>
      <c r="ASO12" s="119"/>
      <c r="ASP12" s="118"/>
      <c r="ASQ12" s="119"/>
      <c r="ASR12" s="118"/>
      <c r="ASS12" s="119"/>
      <c r="AST12" s="118"/>
      <c r="ASU12" s="119"/>
      <c r="ASV12" s="118"/>
      <c r="ASW12" s="119"/>
      <c r="ASX12" s="118"/>
      <c r="ASY12" s="119"/>
      <c r="ASZ12" s="118"/>
      <c r="ATA12" s="119"/>
      <c r="ATB12" s="118"/>
      <c r="ATC12" s="119"/>
      <c r="ATD12" s="118"/>
      <c r="ATE12" s="119"/>
      <c r="ATF12" s="118"/>
      <c r="ATG12" s="119"/>
      <c r="ATH12" s="118"/>
      <c r="ATI12" s="119"/>
      <c r="ATJ12" s="118"/>
      <c r="ATK12" s="119"/>
      <c r="ATL12" s="118"/>
      <c r="ATM12" s="119"/>
      <c r="ATN12" s="118"/>
      <c r="ATO12" s="119"/>
      <c r="ATP12" s="118"/>
      <c r="ATQ12" s="119"/>
      <c r="ATR12" s="118"/>
      <c r="ATS12" s="119"/>
      <c r="ATT12" s="118"/>
      <c r="ATU12" s="119"/>
      <c r="ATV12" s="118"/>
      <c r="ATW12" s="119"/>
      <c r="ATX12" s="118"/>
      <c r="ATY12" s="119"/>
      <c r="ATZ12" s="118"/>
      <c r="AUA12" s="119"/>
      <c r="AUB12" s="118"/>
      <c r="AUC12" s="119"/>
      <c r="AUD12" s="118"/>
      <c r="AUE12" s="119"/>
      <c r="AUF12" s="118"/>
      <c r="AUG12" s="119"/>
      <c r="AUH12" s="118"/>
      <c r="AUI12" s="119"/>
      <c r="AUJ12" s="118"/>
      <c r="AUK12" s="119"/>
      <c r="AUL12" s="118"/>
      <c r="AUM12" s="119"/>
      <c r="AUN12" s="118"/>
      <c r="AUO12" s="119"/>
      <c r="AUP12" s="118"/>
      <c r="AUQ12" s="119"/>
      <c r="AUR12" s="118"/>
      <c r="AUS12" s="119"/>
      <c r="AUT12" s="118"/>
      <c r="AUU12" s="119"/>
      <c r="AUV12" s="118"/>
      <c r="AUW12" s="119"/>
      <c r="AUX12" s="118"/>
      <c r="AUY12" s="119"/>
      <c r="AUZ12" s="118"/>
      <c r="AVA12" s="119"/>
      <c r="AVB12" s="118"/>
      <c r="AVC12" s="119"/>
      <c r="AVD12" s="118"/>
      <c r="AVE12" s="119"/>
      <c r="AVF12" s="118"/>
      <c r="AVG12" s="119"/>
      <c r="AVH12" s="118"/>
      <c r="AVI12" s="119"/>
      <c r="AVJ12" s="118"/>
      <c r="AVK12" s="119"/>
      <c r="AVL12" s="118"/>
      <c r="AVM12" s="119"/>
      <c r="AVN12" s="118"/>
      <c r="AVO12" s="119"/>
      <c r="AVP12" s="118"/>
      <c r="AVQ12" s="119"/>
      <c r="AVR12" s="118"/>
      <c r="AVS12" s="119"/>
      <c r="AVT12" s="118"/>
      <c r="AVU12" s="119"/>
      <c r="AVV12" s="118"/>
      <c r="AVW12" s="119"/>
      <c r="AVX12" s="118"/>
      <c r="AVY12" s="119"/>
      <c r="AVZ12" s="118"/>
      <c r="AWA12" s="119"/>
      <c r="AWB12" s="118"/>
      <c r="AWC12" s="119"/>
      <c r="AWD12" s="118"/>
      <c r="AWE12" s="119"/>
      <c r="AWF12" s="118"/>
      <c r="AWG12" s="119"/>
      <c r="AWH12" s="118"/>
      <c r="AWI12" s="119"/>
      <c r="AWJ12" s="118"/>
      <c r="AWK12" s="119"/>
      <c r="AWL12" s="118"/>
      <c r="AWM12" s="119"/>
      <c r="AWN12" s="118"/>
      <c r="AWO12" s="119"/>
      <c r="AWP12" s="118"/>
      <c r="AWQ12" s="119"/>
      <c r="AWR12" s="118"/>
      <c r="AWS12" s="119"/>
      <c r="AWT12" s="118"/>
      <c r="AWU12" s="119"/>
      <c r="AWV12" s="118"/>
      <c r="AWW12" s="119"/>
      <c r="AWX12" s="118"/>
      <c r="AWY12" s="119"/>
      <c r="AWZ12" s="118"/>
      <c r="AXA12" s="119"/>
      <c r="AXB12" s="118"/>
      <c r="AXC12" s="119"/>
      <c r="AXD12" s="118"/>
      <c r="AXE12" s="119"/>
      <c r="AXF12" s="118"/>
      <c r="AXG12" s="119"/>
      <c r="AXH12" s="118"/>
      <c r="AXI12" s="119"/>
      <c r="AXJ12" s="118"/>
      <c r="AXK12" s="119"/>
      <c r="AXL12" s="118"/>
      <c r="AXM12" s="119"/>
      <c r="AXN12" s="118"/>
      <c r="AXO12" s="119"/>
      <c r="AXP12" s="118"/>
      <c r="AXQ12" s="119"/>
      <c r="AXR12" s="118"/>
      <c r="AXS12" s="119"/>
      <c r="AXT12" s="118"/>
      <c r="AXU12" s="119"/>
      <c r="AXV12" s="118"/>
      <c r="AXW12" s="119"/>
      <c r="AXX12" s="118"/>
      <c r="AXY12" s="119"/>
      <c r="AXZ12" s="118"/>
      <c r="AYA12" s="119"/>
      <c r="AYB12" s="118"/>
      <c r="AYC12" s="119"/>
      <c r="AYD12" s="118"/>
      <c r="AYE12" s="119"/>
      <c r="AYF12" s="118"/>
      <c r="AYG12" s="119"/>
      <c r="AYH12" s="118"/>
      <c r="AYI12" s="119"/>
      <c r="AYJ12" s="118"/>
      <c r="AYK12" s="119"/>
      <c r="AYL12" s="118"/>
      <c r="AYM12" s="119"/>
      <c r="AYN12" s="118"/>
      <c r="AYO12" s="119"/>
      <c r="AYP12" s="118"/>
      <c r="AYQ12" s="119"/>
      <c r="AYR12" s="118"/>
      <c r="AYS12" s="119"/>
      <c r="AYT12" s="118"/>
      <c r="AYU12" s="119"/>
      <c r="AYV12" s="118"/>
      <c r="AYW12" s="119"/>
      <c r="AYX12" s="118"/>
      <c r="AYY12" s="119"/>
      <c r="AYZ12" s="118"/>
      <c r="AZA12" s="119"/>
      <c r="AZB12" s="118"/>
      <c r="AZC12" s="119"/>
      <c r="AZD12" s="118"/>
      <c r="AZE12" s="119"/>
      <c r="AZF12" s="118"/>
      <c r="AZG12" s="119"/>
      <c r="AZH12" s="118"/>
      <c r="AZI12" s="119"/>
      <c r="AZJ12" s="118"/>
      <c r="AZK12" s="119"/>
      <c r="AZL12" s="118"/>
      <c r="AZM12" s="119"/>
      <c r="AZN12" s="118"/>
      <c r="AZO12" s="119"/>
      <c r="AZP12" s="118"/>
      <c r="AZQ12" s="119"/>
      <c r="AZR12" s="118"/>
      <c r="AZS12" s="119"/>
      <c r="AZT12" s="118"/>
      <c r="AZU12" s="119"/>
      <c r="AZV12" s="118"/>
      <c r="AZW12" s="119"/>
      <c r="AZX12" s="118"/>
      <c r="AZY12" s="119"/>
      <c r="AZZ12" s="118"/>
      <c r="BAA12" s="119"/>
      <c r="BAB12" s="118"/>
      <c r="BAC12" s="119"/>
      <c r="BAD12" s="118"/>
      <c r="BAE12" s="119"/>
      <c r="BAF12" s="118"/>
      <c r="BAG12" s="119"/>
      <c r="BAH12" s="118"/>
      <c r="BAI12" s="119"/>
      <c r="BAJ12" s="118"/>
      <c r="BAK12" s="119"/>
      <c r="BAL12" s="118"/>
      <c r="BAM12" s="119"/>
      <c r="BAN12" s="118"/>
      <c r="BAO12" s="119"/>
      <c r="BAP12" s="118"/>
      <c r="BAQ12" s="119"/>
      <c r="BAR12" s="118"/>
      <c r="BAS12" s="119"/>
      <c r="BAT12" s="118"/>
      <c r="BAU12" s="119"/>
      <c r="BAV12" s="118"/>
      <c r="BAW12" s="119"/>
      <c r="BAX12" s="118"/>
      <c r="BAY12" s="119"/>
      <c r="BAZ12" s="118"/>
      <c r="BBA12" s="119"/>
      <c r="BBB12" s="118"/>
      <c r="BBC12" s="119"/>
      <c r="BBD12" s="118"/>
      <c r="BBE12" s="119"/>
      <c r="BBF12" s="118"/>
      <c r="BBG12" s="119"/>
      <c r="BBH12" s="118"/>
      <c r="BBI12" s="119"/>
      <c r="BBJ12" s="118"/>
      <c r="BBK12" s="119"/>
      <c r="BBL12" s="118"/>
      <c r="BBM12" s="119"/>
      <c r="BBN12" s="118"/>
      <c r="BBO12" s="119"/>
      <c r="BBP12" s="118"/>
      <c r="BBQ12" s="119"/>
      <c r="BBR12" s="118"/>
      <c r="BBS12" s="119"/>
      <c r="BBT12" s="118"/>
      <c r="BBU12" s="119"/>
      <c r="BBV12" s="118"/>
      <c r="BBW12" s="119"/>
      <c r="BBX12" s="118"/>
      <c r="BBY12" s="119"/>
      <c r="BBZ12" s="118"/>
      <c r="BCA12" s="119"/>
      <c r="BCB12" s="118"/>
      <c r="BCC12" s="119"/>
      <c r="BCD12" s="118"/>
      <c r="BCE12" s="119"/>
      <c r="BCF12" s="118"/>
      <c r="BCG12" s="119"/>
      <c r="BCH12" s="118"/>
      <c r="BCI12" s="119"/>
      <c r="BCJ12" s="118"/>
      <c r="BCK12" s="119"/>
      <c r="BCL12" s="118"/>
      <c r="BCM12" s="119"/>
      <c r="BCN12" s="118"/>
      <c r="BCO12" s="119"/>
      <c r="BCP12" s="118"/>
      <c r="BCQ12" s="119"/>
      <c r="BCR12" s="118"/>
      <c r="BCS12" s="119"/>
      <c r="BCT12" s="118"/>
      <c r="BCU12" s="119"/>
      <c r="BCV12" s="118"/>
      <c r="BCW12" s="119"/>
      <c r="BCX12" s="118"/>
      <c r="BCY12" s="119"/>
      <c r="BCZ12" s="118"/>
      <c r="BDA12" s="119"/>
      <c r="BDB12" s="118"/>
      <c r="BDC12" s="119"/>
      <c r="BDD12" s="118"/>
      <c r="BDE12" s="119"/>
      <c r="BDF12" s="118"/>
      <c r="BDG12" s="119"/>
      <c r="BDH12" s="118"/>
      <c r="BDI12" s="119"/>
      <c r="BDJ12" s="118"/>
      <c r="BDK12" s="119"/>
      <c r="BDL12" s="118"/>
      <c r="BDM12" s="119"/>
      <c r="BDN12" s="118"/>
      <c r="BDO12" s="119"/>
      <c r="BDP12" s="118"/>
      <c r="BDQ12" s="119"/>
      <c r="BDR12" s="118"/>
      <c r="BDS12" s="119"/>
      <c r="BDT12" s="118"/>
      <c r="BDU12" s="119"/>
      <c r="BDV12" s="118"/>
      <c r="BDW12" s="119"/>
      <c r="BDX12" s="118"/>
      <c r="BDY12" s="119"/>
      <c r="BDZ12" s="118"/>
      <c r="BEA12" s="119"/>
      <c r="BEB12" s="118"/>
      <c r="BEC12" s="119"/>
      <c r="BED12" s="118"/>
      <c r="BEE12" s="119"/>
      <c r="BEF12" s="118"/>
      <c r="BEG12" s="119"/>
      <c r="BEH12" s="118"/>
      <c r="BEI12" s="119"/>
      <c r="BEJ12" s="118"/>
      <c r="BEK12" s="119"/>
      <c r="BEL12" s="118"/>
      <c r="BEM12" s="119"/>
      <c r="BEN12" s="118"/>
      <c r="BEO12" s="119"/>
      <c r="BEP12" s="118"/>
      <c r="BEQ12" s="119"/>
      <c r="BER12" s="118"/>
      <c r="BES12" s="119"/>
      <c r="BET12" s="118"/>
      <c r="BEU12" s="119"/>
      <c r="BEV12" s="118"/>
      <c r="BEW12" s="119"/>
      <c r="BEX12" s="118"/>
      <c r="BEY12" s="119"/>
      <c r="BEZ12" s="118"/>
      <c r="BFA12" s="119"/>
      <c r="BFB12" s="118"/>
      <c r="BFC12" s="119"/>
      <c r="BFD12" s="118"/>
      <c r="BFE12" s="119"/>
      <c r="BFF12" s="118"/>
      <c r="BFG12" s="119"/>
      <c r="BFH12" s="118"/>
      <c r="BFI12" s="119"/>
      <c r="BFJ12" s="118"/>
      <c r="BFK12" s="119"/>
      <c r="BFL12" s="118"/>
      <c r="BFM12" s="119"/>
      <c r="BFN12" s="118"/>
      <c r="BFO12" s="119"/>
      <c r="BFP12" s="118"/>
      <c r="BFQ12" s="119"/>
      <c r="BFR12" s="118"/>
      <c r="BFS12" s="119"/>
      <c r="BFT12" s="118"/>
      <c r="BFU12" s="119"/>
      <c r="BFV12" s="118"/>
      <c r="BFW12" s="119"/>
      <c r="BFX12" s="118"/>
      <c r="BFY12" s="119"/>
      <c r="BFZ12" s="118"/>
      <c r="BGA12" s="119"/>
      <c r="BGB12" s="118"/>
      <c r="BGC12" s="119"/>
      <c r="BGD12" s="118"/>
      <c r="BGE12" s="119"/>
      <c r="BGF12" s="118"/>
      <c r="BGG12" s="119"/>
      <c r="BGH12" s="118"/>
      <c r="BGI12" s="119"/>
      <c r="BGJ12" s="118"/>
      <c r="BGK12" s="119"/>
      <c r="BGL12" s="118"/>
      <c r="BGM12" s="119"/>
      <c r="BGN12" s="118"/>
      <c r="BGO12" s="119"/>
      <c r="BGP12" s="118"/>
      <c r="BGQ12" s="119"/>
      <c r="BGR12" s="118"/>
      <c r="BGS12" s="119"/>
      <c r="BGT12" s="118"/>
      <c r="BGU12" s="119"/>
      <c r="BGV12" s="118"/>
      <c r="BGW12" s="119"/>
      <c r="BGX12" s="118"/>
      <c r="BGY12" s="119"/>
      <c r="BGZ12" s="118"/>
      <c r="BHA12" s="119"/>
      <c r="BHB12" s="118"/>
      <c r="BHC12" s="119"/>
      <c r="BHD12" s="118"/>
      <c r="BHE12" s="119"/>
      <c r="BHF12" s="118"/>
      <c r="BHG12" s="119"/>
      <c r="BHH12" s="118"/>
      <c r="BHI12" s="119"/>
      <c r="BHJ12" s="118"/>
      <c r="BHK12" s="119"/>
      <c r="BHL12" s="118"/>
      <c r="BHM12" s="119"/>
      <c r="BHN12" s="118"/>
      <c r="BHO12" s="119"/>
      <c r="BHP12" s="118"/>
      <c r="BHQ12" s="119"/>
      <c r="BHR12" s="118"/>
      <c r="BHS12" s="119"/>
      <c r="BHT12" s="118"/>
      <c r="BHU12" s="119"/>
      <c r="BHV12" s="118"/>
      <c r="BHW12" s="119"/>
      <c r="BHX12" s="118"/>
      <c r="BHY12" s="119"/>
      <c r="BHZ12" s="118"/>
      <c r="BIA12" s="119"/>
      <c r="BIB12" s="118"/>
      <c r="BIC12" s="119"/>
      <c r="BID12" s="118"/>
      <c r="BIE12" s="119"/>
      <c r="BIF12" s="118"/>
      <c r="BIG12" s="119"/>
      <c r="BIH12" s="118"/>
      <c r="BII12" s="119"/>
      <c r="BIJ12" s="118"/>
      <c r="BIK12" s="119"/>
      <c r="BIL12" s="118"/>
      <c r="BIM12" s="119"/>
      <c r="BIN12" s="118"/>
      <c r="BIO12" s="119"/>
      <c r="BIP12" s="118"/>
      <c r="BIQ12" s="119"/>
      <c r="BIR12" s="118"/>
      <c r="BIS12" s="119"/>
      <c r="BIT12" s="118"/>
      <c r="BIU12" s="119"/>
      <c r="BIV12" s="118"/>
      <c r="BIW12" s="119"/>
      <c r="BIX12" s="118"/>
      <c r="BIY12" s="119"/>
      <c r="BIZ12" s="118"/>
      <c r="BJA12" s="119"/>
      <c r="BJB12" s="118"/>
      <c r="BJC12" s="119"/>
      <c r="BJD12" s="118"/>
      <c r="BJE12" s="119"/>
      <c r="BJF12" s="118"/>
      <c r="BJG12" s="119"/>
      <c r="BJH12" s="118"/>
      <c r="BJI12" s="119"/>
      <c r="BJJ12" s="118"/>
      <c r="BJK12" s="119"/>
      <c r="BJL12" s="118"/>
      <c r="BJM12" s="119"/>
      <c r="BJN12" s="118"/>
      <c r="BJO12" s="119"/>
      <c r="BJP12" s="118"/>
      <c r="BJQ12" s="119"/>
      <c r="BJR12" s="118"/>
      <c r="BJS12" s="119"/>
      <c r="BJT12" s="118"/>
      <c r="BJU12" s="119"/>
      <c r="BJV12" s="118"/>
      <c r="BJW12" s="119"/>
      <c r="BJX12" s="118"/>
      <c r="BJY12" s="119"/>
      <c r="BJZ12" s="118"/>
      <c r="BKA12" s="119"/>
      <c r="BKB12" s="118"/>
      <c r="BKC12" s="119"/>
      <c r="BKD12" s="118"/>
      <c r="BKE12" s="119"/>
      <c r="BKF12" s="118"/>
      <c r="BKG12" s="119"/>
      <c r="BKH12" s="118"/>
      <c r="BKI12" s="119"/>
      <c r="BKJ12" s="118"/>
      <c r="BKK12" s="119"/>
      <c r="BKL12" s="118"/>
      <c r="BKM12" s="119"/>
      <c r="BKN12" s="118"/>
      <c r="BKO12" s="119"/>
      <c r="BKP12" s="118"/>
      <c r="BKQ12" s="119"/>
      <c r="BKR12" s="118"/>
      <c r="BKS12" s="119"/>
      <c r="BKT12" s="118"/>
      <c r="BKU12" s="119"/>
      <c r="BKV12" s="118"/>
      <c r="BKW12" s="119"/>
      <c r="BKX12" s="118"/>
      <c r="BKY12" s="119"/>
      <c r="BKZ12" s="118"/>
      <c r="BLA12" s="119"/>
      <c r="BLB12" s="118"/>
      <c r="BLC12" s="119"/>
      <c r="BLD12" s="118"/>
      <c r="BLE12" s="119"/>
      <c r="BLF12" s="118"/>
      <c r="BLG12" s="119"/>
      <c r="BLH12" s="118"/>
      <c r="BLI12" s="119"/>
      <c r="BLJ12" s="118"/>
      <c r="BLK12" s="119"/>
      <c r="BLL12" s="118"/>
      <c r="BLM12" s="119"/>
      <c r="BLN12" s="118"/>
      <c r="BLO12" s="119"/>
      <c r="BLP12" s="118"/>
      <c r="BLQ12" s="119"/>
      <c r="BLR12" s="118"/>
      <c r="BLS12" s="119"/>
      <c r="BLT12" s="118"/>
      <c r="BLU12" s="119"/>
      <c r="BLV12" s="118"/>
      <c r="BLW12" s="119"/>
      <c r="BLX12" s="118"/>
      <c r="BLY12" s="119"/>
      <c r="BLZ12" s="118"/>
      <c r="BMA12" s="119"/>
      <c r="BMB12" s="118"/>
      <c r="BMC12" s="119"/>
      <c r="BMD12" s="118"/>
      <c r="BME12" s="119"/>
      <c r="BMF12" s="118"/>
      <c r="BMG12" s="119"/>
      <c r="BMH12" s="118"/>
      <c r="BMI12" s="119"/>
      <c r="BMJ12" s="118"/>
      <c r="BMK12" s="119"/>
      <c r="BML12" s="118"/>
      <c r="BMM12" s="119"/>
      <c r="BMN12" s="118"/>
      <c r="BMO12" s="119"/>
      <c r="BMP12" s="118"/>
      <c r="BMQ12" s="119"/>
      <c r="BMR12" s="118"/>
      <c r="BMS12" s="119"/>
      <c r="BMT12" s="118"/>
      <c r="BMU12" s="119"/>
      <c r="BMV12" s="118"/>
      <c r="BMW12" s="119"/>
      <c r="BMX12" s="118"/>
      <c r="BMY12" s="119"/>
      <c r="BMZ12" s="118"/>
      <c r="BNA12" s="119"/>
      <c r="BNB12" s="118"/>
      <c r="BNC12" s="119"/>
      <c r="BND12" s="118"/>
      <c r="BNE12" s="119"/>
      <c r="BNF12" s="118"/>
      <c r="BNG12" s="119"/>
      <c r="BNH12" s="118"/>
      <c r="BNI12" s="119"/>
      <c r="BNJ12" s="118"/>
      <c r="BNK12" s="119"/>
      <c r="BNL12" s="118"/>
      <c r="BNM12" s="119"/>
      <c r="BNN12" s="118"/>
      <c r="BNO12" s="119"/>
      <c r="BNP12" s="118"/>
      <c r="BNQ12" s="119"/>
      <c r="BNR12" s="118"/>
      <c r="BNS12" s="119"/>
      <c r="BNT12" s="118"/>
      <c r="BNU12" s="119"/>
      <c r="BNV12" s="118"/>
      <c r="BNW12" s="119"/>
      <c r="BNX12" s="118"/>
      <c r="BNY12" s="119"/>
      <c r="BNZ12" s="118"/>
      <c r="BOA12" s="119"/>
      <c r="BOB12" s="118"/>
      <c r="BOC12" s="119"/>
      <c r="BOD12" s="118"/>
      <c r="BOE12" s="119"/>
      <c r="BOF12" s="118"/>
      <c r="BOG12" s="119"/>
      <c r="BOH12" s="118"/>
      <c r="BOI12" s="119"/>
      <c r="BOJ12" s="118"/>
      <c r="BOK12" s="119"/>
      <c r="BOL12" s="118"/>
      <c r="BOM12" s="119"/>
      <c r="BON12" s="118"/>
      <c r="BOO12" s="119"/>
      <c r="BOP12" s="118"/>
      <c r="BOQ12" s="119"/>
      <c r="BOR12" s="118"/>
      <c r="BOS12" s="119"/>
      <c r="BOT12" s="118"/>
      <c r="BOU12" s="119"/>
      <c r="BOV12" s="118"/>
      <c r="BOW12" s="119"/>
      <c r="BOX12" s="118"/>
      <c r="BOY12" s="119"/>
      <c r="BOZ12" s="118"/>
      <c r="BPA12" s="119"/>
      <c r="BPB12" s="118"/>
      <c r="BPC12" s="119"/>
      <c r="BPD12" s="118"/>
      <c r="BPE12" s="119"/>
      <c r="BPF12" s="118"/>
      <c r="BPG12" s="119"/>
      <c r="BPH12" s="118"/>
      <c r="BPI12" s="119"/>
      <c r="BPJ12" s="118"/>
      <c r="BPK12" s="119"/>
      <c r="BPL12" s="118"/>
      <c r="BPM12" s="119"/>
      <c r="BPN12" s="118"/>
      <c r="BPO12" s="119"/>
      <c r="BPP12" s="118"/>
      <c r="BPQ12" s="119"/>
      <c r="BPR12" s="118"/>
      <c r="BPS12" s="119"/>
      <c r="BPT12" s="118"/>
      <c r="BPU12" s="119"/>
      <c r="BPV12" s="118"/>
      <c r="BPW12" s="119"/>
      <c r="BPX12" s="118"/>
      <c r="BPY12" s="119"/>
      <c r="BPZ12" s="118"/>
      <c r="BQA12" s="119"/>
      <c r="BQB12" s="118"/>
      <c r="BQC12" s="119"/>
      <c r="BQD12" s="118"/>
      <c r="BQE12" s="119"/>
      <c r="BQF12" s="118"/>
      <c r="BQG12" s="119"/>
      <c r="BQH12" s="118"/>
      <c r="BQI12" s="119"/>
      <c r="BQJ12" s="118"/>
      <c r="BQK12" s="119"/>
      <c r="BQL12" s="118"/>
      <c r="BQM12" s="119"/>
      <c r="BQN12" s="118"/>
      <c r="BQO12" s="119"/>
      <c r="BQP12" s="118"/>
      <c r="BQQ12" s="119"/>
      <c r="BQR12" s="118"/>
      <c r="BQS12" s="119"/>
      <c r="BQT12" s="118"/>
      <c r="BQU12" s="119"/>
      <c r="BQV12" s="118"/>
      <c r="BQW12" s="119"/>
      <c r="BQX12" s="118"/>
      <c r="BQY12" s="119"/>
      <c r="BQZ12" s="118"/>
      <c r="BRA12" s="119"/>
      <c r="BRB12" s="118"/>
      <c r="BRC12" s="119"/>
      <c r="BRD12" s="118"/>
      <c r="BRE12" s="119"/>
      <c r="BRF12" s="118"/>
      <c r="BRG12" s="119"/>
      <c r="BRH12" s="118"/>
      <c r="BRI12" s="119"/>
      <c r="BRJ12" s="118"/>
      <c r="BRK12" s="119"/>
      <c r="BRL12" s="118"/>
      <c r="BRM12" s="119"/>
      <c r="BRN12" s="118"/>
      <c r="BRO12" s="119"/>
      <c r="BRP12" s="118"/>
      <c r="BRQ12" s="119"/>
      <c r="BRR12" s="118"/>
      <c r="BRS12" s="119"/>
      <c r="BRT12" s="118"/>
      <c r="BRU12" s="119"/>
      <c r="BRV12" s="118"/>
      <c r="BRW12" s="119"/>
      <c r="BRX12" s="118"/>
      <c r="BRY12" s="119"/>
      <c r="BRZ12" s="118"/>
      <c r="BSA12" s="119"/>
      <c r="BSB12" s="118"/>
      <c r="BSC12" s="119"/>
      <c r="BSD12" s="118"/>
      <c r="BSE12" s="119"/>
      <c r="BSF12" s="118"/>
      <c r="BSG12" s="119"/>
      <c r="BSH12" s="118"/>
      <c r="BSI12" s="119"/>
      <c r="BSJ12" s="118"/>
      <c r="BSK12" s="119"/>
      <c r="BSL12" s="118"/>
      <c r="BSM12" s="119"/>
      <c r="BSN12" s="118"/>
      <c r="BSO12" s="119"/>
      <c r="BSP12" s="118"/>
      <c r="BSQ12" s="119"/>
      <c r="BSR12" s="118"/>
      <c r="BSS12" s="119"/>
      <c r="BST12" s="118"/>
      <c r="BSU12" s="119"/>
      <c r="BSV12" s="118"/>
      <c r="BSW12" s="119"/>
      <c r="BSX12" s="118"/>
      <c r="BSY12" s="119"/>
      <c r="BSZ12" s="118"/>
      <c r="BTA12" s="119"/>
      <c r="BTB12" s="118"/>
      <c r="BTC12" s="119"/>
      <c r="BTD12" s="118"/>
      <c r="BTE12" s="119"/>
      <c r="BTF12" s="118"/>
      <c r="BTG12" s="119"/>
      <c r="BTH12" s="118"/>
      <c r="BTI12" s="119"/>
      <c r="BTJ12" s="118"/>
      <c r="BTK12" s="119"/>
      <c r="BTL12" s="118"/>
      <c r="BTM12" s="119"/>
      <c r="BTN12" s="118"/>
      <c r="BTO12" s="119"/>
      <c r="BTP12" s="118"/>
      <c r="BTQ12" s="119"/>
      <c r="BTR12" s="118"/>
      <c r="BTS12" s="119"/>
      <c r="BTT12" s="118"/>
      <c r="BTU12" s="119"/>
      <c r="BTV12" s="118"/>
      <c r="BTW12" s="119"/>
      <c r="BTX12" s="118"/>
      <c r="BTY12" s="119"/>
      <c r="BTZ12" s="118"/>
      <c r="BUA12" s="119"/>
      <c r="BUB12" s="118"/>
      <c r="BUC12" s="119"/>
      <c r="BUD12" s="118"/>
      <c r="BUE12" s="119"/>
      <c r="BUF12" s="118"/>
      <c r="BUG12" s="119"/>
      <c r="BUH12" s="118"/>
      <c r="BUI12" s="119"/>
      <c r="BUJ12" s="118"/>
      <c r="BUK12" s="119"/>
      <c r="BUL12" s="118"/>
      <c r="BUM12" s="119"/>
      <c r="BUN12" s="118"/>
      <c r="BUO12" s="119"/>
      <c r="BUP12" s="118"/>
      <c r="BUQ12" s="119"/>
      <c r="BUR12" s="118"/>
      <c r="BUS12" s="119"/>
      <c r="BUT12" s="118"/>
      <c r="BUU12" s="119"/>
      <c r="BUV12" s="118"/>
      <c r="BUW12" s="119"/>
      <c r="BUX12" s="118"/>
      <c r="BUY12" s="119"/>
      <c r="BUZ12" s="118"/>
      <c r="BVA12" s="119"/>
      <c r="BVB12" s="118"/>
      <c r="BVC12" s="119"/>
      <c r="BVD12" s="118"/>
      <c r="BVE12" s="119"/>
      <c r="BVF12" s="118"/>
      <c r="BVG12" s="119"/>
      <c r="BVH12" s="118"/>
      <c r="BVI12" s="119"/>
      <c r="BVJ12" s="118"/>
      <c r="BVK12" s="119"/>
      <c r="BVL12" s="118"/>
      <c r="BVM12" s="119"/>
      <c r="BVN12" s="118"/>
      <c r="BVO12" s="119"/>
      <c r="BVP12" s="118"/>
      <c r="BVQ12" s="119"/>
      <c r="BVR12" s="118"/>
      <c r="BVS12" s="119"/>
      <c r="BVT12" s="118"/>
      <c r="BVU12" s="119"/>
      <c r="BVV12" s="118"/>
      <c r="BVW12" s="119"/>
      <c r="BVX12" s="118"/>
      <c r="BVY12" s="119"/>
      <c r="BVZ12" s="118"/>
      <c r="BWA12" s="119"/>
      <c r="BWB12" s="118"/>
      <c r="BWC12" s="119"/>
      <c r="BWD12" s="118"/>
      <c r="BWE12" s="119"/>
      <c r="BWF12" s="118"/>
      <c r="BWG12" s="119"/>
      <c r="BWH12" s="118"/>
      <c r="BWI12" s="119"/>
      <c r="BWJ12" s="118"/>
      <c r="BWK12" s="119"/>
      <c r="BWL12" s="118"/>
      <c r="BWM12" s="119"/>
      <c r="BWN12" s="118"/>
      <c r="BWO12" s="119"/>
      <c r="BWP12" s="118"/>
      <c r="BWQ12" s="119"/>
      <c r="BWR12" s="118"/>
      <c r="BWS12" s="119"/>
      <c r="BWT12" s="118"/>
      <c r="BWU12" s="119"/>
      <c r="BWV12" s="118"/>
      <c r="BWW12" s="119"/>
      <c r="BWX12" s="118"/>
      <c r="BWY12" s="119"/>
      <c r="BWZ12" s="118"/>
      <c r="BXA12" s="119"/>
      <c r="BXB12" s="118"/>
      <c r="BXC12" s="119"/>
      <c r="BXD12" s="118"/>
      <c r="BXE12" s="119"/>
      <c r="BXF12" s="118"/>
      <c r="BXG12" s="119"/>
      <c r="BXH12" s="118"/>
      <c r="BXI12" s="119"/>
      <c r="BXJ12" s="118"/>
      <c r="BXK12" s="119"/>
      <c r="BXL12" s="118"/>
      <c r="BXM12" s="119"/>
      <c r="BXN12" s="118"/>
      <c r="BXO12" s="119"/>
      <c r="BXP12" s="118"/>
      <c r="BXQ12" s="119"/>
      <c r="BXR12" s="118"/>
      <c r="BXS12" s="119"/>
      <c r="BXT12" s="118"/>
      <c r="BXU12" s="119"/>
      <c r="BXV12" s="118"/>
      <c r="BXW12" s="119"/>
      <c r="BXX12" s="118"/>
      <c r="BXY12" s="119"/>
      <c r="BXZ12" s="118"/>
      <c r="BYA12" s="119"/>
      <c r="BYB12" s="118"/>
      <c r="BYC12" s="119"/>
    </row>
    <row r="13" spans="1:2005" ht="16" customHeight="1">
      <c r="D13" s="131" t="str">
        <f>'FICHE SUIVEUSE BAC PRO AERO'!B17</f>
        <v>C01-3A</v>
      </c>
      <c r="E13" s="131" t="str">
        <f>'FICHE SUIVEUSE BAC PRO AERO'!C17</f>
        <v>QUESTION 2.3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9"/>
      <c r="P13" s="118"/>
      <c r="Q13" s="119"/>
      <c r="R13" s="118"/>
      <c r="S13" s="119"/>
      <c r="T13" s="118"/>
      <c r="U13" s="119"/>
      <c r="V13" s="118"/>
      <c r="W13" s="119"/>
      <c r="X13" s="118"/>
      <c r="Y13" s="119"/>
      <c r="Z13" s="118"/>
      <c r="AA13" s="119"/>
      <c r="AB13" s="118"/>
      <c r="AC13" s="119"/>
      <c r="AD13" s="118"/>
      <c r="AE13" s="119"/>
      <c r="AF13" s="118"/>
      <c r="AG13" s="119"/>
      <c r="AH13" s="118"/>
      <c r="AI13" s="119"/>
      <c r="AJ13" s="118"/>
      <c r="AK13" s="119"/>
      <c r="AL13" s="118"/>
      <c r="AM13" s="119"/>
      <c r="AN13" s="118"/>
      <c r="AO13" s="119"/>
      <c r="AP13" s="118"/>
      <c r="AQ13" s="119"/>
      <c r="AR13" s="118"/>
      <c r="AS13" s="119"/>
      <c r="AT13" s="118"/>
      <c r="AU13" s="119"/>
      <c r="AV13" s="118"/>
      <c r="AW13" s="119"/>
      <c r="AX13" s="118"/>
      <c r="AY13" s="119"/>
      <c r="AZ13" s="118"/>
      <c r="BA13" s="119"/>
      <c r="BB13" s="118"/>
      <c r="BC13" s="119"/>
      <c r="BD13" s="118"/>
      <c r="BE13" s="119"/>
      <c r="BF13" s="118"/>
      <c r="BG13" s="119"/>
      <c r="BH13" s="118"/>
      <c r="BI13" s="119"/>
      <c r="BJ13" s="118"/>
      <c r="BK13" s="119"/>
      <c r="BL13" s="118"/>
      <c r="BM13" s="119"/>
      <c r="BN13" s="118"/>
      <c r="BO13" s="119"/>
      <c r="BP13" s="118"/>
      <c r="BQ13" s="119"/>
      <c r="BR13" s="118"/>
      <c r="BS13" s="119"/>
      <c r="BT13" s="118"/>
      <c r="BU13" s="119"/>
      <c r="BV13" s="118"/>
      <c r="BW13" s="119"/>
      <c r="BX13" s="118"/>
      <c r="BY13" s="119"/>
      <c r="BZ13" s="118"/>
      <c r="CA13" s="119"/>
      <c r="CB13" s="118"/>
      <c r="CC13" s="119"/>
      <c r="CD13" s="118"/>
      <c r="CE13" s="119"/>
      <c r="CF13" s="118"/>
      <c r="CG13" s="119"/>
      <c r="CH13" s="118"/>
      <c r="CI13" s="119"/>
      <c r="CJ13" s="118"/>
      <c r="CK13" s="119"/>
      <c r="CL13" s="118"/>
      <c r="CM13" s="119"/>
      <c r="CN13" s="118"/>
      <c r="CO13" s="119"/>
      <c r="CP13" s="118"/>
      <c r="CQ13" s="119"/>
      <c r="CR13" s="118"/>
      <c r="CS13" s="119"/>
      <c r="CT13" s="118"/>
      <c r="CU13" s="119"/>
      <c r="CV13" s="118"/>
      <c r="CW13" s="119"/>
      <c r="CX13" s="118"/>
      <c r="CY13" s="119"/>
      <c r="CZ13" s="118"/>
      <c r="DA13" s="119"/>
      <c r="DB13" s="118"/>
      <c r="DC13" s="119"/>
      <c r="DD13" s="118"/>
      <c r="DE13" s="119"/>
      <c r="DF13" s="118"/>
      <c r="DG13" s="119"/>
      <c r="DH13" s="118"/>
      <c r="DI13" s="119"/>
      <c r="DJ13" s="118"/>
      <c r="DK13" s="119"/>
      <c r="DL13" s="118"/>
      <c r="DM13" s="119"/>
      <c r="DN13" s="118"/>
      <c r="DO13" s="119"/>
      <c r="DP13" s="118"/>
      <c r="DQ13" s="119"/>
      <c r="DR13" s="118"/>
      <c r="DS13" s="119"/>
      <c r="DT13" s="118"/>
      <c r="DU13" s="119"/>
      <c r="DV13" s="118"/>
      <c r="DW13" s="119"/>
      <c r="DX13" s="118"/>
      <c r="DY13" s="119"/>
      <c r="DZ13" s="118"/>
      <c r="EA13" s="119"/>
      <c r="EB13" s="118"/>
      <c r="EC13" s="119"/>
      <c r="ED13" s="118"/>
      <c r="EE13" s="119"/>
      <c r="EF13" s="118"/>
      <c r="EG13" s="119"/>
      <c r="EH13" s="118"/>
      <c r="EI13" s="119"/>
      <c r="EJ13" s="118"/>
      <c r="EK13" s="119"/>
      <c r="EL13" s="118"/>
      <c r="EM13" s="119"/>
      <c r="EN13" s="118"/>
      <c r="EO13" s="119"/>
      <c r="EP13" s="118"/>
      <c r="EQ13" s="119"/>
      <c r="ER13" s="118"/>
      <c r="ES13" s="119"/>
      <c r="ET13" s="118"/>
      <c r="EU13" s="119"/>
      <c r="EV13" s="118"/>
      <c r="EW13" s="119"/>
      <c r="EX13" s="118"/>
      <c r="EY13" s="119"/>
      <c r="EZ13" s="118"/>
      <c r="FA13" s="119"/>
      <c r="FB13" s="118"/>
      <c r="FC13" s="119"/>
      <c r="FD13" s="118"/>
      <c r="FE13" s="119"/>
      <c r="FF13" s="118"/>
      <c r="FG13" s="119"/>
      <c r="FH13" s="118"/>
      <c r="FI13" s="119"/>
      <c r="FJ13" s="118"/>
      <c r="FK13" s="119"/>
      <c r="FL13" s="118"/>
      <c r="FM13" s="119"/>
      <c r="FN13" s="118"/>
      <c r="FO13" s="119"/>
      <c r="FP13" s="118"/>
      <c r="FQ13" s="119"/>
      <c r="FR13" s="118"/>
      <c r="FS13" s="119"/>
      <c r="FT13" s="118"/>
      <c r="FU13" s="119"/>
      <c r="FV13" s="118"/>
      <c r="FW13" s="119"/>
      <c r="FX13" s="118"/>
      <c r="FY13" s="119"/>
      <c r="FZ13" s="118"/>
      <c r="GA13" s="119"/>
      <c r="GB13" s="118"/>
      <c r="GC13" s="119"/>
      <c r="GD13" s="118"/>
      <c r="GE13" s="119"/>
      <c r="GF13" s="118"/>
      <c r="GG13" s="119"/>
      <c r="GH13" s="118"/>
      <c r="GI13" s="119"/>
      <c r="GJ13" s="118"/>
      <c r="GK13" s="119"/>
      <c r="GL13" s="118"/>
      <c r="GM13" s="119"/>
      <c r="GN13" s="118"/>
      <c r="GO13" s="119"/>
      <c r="GP13" s="118"/>
      <c r="GQ13" s="119"/>
      <c r="GR13" s="118"/>
      <c r="GS13" s="119"/>
      <c r="GT13" s="118"/>
      <c r="GU13" s="119"/>
      <c r="GV13" s="118"/>
      <c r="GW13" s="119"/>
      <c r="GX13" s="118"/>
      <c r="GY13" s="119"/>
      <c r="GZ13" s="118"/>
      <c r="HA13" s="119"/>
      <c r="HB13" s="118"/>
      <c r="HC13" s="119"/>
      <c r="HD13" s="118"/>
      <c r="HE13" s="119"/>
      <c r="HF13" s="118"/>
      <c r="HG13" s="119"/>
      <c r="HH13" s="118"/>
      <c r="HI13" s="119"/>
      <c r="HJ13" s="118"/>
      <c r="HK13" s="119"/>
      <c r="HL13" s="118"/>
      <c r="HM13" s="119"/>
      <c r="HN13" s="118"/>
      <c r="HO13" s="119"/>
      <c r="HP13" s="118"/>
      <c r="HQ13" s="119"/>
      <c r="HR13" s="118"/>
      <c r="HS13" s="119"/>
      <c r="HT13" s="118"/>
      <c r="HU13" s="119"/>
      <c r="HV13" s="118"/>
      <c r="HW13" s="119"/>
      <c r="HX13" s="118"/>
      <c r="HY13" s="119"/>
      <c r="HZ13" s="118"/>
      <c r="IA13" s="119"/>
      <c r="IB13" s="118"/>
      <c r="IC13" s="119"/>
      <c r="ID13" s="118"/>
      <c r="IE13" s="119"/>
      <c r="IF13" s="118"/>
      <c r="IG13" s="119"/>
      <c r="IH13" s="118"/>
      <c r="II13" s="119"/>
      <c r="IJ13" s="118"/>
      <c r="IK13" s="119"/>
      <c r="IL13" s="118"/>
      <c r="IM13" s="119"/>
      <c r="IN13" s="118"/>
      <c r="IO13" s="119"/>
      <c r="IP13" s="118"/>
      <c r="IQ13" s="119"/>
      <c r="IR13" s="118"/>
      <c r="IS13" s="119"/>
      <c r="IT13" s="118"/>
      <c r="IU13" s="119"/>
      <c r="IV13" s="118"/>
      <c r="IW13" s="119"/>
      <c r="IX13" s="118"/>
      <c r="IY13" s="119"/>
      <c r="IZ13" s="118"/>
      <c r="JA13" s="119"/>
      <c r="JB13" s="118"/>
      <c r="JC13" s="119"/>
      <c r="JD13" s="118"/>
      <c r="JE13" s="119"/>
      <c r="JF13" s="118"/>
      <c r="JG13" s="119"/>
      <c r="JH13" s="118"/>
      <c r="JI13" s="119"/>
      <c r="JJ13" s="118"/>
      <c r="JK13" s="119"/>
      <c r="JL13" s="118"/>
      <c r="JM13" s="119"/>
      <c r="JN13" s="118"/>
      <c r="JO13" s="119"/>
      <c r="JP13" s="118"/>
      <c r="JQ13" s="119"/>
      <c r="JR13" s="118"/>
      <c r="JS13" s="119"/>
      <c r="JT13" s="118"/>
      <c r="JU13" s="119"/>
      <c r="JV13" s="118"/>
      <c r="JW13" s="119"/>
      <c r="JX13" s="118"/>
      <c r="JY13" s="119"/>
      <c r="JZ13" s="118"/>
      <c r="KA13" s="119"/>
      <c r="KB13" s="118"/>
      <c r="KC13" s="119"/>
      <c r="KD13" s="118"/>
      <c r="KE13" s="119"/>
      <c r="KF13" s="118"/>
      <c r="KG13" s="119"/>
      <c r="KH13" s="118"/>
      <c r="KI13" s="119"/>
      <c r="KJ13" s="118"/>
      <c r="KK13" s="119"/>
      <c r="KL13" s="118"/>
      <c r="KM13" s="119"/>
      <c r="KN13" s="118"/>
      <c r="KO13" s="119"/>
      <c r="KP13" s="118"/>
      <c r="KQ13" s="119"/>
      <c r="KR13" s="118"/>
      <c r="KS13" s="119"/>
      <c r="KT13" s="118"/>
      <c r="KU13" s="119"/>
      <c r="KV13" s="118"/>
      <c r="KW13" s="119"/>
      <c r="KX13" s="118"/>
      <c r="KY13" s="119"/>
      <c r="KZ13" s="118"/>
      <c r="LA13" s="119"/>
      <c r="LB13" s="118"/>
      <c r="LC13" s="119"/>
      <c r="LD13" s="118"/>
      <c r="LE13" s="119"/>
      <c r="LF13" s="118"/>
      <c r="LG13" s="119"/>
      <c r="LH13" s="118"/>
      <c r="LI13" s="119"/>
      <c r="LJ13" s="118"/>
      <c r="LK13" s="119"/>
      <c r="LL13" s="118"/>
      <c r="LM13" s="119"/>
      <c r="LN13" s="118"/>
      <c r="LO13" s="119"/>
      <c r="LP13" s="118"/>
      <c r="LQ13" s="119"/>
      <c r="LR13" s="118"/>
      <c r="LS13" s="119"/>
      <c r="LT13" s="118"/>
      <c r="LU13" s="119"/>
      <c r="LV13" s="118"/>
      <c r="LW13" s="119"/>
      <c r="LX13" s="118"/>
      <c r="LY13" s="119"/>
      <c r="LZ13" s="118"/>
      <c r="MA13" s="119"/>
      <c r="MB13" s="118"/>
      <c r="MC13" s="119"/>
      <c r="MD13" s="118"/>
      <c r="ME13" s="119"/>
      <c r="MF13" s="118"/>
      <c r="MG13" s="119"/>
      <c r="MH13" s="118"/>
      <c r="MI13" s="119"/>
      <c r="MJ13" s="118"/>
      <c r="MK13" s="119"/>
      <c r="ML13" s="118"/>
      <c r="MM13" s="119"/>
      <c r="MN13" s="118"/>
      <c r="MO13" s="119"/>
      <c r="MP13" s="118"/>
      <c r="MQ13" s="119"/>
      <c r="MR13" s="118"/>
      <c r="MS13" s="119"/>
      <c r="MT13" s="118"/>
      <c r="MU13" s="119"/>
      <c r="MV13" s="118"/>
      <c r="MW13" s="119"/>
      <c r="MX13" s="118"/>
      <c r="MY13" s="119"/>
      <c r="MZ13" s="118"/>
      <c r="NA13" s="119"/>
      <c r="NB13" s="118"/>
      <c r="NC13" s="119"/>
      <c r="ND13" s="118"/>
      <c r="NE13" s="119"/>
      <c r="NF13" s="118"/>
      <c r="NG13" s="119"/>
      <c r="NH13" s="118"/>
      <c r="NI13" s="119"/>
      <c r="NJ13" s="118"/>
      <c r="NK13" s="119"/>
      <c r="NL13" s="118"/>
      <c r="NM13" s="119"/>
      <c r="NN13" s="118"/>
      <c r="NO13" s="119"/>
      <c r="NP13" s="118"/>
      <c r="NQ13" s="119"/>
      <c r="NR13" s="118"/>
      <c r="NS13" s="119"/>
      <c r="NT13" s="118"/>
      <c r="NU13" s="119"/>
      <c r="NV13" s="118"/>
      <c r="NW13" s="119"/>
      <c r="NX13" s="118"/>
      <c r="NY13" s="119"/>
      <c r="NZ13" s="118"/>
      <c r="OA13" s="119"/>
      <c r="OB13" s="118"/>
      <c r="OC13" s="119"/>
      <c r="OD13" s="118"/>
      <c r="OE13" s="119"/>
      <c r="OF13" s="118"/>
      <c r="OG13" s="119"/>
      <c r="OH13" s="118"/>
      <c r="OI13" s="119"/>
      <c r="OJ13" s="118"/>
      <c r="OK13" s="119"/>
      <c r="OL13" s="118"/>
      <c r="OM13" s="119"/>
      <c r="ON13" s="118"/>
      <c r="OO13" s="119"/>
      <c r="OP13" s="118"/>
      <c r="OQ13" s="119"/>
      <c r="OR13" s="118"/>
      <c r="OS13" s="119"/>
      <c r="OT13" s="118"/>
      <c r="OU13" s="119"/>
      <c r="OV13" s="118"/>
      <c r="OW13" s="119"/>
      <c r="OX13" s="118"/>
      <c r="OY13" s="119"/>
      <c r="OZ13" s="118"/>
      <c r="PA13" s="119"/>
      <c r="PB13" s="118"/>
      <c r="PC13" s="119"/>
      <c r="PD13" s="118"/>
      <c r="PE13" s="119"/>
      <c r="PF13" s="118"/>
      <c r="PG13" s="119"/>
      <c r="PH13" s="118"/>
      <c r="PI13" s="119"/>
      <c r="PJ13" s="118"/>
      <c r="PK13" s="119"/>
      <c r="PL13" s="118"/>
      <c r="PM13" s="119"/>
      <c r="PN13" s="118"/>
      <c r="PO13" s="119"/>
      <c r="PP13" s="118"/>
      <c r="PQ13" s="119"/>
      <c r="PR13" s="118"/>
      <c r="PS13" s="119"/>
      <c r="PT13" s="118"/>
      <c r="PU13" s="119"/>
      <c r="PV13" s="118"/>
      <c r="PW13" s="119"/>
      <c r="PX13" s="118"/>
      <c r="PY13" s="119"/>
      <c r="PZ13" s="118"/>
      <c r="QA13" s="119"/>
      <c r="QB13" s="118"/>
      <c r="QC13" s="119"/>
      <c r="QD13" s="118"/>
      <c r="QE13" s="119"/>
      <c r="QF13" s="118"/>
      <c r="QG13" s="119"/>
      <c r="QH13" s="118"/>
      <c r="QI13" s="119"/>
      <c r="QJ13" s="118"/>
      <c r="QK13" s="119"/>
      <c r="QL13" s="118"/>
      <c r="QM13" s="119"/>
      <c r="QN13" s="118"/>
      <c r="QO13" s="119"/>
      <c r="QP13" s="118"/>
      <c r="QQ13" s="119"/>
      <c r="QR13" s="118"/>
      <c r="QS13" s="119"/>
      <c r="QT13" s="118"/>
      <c r="QU13" s="119"/>
      <c r="QV13" s="118"/>
      <c r="QW13" s="119"/>
      <c r="QX13" s="118"/>
      <c r="QY13" s="119"/>
      <c r="QZ13" s="118"/>
      <c r="RA13" s="119"/>
      <c r="RB13" s="118"/>
      <c r="RC13" s="119"/>
      <c r="RD13" s="118"/>
      <c r="RE13" s="119"/>
      <c r="RF13" s="118"/>
      <c r="RG13" s="119"/>
      <c r="RH13" s="118"/>
      <c r="RI13" s="119"/>
      <c r="RJ13" s="118"/>
      <c r="RK13" s="119"/>
      <c r="RL13" s="118"/>
      <c r="RM13" s="119"/>
      <c r="RN13" s="118"/>
      <c r="RO13" s="119"/>
      <c r="RP13" s="118"/>
      <c r="RQ13" s="119"/>
      <c r="RR13" s="118"/>
      <c r="RS13" s="119"/>
      <c r="RT13" s="118"/>
      <c r="RU13" s="119"/>
      <c r="RV13" s="118"/>
      <c r="RW13" s="119"/>
      <c r="RX13" s="118"/>
      <c r="RY13" s="119"/>
      <c r="RZ13" s="118"/>
      <c r="SA13" s="119"/>
      <c r="SB13" s="118"/>
      <c r="SC13" s="119"/>
      <c r="SD13" s="118"/>
      <c r="SE13" s="119"/>
      <c r="SF13" s="118"/>
      <c r="SG13" s="119"/>
      <c r="SH13" s="118"/>
      <c r="SI13" s="119"/>
      <c r="SJ13" s="118"/>
      <c r="SK13" s="119"/>
      <c r="SL13" s="118"/>
      <c r="SM13" s="119"/>
      <c r="SN13" s="118"/>
      <c r="SO13" s="119"/>
      <c r="SP13" s="118"/>
      <c r="SQ13" s="119"/>
      <c r="SR13" s="118"/>
      <c r="SS13" s="119"/>
      <c r="ST13" s="118"/>
      <c r="SU13" s="119"/>
      <c r="SV13" s="118"/>
      <c r="SW13" s="119"/>
      <c r="SX13" s="118"/>
      <c r="SY13" s="119"/>
      <c r="SZ13" s="118"/>
      <c r="TA13" s="119"/>
      <c r="TB13" s="118"/>
      <c r="TC13" s="119"/>
      <c r="TD13" s="118"/>
      <c r="TE13" s="119"/>
      <c r="TF13" s="118"/>
      <c r="TG13" s="119"/>
      <c r="TH13" s="118"/>
      <c r="TI13" s="119"/>
      <c r="TJ13" s="118"/>
      <c r="TK13" s="119"/>
      <c r="TL13" s="118"/>
      <c r="TM13" s="119"/>
      <c r="TN13" s="118"/>
      <c r="TO13" s="119"/>
      <c r="TP13" s="118"/>
      <c r="TQ13" s="119"/>
      <c r="TR13" s="118"/>
      <c r="TS13" s="119"/>
      <c r="TT13" s="118"/>
      <c r="TU13" s="119"/>
      <c r="TV13" s="118"/>
      <c r="TW13" s="119"/>
      <c r="TX13" s="118"/>
      <c r="TY13" s="119"/>
      <c r="TZ13" s="118"/>
      <c r="UA13" s="119"/>
      <c r="UB13" s="118"/>
      <c r="UC13" s="119"/>
      <c r="UD13" s="118"/>
      <c r="UE13" s="119"/>
      <c r="UF13" s="118"/>
      <c r="UG13" s="119"/>
      <c r="UH13" s="118"/>
      <c r="UI13" s="119"/>
      <c r="UJ13" s="118"/>
      <c r="UK13" s="119"/>
      <c r="UL13" s="118"/>
      <c r="UM13" s="119"/>
      <c r="UN13" s="118"/>
      <c r="UO13" s="119"/>
      <c r="UP13" s="118"/>
      <c r="UQ13" s="119"/>
      <c r="UR13" s="118"/>
      <c r="US13" s="119"/>
      <c r="UT13" s="118"/>
      <c r="UU13" s="119"/>
      <c r="UV13" s="118"/>
      <c r="UW13" s="119"/>
      <c r="UX13" s="118"/>
      <c r="UY13" s="119"/>
      <c r="UZ13" s="118"/>
      <c r="VA13" s="119"/>
      <c r="VB13" s="118"/>
      <c r="VC13" s="119"/>
      <c r="VD13" s="118"/>
      <c r="VE13" s="119"/>
      <c r="VF13" s="118"/>
      <c r="VG13" s="119"/>
      <c r="VH13" s="118"/>
      <c r="VI13" s="119"/>
      <c r="VJ13" s="118"/>
      <c r="VK13" s="119"/>
      <c r="VL13" s="118"/>
      <c r="VM13" s="119"/>
      <c r="VN13" s="118"/>
      <c r="VO13" s="119"/>
      <c r="VP13" s="118"/>
      <c r="VQ13" s="119"/>
      <c r="VR13" s="118"/>
      <c r="VS13" s="119"/>
      <c r="VT13" s="118"/>
      <c r="VU13" s="119"/>
      <c r="VV13" s="118"/>
      <c r="VW13" s="119"/>
      <c r="VX13" s="118"/>
      <c r="VY13" s="119"/>
      <c r="VZ13" s="118"/>
      <c r="WA13" s="119"/>
      <c r="WB13" s="118"/>
      <c r="WC13" s="119"/>
      <c r="WD13" s="118"/>
      <c r="WE13" s="119"/>
      <c r="WF13" s="118"/>
      <c r="WG13" s="119"/>
      <c r="WH13" s="118"/>
      <c r="WI13" s="119"/>
      <c r="WJ13" s="118"/>
      <c r="WK13" s="119"/>
      <c r="WL13" s="118"/>
      <c r="WM13" s="119"/>
      <c r="WN13" s="118"/>
      <c r="WO13" s="119"/>
      <c r="WP13" s="118"/>
      <c r="WQ13" s="119"/>
      <c r="WR13" s="118"/>
      <c r="WS13" s="119"/>
      <c r="WT13" s="118"/>
      <c r="WU13" s="119"/>
      <c r="WV13" s="118"/>
      <c r="WW13" s="119"/>
      <c r="WX13" s="118"/>
      <c r="WY13" s="119"/>
      <c r="WZ13" s="118"/>
      <c r="XA13" s="119"/>
      <c r="XB13" s="118"/>
      <c r="XC13" s="119"/>
      <c r="XD13" s="118"/>
      <c r="XE13" s="119"/>
      <c r="XF13" s="118"/>
      <c r="XG13" s="119"/>
      <c r="XH13" s="118"/>
      <c r="XI13" s="119"/>
      <c r="XJ13" s="118"/>
      <c r="XK13" s="119"/>
      <c r="XL13" s="118"/>
      <c r="XM13" s="119"/>
      <c r="XN13" s="118"/>
      <c r="XO13" s="119"/>
      <c r="XP13" s="118"/>
      <c r="XQ13" s="119"/>
      <c r="XR13" s="118"/>
      <c r="XS13" s="119"/>
      <c r="XT13" s="118"/>
      <c r="XU13" s="119"/>
      <c r="XV13" s="118"/>
      <c r="XW13" s="119"/>
      <c r="XX13" s="118"/>
      <c r="XY13" s="119"/>
      <c r="XZ13" s="118"/>
      <c r="YA13" s="119"/>
      <c r="YB13" s="118"/>
      <c r="YC13" s="119"/>
      <c r="YD13" s="118"/>
      <c r="YE13" s="119"/>
      <c r="YF13" s="118"/>
      <c r="YG13" s="119"/>
      <c r="YH13" s="118"/>
      <c r="YI13" s="119"/>
      <c r="YJ13" s="118"/>
      <c r="YK13" s="119"/>
      <c r="YL13" s="118"/>
      <c r="YM13" s="119"/>
      <c r="YN13" s="118"/>
      <c r="YO13" s="119"/>
      <c r="YP13" s="118"/>
      <c r="YQ13" s="119"/>
      <c r="YR13" s="118"/>
      <c r="YS13" s="119"/>
      <c r="YT13" s="118"/>
      <c r="YU13" s="119"/>
      <c r="YV13" s="118"/>
      <c r="YW13" s="119"/>
      <c r="YX13" s="118"/>
      <c r="YY13" s="119"/>
      <c r="YZ13" s="118"/>
      <c r="ZA13" s="119"/>
      <c r="ZB13" s="118"/>
      <c r="ZC13" s="119"/>
      <c r="ZD13" s="118"/>
      <c r="ZE13" s="119"/>
      <c r="ZF13" s="118"/>
      <c r="ZG13" s="119"/>
      <c r="ZH13" s="118"/>
      <c r="ZI13" s="119"/>
      <c r="ZJ13" s="118"/>
      <c r="ZK13" s="119"/>
      <c r="ZL13" s="118"/>
      <c r="ZM13" s="119"/>
      <c r="ZN13" s="118"/>
      <c r="ZO13" s="119"/>
      <c r="ZP13" s="118"/>
      <c r="ZQ13" s="119"/>
      <c r="ZR13" s="118"/>
      <c r="ZS13" s="119"/>
      <c r="ZT13" s="118"/>
      <c r="ZU13" s="119"/>
      <c r="ZV13" s="118"/>
      <c r="ZW13" s="119"/>
      <c r="ZX13" s="118"/>
      <c r="ZY13" s="119"/>
      <c r="ZZ13" s="118"/>
      <c r="AAA13" s="119"/>
      <c r="AAB13" s="118"/>
      <c r="AAC13" s="119"/>
      <c r="AAD13" s="118"/>
      <c r="AAE13" s="119"/>
      <c r="AAF13" s="118"/>
      <c r="AAG13" s="119"/>
      <c r="AAH13" s="118"/>
      <c r="AAI13" s="119"/>
      <c r="AAJ13" s="118"/>
      <c r="AAK13" s="119"/>
      <c r="AAL13" s="118"/>
      <c r="AAM13" s="119"/>
      <c r="AAN13" s="118"/>
      <c r="AAO13" s="119"/>
      <c r="AAP13" s="118"/>
      <c r="AAQ13" s="119"/>
      <c r="AAR13" s="118"/>
      <c r="AAS13" s="119"/>
      <c r="AAT13" s="118"/>
      <c r="AAU13" s="119"/>
      <c r="AAV13" s="118"/>
      <c r="AAW13" s="119"/>
      <c r="AAX13" s="118"/>
      <c r="AAY13" s="119"/>
      <c r="AAZ13" s="118"/>
      <c r="ABA13" s="119"/>
      <c r="ABB13" s="118"/>
      <c r="ABC13" s="119"/>
      <c r="ABD13" s="118"/>
      <c r="ABE13" s="119"/>
      <c r="ABF13" s="118"/>
      <c r="ABG13" s="119"/>
      <c r="ABH13" s="118"/>
      <c r="ABI13" s="119"/>
      <c r="ABJ13" s="118"/>
      <c r="ABK13" s="119"/>
      <c r="ABL13" s="118"/>
      <c r="ABM13" s="119"/>
      <c r="ABN13" s="118"/>
      <c r="ABO13" s="119"/>
      <c r="ABP13" s="118"/>
      <c r="ABQ13" s="119"/>
      <c r="ABR13" s="118"/>
      <c r="ABS13" s="119"/>
      <c r="ABT13" s="118"/>
      <c r="ABU13" s="119"/>
      <c r="ABV13" s="118"/>
      <c r="ABW13" s="119"/>
      <c r="ABX13" s="118"/>
      <c r="ABY13" s="119"/>
      <c r="ABZ13" s="118"/>
      <c r="ACA13" s="119"/>
      <c r="ACB13" s="118"/>
      <c r="ACC13" s="119"/>
      <c r="ACD13" s="118"/>
      <c r="ACE13" s="119"/>
      <c r="ACF13" s="118"/>
      <c r="ACG13" s="119"/>
      <c r="ACH13" s="118"/>
      <c r="ACI13" s="119"/>
      <c r="ACJ13" s="118"/>
      <c r="ACK13" s="119"/>
      <c r="ACL13" s="118"/>
      <c r="ACM13" s="119"/>
      <c r="ACN13" s="118"/>
      <c r="ACO13" s="119"/>
      <c r="ACP13" s="118"/>
      <c r="ACQ13" s="119"/>
      <c r="ACR13" s="118"/>
      <c r="ACS13" s="119"/>
      <c r="ACT13" s="118"/>
      <c r="ACU13" s="119"/>
      <c r="ACV13" s="118"/>
      <c r="ACW13" s="119"/>
      <c r="ACX13" s="118"/>
      <c r="ACY13" s="119"/>
      <c r="ACZ13" s="118"/>
      <c r="ADA13" s="119"/>
      <c r="ADB13" s="118"/>
      <c r="ADC13" s="119"/>
      <c r="ADD13" s="118"/>
      <c r="ADE13" s="119"/>
      <c r="ADF13" s="118"/>
      <c r="ADG13" s="119"/>
      <c r="ADH13" s="118"/>
      <c r="ADI13" s="119"/>
      <c r="ADJ13" s="118"/>
      <c r="ADK13" s="119"/>
      <c r="ADL13" s="118"/>
      <c r="ADM13" s="119"/>
      <c r="ADN13" s="118"/>
      <c r="ADO13" s="119"/>
      <c r="ADP13" s="118"/>
      <c r="ADQ13" s="119"/>
      <c r="ADR13" s="118"/>
      <c r="ADS13" s="119"/>
      <c r="ADT13" s="118"/>
      <c r="ADU13" s="119"/>
      <c r="ADV13" s="118"/>
      <c r="ADW13" s="119"/>
      <c r="ADX13" s="118"/>
      <c r="ADY13" s="119"/>
      <c r="ADZ13" s="118"/>
      <c r="AEA13" s="119"/>
      <c r="AEB13" s="118"/>
      <c r="AEC13" s="119"/>
      <c r="AED13" s="118"/>
      <c r="AEE13" s="119"/>
      <c r="AEF13" s="118"/>
      <c r="AEG13" s="119"/>
      <c r="AEH13" s="118"/>
      <c r="AEI13" s="119"/>
      <c r="AEJ13" s="118"/>
      <c r="AEK13" s="119"/>
      <c r="AEL13" s="118"/>
      <c r="AEM13" s="119"/>
      <c r="AEN13" s="118"/>
      <c r="AEO13" s="119"/>
      <c r="AEP13" s="118"/>
      <c r="AEQ13" s="119"/>
      <c r="AER13" s="118"/>
      <c r="AES13" s="119"/>
      <c r="AET13" s="118"/>
      <c r="AEU13" s="119"/>
      <c r="AEV13" s="118"/>
      <c r="AEW13" s="119"/>
      <c r="AEX13" s="118"/>
      <c r="AEY13" s="119"/>
      <c r="AEZ13" s="118"/>
      <c r="AFA13" s="119"/>
      <c r="AFB13" s="118"/>
      <c r="AFC13" s="119"/>
      <c r="AFD13" s="118"/>
      <c r="AFE13" s="119"/>
      <c r="AFF13" s="118"/>
      <c r="AFG13" s="119"/>
      <c r="AFH13" s="118"/>
      <c r="AFI13" s="119"/>
      <c r="AFJ13" s="118"/>
      <c r="AFK13" s="119"/>
      <c r="AFL13" s="118"/>
      <c r="AFM13" s="119"/>
      <c r="AFN13" s="118"/>
      <c r="AFO13" s="119"/>
      <c r="AFP13" s="118"/>
      <c r="AFQ13" s="119"/>
      <c r="AFR13" s="118"/>
      <c r="AFS13" s="119"/>
      <c r="AFT13" s="118"/>
      <c r="AFU13" s="119"/>
      <c r="AFV13" s="118"/>
      <c r="AFW13" s="119"/>
      <c r="AFX13" s="118"/>
      <c r="AFY13" s="119"/>
      <c r="AFZ13" s="118"/>
      <c r="AGA13" s="119"/>
      <c r="AGB13" s="118"/>
      <c r="AGC13" s="119"/>
      <c r="AGD13" s="118"/>
      <c r="AGE13" s="119"/>
      <c r="AGF13" s="118"/>
      <c r="AGG13" s="119"/>
      <c r="AGH13" s="118"/>
      <c r="AGI13" s="119"/>
      <c r="AGJ13" s="118"/>
      <c r="AGK13" s="119"/>
      <c r="AGL13" s="118"/>
      <c r="AGM13" s="119"/>
      <c r="AGN13" s="118"/>
      <c r="AGO13" s="119"/>
      <c r="AGP13" s="118"/>
      <c r="AGQ13" s="119"/>
      <c r="AGR13" s="118"/>
      <c r="AGS13" s="119"/>
      <c r="AGT13" s="118"/>
      <c r="AGU13" s="119"/>
      <c r="AGV13" s="118"/>
      <c r="AGW13" s="119"/>
      <c r="AGX13" s="118"/>
      <c r="AGY13" s="119"/>
      <c r="AGZ13" s="118"/>
      <c r="AHA13" s="119"/>
      <c r="AHB13" s="118"/>
      <c r="AHC13" s="119"/>
      <c r="AHD13" s="118"/>
      <c r="AHE13" s="119"/>
      <c r="AHF13" s="118"/>
      <c r="AHG13" s="119"/>
      <c r="AHH13" s="118"/>
      <c r="AHI13" s="119"/>
      <c r="AHJ13" s="118"/>
      <c r="AHK13" s="119"/>
      <c r="AHL13" s="118"/>
      <c r="AHM13" s="119"/>
      <c r="AHN13" s="118"/>
      <c r="AHO13" s="119"/>
      <c r="AHP13" s="118"/>
      <c r="AHQ13" s="119"/>
      <c r="AHR13" s="118"/>
      <c r="AHS13" s="119"/>
      <c r="AHT13" s="118"/>
      <c r="AHU13" s="119"/>
      <c r="AHV13" s="118"/>
      <c r="AHW13" s="119"/>
      <c r="AHX13" s="118"/>
      <c r="AHY13" s="119"/>
      <c r="AHZ13" s="118"/>
      <c r="AIA13" s="119"/>
      <c r="AIB13" s="118"/>
      <c r="AIC13" s="119"/>
      <c r="AID13" s="118"/>
      <c r="AIE13" s="119"/>
      <c r="AIF13" s="118"/>
      <c r="AIG13" s="119"/>
      <c r="AIH13" s="118"/>
      <c r="AII13" s="119"/>
      <c r="AIJ13" s="118"/>
      <c r="AIK13" s="119"/>
      <c r="AIL13" s="118"/>
      <c r="AIM13" s="119"/>
      <c r="AIN13" s="118"/>
      <c r="AIO13" s="119"/>
      <c r="AIP13" s="118"/>
      <c r="AIQ13" s="119"/>
      <c r="AIR13" s="118"/>
      <c r="AIS13" s="119"/>
      <c r="AIT13" s="118"/>
      <c r="AIU13" s="119"/>
      <c r="AIV13" s="118"/>
      <c r="AIW13" s="119"/>
      <c r="AIX13" s="118"/>
      <c r="AIY13" s="119"/>
      <c r="AIZ13" s="118"/>
      <c r="AJA13" s="119"/>
      <c r="AJB13" s="118"/>
      <c r="AJC13" s="119"/>
      <c r="AJD13" s="118"/>
      <c r="AJE13" s="119"/>
      <c r="AJF13" s="118"/>
      <c r="AJG13" s="119"/>
      <c r="AJH13" s="118"/>
      <c r="AJI13" s="119"/>
      <c r="AJJ13" s="118"/>
      <c r="AJK13" s="119"/>
      <c r="AJL13" s="118"/>
      <c r="AJM13" s="119"/>
      <c r="AJN13" s="118"/>
      <c r="AJO13" s="119"/>
      <c r="AJP13" s="118"/>
      <c r="AJQ13" s="119"/>
      <c r="AJR13" s="118"/>
      <c r="AJS13" s="119"/>
      <c r="AJT13" s="118"/>
      <c r="AJU13" s="119"/>
      <c r="AJV13" s="118"/>
      <c r="AJW13" s="119"/>
      <c r="AJX13" s="118"/>
      <c r="AJY13" s="119"/>
      <c r="AJZ13" s="118"/>
      <c r="AKA13" s="119"/>
      <c r="AKB13" s="118"/>
      <c r="AKC13" s="119"/>
      <c r="AKD13" s="118"/>
      <c r="AKE13" s="119"/>
      <c r="AKF13" s="118"/>
      <c r="AKG13" s="119"/>
      <c r="AKH13" s="118"/>
      <c r="AKI13" s="119"/>
      <c r="AKJ13" s="118"/>
      <c r="AKK13" s="119"/>
      <c r="AKL13" s="118"/>
      <c r="AKM13" s="119"/>
      <c r="AKN13" s="118"/>
      <c r="AKO13" s="119"/>
      <c r="AKP13" s="118"/>
      <c r="AKQ13" s="119"/>
      <c r="AKR13" s="118"/>
      <c r="AKS13" s="119"/>
      <c r="AKT13" s="118"/>
      <c r="AKU13" s="119"/>
      <c r="AKV13" s="118"/>
      <c r="AKW13" s="119"/>
      <c r="AKX13" s="118"/>
      <c r="AKY13" s="119"/>
      <c r="AKZ13" s="118"/>
      <c r="ALA13" s="119"/>
      <c r="ALB13" s="118"/>
      <c r="ALC13" s="119"/>
      <c r="ALD13" s="118"/>
      <c r="ALE13" s="119"/>
      <c r="ALF13" s="118"/>
      <c r="ALG13" s="119"/>
      <c r="ALH13" s="118"/>
      <c r="ALI13" s="119"/>
      <c r="ALJ13" s="118"/>
      <c r="ALK13" s="119"/>
      <c r="ALL13" s="118"/>
      <c r="ALM13" s="119"/>
      <c r="ALN13" s="118"/>
      <c r="ALO13" s="119"/>
      <c r="ALP13" s="118"/>
      <c r="ALQ13" s="119"/>
      <c r="ALR13" s="118"/>
      <c r="ALS13" s="119"/>
      <c r="ALT13" s="118"/>
      <c r="ALU13" s="119"/>
      <c r="ALV13" s="118"/>
      <c r="ALW13" s="119"/>
      <c r="ALX13" s="118"/>
      <c r="ALY13" s="119"/>
      <c r="ALZ13" s="118"/>
      <c r="AMA13" s="119"/>
      <c r="AMB13" s="118"/>
      <c r="AMC13" s="119"/>
      <c r="AMD13" s="118"/>
      <c r="AME13" s="119"/>
      <c r="AMF13" s="118"/>
      <c r="AMG13" s="119"/>
      <c r="AMH13" s="118"/>
      <c r="AMI13" s="119"/>
      <c r="AMJ13" s="118"/>
      <c r="AMK13" s="119"/>
      <c r="AML13" s="118"/>
      <c r="AMM13" s="119"/>
      <c r="AMN13" s="118"/>
      <c r="AMO13" s="119"/>
      <c r="AMP13" s="118"/>
      <c r="AMQ13" s="119"/>
      <c r="AMR13" s="118"/>
      <c r="AMS13" s="119"/>
      <c r="AMT13" s="118"/>
      <c r="AMU13" s="119"/>
      <c r="AMV13" s="118"/>
      <c r="AMW13" s="119"/>
      <c r="AMX13" s="118"/>
      <c r="AMY13" s="119"/>
      <c r="AMZ13" s="118"/>
      <c r="ANA13" s="119"/>
      <c r="ANB13" s="118"/>
      <c r="ANC13" s="119"/>
      <c r="AND13" s="118"/>
      <c r="ANE13" s="119"/>
      <c r="ANF13" s="118"/>
      <c r="ANG13" s="119"/>
      <c r="ANH13" s="118"/>
      <c r="ANI13" s="119"/>
      <c r="ANJ13" s="118"/>
      <c r="ANK13" s="119"/>
      <c r="ANL13" s="118"/>
      <c r="ANM13" s="119"/>
      <c r="ANN13" s="118"/>
      <c r="ANO13" s="119"/>
      <c r="ANP13" s="118"/>
      <c r="ANQ13" s="119"/>
      <c r="ANR13" s="118"/>
      <c r="ANS13" s="119"/>
      <c r="ANT13" s="118"/>
      <c r="ANU13" s="119"/>
      <c r="ANV13" s="118"/>
      <c r="ANW13" s="119"/>
      <c r="ANX13" s="118"/>
      <c r="ANY13" s="119"/>
      <c r="ANZ13" s="118"/>
      <c r="AOA13" s="119"/>
      <c r="AOB13" s="118"/>
      <c r="AOC13" s="119"/>
      <c r="AOD13" s="118"/>
      <c r="AOE13" s="119"/>
      <c r="AOF13" s="118"/>
      <c r="AOG13" s="119"/>
      <c r="AOH13" s="118"/>
      <c r="AOI13" s="119"/>
      <c r="AOJ13" s="118"/>
      <c r="AOK13" s="119"/>
      <c r="AOL13" s="118"/>
      <c r="AOM13" s="119"/>
      <c r="AON13" s="118"/>
      <c r="AOO13" s="119"/>
      <c r="AOP13" s="118"/>
      <c r="AOQ13" s="119"/>
      <c r="AOR13" s="118"/>
      <c r="AOS13" s="119"/>
      <c r="AOT13" s="118"/>
      <c r="AOU13" s="119"/>
      <c r="AOV13" s="118"/>
      <c r="AOW13" s="119"/>
      <c r="AOX13" s="118"/>
      <c r="AOY13" s="119"/>
      <c r="AOZ13" s="118"/>
      <c r="APA13" s="119"/>
      <c r="APB13" s="118"/>
      <c r="APC13" s="119"/>
      <c r="APD13" s="118"/>
      <c r="APE13" s="119"/>
      <c r="APF13" s="118"/>
      <c r="APG13" s="119"/>
      <c r="APH13" s="118"/>
      <c r="API13" s="119"/>
      <c r="APJ13" s="118"/>
      <c r="APK13" s="119"/>
      <c r="APL13" s="118"/>
      <c r="APM13" s="119"/>
      <c r="APN13" s="118"/>
      <c r="APO13" s="119"/>
      <c r="APP13" s="118"/>
      <c r="APQ13" s="119"/>
      <c r="APR13" s="118"/>
      <c r="APS13" s="119"/>
      <c r="APT13" s="118"/>
      <c r="APU13" s="119"/>
      <c r="APV13" s="118"/>
      <c r="APW13" s="119"/>
      <c r="APX13" s="118"/>
      <c r="APY13" s="119"/>
      <c r="APZ13" s="118"/>
      <c r="AQA13" s="119"/>
      <c r="AQB13" s="118"/>
      <c r="AQC13" s="119"/>
      <c r="AQD13" s="118"/>
      <c r="AQE13" s="119"/>
      <c r="AQF13" s="118"/>
      <c r="AQG13" s="119"/>
      <c r="AQH13" s="118"/>
      <c r="AQI13" s="119"/>
      <c r="AQJ13" s="118"/>
      <c r="AQK13" s="119"/>
      <c r="AQL13" s="118"/>
      <c r="AQM13" s="119"/>
      <c r="AQN13" s="118"/>
      <c r="AQO13" s="119"/>
      <c r="AQP13" s="118"/>
      <c r="AQQ13" s="119"/>
      <c r="AQR13" s="118"/>
      <c r="AQS13" s="119"/>
      <c r="AQT13" s="118"/>
      <c r="AQU13" s="119"/>
      <c r="AQV13" s="118"/>
      <c r="AQW13" s="119"/>
      <c r="AQX13" s="118"/>
      <c r="AQY13" s="119"/>
      <c r="AQZ13" s="118"/>
      <c r="ARA13" s="119"/>
      <c r="ARB13" s="118"/>
      <c r="ARC13" s="119"/>
      <c r="ARD13" s="118"/>
      <c r="ARE13" s="119"/>
      <c r="ARF13" s="118"/>
      <c r="ARG13" s="119"/>
      <c r="ARH13" s="118"/>
      <c r="ARI13" s="119"/>
      <c r="ARJ13" s="118"/>
      <c r="ARK13" s="119"/>
      <c r="ARL13" s="118"/>
      <c r="ARM13" s="119"/>
      <c r="ARN13" s="118"/>
      <c r="ARO13" s="119"/>
      <c r="ARP13" s="118"/>
      <c r="ARQ13" s="119"/>
      <c r="ARR13" s="118"/>
      <c r="ARS13" s="119"/>
      <c r="ART13" s="118"/>
      <c r="ARU13" s="119"/>
      <c r="ARV13" s="118"/>
      <c r="ARW13" s="119"/>
      <c r="ARX13" s="118"/>
      <c r="ARY13" s="119"/>
      <c r="ARZ13" s="118"/>
      <c r="ASA13" s="119"/>
      <c r="ASB13" s="118"/>
      <c r="ASC13" s="119"/>
      <c r="ASD13" s="118"/>
      <c r="ASE13" s="119"/>
      <c r="ASF13" s="118"/>
      <c r="ASG13" s="119"/>
      <c r="ASH13" s="118"/>
      <c r="ASI13" s="119"/>
      <c r="ASJ13" s="118"/>
      <c r="ASK13" s="119"/>
      <c r="ASL13" s="118"/>
      <c r="ASM13" s="119"/>
      <c r="ASN13" s="118"/>
      <c r="ASO13" s="119"/>
      <c r="ASP13" s="118"/>
      <c r="ASQ13" s="119"/>
      <c r="ASR13" s="118"/>
      <c r="ASS13" s="119"/>
      <c r="AST13" s="118"/>
      <c r="ASU13" s="119"/>
      <c r="ASV13" s="118"/>
      <c r="ASW13" s="119"/>
      <c r="ASX13" s="118"/>
      <c r="ASY13" s="119"/>
      <c r="ASZ13" s="118"/>
      <c r="ATA13" s="119"/>
      <c r="ATB13" s="118"/>
      <c r="ATC13" s="119"/>
      <c r="ATD13" s="118"/>
      <c r="ATE13" s="119"/>
      <c r="ATF13" s="118"/>
      <c r="ATG13" s="119"/>
      <c r="ATH13" s="118"/>
      <c r="ATI13" s="119"/>
      <c r="ATJ13" s="118"/>
      <c r="ATK13" s="119"/>
      <c r="ATL13" s="118"/>
      <c r="ATM13" s="119"/>
      <c r="ATN13" s="118"/>
      <c r="ATO13" s="119"/>
      <c r="ATP13" s="118"/>
      <c r="ATQ13" s="119"/>
      <c r="ATR13" s="118"/>
      <c r="ATS13" s="119"/>
      <c r="ATT13" s="118"/>
      <c r="ATU13" s="119"/>
      <c r="ATV13" s="118"/>
      <c r="ATW13" s="119"/>
      <c r="ATX13" s="118"/>
      <c r="ATY13" s="119"/>
      <c r="ATZ13" s="118"/>
      <c r="AUA13" s="119"/>
      <c r="AUB13" s="118"/>
      <c r="AUC13" s="119"/>
      <c r="AUD13" s="118"/>
      <c r="AUE13" s="119"/>
      <c r="AUF13" s="118"/>
      <c r="AUG13" s="119"/>
      <c r="AUH13" s="118"/>
      <c r="AUI13" s="119"/>
      <c r="AUJ13" s="118"/>
      <c r="AUK13" s="119"/>
      <c r="AUL13" s="118"/>
      <c r="AUM13" s="119"/>
      <c r="AUN13" s="118"/>
      <c r="AUO13" s="119"/>
      <c r="AUP13" s="118"/>
      <c r="AUQ13" s="119"/>
      <c r="AUR13" s="118"/>
      <c r="AUS13" s="119"/>
      <c r="AUT13" s="118"/>
      <c r="AUU13" s="119"/>
      <c r="AUV13" s="118"/>
      <c r="AUW13" s="119"/>
      <c r="AUX13" s="118"/>
      <c r="AUY13" s="119"/>
      <c r="AUZ13" s="118"/>
      <c r="AVA13" s="119"/>
      <c r="AVB13" s="118"/>
      <c r="AVC13" s="119"/>
      <c r="AVD13" s="118"/>
      <c r="AVE13" s="119"/>
      <c r="AVF13" s="118"/>
      <c r="AVG13" s="119"/>
      <c r="AVH13" s="118"/>
      <c r="AVI13" s="119"/>
      <c r="AVJ13" s="118"/>
      <c r="AVK13" s="119"/>
      <c r="AVL13" s="118"/>
      <c r="AVM13" s="119"/>
      <c r="AVN13" s="118"/>
      <c r="AVO13" s="119"/>
      <c r="AVP13" s="118"/>
      <c r="AVQ13" s="119"/>
      <c r="AVR13" s="118"/>
      <c r="AVS13" s="119"/>
      <c r="AVT13" s="118"/>
      <c r="AVU13" s="119"/>
      <c r="AVV13" s="118"/>
      <c r="AVW13" s="119"/>
      <c r="AVX13" s="118"/>
      <c r="AVY13" s="119"/>
      <c r="AVZ13" s="118"/>
      <c r="AWA13" s="119"/>
      <c r="AWB13" s="118"/>
      <c r="AWC13" s="119"/>
      <c r="AWD13" s="118"/>
      <c r="AWE13" s="119"/>
      <c r="AWF13" s="118"/>
      <c r="AWG13" s="119"/>
      <c r="AWH13" s="118"/>
      <c r="AWI13" s="119"/>
      <c r="AWJ13" s="118"/>
      <c r="AWK13" s="119"/>
      <c r="AWL13" s="118"/>
      <c r="AWM13" s="119"/>
      <c r="AWN13" s="118"/>
      <c r="AWO13" s="119"/>
      <c r="AWP13" s="118"/>
      <c r="AWQ13" s="119"/>
      <c r="AWR13" s="118"/>
      <c r="AWS13" s="119"/>
      <c r="AWT13" s="118"/>
      <c r="AWU13" s="119"/>
      <c r="AWV13" s="118"/>
      <c r="AWW13" s="119"/>
      <c r="AWX13" s="118"/>
      <c r="AWY13" s="119"/>
      <c r="AWZ13" s="118"/>
      <c r="AXA13" s="119"/>
      <c r="AXB13" s="118"/>
      <c r="AXC13" s="119"/>
      <c r="AXD13" s="118"/>
      <c r="AXE13" s="119"/>
      <c r="AXF13" s="118"/>
      <c r="AXG13" s="119"/>
      <c r="AXH13" s="118"/>
      <c r="AXI13" s="119"/>
      <c r="AXJ13" s="118"/>
      <c r="AXK13" s="119"/>
      <c r="AXL13" s="118"/>
      <c r="AXM13" s="119"/>
      <c r="AXN13" s="118"/>
      <c r="AXO13" s="119"/>
      <c r="AXP13" s="118"/>
      <c r="AXQ13" s="119"/>
      <c r="AXR13" s="118"/>
      <c r="AXS13" s="119"/>
      <c r="AXT13" s="118"/>
      <c r="AXU13" s="119"/>
      <c r="AXV13" s="118"/>
      <c r="AXW13" s="119"/>
      <c r="AXX13" s="118"/>
      <c r="AXY13" s="119"/>
      <c r="AXZ13" s="118"/>
      <c r="AYA13" s="119"/>
      <c r="AYB13" s="118"/>
      <c r="AYC13" s="119"/>
      <c r="AYD13" s="118"/>
      <c r="AYE13" s="119"/>
      <c r="AYF13" s="118"/>
      <c r="AYG13" s="119"/>
      <c r="AYH13" s="118"/>
      <c r="AYI13" s="119"/>
      <c r="AYJ13" s="118"/>
      <c r="AYK13" s="119"/>
      <c r="AYL13" s="118"/>
      <c r="AYM13" s="119"/>
      <c r="AYN13" s="118"/>
      <c r="AYO13" s="119"/>
      <c r="AYP13" s="118"/>
      <c r="AYQ13" s="119"/>
      <c r="AYR13" s="118"/>
      <c r="AYS13" s="119"/>
      <c r="AYT13" s="118"/>
      <c r="AYU13" s="119"/>
      <c r="AYV13" s="118"/>
      <c r="AYW13" s="119"/>
      <c r="AYX13" s="118"/>
      <c r="AYY13" s="119"/>
      <c r="AYZ13" s="118"/>
      <c r="AZA13" s="119"/>
      <c r="AZB13" s="118"/>
      <c r="AZC13" s="119"/>
      <c r="AZD13" s="118"/>
      <c r="AZE13" s="119"/>
      <c r="AZF13" s="118"/>
      <c r="AZG13" s="119"/>
      <c r="AZH13" s="118"/>
      <c r="AZI13" s="119"/>
      <c r="AZJ13" s="118"/>
      <c r="AZK13" s="119"/>
      <c r="AZL13" s="118"/>
      <c r="AZM13" s="119"/>
      <c r="AZN13" s="118"/>
      <c r="AZO13" s="119"/>
      <c r="AZP13" s="118"/>
      <c r="AZQ13" s="119"/>
      <c r="AZR13" s="118"/>
      <c r="AZS13" s="119"/>
      <c r="AZT13" s="118"/>
      <c r="AZU13" s="119"/>
      <c r="AZV13" s="118"/>
      <c r="AZW13" s="119"/>
      <c r="AZX13" s="118"/>
      <c r="AZY13" s="119"/>
      <c r="AZZ13" s="118"/>
      <c r="BAA13" s="119"/>
      <c r="BAB13" s="118"/>
      <c r="BAC13" s="119"/>
      <c r="BAD13" s="118"/>
      <c r="BAE13" s="119"/>
      <c r="BAF13" s="118"/>
      <c r="BAG13" s="119"/>
      <c r="BAH13" s="118"/>
      <c r="BAI13" s="119"/>
      <c r="BAJ13" s="118"/>
      <c r="BAK13" s="119"/>
      <c r="BAL13" s="118"/>
      <c r="BAM13" s="119"/>
      <c r="BAN13" s="118"/>
      <c r="BAO13" s="119"/>
      <c r="BAP13" s="118"/>
      <c r="BAQ13" s="119"/>
      <c r="BAR13" s="118"/>
      <c r="BAS13" s="119"/>
      <c r="BAT13" s="118"/>
      <c r="BAU13" s="119"/>
      <c r="BAV13" s="118"/>
      <c r="BAW13" s="119"/>
      <c r="BAX13" s="118"/>
      <c r="BAY13" s="119"/>
      <c r="BAZ13" s="118"/>
      <c r="BBA13" s="119"/>
      <c r="BBB13" s="118"/>
      <c r="BBC13" s="119"/>
      <c r="BBD13" s="118"/>
      <c r="BBE13" s="119"/>
      <c r="BBF13" s="118"/>
      <c r="BBG13" s="119"/>
      <c r="BBH13" s="118"/>
      <c r="BBI13" s="119"/>
      <c r="BBJ13" s="118"/>
      <c r="BBK13" s="119"/>
      <c r="BBL13" s="118"/>
      <c r="BBM13" s="119"/>
      <c r="BBN13" s="118"/>
      <c r="BBO13" s="119"/>
      <c r="BBP13" s="118"/>
      <c r="BBQ13" s="119"/>
      <c r="BBR13" s="118"/>
      <c r="BBS13" s="119"/>
      <c r="BBT13" s="118"/>
      <c r="BBU13" s="119"/>
      <c r="BBV13" s="118"/>
      <c r="BBW13" s="119"/>
      <c r="BBX13" s="118"/>
      <c r="BBY13" s="119"/>
      <c r="BBZ13" s="118"/>
      <c r="BCA13" s="119"/>
      <c r="BCB13" s="118"/>
      <c r="BCC13" s="119"/>
      <c r="BCD13" s="118"/>
      <c r="BCE13" s="119"/>
      <c r="BCF13" s="118"/>
      <c r="BCG13" s="119"/>
      <c r="BCH13" s="118"/>
      <c r="BCI13" s="119"/>
      <c r="BCJ13" s="118"/>
      <c r="BCK13" s="119"/>
      <c r="BCL13" s="118"/>
      <c r="BCM13" s="119"/>
      <c r="BCN13" s="118"/>
      <c r="BCO13" s="119"/>
      <c r="BCP13" s="118"/>
      <c r="BCQ13" s="119"/>
      <c r="BCR13" s="118"/>
      <c r="BCS13" s="119"/>
      <c r="BCT13" s="118"/>
      <c r="BCU13" s="119"/>
      <c r="BCV13" s="118"/>
      <c r="BCW13" s="119"/>
      <c r="BCX13" s="118"/>
      <c r="BCY13" s="119"/>
      <c r="BCZ13" s="118"/>
      <c r="BDA13" s="119"/>
      <c r="BDB13" s="118"/>
      <c r="BDC13" s="119"/>
      <c r="BDD13" s="118"/>
      <c r="BDE13" s="119"/>
      <c r="BDF13" s="118"/>
      <c r="BDG13" s="119"/>
      <c r="BDH13" s="118"/>
      <c r="BDI13" s="119"/>
      <c r="BDJ13" s="118"/>
      <c r="BDK13" s="119"/>
      <c r="BDL13" s="118"/>
      <c r="BDM13" s="119"/>
      <c r="BDN13" s="118"/>
      <c r="BDO13" s="119"/>
      <c r="BDP13" s="118"/>
      <c r="BDQ13" s="119"/>
      <c r="BDR13" s="118"/>
      <c r="BDS13" s="119"/>
      <c r="BDT13" s="118"/>
      <c r="BDU13" s="119"/>
      <c r="BDV13" s="118"/>
      <c r="BDW13" s="119"/>
      <c r="BDX13" s="118"/>
      <c r="BDY13" s="119"/>
      <c r="BDZ13" s="118"/>
      <c r="BEA13" s="119"/>
      <c r="BEB13" s="118"/>
      <c r="BEC13" s="119"/>
      <c r="BED13" s="118"/>
      <c r="BEE13" s="119"/>
      <c r="BEF13" s="118"/>
      <c r="BEG13" s="119"/>
      <c r="BEH13" s="118"/>
      <c r="BEI13" s="119"/>
      <c r="BEJ13" s="118"/>
      <c r="BEK13" s="119"/>
      <c r="BEL13" s="118"/>
      <c r="BEM13" s="119"/>
      <c r="BEN13" s="118"/>
      <c r="BEO13" s="119"/>
      <c r="BEP13" s="118"/>
      <c r="BEQ13" s="119"/>
      <c r="BER13" s="118"/>
      <c r="BES13" s="119"/>
      <c r="BET13" s="118"/>
      <c r="BEU13" s="119"/>
      <c r="BEV13" s="118"/>
      <c r="BEW13" s="119"/>
      <c r="BEX13" s="118"/>
      <c r="BEY13" s="119"/>
      <c r="BEZ13" s="118"/>
      <c r="BFA13" s="119"/>
      <c r="BFB13" s="118"/>
      <c r="BFC13" s="119"/>
      <c r="BFD13" s="118"/>
      <c r="BFE13" s="119"/>
      <c r="BFF13" s="118"/>
      <c r="BFG13" s="119"/>
      <c r="BFH13" s="118"/>
      <c r="BFI13" s="119"/>
      <c r="BFJ13" s="118"/>
      <c r="BFK13" s="119"/>
      <c r="BFL13" s="118"/>
      <c r="BFM13" s="119"/>
      <c r="BFN13" s="118"/>
      <c r="BFO13" s="119"/>
      <c r="BFP13" s="118"/>
      <c r="BFQ13" s="119"/>
      <c r="BFR13" s="118"/>
      <c r="BFS13" s="119"/>
      <c r="BFT13" s="118"/>
      <c r="BFU13" s="119"/>
      <c r="BFV13" s="118"/>
      <c r="BFW13" s="119"/>
      <c r="BFX13" s="118"/>
      <c r="BFY13" s="119"/>
      <c r="BFZ13" s="118"/>
      <c r="BGA13" s="119"/>
      <c r="BGB13" s="118"/>
      <c r="BGC13" s="119"/>
      <c r="BGD13" s="118"/>
      <c r="BGE13" s="119"/>
      <c r="BGF13" s="118"/>
      <c r="BGG13" s="119"/>
      <c r="BGH13" s="118"/>
      <c r="BGI13" s="119"/>
      <c r="BGJ13" s="118"/>
      <c r="BGK13" s="119"/>
      <c r="BGL13" s="118"/>
      <c r="BGM13" s="119"/>
      <c r="BGN13" s="118"/>
      <c r="BGO13" s="119"/>
      <c r="BGP13" s="118"/>
      <c r="BGQ13" s="119"/>
      <c r="BGR13" s="118"/>
      <c r="BGS13" s="119"/>
      <c r="BGT13" s="118"/>
      <c r="BGU13" s="119"/>
      <c r="BGV13" s="118"/>
      <c r="BGW13" s="119"/>
      <c r="BGX13" s="118"/>
      <c r="BGY13" s="119"/>
      <c r="BGZ13" s="118"/>
      <c r="BHA13" s="119"/>
      <c r="BHB13" s="118"/>
      <c r="BHC13" s="119"/>
      <c r="BHD13" s="118"/>
      <c r="BHE13" s="119"/>
      <c r="BHF13" s="118"/>
      <c r="BHG13" s="119"/>
      <c r="BHH13" s="118"/>
      <c r="BHI13" s="119"/>
      <c r="BHJ13" s="118"/>
      <c r="BHK13" s="119"/>
      <c r="BHL13" s="118"/>
      <c r="BHM13" s="119"/>
      <c r="BHN13" s="118"/>
      <c r="BHO13" s="119"/>
      <c r="BHP13" s="118"/>
      <c r="BHQ13" s="119"/>
      <c r="BHR13" s="118"/>
      <c r="BHS13" s="119"/>
      <c r="BHT13" s="118"/>
      <c r="BHU13" s="119"/>
      <c r="BHV13" s="118"/>
      <c r="BHW13" s="119"/>
      <c r="BHX13" s="118"/>
      <c r="BHY13" s="119"/>
      <c r="BHZ13" s="118"/>
      <c r="BIA13" s="119"/>
      <c r="BIB13" s="118"/>
      <c r="BIC13" s="119"/>
      <c r="BID13" s="118"/>
      <c r="BIE13" s="119"/>
      <c r="BIF13" s="118"/>
      <c r="BIG13" s="119"/>
      <c r="BIH13" s="118"/>
      <c r="BII13" s="119"/>
      <c r="BIJ13" s="118"/>
      <c r="BIK13" s="119"/>
      <c r="BIL13" s="118"/>
      <c r="BIM13" s="119"/>
      <c r="BIN13" s="118"/>
      <c r="BIO13" s="119"/>
      <c r="BIP13" s="118"/>
      <c r="BIQ13" s="119"/>
      <c r="BIR13" s="118"/>
      <c r="BIS13" s="119"/>
      <c r="BIT13" s="118"/>
      <c r="BIU13" s="119"/>
      <c r="BIV13" s="118"/>
      <c r="BIW13" s="119"/>
      <c r="BIX13" s="118"/>
      <c r="BIY13" s="119"/>
      <c r="BIZ13" s="118"/>
      <c r="BJA13" s="119"/>
      <c r="BJB13" s="118"/>
      <c r="BJC13" s="119"/>
      <c r="BJD13" s="118"/>
      <c r="BJE13" s="119"/>
      <c r="BJF13" s="118"/>
      <c r="BJG13" s="119"/>
      <c r="BJH13" s="118"/>
      <c r="BJI13" s="119"/>
      <c r="BJJ13" s="118"/>
      <c r="BJK13" s="119"/>
      <c r="BJL13" s="118"/>
      <c r="BJM13" s="119"/>
      <c r="BJN13" s="118"/>
      <c r="BJO13" s="119"/>
      <c r="BJP13" s="118"/>
      <c r="BJQ13" s="119"/>
      <c r="BJR13" s="118"/>
      <c r="BJS13" s="119"/>
      <c r="BJT13" s="118"/>
      <c r="BJU13" s="119"/>
      <c r="BJV13" s="118"/>
      <c r="BJW13" s="119"/>
      <c r="BJX13" s="118"/>
      <c r="BJY13" s="119"/>
      <c r="BJZ13" s="118"/>
      <c r="BKA13" s="119"/>
      <c r="BKB13" s="118"/>
      <c r="BKC13" s="119"/>
      <c r="BKD13" s="118"/>
      <c r="BKE13" s="119"/>
      <c r="BKF13" s="118"/>
      <c r="BKG13" s="119"/>
      <c r="BKH13" s="118"/>
      <c r="BKI13" s="119"/>
      <c r="BKJ13" s="118"/>
      <c r="BKK13" s="119"/>
      <c r="BKL13" s="118"/>
      <c r="BKM13" s="119"/>
      <c r="BKN13" s="118"/>
      <c r="BKO13" s="119"/>
      <c r="BKP13" s="118"/>
      <c r="BKQ13" s="119"/>
      <c r="BKR13" s="118"/>
      <c r="BKS13" s="119"/>
      <c r="BKT13" s="118"/>
      <c r="BKU13" s="119"/>
      <c r="BKV13" s="118"/>
      <c r="BKW13" s="119"/>
      <c r="BKX13" s="118"/>
      <c r="BKY13" s="119"/>
      <c r="BKZ13" s="118"/>
      <c r="BLA13" s="119"/>
      <c r="BLB13" s="118"/>
      <c r="BLC13" s="119"/>
      <c r="BLD13" s="118"/>
      <c r="BLE13" s="119"/>
      <c r="BLF13" s="118"/>
      <c r="BLG13" s="119"/>
      <c r="BLH13" s="118"/>
      <c r="BLI13" s="119"/>
      <c r="BLJ13" s="118"/>
      <c r="BLK13" s="119"/>
      <c r="BLL13" s="118"/>
      <c r="BLM13" s="119"/>
      <c r="BLN13" s="118"/>
      <c r="BLO13" s="119"/>
      <c r="BLP13" s="118"/>
      <c r="BLQ13" s="119"/>
      <c r="BLR13" s="118"/>
      <c r="BLS13" s="119"/>
      <c r="BLT13" s="118"/>
      <c r="BLU13" s="119"/>
      <c r="BLV13" s="118"/>
      <c r="BLW13" s="119"/>
      <c r="BLX13" s="118"/>
      <c r="BLY13" s="119"/>
      <c r="BLZ13" s="118"/>
      <c r="BMA13" s="119"/>
      <c r="BMB13" s="118"/>
      <c r="BMC13" s="119"/>
      <c r="BMD13" s="118"/>
      <c r="BME13" s="119"/>
      <c r="BMF13" s="118"/>
      <c r="BMG13" s="119"/>
      <c r="BMH13" s="118"/>
      <c r="BMI13" s="119"/>
      <c r="BMJ13" s="118"/>
      <c r="BMK13" s="119"/>
      <c r="BML13" s="118"/>
      <c r="BMM13" s="119"/>
      <c r="BMN13" s="118"/>
      <c r="BMO13" s="119"/>
      <c r="BMP13" s="118"/>
      <c r="BMQ13" s="119"/>
      <c r="BMR13" s="118"/>
      <c r="BMS13" s="119"/>
      <c r="BMT13" s="118"/>
      <c r="BMU13" s="119"/>
      <c r="BMV13" s="118"/>
      <c r="BMW13" s="119"/>
      <c r="BMX13" s="118"/>
      <c r="BMY13" s="119"/>
      <c r="BMZ13" s="118"/>
      <c r="BNA13" s="119"/>
      <c r="BNB13" s="118"/>
      <c r="BNC13" s="119"/>
      <c r="BND13" s="118"/>
      <c r="BNE13" s="119"/>
      <c r="BNF13" s="118"/>
      <c r="BNG13" s="119"/>
      <c r="BNH13" s="118"/>
      <c r="BNI13" s="119"/>
      <c r="BNJ13" s="118"/>
      <c r="BNK13" s="119"/>
      <c r="BNL13" s="118"/>
      <c r="BNM13" s="119"/>
      <c r="BNN13" s="118"/>
      <c r="BNO13" s="119"/>
      <c r="BNP13" s="118"/>
      <c r="BNQ13" s="119"/>
      <c r="BNR13" s="118"/>
      <c r="BNS13" s="119"/>
      <c r="BNT13" s="118"/>
      <c r="BNU13" s="119"/>
      <c r="BNV13" s="118"/>
      <c r="BNW13" s="119"/>
      <c r="BNX13" s="118"/>
      <c r="BNY13" s="119"/>
      <c r="BNZ13" s="118"/>
      <c r="BOA13" s="119"/>
      <c r="BOB13" s="118"/>
      <c r="BOC13" s="119"/>
      <c r="BOD13" s="118"/>
      <c r="BOE13" s="119"/>
      <c r="BOF13" s="118"/>
      <c r="BOG13" s="119"/>
      <c r="BOH13" s="118"/>
      <c r="BOI13" s="119"/>
      <c r="BOJ13" s="118"/>
      <c r="BOK13" s="119"/>
      <c r="BOL13" s="118"/>
      <c r="BOM13" s="119"/>
      <c r="BON13" s="118"/>
      <c r="BOO13" s="119"/>
      <c r="BOP13" s="118"/>
      <c r="BOQ13" s="119"/>
      <c r="BOR13" s="118"/>
      <c r="BOS13" s="119"/>
      <c r="BOT13" s="118"/>
      <c r="BOU13" s="119"/>
      <c r="BOV13" s="118"/>
      <c r="BOW13" s="119"/>
      <c r="BOX13" s="118"/>
      <c r="BOY13" s="119"/>
      <c r="BOZ13" s="118"/>
      <c r="BPA13" s="119"/>
      <c r="BPB13" s="118"/>
      <c r="BPC13" s="119"/>
      <c r="BPD13" s="118"/>
      <c r="BPE13" s="119"/>
      <c r="BPF13" s="118"/>
      <c r="BPG13" s="119"/>
      <c r="BPH13" s="118"/>
      <c r="BPI13" s="119"/>
      <c r="BPJ13" s="118"/>
      <c r="BPK13" s="119"/>
      <c r="BPL13" s="118"/>
      <c r="BPM13" s="119"/>
      <c r="BPN13" s="118"/>
      <c r="BPO13" s="119"/>
      <c r="BPP13" s="118"/>
      <c r="BPQ13" s="119"/>
      <c r="BPR13" s="118"/>
      <c r="BPS13" s="119"/>
      <c r="BPT13" s="118"/>
      <c r="BPU13" s="119"/>
      <c r="BPV13" s="118"/>
      <c r="BPW13" s="119"/>
      <c r="BPX13" s="118"/>
      <c r="BPY13" s="119"/>
      <c r="BPZ13" s="118"/>
      <c r="BQA13" s="119"/>
      <c r="BQB13" s="118"/>
      <c r="BQC13" s="119"/>
      <c r="BQD13" s="118"/>
      <c r="BQE13" s="119"/>
      <c r="BQF13" s="118"/>
      <c r="BQG13" s="119"/>
      <c r="BQH13" s="118"/>
      <c r="BQI13" s="119"/>
      <c r="BQJ13" s="118"/>
      <c r="BQK13" s="119"/>
      <c r="BQL13" s="118"/>
      <c r="BQM13" s="119"/>
      <c r="BQN13" s="118"/>
      <c r="BQO13" s="119"/>
      <c r="BQP13" s="118"/>
      <c r="BQQ13" s="119"/>
      <c r="BQR13" s="118"/>
      <c r="BQS13" s="119"/>
      <c r="BQT13" s="118"/>
      <c r="BQU13" s="119"/>
      <c r="BQV13" s="118"/>
      <c r="BQW13" s="119"/>
      <c r="BQX13" s="118"/>
      <c r="BQY13" s="119"/>
      <c r="BQZ13" s="118"/>
      <c r="BRA13" s="119"/>
      <c r="BRB13" s="118"/>
      <c r="BRC13" s="119"/>
      <c r="BRD13" s="118"/>
      <c r="BRE13" s="119"/>
      <c r="BRF13" s="118"/>
      <c r="BRG13" s="119"/>
      <c r="BRH13" s="118"/>
      <c r="BRI13" s="119"/>
      <c r="BRJ13" s="118"/>
      <c r="BRK13" s="119"/>
      <c r="BRL13" s="118"/>
      <c r="BRM13" s="119"/>
      <c r="BRN13" s="118"/>
      <c r="BRO13" s="119"/>
      <c r="BRP13" s="118"/>
      <c r="BRQ13" s="119"/>
      <c r="BRR13" s="118"/>
      <c r="BRS13" s="119"/>
      <c r="BRT13" s="118"/>
      <c r="BRU13" s="119"/>
      <c r="BRV13" s="118"/>
      <c r="BRW13" s="119"/>
      <c r="BRX13" s="118"/>
      <c r="BRY13" s="119"/>
      <c r="BRZ13" s="118"/>
      <c r="BSA13" s="119"/>
      <c r="BSB13" s="118"/>
      <c r="BSC13" s="119"/>
      <c r="BSD13" s="118"/>
      <c r="BSE13" s="119"/>
      <c r="BSF13" s="118"/>
      <c r="BSG13" s="119"/>
      <c r="BSH13" s="118"/>
      <c r="BSI13" s="119"/>
      <c r="BSJ13" s="118"/>
      <c r="BSK13" s="119"/>
      <c r="BSL13" s="118"/>
      <c r="BSM13" s="119"/>
      <c r="BSN13" s="118"/>
      <c r="BSO13" s="119"/>
      <c r="BSP13" s="118"/>
      <c r="BSQ13" s="119"/>
      <c r="BSR13" s="118"/>
      <c r="BSS13" s="119"/>
      <c r="BST13" s="118"/>
      <c r="BSU13" s="119"/>
      <c r="BSV13" s="118"/>
      <c r="BSW13" s="119"/>
      <c r="BSX13" s="118"/>
      <c r="BSY13" s="119"/>
      <c r="BSZ13" s="118"/>
      <c r="BTA13" s="119"/>
      <c r="BTB13" s="118"/>
      <c r="BTC13" s="119"/>
      <c r="BTD13" s="118"/>
      <c r="BTE13" s="119"/>
      <c r="BTF13" s="118"/>
      <c r="BTG13" s="119"/>
      <c r="BTH13" s="118"/>
      <c r="BTI13" s="119"/>
      <c r="BTJ13" s="118"/>
      <c r="BTK13" s="119"/>
      <c r="BTL13" s="118"/>
      <c r="BTM13" s="119"/>
      <c r="BTN13" s="118"/>
      <c r="BTO13" s="119"/>
      <c r="BTP13" s="118"/>
      <c r="BTQ13" s="119"/>
      <c r="BTR13" s="118"/>
      <c r="BTS13" s="119"/>
      <c r="BTT13" s="118"/>
      <c r="BTU13" s="119"/>
      <c r="BTV13" s="118"/>
      <c r="BTW13" s="119"/>
      <c r="BTX13" s="118"/>
      <c r="BTY13" s="119"/>
      <c r="BTZ13" s="118"/>
      <c r="BUA13" s="119"/>
      <c r="BUB13" s="118"/>
      <c r="BUC13" s="119"/>
      <c r="BUD13" s="118"/>
      <c r="BUE13" s="119"/>
      <c r="BUF13" s="118"/>
      <c r="BUG13" s="119"/>
      <c r="BUH13" s="118"/>
      <c r="BUI13" s="119"/>
      <c r="BUJ13" s="118"/>
      <c r="BUK13" s="119"/>
      <c r="BUL13" s="118"/>
      <c r="BUM13" s="119"/>
      <c r="BUN13" s="118"/>
      <c r="BUO13" s="119"/>
      <c r="BUP13" s="118"/>
      <c r="BUQ13" s="119"/>
      <c r="BUR13" s="118"/>
      <c r="BUS13" s="119"/>
      <c r="BUT13" s="118"/>
      <c r="BUU13" s="119"/>
      <c r="BUV13" s="118"/>
      <c r="BUW13" s="119"/>
      <c r="BUX13" s="118"/>
      <c r="BUY13" s="119"/>
      <c r="BUZ13" s="118"/>
      <c r="BVA13" s="119"/>
      <c r="BVB13" s="118"/>
      <c r="BVC13" s="119"/>
      <c r="BVD13" s="118"/>
      <c r="BVE13" s="119"/>
      <c r="BVF13" s="118"/>
      <c r="BVG13" s="119"/>
      <c r="BVH13" s="118"/>
      <c r="BVI13" s="119"/>
      <c r="BVJ13" s="118"/>
      <c r="BVK13" s="119"/>
      <c r="BVL13" s="118"/>
      <c r="BVM13" s="119"/>
      <c r="BVN13" s="118"/>
      <c r="BVO13" s="119"/>
      <c r="BVP13" s="118"/>
      <c r="BVQ13" s="119"/>
      <c r="BVR13" s="118"/>
      <c r="BVS13" s="119"/>
      <c r="BVT13" s="118"/>
      <c r="BVU13" s="119"/>
      <c r="BVV13" s="118"/>
      <c r="BVW13" s="119"/>
      <c r="BVX13" s="118"/>
      <c r="BVY13" s="119"/>
      <c r="BVZ13" s="118"/>
      <c r="BWA13" s="119"/>
      <c r="BWB13" s="118"/>
      <c r="BWC13" s="119"/>
      <c r="BWD13" s="118"/>
      <c r="BWE13" s="119"/>
      <c r="BWF13" s="118"/>
      <c r="BWG13" s="119"/>
      <c r="BWH13" s="118"/>
      <c r="BWI13" s="119"/>
      <c r="BWJ13" s="118"/>
      <c r="BWK13" s="119"/>
      <c r="BWL13" s="118"/>
      <c r="BWM13" s="119"/>
      <c r="BWN13" s="118"/>
      <c r="BWO13" s="119"/>
      <c r="BWP13" s="118"/>
      <c r="BWQ13" s="119"/>
      <c r="BWR13" s="118"/>
      <c r="BWS13" s="119"/>
      <c r="BWT13" s="118"/>
      <c r="BWU13" s="119"/>
      <c r="BWV13" s="118"/>
      <c r="BWW13" s="119"/>
      <c r="BWX13" s="118"/>
      <c r="BWY13" s="119"/>
      <c r="BWZ13" s="118"/>
      <c r="BXA13" s="119"/>
      <c r="BXB13" s="118"/>
      <c r="BXC13" s="119"/>
      <c r="BXD13" s="118"/>
      <c r="BXE13" s="119"/>
      <c r="BXF13" s="118"/>
      <c r="BXG13" s="119"/>
      <c r="BXH13" s="118"/>
      <c r="BXI13" s="119"/>
      <c r="BXJ13" s="118"/>
      <c r="BXK13" s="119"/>
      <c r="BXL13" s="118"/>
      <c r="BXM13" s="119"/>
      <c r="BXN13" s="118"/>
      <c r="BXO13" s="119"/>
      <c r="BXP13" s="118"/>
      <c r="BXQ13" s="119"/>
      <c r="BXR13" s="118"/>
      <c r="BXS13" s="119"/>
      <c r="BXT13" s="118"/>
      <c r="BXU13" s="119"/>
      <c r="BXV13" s="118"/>
      <c r="BXW13" s="119"/>
      <c r="BXX13" s="118"/>
      <c r="BXY13" s="119"/>
      <c r="BXZ13" s="118"/>
      <c r="BYA13" s="119"/>
      <c r="BYB13" s="118"/>
      <c r="BYC13" s="119"/>
    </row>
    <row r="14" spans="1:2005" ht="16" customHeight="1">
      <c r="D14" s="131" t="str">
        <f>'FICHE SUIVEUSE BAC PRO AERO'!B18</f>
        <v>C01-4</v>
      </c>
      <c r="E14" s="131" t="str">
        <f>'FICHE SUIVEUSE BAC PRO AERO'!C18</f>
        <v>QUESTION 2.4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9"/>
      <c r="P14" s="118"/>
      <c r="Q14" s="119"/>
      <c r="R14" s="118"/>
      <c r="S14" s="119"/>
      <c r="T14" s="118"/>
      <c r="U14" s="119"/>
      <c r="V14" s="118"/>
      <c r="W14" s="119"/>
      <c r="X14" s="118"/>
      <c r="Y14" s="119"/>
      <c r="Z14" s="118"/>
      <c r="AA14" s="119"/>
      <c r="AB14" s="118"/>
      <c r="AC14" s="119"/>
      <c r="AD14" s="118"/>
      <c r="AE14" s="119"/>
      <c r="AF14" s="118"/>
      <c r="AG14" s="119"/>
      <c r="AH14" s="118"/>
      <c r="AI14" s="119"/>
      <c r="AJ14" s="118"/>
      <c r="AK14" s="119"/>
      <c r="AL14" s="118"/>
      <c r="AM14" s="119"/>
      <c r="AN14" s="118"/>
      <c r="AO14" s="119"/>
      <c r="AP14" s="118"/>
      <c r="AQ14" s="119"/>
      <c r="AR14" s="118"/>
      <c r="AS14" s="119"/>
      <c r="AT14" s="118"/>
      <c r="AU14" s="119"/>
      <c r="AV14" s="118"/>
      <c r="AW14" s="119"/>
      <c r="AX14" s="118"/>
      <c r="AY14" s="119"/>
      <c r="AZ14" s="118"/>
      <c r="BA14" s="119"/>
      <c r="BB14" s="118"/>
      <c r="BC14" s="119"/>
      <c r="BD14" s="118"/>
      <c r="BE14" s="119"/>
      <c r="BF14" s="118"/>
      <c r="BG14" s="119"/>
      <c r="BH14" s="118"/>
      <c r="BI14" s="119"/>
      <c r="BJ14" s="118"/>
      <c r="BK14" s="119"/>
      <c r="BL14" s="118"/>
      <c r="BM14" s="119"/>
      <c r="BN14" s="118"/>
      <c r="BO14" s="119"/>
      <c r="BP14" s="118"/>
      <c r="BQ14" s="119"/>
      <c r="BR14" s="118"/>
      <c r="BS14" s="119"/>
      <c r="BT14" s="118"/>
      <c r="BU14" s="119"/>
      <c r="BV14" s="118"/>
      <c r="BW14" s="119"/>
      <c r="BX14" s="118"/>
      <c r="BY14" s="119"/>
      <c r="BZ14" s="118"/>
      <c r="CA14" s="119"/>
      <c r="CB14" s="118"/>
      <c r="CC14" s="119"/>
      <c r="CD14" s="118"/>
      <c r="CE14" s="119"/>
      <c r="CF14" s="118"/>
      <c r="CG14" s="119"/>
      <c r="CH14" s="118"/>
      <c r="CI14" s="119"/>
      <c r="CJ14" s="118"/>
      <c r="CK14" s="119"/>
      <c r="CL14" s="118"/>
      <c r="CM14" s="119"/>
      <c r="CN14" s="118"/>
      <c r="CO14" s="119"/>
      <c r="CP14" s="118"/>
      <c r="CQ14" s="119"/>
      <c r="CR14" s="118"/>
      <c r="CS14" s="119"/>
      <c r="CT14" s="118"/>
      <c r="CU14" s="119"/>
      <c r="CV14" s="118"/>
      <c r="CW14" s="119"/>
      <c r="CX14" s="118"/>
      <c r="CY14" s="119"/>
      <c r="CZ14" s="118"/>
      <c r="DA14" s="119"/>
      <c r="DB14" s="118"/>
      <c r="DC14" s="119"/>
      <c r="DD14" s="118"/>
      <c r="DE14" s="119"/>
      <c r="DF14" s="118"/>
      <c r="DG14" s="119"/>
      <c r="DH14" s="118"/>
      <c r="DI14" s="119"/>
      <c r="DJ14" s="118"/>
      <c r="DK14" s="119"/>
      <c r="DL14" s="118"/>
      <c r="DM14" s="119"/>
      <c r="DN14" s="118"/>
      <c r="DO14" s="119"/>
      <c r="DP14" s="118"/>
      <c r="DQ14" s="119"/>
      <c r="DR14" s="118"/>
      <c r="DS14" s="119"/>
      <c r="DT14" s="118"/>
      <c r="DU14" s="119"/>
      <c r="DV14" s="118"/>
      <c r="DW14" s="119"/>
      <c r="DX14" s="118"/>
      <c r="DY14" s="119"/>
      <c r="DZ14" s="118"/>
      <c r="EA14" s="119"/>
      <c r="EB14" s="118"/>
      <c r="EC14" s="119"/>
      <c r="ED14" s="118"/>
      <c r="EE14" s="119"/>
      <c r="EF14" s="118"/>
      <c r="EG14" s="119"/>
      <c r="EH14" s="118"/>
      <c r="EI14" s="119"/>
      <c r="EJ14" s="118"/>
      <c r="EK14" s="119"/>
      <c r="EL14" s="118"/>
      <c r="EM14" s="119"/>
      <c r="EN14" s="118"/>
      <c r="EO14" s="119"/>
      <c r="EP14" s="118"/>
      <c r="EQ14" s="119"/>
      <c r="ER14" s="118"/>
      <c r="ES14" s="119"/>
      <c r="ET14" s="118"/>
      <c r="EU14" s="119"/>
      <c r="EV14" s="118"/>
      <c r="EW14" s="119"/>
      <c r="EX14" s="118"/>
      <c r="EY14" s="119"/>
      <c r="EZ14" s="118"/>
      <c r="FA14" s="119"/>
      <c r="FB14" s="118"/>
      <c r="FC14" s="119"/>
      <c r="FD14" s="118"/>
      <c r="FE14" s="119"/>
      <c r="FF14" s="118"/>
      <c r="FG14" s="119"/>
      <c r="FH14" s="118"/>
      <c r="FI14" s="119"/>
      <c r="FJ14" s="118"/>
      <c r="FK14" s="119"/>
      <c r="FL14" s="118"/>
      <c r="FM14" s="119"/>
      <c r="FN14" s="118"/>
      <c r="FO14" s="119"/>
      <c r="FP14" s="118"/>
      <c r="FQ14" s="119"/>
      <c r="FR14" s="118"/>
      <c r="FS14" s="119"/>
      <c r="FT14" s="118"/>
      <c r="FU14" s="119"/>
      <c r="FV14" s="118"/>
      <c r="FW14" s="119"/>
      <c r="FX14" s="118"/>
      <c r="FY14" s="119"/>
      <c r="FZ14" s="118"/>
      <c r="GA14" s="119"/>
      <c r="GB14" s="118"/>
      <c r="GC14" s="119"/>
      <c r="GD14" s="118"/>
      <c r="GE14" s="119"/>
      <c r="GF14" s="118"/>
      <c r="GG14" s="119"/>
      <c r="GH14" s="118"/>
      <c r="GI14" s="119"/>
      <c r="GJ14" s="118"/>
      <c r="GK14" s="119"/>
      <c r="GL14" s="118"/>
      <c r="GM14" s="119"/>
      <c r="GN14" s="118"/>
      <c r="GO14" s="119"/>
      <c r="GP14" s="118"/>
      <c r="GQ14" s="119"/>
      <c r="GR14" s="118"/>
      <c r="GS14" s="119"/>
      <c r="GT14" s="118"/>
      <c r="GU14" s="119"/>
      <c r="GV14" s="118"/>
      <c r="GW14" s="119"/>
      <c r="GX14" s="118"/>
      <c r="GY14" s="119"/>
      <c r="GZ14" s="118"/>
      <c r="HA14" s="119"/>
      <c r="HB14" s="118"/>
      <c r="HC14" s="119"/>
      <c r="HD14" s="118"/>
      <c r="HE14" s="119"/>
      <c r="HF14" s="118"/>
      <c r="HG14" s="119"/>
      <c r="HH14" s="118"/>
      <c r="HI14" s="119"/>
      <c r="HJ14" s="118"/>
      <c r="HK14" s="119"/>
      <c r="HL14" s="118"/>
      <c r="HM14" s="119"/>
      <c r="HN14" s="118"/>
      <c r="HO14" s="119"/>
      <c r="HP14" s="118"/>
      <c r="HQ14" s="119"/>
      <c r="HR14" s="118"/>
      <c r="HS14" s="119"/>
      <c r="HT14" s="118"/>
      <c r="HU14" s="119"/>
      <c r="HV14" s="118"/>
      <c r="HW14" s="119"/>
      <c r="HX14" s="118"/>
      <c r="HY14" s="119"/>
      <c r="HZ14" s="118"/>
      <c r="IA14" s="119"/>
      <c r="IB14" s="118"/>
      <c r="IC14" s="119"/>
      <c r="ID14" s="118"/>
      <c r="IE14" s="119"/>
      <c r="IF14" s="118"/>
      <c r="IG14" s="119"/>
      <c r="IH14" s="118"/>
      <c r="II14" s="119"/>
      <c r="IJ14" s="118"/>
      <c r="IK14" s="119"/>
      <c r="IL14" s="118"/>
      <c r="IM14" s="119"/>
      <c r="IN14" s="118"/>
      <c r="IO14" s="119"/>
      <c r="IP14" s="118"/>
      <c r="IQ14" s="119"/>
      <c r="IR14" s="118"/>
      <c r="IS14" s="119"/>
      <c r="IT14" s="118"/>
      <c r="IU14" s="119"/>
      <c r="IV14" s="118"/>
      <c r="IW14" s="119"/>
      <c r="IX14" s="118"/>
      <c r="IY14" s="119"/>
      <c r="IZ14" s="118"/>
      <c r="JA14" s="119"/>
      <c r="JB14" s="118"/>
      <c r="JC14" s="119"/>
      <c r="JD14" s="118"/>
      <c r="JE14" s="119"/>
      <c r="JF14" s="118"/>
      <c r="JG14" s="119"/>
      <c r="JH14" s="118"/>
      <c r="JI14" s="119"/>
      <c r="JJ14" s="118"/>
      <c r="JK14" s="119"/>
      <c r="JL14" s="118"/>
      <c r="JM14" s="119"/>
      <c r="JN14" s="118"/>
      <c r="JO14" s="119"/>
      <c r="JP14" s="118"/>
      <c r="JQ14" s="119"/>
      <c r="JR14" s="118"/>
      <c r="JS14" s="119"/>
      <c r="JT14" s="118"/>
      <c r="JU14" s="119"/>
      <c r="JV14" s="118"/>
      <c r="JW14" s="119"/>
      <c r="JX14" s="118"/>
      <c r="JY14" s="119"/>
      <c r="JZ14" s="118"/>
      <c r="KA14" s="119"/>
      <c r="KB14" s="118"/>
      <c r="KC14" s="119"/>
      <c r="KD14" s="118"/>
      <c r="KE14" s="119"/>
      <c r="KF14" s="118"/>
      <c r="KG14" s="119"/>
      <c r="KH14" s="118"/>
      <c r="KI14" s="119"/>
      <c r="KJ14" s="118"/>
      <c r="KK14" s="119"/>
      <c r="KL14" s="118"/>
      <c r="KM14" s="119"/>
      <c r="KN14" s="118"/>
      <c r="KO14" s="119"/>
      <c r="KP14" s="118"/>
      <c r="KQ14" s="119"/>
      <c r="KR14" s="118"/>
      <c r="KS14" s="119"/>
      <c r="KT14" s="118"/>
      <c r="KU14" s="119"/>
      <c r="KV14" s="118"/>
      <c r="KW14" s="119"/>
      <c r="KX14" s="118"/>
      <c r="KY14" s="119"/>
      <c r="KZ14" s="118"/>
      <c r="LA14" s="119"/>
      <c r="LB14" s="118"/>
      <c r="LC14" s="119"/>
      <c r="LD14" s="118"/>
      <c r="LE14" s="119"/>
      <c r="LF14" s="118"/>
      <c r="LG14" s="119"/>
      <c r="LH14" s="118"/>
      <c r="LI14" s="119"/>
      <c r="LJ14" s="118"/>
      <c r="LK14" s="119"/>
      <c r="LL14" s="118"/>
      <c r="LM14" s="119"/>
      <c r="LN14" s="118"/>
      <c r="LO14" s="119"/>
      <c r="LP14" s="118"/>
      <c r="LQ14" s="119"/>
      <c r="LR14" s="118"/>
      <c r="LS14" s="119"/>
      <c r="LT14" s="118"/>
      <c r="LU14" s="119"/>
      <c r="LV14" s="118"/>
      <c r="LW14" s="119"/>
      <c r="LX14" s="118"/>
      <c r="LY14" s="119"/>
      <c r="LZ14" s="118"/>
      <c r="MA14" s="119"/>
      <c r="MB14" s="118"/>
      <c r="MC14" s="119"/>
      <c r="MD14" s="118"/>
      <c r="ME14" s="119"/>
      <c r="MF14" s="118"/>
      <c r="MG14" s="119"/>
      <c r="MH14" s="118"/>
      <c r="MI14" s="119"/>
      <c r="MJ14" s="118"/>
      <c r="MK14" s="119"/>
      <c r="ML14" s="118"/>
      <c r="MM14" s="119"/>
      <c r="MN14" s="118"/>
      <c r="MO14" s="119"/>
      <c r="MP14" s="118"/>
      <c r="MQ14" s="119"/>
      <c r="MR14" s="118"/>
      <c r="MS14" s="119"/>
      <c r="MT14" s="118"/>
      <c r="MU14" s="119"/>
      <c r="MV14" s="118"/>
      <c r="MW14" s="119"/>
      <c r="MX14" s="118"/>
      <c r="MY14" s="119"/>
      <c r="MZ14" s="118"/>
      <c r="NA14" s="119"/>
      <c r="NB14" s="118"/>
      <c r="NC14" s="119"/>
      <c r="ND14" s="118"/>
      <c r="NE14" s="119"/>
      <c r="NF14" s="118"/>
      <c r="NG14" s="119"/>
      <c r="NH14" s="118"/>
      <c r="NI14" s="119"/>
      <c r="NJ14" s="118"/>
      <c r="NK14" s="119"/>
      <c r="NL14" s="118"/>
      <c r="NM14" s="119"/>
      <c r="NN14" s="118"/>
      <c r="NO14" s="119"/>
      <c r="NP14" s="118"/>
      <c r="NQ14" s="119"/>
      <c r="NR14" s="118"/>
      <c r="NS14" s="119"/>
      <c r="NT14" s="118"/>
      <c r="NU14" s="119"/>
      <c r="NV14" s="118"/>
      <c r="NW14" s="119"/>
      <c r="NX14" s="118"/>
      <c r="NY14" s="119"/>
      <c r="NZ14" s="118"/>
      <c r="OA14" s="119"/>
      <c r="OB14" s="118"/>
      <c r="OC14" s="119"/>
      <c r="OD14" s="118"/>
      <c r="OE14" s="119"/>
      <c r="OF14" s="118"/>
      <c r="OG14" s="119"/>
      <c r="OH14" s="118"/>
      <c r="OI14" s="119"/>
      <c r="OJ14" s="118"/>
      <c r="OK14" s="119"/>
      <c r="OL14" s="118"/>
      <c r="OM14" s="119"/>
      <c r="ON14" s="118"/>
      <c r="OO14" s="119"/>
      <c r="OP14" s="118"/>
      <c r="OQ14" s="119"/>
      <c r="OR14" s="118"/>
      <c r="OS14" s="119"/>
      <c r="OT14" s="118"/>
      <c r="OU14" s="119"/>
      <c r="OV14" s="118"/>
      <c r="OW14" s="119"/>
      <c r="OX14" s="118"/>
      <c r="OY14" s="119"/>
      <c r="OZ14" s="118"/>
      <c r="PA14" s="119"/>
      <c r="PB14" s="118"/>
      <c r="PC14" s="119"/>
      <c r="PD14" s="118"/>
      <c r="PE14" s="119"/>
      <c r="PF14" s="118"/>
      <c r="PG14" s="119"/>
      <c r="PH14" s="118"/>
      <c r="PI14" s="119"/>
      <c r="PJ14" s="118"/>
      <c r="PK14" s="119"/>
      <c r="PL14" s="118"/>
      <c r="PM14" s="119"/>
      <c r="PN14" s="118"/>
      <c r="PO14" s="119"/>
      <c r="PP14" s="118"/>
      <c r="PQ14" s="119"/>
      <c r="PR14" s="118"/>
      <c r="PS14" s="119"/>
      <c r="PT14" s="118"/>
      <c r="PU14" s="119"/>
      <c r="PV14" s="118"/>
      <c r="PW14" s="119"/>
      <c r="PX14" s="118"/>
      <c r="PY14" s="119"/>
      <c r="PZ14" s="118"/>
      <c r="QA14" s="119"/>
      <c r="QB14" s="118"/>
      <c r="QC14" s="119"/>
      <c r="QD14" s="118"/>
      <c r="QE14" s="119"/>
      <c r="QF14" s="118"/>
      <c r="QG14" s="119"/>
      <c r="QH14" s="118"/>
      <c r="QI14" s="119"/>
      <c r="QJ14" s="118"/>
      <c r="QK14" s="119"/>
      <c r="QL14" s="118"/>
      <c r="QM14" s="119"/>
      <c r="QN14" s="118"/>
      <c r="QO14" s="119"/>
      <c r="QP14" s="118"/>
      <c r="QQ14" s="119"/>
      <c r="QR14" s="118"/>
      <c r="QS14" s="119"/>
      <c r="QT14" s="118"/>
      <c r="QU14" s="119"/>
      <c r="QV14" s="118"/>
      <c r="QW14" s="119"/>
      <c r="QX14" s="118"/>
      <c r="QY14" s="119"/>
      <c r="QZ14" s="118"/>
      <c r="RA14" s="119"/>
      <c r="RB14" s="118"/>
      <c r="RC14" s="119"/>
      <c r="RD14" s="118"/>
      <c r="RE14" s="119"/>
      <c r="RF14" s="118"/>
      <c r="RG14" s="119"/>
      <c r="RH14" s="118"/>
      <c r="RI14" s="119"/>
      <c r="RJ14" s="118"/>
      <c r="RK14" s="119"/>
      <c r="RL14" s="118"/>
      <c r="RM14" s="119"/>
      <c r="RN14" s="118"/>
      <c r="RO14" s="119"/>
      <c r="RP14" s="118"/>
      <c r="RQ14" s="119"/>
      <c r="RR14" s="118"/>
      <c r="RS14" s="119"/>
      <c r="RT14" s="118"/>
      <c r="RU14" s="119"/>
      <c r="RV14" s="118"/>
      <c r="RW14" s="119"/>
      <c r="RX14" s="118"/>
      <c r="RY14" s="119"/>
      <c r="RZ14" s="118"/>
      <c r="SA14" s="119"/>
      <c r="SB14" s="118"/>
      <c r="SC14" s="119"/>
      <c r="SD14" s="118"/>
      <c r="SE14" s="119"/>
      <c r="SF14" s="118"/>
      <c r="SG14" s="119"/>
      <c r="SH14" s="118"/>
      <c r="SI14" s="119"/>
      <c r="SJ14" s="118"/>
      <c r="SK14" s="119"/>
      <c r="SL14" s="118"/>
      <c r="SM14" s="119"/>
      <c r="SN14" s="118"/>
      <c r="SO14" s="119"/>
      <c r="SP14" s="118"/>
      <c r="SQ14" s="119"/>
      <c r="SR14" s="118"/>
      <c r="SS14" s="119"/>
      <c r="ST14" s="118"/>
      <c r="SU14" s="119"/>
      <c r="SV14" s="118"/>
      <c r="SW14" s="119"/>
      <c r="SX14" s="118"/>
      <c r="SY14" s="119"/>
      <c r="SZ14" s="118"/>
      <c r="TA14" s="119"/>
      <c r="TB14" s="118"/>
      <c r="TC14" s="119"/>
      <c r="TD14" s="118"/>
      <c r="TE14" s="119"/>
      <c r="TF14" s="118"/>
      <c r="TG14" s="119"/>
      <c r="TH14" s="118"/>
      <c r="TI14" s="119"/>
      <c r="TJ14" s="118"/>
      <c r="TK14" s="119"/>
      <c r="TL14" s="118"/>
      <c r="TM14" s="119"/>
      <c r="TN14" s="118"/>
      <c r="TO14" s="119"/>
      <c r="TP14" s="118"/>
      <c r="TQ14" s="119"/>
      <c r="TR14" s="118"/>
      <c r="TS14" s="119"/>
      <c r="TT14" s="118"/>
      <c r="TU14" s="119"/>
      <c r="TV14" s="118"/>
      <c r="TW14" s="119"/>
      <c r="TX14" s="118"/>
      <c r="TY14" s="119"/>
      <c r="TZ14" s="118"/>
      <c r="UA14" s="119"/>
      <c r="UB14" s="118"/>
      <c r="UC14" s="119"/>
      <c r="UD14" s="118"/>
      <c r="UE14" s="119"/>
      <c r="UF14" s="118"/>
      <c r="UG14" s="119"/>
      <c r="UH14" s="118"/>
      <c r="UI14" s="119"/>
      <c r="UJ14" s="118"/>
      <c r="UK14" s="119"/>
      <c r="UL14" s="118"/>
      <c r="UM14" s="119"/>
      <c r="UN14" s="118"/>
      <c r="UO14" s="119"/>
      <c r="UP14" s="118"/>
      <c r="UQ14" s="119"/>
      <c r="UR14" s="118"/>
      <c r="US14" s="119"/>
      <c r="UT14" s="118"/>
      <c r="UU14" s="119"/>
      <c r="UV14" s="118"/>
      <c r="UW14" s="119"/>
      <c r="UX14" s="118"/>
      <c r="UY14" s="119"/>
      <c r="UZ14" s="118"/>
      <c r="VA14" s="119"/>
      <c r="VB14" s="118"/>
      <c r="VC14" s="119"/>
      <c r="VD14" s="118"/>
      <c r="VE14" s="119"/>
      <c r="VF14" s="118"/>
      <c r="VG14" s="119"/>
      <c r="VH14" s="118"/>
      <c r="VI14" s="119"/>
      <c r="VJ14" s="118"/>
      <c r="VK14" s="119"/>
      <c r="VL14" s="118"/>
      <c r="VM14" s="119"/>
      <c r="VN14" s="118"/>
      <c r="VO14" s="119"/>
      <c r="VP14" s="118"/>
      <c r="VQ14" s="119"/>
      <c r="VR14" s="118"/>
      <c r="VS14" s="119"/>
      <c r="VT14" s="118"/>
      <c r="VU14" s="119"/>
      <c r="VV14" s="118"/>
      <c r="VW14" s="119"/>
      <c r="VX14" s="118"/>
      <c r="VY14" s="119"/>
      <c r="VZ14" s="118"/>
      <c r="WA14" s="119"/>
      <c r="WB14" s="118"/>
      <c r="WC14" s="119"/>
      <c r="WD14" s="118"/>
      <c r="WE14" s="119"/>
      <c r="WF14" s="118"/>
      <c r="WG14" s="119"/>
      <c r="WH14" s="118"/>
      <c r="WI14" s="119"/>
      <c r="WJ14" s="118"/>
      <c r="WK14" s="119"/>
      <c r="WL14" s="118"/>
      <c r="WM14" s="119"/>
      <c r="WN14" s="118"/>
      <c r="WO14" s="119"/>
      <c r="WP14" s="118"/>
      <c r="WQ14" s="119"/>
      <c r="WR14" s="118"/>
      <c r="WS14" s="119"/>
      <c r="WT14" s="118"/>
      <c r="WU14" s="119"/>
      <c r="WV14" s="118"/>
      <c r="WW14" s="119"/>
      <c r="WX14" s="118"/>
      <c r="WY14" s="119"/>
      <c r="WZ14" s="118"/>
      <c r="XA14" s="119"/>
      <c r="XB14" s="118"/>
      <c r="XC14" s="119"/>
      <c r="XD14" s="118"/>
      <c r="XE14" s="119"/>
      <c r="XF14" s="118"/>
      <c r="XG14" s="119"/>
      <c r="XH14" s="118"/>
      <c r="XI14" s="119"/>
      <c r="XJ14" s="118"/>
      <c r="XK14" s="119"/>
      <c r="XL14" s="118"/>
      <c r="XM14" s="119"/>
      <c r="XN14" s="118"/>
      <c r="XO14" s="119"/>
      <c r="XP14" s="118"/>
      <c r="XQ14" s="119"/>
      <c r="XR14" s="118"/>
      <c r="XS14" s="119"/>
      <c r="XT14" s="118"/>
      <c r="XU14" s="119"/>
      <c r="XV14" s="118"/>
      <c r="XW14" s="119"/>
      <c r="XX14" s="118"/>
      <c r="XY14" s="119"/>
      <c r="XZ14" s="118"/>
      <c r="YA14" s="119"/>
      <c r="YB14" s="118"/>
      <c r="YC14" s="119"/>
      <c r="YD14" s="118"/>
      <c r="YE14" s="119"/>
      <c r="YF14" s="118"/>
      <c r="YG14" s="119"/>
      <c r="YH14" s="118"/>
      <c r="YI14" s="119"/>
      <c r="YJ14" s="118"/>
      <c r="YK14" s="119"/>
      <c r="YL14" s="118"/>
      <c r="YM14" s="119"/>
      <c r="YN14" s="118"/>
      <c r="YO14" s="119"/>
      <c r="YP14" s="118"/>
      <c r="YQ14" s="119"/>
      <c r="YR14" s="118"/>
      <c r="YS14" s="119"/>
      <c r="YT14" s="118"/>
      <c r="YU14" s="119"/>
      <c r="YV14" s="118"/>
      <c r="YW14" s="119"/>
      <c r="YX14" s="118"/>
      <c r="YY14" s="119"/>
      <c r="YZ14" s="118"/>
      <c r="ZA14" s="119"/>
      <c r="ZB14" s="118"/>
      <c r="ZC14" s="119"/>
      <c r="ZD14" s="118"/>
      <c r="ZE14" s="119"/>
      <c r="ZF14" s="118"/>
      <c r="ZG14" s="119"/>
      <c r="ZH14" s="118"/>
      <c r="ZI14" s="119"/>
      <c r="ZJ14" s="118"/>
      <c r="ZK14" s="119"/>
      <c r="ZL14" s="118"/>
      <c r="ZM14" s="119"/>
      <c r="ZN14" s="118"/>
      <c r="ZO14" s="119"/>
      <c r="ZP14" s="118"/>
      <c r="ZQ14" s="119"/>
      <c r="ZR14" s="118"/>
      <c r="ZS14" s="119"/>
      <c r="ZT14" s="118"/>
      <c r="ZU14" s="119"/>
      <c r="ZV14" s="118"/>
      <c r="ZW14" s="119"/>
      <c r="ZX14" s="118"/>
      <c r="ZY14" s="119"/>
      <c r="ZZ14" s="118"/>
      <c r="AAA14" s="119"/>
      <c r="AAB14" s="118"/>
      <c r="AAC14" s="119"/>
      <c r="AAD14" s="118"/>
      <c r="AAE14" s="119"/>
      <c r="AAF14" s="118"/>
      <c r="AAG14" s="119"/>
      <c r="AAH14" s="118"/>
      <c r="AAI14" s="119"/>
      <c r="AAJ14" s="118"/>
      <c r="AAK14" s="119"/>
      <c r="AAL14" s="118"/>
      <c r="AAM14" s="119"/>
      <c r="AAN14" s="118"/>
      <c r="AAO14" s="119"/>
      <c r="AAP14" s="118"/>
      <c r="AAQ14" s="119"/>
      <c r="AAR14" s="118"/>
      <c r="AAS14" s="119"/>
      <c r="AAT14" s="118"/>
      <c r="AAU14" s="119"/>
      <c r="AAV14" s="118"/>
      <c r="AAW14" s="119"/>
      <c r="AAX14" s="118"/>
      <c r="AAY14" s="119"/>
      <c r="AAZ14" s="118"/>
      <c r="ABA14" s="119"/>
      <c r="ABB14" s="118"/>
      <c r="ABC14" s="119"/>
      <c r="ABD14" s="118"/>
      <c r="ABE14" s="119"/>
      <c r="ABF14" s="118"/>
      <c r="ABG14" s="119"/>
      <c r="ABH14" s="118"/>
      <c r="ABI14" s="119"/>
      <c r="ABJ14" s="118"/>
      <c r="ABK14" s="119"/>
      <c r="ABL14" s="118"/>
      <c r="ABM14" s="119"/>
      <c r="ABN14" s="118"/>
      <c r="ABO14" s="119"/>
      <c r="ABP14" s="118"/>
      <c r="ABQ14" s="119"/>
      <c r="ABR14" s="118"/>
      <c r="ABS14" s="119"/>
      <c r="ABT14" s="118"/>
      <c r="ABU14" s="119"/>
      <c r="ABV14" s="118"/>
      <c r="ABW14" s="119"/>
      <c r="ABX14" s="118"/>
      <c r="ABY14" s="119"/>
      <c r="ABZ14" s="118"/>
      <c r="ACA14" s="119"/>
      <c r="ACB14" s="118"/>
      <c r="ACC14" s="119"/>
      <c r="ACD14" s="118"/>
      <c r="ACE14" s="119"/>
      <c r="ACF14" s="118"/>
      <c r="ACG14" s="119"/>
      <c r="ACH14" s="118"/>
      <c r="ACI14" s="119"/>
      <c r="ACJ14" s="118"/>
      <c r="ACK14" s="119"/>
      <c r="ACL14" s="118"/>
      <c r="ACM14" s="119"/>
      <c r="ACN14" s="118"/>
      <c r="ACO14" s="119"/>
      <c r="ACP14" s="118"/>
      <c r="ACQ14" s="119"/>
      <c r="ACR14" s="118"/>
      <c r="ACS14" s="119"/>
      <c r="ACT14" s="118"/>
      <c r="ACU14" s="119"/>
      <c r="ACV14" s="118"/>
      <c r="ACW14" s="119"/>
      <c r="ACX14" s="118"/>
      <c r="ACY14" s="119"/>
      <c r="ACZ14" s="118"/>
      <c r="ADA14" s="119"/>
      <c r="ADB14" s="118"/>
      <c r="ADC14" s="119"/>
      <c r="ADD14" s="118"/>
      <c r="ADE14" s="119"/>
      <c r="ADF14" s="118"/>
      <c r="ADG14" s="119"/>
      <c r="ADH14" s="118"/>
      <c r="ADI14" s="119"/>
      <c r="ADJ14" s="118"/>
      <c r="ADK14" s="119"/>
      <c r="ADL14" s="118"/>
      <c r="ADM14" s="119"/>
      <c r="ADN14" s="118"/>
      <c r="ADO14" s="119"/>
      <c r="ADP14" s="118"/>
      <c r="ADQ14" s="119"/>
      <c r="ADR14" s="118"/>
      <c r="ADS14" s="119"/>
      <c r="ADT14" s="118"/>
      <c r="ADU14" s="119"/>
      <c r="ADV14" s="118"/>
      <c r="ADW14" s="119"/>
      <c r="ADX14" s="118"/>
      <c r="ADY14" s="119"/>
      <c r="ADZ14" s="118"/>
      <c r="AEA14" s="119"/>
      <c r="AEB14" s="118"/>
      <c r="AEC14" s="119"/>
      <c r="AED14" s="118"/>
      <c r="AEE14" s="119"/>
      <c r="AEF14" s="118"/>
      <c r="AEG14" s="119"/>
      <c r="AEH14" s="118"/>
      <c r="AEI14" s="119"/>
      <c r="AEJ14" s="118"/>
      <c r="AEK14" s="119"/>
      <c r="AEL14" s="118"/>
      <c r="AEM14" s="119"/>
      <c r="AEN14" s="118"/>
      <c r="AEO14" s="119"/>
      <c r="AEP14" s="118"/>
      <c r="AEQ14" s="119"/>
      <c r="AER14" s="118"/>
      <c r="AES14" s="119"/>
      <c r="AET14" s="118"/>
      <c r="AEU14" s="119"/>
      <c r="AEV14" s="118"/>
      <c r="AEW14" s="119"/>
      <c r="AEX14" s="118"/>
      <c r="AEY14" s="119"/>
      <c r="AEZ14" s="118"/>
      <c r="AFA14" s="119"/>
      <c r="AFB14" s="118"/>
      <c r="AFC14" s="119"/>
      <c r="AFD14" s="118"/>
      <c r="AFE14" s="119"/>
      <c r="AFF14" s="118"/>
      <c r="AFG14" s="119"/>
      <c r="AFH14" s="118"/>
      <c r="AFI14" s="119"/>
      <c r="AFJ14" s="118"/>
      <c r="AFK14" s="119"/>
      <c r="AFL14" s="118"/>
      <c r="AFM14" s="119"/>
      <c r="AFN14" s="118"/>
      <c r="AFO14" s="119"/>
      <c r="AFP14" s="118"/>
      <c r="AFQ14" s="119"/>
      <c r="AFR14" s="118"/>
      <c r="AFS14" s="119"/>
      <c r="AFT14" s="118"/>
      <c r="AFU14" s="119"/>
      <c r="AFV14" s="118"/>
      <c r="AFW14" s="119"/>
      <c r="AFX14" s="118"/>
      <c r="AFY14" s="119"/>
      <c r="AFZ14" s="118"/>
      <c r="AGA14" s="119"/>
      <c r="AGB14" s="118"/>
      <c r="AGC14" s="119"/>
      <c r="AGD14" s="118"/>
      <c r="AGE14" s="119"/>
      <c r="AGF14" s="118"/>
      <c r="AGG14" s="119"/>
      <c r="AGH14" s="118"/>
      <c r="AGI14" s="119"/>
      <c r="AGJ14" s="118"/>
      <c r="AGK14" s="119"/>
      <c r="AGL14" s="118"/>
      <c r="AGM14" s="119"/>
      <c r="AGN14" s="118"/>
      <c r="AGO14" s="119"/>
      <c r="AGP14" s="118"/>
      <c r="AGQ14" s="119"/>
      <c r="AGR14" s="118"/>
      <c r="AGS14" s="119"/>
      <c r="AGT14" s="118"/>
      <c r="AGU14" s="119"/>
      <c r="AGV14" s="118"/>
      <c r="AGW14" s="119"/>
      <c r="AGX14" s="118"/>
      <c r="AGY14" s="119"/>
      <c r="AGZ14" s="118"/>
      <c r="AHA14" s="119"/>
      <c r="AHB14" s="118"/>
      <c r="AHC14" s="119"/>
      <c r="AHD14" s="118"/>
      <c r="AHE14" s="119"/>
      <c r="AHF14" s="118"/>
      <c r="AHG14" s="119"/>
      <c r="AHH14" s="118"/>
      <c r="AHI14" s="119"/>
      <c r="AHJ14" s="118"/>
      <c r="AHK14" s="119"/>
      <c r="AHL14" s="118"/>
      <c r="AHM14" s="119"/>
      <c r="AHN14" s="118"/>
      <c r="AHO14" s="119"/>
      <c r="AHP14" s="118"/>
      <c r="AHQ14" s="119"/>
      <c r="AHR14" s="118"/>
      <c r="AHS14" s="119"/>
      <c r="AHT14" s="118"/>
      <c r="AHU14" s="119"/>
      <c r="AHV14" s="118"/>
      <c r="AHW14" s="119"/>
      <c r="AHX14" s="118"/>
      <c r="AHY14" s="119"/>
      <c r="AHZ14" s="118"/>
      <c r="AIA14" s="119"/>
      <c r="AIB14" s="118"/>
      <c r="AIC14" s="119"/>
      <c r="AID14" s="118"/>
      <c r="AIE14" s="119"/>
      <c r="AIF14" s="118"/>
      <c r="AIG14" s="119"/>
      <c r="AIH14" s="118"/>
      <c r="AII14" s="119"/>
      <c r="AIJ14" s="118"/>
      <c r="AIK14" s="119"/>
      <c r="AIL14" s="118"/>
      <c r="AIM14" s="119"/>
      <c r="AIN14" s="118"/>
      <c r="AIO14" s="119"/>
      <c r="AIP14" s="118"/>
      <c r="AIQ14" s="119"/>
      <c r="AIR14" s="118"/>
      <c r="AIS14" s="119"/>
      <c r="AIT14" s="118"/>
      <c r="AIU14" s="119"/>
      <c r="AIV14" s="118"/>
      <c r="AIW14" s="119"/>
      <c r="AIX14" s="118"/>
      <c r="AIY14" s="119"/>
      <c r="AIZ14" s="118"/>
      <c r="AJA14" s="119"/>
      <c r="AJB14" s="118"/>
      <c r="AJC14" s="119"/>
      <c r="AJD14" s="118"/>
      <c r="AJE14" s="119"/>
      <c r="AJF14" s="118"/>
      <c r="AJG14" s="119"/>
      <c r="AJH14" s="118"/>
      <c r="AJI14" s="119"/>
      <c r="AJJ14" s="118"/>
      <c r="AJK14" s="119"/>
      <c r="AJL14" s="118"/>
      <c r="AJM14" s="119"/>
      <c r="AJN14" s="118"/>
      <c r="AJO14" s="119"/>
      <c r="AJP14" s="118"/>
      <c r="AJQ14" s="119"/>
      <c r="AJR14" s="118"/>
      <c r="AJS14" s="119"/>
      <c r="AJT14" s="118"/>
      <c r="AJU14" s="119"/>
      <c r="AJV14" s="118"/>
      <c r="AJW14" s="119"/>
      <c r="AJX14" s="118"/>
      <c r="AJY14" s="119"/>
      <c r="AJZ14" s="118"/>
      <c r="AKA14" s="119"/>
      <c r="AKB14" s="118"/>
      <c r="AKC14" s="119"/>
      <c r="AKD14" s="118"/>
      <c r="AKE14" s="119"/>
      <c r="AKF14" s="118"/>
      <c r="AKG14" s="119"/>
      <c r="AKH14" s="118"/>
      <c r="AKI14" s="119"/>
      <c r="AKJ14" s="118"/>
      <c r="AKK14" s="119"/>
      <c r="AKL14" s="118"/>
      <c r="AKM14" s="119"/>
      <c r="AKN14" s="118"/>
      <c r="AKO14" s="119"/>
      <c r="AKP14" s="118"/>
      <c r="AKQ14" s="119"/>
      <c r="AKR14" s="118"/>
      <c r="AKS14" s="119"/>
      <c r="AKT14" s="118"/>
      <c r="AKU14" s="119"/>
      <c r="AKV14" s="118"/>
      <c r="AKW14" s="119"/>
      <c r="AKX14" s="118"/>
      <c r="AKY14" s="119"/>
      <c r="AKZ14" s="118"/>
      <c r="ALA14" s="119"/>
      <c r="ALB14" s="118"/>
      <c r="ALC14" s="119"/>
      <c r="ALD14" s="118"/>
      <c r="ALE14" s="119"/>
      <c r="ALF14" s="118"/>
      <c r="ALG14" s="119"/>
      <c r="ALH14" s="118"/>
      <c r="ALI14" s="119"/>
      <c r="ALJ14" s="118"/>
      <c r="ALK14" s="119"/>
      <c r="ALL14" s="118"/>
      <c r="ALM14" s="119"/>
      <c r="ALN14" s="118"/>
      <c r="ALO14" s="119"/>
      <c r="ALP14" s="118"/>
      <c r="ALQ14" s="119"/>
      <c r="ALR14" s="118"/>
      <c r="ALS14" s="119"/>
      <c r="ALT14" s="118"/>
      <c r="ALU14" s="119"/>
      <c r="ALV14" s="118"/>
      <c r="ALW14" s="119"/>
      <c r="ALX14" s="118"/>
      <c r="ALY14" s="119"/>
      <c r="ALZ14" s="118"/>
      <c r="AMA14" s="119"/>
      <c r="AMB14" s="118"/>
      <c r="AMC14" s="119"/>
      <c r="AMD14" s="118"/>
      <c r="AME14" s="119"/>
      <c r="AMF14" s="118"/>
      <c r="AMG14" s="119"/>
      <c r="AMH14" s="118"/>
      <c r="AMI14" s="119"/>
      <c r="AMJ14" s="118"/>
      <c r="AMK14" s="119"/>
      <c r="AML14" s="118"/>
      <c r="AMM14" s="119"/>
      <c r="AMN14" s="118"/>
      <c r="AMO14" s="119"/>
      <c r="AMP14" s="118"/>
      <c r="AMQ14" s="119"/>
      <c r="AMR14" s="118"/>
      <c r="AMS14" s="119"/>
      <c r="AMT14" s="118"/>
      <c r="AMU14" s="119"/>
      <c r="AMV14" s="118"/>
      <c r="AMW14" s="119"/>
      <c r="AMX14" s="118"/>
      <c r="AMY14" s="119"/>
      <c r="AMZ14" s="118"/>
      <c r="ANA14" s="119"/>
      <c r="ANB14" s="118"/>
      <c r="ANC14" s="119"/>
      <c r="AND14" s="118"/>
      <c r="ANE14" s="119"/>
      <c r="ANF14" s="118"/>
      <c r="ANG14" s="119"/>
      <c r="ANH14" s="118"/>
      <c r="ANI14" s="119"/>
      <c r="ANJ14" s="118"/>
      <c r="ANK14" s="119"/>
      <c r="ANL14" s="118"/>
      <c r="ANM14" s="119"/>
      <c r="ANN14" s="118"/>
      <c r="ANO14" s="119"/>
      <c r="ANP14" s="118"/>
      <c r="ANQ14" s="119"/>
      <c r="ANR14" s="118"/>
      <c r="ANS14" s="119"/>
      <c r="ANT14" s="118"/>
      <c r="ANU14" s="119"/>
      <c r="ANV14" s="118"/>
      <c r="ANW14" s="119"/>
      <c r="ANX14" s="118"/>
      <c r="ANY14" s="119"/>
      <c r="ANZ14" s="118"/>
      <c r="AOA14" s="119"/>
      <c r="AOB14" s="118"/>
      <c r="AOC14" s="119"/>
      <c r="AOD14" s="118"/>
      <c r="AOE14" s="119"/>
      <c r="AOF14" s="118"/>
      <c r="AOG14" s="119"/>
      <c r="AOH14" s="118"/>
      <c r="AOI14" s="119"/>
      <c r="AOJ14" s="118"/>
      <c r="AOK14" s="119"/>
      <c r="AOL14" s="118"/>
      <c r="AOM14" s="119"/>
      <c r="AON14" s="118"/>
      <c r="AOO14" s="119"/>
      <c r="AOP14" s="118"/>
      <c r="AOQ14" s="119"/>
      <c r="AOR14" s="118"/>
      <c r="AOS14" s="119"/>
      <c r="AOT14" s="118"/>
      <c r="AOU14" s="119"/>
      <c r="AOV14" s="118"/>
      <c r="AOW14" s="119"/>
      <c r="AOX14" s="118"/>
      <c r="AOY14" s="119"/>
      <c r="AOZ14" s="118"/>
      <c r="APA14" s="119"/>
      <c r="APB14" s="118"/>
      <c r="APC14" s="119"/>
      <c r="APD14" s="118"/>
      <c r="APE14" s="119"/>
      <c r="APF14" s="118"/>
      <c r="APG14" s="119"/>
      <c r="APH14" s="118"/>
      <c r="API14" s="119"/>
      <c r="APJ14" s="118"/>
      <c r="APK14" s="119"/>
      <c r="APL14" s="118"/>
      <c r="APM14" s="119"/>
      <c r="APN14" s="118"/>
      <c r="APO14" s="119"/>
      <c r="APP14" s="118"/>
      <c r="APQ14" s="119"/>
      <c r="APR14" s="118"/>
      <c r="APS14" s="119"/>
      <c r="APT14" s="118"/>
      <c r="APU14" s="119"/>
      <c r="APV14" s="118"/>
      <c r="APW14" s="119"/>
      <c r="APX14" s="118"/>
      <c r="APY14" s="119"/>
      <c r="APZ14" s="118"/>
      <c r="AQA14" s="119"/>
      <c r="AQB14" s="118"/>
      <c r="AQC14" s="119"/>
      <c r="AQD14" s="118"/>
      <c r="AQE14" s="119"/>
      <c r="AQF14" s="118"/>
      <c r="AQG14" s="119"/>
      <c r="AQH14" s="118"/>
      <c r="AQI14" s="119"/>
      <c r="AQJ14" s="118"/>
      <c r="AQK14" s="119"/>
      <c r="AQL14" s="118"/>
      <c r="AQM14" s="119"/>
      <c r="AQN14" s="118"/>
      <c r="AQO14" s="119"/>
      <c r="AQP14" s="118"/>
      <c r="AQQ14" s="119"/>
      <c r="AQR14" s="118"/>
      <c r="AQS14" s="119"/>
      <c r="AQT14" s="118"/>
      <c r="AQU14" s="119"/>
      <c r="AQV14" s="118"/>
      <c r="AQW14" s="119"/>
      <c r="AQX14" s="118"/>
      <c r="AQY14" s="119"/>
      <c r="AQZ14" s="118"/>
      <c r="ARA14" s="119"/>
      <c r="ARB14" s="118"/>
      <c r="ARC14" s="119"/>
      <c r="ARD14" s="118"/>
      <c r="ARE14" s="119"/>
      <c r="ARF14" s="118"/>
      <c r="ARG14" s="119"/>
      <c r="ARH14" s="118"/>
      <c r="ARI14" s="119"/>
      <c r="ARJ14" s="118"/>
      <c r="ARK14" s="119"/>
      <c r="ARL14" s="118"/>
      <c r="ARM14" s="119"/>
      <c r="ARN14" s="118"/>
      <c r="ARO14" s="119"/>
      <c r="ARP14" s="118"/>
      <c r="ARQ14" s="119"/>
      <c r="ARR14" s="118"/>
      <c r="ARS14" s="119"/>
      <c r="ART14" s="118"/>
      <c r="ARU14" s="119"/>
      <c r="ARV14" s="118"/>
      <c r="ARW14" s="119"/>
      <c r="ARX14" s="118"/>
      <c r="ARY14" s="119"/>
      <c r="ARZ14" s="118"/>
      <c r="ASA14" s="119"/>
      <c r="ASB14" s="118"/>
      <c r="ASC14" s="119"/>
      <c r="ASD14" s="118"/>
      <c r="ASE14" s="119"/>
      <c r="ASF14" s="118"/>
      <c r="ASG14" s="119"/>
      <c r="ASH14" s="118"/>
      <c r="ASI14" s="119"/>
      <c r="ASJ14" s="118"/>
      <c r="ASK14" s="119"/>
      <c r="ASL14" s="118"/>
      <c r="ASM14" s="119"/>
      <c r="ASN14" s="118"/>
      <c r="ASO14" s="119"/>
      <c r="ASP14" s="118"/>
      <c r="ASQ14" s="119"/>
      <c r="ASR14" s="118"/>
      <c r="ASS14" s="119"/>
      <c r="AST14" s="118"/>
      <c r="ASU14" s="119"/>
      <c r="ASV14" s="118"/>
      <c r="ASW14" s="119"/>
      <c r="ASX14" s="118"/>
      <c r="ASY14" s="119"/>
      <c r="ASZ14" s="118"/>
      <c r="ATA14" s="119"/>
      <c r="ATB14" s="118"/>
      <c r="ATC14" s="119"/>
      <c r="ATD14" s="118"/>
      <c r="ATE14" s="119"/>
      <c r="ATF14" s="118"/>
      <c r="ATG14" s="119"/>
      <c r="ATH14" s="118"/>
      <c r="ATI14" s="119"/>
      <c r="ATJ14" s="118"/>
      <c r="ATK14" s="119"/>
      <c r="ATL14" s="118"/>
      <c r="ATM14" s="119"/>
      <c r="ATN14" s="118"/>
      <c r="ATO14" s="119"/>
      <c r="ATP14" s="118"/>
      <c r="ATQ14" s="119"/>
      <c r="ATR14" s="118"/>
      <c r="ATS14" s="119"/>
      <c r="ATT14" s="118"/>
      <c r="ATU14" s="119"/>
      <c r="ATV14" s="118"/>
      <c r="ATW14" s="119"/>
      <c r="ATX14" s="118"/>
      <c r="ATY14" s="119"/>
      <c r="ATZ14" s="118"/>
      <c r="AUA14" s="119"/>
      <c r="AUB14" s="118"/>
      <c r="AUC14" s="119"/>
      <c r="AUD14" s="118"/>
      <c r="AUE14" s="119"/>
      <c r="AUF14" s="118"/>
      <c r="AUG14" s="119"/>
      <c r="AUH14" s="118"/>
      <c r="AUI14" s="119"/>
      <c r="AUJ14" s="118"/>
      <c r="AUK14" s="119"/>
      <c r="AUL14" s="118"/>
      <c r="AUM14" s="119"/>
      <c r="AUN14" s="118"/>
      <c r="AUO14" s="119"/>
      <c r="AUP14" s="118"/>
      <c r="AUQ14" s="119"/>
      <c r="AUR14" s="118"/>
      <c r="AUS14" s="119"/>
      <c r="AUT14" s="118"/>
      <c r="AUU14" s="119"/>
      <c r="AUV14" s="118"/>
      <c r="AUW14" s="119"/>
      <c r="AUX14" s="118"/>
      <c r="AUY14" s="119"/>
      <c r="AUZ14" s="118"/>
      <c r="AVA14" s="119"/>
      <c r="AVB14" s="118"/>
      <c r="AVC14" s="119"/>
      <c r="AVD14" s="118"/>
      <c r="AVE14" s="119"/>
      <c r="AVF14" s="118"/>
      <c r="AVG14" s="119"/>
      <c r="AVH14" s="118"/>
      <c r="AVI14" s="119"/>
      <c r="AVJ14" s="118"/>
      <c r="AVK14" s="119"/>
      <c r="AVL14" s="118"/>
      <c r="AVM14" s="119"/>
      <c r="AVN14" s="118"/>
      <c r="AVO14" s="119"/>
      <c r="AVP14" s="118"/>
      <c r="AVQ14" s="119"/>
      <c r="AVR14" s="118"/>
      <c r="AVS14" s="119"/>
      <c r="AVT14" s="118"/>
      <c r="AVU14" s="119"/>
      <c r="AVV14" s="118"/>
      <c r="AVW14" s="119"/>
      <c r="AVX14" s="118"/>
      <c r="AVY14" s="119"/>
      <c r="AVZ14" s="118"/>
      <c r="AWA14" s="119"/>
      <c r="AWB14" s="118"/>
      <c r="AWC14" s="119"/>
      <c r="AWD14" s="118"/>
      <c r="AWE14" s="119"/>
      <c r="AWF14" s="118"/>
      <c r="AWG14" s="119"/>
      <c r="AWH14" s="118"/>
      <c r="AWI14" s="119"/>
      <c r="AWJ14" s="118"/>
      <c r="AWK14" s="119"/>
      <c r="AWL14" s="118"/>
      <c r="AWM14" s="119"/>
      <c r="AWN14" s="118"/>
      <c r="AWO14" s="119"/>
      <c r="AWP14" s="118"/>
      <c r="AWQ14" s="119"/>
      <c r="AWR14" s="118"/>
      <c r="AWS14" s="119"/>
      <c r="AWT14" s="118"/>
      <c r="AWU14" s="119"/>
      <c r="AWV14" s="118"/>
      <c r="AWW14" s="119"/>
      <c r="AWX14" s="118"/>
      <c r="AWY14" s="119"/>
      <c r="AWZ14" s="118"/>
      <c r="AXA14" s="119"/>
      <c r="AXB14" s="118"/>
      <c r="AXC14" s="119"/>
      <c r="AXD14" s="118"/>
      <c r="AXE14" s="119"/>
      <c r="AXF14" s="118"/>
      <c r="AXG14" s="119"/>
      <c r="AXH14" s="118"/>
      <c r="AXI14" s="119"/>
      <c r="AXJ14" s="118"/>
      <c r="AXK14" s="119"/>
      <c r="AXL14" s="118"/>
      <c r="AXM14" s="119"/>
      <c r="AXN14" s="118"/>
      <c r="AXO14" s="119"/>
      <c r="AXP14" s="118"/>
      <c r="AXQ14" s="119"/>
      <c r="AXR14" s="118"/>
      <c r="AXS14" s="119"/>
      <c r="AXT14" s="118"/>
      <c r="AXU14" s="119"/>
      <c r="AXV14" s="118"/>
      <c r="AXW14" s="119"/>
      <c r="AXX14" s="118"/>
      <c r="AXY14" s="119"/>
      <c r="AXZ14" s="118"/>
      <c r="AYA14" s="119"/>
      <c r="AYB14" s="118"/>
      <c r="AYC14" s="119"/>
      <c r="AYD14" s="118"/>
      <c r="AYE14" s="119"/>
      <c r="AYF14" s="118"/>
      <c r="AYG14" s="119"/>
      <c r="AYH14" s="118"/>
      <c r="AYI14" s="119"/>
      <c r="AYJ14" s="118"/>
      <c r="AYK14" s="119"/>
      <c r="AYL14" s="118"/>
      <c r="AYM14" s="119"/>
      <c r="AYN14" s="118"/>
      <c r="AYO14" s="119"/>
      <c r="AYP14" s="118"/>
      <c r="AYQ14" s="119"/>
      <c r="AYR14" s="118"/>
      <c r="AYS14" s="119"/>
      <c r="AYT14" s="118"/>
      <c r="AYU14" s="119"/>
      <c r="AYV14" s="118"/>
      <c r="AYW14" s="119"/>
      <c r="AYX14" s="118"/>
      <c r="AYY14" s="119"/>
      <c r="AYZ14" s="118"/>
      <c r="AZA14" s="119"/>
      <c r="AZB14" s="118"/>
      <c r="AZC14" s="119"/>
      <c r="AZD14" s="118"/>
      <c r="AZE14" s="119"/>
      <c r="AZF14" s="118"/>
      <c r="AZG14" s="119"/>
      <c r="AZH14" s="118"/>
      <c r="AZI14" s="119"/>
      <c r="AZJ14" s="118"/>
      <c r="AZK14" s="119"/>
      <c r="AZL14" s="118"/>
      <c r="AZM14" s="119"/>
      <c r="AZN14" s="118"/>
      <c r="AZO14" s="119"/>
      <c r="AZP14" s="118"/>
      <c r="AZQ14" s="119"/>
      <c r="AZR14" s="118"/>
      <c r="AZS14" s="119"/>
      <c r="AZT14" s="118"/>
      <c r="AZU14" s="119"/>
      <c r="AZV14" s="118"/>
      <c r="AZW14" s="119"/>
      <c r="AZX14" s="118"/>
      <c r="AZY14" s="119"/>
      <c r="AZZ14" s="118"/>
      <c r="BAA14" s="119"/>
      <c r="BAB14" s="118"/>
      <c r="BAC14" s="119"/>
      <c r="BAD14" s="118"/>
      <c r="BAE14" s="119"/>
      <c r="BAF14" s="118"/>
      <c r="BAG14" s="119"/>
      <c r="BAH14" s="118"/>
      <c r="BAI14" s="119"/>
      <c r="BAJ14" s="118"/>
      <c r="BAK14" s="119"/>
      <c r="BAL14" s="118"/>
      <c r="BAM14" s="119"/>
      <c r="BAN14" s="118"/>
      <c r="BAO14" s="119"/>
      <c r="BAP14" s="118"/>
      <c r="BAQ14" s="119"/>
      <c r="BAR14" s="118"/>
      <c r="BAS14" s="119"/>
      <c r="BAT14" s="118"/>
      <c r="BAU14" s="119"/>
      <c r="BAV14" s="118"/>
      <c r="BAW14" s="119"/>
      <c r="BAX14" s="118"/>
      <c r="BAY14" s="119"/>
      <c r="BAZ14" s="118"/>
      <c r="BBA14" s="119"/>
      <c r="BBB14" s="118"/>
      <c r="BBC14" s="119"/>
      <c r="BBD14" s="118"/>
      <c r="BBE14" s="119"/>
      <c r="BBF14" s="118"/>
      <c r="BBG14" s="119"/>
      <c r="BBH14" s="118"/>
      <c r="BBI14" s="119"/>
      <c r="BBJ14" s="118"/>
      <c r="BBK14" s="119"/>
      <c r="BBL14" s="118"/>
      <c r="BBM14" s="119"/>
      <c r="BBN14" s="118"/>
      <c r="BBO14" s="119"/>
      <c r="BBP14" s="118"/>
      <c r="BBQ14" s="119"/>
      <c r="BBR14" s="118"/>
      <c r="BBS14" s="119"/>
      <c r="BBT14" s="118"/>
      <c r="BBU14" s="119"/>
      <c r="BBV14" s="118"/>
      <c r="BBW14" s="119"/>
      <c r="BBX14" s="118"/>
      <c r="BBY14" s="119"/>
      <c r="BBZ14" s="118"/>
      <c r="BCA14" s="119"/>
      <c r="BCB14" s="118"/>
      <c r="BCC14" s="119"/>
      <c r="BCD14" s="118"/>
      <c r="BCE14" s="119"/>
      <c r="BCF14" s="118"/>
      <c r="BCG14" s="119"/>
      <c r="BCH14" s="118"/>
      <c r="BCI14" s="119"/>
      <c r="BCJ14" s="118"/>
      <c r="BCK14" s="119"/>
      <c r="BCL14" s="118"/>
      <c r="BCM14" s="119"/>
      <c r="BCN14" s="118"/>
      <c r="BCO14" s="119"/>
      <c r="BCP14" s="118"/>
      <c r="BCQ14" s="119"/>
      <c r="BCR14" s="118"/>
      <c r="BCS14" s="119"/>
      <c r="BCT14" s="118"/>
      <c r="BCU14" s="119"/>
      <c r="BCV14" s="118"/>
      <c r="BCW14" s="119"/>
      <c r="BCX14" s="118"/>
      <c r="BCY14" s="119"/>
      <c r="BCZ14" s="118"/>
      <c r="BDA14" s="119"/>
      <c r="BDB14" s="118"/>
      <c r="BDC14" s="119"/>
      <c r="BDD14" s="118"/>
      <c r="BDE14" s="119"/>
      <c r="BDF14" s="118"/>
      <c r="BDG14" s="119"/>
      <c r="BDH14" s="118"/>
      <c r="BDI14" s="119"/>
      <c r="BDJ14" s="118"/>
      <c r="BDK14" s="119"/>
      <c r="BDL14" s="118"/>
      <c r="BDM14" s="119"/>
      <c r="BDN14" s="118"/>
      <c r="BDO14" s="119"/>
      <c r="BDP14" s="118"/>
      <c r="BDQ14" s="119"/>
      <c r="BDR14" s="118"/>
      <c r="BDS14" s="119"/>
      <c r="BDT14" s="118"/>
      <c r="BDU14" s="119"/>
      <c r="BDV14" s="118"/>
      <c r="BDW14" s="119"/>
      <c r="BDX14" s="118"/>
      <c r="BDY14" s="119"/>
      <c r="BDZ14" s="118"/>
      <c r="BEA14" s="119"/>
      <c r="BEB14" s="118"/>
      <c r="BEC14" s="119"/>
      <c r="BED14" s="118"/>
      <c r="BEE14" s="119"/>
      <c r="BEF14" s="118"/>
      <c r="BEG14" s="119"/>
      <c r="BEH14" s="118"/>
      <c r="BEI14" s="119"/>
      <c r="BEJ14" s="118"/>
      <c r="BEK14" s="119"/>
      <c r="BEL14" s="118"/>
      <c r="BEM14" s="119"/>
      <c r="BEN14" s="118"/>
      <c r="BEO14" s="119"/>
      <c r="BEP14" s="118"/>
      <c r="BEQ14" s="119"/>
      <c r="BER14" s="118"/>
      <c r="BES14" s="119"/>
      <c r="BET14" s="118"/>
      <c r="BEU14" s="119"/>
      <c r="BEV14" s="118"/>
      <c r="BEW14" s="119"/>
      <c r="BEX14" s="118"/>
      <c r="BEY14" s="119"/>
      <c r="BEZ14" s="118"/>
      <c r="BFA14" s="119"/>
      <c r="BFB14" s="118"/>
      <c r="BFC14" s="119"/>
      <c r="BFD14" s="118"/>
      <c r="BFE14" s="119"/>
      <c r="BFF14" s="118"/>
      <c r="BFG14" s="119"/>
      <c r="BFH14" s="118"/>
      <c r="BFI14" s="119"/>
      <c r="BFJ14" s="118"/>
      <c r="BFK14" s="119"/>
      <c r="BFL14" s="118"/>
      <c r="BFM14" s="119"/>
      <c r="BFN14" s="118"/>
      <c r="BFO14" s="119"/>
      <c r="BFP14" s="118"/>
      <c r="BFQ14" s="119"/>
      <c r="BFR14" s="118"/>
      <c r="BFS14" s="119"/>
      <c r="BFT14" s="118"/>
      <c r="BFU14" s="119"/>
      <c r="BFV14" s="118"/>
      <c r="BFW14" s="119"/>
      <c r="BFX14" s="118"/>
      <c r="BFY14" s="119"/>
      <c r="BFZ14" s="118"/>
      <c r="BGA14" s="119"/>
      <c r="BGB14" s="118"/>
      <c r="BGC14" s="119"/>
      <c r="BGD14" s="118"/>
      <c r="BGE14" s="119"/>
      <c r="BGF14" s="118"/>
      <c r="BGG14" s="119"/>
      <c r="BGH14" s="118"/>
      <c r="BGI14" s="119"/>
      <c r="BGJ14" s="118"/>
      <c r="BGK14" s="119"/>
      <c r="BGL14" s="118"/>
      <c r="BGM14" s="119"/>
      <c r="BGN14" s="118"/>
      <c r="BGO14" s="119"/>
      <c r="BGP14" s="118"/>
      <c r="BGQ14" s="119"/>
      <c r="BGR14" s="118"/>
      <c r="BGS14" s="119"/>
      <c r="BGT14" s="118"/>
      <c r="BGU14" s="119"/>
      <c r="BGV14" s="118"/>
      <c r="BGW14" s="119"/>
      <c r="BGX14" s="118"/>
      <c r="BGY14" s="119"/>
      <c r="BGZ14" s="118"/>
      <c r="BHA14" s="119"/>
      <c r="BHB14" s="118"/>
      <c r="BHC14" s="119"/>
      <c r="BHD14" s="118"/>
      <c r="BHE14" s="119"/>
      <c r="BHF14" s="118"/>
      <c r="BHG14" s="119"/>
      <c r="BHH14" s="118"/>
      <c r="BHI14" s="119"/>
      <c r="BHJ14" s="118"/>
      <c r="BHK14" s="119"/>
      <c r="BHL14" s="118"/>
      <c r="BHM14" s="119"/>
      <c r="BHN14" s="118"/>
      <c r="BHO14" s="119"/>
      <c r="BHP14" s="118"/>
      <c r="BHQ14" s="119"/>
      <c r="BHR14" s="118"/>
      <c r="BHS14" s="119"/>
      <c r="BHT14" s="118"/>
      <c r="BHU14" s="119"/>
      <c r="BHV14" s="118"/>
      <c r="BHW14" s="119"/>
      <c r="BHX14" s="118"/>
      <c r="BHY14" s="119"/>
      <c r="BHZ14" s="118"/>
      <c r="BIA14" s="119"/>
      <c r="BIB14" s="118"/>
      <c r="BIC14" s="119"/>
      <c r="BID14" s="118"/>
      <c r="BIE14" s="119"/>
      <c r="BIF14" s="118"/>
      <c r="BIG14" s="119"/>
      <c r="BIH14" s="118"/>
      <c r="BII14" s="119"/>
      <c r="BIJ14" s="118"/>
      <c r="BIK14" s="119"/>
      <c r="BIL14" s="118"/>
      <c r="BIM14" s="119"/>
      <c r="BIN14" s="118"/>
      <c r="BIO14" s="119"/>
      <c r="BIP14" s="118"/>
      <c r="BIQ14" s="119"/>
      <c r="BIR14" s="118"/>
      <c r="BIS14" s="119"/>
      <c r="BIT14" s="118"/>
      <c r="BIU14" s="119"/>
      <c r="BIV14" s="118"/>
      <c r="BIW14" s="119"/>
      <c r="BIX14" s="118"/>
      <c r="BIY14" s="119"/>
      <c r="BIZ14" s="118"/>
      <c r="BJA14" s="119"/>
      <c r="BJB14" s="118"/>
      <c r="BJC14" s="119"/>
      <c r="BJD14" s="118"/>
      <c r="BJE14" s="119"/>
      <c r="BJF14" s="118"/>
      <c r="BJG14" s="119"/>
      <c r="BJH14" s="118"/>
      <c r="BJI14" s="119"/>
      <c r="BJJ14" s="118"/>
      <c r="BJK14" s="119"/>
      <c r="BJL14" s="118"/>
      <c r="BJM14" s="119"/>
      <c r="BJN14" s="118"/>
      <c r="BJO14" s="119"/>
      <c r="BJP14" s="118"/>
      <c r="BJQ14" s="119"/>
      <c r="BJR14" s="118"/>
      <c r="BJS14" s="119"/>
      <c r="BJT14" s="118"/>
      <c r="BJU14" s="119"/>
      <c r="BJV14" s="118"/>
      <c r="BJW14" s="119"/>
      <c r="BJX14" s="118"/>
      <c r="BJY14" s="119"/>
      <c r="BJZ14" s="118"/>
      <c r="BKA14" s="119"/>
      <c r="BKB14" s="118"/>
      <c r="BKC14" s="119"/>
      <c r="BKD14" s="118"/>
      <c r="BKE14" s="119"/>
      <c r="BKF14" s="118"/>
      <c r="BKG14" s="119"/>
      <c r="BKH14" s="118"/>
      <c r="BKI14" s="119"/>
      <c r="BKJ14" s="118"/>
      <c r="BKK14" s="119"/>
      <c r="BKL14" s="118"/>
      <c r="BKM14" s="119"/>
      <c r="BKN14" s="118"/>
      <c r="BKO14" s="119"/>
      <c r="BKP14" s="118"/>
      <c r="BKQ14" s="119"/>
      <c r="BKR14" s="118"/>
      <c r="BKS14" s="119"/>
      <c r="BKT14" s="118"/>
      <c r="BKU14" s="119"/>
      <c r="BKV14" s="118"/>
      <c r="BKW14" s="119"/>
      <c r="BKX14" s="118"/>
      <c r="BKY14" s="119"/>
      <c r="BKZ14" s="118"/>
      <c r="BLA14" s="119"/>
      <c r="BLB14" s="118"/>
      <c r="BLC14" s="119"/>
      <c r="BLD14" s="118"/>
      <c r="BLE14" s="119"/>
      <c r="BLF14" s="118"/>
      <c r="BLG14" s="119"/>
      <c r="BLH14" s="118"/>
      <c r="BLI14" s="119"/>
      <c r="BLJ14" s="118"/>
      <c r="BLK14" s="119"/>
      <c r="BLL14" s="118"/>
      <c r="BLM14" s="119"/>
      <c r="BLN14" s="118"/>
      <c r="BLO14" s="119"/>
      <c r="BLP14" s="118"/>
      <c r="BLQ14" s="119"/>
      <c r="BLR14" s="118"/>
      <c r="BLS14" s="119"/>
      <c r="BLT14" s="118"/>
      <c r="BLU14" s="119"/>
      <c r="BLV14" s="118"/>
      <c r="BLW14" s="119"/>
      <c r="BLX14" s="118"/>
      <c r="BLY14" s="119"/>
      <c r="BLZ14" s="118"/>
      <c r="BMA14" s="119"/>
      <c r="BMB14" s="118"/>
      <c r="BMC14" s="119"/>
      <c r="BMD14" s="118"/>
      <c r="BME14" s="119"/>
      <c r="BMF14" s="118"/>
      <c r="BMG14" s="119"/>
      <c r="BMH14" s="118"/>
      <c r="BMI14" s="119"/>
      <c r="BMJ14" s="118"/>
      <c r="BMK14" s="119"/>
      <c r="BML14" s="118"/>
      <c r="BMM14" s="119"/>
      <c r="BMN14" s="118"/>
      <c r="BMO14" s="119"/>
      <c r="BMP14" s="118"/>
      <c r="BMQ14" s="119"/>
      <c r="BMR14" s="118"/>
      <c r="BMS14" s="119"/>
      <c r="BMT14" s="118"/>
      <c r="BMU14" s="119"/>
      <c r="BMV14" s="118"/>
      <c r="BMW14" s="119"/>
      <c r="BMX14" s="118"/>
      <c r="BMY14" s="119"/>
      <c r="BMZ14" s="118"/>
      <c r="BNA14" s="119"/>
      <c r="BNB14" s="118"/>
      <c r="BNC14" s="119"/>
      <c r="BND14" s="118"/>
      <c r="BNE14" s="119"/>
      <c r="BNF14" s="118"/>
      <c r="BNG14" s="119"/>
      <c r="BNH14" s="118"/>
      <c r="BNI14" s="119"/>
      <c r="BNJ14" s="118"/>
      <c r="BNK14" s="119"/>
      <c r="BNL14" s="118"/>
      <c r="BNM14" s="119"/>
      <c r="BNN14" s="118"/>
      <c r="BNO14" s="119"/>
      <c r="BNP14" s="118"/>
      <c r="BNQ14" s="119"/>
      <c r="BNR14" s="118"/>
      <c r="BNS14" s="119"/>
      <c r="BNT14" s="118"/>
      <c r="BNU14" s="119"/>
      <c r="BNV14" s="118"/>
      <c r="BNW14" s="119"/>
      <c r="BNX14" s="118"/>
      <c r="BNY14" s="119"/>
      <c r="BNZ14" s="118"/>
      <c r="BOA14" s="119"/>
      <c r="BOB14" s="118"/>
      <c r="BOC14" s="119"/>
      <c r="BOD14" s="118"/>
      <c r="BOE14" s="119"/>
      <c r="BOF14" s="118"/>
      <c r="BOG14" s="119"/>
      <c r="BOH14" s="118"/>
      <c r="BOI14" s="119"/>
      <c r="BOJ14" s="118"/>
      <c r="BOK14" s="119"/>
      <c r="BOL14" s="118"/>
      <c r="BOM14" s="119"/>
      <c r="BON14" s="118"/>
      <c r="BOO14" s="119"/>
      <c r="BOP14" s="118"/>
      <c r="BOQ14" s="119"/>
      <c r="BOR14" s="118"/>
      <c r="BOS14" s="119"/>
      <c r="BOT14" s="118"/>
      <c r="BOU14" s="119"/>
      <c r="BOV14" s="118"/>
      <c r="BOW14" s="119"/>
      <c r="BOX14" s="118"/>
      <c r="BOY14" s="119"/>
      <c r="BOZ14" s="118"/>
      <c r="BPA14" s="119"/>
      <c r="BPB14" s="118"/>
      <c r="BPC14" s="119"/>
      <c r="BPD14" s="118"/>
      <c r="BPE14" s="119"/>
      <c r="BPF14" s="118"/>
      <c r="BPG14" s="119"/>
      <c r="BPH14" s="118"/>
      <c r="BPI14" s="119"/>
      <c r="BPJ14" s="118"/>
      <c r="BPK14" s="119"/>
      <c r="BPL14" s="118"/>
      <c r="BPM14" s="119"/>
      <c r="BPN14" s="118"/>
      <c r="BPO14" s="119"/>
      <c r="BPP14" s="118"/>
      <c r="BPQ14" s="119"/>
      <c r="BPR14" s="118"/>
      <c r="BPS14" s="119"/>
      <c r="BPT14" s="118"/>
      <c r="BPU14" s="119"/>
      <c r="BPV14" s="118"/>
      <c r="BPW14" s="119"/>
      <c r="BPX14" s="118"/>
      <c r="BPY14" s="119"/>
      <c r="BPZ14" s="118"/>
      <c r="BQA14" s="119"/>
      <c r="BQB14" s="118"/>
      <c r="BQC14" s="119"/>
      <c r="BQD14" s="118"/>
      <c r="BQE14" s="119"/>
      <c r="BQF14" s="118"/>
      <c r="BQG14" s="119"/>
      <c r="BQH14" s="118"/>
      <c r="BQI14" s="119"/>
      <c r="BQJ14" s="118"/>
      <c r="BQK14" s="119"/>
      <c r="BQL14" s="118"/>
      <c r="BQM14" s="119"/>
      <c r="BQN14" s="118"/>
      <c r="BQO14" s="119"/>
      <c r="BQP14" s="118"/>
      <c r="BQQ14" s="119"/>
      <c r="BQR14" s="118"/>
      <c r="BQS14" s="119"/>
      <c r="BQT14" s="118"/>
      <c r="BQU14" s="119"/>
      <c r="BQV14" s="118"/>
      <c r="BQW14" s="119"/>
      <c r="BQX14" s="118"/>
      <c r="BQY14" s="119"/>
      <c r="BQZ14" s="118"/>
      <c r="BRA14" s="119"/>
      <c r="BRB14" s="118"/>
      <c r="BRC14" s="119"/>
      <c r="BRD14" s="118"/>
      <c r="BRE14" s="119"/>
      <c r="BRF14" s="118"/>
      <c r="BRG14" s="119"/>
      <c r="BRH14" s="118"/>
      <c r="BRI14" s="119"/>
      <c r="BRJ14" s="118"/>
      <c r="BRK14" s="119"/>
      <c r="BRL14" s="118"/>
      <c r="BRM14" s="119"/>
      <c r="BRN14" s="118"/>
      <c r="BRO14" s="119"/>
      <c r="BRP14" s="118"/>
      <c r="BRQ14" s="119"/>
      <c r="BRR14" s="118"/>
      <c r="BRS14" s="119"/>
      <c r="BRT14" s="118"/>
      <c r="BRU14" s="119"/>
      <c r="BRV14" s="118"/>
      <c r="BRW14" s="119"/>
      <c r="BRX14" s="118"/>
      <c r="BRY14" s="119"/>
      <c r="BRZ14" s="118"/>
      <c r="BSA14" s="119"/>
      <c r="BSB14" s="118"/>
      <c r="BSC14" s="119"/>
      <c r="BSD14" s="118"/>
      <c r="BSE14" s="119"/>
      <c r="BSF14" s="118"/>
      <c r="BSG14" s="119"/>
      <c r="BSH14" s="118"/>
      <c r="BSI14" s="119"/>
      <c r="BSJ14" s="118"/>
      <c r="BSK14" s="119"/>
      <c r="BSL14" s="118"/>
      <c r="BSM14" s="119"/>
      <c r="BSN14" s="118"/>
      <c r="BSO14" s="119"/>
      <c r="BSP14" s="118"/>
      <c r="BSQ14" s="119"/>
      <c r="BSR14" s="118"/>
      <c r="BSS14" s="119"/>
      <c r="BST14" s="118"/>
      <c r="BSU14" s="119"/>
      <c r="BSV14" s="118"/>
      <c r="BSW14" s="119"/>
      <c r="BSX14" s="118"/>
      <c r="BSY14" s="119"/>
      <c r="BSZ14" s="118"/>
      <c r="BTA14" s="119"/>
      <c r="BTB14" s="118"/>
      <c r="BTC14" s="119"/>
      <c r="BTD14" s="118"/>
      <c r="BTE14" s="119"/>
      <c r="BTF14" s="118"/>
      <c r="BTG14" s="119"/>
      <c r="BTH14" s="118"/>
      <c r="BTI14" s="119"/>
      <c r="BTJ14" s="118"/>
      <c r="BTK14" s="119"/>
      <c r="BTL14" s="118"/>
      <c r="BTM14" s="119"/>
      <c r="BTN14" s="118"/>
      <c r="BTO14" s="119"/>
      <c r="BTP14" s="118"/>
      <c r="BTQ14" s="119"/>
      <c r="BTR14" s="118"/>
      <c r="BTS14" s="119"/>
      <c r="BTT14" s="118"/>
      <c r="BTU14" s="119"/>
      <c r="BTV14" s="118"/>
      <c r="BTW14" s="119"/>
      <c r="BTX14" s="118"/>
      <c r="BTY14" s="119"/>
      <c r="BTZ14" s="118"/>
      <c r="BUA14" s="119"/>
      <c r="BUB14" s="118"/>
      <c r="BUC14" s="119"/>
      <c r="BUD14" s="118"/>
      <c r="BUE14" s="119"/>
      <c r="BUF14" s="118"/>
      <c r="BUG14" s="119"/>
      <c r="BUH14" s="118"/>
      <c r="BUI14" s="119"/>
      <c r="BUJ14" s="118"/>
      <c r="BUK14" s="119"/>
      <c r="BUL14" s="118"/>
      <c r="BUM14" s="119"/>
      <c r="BUN14" s="118"/>
      <c r="BUO14" s="119"/>
      <c r="BUP14" s="118"/>
      <c r="BUQ14" s="119"/>
      <c r="BUR14" s="118"/>
      <c r="BUS14" s="119"/>
      <c r="BUT14" s="118"/>
      <c r="BUU14" s="119"/>
      <c r="BUV14" s="118"/>
      <c r="BUW14" s="119"/>
      <c r="BUX14" s="118"/>
      <c r="BUY14" s="119"/>
      <c r="BUZ14" s="118"/>
      <c r="BVA14" s="119"/>
      <c r="BVB14" s="118"/>
      <c r="BVC14" s="119"/>
      <c r="BVD14" s="118"/>
      <c r="BVE14" s="119"/>
      <c r="BVF14" s="118"/>
      <c r="BVG14" s="119"/>
      <c r="BVH14" s="118"/>
      <c r="BVI14" s="119"/>
      <c r="BVJ14" s="118"/>
      <c r="BVK14" s="119"/>
      <c r="BVL14" s="118"/>
      <c r="BVM14" s="119"/>
      <c r="BVN14" s="118"/>
      <c r="BVO14" s="119"/>
      <c r="BVP14" s="118"/>
      <c r="BVQ14" s="119"/>
      <c r="BVR14" s="118"/>
      <c r="BVS14" s="119"/>
      <c r="BVT14" s="118"/>
      <c r="BVU14" s="119"/>
      <c r="BVV14" s="118"/>
      <c r="BVW14" s="119"/>
      <c r="BVX14" s="118"/>
      <c r="BVY14" s="119"/>
      <c r="BVZ14" s="118"/>
      <c r="BWA14" s="119"/>
      <c r="BWB14" s="118"/>
      <c r="BWC14" s="119"/>
      <c r="BWD14" s="118"/>
      <c r="BWE14" s="119"/>
      <c r="BWF14" s="118"/>
      <c r="BWG14" s="119"/>
      <c r="BWH14" s="118"/>
      <c r="BWI14" s="119"/>
      <c r="BWJ14" s="118"/>
      <c r="BWK14" s="119"/>
      <c r="BWL14" s="118"/>
      <c r="BWM14" s="119"/>
      <c r="BWN14" s="118"/>
      <c r="BWO14" s="119"/>
      <c r="BWP14" s="118"/>
      <c r="BWQ14" s="119"/>
      <c r="BWR14" s="118"/>
      <c r="BWS14" s="119"/>
      <c r="BWT14" s="118"/>
      <c r="BWU14" s="119"/>
      <c r="BWV14" s="118"/>
      <c r="BWW14" s="119"/>
      <c r="BWX14" s="118"/>
      <c r="BWY14" s="119"/>
      <c r="BWZ14" s="118"/>
      <c r="BXA14" s="119"/>
      <c r="BXB14" s="118"/>
      <c r="BXC14" s="119"/>
      <c r="BXD14" s="118"/>
      <c r="BXE14" s="119"/>
      <c r="BXF14" s="118"/>
      <c r="BXG14" s="119"/>
      <c r="BXH14" s="118"/>
      <c r="BXI14" s="119"/>
      <c r="BXJ14" s="118"/>
      <c r="BXK14" s="119"/>
      <c r="BXL14" s="118"/>
      <c r="BXM14" s="119"/>
      <c r="BXN14" s="118"/>
      <c r="BXO14" s="119"/>
      <c r="BXP14" s="118"/>
      <c r="BXQ14" s="119"/>
      <c r="BXR14" s="118"/>
      <c r="BXS14" s="119"/>
      <c r="BXT14" s="118"/>
      <c r="BXU14" s="119"/>
      <c r="BXV14" s="118"/>
      <c r="BXW14" s="119"/>
      <c r="BXX14" s="118"/>
      <c r="BXY14" s="119"/>
      <c r="BXZ14" s="118"/>
      <c r="BYA14" s="119"/>
      <c r="BYB14" s="118"/>
      <c r="BYC14" s="119"/>
    </row>
    <row r="15" spans="1:2005" ht="16" customHeight="1">
      <c r="D15" s="131" t="str">
        <f>'FICHE SUIVEUSE BAC PRO AERO'!B19</f>
        <v>C01-3A</v>
      </c>
      <c r="E15" s="131" t="str">
        <f>'FICHE SUIVEUSE BAC PRO AERO'!C19</f>
        <v>QUESTION 2.5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9"/>
      <c r="P15" s="118"/>
      <c r="Q15" s="119"/>
      <c r="R15" s="118"/>
      <c r="S15" s="119"/>
      <c r="T15" s="118"/>
      <c r="U15" s="119"/>
      <c r="V15" s="118"/>
      <c r="W15" s="119"/>
      <c r="X15" s="118"/>
      <c r="Y15" s="119"/>
      <c r="Z15" s="118"/>
      <c r="AA15" s="119"/>
      <c r="AB15" s="118"/>
      <c r="AC15" s="119"/>
      <c r="AD15" s="118"/>
      <c r="AE15" s="119"/>
      <c r="AF15" s="118"/>
      <c r="AG15" s="119"/>
      <c r="AH15" s="118"/>
      <c r="AI15" s="119"/>
      <c r="AJ15" s="118"/>
      <c r="AK15" s="119"/>
      <c r="AL15" s="118"/>
      <c r="AM15" s="119"/>
      <c r="AN15" s="118"/>
      <c r="AO15" s="119"/>
      <c r="AP15" s="118"/>
      <c r="AQ15" s="119"/>
      <c r="AR15" s="118"/>
      <c r="AS15" s="119"/>
      <c r="AT15" s="118"/>
      <c r="AU15" s="119"/>
      <c r="AV15" s="118"/>
      <c r="AW15" s="119"/>
      <c r="AX15" s="118"/>
      <c r="AY15" s="119"/>
      <c r="AZ15" s="118"/>
      <c r="BA15" s="119"/>
      <c r="BB15" s="118"/>
      <c r="BC15" s="119"/>
      <c r="BD15" s="118"/>
      <c r="BE15" s="119"/>
      <c r="BF15" s="118"/>
      <c r="BG15" s="119"/>
      <c r="BH15" s="118"/>
      <c r="BI15" s="119"/>
      <c r="BJ15" s="118"/>
      <c r="BK15" s="119"/>
      <c r="BL15" s="118"/>
      <c r="BM15" s="119"/>
      <c r="BN15" s="118"/>
      <c r="BO15" s="119"/>
      <c r="BP15" s="118"/>
      <c r="BQ15" s="119"/>
      <c r="BR15" s="118"/>
      <c r="BS15" s="119"/>
      <c r="BT15" s="118"/>
      <c r="BU15" s="119"/>
      <c r="BV15" s="118"/>
      <c r="BW15" s="119"/>
      <c r="BX15" s="118"/>
      <c r="BY15" s="119"/>
      <c r="BZ15" s="118"/>
      <c r="CA15" s="119"/>
      <c r="CB15" s="118"/>
      <c r="CC15" s="119"/>
      <c r="CD15" s="118"/>
      <c r="CE15" s="119"/>
      <c r="CF15" s="118"/>
      <c r="CG15" s="119"/>
      <c r="CH15" s="118"/>
      <c r="CI15" s="119"/>
      <c r="CJ15" s="118"/>
      <c r="CK15" s="119"/>
      <c r="CL15" s="118"/>
      <c r="CM15" s="119"/>
      <c r="CN15" s="118"/>
      <c r="CO15" s="119"/>
      <c r="CP15" s="118"/>
      <c r="CQ15" s="119"/>
      <c r="CR15" s="118"/>
      <c r="CS15" s="119"/>
      <c r="CT15" s="118"/>
      <c r="CU15" s="119"/>
      <c r="CV15" s="118"/>
      <c r="CW15" s="119"/>
      <c r="CX15" s="118"/>
      <c r="CY15" s="119"/>
      <c r="CZ15" s="118"/>
      <c r="DA15" s="119"/>
      <c r="DB15" s="118"/>
      <c r="DC15" s="119"/>
      <c r="DD15" s="118"/>
      <c r="DE15" s="119"/>
      <c r="DF15" s="118"/>
      <c r="DG15" s="119"/>
      <c r="DH15" s="118"/>
      <c r="DI15" s="119"/>
      <c r="DJ15" s="118"/>
      <c r="DK15" s="119"/>
      <c r="DL15" s="118"/>
      <c r="DM15" s="119"/>
      <c r="DN15" s="118"/>
      <c r="DO15" s="119"/>
      <c r="DP15" s="118"/>
      <c r="DQ15" s="119"/>
      <c r="DR15" s="118"/>
      <c r="DS15" s="119"/>
      <c r="DT15" s="118"/>
      <c r="DU15" s="119"/>
      <c r="DV15" s="118"/>
      <c r="DW15" s="119"/>
      <c r="DX15" s="118"/>
      <c r="DY15" s="119"/>
      <c r="DZ15" s="118"/>
      <c r="EA15" s="119"/>
      <c r="EB15" s="118"/>
      <c r="EC15" s="119"/>
      <c r="ED15" s="118"/>
      <c r="EE15" s="119"/>
      <c r="EF15" s="118"/>
      <c r="EG15" s="119"/>
      <c r="EH15" s="118"/>
      <c r="EI15" s="119"/>
      <c r="EJ15" s="118"/>
      <c r="EK15" s="119"/>
      <c r="EL15" s="118"/>
      <c r="EM15" s="119"/>
      <c r="EN15" s="118"/>
      <c r="EO15" s="119"/>
      <c r="EP15" s="118"/>
      <c r="EQ15" s="119"/>
      <c r="ER15" s="118"/>
      <c r="ES15" s="119"/>
      <c r="ET15" s="118"/>
      <c r="EU15" s="119"/>
      <c r="EV15" s="118"/>
      <c r="EW15" s="119"/>
      <c r="EX15" s="118"/>
      <c r="EY15" s="119"/>
      <c r="EZ15" s="118"/>
      <c r="FA15" s="119"/>
      <c r="FB15" s="118"/>
      <c r="FC15" s="119"/>
      <c r="FD15" s="118"/>
      <c r="FE15" s="119"/>
      <c r="FF15" s="118"/>
      <c r="FG15" s="119"/>
      <c r="FH15" s="118"/>
      <c r="FI15" s="119"/>
      <c r="FJ15" s="118"/>
      <c r="FK15" s="119"/>
      <c r="FL15" s="118"/>
      <c r="FM15" s="119"/>
      <c r="FN15" s="118"/>
      <c r="FO15" s="119"/>
      <c r="FP15" s="118"/>
      <c r="FQ15" s="119"/>
      <c r="FR15" s="118"/>
      <c r="FS15" s="119"/>
      <c r="FT15" s="118"/>
      <c r="FU15" s="119"/>
      <c r="FV15" s="118"/>
      <c r="FW15" s="119"/>
      <c r="FX15" s="118"/>
      <c r="FY15" s="119"/>
      <c r="FZ15" s="118"/>
      <c r="GA15" s="119"/>
      <c r="GB15" s="118"/>
      <c r="GC15" s="119"/>
      <c r="GD15" s="118"/>
      <c r="GE15" s="119"/>
      <c r="GF15" s="118"/>
      <c r="GG15" s="119"/>
      <c r="GH15" s="118"/>
      <c r="GI15" s="119"/>
      <c r="GJ15" s="118"/>
      <c r="GK15" s="119"/>
      <c r="GL15" s="118"/>
      <c r="GM15" s="119"/>
      <c r="GN15" s="118"/>
      <c r="GO15" s="119"/>
      <c r="GP15" s="118"/>
      <c r="GQ15" s="119"/>
      <c r="GR15" s="118"/>
      <c r="GS15" s="119"/>
      <c r="GT15" s="118"/>
      <c r="GU15" s="119"/>
      <c r="GV15" s="118"/>
      <c r="GW15" s="119"/>
      <c r="GX15" s="118"/>
      <c r="GY15" s="119"/>
      <c r="GZ15" s="118"/>
      <c r="HA15" s="119"/>
      <c r="HB15" s="118"/>
      <c r="HC15" s="119"/>
      <c r="HD15" s="118"/>
      <c r="HE15" s="119"/>
      <c r="HF15" s="118"/>
      <c r="HG15" s="119"/>
      <c r="HH15" s="118"/>
      <c r="HI15" s="119"/>
      <c r="HJ15" s="118"/>
      <c r="HK15" s="119"/>
      <c r="HL15" s="118"/>
      <c r="HM15" s="119"/>
      <c r="HN15" s="118"/>
      <c r="HO15" s="119"/>
      <c r="HP15" s="118"/>
      <c r="HQ15" s="119"/>
      <c r="HR15" s="118"/>
      <c r="HS15" s="119"/>
      <c r="HT15" s="118"/>
      <c r="HU15" s="119"/>
      <c r="HV15" s="118"/>
      <c r="HW15" s="119"/>
      <c r="HX15" s="118"/>
      <c r="HY15" s="119"/>
      <c r="HZ15" s="118"/>
      <c r="IA15" s="119"/>
      <c r="IB15" s="118"/>
      <c r="IC15" s="119"/>
      <c r="ID15" s="118"/>
      <c r="IE15" s="119"/>
      <c r="IF15" s="118"/>
      <c r="IG15" s="119"/>
      <c r="IH15" s="118"/>
      <c r="II15" s="119"/>
      <c r="IJ15" s="118"/>
      <c r="IK15" s="119"/>
      <c r="IL15" s="118"/>
      <c r="IM15" s="119"/>
      <c r="IN15" s="118"/>
      <c r="IO15" s="119"/>
      <c r="IP15" s="118"/>
      <c r="IQ15" s="119"/>
      <c r="IR15" s="118"/>
      <c r="IS15" s="119"/>
      <c r="IT15" s="118"/>
      <c r="IU15" s="119"/>
      <c r="IV15" s="118"/>
      <c r="IW15" s="119"/>
      <c r="IX15" s="118"/>
      <c r="IY15" s="119"/>
      <c r="IZ15" s="118"/>
      <c r="JA15" s="119"/>
      <c r="JB15" s="118"/>
      <c r="JC15" s="119"/>
      <c r="JD15" s="118"/>
      <c r="JE15" s="119"/>
      <c r="JF15" s="118"/>
      <c r="JG15" s="119"/>
      <c r="JH15" s="118"/>
      <c r="JI15" s="119"/>
      <c r="JJ15" s="118"/>
      <c r="JK15" s="119"/>
      <c r="JL15" s="118"/>
      <c r="JM15" s="119"/>
      <c r="JN15" s="118"/>
      <c r="JO15" s="119"/>
      <c r="JP15" s="118"/>
      <c r="JQ15" s="119"/>
      <c r="JR15" s="118"/>
      <c r="JS15" s="119"/>
      <c r="JT15" s="118"/>
      <c r="JU15" s="119"/>
      <c r="JV15" s="118"/>
      <c r="JW15" s="119"/>
      <c r="JX15" s="118"/>
      <c r="JY15" s="119"/>
      <c r="JZ15" s="118"/>
      <c r="KA15" s="119"/>
      <c r="KB15" s="118"/>
      <c r="KC15" s="119"/>
      <c r="KD15" s="118"/>
      <c r="KE15" s="119"/>
      <c r="KF15" s="118"/>
      <c r="KG15" s="119"/>
      <c r="KH15" s="118"/>
      <c r="KI15" s="119"/>
      <c r="KJ15" s="118"/>
      <c r="KK15" s="119"/>
      <c r="KL15" s="118"/>
      <c r="KM15" s="119"/>
      <c r="KN15" s="118"/>
      <c r="KO15" s="119"/>
      <c r="KP15" s="118"/>
      <c r="KQ15" s="119"/>
      <c r="KR15" s="118"/>
      <c r="KS15" s="119"/>
      <c r="KT15" s="118"/>
      <c r="KU15" s="119"/>
      <c r="KV15" s="118"/>
      <c r="KW15" s="119"/>
      <c r="KX15" s="118"/>
      <c r="KY15" s="119"/>
      <c r="KZ15" s="118"/>
      <c r="LA15" s="119"/>
      <c r="LB15" s="118"/>
      <c r="LC15" s="119"/>
      <c r="LD15" s="118"/>
      <c r="LE15" s="119"/>
      <c r="LF15" s="118"/>
      <c r="LG15" s="119"/>
      <c r="LH15" s="118"/>
      <c r="LI15" s="119"/>
      <c r="LJ15" s="118"/>
      <c r="LK15" s="119"/>
      <c r="LL15" s="118"/>
      <c r="LM15" s="119"/>
      <c r="LN15" s="118"/>
      <c r="LO15" s="119"/>
      <c r="LP15" s="118"/>
      <c r="LQ15" s="119"/>
      <c r="LR15" s="118"/>
      <c r="LS15" s="119"/>
      <c r="LT15" s="118"/>
      <c r="LU15" s="119"/>
      <c r="LV15" s="118"/>
      <c r="LW15" s="119"/>
      <c r="LX15" s="118"/>
      <c r="LY15" s="119"/>
      <c r="LZ15" s="118"/>
      <c r="MA15" s="119"/>
      <c r="MB15" s="118"/>
      <c r="MC15" s="119"/>
      <c r="MD15" s="118"/>
      <c r="ME15" s="119"/>
      <c r="MF15" s="118"/>
      <c r="MG15" s="119"/>
      <c r="MH15" s="118"/>
      <c r="MI15" s="119"/>
      <c r="MJ15" s="118"/>
      <c r="MK15" s="119"/>
      <c r="ML15" s="118"/>
      <c r="MM15" s="119"/>
      <c r="MN15" s="118"/>
      <c r="MO15" s="119"/>
      <c r="MP15" s="118"/>
      <c r="MQ15" s="119"/>
      <c r="MR15" s="118"/>
      <c r="MS15" s="119"/>
      <c r="MT15" s="118"/>
      <c r="MU15" s="119"/>
      <c r="MV15" s="118"/>
      <c r="MW15" s="119"/>
      <c r="MX15" s="118"/>
      <c r="MY15" s="119"/>
      <c r="MZ15" s="118"/>
      <c r="NA15" s="119"/>
      <c r="NB15" s="118"/>
      <c r="NC15" s="119"/>
      <c r="ND15" s="118"/>
      <c r="NE15" s="119"/>
      <c r="NF15" s="118"/>
      <c r="NG15" s="119"/>
      <c r="NH15" s="118"/>
      <c r="NI15" s="119"/>
      <c r="NJ15" s="118"/>
      <c r="NK15" s="119"/>
      <c r="NL15" s="118"/>
      <c r="NM15" s="119"/>
      <c r="NN15" s="118"/>
      <c r="NO15" s="119"/>
      <c r="NP15" s="118"/>
      <c r="NQ15" s="119"/>
      <c r="NR15" s="118"/>
      <c r="NS15" s="119"/>
      <c r="NT15" s="118"/>
      <c r="NU15" s="119"/>
      <c r="NV15" s="118"/>
      <c r="NW15" s="119"/>
      <c r="NX15" s="118"/>
      <c r="NY15" s="119"/>
      <c r="NZ15" s="118"/>
      <c r="OA15" s="119"/>
      <c r="OB15" s="118"/>
      <c r="OC15" s="119"/>
      <c r="OD15" s="118"/>
      <c r="OE15" s="119"/>
      <c r="OF15" s="118"/>
      <c r="OG15" s="119"/>
      <c r="OH15" s="118"/>
      <c r="OI15" s="119"/>
      <c r="OJ15" s="118"/>
      <c r="OK15" s="119"/>
      <c r="OL15" s="118"/>
      <c r="OM15" s="119"/>
      <c r="ON15" s="118"/>
      <c r="OO15" s="119"/>
      <c r="OP15" s="118"/>
      <c r="OQ15" s="119"/>
      <c r="OR15" s="118"/>
      <c r="OS15" s="119"/>
      <c r="OT15" s="118"/>
      <c r="OU15" s="119"/>
      <c r="OV15" s="118"/>
      <c r="OW15" s="119"/>
      <c r="OX15" s="118"/>
      <c r="OY15" s="119"/>
      <c r="OZ15" s="118"/>
      <c r="PA15" s="119"/>
      <c r="PB15" s="118"/>
      <c r="PC15" s="119"/>
      <c r="PD15" s="118"/>
      <c r="PE15" s="119"/>
      <c r="PF15" s="118"/>
      <c r="PG15" s="119"/>
      <c r="PH15" s="118"/>
      <c r="PI15" s="119"/>
      <c r="PJ15" s="118"/>
      <c r="PK15" s="119"/>
      <c r="PL15" s="118"/>
      <c r="PM15" s="119"/>
      <c r="PN15" s="118"/>
      <c r="PO15" s="119"/>
      <c r="PP15" s="118"/>
      <c r="PQ15" s="119"/>
      <c r="PR15" s="118"/>
      <c r="PS15" s="119"/>
      <c r="PT15" s="118"/>
      <c r="PU15" s="119"/>
      <c r="PV15" s="118"/>
      <c r="PW15" s="119"/>
      <c r="PX15" s="118"/>
      <c r="PY15" s="119"/>
      <c r="PZ15" s="118"/>
      <c r="QA15" s="119"/>
      <c r="QB15" s="118"/>
      <c r="QC15" s="119"/>
      <c r="QD15" s="118"/>
      <c r="QE15" s="119"/>
      <c r="QF15" s="118"/>
      <c r="QG15" s="119"/>
      <c r="QH15" s="118"/>
      <c r="QI15" s="119"/>
      <c r="QJ15" s="118"/>
      <c r="QK15" s="119"/>
      <c r="QL15" s="118"/>
      <c r="QM15" s="119"/>
      <c r="QN15" s="118"/>
      <c r="QO15" s="119"/>
      <c r="QP15" s="118"/>
      <c r="QQ15" s="119"/>
      <c r="QR15" s="118"/>
      <c r="QS15" s="119"/>
      <c r="QT15" s="118"/>
      <c r="QU15" s="119"/>
      <c r="QV15" s="118"/>
      <c r="QW15" s="119"/>
      <c r="QX15" s="118"/>
      <c r="QY15" s="119"/>
      <c r="QZ15" s="118"/>
      <c r="RA15" s="119"/>
      <c r="RB15" s="118"/>
      <c r="RC15" s="119"/>
      <c r="RD15" s="118"/>
      <c r="RE15" s="119"/>
      <c r="RF15" s="118"/>
      <c r="RG15" s="119"/>
      <c r="RH15" s="118"/>
      <c r="RI15" s="119"/>
      <c r="RJ15" s="118"/>
      <c r="RK15" s="119"/>
      <c r="RL15" s="118"/>
      <c r="RM15" s="119"/>
      <c r="RN15" s="118"/>
      <c r="RO15" s="119"/>
      <c r="RP15" s="118"/>
      <c r="RQ15" s="119"/>
      <c r="RR15" s="118"/>
      <c r="RS15" s="119"/>
      <c r="RT15" s="118"/>
      <c r="RU15" s="119"/>
      <c r="RV15" s="118"/>
      <c r="RW15" s="119"/>
      <c r="RX15" s="118"/>
      <c r="RY15" s="119"/>
      <c r="RZ15" s="118"/>
      <c r="SA15" s="119"/>
      <c r="SB15" s="118"/>
      <c r="SC15" s="119"/>
      <c r="SD15" s="118"/>
      <c r="SE15" s="119"/>
      <c r="SF15" s="118"/>
      <c r="SG15" s="119"/>
      <c r="SH15" s="118"/>
      <c r="SI15" s="119"/>
      <c r="SJ15" s="118"/>
      <c r="SK15" s="119"/>
      <c r="SL15" s="118"/>
      <c r="SM15" s="119"/>
      <c r="SN15" s="118"/>
      <c r="SO15" s="119"/>
      <c r="SP15" s="118"/>
      <c r="SQ15" s="119"/>
      <c r="SR15" s="118"/>
      <c r="SS15" s="119"/>
      <c r="ST15" s="118"/>
      <c r="SU15" s="119"/>
      <c r="SV15" s="118"/>
      <c r="SW15" s="119"/>
      <c r="SX15" s="118"/>
      <c r="SY15" s="119"/>
      <c r="SZ15" s="118"/>
      <c r="TA15" s="119"/>
      <c r="TB15" s="118"/>
      <c r="TC15" s="119"/>
      <c r="TD15" s="118"/>
      <c r="TE15" s="119"/>
      <c r="TF15" s="118"/>
      <c r="TG15" s="119"/>
      <c r="TH15" s="118"/>
      <c r="TI15" s="119"/>
      <c r="TJ15" s="118"/>
      <c r="TK15" s="119"/>
      <c r="TL15" s="118"/>
      <c r="TM15" s="119"/>
      <c r="TN15" s="118"/>
      <c r="TO15" s="119"/>
      <c r="TP15" s="118"/>
      <c r="TQ15" s="119"/>
      <c r="TR15" s="118"/>
      <c r="TS15" s="119"/>
      <c r="TT15" s="118"/>
      <c r="TU15" s="119"/>
      <c r="TV15" s="118"/>
      <c r="TW15" s="119"/>
      <c r="TX15" s="118"/>
      <c r="TY15" s="119"/>
      <c r="TZ15" s="118"/>
      <c r="UA15" s="119"/>
      <c r="UB15" s="118"/>
      <c r="UC15" s="119"/>
      <c r="UD15" s="118"/>
      <c r="UE15" s="119"/>
      <c r="UF15" s="118"/>
      <c r="UG15" s="119"/>
      <c r="UH15" s="118"/>
      <c r="UI15" s="119"/>
      <c r="UJ15" s="118"/>
      <c r="UK15" s="119"/>
      <c r="UL15" s="118"/>
      <c r="UM15" s="119"/>
      <c r="UN15" s="118"/>
      <c r="UO15" s="119"/>
      <c r="UP15" s="118"/>
      <c r="UQ15" s="119"/>
      <c r="UR15" s="118"/>
      <c r="US15" s="119"/>
      <c r="UT15" s="118"/>
      <c r="UU15" s="119"/>
      <c r="UV15" s="118"/>
      <c r="UW15" s="119"/>
      <c r="UX15" s="118"/>
      <c r="UY15" s="119"/>
      <c r="UZ15" s="118"/>
      <c r="VA15" s="119"/>
      <c r="VB15" s="118"/>
      <c r="VC15" s="119"/>
      <c r="VD15" s="118"/>
      <c r="VE15" s="119"/>
      <c r="VF15" s="118"/>
      <c r="VG15" s="119"/>
      <c r="VH15" s="118"/>
      <c r="VI15" s="119"/>
      <c r="VJ15" s="118"/>
      <c r="VK15" s="119"/>
      <c r="VL15" s="118"/>
      <c r="VM15" s="119"/>
      <c r="VN15" s="118"/>
      <c r="VO15" s="119"/>
      <c r="VP15" s="118"/>
      <c r="VQ15" s="119"/>
      <c r="VR15" s="118"/>
      <c r="VS15" s="119"/>
      <c r="VT15" s="118"/>
      <c r="VU15" s="119"/>
      <c r="VV15" s="118"/>
      <c r="VW15" s="119"/>
      <c r="VX15" s="118"/>
      <c r="VY15" s="119"/>
      <c r="VZ15" s="118"/>
      <c r="WA15" s="119"/>
      <c r="WB15" s="118"/>
      <c r="WC15" s="119"/>
      <c r="WD15" s="118"/>
      <c r="WE15" s="119"/>
      <c r="WF15" s="118"/>
      <c r="WG15" s="119"/>
      <c r="WH15" s="118"/>
      <c r="WI15" s="119"/>
      <c r="WJ15" s="118"/>
      <c r="WK15" s="119"/>
      <c r="WL15" s="118"/>
      <c r="WM15" s="119"/>
      <c r="WN15" s="118"/>
      <c r="WO15" s="119"/>
      <c r="WP15" s="118"/>
      <c r="WQ15" s="119"/>
      <c r="WR15" s="118"/>
      <c r="WS15" s="119"/>
      <c r="WT15" s="118"/>
      <c r="WU15" s="119"/>
      <c r="WV15" s="118"/>
      <c r="WW15" s="119"/>
      <c r="WX15" s="118"/>
      <c r="WY15" s="119"/>
      <c r="WZ15" s="118"/>
      <c r="XA15" s="119"/>
      <c r="XB15" s="118"/>
      <c r="XC15" s="119"/>
      <c r="XD15" s="118"/>
      <c r="XE15" s="119"/>
      <c r="XF15" s="118"/>
      <c r="XG15" s="119"/>
      <c r="XH15" s="118"/>
      <c r="XI15" s="119"/>
      <c r="XJ15" s="118"/>
      <c r="XK15" s="119"/>
      <c r="XL15" s="118"/>
      <c r="XM15" s="119"/>
      <c r="XN15" s="118"/>
      <c r="XO15" s="119"/>
      <c r="XP15" s="118"/>
      <c r="XQ15" s="119"/>
      <c r="XR15" s="118"/>
      <c r="XS15" s="119"/>
      <c r="XT15" s="118"/>
      <c r="XU15" s="119"/>
      <c r="XV15" s="118"/>
      <c r="XW15" s="119"/>
      <c r="XX15" s="118"/>
      <c r="XY15" s="119"/>
      <c r="XZ15" s="118"/>
      <c r="YA15" s="119"/>
      <c r="YB15" s="118"/>
      <c r="YC15" s="119"/>
      <c r="YD15" s="118"/>
      <c r="YE15" s="119"/>
      <c r="YF15" s="118"/>
      <c r="YG15" s="119"/>
      <c r="YH15" s="118"/>
      <c r="YI15" s="119"/>
      <c r="YJ15" s="118"/>
      <c r="YK15" s="119"/>
      <c r="YL15" s="118"/>
      <c r="YM15" s="119"/>
      <c r="YN15" s="118"/>
      <c r="YO15" s="119"/>
      <c r="YP15" s="118"/>
      <c r="YQ15" s="119"/>
      <c r="YR15" s="118"/>
      <c r="YS15" s="119"/>
      <c r="YT15" s="118"/>
      <c r="YU15" s="119"/>
      <c r="YV15" s="118"/>
      <c r="YW15" s="119"/>
      <c r="YX15" s="118"/>
      <c r="YY15" s="119"/>
      <c r="YZ15" s="118"/>
      <c r="ZA15" s="119"/>
      <c r="ZB15" s="118"/>
      <c r="ZC15" s="119"/>
      <c r="ZD15" s="118"/>
      <c r="ZE15" s="119"/>
      <c r="ZF15" s="118"/>
      <c r="ZG15" s="119"/>
      <c r="ZH15" s="118"/>
      <c r="ZI15" s="119"/>
      <c r="ZJ15" s="118"/>
      <c r="ZK15" s="119"/>
      <c r="ZL15" s="118"/>
      <c r="ZM15" s="119"/>
      <c r="ZN15" s="118"/>
      <c r="ZO15" s="119"/>
      <c r="ZP15" s="118"/>
      <c r="ZQ15" s="119"/>
      <c r="ZR15" s="118"/>
      <c r="ZS15" s="119"/>
      <c r="ZT15" s="118"/>
      <c r="ZU15" s="119"/>
      <c r="ZV15" s="118"/>
      <c r="ZW15" s="119"/>
      <c r="ZX15" s="118"/>
      <c r="ZY15" s="119"/>
      <c r="ZZ15" s="118"/>
      <c r="AAA15" s="119"/>
      <c r="AAB15" s="118"/>
      <c r="AAC15" s="119"/>
      <c r="AAD15" s="118"/>
      <c r="AAE15" s="119"/>
      <c r="AAF15" s="118"/>
      <c r="AAG15" s="119"/>
      <c r="AAH15" s="118"/>
      <c r="AAI15" s="119"/>
      <c r="AAJ15" s="118"/>
      <c r="AAK15" s="119"/>
      <c r="AAL15" s="118"/>
      <c r="AAM15" s="119"/>
      <c r="AAN15" s="118"/>
      <c r="AAO15" s="119"/>
      <c r="AAP15" s="118"/>
      <c r="AAQ15" s="119"/>
      <c r="AAR15" s="118"/>
      <c r="AAS15" s="119"/>
      <c r="AAT15" s="118"/>
      <c r="AAU15" s="119"/>
      <c r="AAV15" s="118"/>
      <c r="AAW15" s="119"/>
      <c r="AAX15" s="118"/>
      <c r="AAY15" s="119"/>
      <c r="AAZ15" s="118"/>
      <c r="ABA15" s="119"/>
      <c r="ABB15" s="118"/>
      <c r="ABC15" s="119"/>
      <c r="ABD15" s="118"/>
      <c r="ABE15" s="119"/>
      <c r="ABF15" s="118"/>
      <c r="ABG15" s="119"/>
      <c r="ABH15" s="118"/>
      <c r="ABI15" s="119"/>
      <c r="ABJ15" s="118"/>
      <c r="ABK15" s="119"/>
      <c r="ABL15" s="118"/>
      <c r="ABM15" s="119"/>
      <c r="ABN15" s="118"/>
      <c r="ABO15" s="119"/>
      <c r="ABP15" s="118"/>
      <c r="ABQ15" s="119"/>
      <c r="ABR15" s="118"/>
      <c r="ABS15" s="119"/>
      <c r="ABT15" s="118"/>
      <c r="ABU15" s="119"/>
      <c r="ABV15" s="118"/>
      <c r="ABW15" s="119"/>
      <c r="ABX15" s="118"/>
      <c r="ABY15" s="119"/>
      <c r="ABZ15" s="118"/>
      <c r="ACA15" s="119"/>
      <c r="ACB15" s="118"/>
      <c r="ACC15" s="119"/>
      <c r="ACD15" s="118"/>
      <c r="ACE15" s="119"/>
      <c r="ACF15" s="118"/>
      <c r="ACG15" s="119"/>
      <c r="ACH15" s="118"/>
      <c r="ACI15" s="119"/>
      <c r="ACJ15" s="118"/>
      <c r="ACK15" s="119"/>
      <c r="ACL15" s="118"/>
      <c r="ACM15" s="119"/>
      <c r="ACN15" s="118"/>
      <c r="ACO15" s="119"/>
      <c r="ACP15" s="118"/>
      <c r="ACQ15" s="119"/>
      <c r="ACR15" s="118"/>
      <c r="ACS15" s="119"/>
      <c r="ACT15" s="118"/>
      <c r="ACU15" s="119"/>
      <c r="ACV15" s="118"/>
      <c r="ACW15" s="119"/>
      <c r="ACX15" s="118"/>
      <c r="ACY15" s="119"/>
      <c r="ACZ15" s="118"/>
      <c r="ADA15" s="119"/>
      <c r="ADB15" s="118"/>
      <c r="ADC15" s="119"/>
      <c r="ADD15" s="118"/>
      <c r="ADE15" s="119"/>
      <c r="ADF15" s="118"/>
      <c r="ADG15" s="119"/>
      <c r="ADH15" s="118"/>
      <c r="ADI15" s="119"/>
      <c r="ADJ15" s="118"/>
      <c r="ADK15" s="119"/>
      <c r="ADL15" s="118"/>
      <c r="ADM15" s="119"/>
      <c r="ADN15" s="118"/>
      <c r="ADO15" s="119"/>
      <c r="ADP15" s="118"/>
      <c r="ADQ15" s="119"/>
      <c r="ADR15" s="118"/>
      <c r="ADS15" s="119"/>
      <c r="ADT15" s="118"/>
      <c r="ADU15" s="119"/>
      <c r="ADV15" s="118"/>
      <c r="ADW15" s="119"/>
      <c r="ADX15" s="118"/>
      <c r="ADY15" s="119"/>
      <c r="ADZ15" s="118"/>
      <c r="AEA15" s="119"/>
      <c r="AEB15" s="118"/>
      <c r="AEC15" s="119"/>
      <c r="AED15" s="118"/>
      <c r="AEE15" s="119"/>
      <c r="AEF15" s="118"/>
      <c r="AEG15" s="119"/>
      <c r="AEH15" s="118"/>
      <c r="AEI15" s="119"/>
      <c r="AEJ15" s="118"/>
      <c r="AEK15" s="119"/>
      <c r="AEL15" s="118"/>
      <c r="AEM15" s="119"/>
      <c r="AEN15" s="118"/>
      <c r="AEO15" s="119"/>
      <c r="AEP15" s="118"/>
      <c r="AEQ15" s="119"/>
      <c r="AER15" s="118"/>
      <c r="AES15" s="119"/>
      <c r="AET15" s="118"/>
      <c r="AEU15" s="119"/>
      <c r="AEV15" s="118"/>
      <c r="AEW15" s="119"/>
      <c r="AEX15" s="118"/>
      <c r="AEY15" s="119"/>
      <c r="AEZ15" s="118"/>
      <c r="AFA15" s="119"/>
      <c r="AFB15" s="118"/>
      <c r="AFC15" s="119"/>
      <c r="AFD15" s="118"/>
      <c r="AFE15" s="119"/>
      <c r="AFF15" s="118"/>
      <c r="AFG15" s="119"/>
      <c r="AFH15" s="118"/>
      <c r="AFI15" s="119"/>
      <c r="AFJ15" s="118"/>
      <c r="AFK15" s="119"/>
      <c r="AFL15" s="118"/>
      <c r="AFM15" s="119"/>
      <c r="AFN15" s="118"/>
      <c r="AFO15" s="119"/>
      <c r="AFP15" s="118"/>
      <c r="AFQ15" s="119"/>
      <c r="AFR15" s="118"/>
      <c r="AFS15" s="119"/>
      <c r="AFT15" s="118"/>
      <c r="AFU15" s="119"/>
      <c r="AFV15" s="118"/>
      <c r="AFW15" s="119"/>
      <c r="AFX15" s="118"/>
      <c r="AFY15" s="119"/>
      <c r="AFZ15" s="118"/>
      <c r="AGA15" s="119"/>
      <c r="AGB15" s="118"/>
      <c r="AGC15" s="119"/>
      <c r="AGD15" s="118"/>
      <c r="AGE15" s="119"/>
      <c r="AGF15" s="118"/>
      <c r="AGG15" s="119"/>
      <c r="AGH15" s="118"/>
      <c r="AGI15" s="119"/>
      <c r="AGJ15" s="118"/>
      <c r="AGK15" s="119"/>
      <c r="AGL15" s="118"/>
      <c r="AGM15" s="119"/>
      <c r="AGN15" s="118"/>
      <c r="AGO15" s="119"/>
      <c r="AGP15" s="118"/>
      <c r="AGQ15" s="119"/>
      <c r="AGR15" s="118"/>
      <c r="AGS15" s="119"/>
      <c r="AGT15" s="118"/>
      <c r="AGU15" s="119"/>
      <c r="AGV15" s="118"/>
      <c r="AGW15" s="119"/>
      <c r="AGX15" s="118"/>
      <c r="AGY15" s="119"/>
      <c r="AGZ15" s="118"/>
      <c r="AHA15" s="119"/>
      <c r="AHB15" s="118"/>
      <c r="AHC15" s="119"/>
      <c r="AHD15" s="118"/>
      <c r="AHE15" s="119"/>
      <c r="AHF15" s="118"/>
      <c r="AHG15" s="119"/>
      <c r="AHH15" s="118"/>
      <c r="AHI15" s="119"/>
      <c r="AHJ15" s="118"/>
      <c r="AHK15" s="119"/>
      <c r="AHL15" s="118"/>
      <c r="AHM15" s="119"/>
      <c r="AHN15" s="118"/>
      <c r="AHO15" s="119"/>
      <c r="AHP15" s="118"/>
      <c r="AHQ15" s="119"/>
      <c r="AHR15" s="118"/>
      <c r="AHS15" s="119"/>
      <c r="AHT15" s="118"/>
      <c r="AHU15" s="119"/>
      <c r="AHV15" s="118"/>
      <c r="AHW15" s="119"/>
      <c r="AHX15" s="118"/>
      <c r="AHY15" s="119"/>
      <c r="AHZ15" s="118"/>
      <c r="AIA15" s="119"/>
      <c r="AIB15" s="118"/>
      <c r="AIC15" s="119"/>
      <c r="AID15" s="118"/>
      <c r="AIE15" s="119"/>
      <c r="AIF15" s="118"/>
      <c r="AIG15" s="119"/>
      <c r="AIH15" s="118"/>
      <c r="AII15" s="119"/>
      <c r="AIJ15" s="118"/>
      <c r="AIK15" s="119"/>
      <c r="AIL15" s="118"/>
      <c r="AIM15" s="119"/>
      <c r="AIN15" s="118"/>
      <c r="AIO15" s="119"/>
      <c r="AIP15" s="118"/>
      <c r="AIQ15" s="119"/>
      <c r="AIR15" s="118"/>
      <c r="AIS15" s="119"/>
      <c r="AIT15" s="118"/>
      <c r="AIU15" s="119"/>
      <c r="AIV15" s="118"/>
      <c r="AIW15" s="119"/>
      <c r="AIX15" s="118"/>
      <c r="AIY15" s="119"/>
      <c r="AIZ15" s="118"/>
      <c r="AJA15" s="119"/>
      <c r="AJB15" s="118"/>
      <c r="AJC15" s="119"/>
      <c r="AJD15" s="118"/>
      <c r="AJE15" s="119"/>
      <c r="AJF15" s="118"/>
      <c r="AJG15" s="119"/>
      <c r="AJH15" s="118"/>
      <c r="AJI15" s="119"/>
      <c r="AJJ15" s="118"/>
      <c r="AJK15" s="119"/>
      <c r="AJL15" s="118"/>
      <c r="AJM15" s="119"/>
      <c r="AJN15" s="118"/>
      <c r="AJO15" s="119"/>
      <c r="AJP15" s="118"/>
      <c r="AJQ15" s="119"/>
      <c r="AJR15" s="118"/>
      <c r="AJS15" s="119"/>
      <c r="AJT15" s="118"/>
      <c r="AJU15" s="119"/>
      <c r="AJV15" s="118"/>
      <c r="AJW15" s="119"/>
      <c r="AJX15" s="118"/>
      <c r="AJY15" s="119"/>
      <c r="AJZ15" s="118"/>
      <c r="AKA15" s="119"/>
      <c r="AKB15" s="118"/>
      <c r="AKC15" s="119"/>
      <c r="AKD15" s="118"/>
      <c r="AKE15" s="119"/>
      <c r="AKF15" s="118"/>
      <c r="AKG15" s="119"/>
      <c r="AKH15" s="118"/>
      <c r="AKI15" s="119"/>
      <c r="AKJ15" s="118"/>
      <c r="AKK15" s="119"/>
      <c r="AKL15" s="118"/>
      <c r="AKM15" s="119"/>
      <c r="AKN15" s="118"/>
      <c r="AKO15" s="119"/>
      <c r="AKP15" s="118"/>
      <c r="AKQ15" s="119"/>
      <c r="AKR15" s="118"/>
      <c r="AKS15" s="119"/>
      <c r="AKT15" s="118"/>
      <c r="AKU15" s="119"/>
      <c r="AKV15" s="118"/>
      <c r="AKW15" s="119"/>
      <c r="AKX15" s="118"/>
      <c r="AKY15" s="119"/>
      <c r="AKZ15" s="118"/>
      <c r="ALA15" s="119"/>
      <c r="ALB15" s="118"/>
      <c r="ALC15" s="119"/>
      <c r="ALD15" s="118"/>
      <c r="ALE15" s="119"/>
      <c r="ALF15" s="118"/>
      <c r="ALG15" s="119"/>
      <c r="ALH15" s="118"/>
      <c r="ALI15" s="119"/>
      <c r="ALJ15" s="118"/>
      <c r="ALK15" s="119"/>
      <c r="ALL15" s="118"/>
      <c r="ALM15" s="119"/>
      <c r="ALN15" s="118"/>
      <c r="ALO15" s="119"/>
      <c r="ALP15" s="118"/>
      <c r="ALQ15" s="119"/>
      <c r="ALR15" s="118"/>
      <c r="ALS15" s="119"/>
      <c r="ALT15" s="118"/>
      <c r="ALU15" s="119"/>
      <c r="ALV15" s="118"/>
      <c r="ALW15" s="119"/>
      <c r="ALX15" s="118"/>
      <c r="ALY15" s="119"/>
      <c r="ALZ15" s="118"/>
      <c r="AMA15" s="119"/>
      <c r="AMB15" s="118"/>
      <c r="AMC15" s="119"/>
      <c r="AMD15" s="118"/>
      <c r="AME15" s="119"/>
      <c r="AMF15" s="118"/>
      <c r="AMG15" s="119"/>
      <c r="AMH15" s="118"/>
      <c r="AMI15" s="119"/>
      <c r="AMJ15" s="118"/>
      <c r="AMK15" s="119"/>
      <c r="AML15" s="118"/>
      <c r="AMM15" s="119"/>
      <c r="AMN15" s="118"/>
      <c r="AMO15" s="119"/>
      <c r="AMP15" s="118"/>
      <c r="AMQ15" s="119"/>
      <c r="AMR15" s="118"/>
      <c r="AMS15" s="119"/>
      <c r="AMT15" s="118"/>
      <c r="AMU15" s="119"/>
      <c r="AMV15" s="118"/>
      <c r="AMW15" s="119"/>
      <c r="AMX15" s="118"/>
      <c r="AMY15" s="119"/>
      <c r="AMZ15" s="118"/>
      <c r="ANA15" s="119"/>
      <c r="ANB15" s="118"/>
      <c r="ANC15" s="119"/>
      <c r="AND15" s="118"/>
      <c r="ANE15" s="119"/>
      <c r="ANF15" s="118"/>
      <c r="ANG15" s="119"/>
      <c r="ANH15" s="118"/>
      <c r="ANI15" s="119"/>
      <c r="ANJ15" s="118"/>
      <c r="ANK15" s="119"/>
      <c r="ANL15" s="118"/>
      <c r="ANM15" s="119"/>
      <c r="ANN15" s="118"/>
      <c r="ANO15" s="119"/>
      <c r="ANP15" s="118"/>
      <c r="ANQ15" s="119"/>
      <c r="ANR15" s="118"/>
      <c r="ANS15" s="119"/>
      <c r="ANT15" s="118"/>
      <c r="ANU15" s="119"/>
      <c r="ANV15" s="118"/>
      <c r="ANW15" s="119"/>
      <c r="ANX15" s="118"/>
      <c r="ANY15" s="119"/>
      <c r="ANZ15" s="118"/>
      <c r="AOA15" s="119"/>
      <c r="AOB15" s="118"/>
      <c r="AOC15" s="119"/>
      <c r="AOD15" s="118"/>
      <c r="AOE15" s="119"/>
      <c r="AOF15" s="118"/>
      <c r="AOG15" s="119"/>
      <c r="AOH15" s="118"/>
      <c r="AOI15" s="119"/>
      <c r="AOJ15" s="118"/>
      <c r="AOK15" s="119"/>
      <c r="AOL15" s="118"/>
      <c r="AOM15" s="119"/>
      <c r="AON15" s="118"/>
      <c r="AOO15" s="119"/>
      <c r="AOP15" s="118"/>
      <c r="AOQ15" s="119"/>
      <c r="AOR15" s="118"/>
      <c r="AOS15" s="119"/>
      <c r="AOT15" s="118"/>
      <c r="AOU15" s="119"/>
      <c r="AOV15" s="118"/>
      <c r="AOW15" s="119"/>
      <c r="AOX15" s="118"/>
      <c r="AOY15" s="119"/>
      <c r="AOZ15" s="118"/>
      <c r="APA15" s="119"/>
      <c r="APB15" s="118"/>
      <c r="APC15" s="119"/>
      <c r="APD15" s="118"/>
      <c r="APE15" s="119"/>
      <c r="APF15" s="118"/>
      <c r="APG15" s="119"/>
      <c r="APH15" s="118"/>
      <c r="API15" s="119"/>
      <c r="APJ15" s="118"/>
      <c r="APK15" s="119"/>
      <c r="APL15" s="118"/>
      <c r="APM15" s="119"/>
      <c r="APN15" s="118"/>
      <c r="APO15" s="119"/>
      <c r="APP15" s="118"/>
      <c r="APQ15" s="119"/>
      <c r="APR15" s="118"/>
      <c r="APS15" s="119"/>
      <c r="APT15" s="118"/>
      <c r="APU15" s="119"/>
      <c r="APV15" s="118"/>
      <c r="APW15" s="119"/>
      <c r="APX15" s="118"/>
      <c r="APY15" s="119"/>
      <c r="APZ15" s="118"/>
      <c r="AQA15" s="119"/>
      <c r="AQB15" s="118"/>
      <c r="AQC15" s="119"/>
      <c r="AQD15" s="118"/>
      <c r="AQE15" s="119"/>
      <c r="AQF15" s="118"/>
      <c r="AQG15" s="119"/>
      <c r="AQH15" s="118"/>
      <c r="AQI15" s="119"/>
      <c r="AQJ15" s="118"/>
      <c r="AQK15" s="119"/>
      <c r="AQL15" s="118"/>
      <c r="AQM15" s="119"/>
      <c r="AQN15" s="118"/>
      <c r="AQO15" s="119"/>
      <c r="AQP15" s="118"/>
      <c r="AQQ15" s="119"/>
      <c r="AQR15" s="118"/>
      <c r="AQS15" s="119"/>
      <c r="AQT15" s="118"/>
      <c r="AQU15" s="119"/>
      <c r="AQV15" s="118"/>
      <c r="AQW15" s="119"/>
      <c r="AQX15" s="118"/>
      <c r="AQY15" s="119"/>
      <c r="AQZ15" s="118"/>
      <c r="ARA15" s="119"/>
      <c r="ARB15" s="118"/>
      <c r="ARC15" s="119"/>
      <c r="ARD15" s="118"/>
      <c r="ARE15" s="119"/>
      <c r="ARF15" s="118"/>
      <c r="ARG15" s="119"/>
      <c r="ARH15" s="118"/>
      <c r="ARI15" s="119"/>
      <c r="ARJ15" s="118"/>
      <c r="ARK15" s="119"/>
      <c r="ARL15" s="118"/>
      <c r="ARM15" s="119"/>
      <c r="ARN15" s="118"/>
      <c r="ARO15" s="119"/>
      <c r="ARP15" s="118"/>
      <c r="ARQ15" s="119"/>
      <c r="ARR15" s="118"/>
      <c r="ARS15" s="119"/>
      <c r="ART15" s="118"/>
      <c r="ARU15" s="119"/>
      <c r="ARV15" s="118"/>
      <c r="ARW15" s="119"/>
      <c r="ARX15" s="118"/>
      <c r="ARY15" s="119"/>
      <c r="ARZ15" s="118"/>
      <c r="ASA15" s="119"/>
      <c r="ASB15" s="118"/>
      <c r="ASC15" s="119"/>
      <c r="ASD15" s="118"/>
      <c r="ASE15" s="119"/>
      <c r="ASF15" s="118"/>
      <c r="ASG15" s="119"/>
      <c r="ASH15" s="118"/>
      <c r="ASI15" s="119"/>
      <c r="ASJ15" s="118"/>
      <c r="ASK15" s="119"/>
      <c r="ASL15" s="118"/>
      <c r="ASM15" s="119"/>
      <c r="ASN15" s="118"/>
      <c r="ASO15" s="119"/>
      <c r="ASP15" s="118"/>
      <c r="ASQ15" s="119"/>
      <c r="ASR15" s="118"/>
      <c r="ASS15" s="119"/>
      <c r="AST15" s="118"/>
      <c r="ASU15" s="119"/>
      <c r="ASV15" s="118"/>
      <c r="ASW15" s="119"/>
      <c r="ASX15" s="118"/>
      <c r="ASY15" s="119"/>
      <c r="ASZ15" s="118"/>
      <c r="ATA15" s="119"/>
      <c r="ATB15" s="118"/>
      <c r="ATC15" s="119"/>
      <c r="ATD15" s="118"/>
      <c r="ATE15" s="119"/>
      <c r="ATF15" s="118"/>
      <c r="ATG15" s="119"/>
      <c r="ATH15" s="118"/>
      <c r="ATI15" s="119"/>
      <c r="ATJ15" s="118"/>
      <c r="ATK15" s="119"/>
      <c r="ATL15" s="118"/>
      <c r="ATM15" s="119"/>
      <c r="ATN15" s="118"/>
      <c r="ATO15" s="119"/>
      <c r="ATP15" s="118"/>
      <c r="ATQ15" s="119"/>
      <c r="ATR15" s="118"/>
      <c r="ATS15" s="119"/>
      <c r="ATT15" s="118"/>
      <c r="ATU15" s="119"/>
      <c r="ATV15" s="118"/>
      <c r="ATW15" s="119"/>
      <c r="ATX15" s="118"/>
      <c r="ATY15" s="119"/>
      <c r="ATZ15" s="118"/>
      <c r="AUA15" s="119"/>
      <c r="AUB15" s="118"/>
      <c r="AUC15" s="119"/>
      <c r="AUD15" s="118"/>
      <c r="AUE15" s="119"/>
      <c r="AUF15" s="118"/>
      <c r="AUG15" s="119"/>
      <c r="AUH15" s="118"/>
      <c r="AUI15" s="119"/>
      <c r="AUJ15" s="118"/>
      <c r="AUK15" s="119"/>
      <c r="AUL15" s="118"/>
      <c r="AUM15" s="119"/>
      <c r="AUN15" s="118"/>
      <c r="AUO15" s="119"/>
      <c r="AUP15" s="118"/>
      <c r="AUQ15" s="119"/>
      <c r="AUR15" s="118"/>
      <c r="AUS15" s="119"/>
      <c r="AUT15" s="118"/>
      <c r="AUU15" s="119"/>
      <c r="AUV15" s="118"/>
      <c r="AUW15" s="119"/>
      <c r="AUX15" s="118"/>
      <c r="AUY15" s="119"/>
      <c r="AUZ15" s="118"/>
      <c r="AVA15" s="119"/>
      <c r="AVB15" s="118"/>
      <c r="AVC15" s="119"/>
      <c r="AVD15" s="118"/>
      <c r="AVE15" s="119"/>
      <c r="AVF15" s="118"/>
      <c r="AVG15" s="119"/>
      <c r="AVH15" s="118"/>
      <c r="AVI15" s="119"/>
      <c r="AVJ15" s="118"/>
      <c r="AVK15" s="119"/>
      <c r="AVL15" s="118"/>
      <c r="AVM15" s="119"/>
      <c r="AVN15" s="118"/>
      <c r="AVO15" s="119"/>
      <c r="AVP15" s="118"/>
      <c r="AVQ15" s="119"/>
      <c r="AVR15" s="118"/>
      <c r="AVS15" s="119"/>
      <c r="AVT15" s="118"/>
      <c r="AVU15" s="119"/>
      <c r="AVV15" s="118"/>
      <c r="AVW15" s="119"/>
      <c r="AVX15" s="118"/>
      <c r="AVY15" s="119"/>
      <c r="AVZ15" s="118"/>
      <c r="AWA15" s="119"/>
      <c r="AWB15" s="118"/>
      <c r="AWC15" s="119"/>
      <c r="AWD15" s="118"/>
      <c r="AWE15" s="119"/>
      <c r="AWF15" s="118"/>
      <c r="AWG15" s="119"/>
      <c r="AWH15" s="118"/>
      <c r="AWI15" s="119"/>
      <c r="AWJ15" s="118"/>
      <c r="AWK15" s="119"/>
      <c r="AWL15" s="118"/>
      <c r="AWM15" s="119"/>
      <c r="AWN15" s="118"/>
      <c r="AWO15" s="119"/>
      <c r="AWP15" s="118"/>
      <c r="AWQ15" s="119"/>
      <c r="AWR15" s="118"/>
      <c r="AWS15" s="119"/>
      <c r="AWT15" s="118"/>
      <c r="AWU15" s="119"/>
      <c r="AWV15" s="118"/>
      <c r="AWW15" s="119"/>
      <c r="AWX15" s="118"/>
      <c r="AWY15" s="119"/>
      <c r="AWZ15" s="118"/>
      <c r="AXA15" s="119"/>
      <c r="AXB15" s="118"/>
      <c r="AXC15" s="119"/>
      <c r="AXD15" s="118"/>
      <c r="AXE15" s="119"/>
      <c r="AXF15" s="118"/>
      <c r="AXG15" s="119"/>
      <c r="AXH15" s="118"/>
      <c r="AXI15" s="119"/>
      <c r="AXJ15" s="118"/>
      <c r="AXK15" s="119"/>
      <c r="AXL15" s="118"/>
      <c r="AXM15" s="119"/>
      <c r="AXN15" s="118"/>
      <c r="AXO15" s="119"/>
      <c r="AXP15" s="118"/>
      <c r="AXQ15" s="119"/>
      <c r="AXR15" s="118"/>
      <c r="AXS15" s="119"/>
      <c r="AXT15" s="118"/>
      <c r="AXU15" s="119"/>
      <c r="AXV15" s="118"/>
      <c r="AXW15" s="119"/>
      <c r="AXX15" s="118"/>
      <c r="AXY15" s="119"/>
      <c r="AXZ15" s="118"/>
      <c r="AYA15" s="119"/>
      <c r="AYB15" s="118"/>
      <c r="AYC15" s="119"/>
      <c r="AYD15" s="118"/>
      <c r="AYE15" s="119"/>
      <c r="AYF15" s="118"/>
      <c r="AYG15" s="119"/>
      <c r="AYH15" s="118"/>
      <c r="AYI15" s="119"/>
      <c r="AYJ15" s="118"/>
      <c r="AYK15" s="119"/>
      <c r="AYL15" s="118"/>
      <c r="AYM15" s="119"/>
      <c r="AYN15" s="118"/>
      <c r="AYO15" s="119"/>
      <c r="AYP15" s="118"/>
      <c r="AYQ15" s="119"/>
      <c r="AYR15" s="118"/>
      <c r="AYS15" s="119"/>
      <c r="AYT15" s="118"/>
      <c r="AYU15" s="119"/>
      <c r="AYV15" s="118"/>
      <c r="AYW15" s="119"/>
      <c r="AYX15" s="118"/>
      <c r="AYY15" s="119"/>
      <c r="AYZ15" s="118"/>
      <c r="AZA15" s="119"/>
      <c r="AZB15" s="118"/>
      <c r="AZC15" s="119"/>
      <c r="AZD15" s="118"/>
      <c r="AZE15" s="119"/>
      <c r="AZF15" s="118"/>
      <c r="AZG15" s="119"/>
      <c r="AZH15" s="118"/>
      <c r="AZI15" s="119"/>
      <c r="AZJ15" s="118"/>
      <c r="AZK15" s="119"/>
      <c r="AZL15" s="118"/>
      <c r="AZM15" s="119"/>
      <c r="AZN15" s="118"/>
      <c r="AZO15" s="119"/>
      <c r="AZP15" s="118"/>
      <c r="AZQ15" s="119"/>
      <c r="AZR15" s="118"/>
      <c r="AZS15" s="119"/>
      <c r="AZT15" s="118"/>
      <c r="AZU15" s="119"/>
      <c r="AZV15" s="118"/>
      <c r="AZW15" s="119"/>
      <c r="AZX15" s="118"/>
      <c r="AZY15" s="119"/>
      <c r="AZZ15" s="118"/>
      <c r="BAA15" s="119"/>
      <c r="BAB15" s="118"/>
      <c r="BAC15" s="119"/>
      <c r="BAD15" s="118"/>
      <c r="BAE15" s="119"/>
      <c r="BAF15" s="118"/>
      <c r="BAG15" s="119"/>
      <c r="BAH15" s="118"/>
      <c r="BAI15" s="119"/>
      <c r="BAJ15" s="118"/>
      <c r="BAK15" s="119"/>
      <c r="BAL15" s="118"/>
      <c r="BAM15" s="119"/>
      <c r="BAN15" s="118"/>
      <c r="BAO15" s="119"/>
      <c r="BAP15" s="118"/>
      <c r="BAQ15" s="119"/>
      <c r="BAR15" s="118"/>
      <c r="BAS15" s="119"/>
      <c r="BAT15" s="118"/>
      <c r="BAU15" s="119"/>
      <c r="BAV15" s="118"/>
      <c r="BAW15" s="119"/>
      <c r="BAX15" s="118"/>
      <c r="BAY15" s="119"/>
      <c r="BAZ15" s="118"/>
      <c r="BBA15" s="119"/>
      <c r="BBB15" s="118"/>
      <c r="BBC15" s="119"/>
      <c r="BBD15" s="118"/>
      <c r="BBE15" s="119"/>
      <c r="BBF15" s="118"/>
      <c r="BBG15" s="119"/>
      <c r="BBH15" s="118"/>
      <c r="BBI15" s="119"/>
      <c r="BBJ15" s="118"/>
      <c r="BBK15" s="119"/>
      <c r="BBL15" s="118"/>
      <c r="BBM15" s="119"/>
      <c r="BBN15" s="118"/>
      <c r="BBO15" s="119"/>
      <c r="BBP15" s="118"/>
      <c r="BBQ15" s="119"/>
      <c r="BBR15" s="118"/>
      <c r="BBS15" s="119"/>
      <c r="BBT15" s="118"/>
      <c r="BBU15" s="119"/>
      <c r="BBV15" s="118"/>
      <c r="BBW15" s="119"/>
      <c r="BBX15" s="118"/>
      <c r="BBY15" s="119"/>
      <c r="BBZ15" s="118"/>
      <c r="BCA15" s="119"/>
      <c r="BCB15" s="118"/>
      <c r="BCC15" s="119"/>
      <c r="BCD15" s="118"/>
      <c r="BCE15" s="119"/>
      <c r="BCF15" s="118"/>
      <c r="BCG15" s="119"/>
      <c r="BCH15" s="118"/>
      <c r="BCI15" s="119"/>
      <c r="BCJ15" s="118"/>
      <c r="BCK15" s="119"/>
      <c r="BCL15" s="118"/>
      <c r="BCM15" s="119"/>
      <c r="BCN15" s="118"/>
      <c r="BCO15" s="119"/>
      <c r="BCP15" s="118"/>
      <c r="BCQ15" s="119"/>
      <c r="BCR15" s="118"/>
      <c r="BCS15" s="119"/>
      <c r="BCT15" s="118"/>
      <c r="BCU15" s="119"/>
      <c r="BCV15" s="118"/>
      <c r="BCW15" s="119"/>
      <c r="BCX15" s="118"/>
      <c r="BCY15" s="119"/>
      <c r="BCZ15" s="118"/>
      <c r="BDA15" s="119"/>
      <c r="BDB15" s="118"/>
      <c r="BDC15" s="119"/>
      <c r="BDD15" s="118"/>
      <c r="BDE15" s="119"/>
      <c r="BDF15" s="118"/>
      <c r="BDG15" s="119"/>
      <c r="BDH15" s="118"/>
      <c r="BDI15" s="119"/>
      <c r="BDJ15" s="118"/>
      <c r="BDK15" s="119"/>
      <c r="BDL15" s="118"/>
      <c r="BDM15" s="119"/>
      <c r="BDN15" s="118"/>
      <c r="BDO15" s="119"/>
      <c r="BDP15" s="118"/>
      <c r="BDQ15" s="119"/>
      <c r="BDR15" s="118"/>
      <c r="BDS15" s="119"/>
      <c r="BDT15" s="118"/>
      <c r="BDU15" s="119"/>
      <c r="BDV15" s="118"/>
      <c r="BDW15" s="119"/>
      <c r="BDX15" s="118"/>
      <c r="BDY15" s="119"/>
      <c r="BDZ15" s="118"/>
      <c r="BEA15" s="119"/>
      <c r="BEB15" s="118"/>
      <c r="BEC15" s="119"/>
      <c r="BED15" s="118"/>
      <c r="BEE15" s="119"/>
      <c r="BEF15" s="118"/>
      <c r="BEG15" s="119"/>
      <c r="BEH15" s="118"/>
      <c r="BEI15" s="119"/>
      <c r="BEJ15" s="118"/>
      <c r="BEK15" s="119"/>
      <c r="BEL15" s="118"/>
      <c r="BEM15" s="119"/>
      <c r="BEN15" s="118"/>
      <c r="BEO15" s="119"/>
      <c r="BEP15" s="118"/>
      <c r="BEQ15" s="119"/>
      <c r="BER15" s="118"/>
      <c r="BES15" s="119"/>
      <c r="BET15" s="118"/>
      <c r="BEU15" s="119"/>
      <c r="BEV15" s="118"/>
      <c r="BEW15" s="119"/>
      <c r="BEX15" s="118"/>
      <c r="BEY15" s="119"/>
      <c r="BEZ15" s="118"/>
      <c r="BFA15" s="119"/>
      <c r="BFB15" s="118"/>
      <c r="BFC15" s="119"/>
      <c r="BFD15" s="118"/>
      <c r="BFE15" s="119"/>
      <c r="BFF15" s="118"/>
      <c r="BFG15" s="119"/>
      <c r="BFH15" s="118"/>
      <c r="BFI15" s="119"/>
      <c r="BFJ15" s="118"/>
      <c r="BFK15" s="119"/>
      <c r="BFL15" s="118"/>
      <c r="BFM15" s="119"/>
      <c r="BFN15" s="118"/>
      <c r="BFO15" s="119"/>
      <c r="BFP15" s="118"/>
      <c r="BFQ15" s="119"/>
      <c r="BFR15" s="118"/>
      <c r="BFS15" s="119"/>
      <c r="BFT15" s="118"/>
      <c r="BFU15" s="119"/>
      <c r="BFV15" s="118"/>
      <c r="BFW15" s="119"/>
      <c r="BFX15" s="118"/>
      <c r="BFY15" s="119"/>
      <c r="BFZ15" s="118"/>
      <c r="BGA15" s="119"/>
      <c r="BGB15" s="118"/>
      <c r="BGC15" s="119"/>
      <c r="BGD15" s="118"/>
      <c r="BGE15" s="119"/>
      <c r="BGF15" s="118"/>
      <c r="BGG15" s="119"/>
      <c r="BGH15" s="118"/>
      <c r="BGI15" s="119"/>
      <c r="BGJ15" s="118"/>
      <c r="BGK15" s="119"/>
      <c r="BGL15" s="118"/>
      <c r="BGM15" s="119"/>
      <c r="BGN15" s="118"/>
      <c r="BGO15" s="119"/>
      <c r="BGP15" s="118"/>
      <c r="BGQ15" s="119"/>
      <c r="BGR15" s="118"/>
      <c r="BGS15" s="119"/>
      <c r="BGT15" s="118"/>
      <c r="BGU15" s="119"/>
      <c r="BGV15" s="118"/>
      <c r="BGW15" s="119"/>
      <c r="BGX15" s="118"/>
      <c r="BGY15" s="119"/>
      <c r="BGZ15" s="118"/>
      <c r="BHA15" s="119"/>
      <c r="BHB15" s="118"/>
      <c r="BHC15" s="119"/>
      <c r="BHD15" s="118"/>
      <c r="BHE15" s="119"/>
      <c r="BHF15" s="118"/>
      <c r="BHG15" s="119"/>
      <c r="BHH15" s="118"/>
      <c r="BHI15" s="119"/>
      <c r="BHJ15" s="118"/>
      <c r="BHK15" s="119"/>
      <c r="BHL15" s="118"/>
      <c r="BHM15" s="119"/>
      <c r="BHN15" s="118"/>
      <c r="BHO15" s="119"/>
      <c r="BHP15" s="118"/>
      <c r="BHQ15" s="119"/>
      <c r="BHR15" s="118"/>
      <c r="BHS15" s="119"/>
      <c r="BHT15" s="118"/>
      <c r="BHU15" s="119"/>
      <c r="BHV15" s="118"/>
      <c r="BHW15" s="119"/>
      <c r="BHX15" s="118"/>
      <c r="BHY15" s="119"/>
      <c r="BHZ15" s="118"/>
      <c r="BIA15" s="119"/>
      <c r="BIB15" s="118"/>
      <c r="BIC15" s="119"/>
      <c r="BID15" s="118"/>
      <c r="BIE15" s="119"/>
      <c r="BIF15" s="118"/>
      <c r="BIG15" s="119"/>
      <c r="BIH15" s="118"/>
      <c r="BII15" s="119"/>
      <c r="BIJ15" s="118"/>
      <c r="BIK15" s="119"/>
      <c r="BIL15" s="118"/>
      <c r="BIM15" s="119"/>
      <c r="BIN15" s="118"/>
      <c r="BIO15" s="119"/>
      <c r="BIP15" s="118"/>
      <c r="BIQ15" s="119"/>
      <c r="BIR15" s="118"/>
      <c r="BIS15" s="119"/>
      <c r="BIT15" s="118"/>
      <c r="BIU15" s="119"/>
      <c r="BIV15" s="118"/>
      <c r="BIW15" s="119"/>
      <c r="BIX15" s="118"/>
      <c r="BIY15" s="119"/>
      <c r="BIZ15" s="118"/>
      <c r="BJA15" s="119"/>
      <c r="BJB15" s="118"/>
      <c r="BJC15" s="119"/>
      <c r="BJD15" s="118"/>
      <c r="BJE15" s="119"/>
      <c r="BJF15" s="118"/>
      <c r="BJG15" s="119"/>
      <c r="BJH15" s="118"/>
      <c r="BJI15" s="119"/>
      <c r="BJJ15" s="118"/>
      <c r="BJK15" s="119"/>
      <c r="BJL15" s="118"/>
      <c r="BJM15" s="119"/>
      <c r="BJN15" s="118"/>
      <c r="BJO15" s="119"/>
      <c r="BJP15" s="118"/>
      <c r="BJQ15" s="119"/>
      <c r="BJR15" s="118"/>
      <c r="BJS15" s="119"/>
      <c r="BJT15" s="118"/>
      <c r="BJU15" s="119"/>
      <c r="BJV15" s="118"/>
      <c r="BJW15" s="119"/>
      <c r="BJX15" s="118"/>
      <c r="BJY15" s="119"/>
      <c r="BJZ15" s="118"/>
      <c r="BKA15" s="119"/>
      <c r="BKB15" s="118"/>
      <c r="BKC15" s="119"/>
      <c r="BKD15" s="118"/>
      <c r="BKE15" s="119"/>
      <c r="BKF15" s="118"/>
      <c r="BKG15" s="119"/>
      <c r="BKH15" s="118"/>
      <c r="BKI15" s="119"/>
      <c r="BKJ15" s="118"/>
      <c r="BKK15" s="119"/>
      <c r="BKL15" s="118"/>
      <c r="BKM15" s="119"/>
      <c r="BKN15" s="118"/>
      <c r="BKO15" s="119"/>
      <c r="BKP15" s="118"/>
      <c r="BKQ15" s="119"/>
      <c r="BKR15" s="118"/>
      <c r="BKS15" s="119"/>
      <c r="BKT15" s="118"/>
      <c r="BKU15" s="119"/>
      <c r="BKV15" s="118"/>
      <c r="BKW15" s="119"/>
      <c r="BKX15" s="118"/>
      <c r="BKY15" s="119"/>
      <c r="BKZ15" s="118"/>
      <c r="BLA15" s="119"/>
      <c r="BLB15" s="118"/>
      <c r="BLC15" s="119"/>
      <c r="BLD15" s="118"/>
      <c r="BLE15" s="119"/>
      <c r="BLF15" s="118"/>
      <c r="BLG15" s="119"/>
      <c r="BLH15" s="118"/>
      <c r="BLI15" s="119"/>
      <c r="BLJ15" s="118"/>
      <c r="BLK15" s="119"/>
      <c r="BLL15" s="118"/>
      <c r="BLM15" s="119"/>
      <c r="BLN15" s="118"/>
      <c r="BLO15" s="119"/>
      <c r="BLP15" s="118"/>
      <c r="BLQ15" s="119"/>
      <c r="BLR15" s="118"/>
      <c r="BLS15" s="119"/>
      <c r="BLT15" s="118"/>
      <c r="BLU15" s="119"/>
      <c r="BLV15" s="118"/>
      <c r="BLW15" s="119"/>
      <c r="BLX15" s="118"/>
      <c r="BLY15" s="119"/>
      <c r="BLZ15" s="118"/>
      <c r="BMA15" s="119"/>
      <c r="BMB15" s="118"/>
      <c r="BMC15" s="119"/>
      <c r="BMD15" s="118"/>
      <c r="BME15" s="119"/>
      <c r="BMF15" s="118"/>
      <c r="BMG15" s="119"/>
      <c r="BMH15" s="118"/>
      <c r="BMI15" s="119"/>
      <c r="BMJ15" s="118"/>
      <c r="BMK15" s="119"/>
      <c r="BML15" s="118"/>
      <c r="BMM15" s="119"/>
      <c r="BMN15" s="118"/>
      <c r="BMO15" s="119"/>
      <c r="BMP15" s="118"/>
      <c r="BMQ15" s="119"/>
      <c r="BMR15" s="118"/>
      <c r="BMS15" s="119"/>
      <c r="BMT15" s="118"/>
      <c r="BMU15" s="119"/>
      <c r="BMV15" s="118"/>
      <c r="BMW15" s="119"/>
      <c r="BMX15" s="118"/>
      <c r="BMY15" s="119"/>
      <c r="BMZ15" s="118"/>
      <c r="BNA15" s="119"/>
      <c r="BNB15" s="118"/>
      <c r="BNC15" s="119"/>
      <c r="BND15" s="118"/>
      <c r="BNE15" s="119"/>
      <c r="BNF15" s="118"/>
      <c r="BNG15" s="119"/>
      <c r="BNH15" s="118"/>
      <c r="BNI15" s="119"/>
      <c r="BNJ15" s="118"/>
      <c r="BNK15" s="119"/>
      <c r="BNL15" s="118"/>
      <c r="BNM15" s="119"/>
      <c r="BNN15" s="118"/>
      <c r="BNO15" s="119"/>
      <c r="BNP15" s="118"/>
      <c r="BNQ15" s="119"/>
      <c r="BNR15" s="118"/>
      <c r="BNS15" s="119"/>
      <c r="BNT15" s="118"/>
      <c r="BNU15" s="119"/>
      <c r="BNV15" s="118"/>
      <c r="BNW15" s="119"/>
      <c r="BNX15" s="118"/>
      <c r="BNY15" s="119"/>
      <c r="BNZ15" s="118"/>
      <c r="BOA15" s="119"/>
      <c r="BOB15" s="118"/>
      <c r="BOC15" s="119"/>
      <c r="BOD15" s="118"/>
      <c r="BOE15" s="119"/>
      <c r="BOF15" s="118"/>
      <c r="BOG15" s="119"/>
      <c r="BOH15" s="118"/>
      <c r="BOI15" s="119"/>
      <c r="BOJ15" s="118"/>
      <c r="BOK15" s="119"/>
      <c r="BOL15" s="118"/>
      <c r="BOM15" s="119"/>
      <c r="BON15" s="118"/>
      <c r="BOO15" s="119"/>
      <c r="BOP15" s="118"/>
      <c r="BOQ15" s="119"/>
      <c r="BOR15" s="118"/>
      <c r="BOS15" s="119"/>
      <c r="BOT15" s="118"/>
      <c r="BOU15" s="119"/>
      <c r="BOV15" s="118"/>
      <c r="BOW15" s="119"/>
      <c r="BOX15" s="118"/>
      <c r="BOY15" s="119"/>
      <c r="BOZ15" s="118"/>
      <c r="BPA15" s="119"/>
      <c r="BPB15" s="118"/>
      <c r="BPC15" s="119"/>
      <c r="BPD15" s="118"/>
      <c r="BPE15" s="119"/>
      <c r="BPF15" s="118"/>
      <c r="BPG15" s="119"/>
      <c r="BPH15" s="118"/>
      <c r="BPI15" s="119"/>
      <c r="BPJ15" s="118"/>
      <c r="BPK15" s="119"/>
      <c r="BPL15" s="118"/>
      <c r="BPM15" s="119"/>
      <c r="BPN15" s="118"/>
      <c r="BPO15" s="119"/>
      <c r="BPP15" s="118"/>
      <c r="BPQ15" s="119"/>
      <c r="BPR15" s="118"/>
      <c r="BPS15" s="119"/>
      <c r="BPT15" s="118"/>
      <c r="BPU15" s="119"/>
      <c r="BPV15" s="118"/>
      <c r="BPW15" s="119"/>
      <c r="BPX15" s="118"/>
      <c r="BPY15" s="119"/>
      <c r="BPZ15" s="118"/>
      <c r="BQA15" s="119"/>
      <c r="BQB15" s="118"/>
      <c r="BQC15" s="119"/>
      <c r="BQD15" s="118"/>
      <c r="BQE15" s="119"/>
      <c r="BQF15" s="118"/>
      <c r="BQG15" s="119"/>
      <c r="BQH15" s="118"/>
      <c r="BQI15" s="119"/>
      <c r="BQJ15" s="118"/>
      <c r="BQK15" s="119"/>
      <c r="BQL15" s="118"/>
      <c r="BQM15" s="119"/>
      <c r="BQN15" s="118"/>
      <c r="BQO15" s="119"/>
      <c r="BQP15" s="118"/>
      <c r="BQQ15" s="119"/>
      <c r="BQR15" s="118"/>
      <c r="BQS15" s="119"/>
      <c r="BQT15" s="118"/>
      <c r="BQU15" s="119"/>
      <c r="BQV15" s="118"/>
      <c r="BQW15" s="119"/>
      <c r="BQX15" s="118"/>
      <c r="BQY15" s="119"/>
      <c r="BQZ15" s="118"/>
      <c r="BRA15" s="119"/>
      <c r="BRB15" s="118"/>
      <c r="BRC15" s="119"/>
      <c r="BRD15" s="118"/>
      <c r="BRE15" s="119"/>
      <c r="BRF15" s="118"/>
      <c r="BRG15" s="119"/>
      <c r="BRH15" s="118"/>
      <c r="BRI15" s="119"/>
      <c r="BRJ15" s="118"/>
      <c r="BRK15" s="119"/>
      <c r="BRL15" s="118"/>
      <c r="BRM15" s="119"/>
      <c r="BRN15" s="118"/>
      <c r="BRO15" s="119"/>
      <c r="BRP15" s="118"/>
      <c r="BRQ15" s="119"/>
      <c r="BRR15" s="118"/>
      <c r="BRS15" s="119"/>
      <c r="BRT15" s="118"/>
      <c r="BRU15" s="119"/>
      <c r="BRV15" s="118"/>
      <c r="BRW15" s="119"/>
      <c r="BRX15" s="118"/>
      <c r="BRY15" s="119"/>
      <c r="BRZ15" s="118"/>
      <c r="BSA15" s="119"/>
      <c r="BSB15" s="118"/>
      <c r="BSC15" s="119"/>
      <c r="BSD15" s="118"/>
      <c r="BSE15" s="119"/>
      <c r="BSF15" s="118"/>
      <c r="BSG15" s="119"/>
      <c r="BSH15" s="118"/>
      <c r="BSI15" s="119"/>
      <c r="BSJ15" s="118"/>
      <c r="BSK15" s="119"/>
      <c r="BSL15" s="118"/>
      <c r="BSM15" s="119"/>
      <c r="BSN15" s="118"/>
      <c r="BSO15" s="119"/>
      <c r="BSP15" s="118"/>
      <c r="BSQ15" s="119"/>
      <c r="BSR15" s="118"/>
      <c r="BSS15" s="119"/>
      <c r="BST15" s="118"/>
      <c r="BSU15" s="119"/>
      <c r="BSV15" s="118"/>
      <c r="BSW15" s="119"/>
      <c r="BSX15" s="118"/>
      <c r="BSY15" s="119"/>
      <c r="BSZ15" s="118"/>
      <c r="BTA15" s="119"/>
      <c r="BTB15" s="118"/>
      <c r="BTC15" s="119"/>
      <c r="BTD15" s="118"/>
      <c r="BTE15" s="119"/>
      <c r="BTF15" s="118"/>
      <c r="BTG15" s="119"/>
      <c r="BTH15" s="118"/>
      <c r="BTI15" s="119"/>
      <c r="BTJ15" s="118"/>
      <c r="BTK15" s="119"/>
      <c r="BTL15" s="118"/>
      <c r="BTM15" s="119"/>
      <c r="BTN15" s="118"/>
      <c r="BTO15" s="119"/>
      <c r="BTP15" s="118"/>
      <c r="BTQ15" s="119"/>
      <c r="BTR15" s="118"/>
      <c r="BTS15" s="119"/>
      <c r="BTT15" s="118"/>
      <c r="BTU15" s="119"/>
      <c r="BTV15" s="118"/>
      <c r="BTW15" s="119"/>
      <c r="BTX15" s="118"/>
      <c r="BTY15" s="119"/>
      <c r="BTZ15" s="118"/>
      <c r="BUA15" s="119"/>
      <c r="BUB15" s="118"/>
      <c r="BUC15" s="119"/>
      <c r="BUD15" s="118"/>
      <c r="BUE15" s="119"/>
      <c r="BUF15" s="118"/>
      <c r="BUG15" s="119"/>
      <c r="BUH15" s="118"/>
      <c r="BUI15" s="119"/>
      <c r="BUJ15" s="118"/>
      <c r="BUK15" s="119"/>
      <c r="BUL15" s="118"/>
      <c r="BUM15" s="119"/>
      <c r="BUN15" s="118"/>
      <c r="BUO15" s="119"/>
      <c r="BUP15" s="118"/>
      <c r="BUQ15" s="119"/>
      <c r="BUR15" s="118"/>
      <c r="BUS15" s="119"/>
      <c r="BUT15" s="118"/>
      <c r="BUU15" s="119"/>
      <c r="BUV15" s="118"/>
      <c r="BUW15" s="119"/>
      <c r="BUX15" s="118"/>
      <c r="BUY15" s="119"/>
      <c r="BUZ15" s="118"/>
      <c r="BVA15" s="119"/>
      <c r="BVB15" s="118"/>
      <c r="BVC15" s="119"/>
      <c r="BVD15" s="118"/>
      <c r="BVE15" s="119"/>
      <c r="BVF15" s="118"/>
      <c r="BVG15" s="119"/>
      <c r="BVH15" s="118"/>
      <c r="BVI15" s="119"/>
      <c r="BVJ15" s="118"/>
      <c r="BVK15" s="119"/>
      <c r="BVL15" s="118"/>
      <c r="BVM15" s="119"/>
      <c r="BVN15" s="118"/>
      <c r="BVO15" s="119"/>
      <c r="BVP15" s="118"/>
      <c r="BVQ15" s="119"/>
      <c r="BVR15" s="118"/>
      <c r="BVS15" s="119"/>
      <c r="BVT15" s="118"/>
      <c r="BVU15" s="119"/>
      <c r="BVV15" s="118"/>
      <c r="BVW15" s="119"/>
      <c r="BVX15" s="118"/>
      <c r="BVY15" s="119"/>
      <c r="BVZ15" s="118"/>
      <c r="BWA15" s="119"/>
      <c r="BWB15" s="118"/>
      <c r="BWC15" s="119"/>
      <c r="BWD15" s="118"/>
      <c r="BWE15" s="119"/>
      <c r="BWF15" s="118"/>
      <c r="BWG15" s="119"/>
      <c r="BWH15" s="118"/>
      <c r="BWI15" s="119"/>
      <c r="BWJ15" s="118"/>
      <c r="BWK15" s="119"/>
      <c r="BWL15" s="118"/>
      <c r="BWM15" s="119"/>
      <c r="BWN15" s="118"/>
      <c r="BWO15" s="119"/>
      <c r="BWP15" s="118"/>
      <c r="BWQ15" s="119"/>
      <c r="BWR15" s="118"/>
      <c r="BWS15" s="119"/>
      <c r="BWT15" s="118"/>
      <c r="BWU15" s="119"/>
      <c r="BWV15" s="118"/>
      <c r="BWW15" s="119"/>
      <c r="BWX15" s="118"/>
      <c r="BWY15" s="119"/>
      <c r="BWZ15" s="118"/>
      <c r="BXA15" s="119"/>
      <c r="BXB15" s="118"/>
      <c r="BXC15" s="119"/>
      <c r="BXD15" s="118"/>
      <c r="BXE15" s="119"/>
      <c r="BXF15" s="118"/>
      <c r="BXG15" s="119"/>
      <c r="BXH15" s="118"/>
      <c r="BXI15" s="119"/>
      <c r="BXJ15" s="118"/>
      <c r="BXK15" s="119"/>
      <c r="BXL15" s="118"/>
      <c r="BXM15" s="119"/>
      <c r="BXN15" s="118"/>
      <c r="BXO15" s="119"/>
      <c r="BXP15" s="118"/>
      <c r="BXQ15" s="119"/>
      <c r="BXR15" s="118"/>
      <c r="BXS15" s="119"/>
      <c r="BXT15" s="118"/>
      <c r="BXU15" s="119"/>
      <c r="BXV15" s="118"/>
      <c r="BXW15" s="119"/>
      <c r="BXX15" s="118"/>
      <c r="BXY15" s="119"/>
      <c r="BXZ15" s="118"/>
      <c r="BYA15" s="119"/>
      <c r="BYB15" s="118"/>
      <c r="BYC15" s="119"/>
    </row>
    <row r="16" spans="1:2005" ht="16" customHeight="1">
      <c r="D16" s="131" t="str">
        <f>'FICHE SUIVEUSE BAC PRO AERO'!B20</f>
        <v>C01-4</v>
      </c>
      <c r="E16" s="131" t="str">
        <f>'FICHE SUIVEUSE BAC PRO AERO'!C20</f>
        <v>QUESTION 2.6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9"/>
      <c r="P16" s="118"/>
      <c r="Q16" s="119"/>
      <c r="R16" s="118"/>
      <c r="S16" s="119"/>
      <c r="T16" s="118"/>
      <c r="U16" s="119"/>
      <c r="V16" s="118"/>
      <c r="W16" s="119"/>
      <c r="X16" s="118"/>
      <c r="Y16" s="119"/>
      <c r="Z16" s="118"/>
      <c r="AA16" s="119"/>
      <c r="AB16" s="118"/>
      <c r="AC16" s="119"/>
      <c r="AD16" s="118"/>
      <c r="AE16" s="119"/>
      <c r="AF16" s="118"/>
      <c r="AG16" s="119"/>
      <c r="AH16" s="118"/>
      <c r="AI16" s="119"/>
      <c r="AJ16" s="118"/>
      <c r="AK16" s="119"/>
      <c r="AL16" s="118"/>
      <c r="AM16" s="119"/>
      <c r="AN16" s="118"/>
      <c r="AO16" s="119"/>
      <c r="AP16" s="118"/>
      <c r="AQ16" s="119"/>
      <c r="AR16" s="118"/>
      <c r="AS16" s="119"/>
      <c r="AT16" s="118"/>
      <c r="AU16" s="119"/>
      <c r="AV16" s="118"/>
      <c r="AW16" s="119"/>
      <c r="AX16" s="118"/>
      <c r="AY16" s="119"/>
      <c r="AZ16" s="118"/>
      <c r="BA16" s="119"/>
      <c r="BB16" s="118"/>
      <c r="BC16" s="119"/>
      <c r="BD16" s="118"/>
      <c r="BE16" s="119"/>
      <c r="BF16" s="118"/>
      <c r="BG16" s="119"/>
      <c r="BH16" s="118"/>
      <c r="BI16" s="119"/>
      <c r="BJ16" s="118"/>
      <c r="BK16" s="119"/>
      <c r="BL16" s="118"/>
      <c r="BM16" s="119"/>
      <c r="BN16" s="118"/>
      <c r="BO16" s="119"/>
      <c r="BP16" s="118"/>
      <c r="BQ16" s="119"/>
      <c r="BR16" s="118"/>
      <c r="BS16" s="119"/>
      <c r="BT16" s="118"/>
      <c r="BU16" s="119"/>
      <c r="BV16" s="118"/>
      <c r="BW16" s="119"/>
      <c r="BX16" s="118"/>
      <c r="BY16" s="119"/>
      <c r="BZ16" s="118"/>
      <c r="CA16" s="119"/>
      <c r="CB16" s="118"/>
      <c r="CC16" s="119"/>
      <c r="CD16" s="118"/>
      <c r="CE16" s="119"/>
      <c r="CF16" s="118"/>
      <c r="CG16" s="119"/>
      <c r="CH16" s="118"/>
      <c r="CI16" s="119"/>
      <c r="CJ16" s="118"/>
      <c r="CK16" s="119"/>
      <c r="CL16" s="118"/>
      <c r="CM16" s="119"/>
      <c r="CN16" s="118"/>
      <c r="CO16" s="119"/>
      <c r="CP16" s="118"/>
      <c r="CQ16" s="119"/>
      <c r="CR16" s="118"/>
      <c r="CS16" s="119"/>
      <c r="CT16" s="118"/>
      <c r="CU16" s="119"/>
      <c r="CV16" s="118"/>
      <c r="CW16" s="119"/>
      <c r="CX16" s="118"/>
      <c r="CY16" s="119"/>
      <c r="CZ16" s="118"/>
      <c r="DA16" s="119"/>
      <c r="DB16" s="118"/>
      <c r="DC16" s="119"/>
      <c r="DD16" s="118"/>
      <c r="DE16" s="119"/>
      <c r="DF16" s="118"/>
      <c r="DG16" s="119"/>
      <c r="DH16" s="118"/>
      <c r="DI16" s="119"/>
      <c r="DJ16" s="118"/>
      <c r="DK16" s="119"/>
      <c r="DL16" s="118"/>
      <c r="DM16" s="119"/>
      <c r="DN16" s="118"/>
      <c r="DO16" s="119"/>
      <c r="DP16" s="118"/>
      <c r="DQ16" s="119"/>
      <c r="DR16" s="118"/>
      <c r="DS16" s="119"/>
      <c r="DT16" s="118"/>
      <c r="DU16" s="119"/>
      <c r="DV16" s="118"/>
      <c r="DW16" s="119"/>
      <c r="DX16" s="118"/>
      <c r="DY16" s="119"/>
      <c r="DZ16" s="118"/>
      <c r="EA16" s="119"/>
      <c r="EB16" s="118"/>
      <c r="EC16" s="119"/>
      <c r="ED16" s="118"/>
      <c r="EE16" s="119"/>
      <c r="EF16" s="118"/>
      <c r="EG16" s="119"/>
      <c r="EH16" s="118"/>
      <c r="EI16" s="119"/>
      <c r="EJ16" s="118"/>
      <c r="EK16" s="119"/>
      <c r="EL16" s="118"/>
      <c r="EM16" s="119"/>
      <c r="EN16" s="118"/>
      <c r="EO16" s="119"/>
      <c r="EP16" s="118"/>
      <c r="EQ16" s="119"/>
      <c r="ER16" s="118"/>
      <c r="ES16" s="119"/>
      <c r="ET16" s="118"/>
      <c r="EU16" s="119"/>
      <c r="EV16" s="118"/>
      <c r="EW16" s="119"/>
      <c r="EX16" s="118"/>
      <c r="EY16" s="119"/>
      <c r="EZ16" s="118"/>
      <c r="FA16" s="119"/>
      <c r="FB16" s="118"/>
      <c r="FC16" s="119"/>
      <c r="FD16" s="118"/>
      <c r="FE16" s="119"/>
      <c r="FF16" s="118"/>
      <c r="FG16" s="119"/>
      <c r="FH16" s="118"/>
      <c r="FI16" s="119"/>
      <c r="FJ16" s="118"/>
      <c r="FK16" s="119"/>
      <c r="FL16" s="118"/>
      <c r="FM16" s="119"/>
      <c r="FN16" s="118"/>
      <c r="FO16" s="119"/>
      <c r="FP16" s="118"/>
      <c r="FQ16" s="119"/>
      <c r="FR16" s="118"/>
      <c r="FS16" s="119"/>
      <c r="FT16" s="118"/>
      <c r="FU16" s="119"/>
      <c r="FV16" s="118"/>
      <c r="FW16" s="119"/>
      <c r="FX16" s="118"/>
      <c r="FY16" s="119"/>
      <c r="FZ16" s="118"/>
      <c r="GA16" s="119"/>
      <c r="GB16" s="118"/>
      <c r="GC16" s="119"/>
      <c r="GD16" s="118"/>
      <c r="GE16" s="119"/>
      <c r="GF16" s="118"/>
      <c r="GG16" s="119"/>
      <c r="GH16" s="118"/>
      <c r="GI16" s="119"/>
      <c r="GJ16" s="118"/>
      <c r="GK16" s="119"/>
      <c r="GL16" s="118"/>
      <c r="GM16" s="119"/>
      <c r="GN16" s="118"/>
      <c r="GO16" s="119"/>
      <c r="GP16" s="118"/>
      <c r="GQ16" s="119"/>
      <c r="GR16" s="118"/>
      <c r="GS16" s="119"/>
      <c r="GT16" s="118"/>
      <c r="GU16" s="119"/>
      <c r="GV16" s="118"/>
      <c r="GW16" s="119"/>
      <c r="GX16" s="118"/>
      <c r="GY16" s="119"/>
      <c r="GZ16" s="118"/>
      <c r="HA16" s="119"/>
      <c r="HB16" s="118"/>
      <c r="HC16" s="119"/>
      <c r="HD16" s="118"/>
      <c r="HE16" s="119"/>
      <c r="HF16" s="118"/>
      <c r="HG16" s="119"/>
      <c r="HH16" s="118"/>
      <c r="HI16" s="119"/>
      <c r="HJ16" s="118"/>
      <c r="HK16" s="119"/>
      <c r="HL16" s="118"/>
      <c r="HM16" s="119"/>
      <c r="HN16" s="118"/>
      <c r="HO16" s="119"/>
      <c r="HP16" s="118"/>
      <c r="HQ16" s="119"/>
      <c r="HR16" s="118"/>
      <c r="HS16" s="119"/>
      <c r="HT16" s="118"/>
      <c r="HU16" s="119"/>
      <c r="HV16" s="118"/>
      <c r="HW16" s="119"/>
      <c r="HX16" s="118"/>
      <c r="HY16" s="119"/>
      <c r="HZ16" s="118"/>
      <c r="IA16" s="119"/>
      <c r="IB16" s="118"/>
      <c r="IC16" s="119"/>
      <c r="ID16" s="118"/>
      <c r="IE16" s="119"/>
      <c r="IF16" s="118"/>
      <c r="IG16" s="119"/>
      <c r="IH16" s="118"/>
      <c r="II16" s="119"/>
      <c r="IJ16" s="118"/>
      <c r="IK16" s="119"/>
      <c r="IL16" s="118"/>
      <c r="IM16" s="119"/>
      <c r="IN16" s="118"/>
      <c r="IO16" s="119"/>
      <c r="IP16" s="118"/>
      <c r="IQ16" s="119"/>
      <c r="IR16" s="118"/>
      <c r="IS16" s="119"/>
      <c r="IT16" s="118"/>
      <c r="IU16" s="119"/>
      <c r="IV16" s="118"/>
      <c r="IW16" s="119"/>
      <c r="IX16" s="118"/>
      <c r="IY16" s="119"/>
      <c r="IZ16" s="118"/>
      <c r="JA16" s="119"/>
      <c r="JB16" s="118"/>
      <c r="JC16" s="119"/>
      <c r="JD16" s="118"/>
      <c r="JE16" s="119"/>
      <c r="JF16" s="118"/>
      <c r="JG16" s="119"/>
      <c r="JH16" s="118"/>
      <c r="JI16" s="119"/>
      <c r="JJ16" s="118"/>
      <c r="JK16" s="119"/>
      <c r="JL16" s="118"/>
      <c r="JM16" s="119"/>
      <c r="JN16" s="118"/>
      <c r="JO16" s="119"/>
      <c r="JP16" s="118"/>
      <c r="JQ16" s="119"/>
      <c r="JR16" s="118"/>
      <c r="JS16" s="119"/>
      <c r="JT16" s="118"/>
      <c r="JU16" s="119"/>
      <c r="JV16" s="118"/>
      <c r="JW16" s="119"/>
      <c r="JX16" s="118"/>
      <c r="JY16" s="119"/>
      <c r="JZ16" s="118"/>
      <c r="KA16" s="119"/>
      <c r="KB16" s="118"/>
      <c r="KC16" s="119"/>
      <c r="KD16" s="118"/>
      <c r="KE16" s="119"/>
      <c r="KF16" s="118"/>
      <c r="KG16" s="119"/>
      <c r="KH16" s="118"/>
      <c r="KI16" s="119"/>
      <c r="KJ16" s="118"/>
      <c r="KK16" s="119"/>
      <c r="KL16" s="118"/>
      <c r="KM16" s="119"/>
      <c r="KN16" s="118"/>
      <c r="KO16" s="119"/>
      <c r="KP16" s="118"/>
      <c r="KQ16" s="119"/>
      <c r="KR16" s="118"/>
      <c r="KS16" s="119"/>
      <c r="KT16" s="118"/>
      <c r="KU16" s="119"/>
      <c r="KV16" s="118"/>
      <c r="KW16" s="119"/>
      <c r="KX16" s="118"/>
      <c r="KY16" s="119"/>
      <c r="KZ16" s="118"/>
      <c r="LA16" s="119"/>
      <c r="LB16" s="118"/>
      <c r="LC16" s="119"/>
      <c r="LD16" s="118"/>
      <c r="LE16" s="119"/>
      <c r="LF16" s="118"/>
      <c r="LG16" s="119"/>
      <c r="LH16" s="118"/>
      <c r="LI16" s="119"/>
      <c r="LJ16" s="118"/>
      <c r="LK16" s="119"/>
      <c r="LL16" s="118"/>
      <c r="LM16" s="119"/>
      <c r="LN16" s="118"/>
      <c r="LO16" s="119"/>
      <c r="LP16" s="118"/>
      <c r="LQ16" s="119"/>
      <c r="LR16" s="118"/>
      <c r="LS16" s="119"/>
      <c r="LT16" s="118"/>
      <c r="LU16" s="119"/>
      <c r="LV16" s="118"/>
      <c r="LW16" s="119"/>
      <c r="LX16" s="118"/>
      <c r="LY16" s="119"/>
      <c r="LZ16" s="118"/>
      <c r="MA16" s="119"/>
      <c r="MB16" s="118"/>
      <c r="MC16" s="119"/>
      <c r="MD16" s="118"/>
      <c r="ME16" s="119"/>
      <c r="MF16" s="118"/>
      <c r="MG16" s="119"/>
      <c r="MH16" s="118"/>
      <c r="MI16" s="119"/>
      <c r="MJ16" s="118"/>
      <c r="MK16" s="119"/>
      <c r="ML16" s="118"/>
      <c r="MM16" s="119"/>
      <c r="MN16" s="118"/>
      <c r="MO16" s="119"/>
      <c r="MP16" s="118"/>
      <c r="MQ16" s="119"/>
      <c r="MR16" s="118"/>
      <c r="MS16" s="119"/>
      <c r="MT16" s="118"/>
      <c r="MU16" s="119"/>
      <c r="MV16" s="118"/>
      <c r="MW16" s="119"/>
      <c r="MX16" s="118"/>
      <c r="MY16" s="119"/>
      <c r="MZ16" s="118"/>
      <c r="NA16" s="119"/>
      <c r="NB16" s="118"/>
      <c r="NC16" s="119"/>
      <c r="ND16" s="118"/>
      <c r="NE16" s="119"/>
      <c r="NF16" s="118"/>
      <c r="NG16" s="119"/>
      <c r="NH16" s="118"/>
      <c r="NI16" s="119"/>
      <c r="NJ16" s="118"/>
      <c r="NK16" s="119"/>
      <c r="NL16" s="118"/>
      <c r="NM16" s="119"/>
      <c r="NN16" s="118"/>
      <c r="NO16" s="119"/>
      <c r="NP16" s="118"/>
      <c r="NQ16" s="119"/>
      <c r="NR16" s="118"/>
      <c r="NS16" s="119"/>
      <c r="NT16" s="118"/>
      <c r="NU16" s="119"/>
      <c r="NV16" s="118"/>
      <c r="NW16" s="119"/>
      <c r="NX16" s="118"/>
      <c r="NY16" s="119"/>
      <c r="NZ16" s="118"/>
      <c r="OA16" s="119"/>
      <c r="OB16" s="118"/>
      <c r="OC16" s="119"/>
      <c r="OD16" s="118"/>
      <c r="OE16" s="119"/>
      <c r="OF16" s="118"/>
      <c r="OG16" s="119"/>
      <c r="OH16" s="118"/>
      <c r="OI16" s="119"/>
      <c r="OJ16" s="118"/>
      <c r="OK16" s="119"/>
      <c r="OL16" s="118"/>
      <c r="OM16" s="119"/>
      <c r="ON16" s="118"/>
      <c r="OO16" s="119"/>
      <c r="OP16" s="118"/>
      <c r="OQ16" s="119"/>
      <c r="OR16" s="118"/>
      <c r="OS16" s="119"/>
      <c r="OT16" s="118"/>
      <c r="OU16" s="119"/>
      <c r="OV16" s="118"/>
      <c r="OW16" s="119"/>
      <c r="OX16" s="118"/>
      <c r="OY16" s="119"/>
      <c r="OZ16" s="118"/>
      <c r="PA16" s="119"/>
      <c r="PB16" s="118"/>
      <c r="PC16" s="119"/>
      <c r="PD16" s="118"/>
      <c r="PE16" s="119"/>
      <c r="PF16" s="118"/>
      <c r="PG16" s="119"/>
      <c r="PH16" s="118"/>
      <c r="PI16" s="119"/>
      <c r="PJ16" s="118"/>
      <c r="PK16" s="119"/>
      <c r="PL16" s="118"/>
      <c r="PM16" s="119"/>
      <c r="PN16" s="118"/>
      <c r="PO16" s="119"/>
      <c r="PP16" s="118"/>
      <c r="PQ16" s="119"/>
      <c r="PR16" s="118"/>
      <c r="PS16" s="119"/>
      <c r="PT16" s="118"/>
      <c r="PU16" s="119"/>
      <c r="PV16" s="118"/>
      <c r="PW16" s="119"/>
      <c r="PX16" s="118"/>
      <c r="PY16" s="119"/>
      <c r="PZ16" s="118"/>
      <c r="QA16" s="119"/>
      <c r="QB16" s="118"/>
      <c r="QC16" s="119"/>
      <c r="QD16" s="118"/>
      <c r="QE16" s="119"/>
      <c r="QF16" s="118"/>
      <c r="QG16" s="119"/>
      <c r="QH16" s="118"/>
      <c r="QI16" s="119"/>
      <c r="QJ16" s="118"/>
      <c r="QK16" s="119"/>
      <c r="QL16" s="118"/>
      <c r="QM16" s="119"/>
      <c r="QN16" s="118"/>
      <c r="QO16" s="119"/>
      <c r="QP16" s="118"/>
      <c r="QQ16" s="119"/>
      <c r="QR16" s="118"/>
      <c r="QS16" s="119"/>
      <c r="QT16" s="118"/>
      <c r="QU16" s="119"/>
      <c r="QV16" s="118"/>
      <c r="QW16" s="119"/>
      <c r="QX16" s="118"/>
      <c r="QY16" s="119"/>
      <c r="QZ16" s="118"/>
      <c r="RA16" s="119"/>
      <c r="RB16" s="118"/>
      <c r="RC16" s="119"/>
      <c r="RD16" s="118"/>
      <c r="RE16" s="119"/>
      <c r="RF16" s="118"/>
      <c r="RG16" s="119"/>
      <c r="RH16" s="118"/>
      <c r="RI16" s="119"/>
      <c r="RJ16" s="118"/>
      <c r="RK16" s="119"/>
      <c r="RL16" s="118"/>
      <c r="RM16" s="119"/>
      <c r="RN16" s="118"/>
      <c r="RO16" s="119"/>
      <c r="RP16" s="118"/>
      <c r="RQ16" s="119"/>
      <c r="RR16" s="118"/>
      <c r="RS16" s="119"/>
      <c r="RT16" s="118"/>
      <c r="RU16" s="119"/>
      <c r="RV16" s="118"/>
      <c r="RW16" s="119"/>
      <c r="RX16" s="118"/>
      <c r="RY16" s="119"/>
      <c r="RZ16" s="118"/>
      <c r="SA16" s="119"/>
      <c r="SB16" s="118"/>
      <c r="SC16" s="119"/>
      <c r="SD16" s="118"/>
      <c r="SE16" s="119"/>
      <c r="SF16" s="118"/>
      <c r="SG16" s="119"/>
      <c r="SH16" s="118"/>
      <c r="SI16" s="119"/>
      <c r="SJ16" s="118"/>
      <c r="SK16" s="119"/>
      <c r="SL16" s="118"/>
      <c r="SM16" s="119"/>
      <c r="SN16" s="118"/>
      <c r="SO16" s="119"/>
      <c r="SP16" s="118"/>
      <c r="SQ16" s="119"/>
      <c r="SR16" s="118"/>
      <c r="SS16" s="119"/>
      <c r="ST16" s="118"/>
      <c r="SU16" s="119"/>
      <c r="SV16" s="118"/>
      <c r="SW16" s="119"/>
      <c r="SX16" s="118"/>
      <c r="SY16" s="119"/>
      <c r="SZ16" s="118"/>
      <c r="TA16" s="119"/>
      <c r="TB16" s="118"/>
      <c r="TC16" s="119"/>
      <c r="TD16" s="118"/>
      <c r="TE16" s="119"/>
      <c r="TF16" s="118"/>
      <c r="TG16" s="119"/>
      <c r="TH16" s="118"/>
      <c r="TI16" s="119"/>
      <c r="TJ16" s="118"/>
      <c r="TK16" s="119"/>
      <c r="TL16" s="118"/>
      <c r="TM16" s="119"/>
      <c r="TN16" s="118"/>
      <c r="TO16" s="119"/>
      <c r="TP16" s="118"/>
      <c r="TQ16" s="119"/>
      <c r="TR16" s="118"/>
      <c r="TS16" s="119"/>
      <c r="TT16" s="118"/>
      <c r="TU16" s="119"/>
      <c r="TV16" s="118"/>
      <c r="TW16" s="119"/>
      <c r="TX16" s="118"/>
      <c r="TY16" s="119"/>
      <c r="TZ16" s="118"/>
      <c r="UA16" s="119"/>
      <c r="UB16" s="118"/>
      <c r="UC16" s="119"/>
      <c r="UD16" s="118"/>
      <c r="UE16" s="119"/>
      <c r="UF16" s="118"/>
      <c r="UG16" s="119"/>
      <c r="UH16" s="118"/>
      <c r="UI16" s="119"/>
      <c r="UJ16" s="118"/>
      <c r="UK16" s="119"/>
      <c r="UL16" s="118"/>
      <c r="UM16" s="119"/>
      <c r="UN16" s="118"/>
      <c r="UO16" s="119"/>
      <c r="UP16" s="118"/>
      <c r="UQ16" s="119"/>
      <c r="UR16" s="118"/>
      <c r="US16" s="119"/>
      <c r="UT16" s="118"/>
      <c r="UU16" s="119"/>
      <c r="UV16" s="118"/>
      <c r="UW16" s="119"/>
      <c r="UX16" s="118"/>
      <c r="UY16" s="119"/>
      <c r="UZ16" s="118"/>
      <c r="VA16" s="119"/>
      <c r="VB16" s="118"/>
      <c r="VC16" s="119"/>
      <c r="VD16" s="118"/>
      <c r="VE16" s="119"/>
      <c r="VF16" s="118"/>
      <c r="VG16" s="119"/>
      <c r="VH16" s="118"/>
      <c r="VI16" s="119"/>
      <c r="VJ16" s="118"/>
      <c r="VK16" s="119"/>
      <c r="VL16" s="118"/>
      <c r="VM16" s="119"/>
      <c r="VN16" s="118"/>
      <c r="VO16" s="119"/>
      <c r="VP16" s="118"/>
      <c r="VQ16" s="119"/>
      <c r="VR16" s="118"/>
      <c r="VS16" s="119"/>
      <c r="VT16" s="118"/>
      <c r="VU16" s="119"/>
      <c r="VV16" s="118"/>
      <c r="VW16" s="119"/>
      <c r="VX16" s="118"/>
      <c r="VY16" s="119"/>
      <c r="VZ16" s="118"/>
      <c r="WA16" s="119"/>
      <c r="WB16" s="118"/>
      <c r="WC16" s="119"/>
      <c r="WD16" s="118"/>
      <c r="WE16" s="119"/>
      <c r="WF16" s="118"/>
      <c r="WG16" s="119"/>
      <c r="WH16" s="118"/>
      <c r="WI16" s="119"/>
      <c r="WJ16" s="118"/>
      <c r="WK16" s="119"/>
      <c r="WL16" s="118"/>
      <c r="WM16" s="119"/>
      <c r="WN16" s="118"/>
      <c r="WO16" s="119"/>
      <c r="WP16" s="118"/>
      <c r="WQ16" s="119"/>
      <c r="WR16" s="118"/>
      <c r="WS16" s="119"/>
      <c r="WT16" s="118"/>
      <c r="WU16" s="119"/>
      <c r="WV16" s="118"/>
      <c r="WW16" s="119"/>
      <c r="WX16" s="118"/>
      <c r="WY16" s="119"/>
      <c r="WZ16" s="118"/>
      <c r="XA16" s="119"/>
      <c r="XB16" s="118"/>
      <c r="XC16" s="119"/>
      <c r="XD16" s="118"/>
      <c r="XE16" s="119"/>
      <c r="XF16" s="118"/>
      <c r="XG16" s="119"/>
      <c r="XH16" s="118"/>
      <c r="XI16" s="119"/>
      <c r="XJ16" s="118"/>
      <c r="XK16" s="119"/>
      <c r="XL16" s="118"/>
      <c r="XM16" s="119"/>
      <c r="XN16" s="118"/>
      <c r="XO16" s="119"/>
      <c r="XP16" s="118"/>
      <c r="XQ16" s="119"/>
      <c r="XR16" s="118"/>
      <c r="XS16" s="119"/>
      <c r="XT16" s="118"/>
      <c r="XU16" s="119"/>
      <c r="XV16" s="118"/>
      <c r="XW16" s="119"/>
      <c r="XX16" s="118"/>
      <c r="XY16" s="119"/>
      <c r="XZ16" s="118"/>
      <c r="YA16" s="119"/>
      <c r="YB16" s="118"/>
      <c r="YC16" s="119"/>
      <c r="YD16" s="118"/>
      <c r="YE16" s="119"/>
      <c r="YF16" s="118"/>
      <c r="YG16" s="119"/>
      <c r="YH16" s="118"/>
      <c r="YI16" s="119"/>
      <c r="YJ16" s="118"/>
      <c r="YK16" s="119"/>
      <c r="YL16" s="118"/>
      <c r="YM16" s="119"/>
      <c r="YN16" s="118"/>
      <c r="YO16" s="119"/>
      <c r="YP16" s="118"/>
      <c r="YQ16" s="119"/>
      <c r="YR16" s="118"/>
      <c r="YS16" s="119"/>
      <c r="YT16" s="118"/>
      <c r="YU16" s="119"/>
      <c r="YV16" s="118"/>
      <c r="YW16" s="119"/>
      <c r="YX16" s="118"/>
      <c r="YY16" s="119"/>
      <c r="YZ16" s="118"/>
      <c r="ZA16" s="119"/>
      <c r="ZB16" s="118"/>
      <c r="ZC16" s="119"/>
      <c r="ZD16" s="118"/>
      <c r="ZE16" s="119"/>
      <c r="ZF16" s="118"/>
      <c r="ZG16" s="119"/>
      <c r="ZH16" s="118"/>
      <c r="ZI16" s="119"/>
      <c r="ZJ16" s="118"/>
      <c r="ZK16" s="119"/>
      <c r="ZL16" s="118"/>
      <c r="ZM16" s="119"/>
      <c r="ZN16" s="118"/>
      <c r="ZO16" s="119"/>
      <c r="ZP16" s="118"/>
      <c r="ZQ16" s="119"/>
      <c r="ZR16" s="118"/>
      <c r="ZS16" s="119"/>
      <c r="ZT16" s="118"/>
      <c r="ZU16" s="119"/>
      <c r="ZV16" s="118"/>
      <c r="ZW16" s="119"/>
      <c r="ZX16" s="118"/>
      <c r="ZY16" s="119"/>
      <c r="ZZ16" s="118"/>
      <c r="AAA16" s="119"/>
      <c r="AAB16" s="118"/>
      <c r="AAC16" s="119"/>
      <c r="AAD16" s="118"/>
      <c r="AAE16" s="119"/>
      <c r="AAF16" s="118"/>
      <c r="AAG16" s="119"/>
      <c r="AAH16" s="118"/>
      <c r="AAI16" s="119"/>
      <c r="AAJ16" s="118"/>
      <c r="AAK16" s="119"/>
      <c r="AAL16" s="118"/>
      <c r="AAM16" s="119"/>
      <c r="AAN16" s="118"/>
      <c r="AAO16" s="119"/>
      <c r="AAP16" s="118"/>
      <c r="AAQ16" s="119"/>
      <c r="AAR16" s="118"/>
      <c r="AAS16" s="119"/>
      <c r="AAT16" s="118"/>
      <c r="AAU16" s="119"/>
      <c r="AAV16" s="118"/>
      <c r="AAW16" s="119"/>
      <c r="AAX16" s="118"/>
      <c r="AAY16" s="119"/>
      <c r="AAZ16" s="118"/>
      <c r="ABA16" s="119"/>
      <c r="ABB16" s="118"/>
      <c r="ABC16" s="119"/>
      <c r="ABD16" s="118"/>
      <c r="ABE16" s="119"/>
      <c r="ABF16" s="118"/>
      <c r="ABG16" s="119"/>
      <c r="ABH16" s="118"/>
      <c r="ABI16" s="119"/>
      <c r="ABJ16" s="118"/>
      <c r="ABK16" s="119"/>
      <c r="ABL16" s="118"/>
      <c r="ABM16" s="119"/>
      <c r="ABN16" s="118"/>
      <c r="ABO16" s="119"/>
      <c r="ABP16" s="118"/>
      <c r="ABQ16" s="119"/>
      <c r="ABR16" s="118"/>
      <c r="ABS16" s="119"/>
      <c r="ABT16" s="118"/>
      <c r="ABU16" s="119"/>
      <c r="ABV16" s="118"/>
      <c r="ABW16" s="119"/>
      <c r="ABX16" s="118"/>
      <c r="ABY16" s="119"/>
      <c r="ABZ16" s="118"/>
      <c r="ACA16" s="119"/>
      <c r="ACB16" s="118"/>
      <c r="ACC16" s="119"/>
      <c r="ACD16" s="118"/>
      <c r="ACE16" s="119"/>
      <c r="ACF16" s="118"/>
      <c r="ACG16" s="119"/>
      <c r="ACH16" s="118"/>
      <c r="ACI16" s="119"/>
      <c r="ACJ16" s="118"/>
      <c r="ACK16" s="119"/>
      <c r="ACL16" s="118"/>
      <c r="ACM16" s="119"/>
      <c r="ACN16" s="118"/>
      <c r="ACO16" s="119"/>
      <c r="ACP16" s="118"/>
      <c r="ACQ16" s="119"/>
      <c r="ACR16" s="118"/>
      <c r="ACS16" s="119"/>
      <c r="ACT16" s="118"/>
      <c r="ACU16" s="119"/>
      <c r="ACV16" s="118"/>
      <c r="ACW16" s="119"/>
      <c r="ACX16" s="118"/>
      <c r="ACY16" s="119"/>
      <c r="ACZ16" s="118"/>
      <c r="ADA16" s="119"/>
      <c r="ADB16" s="118"/>
      <c r="ADC16" s="119"/>
      <c r="ADD16" s="118"/>
      <c r="ADE16" s="119"/>
      <c r="ADF16" s="118"/>
      <c r="ADG16" s="119"/>
      <c r="ADH16" s="118"/>
      <c r="ADI16" s="119"/>
      <c r="ADJ16" s="118"/>
      <c r="ADK16" s="119"/>
      <c r="ADL16" s="118"/>
      <c r="ADM16" s="119"/>
      <c r="ADN16" s="118"/>
      <c r="ADO16" s="119"/>
      <c r="ADP16" s="118"/>
      <c r="ADQ16" s="119"/>
      <c r="ADR16" s="118"/>
      <c r="ADS16" s="119"/>
      <c r="ADT16" s="118"/>
      <c r="ADU16" s="119"/>
      <c r="ADV16" s="118"/>
      <c r="ADW16" s="119"/>
      <c r="ADX16" s="118"/>
      <c r="ADY16" s="119"/>
      <c r="ADZ16" s="118"/>
      <c r="AEA16" s="119"/>
      <c r="AEB16" s="118"/>
      <c r="AEC16" s="119"/>
      <c r="AED16" s="118"/>
      <c r="AEE16" s="119"/>
      <c r="AEF16" s="118"/>
      <c r="AEG16" s="119"/>
      <c r="AEH16" s="118"/>
      <c r="AEI16" s="119"/>
      <c r="AEJ16" s="118"/>
      <c r="AEK16" s="119"/>
      <c r="AEL16" s="118"/>
      <c r="AEM16" s="119"/>
      <c r="AEN16" s="118"/>
      <c r="AEO16" s="119"/>
      <c r="AEP16" s="118"/>
      <c r="AEQ16" s="119"/>
      <c r="AER16" s="118"/>
      <c r="AES16" s="119"/>
      <c r="AET16" s="118"/>
      <c r="AEU16" s="119"/>
      <c r="AEV16" s="118"/>
      <c r="AEW16" s="119"/>
      <c r="AEX16" s="118"/>
      <c r="AEY16" s="119"/>
      <c r="AEZ16" s="118"/>
      <c r="AFA16" s="119"/>
      <c r="AFB16" s="118"/>
      <c r="AFC16" s="119"/>
      <c r="AFD16" s="118"/>
      <c r="AFE16" s="119"/>
      <c r="AFF16" s="118"/>
      <c r="AFG16" s="119"/>
      <c r="AFH16" s="118"/>
      <c r="AFI16" s="119"/>
      <c r="AFJ16" s="118"/>
      <c r="AFK16" s="119"/>
      <c r="AFL16" s="118"/>
      <c r="AFM16" s="119"/>
      <c r="AFN16" s="118"/>
      <c r="AFO16" s="119"/>
      <c r="AFP16" s="118"/>
      <c r="AFQ16" s="119"/>
      <c r="AFR16" s="118"/>
      <c r="AFS16" s="119"/>
      <c r="AFT16" s="118"/>
      <c r="AFU16" s="119"/>
      <c r="AFV16" s="118"/>
      <c r="AFW16" s="119"/>
      <c r="AFX16" s="118"/>
      <c r="AFY16" s="119"/>
      <c r="AFZ16" s="118"/>
      <c r="AGA16" s="119"/>
      <c r="AGB16" s="118"/>
      <c r="AGC16" s="119"/>
      <c r="AGD16" s="118"/>
      <c r="AGE16" s="119"/>
      <c r="AGF16" s="118"/>
      <c r="AGG16" s="119"/>
      <c r="AGH16" s="118"/>
      <c r="AGI16" s="119"/>
      <c r="AGJ16" s="118"/>
      <c r="AGK16" s="119"/>
      <c r="AGL16" s="118"/>
      <c r="AGM16" s="119"/>
      <c r="AGN16" s="118"/>
      <c r="AGO16" s="119"/>
      <c r="AGP16" s="118"/>
      <c r="AGQ16" s="119"/>
      <c r="AGR16" s="118"/>
      <c r="AGS16" s="119"/>
      <c r="AGT16" s="118"/>
      <c r="AGU16" s="119"/>
      <c r="AGV16" s="118"/>
      <c r="AGW16" s="119"/>
      <c r="AGX16" s="118"/>
      <c r="AGY16" s="119"/>
      <c r="AGZ16" s="118"/>
      <c r="AHA16" s="119"/>
      <c r="AHB16" s="118"/>
      <c r="AHC16" s="119"/>
      <c r="AHD16" s="118"/>
      <c r="AHE16" s="119"/>
      <c r="AHF16" s="118"/>
      <c r="AHG16" s="119"/>
      <c r="AHH16" s="118"/>
      <c r="AHI16" s="119"/>
      <c r="AHJ16" s="118"/>
      <c r="AHK16" s="119"/>
      <c r="AHL16" s="118"/>
      <c r="AHM16" s="119"/>
      <c r="AHN16" s="118"/>
      <c r="AHO16" s="119"/>
      <c r="AHP16" s="118"/>
      <c r="AHQ16" s="119"/>
      <c r="AHR16" s="118"/>
      <c r="AHS16" s="119"/>
      <c r="AHT16" s="118"/>
      <c r="AHU16" s="119"/>
      <c r="AHV16" s="118"/>
      <c r="AHW16" s="119"/>
      <c r="AHX16" s="118"/>
      <c r="AHY16" s="119"/>
      <c r="AHZ16" s="118"/>
      <c r="AIA16" s="119"/>
      <c r="AIB16" s="118"/>
      <c r="AIC16" s="119"/>
      <c r="AID16" s="118"/>
      <c r="AIE16" s="119"/>
      <c r="AIF16" s="118"/>
      <c r="AIG16" s="119"/>
      <c r="AIH16" s="118"/>
      <c r="AII16" s="119"/>
      <c r="AIJ16" s="118"/>
      <c r="AIK16" s="119"/>
      <c r="AIL16" s="118"/>
      <c r="AIM16" s="119"/>
      <c r="AIN16" s="118"/>
      <c r="AIO16" s="119"/>
      <c r="AIP16" s="118"/>
      <c r="AIQ16" s="119"/>
      <c r="AIR16" s="118"/>
      <c r="AIS16" s="119"/>
      <c r="AIT16" s="118"/>
      <c r="AIU16" s="119"/>
      <c r="AIV16" s="118"/>
      <c r="AIW16" s="119"/>
      <c r="AIX16" s="118"/>
      <c r="AIY16" s="119"/>
      <c r="AIZ16" s="118"/>
      <c r="AJA16" s="119"/>
      <c r="AJB16" s="118"/>
      <c r="AJC16" s="119"/>
      <c r="AJD16" s="118"/>
      <c r="AJE16" s="119"/>
      <c r="AJF16" s="118"/>
      <c r="AJG16" s="119"/>
      <c r="AJH16" s="118"/>
      <c r="AJI16" s="119"/>
      <c r="AJJ16" s="118"/>
      <c r="AJK16" s="119"/>
      <c r="AJL16" s="118"/>
      <c r="AJM16" s="119"/>
      <c r="AJN16" s="118"/>
      <c r="AJO16" s="119"/>
      <c r="AJP16" s="118"/>
      <c r="AJQ16" s="119"/>
      <c r="AJR16" s="118"/>
      <c r="AJS16" s="119"/>
      <c r="AJT16" s="118"/>
      <c r="AJU16" s="119"/>
      <c r="AJV16" s="118"/>
      <c r="AJW16" s="119"/>
      <c r="AJX16" s="118"/>
      <c r="AJY16" s="119"/>
      <c r="AJZ16" s="118"/>
      <c r="AKA16" s="119"/>
      <c r="AKB16" s="118"/>
      <c r="AKC16" s="119"/>
      <c r="AKD16" s="118"/>
      <c r="AKE16" s="119"/>
      <c r="AKF16" s="118"/>
      <c r="AKG16" s="119"/>
      <c r="AKH16" s="118"/>
      <c r="AKI16" s="119"/>
      <c r="AKJ16" s="118"/>
      <c r="AKK16" s="119"/>
      <c r="AKL16" s="118"/>
      <c r="AKM16" s="119"/>
      <c r="AKN16" s="118"/>
      <c r="AKO16" s="119"/>
      <c r="AKP16" s="118"/>
      <c r="AKQ16" s="119"/>
      <c r="AKR16" s="118"/>
      <c r="AKS16" s="119"/>
      <c r="AKT16" s="118"/>
      <c r="AKU16" s="119"/>
      <c r="AKV16" s="118"/>
      <c r="AKW16" s="119"/>
      <c r="AKX16" s="118"/>
      <c r="AKY16" s="119"/>
      <c r="AKZ16" s="118"/>
      <c r="ALA16" s="119"/>
      <c r="ALB16" s="118"/>
      <c r="ALC16" s="119"/>
      <c r="ALD16" s="118"/>
      <c r="ALE16" s="119"/>
      <c r="ALF16" s="118"/>
      <c r="ALG16" s="119"/>
      <c r="ALH16" s="118"/>
      <c r="ALI16" s="119"/>
      <c r="ALJ16" s="118"/>
      <c r="ALK16" s="119"/>
      <c r="ALL16" s="118"/>
      <c r="ALM16" s="119"/>
      <c r="ALN16" s="118"/>
      <c r="ALO16" s="119"/>
      <c r="ALP16" s="118"/>
      <c r="ALQ16" s="119"/>
      <c r="ALR16" s="118"/>
      <c r="ALS16" s="119"/>
      <c r="ALT16" s="118"/>
      <c r="ALU16" s="119"/>
      <c r="ALV16" s="118"/>
      <c r="ALW16" s="119"/>
      <c r="ALX16" s="118"/>
      <c r="ALY16" s="119"/>
      <c r="ALZ16" s="118"/>
      <c r="AMA16" s="119"/>
      <c r="AMB16" s="118"/>
      <c r="AMC16" s="119"/>
      <c r="AMD16" s="118"/>
      <c r="AME16" s="119"/>
      <c r="AMF16" s="118"/>
      <c r="AMG16" s="119"/>
      <c r="AMH16" s="118"/>
      <c r="AMI16" s="119"/>
      <c r="AMJ16" s="118"/>
      <c r="AMK16" s="119"/>
      <c r="AML16" s="118"/>
      <c r="AMM16" s="119"/>
      <c r="AMN16" s="118"/>
      <c r="AMO16" s="119"/>
      <c r="AMP16" s="118"/>
      <c r="AMQ16" s="119"/>
      <c r="AMR16" s="118"/>
      <c r="AMS16" s="119"/>
      <c r="AMT16" s="118"/>
      <c r="AMU16" s="119"/>
      <c r="AMV16" s="118"/>
      <c r="AMW16" s="119"/>
      <c r="AMX16" s="118"/>
      <c r="AMY16" s="119"/>
      <c r="AMZ16" s="118"/>
      <c r="ANA16" s="119"/>
      <c r="ANB16" s="118"/>
      <c r="ANC16" s="119"/>
      <c r="AND16" s="118"/>
      <c r="ANE16" s="119"/>
      <c r="ANF16" s="118"/>
      <c r="ANG16" s="119"/>
      <c r="ANH16" s="118"/>
      <c r="ANI16" s="119"/>
      <c r="ANJ16" s="118"/>
      <c r="ANK16" s="119"/>
      <c r="ANL16" s="118"/>
      <c r="ANM16" s="119"/>
      <c r="ANN16" s="118"/>
      <c r="ANO16" s="119"/>
      <c r="ANP16" s="118"/>
      <c r="ANQ16" s="119"/>
      <c r="ANR16" s="118"/>
      <c r="ANS16" s="119"/>
      <c r="ANT16" s="118"/>
      <c r="ANU16" s="119"/>
      <c r="ANV16" s="118"/>
      <c r="ANW16" s="119"/>
      <c r="ANX16" s="118"/>
      <c r="ANY16" s="119"/>
      <c r="ANZ16" s="118"/>
      <c r="AOA16" s="119"/>
      <c r="AOB16" s="118"/>
      <c r="AOC16" s="119"/>
      <c r="AOD16" s="118"/>
      <c r="AOE16" s="119"/>
      <c r="AOF16" s="118"/>
      <c r="AOG16" s="119"/>
      <c r="AOH16" s="118"/>
      <c r="AOI16" s="119"/>
      <c r="AOJ16" s="118"/>
      <c r="AOK16" s="119"/>
      <c r="AOL16" s="118"/>
      <c r="AOM16" s="119"/>
      <c r="AON16" s="118"/>
      <c r="AOO16" s="119"/>
      <c r="AOP16" s="118"/>
      <c r="AOQ16" s="119"/>
      <c r="AOR16" s="118"/>
      <c r="AOS16" s="119"/>
      <c r="AOT16" s="118"/>
      <c r="AOU16" s="119"/>
      <c r="AOV16" s="118"/>
      <c r="AOW16" s="119"/>
      <c r="AOX16" s="118"/>
      <c r="AOY16" s="119"/>
      <c r="AOZ16" s="118"/>
      <c r="APA16" s="119"/>
      <c r="APB16" s="118"/>
      <c r="APC16" s="119"/>
      <c r="APD16" s="118"/>
      <c r="APE16" s="119"/>
      <c r="APF16" s="118"/>
      <c r="APG16" s="119"/>
      <c r="APH16" s="118"/>
      <c r="API16" s="119"/>
      <c r="APJ16" s="118"/>
      <c r="APK16" s="119"/>
      <c r="APL16" s="118"/>
      <c r="APM16" s="119"/>
      <c r="APN16" s="118"/>
      <c r="APO16" s="119"/>
      <c r="APP16" s="118"/>
      <c r="APQ16" s="119"/>
      <c r="APR16" s="118"/>
      <c r="APS16" s="119"/>
      <c r="APT16" s="118"/>
      <c r="APU16" s="119"/>
      <c r="APV16" s="118"/>
      <c r="APW16" s="119"/>
      <c r="APX16" s="118"/>
      <c r="APY16" s="119"/>
      <c r="APZ16" s="118"/>
      <c r="AQA16" s="119"/>
      <c r="AQB16" s="118"/>
      <c r="AQC16" s="119"/>
      <c r="AQD16" s="118"/>
      <c r="AQE16" s="119"/>
      <c r="AQF16" s="118"/>
      <c r="AQG16" s="119"/>
      <c r="AQH16" s="118"/>
      <c r="AQI16" s="119"/>
      <c r="AQJ16" s="118"/>
      <c r="AQK16" s="119"/>
      <c r="AQL16" s="118"/>
      <c r="AQM16" s="119"/>
      <c r="AQN16" s="118"/>
      <c r="AQO16" s="119"/>
      <c r="AQP16" s="118"/>
      <c r="AQQ16" s="119"/>
      <c r="AQR16" s="118"/>
      <c r="AQS16" s="119"/>
      <c r="AQT16" s="118"/>
      <c r="AQU16" s="119"/>
      <c r="AQV16" s="118"/>
      <c r="AQW16" s="119"/>
      <c r="AQX16" s="118"/>
      <c r="AQY16" s="119"/>
      <c r="AQZ16" s="118"/>
      <c r="ARA16" s="119"/>
      <c r="ARB16" s="118"/>
      <c r="ARC16" s="119"/>
      <c r="ARD16" s="118"/>
      <c r="ARE16" s="119"/>
      <c r="ARF16" s="118"/>
      <c r="ARG16" s="119"/>
      <c r="ARH16" s="118"/>
      <c r="ARI16" s="119"/>
      <c r="ARJ16" s="118"/>
      <c r="ARK16" s="119"/>
      <c r="ARL16" s="118"/>
      <c r="ARM16" s="119"/>
      <c r="ARN16" s="118"/>
      <c r="ARO16" s="119"/>
      <c r="ARP16" s="118"/>
      <c r="ARQ16" s="119"/>
      <c r="ARR16" s="118"/>
      <c r="ARS16" s="119"/>
      <c r="ART16" s="118"/>
      <c r="ARU16" s="119"/>
      <c r="ARV16" s="118"/>
      <c r="ARW16" s="119"/>
      <c r="ARX16" s="118"/>
      <c r="ARY16" s="119"/>
      <c r="ARZ16" s="118"/>
      <c r="ASA16" s="119"/>
      <c r="ASB16" s="118"/>
      <c r="ASC16" s="119"/>
      <c r="ASD16" s="118"/>
      <c r="ASE16" s="119"/>
      <c r="ASF16" s="118"/>
      <c r="ASG16" s="119"/>
      <c r="ASH16" s="118"/>
      <c r="ASI16" s="119"/>
      <c r="ASJ16" s="118"/>
      <c r="ASK16" s="119"/>
      <c r="ASL16" s="118"/>
      <c r="ASM16" s="119"/>
      <c r="ASN16" s="118"/>
      <c r="ASO16" s="119"/>
      <c r="ASP16" s="118"/>
      <c r="ASQ16" s="119"/>
      <c r="ASR16" s="118"/>
      <c r="ASS16" s="119"/>
      <c r="AST16" s="118"/>
      <c r="ASU16" s="119"/>
      <c r="ASV16" s="118"/>
      <c r="ASW16" s="119"/>
      <c r="ASX16" s="118"/>
      <c r="ASY16" s="119"/>
      <c r="ASZ16" s="118"/>
      <c r="ATA16" s="119"/>
      <c r="ATB16" s="118"/>
      <c r="ATC16" s="119"/>
      <c r="ATD16" s="118"/>
      <c r="ATE16" s="119"/>
      <c r="ATF16" s="118"/>
      <c r="ATG16" s="119"/>
      <c r="ATH16" s="118"/>
      <c r="ATI16" s="119"/>
      <c r="ATJ16" s="118"/>
      <c r="ATK16" s="119"/>
      <c r="ATL16" s="118"/>
      <c r="ATM16" s="119"/>
      <c r="ATN16" s="118"/>
      <c r="ATO16" s="119"/>
      <c r="ATP16" s="118"/>
      <c r="ATQ16" s="119"/>
      <c r="ATR16" s="118"/>
      <c r="ATS16" s="119"/>
      <c r="ATT16" s="118"/>
      <c r="ATU16" s="119"/>
      <c r="ATV16" s="118"/>
      <c r="ATW16" s="119"/>
      <c r="ATX16" s="118"/>
      <c r="ATY16" s="119"/>
      <c r="ATZ16" s="118"/>
      <c r="AUA16" s="119"/>
      <c r="AUB16" s="118"/>
      <c r="AUC16" s="119"/>
      <c r="AUD16" s="118"/>
      <c r="AUE16" s="119"/>
      <c r="AUF16" s="118"/>
      <c r="AUG16" s="119"/>
      <c r="AUH16" s="118"/>
      <c r="AUI16" s="119"/>
      <c r="AUJ16" s="118"/>
      <c r="AUK16" s="119"/>
      <c r="AUL16" s="118"/>
      <c r="AUM16" s="119"/>
      <c r="AUN16" s="118"/>
      <c r="AUO16" s="119"/>
      <c r="AUP16" s="118"/>
      <c r="AUQ16" s="119"/>
      <c r="AUR16" s="118"/>
      <c r="AUS16" s="119"/>
      <c r="AUT16" s="118"/>
      <c r="AUU16" s="119"/>
      <c r="AUV16" s="118"/>
      <c r="AUW16" s="119"/>
      <c r="AUX16" s="118"/>
      <c r="AUY16" s="119"/>
      <c r="AUZ16" s="118"/>
      <c r="AVA16" s="119"/>
      <c r="AVB16" s="118"/>
      <c r="AVC16" s="119"/>
      <c r="AVD16" s="118"/>
      <c r="AVE16" s="119"/>
      <c r="AVF16" s="118"/>
      <c r="AVG16" s="119"/>
      <c r="AVH16" s="118"/>
      <c r="AVI16" s="119"/>
      <c r="AVJ16" s="118"/>
      <c r="AVK16" s="119"/>
      <c r="AVL16" s="118"/>
      <c r="AVM16" s="119"/>
      <c r="AVN16" s="118"/>
      <c r="AVO16" s="119"/>
      <c r="AVP16" s="118"/>
      <c r="AVQ16" s="119"/>
      <c r="AVR16" s="118"/>
      <c r="AVS16" s="119"/>
      <c r="AVT16" s="118"/>
      <c r="AVU16" s="119"/>
      <c r="AVV16" s="118"/>
      <c r="AVW16" s="119"/>
      <c r="AVX16" s="118"/>
      <c r="AVY16" s="119"/>
      <c r="AVZ16" s="118"/>
      <c r="AWA16" s="119"/>
      <c r="AWB16" s="118"/>
      <c r="AWC16" s="119"/>
      <c r="AWD16" s="118"/>
      <c r="AWE16" s="119"/>
      <c r="AWF16" s="118"/>
      <c r="AWG16" s="119"/>
      <c r="AWH16" s="118"/>
      <c r="AWI16" s="119"/>
      <c r="AWJ16" s="118"/>
      <c r="AWK16" s="119"/>
      <c r="AWL16" s="118"/>
      <c r="AWM16" s="119"/>
      <c r="AWN16" s="118"/>
      <c r="AWO16" s="119"/>
      <c r="AWP16" s="118"/>
      <c r="AWQ16" s="119"/>
      <c r="AWR16" s="118"/>
      <c r="AWS16" s="119"/>
      <c r="AWT16" s="118"/>
      <c r="AWU16" s="119"/>
      <c r="AWV16" s="118"/>
      <c r="AWW16" s="119"/>
      <c r="AWX16" s="118"/>
      <c r="AWY16" s="119"/>
      <c r="AWZ16" s="118"/>
      <c r="AXA16" s="119"/>
      <c r="AXB16" s="118"/>
      <c r="AXC16" s="119"/>
      <c r="AXD16" s="118"/>
      <c r="AXE16" s="119"/>
      <c r="AXF16" s="118"/>
      <c r="AXG16" s="119"/>
      <c r="AXH16" s="118"/>
      <c r="AXI16" s="119"/>
      <c r="AXJ16" s="118"/>
      <c r="AXK16" s="119"/>
      <c r="AXL16" s="118"/>
      <c r="AXM16" s="119"/>
      <c r="AXN16" s="118"/>
      <c r="AXO16" s="119"/>
      <c r="AXP16" s="118"/>
      <c r="AXQ16" s="119"/>
      <c r="AXR16" s="118"/>
      <c r="AXS16" s="119"/>
      <c r="AXT16" s="118"/>
      <c r="AXU16" s="119"/>
      <c r="AXV16" s="118"/>
      <c r="AXW16" s="119"/>
      <c r="AXX16" s="118"/>
      <c r="AXY16" s="119"/>
      <c r="AXZ16" s="118"/>
      <c r="AYA16" s="119"/>
      <c r="AYB16" s="118"/>
      <c r="AYC16" s="119"/>
      <c r="AYD16" s="118"/>
      <c r="AYE16" s="119"/>
      <c r="AYF16" s="118"/>
      <c r="AYG16" s="119"/>
      <c r="AYH16" s="118"/>
      <c r="AYI16" s="119"/>
      <c r="AYJ16" s="118"/>
      <c r="AYK16" s="119"/>
      <c r="AYL16" s="118"/>
      <c r="AYM16" s="119"/>
      <c r="AYN16" s="118"/>
      <c r="AYO16" s="119"/>
      <c r="AYP16" s="118"/>
      <c r="AYQ16" s="119"/>
      <c r="AYR16" s="118"/>
      <c r="AYS16" s="119"/>
      <c r="AYT16" s="118"/>
      <c r="AYU16" s="119"/>
      <c r="AYV16" s="118"/>
      <c r="AYW16" s="119"/>
      <c r="AYX16" s="118"/>
      <c r="AYY16" s="119"/>
      <c r="AYZ16" s="118"/>
      <c r="AZA16" s="119"/>
      <c r="AZB16" s="118"/>
      <c r="AZC16" s="119"/>
      <c r="AZD16" s="118"/>
      <c r="AZE16" s="119"/>
      <c r="AZF16" s="118"/>
      <c r="AZG16" s="119"/>
      <c r="AZH16" s="118"/>
      <c r="AZI16" s="119"/>
      <c r="AZJ16" s="118"/>
      <c r="AZK16" s="119"/>
      <c r="AZL16" s="118"/>
      <c r="AZM16" s="119"/>
      <c r="AZN16" s="118"/>
      <c r="AZO16" s="119"/>
      <c r="AZP16" s="118"/>
      <c r="AZQ16" s="119"/>
      <c r="AZR16" s="118"/>
      <c r="AZS16" s="119"/>
      <c r="AZT16" s="118"/>
      <c r="AZU16" s="119"/>
      <c r="AZV16" s="118"/>
      <c r="AZW16" s="119"/>
      <c r="AZX16" s="118"/>
      <c r="AZY16" s="119"/>
      <c r="AZZ16" s="118"/>
      <c r="BAA16" s="119"/>
      <c r="BAB16" s="118"/>
      <c r="BAC16" s="119"/>
      <c r="BAD16" s="118"/>
      <c r="BAE16" s="119"/>
      <c r="BAF16" s="118"/>
      <c r="BAG16" s="119"/>
      <c r="BAH16" s="118"/>
      <c r="BAI16" s="119"/>
      <c r="BAJ16" s="118"/>
      <c r="BAK16" s="119"/>
      <c r="BAL16" s="118"/>
      <c r="BAM16" s="119"/>
      <c r="BAN16" s="118"/>
      <c r="BAO16" s="119"/>
      <c r="BAP16" s="118"/>
      <c r="BAQ16" s="119"/>
      <c r="BAR16" s="118"/>
      <c r="BAS16" s="119"/>
      <c r="BAT16" s="118"/>
      <c r="BAU16" s="119"/>
      <c r="BAV16" s="118"/>
      <c r="BAW16" s="119"/>
      <c r="BAX16" s="118"/>
      <c r="BAY16" s="119"/>
      <c r="BAZ16" s="118"/>
      <c r="BBA16" s="119"/>
      <c r="BBB16" s="118"/>
      <c r="BBC16" s="119"/>
      <c r="BBD16" s="118"/>
      <c r="BBE16" s="119"/>
      <c r="BBF16" s="118"/>
      <c r="BBG16" s="119"/>
      <c r="BBH16" s="118"/>
      <c r="BBI16" s="119"/>
      <c r="BBJ16" s="118"/>
      <c r="BBK16" s="119"/>
      <c r="BBL16" s="118"/>
      <c r="BBM16" s="119"/>
      <c r="BBN16" s="118"/>
      <c r="BBO16" s="119"/>
      <c r="BBP16" s="118"/>
      <c r="BBQ16" s="119"/>
      <c r="BBR16" s="118"/>
      <c r="BBS16" s="119"/>
      <c r="BBT16" s="118"/>
      <c r="BBU16" s="119"/>
      <c r="BBV16" s="118"/>
      <c r="BBW16" s="119"/>
      <c r="BBX16" s="118"/>
      <c r="BBY16" s="119"/>
      <c r="BBZ16" s="118"/>
      <c r="BCA16" s="119"/>
      <c r="BCB16" s="118"/>
      <c r="BCC16" s="119"/>
      <c r="BCD16" s="118"/>
      <c r="BCE16" s="119"/>
      <c r="BCF16" s="118"/>
      <c r="BCG16" s="119"/>
      <c r="BCH16" s="118"/>
      <c r="BCI16" s="119"/>
      <c r="BCJ16" s="118"/>
      <c r="BCK16" s="119"/>
      <c r="BCL16" s="118"/>
      <c r="BCM16" s="119"/>
      <c r="BCN16" s="118"/>
      <c r="BCO16" s="119"/>
      <c r="BCP16" s="118"/>
      <c r="BCQ16" s="119"/>
      <c r="BCR16" s="118"/>
      <c r="BCS16" s="119"/>
      <c r="BCT16" s="118"/>
      <c r="BCU16" s="119"/>
      <c r="BCV16" s="118"/>
      <c r="BCW16" s="119"/>
      <c r="BCX16" s="118"/>
      <c r="BCY16" s="119"/>
      <c r="BCZ16" s="118"/>
      <c r="BDA16" s="119"/>
      <c r="BDB16" s="118"/>
      <c r="BDC16" s="119"/>
      <c r="BDD16" s="118"/>
      <c r="BDE16" s="119"/>
      <c r="BDF16" s="118"/>
      <c r="BDG16" s="119"/>
      <c r="BDH16" s="118"/>
      <c r="BDI16" s="119"/>
      <c r="BDJ16" s="118"/>
      <c r="BDK16" s="119"/>
      <c r="BDL16" s="118"/>
      <c r="BDM16" s="119"/>
      <c r="BDN16" s="118"/>
      <c r="BDO16" s="119"/>
      <c r="BDP16" s="118"/>
      <c r="BDQ16" s="119"/>
      <c r="BDR16" s="118"/>
      <c r="BDS16" s="119"/>
      <c r="BDT16" s="118"/>
      <c r="BDU16" s="119"/>
      <c r="BDV16" s="118"/>
      <c r="BDW16" s="119"/>
      <c r="BDX16" s="118"/>
      <c r="BDY16" s="119"/>
      <c r="BDZ16" s="118"/>
      <c r="BEA16" s="119"/>
      <c r="BEB16" s="118"/>
      <c r="BEC16" s="119"/>
      <c r="BED16" s="118"/>
      <c r="BEE16" s="119"/>
      <c r="BEF16" s="118"/>
      <c r="BEG16" s="119"/>
      <c r="BEH16" s="118"/>
      <c r="BEI16" s="119"/>
      <c r="BEJ16" s="118"/>
      <c r="BEK16" s="119"/>
      <c r="BEL16" s="118"/>
      <c r="BEM16" s="119"/>
      <c r="BEN16" s="118"/>
      <c r="BEO16" s="119"/>
      <c r="BEP16" s="118"/>
      <c r="BEQ16" s="119"/>
      <c r="BER16" s="118"/>
      <c r="BES16" s="119"/>
      <c r="BET16" s="118"/>
      <c r="BEU16" s="119"/>
      <c r="BEV16" s="118"/>
      <c r="BEW16" s="119"/>
      <c r="BEX16" s="118"/>
      <c r="BEY16" s="119"/>
      <c r="BEZ16" s="118"/>
      <c r="BFA16" s="119"/>
      <c r="BFB16" s="118"/>
      <c r="BFC16" s="119"/>
      <c r="BFD16" s="118"/>
      <c r="BFE16" s="119"/>
      <c r="BFF16" s="118"/>
      <c r="BFG16" s="119"/>
      <c r="BFH16" s="118"/>
      <c r="BFI16" s="119"/>
      <c r="BFJ16" s="118"/>
      <c r="BFK16" s="119"/>
      <c r="BFL16" s="118"/>
      <c r="BFM16" s="119"/>
      <c r="BFN16" s="118"/>
      <c r="BFO16" s="119"/>
      <c r="BFP16" s="118"/>
      <c r="BFQ16" s="119"/>
      <c r="BFR16" s="118"/>
      <c r="BFS16" s="119"/>
      <c r="BFT16" s="118"/>
      <c r="BFU16" s="119"/>
      <c r="BFV16" s="118"/>
      <c r="BFW16" s="119"/>
      <c r="BFX16" s="118"/>
      <c r="BFY16" s="119"/>
      <c r="BFZ16" s="118"/>
      <c r="BGA16" s="119"/>
      <c r="BGB16" s="118"/>
      <c r="BGC16" s="119"/>
      <c r="BGD16" s="118"/>
      <c r="BGE16" s="119"/>
      <c r="BGF16" s="118"/>
      <c r="BGG16" s="119"/>
      <c r="BGH16" s="118"/>
      <c r="BGI16" s="119"/>
      <c r="BGJ16" s="118"/>
      <c r="BGK16" s="119"/>
      <c r="BGL16" s="118"/>
      <c r="BGM16" s="119"/>
      <c r="BGN16" s="118"/>
      <c r="BGO16" s="119"/>
      <c r="BGP16" s="118"/>
      <c r="BGQ16" s="119"/>
      <c r="BGR16" s="118"/>
      <c r="BGS16" s="119"/>
      <c r="BGT16" s="118"/>
      <c r="BGU16" s="119"/>
      <c r="BGV16" s="118"/>
      <c r="BGW16" s="119"/>
      <c r="BGX16" s="118"/>
      <c r="BGY16" s="119"/>
      <c r="BGZ16" s="118"/>
      <c r="BHA16" s="119"/>
      <c r="BHB16" s="118"/>
      <c r="BHC16" s="119"/>
      <c r="BHD16" s="118"/>
      <c r="BHE16" s="119"/>
      <c r="BHF16" s="118"/>
      <c r="BHG16" s="119"/>
      <c r="BHH16" s="118"/>
      <c r="BHI16" s="119"/>
      <c r="BHJ16" s="118"/>
      <c r="BHK16" s="119"/>
      <c r="BHL16" s="118"/>
      <c r="BHM16" s="119"/>
      <c r="BHN16" s="118"/>
      <c r="BHO16" s="119"/>
      <c r="BHP16" s="118"/>
      <c r="BHQ16" s="119"/>
      <c r="BHR16" s="118"/>
      <c r="BHS16" s="119"/>
      <c r="BHT16" s="118"/>
      <c r="BHU16" s="119"/>
      <c r="BHV16" s="118"/>
      <c r="BHW16" s="119"/>
      <c r="BHX16" s="118"/>
      <c r="BHY16" s="119"/>
      <c r="BHZ16" s="118"/>
      <c r="BIA16" s="119"/>
      <c r="BIB16" s="118"/>
      <c r="BIC16" s="119"/>
      <c r="BID16" s="118"/>
      <c r="BIE16" s="119"/>
      <c r="BIF16" s="118"/>
      <c r="BIG16" s="119"/>
      <c r="BIH16" s="118"/>
      <c r="BII16" s="119"/>
      <c r="BIJ16" s="118"/>
      <c r="BIK16" s="119"/>
      <c r="BIL16" s="118"/>
      <c r="BIM16" s="119"/>
      <c r="BIN16" s="118"/>
      <c r="BIO16" s="119"/>
      <c r="BIP16" s="118"/>
      <c r="BIQ16" s="119"/>
      <c r="BIR16" s="118"/>
      <c r="BIS16" s="119"/>
      <c r="BIT16" s="118"/>
      <c r="BIU16" s="119"/>
      <c r="BIV16" s="118"/>
      <c r="BIW16" s="119"/>
      <c r="BIX16" s="118"/>
      <c r="BIY16" s="119"/>
      <c r="BIZ16" s="118"/>
      <c r="BJA16" s="119"/>
      <c r="BJB16" s="118"/>
      <c r="BJC16" s="119"/>
      <c r="BJD16" s="118"/>
      <c r="BJE16" s="119"/>
      <c r="BJF16" s="118"/>
      <c r="BJG16" s="119"/>
      <c r="BJH16" s="118"/>
      <c r="BJI16" s="119"/>
      <c r="BJJ16" s="118"/>
      <c r="BJK16" s="119"/>
      <c r="BJL16" s="118"/>
      <c r="BJM16" s="119"/>
      <c r="BJN16" s="118"/>
      <c r="BJO16" s="119"/>
      <c r="BJP16" s="118"/>
      <c r="BJQ16" s="119"/>
      <c r="BJR16" s="118"/>
      <c r="BJS16" s="119"/>
      <c r="BJT16" s="118"/>
      <c r="BJU16" s="119"/>
      <c r="BJV16" s="118"/>
      <c r="BJW16" s="119"/>
      <c r="BJX16" s="118"/>
      <c r="BJY16" s="119"/>
      <c r="BJZ16" s="118"/>
      <c r="BKA16" s="119"/>
      <c r="BKB16" s="118"/>
      <c r="BKC16" s="119"/>
      <c r="BKD16" s="118"/>
      <c r="BKE16" s="119"/>
      <c r="BKF16" s="118"/>
      <c r="BKG16" s="119"/>
      <c r="BKH16" s="118"/>
      <c r="BKI16" s="119"/>
      <c r="BKJ16" s="118"/>
      <c r="BKK16" s="119"/>
      <c r="BKL16" s="118"/>
      <c r="BKM16" s="119"/>
      <c r="BKN16" s="118"/>
      <c r="BKO16" s="119"/>
      <c r="BKP16" s="118"/>
      <c r="BKQ16" s="119"/>
      <c r="BKR16" s="118"/>
      <c r="BKS16" s="119"/>
      <c r="BKT16" s="118"/>
      <c r="BKU16" s="119"/>
      <c r="BKV16" s="118"/>
      <c r="BKW16" s="119"/>
      <c r="BKX16" s="118"/>
      <c r="BKY16" s="119"/>
      <c r="BKZ16" s="118"/>
      <c r="BLA16" s="119"/>
      <c r="BLB16" s="118"/>
      <c r="BLC16" s="119"/>
      <c r="BLD16" s="118"/>
      <c r="BLE16" s="119"/>
      <c r="BLF16" s="118"/>
      <c r="BLG16" s="119"/>
      <c r="BLH16" s="118"/>
      <c r="BLI16" s="119"/>
      <c r="BLJ16" s="118"/>
      <c r="BLK16" s="119"/>
      <c r="BLL16" s="118"/>
      <c r="BLM16" s="119"/>
      <c r="BLN16" s="118"/>
      <c r="BLO16" s="119"/>
      <c r="BLP16" s="118"/>
      <c r="BLQ16" s="119"/>
      <c r="BLR16" s="118"/>
      <c r="BLS16" s="119"/>
      <c r="BLT16" s="118"/>
      <c r="BLU16" s="119"/>
      <c r="BLV16" s="118"/>
      <c r="BLW16" s="119"/>
      <c r="BLX16" s="118"/>
      <c r="BLY16" s="119"/>
      <c r="BLZ16" s="118"/>
      <c r="BMA16" s="119"/>
      <c r="BMB16" s="118"/>
      <c r="BMC16" s="119"/>
      <c r="BMD16" s="118"/>
      <c r="BME16" s="119"/>
      <c r="BMF16" s="118"/>
      <c r="BMG16" s="119"/>
      <c r="BMH16" s="118"/>
      <c r="BMI16" s="119"/>
      <c r="BMJ16" s="118"/>
      <c r="BMK16" s="119"/>
      <c r="BML16" s="118"/>
      <c r="BMM16" s="119"/>
      <c r="BMN16" s="118"/>
      <c r="BMO16" s="119"/>
      <c r="BMP16" s="118"/>
      <c r="BMQ16" s="119"/>
      <c r="BMR16" s="118"/>
      <c r="BMS16" s="119"/>
      <c r="BMT16" s="118"/>
      <c r="BMU16" s="119"/>
      <c r="BMV16" s="118"/>
      <c r="BMW16" s="119"/>
      <c r="BMX16" s="118"/>
      <c r="BMY16" s="119"/>
      <c r="BMZ16" s="118"/>
      <c r="BNA16" s="119"/>
      <c r="BNB16" s="118"/>
      <c r="BNC16" s="119"/>
      <c r="BND16" s="118"/>
      <c r="BNE16" s="119"/>
      <c r="BNF16" s="118"/>
      <c r="BNG16" s="119"/>
      <c r="BNH16" s="118"/>
      <c r="BNI16" s="119"/>
      <c r="BNJ16" s="118"/>
      <c r="BNK16" s="119"/>
      <c r="BNL16" s="118"/>
      <c r="BNM16" s="119"/>
      <c r="BNN16" s="118"/>
      <c r="BNO16" s="119"/>
      <c r="BNP16" s="118"/>
      <c r="BNQ16" s="119"/>
      <c r="BNR16" s="118"/>
      <c r="BNS16" s="119"/>
      <c r="BNT16" s="118"/>
      <c r="BNU16" s="119"/>
      <c r="BNV16" s="118"/>
      <c r="BNW16" s="119"/>
      <c r="BNX16" s="118"/>
      <c r="BNY16" s="119"/>
      <c r="BNZ16" s="118"/>
      <c r="BOA16" s="119"/>
      <c r="BOB16" s="118"/>
      <c r="BOC16" s="119"/>
      <c r="BOD16" s="118"/>
      <c r="BOE16" s="119"/>
      <c r="BOF16" s="118"/>
      <c r="BOG16" s="119"/>
      <c r="BOH16" s="118"/>
      <c r="BOI16" s="119"/>
      <c r="BOJ16" s="118"/>
      <c r="BOK16" s="119"/>
      <c r="BOL16" s="118"/>
      <c r="BOM16" s="119"/>
      <c r="BON16" s="118"/>
      <c r="BOO16" s="119"/>
      <c r="BOP16" s="118"/>
      <c r="BOQ16" s="119"/>
      <c r="BOR16" s="118"/>
      <c r="BOS16" s="119"/>
      <c r="BOT16" s="118"/>
      <c r="BOU16" s="119"/>
      <c r="BOV16" s="118"/>
      <c r="BOW16" s="119"/>
      <c r="BOX16" s="118"/>
      <c r="BOY16" s="119"/>
      <c r="BOZ16" s="118"/>
      <c r="BPA16" s="119"/>
      <c r="BPB16" s="118"/>
      <c r="BPC16" s="119"/>
      <c r="BPD16" s="118"/>
      <c r="BPE16" s="119"/>
      <c r="BPF16" s="118"/>
      <c r="BPG16" s="119"/>
      <c r="BPH16" s="118"/>
      <c r="BPI16" s="119"/>
      <c r="BPJ16" s="118"/>
      <c r="BPK16" s="119"/>
      <c r="BPL16" s="118"/>
      <c r="BPM16" s="119"/>
      <c r="BPN16" s="118"/>
      <c r="BPO16" s="119"/>
      <c r="BPP16" s="118"/>
      <c r="BPQ16" s="119"/>
      <c r="BPR16" s="118"/>
      <c r="BPS16" s="119"/>
      <c r="BPT16" s="118"/>
      <c r="BPU16" s="119"/>
      <c r="BPV16" s="118"/>
      <c r="BPW16" s="119"/>
      <c r="BPX16" s="118"/>
      <c r="BPY16" s="119"/>
      <c r="BPZ16" s="118"/>
      <c r="BQA16" s="119"/>
      <c r="BQB16" s="118"/>
      <c r="BQC16" s="119"/>
      <c r="BQD16" s="118"/>
      <c r="BQE16" s="119"/>
      <c r="BQF16" s="118"/>
      <c r="BQG16" s="119"/>
      <c r="BQH16" s="118"/>
      <c r="BQI16" s="119"/>
      <c r="BQJ16" s="118"/>
      <c r="BQK16" s="119"/>
      <c r="BQL16" s="118"/>
      <c r="BQM16" s="119"/>
      <c r="BQN16" s="118"/>
      <c r="BQO16" s="119"/>
      <c r="BQP16" s="118"/>
      <c r="BQQ16" s="119"/>
      <c r="BQR16" s="118"/>
      <c r="BQS16" s="119"/>
      <c r="BQT16" s="118"/>
      <c r="BQU16" s="119"/>
      <c r="BQV16" s="118"/>
      <c r="BQW16" s="119"/>
      <c r="BQX16" s="118"/>
      <c r="BQY16" s="119"/>
      <c r="BQZ16" s="118"/>
      <c r="BRA16" s="119"/>
      <c r="BRB16" s="118"/>
      <c r="BRC16" s="119"/>
      <c r="BRD16" s="118"/>
      <c r="BRE16" s="119"/>
      <c r="BRF16" s="118"/>
      <c r="BRG16" s="119"/>
      <c r="BRH16" s="118"/>
      <c r="BRI16" s="119"/>
      <c r="BRJ16" s="118"/>
      <c r="BRK16" s="119"/>
      <c r="BRL16" s="118"/>
      <c r="BRM16" s="119"/>
      <c r="BRN16" s="118"/>
      <c r="BRO16" s="119"/>
      <c r="BRP16" s="118"/>
      <c r="BRQ16" s="119"/>
      <c r="BRR16" s="118"/>
      <c r="BRS16" s="119"/>
      <c r="BRT16" s="118"/>
      <c r="BRU16" s="119"/>
      <c r="BRV16" s="118"/>
      <c r="BRW16" s="119"/>
      <c r="BRX16" s="118"/>
      <c r="BRY16" s="119"/>
      <c r="BRZ16" s="118"/>
      <c r="BSA16" s="119"/>
      <c r="BSB16" s="118"/>
      <c r="BSC16" s="119"/>
      <c r="BSD16" s="118"/>
      <c r="BSE16" s="119"/>
      <c r="BSF16" s="118"/>
      <c r="BSG16" s="119"/>
      <c r="BSH16" s="118"/>
      <c r="BSI16" s="119"/>
      <c r="BSJ16" s="118"/>
      <c r="BSK16" s="119"/>
      <c r="BSL16" s="118"/>
      <c r="BSM16" s="119"/>
      <c r="BSN16" s="118"/>
      <c r="BSO16" s="119"/>
      <c r="BSP16" s="118"/>
      <c r="BSQ16" s="119"/>
      <c r="BSR16" s="118"/>
      <c r="BSS16" s="119"/>
      <c r="BST16" s="118"/>
      <c r="BSU16" s="119"/>
      <c r="BSV16" s="118"/>
      <c r="BSW16" s="119"/>
      <c r="BSX16" s="118"/>
      <c r="BSY16" s="119"/>
      <c r="BSZ16" s="118"/>
      <c r="BTA16" s="119"/>
      <c r="BTB16" s="118"/>
      <c r="BTC16" s="119"/>
      <c r="BTD16" s="118"/>
      <c r="BTE16" s="119"/>
      <c r="BTF16" s="118"/>
      <c r="BTG16" s="119"/>
      <c r="BTH16" s="118"/>
      <c r="BTI16" s="119"/>
      <c r="BTJ16" s="118"/>
      <c r="BTK16" s="119"/>
      <c r="BTL16" s="118"/>
      <c r="BTM16" s="119"/>
      <c r="BTN16" s="118"/>
      <c r="BTO16" s="119"/>
      <c r="BTP16" s="118"/>
      <c r="BTQ16" s="119"/>
      <c r="BTR16" s="118"/>
      <c r="BTS16" s="119"/>
      <c r="BTT16" s="118"/>
      <c r="BTU16" s="119"/>
      <c r="BTV16" s="118"/>
      <c r="BTW16" s="119"/>
      <c r="BTX16" s="118"/>
      <c r="BTY16" s="119"/>
      <c r="BTZ16" s="118"/>
      <c r="BUA16" s="119"/>
      <c r="BUB16" s="118"/>
      <c r="BUC16" s="119"/>
      <c r="BUD16" s="118"/>
      <c r="BUE16" s="119"/>
      <c r="BUF16" s="118"/>
      <c r="BUG16" s="119"/>
      <c r="BUH16" s="118"/>
      <c r="BUI16" s="119"/>
      <c r="BUJ16" s="118"/>
      <c r="BUK16" s="119"/>
      <c r="BUL16" s="118"/>
      <c r="BUM16" s="119"/>
      <c r="BUN16" s="118"/>
      <c r="BUO16" s="119"/>
      <c r="BUP16" s="118"/>
      <c r="BUQ16" s="119"/>
      <c r="BUR16" s="118"/>
      <c r="BUS16" s="119"/>
      <c r="BUT16" s="118"/>
      <c r="BUU16" s="119"/>
      <c r="BUV16" s="118"/>
      <c r="BUW16" s="119"/>
      <c r="BUX16" s="118"/>
      <c r="BUY16" s="119"/>
      <c r="BUZ16" s="118"/>
      <c r="BVA16" s="119"/>
      <c r="BVB16" s="118"/>
      <c r="BVC16" s="119"/>
      <c r="BVD16" s="118"/>
      <c r="BVE16" s="119"/>
      <c r="BVF16" s="118"/>
      <c r="BVG16" s="119"/>
      <c r="BVH16" s="118"/>
      <c r="BVI16" s="119"/>
      <c r="BVJ16" s="118"/>
      <c r="BVK16" s="119"/>
      <c r="BVL16" s="118"/>
      <c r="BVM16" s="119"/>
      <c r="BVN16" s="118"/>
      <c r="BVO16" s="119"/>
      <c r="BVP16" s="118"/>
      <c r="BVQ16" s="119"/>
      <c r="BVR16" s="118"/>
      <c r="BVS16" s="119"/>
      <c r="BVT16" s="118"/>
      <c r="BVU16" s="119"/>
      <c r="BVV16" s="118"/>
      <c r="BVW16" s="119"/>
      <c r="BVX16" s="118"/>
      <c r="BVY16" s="119"/>
      <c r="BVZ16" s="118"/>
      <c r="BWA16" s="119"/>
      <c r="BWB16" s="118"/>
      <c r="BWC16" s="119"/>
      <c r="BWD16" s="118"/>
      <c r="BWE16" s="119"/>
      <c r="BWF16" s="118"/>
      <c r="BWG16" s="119"/>
      <c r="BWH16" s="118"/>
      <c r="BWI16" s="119"/>
      <c r="BWJ16" s="118"/>
      <c r="BWK16" s="119"/>
      <c r="BWL16" s="118"/>
      <c r="BWM16" s="119"/>
      <c r="BWN16" s="118"/>
      <c r="BWO16" s="119"/>
      <c r="BWP16" s="118"/>
      <c r="BWQ16" s="119"/>
      <c r="BWR16" s="118"/>
      <c r="BWS16" s="119"/>
      <c r="BWT16" s="118"/>
      <c r="BWU16" s="119"/>
      <c r="BWV16" s="118"/>
      <c r="BWW16" s="119"/>
      <c r="BWX16" s="118"/>
      <c r="BWY16" s="119"/>
      <c r="BWZ16" s="118"/>
      <c r="BXA16" s="119"/>
      <c r="BXB16" s="118"/>
      <c r="BXC16" s="119"/>
      <c r="BXD16" s="118"/>
      <c r="BXE16" s="119"/>
      <c r="BXF16" s="118"/>
      <c r="BXG16" s="119"/>
      <c r="BXH16" s="118"/>
      <c r="BXI16" s="119"/>
      <c r="BXJ16" s="118"/>
      <c r="BXK16" s="119"/>
      <c r="BXL16" s="118"/>
      <c r="BXM16" s="119"/>
      <c r="BXN16" s="118"/>
      <c r="BXO16" s="119"/>
      <c r="BXP16" s="118"/>
      <c r="BXQ16" s="119"/>
      <c r="BXR16" s="118"/>
      <c r="BXS16" s="119"/>
      <c r="BXT16" s="118"/>
      <c r="BXU16" s="119"/>
      <c r="BXV16" s="118"/>
      <c r="BXW16" s="119"/>
      <c r="BXX16" s="118"/>
      <c r="BXY16" s="119"/>
      <c r="BXZ16" s="118"/>
      <c r="BYA16" s="119"/>
      <c r="BYB16" s="118"/>
      <c r="BYC16" s="119"/>
    </row>
    <row r="17" spans="4:2005" ht="16" customHeight="1">
      <c r="D17" s="131" t="str">
        <f>'FICHE SUIVEUSE BAC PRO AERO'!B21</f>
        <v>C01-4</v>
      </c>
      <c r="E17" s="131" t="str">
        <f>'FICHE SUIVEUSE BAC PRO AERO'!C21</f>
        <v>QUESTION 2.7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118"/>
      <c r="Q17" s="119"/>
      <c r="R17" s="118"/>
      <c r="S17" s="119"/>
      <c r="T17" s="118"/>
      <c r="U17" s="119"/>
      <c r="V17" s="118"/>
      <c r="W17" s="119"/>
      <c r="X17" s="118"/>
      <c r="Y17" s="119"/>
      <c r="Z17" s="118"/>
      <c r="AA17" s="119"/>
      <c r="AB17" s="118"/>
      <c r="AC17" s="119"/>
      <c r="AD17" s="118"/>
      <c r="AE17" s="119"/>
      <c r="AF17" s="118"/>
      <c r="AG17" s="119"/>
      <c r="AH17" s="118"/>
      <c r="AI17" s="119"/>
      <c r="AJ17" s="118"/>
      <c r="AK17" s="119"/>
      <c r="AL17" s="118"/>
      <c r="AM17" s="119"/>
      <c r="AN17" s="118"/>
      <c r="AO17" s="119"/>
      <c r="AP17" s="118"/>
      <c r="AQ17" s="119"/>
      <c r="AR17" s="118"/>
      <c r="AS17" s="119"/>
      <c r="AT17" s="118"/>
      <c r="AU17" s="119"/>
      <c r="AV17" s="118"/>
      <c r="AW17" s="119"/>
      <c r="AX17" s="118"/>
      <c r="AY17" s="119"/>
      <c r="AZ17" s="118"/>
      <c r="BA17" s="119"/>
      <c r="BB17" s="118"/>
      <c r="BC17" s="119"/>
      <c r="BD17" s="118"/>
      <c r="BE17" s="119"/>
      <c r="BF17" s="118"/>
      <c r="BG17" s="119"/>
      <c r="BH17" s="118"/>
      <c r="BI17" s="119"/>
      <c r="BJ17" s="118"/>
      <c r="BK17" s="119"/>
      <c r="BL17" s="118"/>
      <c r="BM17" s="119"/>
      <c r="BN17" s="118"/>
      <c r="BO17" s="119"/>
      <c r="BP17" s="118"/>
      <c r="BQ17" s="119"/>
      <c r="BR17" s="118"/>
      <c r="BS17" s="119"/>
      <c r="BT17" s="118"/>
      <c r="BU17" s="119"/>
      <c r="BV17" s="118"/>
      <c r="BW17" s="119"/>
      <c r="BX17" s="118"/>
      <c r="BY17" s="119"/>
      <c r="BZ17" s="118"/>
      <c r="CA17" s="119"/>
      <c r="CB17" s="118"/>
      <c r="CC17" s="119"/>
      <c r="CD17" s="118"/>
      <c r="CE17" s="119"/>
      <c r="CF17" s="118"/>
      <c r="CG17" s="119"/>
      <c r="CH17" s="118"/>
      <c r="CI17" s="119"/>
      <c r="CJ17" s="118"/>
      <c r="CK17" s="119"/>
      <c r="CL17" s="118"/>
      <c r="CM17" s="119"/>
      <c r="CN17" s="118"/>
      <c r="CO17" s="119"/>
      <c r="CP17" s="118"/>
      <c r="CQ17" s="119"/>
      <c r="CR17" s="118"/>
      <c r="CS17" s="119"/>
      <c r="CT17" s="118"/>
      <c r="CU17" s="119"/>
      <c r="CV17" s="118"/>
      <c r="CW17" s="119"/>
      <c r="CX17" s="118"/>
      <c r="CY17" s="119"/>
      <c r="CZ17" s="118"/>
      <c r="DA17" s="119"/>
      <c r="DB17" s="118"/>
      <c r="DC17" s="119"/>
      <c r="DD17" s="118"/>
      <c r="DE17" s="119"/>
      <c r="DF17" s="118"/>
      <c r="DG17" s="119"/>
      <c r="DH17" s="118"/>
      <c r="DI17" s="119"/>
      <c r="DJ17" s="118"/>
      <c r="DK17" s="119"/>
      <c r="DL17" s="118"/>
      <c r="DM17" s="119"/>
      <c r="DN17" s="118"/>
      <c r="DO17" s="119"/>
      <c r="DP17" s="118"/>
      <c r="DQ17" s="119"/>
      <c r="DR17" s="118"/>
      <c r="DS17" s="119"/>
      <c r="DT17" s="118"/>
      <c r="DU17" s="119"/>
      <c r="DV17" s="118"/>
      <c r="DW17" s="119"/>
      <c r="DX17" s="118"/>
      <c r="DY17" s="119"/>
      <c r="DZ17" s="118"/>
      <c r="EA17" s="119"/>
      <c r="EB17" s="118"/>
      <c r="EC17" s="119"/>
      <c r="ED17" s="118"/>
      <c r="EE17" s="119"/>
      <c r="EF17" s="118"/>
      <c r="EG17" s="119"/>
      <c r="EH17" s="118"/>
      <c r="EI17" s="119"/>
      <c r="EJ17" s="118"/>
      <c r="EK17" s="119"/>
      <c r="EL17" s="118"/>
      <c r="EM17" s="119"/>
      <c r="EN17" s="118"/>
      <c r="EO17" s="119"/>
      <c r="EP17" s="118"/>
      <c r="EQ17" s="119"/>
      <c r="ER17" s="118"/>
      <c r="ES17" s="119"/>
      <c r="ET17" s="118"/>
      <c r="EU17" s="119"/>
      <c r="EV17" s="118"/>
      <c r="EW17" s="119"/>
      <c r="EX17" s="118"/>
      <c r="EY17" s="119"/>
      <c r="EZ17" s="118"/>
      <c r="FA17" s="119"/>
      <c r="FB17" s="118"/>
      <c r="FC17" s="119"/>
      <c r="FD17" s="118"/>
      <c r="FE17" s="119"/>
      <c r="FF17" s="118"/>
      <c r="FG17" s="119"/>
      <c r="FH17" s="118"/>
      <c r="FI17" s="119"/>
      <c r="FJ17" s="118"/>
      <c r="FK17" s="119"/>
      <c r="FL17" s="118"/>
      <c r="FM17" s="119"/>
      <c r="FN17" s="118"/>
      <c r="FO17" s="119"/>
      <c r="FP17" s="118"/>
      <c r="FQ17" s="119"/>
      <c r="FR17" s="118"/>
      <c r="FS17" s="119"/>
      <c r="FT17" s="118"/>
      <c r="FU17" s="119"/>
      <c r="FV17" s="118"/>
      <c r="FW17" s="119"/>
      <c r="FX17" s="118"/>
      <c r="FY17" s="119"/>
      <c r="FZ17" s="118"/>
      <c r="GA17" s="119"/>
      <c r="GB17" s="118"/>
      <c r="GC17" s="119"/>
      <c r="GD17" s="118"/>
      <c r="GE17" s="119"/>
      <c r="GF17" s="118"/>
      <c r="GG17" s="119"/>
      <c r="GH17" s="118"/>
      <c r="GI17" s="119"/>
      <c r="GJ17" s="118"/>
      <c r="GK17" s="119"/>
      <c r="GL17" s="118"/>
      <c r="GM17" s="119"/>
      <c r="GN17" s="118"/>
      <c r="GO17" s="119"/>
      <c r="GP17" s="118"/>
      <c r="GQ17" s="119"/>
      <c r="GR17" s="118"/>
      <c r="GS17" s="119"/>
      <c r="GT17" s="118"/>
      <c r="GU17" s="119"/>
      <c r="GV17" s="118"/>
      <c r="GW17" s="119"/>
      <c r="GX17" s="118"/>
      <c r="GY17" s="119"/>
      <c r="GZ17" s="118"/>
      <c r="HA17" s="119"/>
      <c r="HB17" s="118"/>
      <c r="HC17" s="119"/>
      <c r="HD17" s="118"/>
      <c r="HE17" s="119"/>
      <c r="HF17" s="118"/>
      <c r="HG17" s="119"/>
      <c r="HH17" s="118"/>
      <c r="HI17" s="119"/>
      <c r="HJ17" s="118"/>
      <c r="HK17" s="119"/>
      <c r="HL17" s="118"/>
      <c r="HM17" s="119"/>
      <c r="HN17" s="118"/>
      <c r="HO17" s="119"/>
      <c r="HP17" s="118"/>
      <c r="HQ17" s="119"/>
      <c r="HR17" s="118"/>
      <c r="HS17" s="119"/>
      <c r="HT17" s="118"/>
      <c r="HU17" s="119"/>
      <c r="HV17" s="118"/>
      <c r="HW17" s="119"/>
      <c r="HX17" s="118"/>
      <c r="HY17" s="119"/>
      <c r="HZ17" s="118"/>
      <c r="IA17" s="119"/>
      <c r="IB17" s="118"/>
      <c r="IC17" s="119"/>
      <c r="ID17" s="118"/>
      <c r="IE17" s="119"/>
      <c r="IF17" s="118"/>
      <c r="IG17" s="119"/>
      <c r="IH17" s="118"/>
      <c r="II17" s="119"/>
      <c r="IJ17" s="118"/>
      <c r="IK17" s="119"/>
      <c r="IL17" s="118"/>
      <c r="IM17" s="119"/>
      <c r="IN17" s="118"/>
      <c r="IO17" s="119"/>
      <c r="IP17" s="118"/>
      <c r="IQ17" s="119"/>
      <c r="IR17" s="118"/>
      <c r="IS17" s="119"/>
      <c r="IT17" s="118"/>
      <c r="IU17" s="119"/>
      <c r="IV17" s="118"/>
      <c r="IW17" s="119"/>
      <c r="IX17" s="118"/>
      <c r="IY17" s="119"/>
      <c r="IZ17" s="118"/>
      <c r="JA17" s="119"/>
      <c r="JB17" s="118"/>
      <c r="JC17" s="119"/>
      <c r="JD17" s="118"/>
      <c r="JE17" s="119"/>
      <c r="JF17" s="118"/>
      <c r="JG17" s="119"/>
      <c r="JH17" s="118"/>
      <c r="JI17" s="119"/>
      <c r="JJ17" s="118"/>
      <c r="JK17" s="119"/>
      <c r="JL17" s="118"/>
      <c r="JM17" s="119"/>
      <c r="JN17" s="118"/>
      <c r="JO17" s="119"/>
      <c r="JP17" s="118"/>
      <c r="JQ17" s="119"/>
      <c r="JR17" s="118"/>
      <c r="JS17" s="119"/>
      <c r="JT17" s="118"/>
      <c r="JU17" s="119"/>
      <c r="JV17" s="118"/>
      <c r="JW17" s="119"/>
      <c r="JX17" s="118"/>
      <c r="JY17" s="119"/>
      <c r="JZ17" s="118"/>
      <c r="KA17" s="119"/>
      <c r="KB17" s="118"/>
      <c r="KC17" s="119"/>
      <c r="KD17" s="118"/>
      <c r="KE17" s="119"/>
      <c r="KF17" s="118"/>
      <c r="KG17" s="119"/>
      <c r="KH17" s="118"/>
      <c r="KI17" s="119"/>
      <c r="KJ17" s="118"/>
      <c r="KK17" s="119"/>
      <c r="KL17" s="118"/>
      <c r="KM17" s="119"/>
      <c r="KN17" s="118"/>
      <c r="KO17" s="119"/>
      <c r="KP17" s="118"/>
      <c r="KQ17" s="119"/>
      <c r="KR17" s="118"/>
      <c r="KS17" s="119"/>
      <c r="KT17" s="118"/>
      <c r="KU17" s="119"/>
      <c r="KV17" s="118"/>
      <c r="KW17" s="119"/>
      <c r="KX17" s="118"/>
      <c r="KY17" s="119"/>
      <c r="KZ17" s="118"/>
      <c r="LA17" s="119"/>
      <c r="LB17" s="118"/>
      <c r="LC17" s="119"/>
      <c r="LD17" s="118"/>
      <c r="LE17" s="119"/>
      <c r="LF17" s="118"/>
      <c r="LG17" s="119"/>
      <c r="LH17" s="118"/>
      <c r="LI17" s="119"/>
      <c r="LJ17" s="118"/>
      <c r="LK17" s="119"/>
      <c r="LL17" s="118"/>
      <c r="LM17" s="119"/>
      <c r="LN17" s="118"/>
      <c r="LO17" s="119"/>
      <c r="LP17" s="118"/>
      <c r="LQ17" s="119"/>
      <c r="LR17" s="118"/>
      <c r="LS17" s="119"/>
      <c r="LT17" s="118"/>
      <c r="LU17" s="119"/>
      <c r="LV17" s="118"/>
      <c r="LW17" s="119"/>
      <c r="LX17" s="118"/>
      <c r="LY17" s="119"/>
      <c r="LZ17" s="118"/>
      <c r="MA17" s="119"/>
      <c r="MB17" s="118"/>
      <c r="MC17" s="119"/>
      <c r="MD17" s="118"/>
      <c r="ME17" s="119"/>
      <c r="MF17" s="118"/>
      <c r="MG17" s="119"/>
      <c r="MH17" s="118"/>
      <c r="MI17" s="119"/>
      <c r="MJ17" s="118"/>
      <c r="MK17" s="119"/>
      <c r="ML17" s="118"/>
      <c r="MM17" s="119"/>
      <c r="MN17" s="118"/>
      <c r="MO17" s="119"/>
      <c r="MP17" s="118"/>
      <c r="MQ17" s="119"/>
      <c r="MR17" s="118"/>
      <c r="MS17" s="119"/>
      <c r="MT17" s="118"/>
      <c r="MU17" s="119"/>
      <c r="MV17" s="118"/>
      <c r="MW17" s="119"/>
      <c r="MX17" s="118"/>
      <c r="MY17" s="119"/>
      <c r="MZ17" s="118"/>
      <c r="NA17" s="119"/>
      <c r="NB17" s="118"/>
      <c r="NC17" s="119"/>
      <c r="ND17" s="118"/>
      <c r="NE17" s="119"/>
      <c r="NF17" s="118"/>
      <c r="NG17" s="119"/>
      <c r="NH17" s="118"/>
      <c r="NI17" s="119"/>
      <c r="NJ17" s="118"/>
      <c r="NK17" s="119"/>
      <c r="NL17" s="118"/>
      <c r="NM17" s="119"/>
      <c r="NN17" s="118"/>
      <c r="NO17" s="119"/>
      <c r="NP17" s="118"/>
      <c r="NQ17" s="119"/>
      <c r="NR17" s="118"/>
      <c r="NS17" s="119"/>
      <c r="NT17" s="118"/>
      <c r="NU17" s="119"/>
      <c r="NV17" s="118"/>
      <c r="NW17" s="119"/>
      <c r="NX17" s="118"/>
      <c r="NY17" s="119"/>
      <c r="NZ17" s="118"/>
      <c r="OA17" s="119"/>
      <c r="OB17" s="118"/>
      <c r="OC17" s="119"/>
      <c r="OD17" s="118"/>
      <c r="OE17" s="119"/>
      <c r="OF17" s="118"/>
      <c r="OG17" s="119"/>
      <c r="OH17" s="118"/>
      <c r="OI17" s="119"/>
      <c r="OJ17" s="118"/>
      <c r="OK17" s="119"/>
      <c r="OL17" s="118"/>
      <c r="OM17" s="119"/>
      <c r="ON17" s="118"/>
      <c r="OO17" s="119"/>
      <c r="OP17" s="118"/>
      <c r="OQ17" s="119"/>
      <c r="OR17" s="118"/>
      <c r="OS17" s="119"/>
      <c r="OT17" s="118"/>
      <c r="OU17" s="119"/>
      <c r="OV17" s="118"/>
      <c r="OW17" s="119"/>
      <c r="OX17" s="118"/>
      <c r="OY17" s="119"/>
      <c r="OZ17" s="118"/>
      <c r="PA17" s="119"/>
      <c r="PB17" s="118"/>
      <c r="PC17" s="119"/>
      <c r="PD17" s="118"/>
      <c r="PE17" s="119"/>
      <c r="PF17" s="118"/>
      <c r="PG17" s="119"/>
      <c r="PH17" s="118"/>
      <c r="PI17" s="119"/>
      <c r="PJ17" s="118"/>
      <c r="PK17" s="119"/>
      <c r="PL17" s="118"/>
      <c r="PM17" s="119"/>
      <c r="PN17" s="118"/>
      <c r="PO17" s="119"/>
      <c r="PP17" s="118"/>
      <c r="PQ17" s="119"/>
      <c r="PR17" s="118"/>
      <c r="PS17" s="119"/>
      <c r="PT17" s="118"/>
      <c r="PU17" s="119"/>
      <c r="PV17" s="118"/>
      <c r="PW17" s="119"/>
      <c r="PX17" s="118"/>
      <c r="PY17" s="119"/>
      <c r="PZ17" s="118"/>
      <c r="QA17" s="119"/>
      <c r="QB17" s="118"/>
      <c r="QC17" s="119"/>
      <c r="QD17" s="118"/>
      <c r="QE17" s="119"/>
      <c r="QF17" s="118"/>
      <c r="QG17" s="119"/>
      <c r="QH17" s="118"/>
      <c r="QI17" s="119"/>
      <c r="QJ17" s="118"/>
      <c r="QK17" s="119"/>
      <c r="QL17" s="118"/>
      <c r="QM17" s="119"/>
      <c r="QN17" s="118"/>
      <c r="QO17" s="119"/>
      <c r="QP17" s="118"/>
      <c r="QQ17" s="119"/>
      <c r="QR17" s="118"/>
      <c r="QS17" s="119"/>
      <c r="QT17" s="118"/>
      <c r="QU17" s="119"/>
      <c r="QV17" s="118"/>
      <c r="QW17" s="119"/>
      <c r="QX17" s="118"/>
      <c r="QY17" s="119"/>
      <c r="QZ17" s="118"/>
      <c r="RA17" s="119"/>
      <c r="RB17" s="118"/>
      <c r="RC17" s="119"/>
      <c r="RD17" s="118"/>
      <c r="RE17" s="119"/>
      <c r="RF17" s="118"/>
      <c r="RG17" s="119"/>
      <c r="RH17" s="118"/>
      <c r="RI17" s="119"/>
      <c r="RJ17" s="118"/>
      <c r="RK17" s="119"/>
      <c r="RL17" s="118"/>
      <c r="RM17" s="119"/>
      <c r="RN17" s="118"/>
      <c r="RO17" s="119"/>
      <c r="RP17" s="118"/>
      <c r="RQ17" s="119"/>
      <c r="RR17" s="118"/>
      <c r="RS17" s="119"/>
      <c r="RT17" s="118"/>
      <c r="RU17" s="119"/>
      <c r="RV17" s="118"/>
      <c r="RW17" s="119"/>
      <c r="RX17" s="118"/>
      <c r="RY17" s="119"/>
      <c r="RZ17" s="118"/>
      <c r="SA17" s="119"/>
      <c r="SB17" s="118"/>
      <c r="SC17" s="119"/>
      <c r="SD17" s="118"/>
      <c r="SE17" s="119"/>
      <c r="SF17" s="118"/>
      <c r="SG17" s="119"/>
      <c r="SH17" s="118"/>
      <c r="SI17" s="119"/>
      <c r="SJ17" s="118"/>
      <c r="SK17" s="119"/>
      <c r="SL17" s="118"/>
      <c r="SM17" s="119"/>
      <c r="SN17" s="118"/>
      <c r="SO17" s="119"/>
      <c r="SP17" s="118"/>
      <c r="SQ17" s="119"/>
      <c r="SR17" s="118"/>
      <c r="SS17" s="119"/>
      <c r="ST17" s="118"/>
      <c r="SU17" s="119"/>
      <c r="SV17" s="118"/>
      <c r="SW17" s="119"/>
      <c r="SX17" s="118"/>
      <c r="SY17" s="119"/>
      <c r="SZ17" s="118"/>
      <c r="TA17" s="119"/>
      <c r="TB17" s="118"/>
      <c r="TC17" s="119"/>
      <c r="TD17" s="118"/>
      <c r="TE17" s="119"/>
      <c r="TF17" s="118"/>
      <c r="TG17" s="119"/>
      <c r="TH17" s="118"/>
      <c r="TI17" s="119"/>
      <c r="TJ17" s="118"/>
      <c r="TK17" s="119"/>
      <c r="TL17" s="118"/>
      <c r="TM17" s="119"/>
      <c r="TN17" s="118"/>
      <c r="TO17" s="119"/>
      <c r="TP17" s="118"/>
      <c r="TQ17" s="119"/>
      <c r="TR17" s="118"/>
      <c r="TS17" s="119"/>
      <c r="TT17" s="118"/>
      <c r="TU17" s="119"/>
      <c r="TV17" s="118"/>
      <c r="TW17" s="119"/>
      <c r="TX17" s="118"/>
      <c r="TY17" s="119"/>
      <c r="TZ17" s="118"/>
      <c r="UA17" s="119"/>
      <c r="UB17" s="118"/>
      <c r="UC17" s="119"/>
      <c r="UD17" s="118"/>
      <c r="UE17" s="119"/>
      <c r="UF17" s="118"/>
      <c r="UG17" s="119"/>
      <c r="UH17" s="118"/>
      <c r="UI17" s="119"/>
      <c r="UJ17" s="118"/>
      <c r="UK17" s="119"/>
      <c r="UL17" s="118"/>
      <c r="UM17" s="119"/>
      <c r="UN17" s="118"/>
      <c r="UO17" s="119"/>
      <c r="UP17" s="118"/>
      <c r="UQ17" s="119"/>
      <c r="UR17" s="118"/>
      <c r="US17" s="119"/>
      <c r="UT17" s="118"/>
      <c r="UU17" s="119"/>
      <c r="UV17" s="118"/>
      <c r="UW17" s="119"/>
      <c r="UX17" s="118"/>
      <c r="UY17" s="119"/>
      <c r="UZ17" s="118"/>
      <c r="VA17" s="119"/>
      <c r="VB17" s="118"/>
      <c r="VC17" s="119"/>
      <c r="VD17" s="118"/>
      <c r="VE17" s="119"/>
      <c r="VF17" s="118"/>
      <c r="VG17" s="119"/>
      <c r="VH17" s="118"/>
      <c r="VI17" s="119"/>
      <c r="VJ17" s="118"/>
      <c r="VK17" s="119"/>
      <c r="VL17" s="118"/>
      <c r="VM17" s="119"/>
      <c r="VN17" s="118"/>
      <c r="VO17" s="119"/>
      <c r="VP17" s="118"/>
      <c r="VQ17" s="119"/>
      <c r="VR17" s="118"/>
      <c r="VS17" s="119"/>
      <c r="VT17" s="118"/>
      <c r="VU17" s="119"/>
      <c r="VV17" s="118"/>
      <c r="VW17" s="119"/>
      <c r="VX17" s="118"/>
      <c r="VY17" s="119"/>
      <c r="VZ17" s="118"/>
      <c r="WA17" s="119"/>
      <c r="WB17" s="118"/>
      <c r="WC17" s="119"/>
      <c r="WD17" s="118"/>
      <c r="WE17" s="119"/>
      <c r="WF17" s="118"/>
      <c r="WG17" s="119"/>
      <c r="WH17" s="118"/>
      <c r="WI17" s="119"/>
      <c r="WJ17" s="118"/>
      <c r="WK17" s="119"/>
      <c r="WL17" s="118"/>
      <c r="WM17" s="119"/>
      <c r="WN17" s="118"/>
      <c r="WO17" s="119"/>
      <c r="WP17" s="118"/>
      <c r="WQ17" s="119"/>
      <c r="WR17" s="118"/>
      <c r="WS17" s="119"/>
      <c r="WT17" s="118"/>
      <c r="WU17" s="119"/>
      <c r="WV17" s="118"/>
      <c r="WW17" s="119"/>
      <c r="WX17" s="118"/>
      <c r="WY17" s="119"/>
      <c r="WZ17" s="118"/>
      <c r="XA17" s="119"/>
      <c r="XB17" s="118"/>
      <c r="XC17" s="119"/>
      <c r="XD17" s="118"/>
      <c r="XE17" s="119"/>
      <c r="XF17" s="118"/>
      <c r="XG17" s="119"/>
      <c r="XH17" s="118"/>
      <c r="XI17" s="119"/>
      <c r="XJ17" s="118"/>
      <c r="XK17" s="119"/>
      <c r="XL17" s="118"/>
      <c r="XM17" s="119"/>
      <c r="XN17" s="118"/>
      <c r="XO17" s="119"/>
      <c r="XP17" s="118"/>
      <c r="XQ17" s="119"/>
      <c r="XR17" s="118"/>
      <c r="XS17" s="119"/>
      <c r="XT17" s="118"/>
      <c r="XU17" s="119"/>
      <c r="XV17" s="118"/>
      <c r="XW17" s="119"/>
      <c r="XX17" s="118"/>
      <c r="XY17" s="119"/>
      <c r="XZ17" s="118"/>
      <c r="YA17" s="119"/>
      <c r="YB17" s="118"/>
      <c r="YC17" s="119"/>
      <c r="YD17" s="118"/>
      <c r="YE17" s="119"/>
      <c r="YF17" s="118"/>
      <c r="YG17" s="119"/>
      <c r="YH17" s="118"/>
      <c r="YI17" s="119"/>
      <c r="YJ17" s="118"/>
      <c r="YK17" s="119"/>
      <c r="YL17" s="118"/>
      <c r="YM17" s="119"/>
      <c r="YN17" s="118"/>
      <c r="YO17" s="119"/>
      <c r="YP17" s="118"/>
      <c r="YQ17" s="119"/>
      <c r="YR17" s="118"/>
      <c r="YS17" s="119"/>
      <c r="YT17" s="118"/>
      <c r="YU17" s="119"/>
      <c r="YV17" s="118"/>
      <c r="YW17" s="119"/>
      <c r="YX17" s="118"/>
      <c r="YY17" s="119"/>
      <c r="YZ17" s="118"/>
      <c r="ZA17" s="119"/>
      <c r="ZB17" s="118"/>
      <c r="ZC17" s="119"/>
      <c r="ZD17" s="118"/>
      <c r="ZE17" s="119"/>
      <c r="ZF17" s="118"/>
      <c r="ZG17" s="119"/>
      <c r="ZH17" s="118"/>
      <c r="ZI17" s="119"/>
      <c r="ZJ17" s="118"/>
      <c r="ZK17" s="119"/>
      <c r="ZL17" s="118"/>
      <c r="ZM17" s="119"/>
      <c r="ZN17" s="118"/>
      <c r="ZO17" s="119"/>
      <c r="ZP17" s="118"/>
      <c r="ZQ17" s="119"/>
      <c r="ZR17" s="118"/>
      <c r="ZS17" s="119"/>
      <c r="ZT17" s="118"/>
      <c r="ZU17" s="119"/>
      <c r="ZV17" s="118"/>
      <c r="ZW17" s="119"/>
      <c r="ZX17" s="118"/>
      <c r="ZY17" s="119"/>
      <c r="ZZ17" s="118"/>
      <c r="AAA17" s="119"/>
      <c r="AAB17" s="118"/>
      <c r="AAC17" s="119"/>
      <c r="AAD17" s="118"/>
      <c r="AAE17" s="119"/>
      <c r="AAF17" s="118"/>
      <c r="AAG17" s="119"/>
      <c r="AAH17" s="118"/>
      <c r="AAI17" s="119"/>
      <c r="AAJ17" s="118"/>
      <c r="AAK17" s="119"/>
      <c r="AAL17" s="118"/>
      <c r="AAM17" s="119"/>
      <c r="AAN17" s="118"/>
      <c r="AAO17" s="119"/>
      <c r="AAP17" s="118"/>
      <c r="AAQ17" s="119"/>
      <c r="AAR17" s="118"/>
      <c r="AAS17" s="119"/>
      <c r="AAT17" s="118"/>
      <c r="AAU17" s="119"/>
      <c r="AAV17" s="118"/>
      <c r="AAW17" s="119"/>
      <c r="AAX17" s="118"/>
      <c r="AAY17" s="119"/>
      <c r="AAZ17" s="118"/>
      <c r="ABA17" s="119"/>
      <c r="ABB17" s="118"/>
      <c r="ABC17" s="119"/>
      <c r="ABD17" s="118"/>
      <c r="ABE17" s="119"/>
      <c r="ABF17" s="118"/>
      <c r="ABG17" s="119"/>
      <c r="ABH17" s="118"/>
      <c r="ABI17" s="119"/>
      <c r="ABJ17" s="118"/>
      <c r="ABK17" s="119"/>
      <c r="ABL17" s="118"/>
      <c r="ABM17" s="119"/>
      <c r="ABN17" s="118"/>
      <c r="ABO17" s="119"/>
      <c r="ABP17" s="118"/>
      <c r="ABQ17" s="119"/>
      <c r="ABR17" s="118"/>
      <c r="ABS17" s="119"/>
      <c r="ABT17" s="118"/>
      <c r="ABU17" s="119"/>
      <c r="ABV17" s="118"/>
      <c r="ABW17" s="119"/>
      <c r="ABX17" s="118"/>
      <c r="ABY17" s="119"/>
      <c r="ABZ17" s="118"/>
      <c r="ACA17" s="119"/>
      <c r="ACB17" s="118"/>
      <c r="ACC17" s="119"/>
      <c r="ACD17" s="118"/>
      <c r="ACE17" s="119"/>
      <c r="ACF17" s="118"/>
      <c r="ACG17" s="119"/>
      <c r="ACH17" s="118"/>
      <c r="ACI17" s="119"/>
      <c r="ACJ17" s="118"/>
      <c r="ACK17" s="119"/>
      <c r="ACL17" s="118"/>
      <c r="ACM17" s="119"/>
      <c r="ACN17" s="118"/>
      <c r="ACO17" s="119"/>
      <c r="ACP17" s="118"/>
      <c r="ACQ17" s="119"/>
      <c r="ACR17" s="118"/>
      <c r="ACS17" s="119"/>
      <c r="ACT17" s="118"/>
      <c r="ACU17" s="119"/>
      <c r="ACV17" s="118"/>
      <c r="ACW17" s="119"/>
      <c r="ACX17" s="118"/>
      <c r="ACY17" s="119"/>
      <c r="ACZ17" s="118"/>
      <c r="ADA17" s="119"/>
      <c r="ADB17" s="118"/>
      <c r="ADC17" s="119"/>
      <c r="ADD17" s="118"/>
      <c r="ADE17" s="119"/>
      <c r="ADF17" s="118"/>
      <c r="ADG17" s="119"/>
      <c r="ADH17" s="118"/>
      <c r="ADI17" s="119"/>
      <c r="ADJ17" s="118"/>
      <c r="ADK17" s="119"/>
      <c r="ADL17" s="118"/>
      <c r="ADM17" s="119"/>
      <c r="ADN17" s="118"/>
      <c r="ADO17" s="119"/>
      <c r="ADP17" s="118"/>
      <c r="ADQ17" s="119"/>
      <c r="ADR17" s="118"/>
      <c r="ADS17" s="119"/>
      <c r="ADT17" s="118"/>
      <c r="ADU17" s="119"/>
      <c r="ADV17" s="118"/>
      <c r="ADW17" s="119"/>
      <c r="ADX17" s="118"/>
      <c r="ADY17" s="119"/>
      <c r="ADZ17" s="118"/>
      <c r="AEA17" s="119"/>
      <c r="AEB17" s="118"/>
      <c r="AEC17" s="119"/>
      <c r="AED17" s="118"/>
      <c r="AEE17" s="119"/>
      <c r="AEF17" s="118"/>
      <c r="AEG17" s="119"/>
      <c r="AEH17" s="118"/>
      <c r="AEI17" s="119"/>
      <c r="AEJ17" s="118"/>
      <c r="AEK17" s="119"/>
      <c r="AEL17" s="118"/>
      <c r="AEM17" s="119"/>
      <c r="AEN17" s="118"/>
      <c r="AEO17" s="119"/>
      <c r="AEP17" s="118"/>
      <c r="AEQ17" s="119"/>
      <c r="AER17" s="118"/>
      <c r="AES17" s="119"/>
      <c r="AET17" s="118"/>
      <c r="AEU17" s="119"/>
      <c r="AEV17" s="118"/>
      <c r="AEW17" s="119"/>
      <c r="AEX17" s="118"/>
      <c r="AEY17" s="119"/>
      <c r="AEZ17" s="118"/>
      <c r="AFA17" s="119"/>
      <c r="AFB17" s="118"/>
      <c r="AFC17" s="119"/>
      <c r="AFD17" s="118"/>
      <c r="AFE17" s="119"/>
      <c r="AFF17" s="118"/>
      <c r="AFG17" s="119"/>
      <c r="AFH17" s="118"/>
      <c r="AFI17" s="119"/>
      <c r="AFJ17" s="118"/>
      <c r="AFK17" s="119"/>
      <c r="AFL17" s="118"/>
      <c r="AFM17" s="119"/>
      <c r="AFN17" s="118"/>
      <c r="AFO17" s="119"/>
      <c r="AFP17" s="118"/>
      <c r="AFQ17" s="119"/>
      <c r="AFR17" s="118"/>
      <c r="AFS17" s="119"/>
      <c r="AFT17" s="118"/>
      <c r="AFU17" s="119"/>
      <c r="AFV17" s="118"/>
      <c r="AFW17" s="119"/>
      <c r="AFX17" s="118"/>
      <c r="AFY17" s="119"/>
      <c r="AFZ17" s="118"/>
      <c r="AGA17" s="119"/>
      <c r="AGB17" s="118"/>
      <c r="AGC17" s="119"/>
      <c r="AGD17" s="118"/>
      <c r="AGE17" s="119"/>
      <c r="AGF17" s="118"/>
      <c r="AGG17" s="119"/>
      <c r="AGH17" s="118"/>
      <c r="AGI17" s="119"/>
      <c r="AGJ17" s="118"/>
      <c r="AGK17" s="119"/>
      <c r="AGL17" s="118"/>
      <c r="AGM17" s="119"/>
      <c r="AGN17" s="118"/>
      <c r="AGO17" s="119"/>
      <c r="AGP17" s="118"/>
      <c r="AGQ17" s="119"/>
      <c r="AGR17" s="118"/>
      <c r="AGS17" s="119"/>
      <c r="AGT17" s="118"/>
      <c r="AGU17" s="119"/>
      <c r="AGV17" s="118"/>
      <c r="AGW17" s="119"/>
      <c r="AGX17" s="118"/>
      <c r="AGY17" s="119"/>
      <c r="AGZ17" s="118"/>
      <c r="AHA17" s="119"/>
      <c r="AHB17" s="118"/>
      <c r="AHC17" s="119"/>
      <c r="AHD17" s="118"/>
      <c r="AHE17" s="119"/>
      <c r="AHF17" s="118"/>
      <c r="AHG17" s="119"/>
      <c r="AHH17" s="118"/>
      <c r="AHI17" s="119"/>
      <c r="AHJ17" s="118"/>
      <c r="AHK17" s="119"/>
      <c r="AHL17" s="118"/>
      <c r="AHM17" s="119"/>
      <c r="AHN17" s="118"/>
      <c r="AHO17" s="119"/>
      <c r="AHP17" s="118"/>
      <c r="AHQ17" s="119"/>
      <c r="AHR17" s="118"/>
      <c r="AHS17" s="119"/>
      <c r="AHT17" s="118"/>
      <c r="AHU17" s="119"/>
      <c r="AHV17" s="118"/>
      <c r="AHW17" s="119"/>
      <c r="AHX17" s="118"/>
      <c r="AHY17" s="119"/>
      <c r="AHZ17" s="118"/>
      <c r="AIA17" s="119"/>
      <c r="AIB17" s="118"/>
      <c r="AIC17" s="119"/>
      <c r="AID17" s="118"/>
      <c r="AIE17" s="119"/>
      <c r="AIF17" s="118"/>
      <c r="AIG17" s="119"/>
      <c r="AIH17" s="118"/>
      <c r="AII17" s="119"/>
      <c r="AIJ17" s="118"/>
      <c r="AIK17" s="119"/>
      <c r="AIL17" s="118"/>
      <c r="AIM17" s="119"/>
      <c r="AIN17" s="118"/>
      <c r="AIO17" s="119"/>
      <c r="AIP17" s="118"/>
      <c r="AIQ17" s="119"/>
      <c r="AIR17" s="118"/>
      <c r="AIS17" s="119"/>
      <c r="AIT17" s="118"/>
      <c r="AIU17" s="119"/>
      <c r="AIV17" s="118"/>
      <c r="AIW17" s="119"/>
      <c r="AIX17" s="118"/>
      <c r="AIY17" s="119"/>
      <c r="AIZ17" s="118"/>
      <c r="AJA17" s="119"/>
      <c r="AJB17" s="118"/>
      <c r="AJC17" s="119"/>
      <c r="AJD17" s="118"/>
      <c r="AJE17" s="119"/>
      <c r="AJF17" s="118"/>
      <c r="AJG17" s="119"/>
      <c r="AJH17" s="118"/>
      <c r="AJI17" s="119"/>
      <c r="AJJ17" s="118"/>
      <c r="AJK17" s="119"/>
      <c r="AJL17" s="118"/>
      <c r="AJM17" s="119"/>
      <c r="AJN17" s="118"/>
      <c r="AJO17" s="119"/>
      <c r="AJP17" s="118"/>
      <c r="AJQ17" s="119"/>
      <c r="AJR17" s="118"/>
      <c r="AJS17" s="119"/>
      <c r="AJT17" s="118"/>
      <c r="AJU17" s="119"/>
      <c r="AJV17" s="118"/>
      <c r="AJW17" s="119"/>
      <c r="AJX17" s="118"/>
      <c r="AJY17" s="119"/>
      <c r="AJZ17" s="118"/>
      <c r="AKA17" s="119"/>
      <c r="AKB17" s="118"/>
      <c r="AKC17" s="119"/>
      <c r="AKD17" s="118"/>
      <c r="AKE17" s="119"/>
      <c r="AKF17" s="118"/>
      <c r="AKG17" s="119"/>
      <c r="AKH17" s="118"/>
      <c r="AKI17" s="119"/>
      <c r="AKJ17" s="118"/>
      <c r="AKK17" s="119"/>
      <c r="AKL17" s="118"/>
      <c r="AKM17" s="119"/>
      <c r="AKN17" s="118"/>
      <c r="AKO17" s="119"/>
      <c r="AKP17" s="118"/>
      <c r="AKQ17" s="119"/>
      <c r="AKR17" s="118"/>
      <c r="AKS17" s="119"/>
      <c r="AKT17" s="118"/>
      <c r="AKU17" s="119"/>
      <c r="AKV17" s="118"/>
      <c r="AKW17" s="119"/>
      <c r="AKX17" s="118"/>
      <c r="AKY17" s="119"/>
      <c r="AKZ17" s="118"/>
      <c r="ALA17" s="119"/>
      <c r="ALB17" s="118"/>
      <c r="ALC17" s="119"/>
      <c r="ALD17" s="118"/>
      <c r="ALE17" s="119"/>
      <c r="ALF17" s="118"/>
      <c r="ALG17" s="119"/>
      <c r="ALH17" s="118"/>
      <c r="ALI17" s="119"/>
      <c r="ALJ17" s="118"/>
      <c r="ALK17" s="119"/>
      <c r="ALL17" s="118"/>
      <c r="ALM17" s="119"/>
      <c r="ALN17" s="118"/>
      <c r="ALO17" s="119"/>
      <c r="ALP17" s="118"/>
      <c r="ALQ17" s="119"/>
      <c r="ALR17" s="118"/>
      <c r="ALS17" s="119"/>
      <c r="ALT17" s="118"/>
      <c r="ALU17" s="119"/>
      <c r="ALV17" s="118"/>
      <c r="ALW17" s="119"/>
      <c r="ALX17" s="118"/>
      <c r="ALY17" s="119"/>
      <c r="ALZ17" s="118"/>
      <c r="AMA17" s="119"/>
      <c r="AMB17" s="118"/>
      <c r="AMC17" s="119"/>
      <c r="AMD17" s="118"/>
      <c r="AME17" s="119"/>
      <c r="AMF17" s="118"/>
      <c r="AMG17" s="119"/>
      <c r="AMH17" s="118"/>
      <c r="AMI17" s="119"/>
      <c r="AMJ17" s="118"/>
      <c r="AMK17" s="119"/>
      <c r="AML17" s="118"/>
      <c r="AMM17" s="119"/>
      <c r="AMN17" s="118"/>
      <c r="AMO17" s="119"/>
      <c r="AMP17" s="118"/>
      <c r="AMQ17" s="119"/>
      <c r="AMR17" s="118"/>
      <c r="AMS17" s="119"/>
      <c r="AMT17" s="118"/>
      <c r="AMU17" s="119"/>
      <c r="AMV17" s="118"/>
      <c r="AMW17" s="119"/>
      <c r="AMX17" s="118"/>
      <c r="AMY17" s="119"/>
      <c r="AMZ17" s="118"/>
      <c r="ANA17" s="119"/>
      <c r="ANB17" s="118"/>
      <c r="ANC17" s="119"/>
      <c r="AND17" s="118"/>
      <c r="ANE17" s="119"/>
      <c r="ANF17" s="118"/>
      <c r="ANG17" s="119"/>
      <c r="ANH17" s="118"/>
      <c r="ANI17" s="119"/>
      <c r="ANJ17" s="118"/>
      <c r="ANK17" s="119"/>
      <c r="ANL17" s="118"/>
      <c r="ANM17" s="119"/>
      <c r="ANN17" s="118"/>
      <c r="ANO17" s="119"/>
      <c r="ANP17" s="118"/>
      <c r="ANQ17" s="119"/>
      <c r="ANR17" s="118"/>
      <c r="ANS17" s="119"/>
      <c r="ANT17" s="118"/>
      <c r="ANU17" s="119"/>
      <c r="ANV17" s="118"/>
      <c r="ANW17" s="119"/>
      <c r="ANX17" s="118"/>
      <c r="ANY17" s="119"/>
      <c r="ANZ17" s="118"/>
      <c r="AOA17" s="119"/>
      <c r="AOB17" s="118"/>
      <c r="AOC17" s="119"/>
      <c r="AOD17" s="118"/>
      <c r="AOE17" s="119"/>
      <c r="AOF17" s="118"/>
      <c r="AOG17" s="119"/>
      <c r="AOH17" s="118"/>
      <c r="AOI17" s="119"/>
      <c r="AOJ17" s="118"/>
      <c r="AOK17" s="119"/>
      <c r="AOL17" s="118"/>
      <c r="AOM17" s="119"/>
      <c r="AON17" s="118"/>
      <c r="AOO17" s="119"/>
      <c r="AOP17" s="118"/>
      <c r="AOQ17" s="119"/>
      <c r="AOR17" s="118"/>
      <c r="AOS17" s="119"/>
      <c r="AOT17" s="118"/>
      <c r="AOU17" s="119"/>
      <c r="AOV17" s="118"/>
      <c r="AOW17" s="119"/>
      <c r="AOX17" s="118"/>
      <c r="AOY17" s="119"/>
      <c r="AOZ17" s="118"/>
      <c r="APA17" s="119"/>
      <c r="APB17" s="118"/>
      <c r="APC17" s="119"/>
      <c r="APD17" s="118"/>
      <c r="APE17" s="119"/>
      <c r="APF17" s="118"/>
      <c r="APG17" s="119"/>
      <c r="APH17" s="118"/>
      <c r="API17" s="119"/>
      <c r="APJ17" s="118"/>
      <c r="APK17" s="119"/>
      <c r="APL17" s="118"/>
      <c r="APM17" s="119"/>
      <c r="APN17" s="118"/>
      <c r="APO17" s="119"/>
      <c r="APP17" s="118"/>
      <c r="APQ17" s="119"/>
      <c r="APR17" s="118"/>
      <c r="APS17" s="119"/>
      <c r="APT17" s="118"/>
      <c r="APU17" s="119"/>
      <c r="APV17" s="118"/>
      <c r="APW17" s="119"/>
      <c r="APX17" s="118"/>
      <c r="APY17" s="119"/>
      <c r="APZ17" s="118"/>
      <c r="AQA17" s="119"/>
      <c r="AQB17" s="118"/>
      <c r="AQC17" s="119"/>
      <c r="AQD17" s="118"/>
      <c r="AQE17" s="119"/>
      <c r="AQF17" s="118"/>
      <c r="AQG17" s="119"/>
      <c r="AQH17" s="118"/>
      <c r="AQI17" s="119"/>
      <c r="AQJ17" s="118"/>
      <c r="AQK17" s="119"/>
      <c r="AQL17" s="118"/>
      <c r="AQM17" s="119"/>
      <c r="AQN17" s="118"/>
      <c r="AQO17" s="119"/>
      <c r="AQP17" s="118"/>
      <c r="AQQ17" s="119"/>
      <c r="AQR17" s="118"/>
      <c r="AQS17" s="119"/>
      <c r="AQT17" s="118"/>
      <c r="AQU17" s="119"/>
      <c r="AQV17" s="118"/>
      <c r="AQW17" s="119"/>
      <c r="AQX17" s="118"/>
      <c r="AQY17" s="119"/>
      <c r="AQZ17" s="118"/>
      <c r="ARA17" s="119"/>
      <c r="ARB17" s="118"/>
      <c r="ARC17" s="119"/>
      <c r="ARD17" s="118"/>
      <c r="ARE17" s="119"/>
      <c r="ARF17" s="118"/>
      <c r="ARG17" s="119"/>
      <c r="ARH17" s="118"/>
      <c r="ARI17" s="119"/>
      <c r="ARJ17" s="118"/>
      <c r="ARK17" s="119"/>
      <c r="ARL17" s="118"/>
      <c r="ARM17" s="119"/>
      <c r="ARN17" s="118"/>
      <c r="ARO17" s="119"/>
      <c r="ARP17" s="118"/>
      <c r="ARQ17" s="119"/>
      <c r="ARR17" s="118"/>
      <c r="ARS17" s="119"/>
      <c r="ART17" s="118"/>
      <c r="ARU17" s="119"/>
      <c r="ARV17" s="118"/>
      <c r="ARW17" s="119"/>
      <c r="ARX17" s="118"/>
      <c r="ARY17" s="119"/>
      <c r="ARZ17" s="118"/>
      <c r="ASA17" s="119"/>
      <c r="ASB17" s="118"/>
      <c r="ASC17" s="119"/>
      <c r="ASD17" s="118"/>
      <c r="ASE17" s="119"/>
      <c r="ASF17" s="118"/>
      <c r="ASG17" s="119"/>
      <c r="ASH17" s="118"/>
      <c r="ASI17" s="119"/>
      <c r="ASJ17" s="118"/>
      <c r="ASK17" s="119"/>
      <c r="ASL17" s="118"/>
      <c r="ASM17" s="119"/>
      <c r="ASN17" s="118"/>
      <c r="ASO17" s="119"/>
      <c r="ASP17" s="118"/>
      <c r="ASQ17" s="119"/>
      <c r="ASR17" s="118"/>
      <c r="ASS17" s="119"/>
      <c r="AST17" s="118"/>
      <c r="ASU17" s="119"/>
      <c r="ASV17" s="118"/>
      <c r="ASW17" s="119"/>
      <c r="ASX17" s="118"/>
      <c r="ASY17" s="119"/>
      <c r="ASZ17" s="118"/>
      <c r="ATA17" s="119"/>
      <c r="ATB17" s="118"/>
      <c r="ATC17" s="119"/>
      <c r="ATD17" s="118"/>
      <c r="ATE17" s="119"/>
      <c r="ATF17" s="118"/>
      <c r="ATG17" s="119"/>
      <c r="ATH17" s="118"/>
      <c r="ATI17" s="119"/>
      <c r="ATJ17" s="118"/>
      <c r="ATK17" s="119"/>
      <c r="ATL17" s="118"/>
      <c r="ATM17" s="119"/>
      <c r="ATN17" s="118"/>
      <c r="ATO17" s="119"/>
      <c r="ATP17" s="118"/>
      <c r="ATQ17" s="119"/>
      <c r="ATR17" s="118"/>
      <c r="ATS17" s="119"/>
      <c r="ATT17" s="118"/>
      <c r="ATU17" s="119"/>
      <c r="ATV17" s="118"/>
      <c r="ATW17" s="119"/>
      <c r="ATX17" s="118"/>
      <c r="ATY17" s="119"/>
      <c r="ATZ17" s="118"/>
      <c r="AUA17" s="119"/>
      <c r="AUB17" s="118"/>
      <c r="AUC17" s="119"/>
      <c r="AUD17" s="118"/>
      <c r="AUE17" s="119"/>
      <c r="AUF17" s="118"/>
      <c r="AUG17" s="119"/>
      <c r="AUH17" s="118"/>
      <c r="AUI17" s="119"/>
      <c r="AUJ17" s="118"/>
      <c r="AUK17" s="119"/>
      <c r="AUL17" s="118"/>
      <c r="AUM17" s="119"/>
      <c r="AUN17" s="118"/>
      <c r="AUO17" s="119"/>
      <c r="AUP17" s="118"/>
      <c r="AUQ17" s="119"/>
      <c r="AUR17" s="118"/>
      <c r="AUS17" s="119"/>
      <c r="AUT17" s="118"/>
      <c r="AUU17" s="119"/>
      <c r="AUV17" s="118"/>
      <c r="AUW17" s="119"/>
      <c r="AUX17" s="118"/>
      <c r="AUY17" s="119"/>
      <c r="AUZ17" s="118"/>
      <c r="AVA17" s="119"/>
      <c r="AVB17" s="118"/>
      <c r="AVC17" s="119"/>
      <c r="AVD17" s="118"/>
      <c r="AVE17" s="119"/>
      <c r="AVF17" s="118"/>
      <c r="AVG17" s="119"/>
      <c r="AVH17" s="118"/>
      <c r="AVI17" s="119"/>
      <c r="AVJ17" s="118"/>
      <c r="AVK17" s="119"/>
      <c r="AVL17" s="118"/>
      <c r="AVM17" s="119"/>
      <c r="AVN17" s="118"/>
      <c r="AVO17" s="119"/>
      <c r="AVP17" s="118"/>
      <c r="AVQ17" s="119"/>
      <c r="AVR17" s="118"/>
      <c r="AVS17" s="119"/>
      <c r="AVT17" s="118"/>
      <c r="AVU17" s="119"/>
      <c r="AVV17" s="118"/>
      <c r="AVW17" s="119"/>
      <c r="AVX17" s="118"/>
      <c r="AVY17" s="119"/>
      <c r="AVZ17" s="118"/>
      <c r="AWA17" s="119"/>
      <c r="AWB17" s="118"/>
      <c r="AWC17" s="119"/>
      <c r="AWD17" s="118"/>
      <c r="AWE17" s="119"/>
      <c r="AWF17" s="118"/>
      <c r="AWG17" s="119"/>
      <c r="AWH17" s="118"/>
      <c r="AWI17" s="119"/>
      <c r="AWJ17" s="118"/>
      <c r="AWK17" s="119"/>
      <c r="AWL17" s="118"/>
      <c r="AWM17" s="119"/>
      <c r="AWN17" s="118"/>
      <c r="AWO17" s="119"/>
      <c r="AWP17" s="118"/>
      <c r="AWQ17" s="119"/>
      <c r="AWR17" s="118"/>
      <c r="AWS17" s="119"/>
      <c r="AWT17" s="118"/>
      <c r="AWU17" s="119"/>
      <c r="AWV17" s="118"/>
      <c r="AWW17" s="119"/>
      <c r="AWX17" s="118"/>
      <c r="AWY17" s="119"/>
      <c r="AWZ17" s="118"/>
      <c r="AXA17" s="119"/>
      <c r="AXB17" s="118"/>
      <c r="AXC17" s="119"/>
      <c r="AXD17" s="118"/>
      <c r="AXE17" s="119"/>
      <c r="AXF17" s="118"/>
      <c r="AXG17" s="119"/>
      <c r="AXH17" s="118"/>
      <c r="AXI17" s="119"/>
      <c r="AXJ17" s="118"/>
      <c r="AXK17" s="119"/>
      <c r="AXL17" s="118"/>
      <c r="AXM17" s="119"/>
      <c r="AXN17" s="118"/>
      <c r="AXO17" s="119"/>
      <c r="AXP17" s="118"/>
      <c r="AXQ17" s="119"/>
      <c r="AXR17" s="118"/>
      <c r="AXS17" s="119"/>
      <c r="AXT17" s="118"/>
      <c r="AXU17" s="119"/>
      <c r="AXV17" s="118"/>
      <c r="AXW17" s="119"/>
      <c r="AXX17" s="118"/>
      <c r="AXY17" s="119"/>
      <c r="AXZ17" s="118"/>
      <c r="AYA17" s="119"/>
      <c r="AYB17" s="118"/>
      <c r="AYC17" s="119"/>
      <c r="AYD17" s="118"/>
      <c r="AYE17" s="119"/>
      <c r="AYF17" s="118"/>
      <c r="AYG17" s="119"/>
      <c r="AYH17" s="118"/>
      <c r="AYI17" s="119"/>
      <c r="AYJ17" s="118"/>
      <c r="AYK17" s="119"/>
      <c r="AYL17" s="118"/>
      <c r="AYM17" s="119"/>
      <c r="AYN17" s="118"/>
      <c r="AYO17" s="119"/>
      <c r="AYP17" s="118"/>
      <c r="AYQ17" s="119"/>
      <c r="AYR17" s="118"/>
      <c r="AYS17" s="119"/>
      <c r="AYT17" s="118"/>
      <c r="AYU17" s="119"/>
      <c r="AYV17" s="118"/>
      <c r="AYW17" s="119"/>
      <c r="AYX17" s="118"/>
      <c r="AYY17" s="119"/>
      <c r="AYZ17" s="118"/>
      <c r="AZA17" s="119"/>
      <c r="AZB17" s="118"/>
      <c r="AZC17" s="119"/>
      <c r="AZD17" s="118"/>
      <c r="AZE17" s="119"/>
      <c r="AZF17" s="118"/>
      <c r="AZG17" s="119"/>
      <c r="AZH17" s="118"/>
      <c r="AZI17" s="119"/>
      <c r="AZJ17" s="118"/>
      <c r="AZK17" s="119"/>
      <c r="AZL17" s="118"/>
      <c r="AZM17" s="119"/>
      <c r="AZN17" s="118"/>
      <c r="AZO17" s="119"/>
      <c r="AZP17" s="118"/>
      <c r="AZQ17" s="119"/>
      <c r="AZR17" s="118"/>
      <c r="AZS17" s="119"/>
      <c r="AZT17" s="118"/>
      <c r="AZU17" s="119"/>
      <c r="AZV17" s="118"/>
      <c r="AZW17" s="119"/>
      <c r="AZX17" s="118"/>
      <c r="AZY17" s="119"/>
      <c r="AZZ17" s="118"/>
      <c r="BAA17" s="119"/>
      <c r="BAB17" s="118"/>
      <c r="BAC17" s="119"/>
      <c r="BAD17" s="118"/>
      <c r="BAE17" s="119"/>
      <c r="BAF17" s="118"/>
      <c r="BAG17" s="119"/>
      <c r="BAH17" s="118"/>
      <c r="BAI17" s="119"/>
      <c r="BAJ17" s="118"/>
      <c r="BAK17" s="119"/>
      <c r="BAL17" s="118"/>
      <c r="BAM17" s="119"/>
      <c r="BAN17" s="118"/>
      <c r="BAO17" s="119"/>
      <c r="BAP17" s="118"/>
      <c r="BAQ17" s="119"/>
      <c r="BAR17" s="118"/>
      <c r="BAS17" s="119"/>
      <c r="BAT17" s="118"/>
      <c r="BAU17" s="119"/>
      <c r="BAV17" s="118"/>
      <c r="BAW17" s="119"/>
      <c r="BAX17" s="118"/>
      <c r="BAY17" s="119"/>
      <c r="BAZ17" s="118"/>
      <c r="BBA17" s="119"/>
      <c r="BBB17" s="118"/>
      <c r="BBC17" s="119"/>
      <c r="BBD17" s="118"/>
      <c r="BBE17" s="119"/>
      <c r="BBF17" s="118"/>
      <c r="BBG17" s="119"/>
      <c r="BBH17" s="118"/>
      <c r="BBI17" s="119"/>
      <c r="BBJ17" s="118"/>
      <c r="BBK17" s="119"/>
      <c r="BBL17" s="118"/>
      <c r="BBM17" s="119"/>
      <c r="BBN17" s="118"/>
      <c r="BBO17" s="119"/>
      <c r="BBP17" s="118"/>
      <c r="BBQ17" s="119"/>
      <c r="BBR17" s="118"/>
      <c r="BBS17" s="119"/>
      <c r="BBT17" s="118"/>
      <c r="BBU17" s="119"/>
      <c r="BBV17" s="118"/>
      <c r="BBW17" s="119"/>
      <c r="BBX17" s="118"/>
      <c r="BBY17" s="119"/>
      <c r="BBZ17" s="118"/>
      <c r="BCA17" s="119"/>
      <c r="BCB17" s="118"/>
      <c r="BCC17" s="119"/>
      <c r="BCD17" s="118"/>
      <c r="BCE17" s="119"/>
      <c r="BCF17" s="118"/>
      <c r="BCG17" s="119"/>
      <c r="BCH17" s="118"/>
      <c r="BCI17" s="119"/>
      <c r="BCJ17" s="118"/>
      <c r="BCK17" s="119"/>
      <c r="BCL17" s="118"/>
      <c r="BCM17" s="119"/>
      <c r="BCN17" s="118"/>
      <c r="BCO17" s="119"/>
      <c r="BCP17" s="118"/>
      <c r="BCQ17" s="119"/>
      <c r="BCR17" s="118"/>
      <c r="BCS17" s="119"/>
      <c r="BCT17" s="118"/>
      <c r="BCU17" s="119"/>
      <c r="BCV17" s="118"/>
      <c r="BCW17" s="119"/>
      <c r="BCX17" s="118"/>
      <c r="BCY17" s="119"/>
      <c r="BCZ17" s="118"/>
      <c r="BDA17" s="119"/>
      <c r="BDB17" s="118"/>
      <c r="BDC17" s="119"/>
      <c r="BDD17" s="118"/>
      <c r="BDE17" s="119"/>
      <c r="BDF17" s="118"/>
      <c r="BDG17" s="119"/>
      <c r="BDH17" s="118"/>
      <c r="BDI17" s="119"/>
      <c r="BDJ17" s="118"/>
      <c r="BDK17" s="119"/>
      <c r="BDL17" s="118"/>
      <c r="BDM17" s="119"/>
      <c r="BDN17" s="118"/>
      <c r="BDO17" s="119"/>
      <c r="BDP17" s="118"/>
      <c r="BDQ17" s="119"/>
      <c r="BDR17" s="118"/>
      <c r="BDS17" s="119"/>
      <c r="BDT17" s="118"/>
      <c r="BDU17" s="119"/>
      <c r="BDV17" s="118"/>
      <c r="BDW17" s="119"/>
      <c r="BDX17" s="118"/>
      <c r="BDY17" s="119"/>
      <c r="BDZ17" s="118"/>
      <c r="BEA17" s="119"/>
      <c r="BEB17" s="118"/>
      <c r="BEC17" s="119"/>
      <c r="BED17" s="118"/>
      <c r="BEE17" s="119"/>
      <c r="BEF17" s="118"/>
      <c r="BEG17" s="119"/>
      <c r="BEH17" s="118"/>
      <c r="BEI17" s="119"/>
      <c r="BEJ17" s="118"/>
      <c r="BEK17" s="119"/>
      <c r="BEL17" s="118"/>
      <c r="BEM17" s="119"/>
      <c r="BEN17" s="118"/>
      <c r="BEO17" s="119"/>
      <c r="BEP17" s="118"/>
      <c r="BEQ17" s="119"/>
      <c r="BER17" s="118"/>
      <c r="BES17" s="119"/>
      <c r="BET17" s="118"/>
      <c r="BEU17" s="119"/>
      <c r="BEV17" s="118"/>
      <c r="BEW17" s="119"/>
      <c r="BEX17" s="118"/>
      <c r="BEY17" s="119"/>
      <c r="BEZ17" s="118"/>
      <c r="BFA17" s="119"/>
      <c r="BFB17" s="118"/>
      <c r="BFC17" s="119"/>
      <c r="BFD17" s="118"/>
      <c r="BFE17" s="119"/>
      <c r="BFF17" s="118"/>
      <c r="BFG17" s="119"/>
      <c r="BFH17" s="118"/>
      <c r="BFI17" s="119"/>
      <c r="BFJ17" s="118"/>
      <c r="BFK17" s="119"/>
      <c r="BFL17" s="118"/>
      <c r="BFM17" s="119"/>
      <c r="BFN17" s="118"/>
      <c r="BFO17" s="119"/>
      <c r="BFP17" s="118"/>
      <c r="BFQ17" s="119"/>
      <c r="BFR17" s="118"/>
      <c r="BFS17" s="119"/>
      <c r="BFT17" s="118"/>
      <c r="BFU17" s="119"/>
      <c r="BFV17" s="118"/>
      <c r="BFW17" s="119"/>
      <c r="BFX17" s="118"/>
      <c r="BFY17" s="119"/>
      <c r="BFZ17" s="118"/>
      <c r="BGA17" s="119"/>
      <c r="BGB17" s="118"/>
      <c r="BGC17" s="119"/>
      <c r="BGD17" s="118"/>
      <c r="BGE17" s="119"/>
      <c r="BGF17" s="118"/>
      <c r="BGG17" s="119"/>
      <c r="BGH17" s="118"/>
      <c r="BGI17" s="119"/>
      <c r="BGJ17" s="118"/>
      <c r="BGK17" s="119"/>
      <c r="BGL17" s="118"/>
      <c r="BGM17" s="119"/>
      <c r="BGN17" s="118"/>
      <c r="BGO17" s="119"/>
      <c r="BGP17" s="118"/>
      <c r="BGQ17" s="119"/>
      <c r="BGR17" s="118"/>
      <c r="BGS17" s="119"/>
      <c r="BGT17" s="118"/>
      <c r="BGU17" s="119"/>
      <c r="BGV17" s="118"/>
      <c r="BGW17" s="119"/>
      <c r="BGX17" s="118"/>
      <c r="BGY17" s="119"/>
      <c r="BGZ17" s="118"/>
      <c r="BHA17" s="119"/>
      <c r="BHB17" s="118"/>
      <c r="BHC17" s="119"/>
      <c r="BHD17" s="118"/>
      <c r="BHE17" s="119"/>
      <c r="BHF17" s="118"/>
      <c r="BHG17" s="119"/>
      <c r="BHH17" s="118"/>
      <c r="BHI17" s="119"/>
      <c r="BHJ17" s="118"/>
      <c r="BHK17" s="119"/>
      <c r="BHL17" s="118"/>
      <c r="BHM17" s="119"/>
      <c r="BHN17" s="118"/>
      <c r="BHO17" s="119"/>
      <c r="BHP17" s="118"/>
      <c r="BHQ17" s="119"/>
      <c r="BHR17" s="118"/>
      <c r="BHS17" s="119"/>
      <c r="BHT17" s="118"/>
      <c r="BHU17" s="119"/>
      <c r="BHV17" s="118"/>
      <c r="BHW17" s="119"/>
      <c r="BHX17" s="118"/>
      <c r="BHY17" s="119"/>
      <c r="BHZ17" s="118"/>
      <c r="BIA17" s="119"/>
      <c r="BIB17" s="118"/>
      <c r="BIC17" s="119"/>
      <c r="BID17" s="118"/>
      <c r="BIE17" s="119"/>
      <c r="BIF17" s="118"/>
      <c r="BIG17" s="119"/>
      <c r="BIH17" s="118"/>
      <c r="BII17" s="119"/>
      <c r="BIJ17" s="118"/>
      <c r="BIK17" s="119"/>
      <c r="BIL17" s="118"/>
      <c r="BIM17" s="119"/>
      <c r="BIN17" s="118"/>
      <c r="BIO17" s="119"/>
      <c r="BIP17" s="118"/>
      <c r="BIQ17" s="119"/>
      <c r="BIR17" s="118"/>
      <c r="BIS17" s="119"/>
      <c r="BIT17" s="118"/>
      <c r="BIU17" s="119"/>
      <c r="BIV17" s="118"/>
      <c r="BIW17" s="119"/>
      <c r="BIX17" s="118"/>
      <c r="BIY17" s="119"/>
      <c r="BIZ17" s="118"/>
      <c r="BJA17" s="119"/>
      <c r="BJB17" s="118"/>
      <c r="BJC17" s="119"/>
      <c r="BJD17" s="118"/>
      <c r="BJE17" s="119"/>
      <c r="BJF17" s="118"/>
      <c r="BJG17" s="119"/>
      <c r="BJH17" s="118"/>
      <c r="BJI17" s="119"/>
      <c r="BJJ17" s="118"/>
      <c r="BJK17" s="119"/>
      <c r="BJL17" s="118"/>
      <c r="BJM17" s="119"/>
      <c r="BJN17" s="118"/>
      <c r="BJO17" s="119"/>
      <c r="BJP17" s="118"/>
      <c r="BJQ17" s="119"/>
      <c r="BJR17" s="118"/>
      <c r="BJS17" s="119"/>
      <c r="BJT17" s="118"/>
      <c r="BJU17" s="119"/>
      <c r="BJV17" s="118"/>
      <c r="BJW17" s="119"/>
      <c r="BJX17" s="118"/>
      <c r="BJY17" s="119"/>
      <c r="BJZ17" s="118"/>
      <c r="BKA17" s="119"/>
      <c r="BKB17" s="118"/>
      <c r="BKC17" s="119"/>
      <c r="BKD17" s="118"/>
      <c r="BKE17" s="119"/>
      <c r="BKF17" s="118"/>
      <c r="BKG17" s="119"/>
      <c r="BKH17" s="118"/>
      <c r="BKI17" s="119"/>
      <c r="BKJ17" s="118"/>
      <c r="BKK17" s="119"/>
      <c r="BKL17" s="118"/>
      <c r="BKM17" s="119"/>
      <c r="BKN17" s="118"/>
      <c r="BKO17" s="119"/>
      <c r="BKP17" s="118"/>
      <c r="BKQ17" s="119"/>
      <c r="BKR17" s="118"/>
      <c r="BKS17" s="119"/>
      <c r="BKT17" s="118"/>
      <c r="BKU17" s="119"/>
      <c r="BKV17" s="118"/>
      <c r="BKW17" s="119"/>
      <c r="BKX17" s="118"/>
      <c r="BKY17" s="119"/>
      <c r="BKZ17" s="118"/>
      <c r="BLA17" s="119"/>
      <c r="BLB17" s="118"/>
      <c r="BLC17" s="119"/>
      <c r="BLD17" s="118"/>
      <c r="BLE17" s="119"/>
      <c r="BLF17" s="118"/>
      <c r="BLG17" s="119"/>
      <c r="BLH17" s="118"/>
      <c r="BLI17" s="119"/>
      <c r="BLJ17" s="118"/>
      <c r="BLK17" s="119"/>
      <c r="BLL17" s="118"/>
      <c r="BLM17" s="119"/>
      <c r="BLN17" s="118"/>
      <c r="BLO17" s="119"/>
      <c r="BLP17" s="118"/>
      <c r="BLQ17" s="119"/>
      <c r="BLR17" s="118"/>
      <c r="BLS17" s="119"/>
      <c r="BLT17" s="118"/>
      <c r="BLU17" s="119"/>
      <c r="BLV17" s="118"/>
      <c r="BLW17" s="119"/>
      <c r="BLX17" s="118"/>
      <c r="BLY17" s="119"/>
      <c r="BLZ17" s="118"/>
      <c r="BMA17" s="119"/>
      <c r="BMB17" s="118"/>
      <c r="BMC17" s="119"/>
      <c r="BMD17" s="118"/>
      <c r="BME17" s="119"/>
      <c r="BMF17" s="118"/>
      <c r="BMG17" s="119"/>
      <c r="BMH17" s="118"/>
      <c r="BMI17" s="119"/>
      <c r="BMJ17" s="118"/>
      <c r="BMK17" s="119"/>
      <c r="BML17" s="118"/>
      <c r="BMM17" s="119"/>
      <c r="BMN17" s="118"/>
      <c r="BMO17" s="119"/>
      <c r="BMP17" s="118"/>
      <c r="BMQ17" s="119"/>
      <c r="BMR17" s="118"/>
      <c r="BMS17" s="119"/>
      <c r="BMT17" s="118"/>
      <c r="BMU17" s="119"/>
      <c r="BMV17" s="118"/>
      <c r="BMW17" s="119"/>
      <c r="BMX17" s="118"/>
      <c r="BMY17" s="119"/>
      <c r="BMZ17" s="118"/>
      <c r="BNA17" s="119"/>
      <c r="BNB17" s="118"/>
      <c r="BNC17" s="119"/>
      <c r="BND17" s="118"/>
      <c r="BNE17" s="119"/>
      <c r="BNF17" s="118"/>
      <c r="BNG17" s="119"/>
      <c r="BNH17" s="118"/>
      <c r="BNI17" s="119"/>
      <c r="BNJ17" s="118"/>
      <c r="BNK17" s="119"/>
      <c r="BNL17" s="118"/>
      <c r="BNM17" s="119"/>
      <c r="BNN17" s="118"/>
      <c r="BNO17" s="119"/>
      <c r="BNP17" s="118"/>
      <c r="BNQ17" s="119"/>
      <c r="BNR17" s="118"/>
      <c r="BNS17" s="119"/>
      <c r="BNT17" s="118"/>
      <c r="BNU17" s="119"/>
      <c r="BNV17" s="118"/>
      <c r="BNW17" s="119"/>
      <c r="BNX17" s="118"/>
      <c r="BNY17" s="119"/>
      <c r="BNZ17" s="118"/>
      <c r="BOA17" s="119"/>
      <c r="BOB17" s="118"/>
      <c r="BOC17" s="119"/>
      <c r="BOD17" s="118"/>
      <c r="BOE17" s="119"/>
      <c r="BOF17" s="118"/>
      <c r="BOG17" s="119"/>
      <c r="BOH17" s="118"/>
      <c r="BOI17" s="119"/>
      <c r="BOJ17" s="118"/>
      <c r="BOK17" s="119"/>
      <c r="BOL17" s="118"/>
      <c r="BOM17" s="119"/>
      <c r="BON17" s="118"/>
      <c r="BOO17" s="119"/>
      <c r="BOP17" s="118"/>
      <c r="BOQ17" s="119"/>
      <c r="BOR17" s="118"/>
      <c r="BOS17" s="119"/>
      <c r="BOT17" s="118"/>
      <c r="BOU17" s="119"/>
      <c r="BOV17" s="118"/>
      <c r="BOW17" s="119"/>
      <c r="BOX17" s="118"/>
      <c r="BOY17" s="119"/>
      <c r="BOZ17" s="118"/>
      <c r="BPA17" s="119"/>
      <c r="BPB17" s="118"/>
      <c r="BPC17" s="119"/>
      <c r="BPD17" s="118"/>
      <c r="BPE17" s="119"/>
      <c r="BPF17" s="118"/>
      <c r="BPG17" s="119"/>
      <c r="BPH17" s="118"/>
      <c r="BPI17" s="119"/>
      <c r="BPJ17" s="118"/>
      <c r="BPK17" s="119"/>
      <c r="BPL17" s="118"/>
      <c r="BPM17" s="119"/>
      <c r="BPN17" s="118"/>
      <c r="BPO17" s="119"/>
      <c r="BPP17" s="118"/>
      <c r="BPQ17" s="119"/>
      <c r="BPR17" s="118"/>
      <c r="BPS17" s="119"/>
      <c r="BPT17" s="118"/>
      <c r="BPU17" s="119"/>
      <c r="BPV17" s="118"/>
      <c r="BPW17" s="119"/>
      <c r="BPX17" s="118"/>
      <c r="BPY17" s="119"/>
      <c r="BPZ17" s="118"/>
      <c r="BQA17" s="119"/>
      <c r="BQB17" s="118"/>
      <c r="BQC17" s="119"/>
      <c r="BQD17" s="118"/>
      <c r="BQE17" s="119"/>
      <c r="BQF17" s="118"/>
      <c r="BQG17" s="119"/>
      <c r="BQH17" s="118"/>
      <c r="BQI17" s="119"/>
      <c r="BQJ17" s="118"/>
      <c r="BQK17" s="119"/>
      <c r="BQL17" s="118"/>
      <c r="BQM17" s="119"/>
      <c r="BQN17" s="118"/>
      <c r="BQO17" s="119"/>
      <c r="BQP17" s="118"/>
      <c r="BQQ17" s="119"/>
      <c r="BQR17" s="118"/>
      <c r="BQS17" s="119"/>
      <c r="BQT17" s="118"/>
      <c r="BQU17" s="119"/>
      <c r="BQV17" s="118"/>
      <c r="BQW17" s="119"/>
      <c r="BQX17" s="118"/>
      <c r="BQY17" s="119"/>
      <c r="BQZ17" s="118"/>
      <c r="BRA17" s="119"/>
      <c r="BRB17" s="118"/>
      <c r="BRC17" s="119"/>
      <c r="BRD17" s="118"/>
      <c r="BRE17" s="119"/>
      <c r="BRF17" s="118"/>
      <c r="BRG17" s="119"/>
      <c r="BRH17" s="118"/>
      <c r="BRI17" s="119"/>
      <c r="BRJ17" s="118"/>
      <c r="BRK17" s="119"/>
      <c r="BRL17" s="118"/>
      <c r="BRM17" s="119"/>
      <c r="BRN17" s="118"/>
      <c r="BRO17" s="119"/>
      <c r="BRP17" s="118"/>
      <c r="BRQ17" s="119"/>
      <c r="BRR17" s="118"/>
      <c r="BRS17" s="119"/>
      <c r="BRT17" s="118"/>
      <c r="BRU17" s="119"/>
      <c r="BRV17" s="118"/>
      <c r="BRW17" s="119"/>
      <c r="BRX17" s="118"/>
      <c r="BRY17" s="119"/>
      <c r="BRZ17" s="118"/>
      <c r="BSA17" s="119"/>
      <c r="BSB17" s="118"/>
      <c r="BSC17" s="119"/>
      <c r="BSD17" s="118"/>
      <c r="BSE17" s="119"/>
      <c r="BSF17" s="118"/>
      <c r="BSG17" s="119"/>
      <c r="BSH17" s="118"/>
      <c r="BSI17" s="119"/>
      <c r="BSJ17" s="118"/>
      <c r="BSK17" s="119"/>
      <c r="BSL17" s="118"/>
      <c r="BSM17" s="119"/>
      <c r="BSN17" s="118"/>
      <c r="BSO17" s="119"/>
      <c r="BSP17" s="118"/>
      <c r="BSQ17" s="119"/>
      <c r="BSR17" s="118"/>
      <c r="BSS17" s="119"/>
      <c r="BST17" s="118"/>
      <c r="BSU17" s="119"/>
      <c r="BSV17" s="118"/>
      <c r="BSW17" s="119"/>
      <c r="BSX17" s="118"/>
      <c r="BSY17" s="119"/>
      <c r="BSZ17" s="118"/>
      <c r="BTA17" s="119"/>
      <c r="BTB17" s="118"/>
      <c r="BTC17" s="119"/>
      <c r="BTD17" s="118"/>
      <c r="BTE17" s="119"/>
      <c r="BTF17" s="118"/>
      <c r="BTG17" s="119"/>
      <c r="BTH17" s="118"/>
      <c r="BTI17" s="119"/>
      <c r="BTJ17" s="118"/>
      <c r="BTK17" s="119"/>
      <c r="BTL17" s="118"/>
      <c r="BTM17" s="119"/>
      <c r="BTN17" s="118"/>
      <c r="BTO17" s="119"/>
      <c r="BTP17" s="118"/>
      <c r="BTQ17" s="119"/>
      <c r="BTR17" s="118"/>
      <c r="BTS17" s="119"/>
      <c r="BTT17" s="118"/>
      <c r="BTU17" s="119"/>
      <c r="BTV17" s="118"/>
      <c r="BTW17" s="119"/>
      <c r="BTX17" s="118"/>
      <c r="BTY17" s="119"/>
      <c r="BTZ17" s="118"/>
      <c r="BUA17" s="119"/>
      <c r="BUB17" s="118"/>
      <c r="BUC17" s="119"/>
      <c r="BUD17" s="118"/>
      <c r="BUE17" s="119"/>
      <c r="BUF17" s="118"/>
      <c r="BUG17" s="119"/>
      <c r="BUH17" s="118"/>
      <c r="BUI17" s="119"/>
      <c r="BUJ17" s="118"/>
      <c r="BUK17" s="119"/>
      <c r="BUL17" s="118"/>
      <c r="BUM17" s="119"/>
      <c r="BUN17" s="118"/>
      <c r="BUO17" s="119"/>
      <c r="BUP17" s="118"/>
      <c r="BUQ17" s="119"/>
      <c r="BUR17" s="118"/>
      <c r="BUS17" s="119"/>
      <c r="BUT17" s="118"/>
      <c r="BUU17" s="119"/>
      <c r="BUV17" s="118"/>
      <c r="BUW17" s="119"/>
      <c r="BUX17" s="118"/>
      <c r="BUY17" s="119"/>
      <c r="BUZ17" s="118"/>
      <c r="BVA17" s="119"/>
      <c r="BVB17" s="118"/>
      <c r="BVC17" s="119"/>
      <c r="BVD17" s="118"/>
      <c r="BVE17" s="119"/>
      <c r="BVF17" s="118"/>
      <c r="BVG17" s="119"/>
      <c r="BVH17" s="118"/>
      <c r="BVI17" s="119"/>
      <c r="BVJ17" s="118"/>
      <c r="BVK17" s="119"/>
      <c r="BVL17" s="118"/>
      <c r="BVM17" s="119"/>
      <c r="BVN17" s="118"/>
      <c r="BVO17" s="119"/>
      <c r="BVP17" s="118"/>
      <c r="BVQ17" s="119"/>
      <c r="BVR17" s="118"/>
      <c r="BVS17" s="119"/>
      <c r="BVT17" s="118"/>
      <c r="BVU17" s="119"/>
      <c r="BVV17" s="118"/>
      <c r="BVW17" s="119"/>
      <c r="BVX17" s="118"/>
      <c r="BVY17" s="119"/>
      <c r="BVZ17" s="118"/>
      <c r="BWA17" s="119"/>
      <c r="BWB17" s="118"/>
      <c r="BWC17" s="119"/>
      <c r="BWD17" s="118"/>
      <c r="BWE17" s="119"/>
      <c r="BWF17" s="118"/>
      <c r="BWG17" s="119"/>
      <c r="BWH17" s="118"/>
      <c r="BWI17" s="119"/>
      <c r="BWJ17" s="118"/>
      <c r="BWK17" s="119"/>
      <c r="BWL17" s="118"/>
      <c r="BWM17" s="119"/>
      <c r="BWN17" s="118"/>
      <c r="BWO17" s="119"/>
      <c r="BWP17" s="118"/>
      <c r="BWQ17" s="119"/>
      <c r="BWR17" s="118"/>
      <c r="BWS17" s="119"/>
      <c r="BWT17" s="118"/>
      <c r="BWU17" s="119"/>
      <c r="BWV17" s="118"/>
      <c r="BWW17" s="119"/>
      <c r="BWX17" s="118"/>
      <c r="BWY17" s="119"/>
      <c r="BWZ17" s="118"/>
      <c r="BXA17" s="119"/>
      <c r="BXB17" s="118"/>
      <c r="BXC17" s="119"/>
      <c r="BXD17" s="118"/>
      <c r="BXE17" s="119"/>
      <c r="BXF17" s="118"/>
      <c r="BXG17" s="119"/>
      <c r="BXH17" s="118"/>
      <c r="BXI17" s="119"/>
      <c r="BXJ17" s="118"/>
      <c r="BXK17" s="119"/>
      <c r="BXL17" s="118"/>
      <c r="BXM17" s="119"/>
      <c r="BXN17" s="118"/>
      <c r="BXO17" s="119"/>
      <c r="BXP17" s="118"/>
      <c r="BXQ17" s="119"/>
      <c r="BXR17" s="118"/>
      <c r="BXS17" s="119"/>
      <c r="BXT17" s="118"/>
      <c r="BXU17" s="119"/>
      <c r="BXV17" s="118"/>
      <c r="BXW17" s="119"/>
      <c r="BXX17" s="118"/>
      <c r="BXY17" s="119"/>
      <c r="BXZ17" s="118"/>
      <c r="BYA17" s="119"/>
      <c r="BYB17" s="118"/>
      <c r="BYC17" s="119"/>
    </row>
    <row r="18" spans="4:2005" ht="16" customHeight="1">
      <c r="D18" s="131" t="str">
        <f>'FICHE SUIVEUSE BAC PRO AERO'!B22</f>
        <v>C01-5A</v>
      </c>
      <c r="E18" s="131" t="str">
        <f>'FICHE SUIVEUSE BAC PRO AERO'!C22</f>
        <v>QUESTION 2.8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118"/>
      <c r="Q18" s="119"/>
      <c r="R18" s="118"/>
      <c r="S18" s="119"/>
      <c r="T18" s="118"/>
      <c r="U18" s="119"/>
      <c r="V18" s="118"/>
      <c r="W18" s="119"/>
      <c r="X18" s="118"/>
      <c r="Y18" s="119"/>
      <c r="Z18" s="118"/>
      <c r="AA18" s="119"/>
      <c r="AB18" s="118"/>
      <c r="AC18" s="119"/>
      <c r="AD18" s="118"/>
      <c r="AE18" s="119"/>
      <c r="AF18" s="118"/>
      <c r="AG18" s="119"/>
      <c r="AH18" s="118"/>
      <c r="AI18" s="119"/>
      <c r="AJ18" s="118"/>
      <c r="AK18" s="119"/>
      <c r="AL18" s="118"/>
      <c r="AM18" s="119"/>
      <c r="AN18" s="118"/>
      <c r="AO18" s="119"/>
      <c r="AP18" s="118"/>
      <c r="AQ18" s="119"/>
      <c r="AR18" s="118"/>
      <c r="AS18" s="119"/>
      <c r="AT18" s="118"/>
      <c r="AU18" s="119"/>
      <c r="AV18" s="118"/>
      <c r="AW18" s="119"/>
      <c r="AX18" s="118"/>
      <c r="AY18" s="119"/>
      <c r="AZ18" s="118"/>
      <c r="BA18" s="119"/>
      <c r="BB18" s="118"/>
      <c r="BC18" s="119"/>
      <c r="BD18" s="118"/>
      <c r="BE18" s="119"/>
      <c r="BF18" s="118"/>
      <c r="BG18" s="119"/>
      <c r="BH18" s="118"/>
      <c r="BI18" s="119"/>
      <c r="BJ18" s="118"/>
      <c r="BK18" s="119"/>
      <c r="BL18" s="118"/>
      <c r="BM18" s="119"/>
      <c r="BN18" s="118"/>
      <c r="BO18" s="119"/>
      <c r="BP18" s="118"/>
      <c r="BQ18" s="119"/>
      <c r="BR18" s="118"/>
      <c r="BS18" s="119"/>
      <c r="BT18" s="118"/>
      <c r="BU18" s="119"/>
      <c r="BV18" s="118"/>
      <c r="BW18" s="119"/>
      <c r="BX18" s="118"/>
      <c r="BY18" s="119"/>
      <c r="BZ18" s="118"/>
      <c r="CA18" s="119"/>
      <c r="CB18" s="118"/>
      <c r="CC18" s="119"/>
      <c r="CD18" s="118"/>
      <c r="CE18" s="119"/>
      <c r="CF18" s="118"/>
      <c r="CG18" s="119"/>
      <c r="CH18" s="118"/>
      <c r="CI18" s="119"/>
      <c r="CJ18" s="118"/>
      <c r="CK18" s="119"/>
      <c r="CL18" s="118"/>
      <c r="CM18" s="119"/>
      <c r="CN18" s="118"/>
      <c r="CO18" s="119"/>
      <c r="CP18" s="118"/>
      <c r="CQ18" s="119"/>
      <c r="CR18" s="118"/>
      <c r="CS18" s="119"/>
      <c r="CT18" s="118"/>
      <c r="CU18" s="119"/>
      <c r="CV18" s="118"/>
      <c r="CW18" s="119"/>
      <c r="CX18" s="118"/>
      <c r="CY18" s="119"/>
      <c r="CZ18" s="118"/>
      <c r="DA18" s="119"/>
      <c r="DB18" s="118"/>
      <c r="DC18" s="119"/>
      <c r="DD18" s="118"/>
      <c r="DE18" s="119"/>
      <c r="DF18" s="118"/>
      <c r="DG18" s="119"/>
      <c r="DH18" s="118"/>
      <c r="DI18" s="119"/>
      <c r="DJ18" s="118"/>
      <c r="DK18" s="119"/>
      <c r="DL18" s="118"/>
      <c r="DM18" s="119"/>
      <c r="DN18" s="118"/>
      <c r="DO18" s="119"/>
      <c r="DP18" s="118"/>
      <c r="DQ18" s="119"/>
      <c r="DR18" s="118"/>
      <c r="DS18" s="119"/>
      <c r="DT18" s="118"/>
      <c r="DU18" s="119"/>
      <c r="DV18" s="118"/>
      <c r="DW18" s="119"/>
      <c r="DX18" s="118"/>
      <c r="DY18" s="119"/>
      <c r="DZ18" s="118"/>
      <c r="EA18" s="119"/>
      <c r="EB18" s="118"/>
      <c r="EC18" s="119"/>
      <c r="ED18" s="118"/>
      <c r="EE18" s="119"/>
      <c r="EF18" s="118"/>
      <c r="EG18" s="119"/>
      <c r="EH18" s="118"/>
      <c r="EI18" s="119"/>
      <c r="EJ18" s="118"/>
      <c r="EK18" s="119"/>
      <c r="EL18" s="118"/>
      <c r="EM18" s="119"/>
      <c r="EN18" s="118"/>
      <c r="EO18" s="119"/>
      <c r="EP18" s="118"/>
      <c r="EQ18" s="119"/>
      <c r="ER18" s="118"/>
      <c r="ES18" s="119"/>
      <c r="ET18" s="118"/>
      <c r="EU18" s="119"/>
      <c r="EV18" s="118"/>
      <c r="EW18" s="119"/>
      <c r="EX18" s="118"/>
      <c r="EY18" s="119"/>
      <c r="EZ18" s="118"/>
      <c r="FA18" s="119"/>
      <c r="FB18" s="118"/>
      <c r="FC18" s="119"/>
      <c r="FD18" s="118"/>
      <c r="FE18" s="119"/>
      <c r="FF18" s="118"/>
      <c r="FG18" s="119"/>
      <c r="FH18" s="118"/>
      <c r="FI18" s="119"/>
      <c r="FJ18" s="118"/>
      <c r="FK18" s="119"/>
      <c r="FL18" s="118"/>
      <c r="FM18" s="119"/>
      <c r="FN18" s="118"/>
      <c r="FO18" s="119"/>
      <c r="FP18" s="118"/>
      <c r="FQ18" s="119"/>
      <c r="FR18" s="118"/>
      <c r="FS18" s="119"/>
      <c r="FT18" s="118"/>
      <c r="FU18" s="119"/>
      <c r="FV18" s="118"/>
      <c r="FW18" s="119"/>
      <c r="FX18" s="118"/>
      <c r="FY18" s="119"/>
      <c r="FZ18" s="118"/>
      <c r="GA18" s="119"/>
      <c r="GB18" s="118"/>
      <c r="GC18" s="119"/>
      <c r="GD18" s="118"/>
      <c r="GE18" s="119"/>
      <c r="GF18" s="118"/>
      <c r="GG18" s="119"/>
      <c r="GH18" s="118"/>
      <c r="GI18" s="119"/>
      <c r="GJ18" s="118"/>
      <c r="GK18" s="119"/>
      <c r="GL18" s="118"/>
      <c r="GM18" s="119"/>
      <c r="GN18" s="118"/>
      <c r="GO18" s="119"/>
      <c r="GP18" s="118"/>
      <c r="GQ18" s="119"/>
      <c r="GR18" s="118"/>
      <c r="GS18" s="119"/>
      <c r="GT18" s="118"/>
      <c r="GU18" s="119"/>
      <c r="GV18" s="118"/>
      <c r="GW18" s="119"/>
      <c r="GX18" s="118"/>
      <c r="GY18" s="119"/>
      <c r="GZ18" s="118"/>
      <c r="HA18" s="119"/>
      <c r="HB18" s="118"/>
      <c r="HC18" s="119"/>
      <c r="HD18" s="118"/>
      <c r="HE18" s="119"/>
      <c r="HF18" s="118"/>
      <c r="HG18" s="119"/>
      <c r="HH18" s="118"/>
      <c r="HI18" s="119"/>
      <c r="HJ18" s="118"/>
      <c r="HK18" s="119"/>
      <c r="HL18" s="118"/>
      <c r="HM18" s="119"/>
      <c r="HN18" s="118"/>
      <c r="HO18" s="119"/>
      <c r="HP18" s="118"/>
      <c r="HQ18" s="119"/>
      <c r="HR18" s="118"/>
      <c r="HS18" s="119"/>
      <c r="HT18" s="118"/>
      <c r="HU18" s="119"/>
      <c r="HV18" s="118"/>
      <c r="HW18" s="119"/>
      <c r="HX18" s="118"/>
      <c r="HY18" s="119"/>
      <c r="HZ18" s="118"/>
      <c r="IA18" s="119"/>
      <c r="IB18" s="118"/>
      <c r="IC18" s="119"/>
      <c r="ID18" s="118"/>
      <c r="IE18" s="119"/>
      <c r="IF18" s="118"/>
      <c r="IG18" s="119"/>
      <c r="IH18" s="118"/>
      <c r="II18" s="119"/>
      <c r="IJ18" s="118"/>
      <c r="IK18" s="119"/>
      <c r="IL18" s="118"/>
      <c r="IM18" s="119"/>
      <c r="IN18" s="118"/>
      <c r="IO18" s="119"/>
      <c r="IP18" s="118"/>
      <c r="IQ18" s="119"/>
      <c r="IR18" s="118"/>
      <c r="IS18" s="119"/>
      <c r="IT18" s="118"/>
      <c r="IU18" s="119"/>
      <c r="IV18" s="118"/>
      <c r="IW18" s="119"/>
      <c r="IX18" s="118"/>
      <c r="IY18" s="119"/>
      <c r="IZ18" s="118"/>
      <c r="JA18" s="119"/>
      <c r="JB18" s="118"/>
      <c r="JC18" s="119"/>
      <c r="JD18" s="118"/>
      <c r="JE18" s="119"/>
      <c r="JF18" s="118"/>
      <c r="JG18" s="119"/>
      <c r="JH18" s="118"/>
      <c r="JI18" s="119"/>
      <c r="JJ18" s="118"/>
      <c r="JK18" s="119"/>
      <c r="JL18" s="118"/>
      <c r="JM18" s="119"/>
      <c r="JN18" s="118"/>
      <c r="JO18" s="119"/>
      <c r="JP18" s="118"/>
      <c r="JQ18" s="119"/>
      <c r="JR18" s="118"/>
      <c r="JS18" s="119"/>
      <c r="JT18" s="118"/>
      <c r="JU18" s="119"/>
      <c r="JV18" s="118"/>
      <c r="JW18" s="119"/>
      <c r="JX18" s="118"/>
      <c r="JY18" s="119"/>
      <c r="JZ18" s="118"/>
      <c r="KA18" s="119"/>
      <c r="KB18" s="118"/>
      <c r="KC18" s="119"/>
      <c r="KD18" s="118"/>
      <c r="KE18" s="119"/>
      <c r="KF18" s="118"/>
      <c r="KG18" s="119"/>
      <c r="KH18" s="118"/>
      <c r="KI18" s="119"/>
      <c r="KJ18" s="118"/>
      <c r="KK18" s="119"/>
      <c r="KL18" s="118"/>
      <c r="KM18" s="119"/>
      <c r="KN18" s="118"/>
      <c r="KO18" s="119"/>
      <c r="KP18" s="118"/>
      <c r="KQ18" s="119"/>
      <c r="KR18" s="118"/>
      <c r="KS18" s="119"/>
      <c r="KT18" s="118"/>
      <c r="KU18" s="119"/>
      <c r="KV18" s="118"/>
      <c r="KW18" s="119"/>
      <c r="KX18" s="118"/>
      <c r="KY18" s="119"/>
      <c r="KZ18" s="118"/>
      <c r="LA18" s="119"/>
      <c r="LB18" s="118"/>
      <c r="LC18" s="119"/>
      <c r="LD18" s="118"/>
      <c r="LE18" s="119"/>
      <c r="LF18" s="118"/>
      <c r="LG18" s="119"/>
      <c r="LH18" s="118"/>
      <c r="LI18" s="119"/>
      <c r="LJ18" s="118"/>
      <c r="LK18" s="119"/>
      <c r="LL18" s="118"/>
      <c r="LM18" s="119"/>
      <c r="LN18" s="118"/>
      <c r="LO18" s="119"/>
      <c r="LP18" s="118"/>
      <c r="LQ18" s="119"/>
      <c r="LR18" s="118"/>
      <c r="LS18" s="119"/>
      <c r="LT18" s="118"/>
      <c r="LU18" s="119"/>
      <c r="LV18" s="118"/>
      <c r="LW18" s="119"/>
      <c r="LX18" s="118"/>
      <c r="LY18" s="119"/>
      <c r="LZ18" s="118"/>
      <c r="MA18" s="119"/>
      <c r="MB18" s="118"/>
      <c r="MC18" s="119"/>
      <c r="MD18" s="118"/>
      <c r="ME18" s="119"/>
      <c r="MF18" s="118"/>
      <c r="MG18" s="119"/>
      <c r="MH18" s="118"/>
      <c r="MI18" s="119"/>
      <c r="MJ18" s="118"/>
      <c r="MK18" s="119"/>
      <c r="ML18" s="118"/>
      <c r="MM18" s="119"/>
      <c r="MN18" s="118"/>
      <c r="MO18" s="119"/>
      <c r="MP18" s="118"/>
      <c r="MQ18" s="119"/>
      <c r="MR18" s="118"/>
      <c r="MS18" s="119"/>
      <c r="MT18" s="118"/>
      <c r="MU18" s="119"/>
      <c r="MV18" s="118"/>
      <c r="MW18" s="119"/>
      <c r="MX18" s="118"/>
      <c r="MY18" s="119"/>
      <c r="MZ18" s="118"/>
      <c r="NA18" s="119"/>
      <c r="NB18" s="118"/>
      <c r="NC18" s="119"/>
      <c r="ND18" s="118"/>
      <c r="NE18" s="119"/>
      <c r="NF18" s="118"/>
      <c r="NG18" s="119"/>
      <c r="NH18" s="118"/>
      <c r="NI18" s="119"/>
      <c r="NJ18" s="118"/>
      <c r="NK18" s="119"/>
      <c r="NL18" s="118"/>
      <c r="NM18" s="119"/>
      <c r="NN18" s="118"/>
      <c r="NO18" s="119"/>
      <c r="NP18" s="118"/>
      <c r="NQ18" s="119"/>
      <c r="NR18" s="118"/>
      <c r="NS18" s="119"/>
      <c r="NT18" s="118"/>
      <c r="NU18" s="119"/>
      <c r="NV18" s="118"/>
      <c r="NW18" s="119"/>
      <c r="NX18" s="118"/>
      <c r="NY18" s="119"/>
      <c r="NZ18" s="118"/>
      <c r="OA18" s="119"/>
      <c r="OB18" s="118"/>
      <c r="OC18" s="119"/>
      <c r="OD18" s="118"/>
      <c r="OE18" s="119"/>
      <c r="OF18" s="118"/>
      <c r="OG18" s="119"/>
      <c r="OH18" s="118"/>
      <c r="OI18" s="119"/>
      <c r="OJ18" s="118"/>
      <c r="OK18" s="119"/>
      <c r="OL18" s="118"/>
      <c r="OM18" s="119"/>
      <c r="ON18" s="118"/>
      <c r="OO18" s="119"/>
      <c r="OP18" s="118"/>
      <c r="OQ18" s="119"/>
      <c r="OR18" s="118"/>
      <c r="OS18" s="119"/>
      <c r="OT18" s="118"/>
      <c r="OU18" s="119"/>
      <c r="OV18" s="118"/>
      <c r="OW18" s="119"/>
      <c r="OX18" s="118"/>
      <c r="OY18" s="119"/>
      <c r="OZ18" s="118"/>
      <c r="PA18" s="119"/>
      <c r="PB18" s="118"/>
      <c r="PC18" s="119"/>
      <c r="PD18" s="118"/>
      <c r="PE18" s="119"/>
      <c r="PF18" s="118"/>
      <c r="PG18" s="119"/>
      <c r="PH18" s="118"/>
      <c r="PI18" s="119"/>
      <c r="PJ18" s="118"/>
      <c r="PK18" s="119"/>
      <c r="PL18" s="118"/>
      <c r="PM18" s="119"/>
      <c r="PN18" s="118"/>
      <c r="PO18" s="119"/>
      <c r="PP18" s="118"/>
      <c r="PQ18" s="119"/>
      <c r="PR18" s="118"/>
      <c r="PS18" s="119"/>
      <c r="PT18" s="118"/>
      <c r="PU18" s="119"/>
      <c r="PV18" s="118"/>
      <c r="PW18" s="119"/>
      <c r="PX18" s="118"/>
      <c r="PY18" s="119"/>
      <c r="PZ18" s="118"/>
      <c r="QA18" s="119"/>
      <c r="QB18" s="118"/>
      <c r="QC18" s="119"/>
      <c r="QD18" s="118"/>
      <c r="QE18" s="119"/>
      <c r="QF18" s="118"/>
      <c r="QG18" s="119"/>
      <c r="QH18" s="118"/>
      <c r="QI18" s="119"/>
      <c r="QJ18" s="118"/>
      <c r="QK18" s="119"/>
      <c r="QL18" s="118"/>
      <c r="QM18" s="119"/>
      <c r="QN18" s="118"/>
      <c r="QO18" s="119"/>
      <c r="QP18" s="118"/>
      <c r="QQ18" s="119"/>
      <c r="QR18" s="118"/>
      <c r="QS18" s="119"/>
      <c r="QT18" s="118"/>
      <c r="QU18" s="119"/>
      <c r="QV18" s="118"/>
      <c r="QW18" s="119"/>
      <c r="QX18" s="118"/>
      <c r="QY18" s="119"/>
      <c r="QZ18" s="118"/>
      <c r="RA18" s="119"/>
      <c r="RB18" s="118"/>
      <c r="RC18" s="119"/>
      <c r="RD18" s="118"/>
      <c r="RE18" s="119"/>
      <c r="RF18" s="118"/>
      <c r="RG18" s="119"/>
      <c r="RH18" s="118"/>
      <c r="RI18" s="119"/>
      <c r="RJ18" s="118"/>
      <c r="RK18" s="119"/>
      <c r="RL18" s="118"/>
      <c r="RM18" s="119"/>
      <c r="RN18" s="118"/>
      <c r="RO18" s="119"/>
      <c r="RP18" s="118"/>
      <c r="RQ18" s="119"/>
      <c r="RR18" s="118"/>
      <c r="RS18" s="119"/>
      <c r="RT18" s="118"/>
      <c r="RU18" s="119"/>
      <c r="RV18" s="118"/>
      <c r="RW18" s="119"/>
      <c r="RX18" s="118"/>
      <c r="RY18" s="119"/>
      <c r="RZ18" s="118"/>
      <c r="SA18" s="119"/>
      <c r="SB18" s="118"/>
      <c r="SC18" s="119"/>
      <c r="SD18" s="118"/>
      <c r="SE18" s="119"/>
      <c r="SF18" s="118"/>
      <c r="SG18" s="119"/>
      <c r="SH18" s="118"/>
      <c r="SI18" s="119"/>
      <c r="SJ18" s="118"/>
      <c r="SK18" s="119"/>
      <c r="SL18" s="118"/>
      <c r="SM18" s="119"/>
      <c r="SN18" s="118"/>
      <c r="SO18" s="119"/>
      <c r="SP18" s="118"/>
      <c r="SQ18" s="119"/>
      <c r="SR18" s="118"/>
      <c r="SS18" s="119"/>
      <c r="ST18" s="118"/>
      <c r="SU18" s="119"/>
      <c r="SV18" s="118"/>
      <c r="SW18" s="119"/>
      <c r="SX18" s="118"/>
      <c r="SY18" s="119"/>
      <c r="SZ18" s="118"/>
      <c r="TA18" s="119"/>
      <c r="TB18" s="118"/>
      <c r="TC18" s="119"/>
      <c r="TD18" s="118"/>
      <c r="TE18" s="119"/>
      <c r="TF18" s="118"/>
      <c r="TG18" s="119"/>
      <c r="TH18" s="118"/>
      <c r="TI18" s="119"/>
      <c r="TJ18" s="118"/>
      <c r="TK18" s="119"/>
      <c r="TL18" s="118"/>
      <c r="TM18" s="119"/>
      <c r="TN18" s="118"/>
      <c r="TO18" s="119"/>
      <c r="TP18" s="118"/>
      <c r="TQ18" s="119"/>
      <c r="TR18" s="118"/>
      <c r="TS18" s="119"/>
      <c r="TT18" s="118"/>
      <c r="TU18" s="119"/>
      <c r="TV18" s="118"/>
      <c r="TW18" s="119"/>
      <c r="TX18" s="118"/>
      <c r="TY18" s="119"/>
      <c r="TZ18" s="118"/>
      <c r="UA18" s="119"/>
      <c r="UB18" s="118"/>
      <c r="UC18" s="119"/>
      <c r="UD18" s="118"/>
      <c r="UE18" s="119"/>
      <c r="UF18" s="118"/>
      <c r="UG18" s="119"/>
      <c r="UH18" s="118"/>
      <c r="UI18" s="119"/>
      <c r="UJ18" s="118"/>
      <c r="UK18" s="119"/>
      <c r="UL18" s="118"/>
      <c r="UM18" s="119"/>
      <c r="UN18" s="118"/>
      <c r="UO18" s="119"/>
      <c r="UP18" s="118"/>
      <c r="UQ18" s="119"/>
      <c r="UR18" s="118"/>
      <c r="US18" s="119"/>
      <c r="UT18" s="118"/>
      <c r="UU18" s="119"/>
      <c r="UV18" s="118"/>
      <c r="UW18" s="119"/>
      <c r="UX18" s="118"/>
      <c r="UY18" s="119"/>
      <c r="UZ18" s="118"/>
      <c r="VA18" s="119"/>
      <c r="VB18" s="118"/>
      <c r="VC18" s="119"/>
      <c r="VD18" s="118"/>
      <c r="VE18" s="119"/>
      <c r="VF18" s="118"/>
      <c r="VG18" s="119"/>
      <c r="VH18" s="118"/>
      <c r="VI18" s="119"/>
      <c r="VJ18" s="118"/>
      <c r="VK18" s="119"/>
      <c r="VL18" s="118"/>
      <c r="VM18" s="119"/>
      <c r="VN18" s="118"/>
      <c r="VO18" s="119"/>
      <c r="VP18" s="118"/>
      <c r="VQ18" s="119"/>
      <c r="VR18" s="118"/>
      <c r="VS18" s="119"/>
      <c r="VT18" s="118"/>
      <c r="VU18" s="119"/>
      <c r="VV18" s="118"/>
      <c r="VW18" s="119"/>
      <c r="VX18" s="118"/>
      <c r="VY18" s="119"/>
      <c r="VZ18" s="118"/>
      <c r="WA18" s="119"/>
      <c r="WB18" s="118"/>
      <c r="WC18" s="119"/>
      <c r="WD18" s="118"/>
      <c r="WE18" s="119"/>
      <c r="WF18" s="118"/>
      <c r="WG18" s="119"/>
      <c r="WH18" s="118"/>
      <c r="WI18" s="119"/>
      <c r="WJ18" s="118"/>
      <c r="WK18" s="119"/>
      <c r="WL18" s="118"/>
      <c r="WM18" s="119"/>
      <c r="WN18" s="118"/>
      <c r="WO18" s="119"/>
      <c r="WP18" s="118"/>
      <c r="WQ18" s="119"/>
      <c r="WR18" s="118"/>
      <c r="WS18" s="119"/>
      <c r="WT18" s="118"/>
      <c r="WU18" s="119"/>
      <c r="WV18" s="118"/>
      <c r="WW18" s="119"/>
      <c r="WX18" s="118"/>
      <c r="WY18" s="119"/>
      <c r="WZ18" s="118"/>
      <c r="XA18" s="119"/>
      <c r="XB18" s="118"/>
      <c r="XC18" s="119"/>
      <c r="XD18" s="118"/>
      <c r="XE18" s="119"/>
      <c r="XF18" s="118"/>
      <c r="XG18" s="119"/>
      <c r="XH18" s="118"/>
      <c r="XI18" s="119"/>
      <c r="XJ18" s="118"/>
      <c r="XK18" s="119"/>
      <c r="XL18" s="118"/>
      <c r="XM18" s="119"/>
      <c r="XN18" s="118"/>
      <c r="XO18" s="119"/>
      <c r="XP18" s="118"/>
      <c r="XQ18" s="119"/>
      <c r="XR18" s="118"/>
      <c r="XS18" s="119"/>
      <c r="XT18" s="118"/>
      <c r="XU18" s="119"/>
      <c r="XV18" s="118"/>
      <c r="XW18" s="119"/>
      <c r="XX18" s="118"/>
      <c r="XY18" s="119"/>
      <c r="XZ18" s="118"/>
      <c r="YA18" s="119"/>
      <c r="YB18" s="118"/>
      <c r="YC18" s="119"/>
      <c r="YD18" s="118"/>
      <c r="YE18" s="119"/>
      <c r="YF18" s="118"/>
      <c r="YG18" s="119"/>
      <c r="YH18" s="118"/>
      <c r="YI18" s="119"/>
      <c r="YJ18" s="118"/>
      <c r="YK18" s="119"/>
      <c r="YL18" s="118"/>
      <c r="YM18" s="119"/>
      <c r="YN18" s="118"/>
      <c r="YO18" s="119"/>
      <c r="YP18" s="118"/>
      <c r="YQ18" s="119"/>
      <c r="YR18" s="118"/>
      <c r="YS18" s="119"/>
      <c r="YT18" s="118"/>
      <c r="YU18" s="119"/>
      <c r="YV18" s="118"/>
      <c r="YW18" s="119"/>
      <c r="YX18" s="118"/>
      <c r="YY18" s="119"/>
      <c r="YZ18" s="118"/>
      <c r="ZA18" s="119"/>
      <c r="ZB18" s="118"/>
      <c r="ZC18" s="119"/>
      <c r="ZD18" s="118"/>
      <c r="ZE18" s="119"/>
      <c r="ZF18" s="118"/>
      <c r="ZG18" s="119"/>
      <c r="ZH18" s="118"/>
      <c r="ZI18" s="119"/>
      <c r="ZJ18" s="118"/>
      <c r="ZK18" s="119"/>
      <c r="ZL18" s="118"/>
      <c r="ZM18" s="119"/>
      <c r="ZN18" s="118"/>
      <c r="ZO18" s="119"/>
      <c r="ZP18" s="118"/>
      <c r="ZQ18" s="119"/>
      <c r="ZR18" s="118"/>
      <c r="ZS18" s="119"/>
      <c r="ZT18" s="118"/>
      <c r="ZU18" s="119"/>
      <c r="ZV18" s="118"/>
      <c r="ZW18" s="119"/>
      <c r="ZX18" s="118"/>
      <c r="ZY18" s="119"/>
      <c r="ZZ18" s="118"/>
      <c r="AAA18" s="119"/>
      <c r="AAB18" s="118"/>
      <c r="AAC18" s="119"/>
      <c r="AAD18" s="118"/>
      <c r="AAE18" s="119"/>
      <c r="AAF18" s="118"/>
      <c r="AAG18" s="119"/>
      <c r="AAH18" s="118"/>
      <c r="AAI18" s="119"/>
      <c r="AAJ18" s="118"/>
      <c r="AAK18" s="119"/>
      <c r="AAL18" s="118"/>
      <c r="AAM18" s="119"/>
      <c r="AAN18" s="118"/>
      <c r="AAO18" s="119"/>
      <c r="AAP18" s="118"/>
      <c r="AAQ18" s="119"/>
      <c r="AAR18" s="118"/>
      <c r="AAS18" s="119"/>
      <c r="AAT18" s="118"/>
      <c r="AAU18" s="119"/>
      <c r="AAV18" s="118"/>
      <c r="AAW18" s="119"/>
      <c r="AAX18" s="118"/>
      <c r="AAY18" s="119"/>
      <c r="AAZ18" s="118"/>
      <c r="ABA18" s="119"/>
      <c r="ABB18" s="118"/>
      <c r="ABC18" s="119"/>
      <c r="ABD18" s="118"/>
      <c r="ABE18" s="119"/>
      <c r="ABF18" s="118"/>
      <c r="ABG18" s="119"/>
      <c r="ABH18" s="118"/>
      <c r="ABI18" s="119"/>
      <c r="ABJ18" s="118"/>
      <c r="ABK18" s="119"/>
      <c r="ABL18" s="118"/>
      <c r="ABM18" s="119"/>
      <c r="ABN18" s="118"/>
      <c r="ABO18" s="119"/>
      <c r="ABP18" s="118"/>
      <c r="ABQ18" s="119"/>
      <c r="ABR18" s="118"/>
      <c r="ABS18" s="119"/>
      <c r="ABT18" s="118"/>
      <c r="ABU18" s="119"/>
      <c r="ABV18" s="118"/>
      <c r="ABW18" s="119"/>
      <c r="ABX18" s="118"/>
      <c r="ABY18" s="119"/>
      <c r="ABZ18" s="118"/>
      <c r="ACA18" s="119"/>
      <c r="ACB18" s="118"/>
      <c r="ACC18" s="119"/>
      <c r="ACD18" s="118"/>
      <c r="ACE18" s="119"/>
      <c r="ACF18" s="118"/>
      <c r="ACG18" s="119"/>
      <c r="ACH18" s="118"/>
      <c r="ACI18" s="119"/>
      <c r="ACJ18" s="118"/>
      <c r="ACK18" s="119"/>
      <c r="ACL18" s="118"/>
      <c r="ACM18" s="119"/>
      <c r="ACN18" s="118"/>
      <c r="ACO18" s="119"/>
      <c r="ACP18" s="118"/>
      <c r="ACQ18" s="119"/>
      <c r="ACR18" s="118"/>
      <c r="ACS18" s="119"/>
      <c r="ACT18" s="118"/>
      <c r="ACU18" s="119"/>
      <c r="ACV18" s="118"/>
      <c r="ACW18" s="119"/>
      <c r="ACX18" s="118"/>
      <c r="ACY18" s="119"/>
      <c r="ACZ18" s="118"/>
      <c r="ADA18" s="119"/>
      <c r="ADB18" s="118"/>
      <c r="ADC18" s="119"/>
      <c r="ADD18" s="118"/>
      <c r="ADE18" s="119"/>
      <c r="ADF18" s="118"/>
      <c r="ADG18" s="119"/>
      <c r="ADH18" s="118"/>
      <c r="ADI18" s="119"/>
      <c r="ADJ18" s="118"/>
      <c r="ADK18" s="119"/>
      <c r="ADL18" s="118"/>
      <c r="ADM18" s="119"/>
      <c r="ADN18" s="118"/>
      <c r="ADO18" s="119"/>
      <c r="ADP18" s="118"/>
      <c r="ADQ18" s="119"/>
      <c r="ADR18" s="118"/>
      <c r="ADS18" s="119"/>
      <c r="ADT18" s="118"/>
      <c r="ADU18" s="119"/>
      <c r="ADV18" s="118"/>
      <c r="ADW18" s="119"/>
      <c r="ADX18" s="118"/>
      <c r="ADY18" s="119"/>
      <c r="ADZ18" s="118"/>
      <c r="AEA18" s="119"/>
      <c r="AEB18" s="118"/>
      <c r="AEC18" s="119"/>
      <c r="AED18" s="118"/>
      <c r="AEE18" s="119"/>
      <c r="AEF18" s="118"/>
      <c r="AEG18" s="119"/>
      <c r="AEH18" s="118"/>
      <c r="AEI18" s="119"/>
      <c r="AEJ18" s="118"/>
      <c r="AEK18" s="119"/>
      <c r="AEL18" s="118"/>
      <c r="AEM18" s="119"/>
      <c r="AEN18" s="118"/>
      <c r="AEO18" s="119"/>
      <c r="AEP18" s="118"/>
      <c r="AEQ18" s="119"/>
      <c r="AER18" s="118"/>
      <c r="AES18" s="119"/>
      <c r="AET18" s="118"/>
      <c r="AEU18" s="119"/>
      <c r="AEV18" s="118"/>
      <c r="AEW18" s="119"/>
      <c r="AEX18" s="118"/>
      <c r="AEY18" s="119"/>
      <c r="AEZ18" s="118"/>
      <c r="AFA18" s="119"/>
      <c r="AFB18" s="118"/>
      <c r="AFC18" s="119"/>
      <c r="AFD18" s="118"/>
      <c r="AFE18" s="119"/>
      <c r="AFF18" s="118"/>
      <c r="AFG18" s="119"/>
      <c r="AFH18" s="118"/>
      <c r="AFI18" s="119"/>
      <c r="AFJ18" s="118"/>
      <c r="AFK18" s="119"/>
      <c r="AFL18" s="118"/>
      <c r="AFM18" s="119"/>
      <c r="AFN18" s="118"/>
      <c r="AFO18" s="119"/>
      <c r="AFP18" s="118"/>
      <c r="AFQ18" s="119"/>
      <c r="AFR18" s="118"/>
      <c r="AFS18" s="119"/>
      <c r="AFT18" s="118"/>
      <c r="AFU18" s="119"/>
      <c r="AFV18" s="118"/>
      <c r="AFW18" s="119"/>
      <c r="AFX18" s="118"/>
      <c r="AFY18" s="119"/>
      <c r="AFZ18" s="118"/>
      <c r="AGA18" s="119"/>
      <c r="AGB18" s="118"/>
      <c r="AGC18" s="119"/>
      <c r="AGD18" s="118"/>
      <c r="AGE18" s="119"/>
      <c r="AGF18" s="118"/>
      <c r="AGG18" s="119"/>
      <c r="AGH18" s="118"/>
      <c r="AGI18" s="119"/>
      <c r="AGJ18" s="118"/>
      <c r="AGK18" s="119"/>
      <c r="AGL18" s="118"/>
      <c r="AGM18" s="119"/>
      <c r="AGN18" s="118"/>
      <c r="AGO18" s="119"/>
      <c r="AGP18" s="118"/>
      <c r="AGQ18" s="119"/>
      <c r="AGR18" s="118"/>
      <c r="AGS18" s="119"/>
      <c r="AGT18" s="118"/>
      <c r="AGU18" s="119"/>
      <c r="AGV18" s="118"/>
      <c r="AGW18" s="119"/>
      <c r="AGX18" s="118"/>
      <c r="AGY18" s="119"/>
      <c r="AGZ18" s="118"/>
      <c r="AHA18" s="119"/>
      <c r="AHB18" s="118"/>
      <c r="AHC18" s="119"/>
      <c r="AHD18" s="118"/>
      <c r="AHE18" s="119"/>
      <c r="AHF18" s="118"/>
      <c r="AHG18" s="119"/>
      <c r="AHH18" s="118"/>
      <c r="AHI18" s="119"/>
      <c r="AHJ18" s="118"/>
      <c r="AHK18" s="119"/>
      <c r="AHL18" s="118"/>
      <c r="AHM18" s="119"/>
      <c r="AHN18" s="118"/>
      <c r="AHO18" s="119"/>
      <c r="AHP18" s="118"/>
      <c r="AHQ18" s="119"/>
      <c r="AHR18" s="118"/>
      <c r="AHS18" s="119"/>
      <c r="AHT18" s="118"/>
      <c r="AHU18" s="119"/>
      <c r="AHV18" s="118"/>
      <c r="AHW18" s="119"/>
      <c r="AHX18" s="118"/>
      <c r="AHY18" s="119"/>
      <c r="AHZ18" s="118"/>
      <c r="AIA18" s="119"/>
      <c r="AIB18" s="118"/>
      <c r="AIC18" s="119"/>
      <c r="AID18" s="118"/>
      <c r="AIE18" s="119"/>
      <c r="AIF18" s="118"/>
      <c r="AIG18" s="119"/>
      <c r="AIH18" s="118"/>
      <c r="AII18" s="119"/>
      <c r="AIJ18" s="118"/>
      <c r="AIK18" s="119"/>
      <c r="AIL18" s="118"/>
      <c r="AIM18" s="119"/>
      <c r="AIN18" s="118"/>
      <c r="AIO18" s="119"/>
      <c r="AIP18" s="118"/>
      <c r="AIQ18" s="119"/>
      <c r="AIR18" s="118"/>
      <c r="AIS18" s="119"/>
      <c r="AIT18" s="118"/>
      <c r="AIU18" s="119"/>
      <c r="AIV18" s="118"/>
      <c r="AIW18" s="119"/>
      <c r="AIX18" s="118"/>
      <c r="AIY18" s="119"/>
      <c r="AIZ18" s="118"/>
      <c r="AJA18" s="119"/>
      <c r="AJB18" s="118"/>
      <c r="AJC18" s="119"/>
      <c r="AJD18" s="118"/>
      <c r="AJE18" s="119"/>
      <c r="AJF18" s="118"/>
      <c r="AJG18" s="119"/>
      <c r="AJH18" s="118"/>
      <c r="AJI18" s="119"/>
      <c r="AJJ18" s="118"/>
      <c r="AJK18" s="119"/>
      <c r="AJL18" s="118"/>
      <c r="AJM18" s="119"/>
      <c r="AJN18" s="118"/>
      <c r="AJO18" s="119"/>
      <c r="AJP18" s="118"/>
      <c r="AJQ18" s="119"/>
      <c r="AJR18" s="118"/>
      <c r="AJS18" s="119"/>
      <c r="AJT18" s="118"/>
      <c r="AJU18" s="119"/>
      <c r="AJV18" s="118"/>
      <c r="AJW18" s="119"/>
      <c r="AJX18" s="118"/>
      <c r="AJY18" s="119"/>
      <c r="AJZ18" s="118"/>
      <c r="AKA18" s="119"/>
      <c r="AKB18" s="118"/>
      <c r="AKC18" s="119"/>
      <c r="AKD18" s="118"/>
      <c r="AKE18" s="119"/>
      <c r="AKF18" s="118"/>
      <c r="AKG18" s="119"/>
      <c r="AKH18" s="118"/>
      <c r="AKI18" s="119"/>
      <c r="AKJ18" s="118"/>
      <c r="AKK18" s="119"/>
      <c r="AKL18" s="118"/>
      <c r="AKM18" s="119"/>
      <c r="AKN18" s="118"/>
      <c r="AKO18" s="119"/>
      <c r="AKP18" s="118"/>
      <c r="AKQ18" s="119"/>
      <c r="AKR18" s="118"/>
      <c r="AKS18" s="119"/>
      <c r="AKT18" s="118"/>
      <c r="AKU18" s="119"/>
      <c r="AKV18" s="118"/>
      <c r="AKW18" s="119"/>
      <c r="AKX18" s="118"/>
      <c r="AKY18" s="119"/>
      <c r="AKZ18" s="118"/>
      <c r="ALA18" s="119"/>
      <c r="ALB18" s="118"/>
      <c r="ALC18" s="119"/>
      <c r="ALD18" s="118"/>
      <c r="ALE18" s="119"/>
      <c r="ALF18" s="118"/>
      <c r="ALG18" s="119"/>
      <c r="ALH18" s="118"/>
      <c r="ALI18" s="119"/>
      <c r="ALJ18" s="118"/>
      <c r="ALK18" s="119"/>
      <c r="ALL18" s="118"/>
      <c r="ALM18" s="119"/>
      <c r="ALN18" s="118"/>
      <c r="ALO18" s="119"/>
      <c r="ALP18" s="118"/>
      <c r="ALQ18" s="119"/>
      <c r="ALR18" s="118"/>
      <c r="ALS18" s="119"/>
      <c r="ALT18" s="118"/>
      <c r="ALU18" s="119"/>
      <c r="ALV18" s="118"/>
      <c r="ALW18" s="119"/>
      <c r="ALX18" s="118"/>
      <c r="ALY18" s="119"/>
      <c r="ALZ18" s="118"/>
      <c r="AMA18" s="119"/>
      <c r="AMB18" s="118"/>
      <c r="AMC18" s="119"/>
      <c r="AMD18" s="118"/>
      <c r="AME18" s="119"/>
      <c r="AMF18" s="118"/>
      <c r="AMG18" s="119"/>
      <c r="AMH18" s="118"/>
      <c r="AMI18" s="119"/>
      <c r="AMJ18" s="118"/>
      <c r="AMK18" s="119"/>
      <c r="AML18" s="118"/>
      <c r="AMM18" s="119"/>
      <c r="AMN18" s="118"/>
      <c r="AMO18" s="119"/>
      <c r="AMP18" s="118"/>
      <c r="AMQ18" s="119"/>
      <c r="AMR18" s="118"/>
      <c r="AMS18" s="119"/>
      <c r="AMT18" s="118"/>
      <c r="AMU18" s="119"/>
      <c r="AMV18" s="118"/>
      <c r="AMW18" s="119"/>
      <c r="AMX18" s="118"/>
      <c r="AMY18" s="119"/>
      <c r="AMZ18" s="118"/>
      <c r="ANA18" s="119"/>
      <c r="ANB18" s="118"/>
      <c r="ANC18" s="119"/>
      <c r="AND18" s="118"/>
      <c r="ANE18" s="119"/>
      <c r="ANF18" s="118"/>
      <c r="ANG18" s="119"/>
      <c r="ANH18" s="118"/>
      <c r="ANI18" s="119"/>
      <c r="ANJ18" s="118"/>
      <c r="ANK18" s="119"/>
      <c r="ANL18" s="118"/>
      <c r="ANM18" s="119"/>
      <c r="ANN18" s="118"/>
      <c r="ANO18" s="119"/>
      <c r="ANP18" s="118"/>
      <c r="ANQ18" s="119"/>
      <c r="ANR18" s="118"/>
      <c r="ANS18" s="119"/>
      <c r="ANT18" s="118"/>
      <c r="ANU18" s="119"/>
      <c r="ANV18" s="118"/>
      <c r="ANW18" s="119"/>
      <c r="ANX18" s="118"/>
      <c r="ANY18" s="119"/>
      <c r="ANZ18" s="118"/>
      <c r="AOA18" s="119"/>
      <c r="AOB18" s="118"/>
      <c r="AOC18" s="119"/>
      <c r="AOD18" s="118"/>
      <c r="AOE18" s="119"/>
      <c r="AOF18" s="118"/>
      <c r="AOG18" s="119"/>
      <c r="AOH18" s="118"/>
      <c r="AOI18" s="119"/>
      <c r="AOJ18" s="118"/>
      <c r="AOK18" s="119"/>
      <c r="AOL18" s="118"/>
      <c r="AOM18" s="119"/>
      <c r="AON18" s="118"/>
      <c r="AOO18" s="119"/>
      <c r="AOP18" s="118"/>
      <c r="AOQ18" s="119"/>
      <c r="AOR18" s="118"/>
      <c r="AOS18" s="119"/>
      <c r="AOT18" s="118"/>
      <c r="AOU18" s="119"/>
      <c r="AOV18" s="118"/>
      <c r="AOW18" s="119"/>
      <c r="AOX18" s="118"/>
      <c r="AOY18" s="119"/>
      <c r="AOZ18" s="118"/>
      <c r="APA18" s="119"/>
      <c r="APB18" s="118"/>
      <c r="APC18" s="119"/>
      <c r="APD18" s="118"/>
      <c r="APE18" s="119"/>
      <c r="APF18" s="118"/>
      <c r="APG18" s="119"/>
      <c r="APH18" s="118"/>
      <c r="API18" s="119"/>
      <c r="APJ18" s="118"/>
      <c r="APK18" s="119"/>
      <c r="APL18" s="118"/>
      <c r="APM18" s="119"/>
      <c r="APN18" s="118"/>
      <c r="APO18" s="119"/>
      <c r="APP18" s="118"/>
      <c r="APQ18" s="119"/>
      <c r="APR18" s="118"/>
      <c r="APS18" s="119"/>
      <c r="APT18" s="118"/>
      <c r="APU18" s="119"/>
      <c r="APV18" s="118"/>
      <c r="APW18" s="119"/>
      <c r="APX18" s="118"/>
      <c r="APY18" s="119"/>
      <c r="APZ18" s="118"/>
      <c r="AQA18" s="119"/>
      <c r="AQB18" s="118"/>
      <c r="AQC18" s="119"/>
      <c r="AQD18" s="118"/>
      <c r="AQE18" s="119"/>
      <c r="AQF18" s="118"/>
      <c r="AQG18" s="119"/>
      <c r="AQH18" s="118"/>
      <c r="AQI18" s="119"/>
      <c r="AQJ18" s="118"/>
      <c r="AQK18" s="119"/>
      <c r="AQL18" s="118"/>
      <c r="AQM18" s="119"/>
      <c r="AQN18" s="118"/>
      <c r="AQO18" s="119"/>
      <c r="AQP18" s="118"/>
      <c r="AQQ18" s="119"/>
      <c r="AQR18" s="118"/>
      <c r="AQS18" s="119"/>
      <c r="AQT18" s="118"/>
      <c r="AQU18" s="119"/>
      <c r="AQV18" s="118"/>
      <c r="AQW18" s="119"/>
      <c r="AQX18" s="118"/>
      <c r="AQY18" s="119"/>
      <c r="AQZ18" s="118"/>
      <c r="ARA18" s="119"/>
      <c r="ARB18" s="118"/>
      <c r="ARC18" s="119"/>
      <c r="ARD18" s="118"/>
      <c r="ARE18" s="119"/>
      <c r="ARF18" s="118"/>
      <c r="ARG18" s="119"/>
      <c r="ARH18" s="118"/>
      <c r="ARI18" s="119"/>
      <c r="ARJ18" s="118"/>
      <c r="ARK18" s="119"/>
      <c r="ARL18" s="118"/>
      <c r="ARM18" s="119"/>
      <c r="ARN18" s="118"/>
      <c r="ARO18" s="119"/>
      <c r="ARP18" s="118"/>
      <c r="ARQ18" s="119"/>
      <c r="ARR18" s="118"/>
      <c r="ARS18" s="119"/>
      <c r="ART18" s="118"/>
      <c r="ARU18" s="119"/>
      <c r="ARV18" s="118"/>
      <c r="ARW18" s="119"/>
      <c r="ARX18" s="118"/>
      <c r="ARY18" s="119"/>
      <c r="ARZ18" s="118"/>
      <c r="ASA18" s="119"/>
      <c r="ASB18" s="118"/>
      <c r="ASC18" s="119"/>
      <c r="ASD18" s="118"/>
      <c r="ASE18" s="119"/>
      <c r="ASF18" s="118"/>
      <c r="ASG18" s="119"/>
      <c r="ASH18" s="118"/>
      <c r="ASI18" s="119"/>
      <c r="ASJ18" s="118"/>
      <c r="ASK18" s="119"/>
      <c r="ASL18" s="118"/>
      <c r="ASM18" s="119"/>
      <c r="ASN18" s="118"/>
      <c r="ASO18" s="119"/>
      <c r="ASP18" s="118"/>
      <c r="ASQ18" s="119"/>
      <c r="ASR18" s="118"/>
      <c r="ASS18" s="119"/>
      <c r="AST18" s="118"/>
      <c r="ASU18" s="119"/>
      <c r="ASV18" s="118"/>
      <c r="ASW18" s="119"/>
      <c r="ASX18" s="118"/>
      <c r="ASY18" s="119"/>
      <c r="ASZ18" s="118"/>
      <c r="ATA18" s="119"/>
      <c r="ATB18" s="118"/>
      <c r="ATC18" s="119"/>
      <c r="ATD18" s="118"/>
      <c r="ATE18" s="119"/>
      <c r="ATF18" s="118"/>
      <c r="ATG18" s="119"/>
      <c r="ATH18" s="118"/>
      <c r="ATI18" s="119"/>
      <c r="ATJ18" s="118"/>
      <c r="ATK18" s="119"/>
      <c r="ATL18" s="118"/>
      <c r="ATM18" s="119"/>
      <c r="ATN18" s="118"/>
      <c r="ATO18" s="119"/>
      <c r="ATP18" s="118"/>
      <c r="ATQ18" s="119"/>
      <c r="ATR18" s="118"/>
      <c r="ATS18" s="119"/>
      <c r="ATT18" s="118"/>
      <c r="ATU18" s="119"/>
      <c r="ATV18" s="118"/>
      <c r="ATW18" s="119"/>
      <c r="ATX18" s="118"/>
      <c r="ATY18" s="119"/>
      <c r="ATZ18" s="118"/>
      <c r="AUA18" s="119"/>
      <c r="AUB18" s="118"/>
      <c r="AUC18" s="119"/>
      <c r="AUD18" s="118"/>
      <c r="AUE18" s="119"/>
      <c r="AUF18" s="118"/>
      <c r="AUG18" s="119"/>
      <c r="AUH18" s="118"/>
      <c r="AUI18" s="119"/>
      <c r="AUJ18" s="118"/>
      <c r="AUK18" s="119"/>
      <c r="AUL18" s="118"/>
      <c r="AUM18" s="119"/>
      <c r="AUN18" s="118"/>
      <c r="AUO18" s="119"/>
      <c r="AUP18" s="118"/>
      <c r="AUQ18" s="119"/>
      <c r="AUR18" s="118"/>
      <c r="AUS18" s="119"/>
      <c r="AUT18" s="118"/>
      <c r="AUU18" s="119"/>
      <c r="AUV18" s="118"/>
      <c r="AUW18" s="119"/>
      <c r="AUX18" s="118"/>
      <c r="AUY18" s="119"/>
      <c r="AUZ18" s="118"/>
      <c r="AVA18" s="119"/>
      <c r="AVB18" s="118"/>
      <c r="AVC18" s="119"/>
      <c r="AVD18" s="118"/>
      <c r="AVE18" s="119"/>
      <c r="AVF18" s="118"/>
      <c r="AVG18" s="119"/>
      <c r="AVH18" s="118"/>
      <c r="AVI18" s="119"/>
      <c r="AVJ18" s="118"/>
      <c r="AVK18" s="119"/>
      <c r="AVL18" s="118"/>
      <c r="AVM18" s="119"/>
      <c r="AVN18" s="118"/>
      <c r="AVO18" s="119"/>
      <c r="AVP18" s="118"/>
      <c r="AVQ18" s="119"/>
      <c r="AVR18" s="118"/>
      <c r="AVS18" s="119"/>
      <c r="AVT18" s="118"/>
      <c r="AVU18" s="119"/>
      <c r="AVV18" s="118"/>
      <c r="AVW18" s="119"/>
      <c r="AVX18" s="118"/>
      <c r="AVY18" s="119"/>
      <c r="AVZ18" s="118"/>
      <c r="AWA18" s="119"/>
      <c r="AWB18" s="118"/>
      <c r="AWC18" s="119"/>
      <c r="AWD18" s="118"/>
      <c r="AWE18" s="119"/>
      <c r="AWF18" s="118"/>
      <c r="AWG18" s="119"/>
      <c r="AWH18" s="118"/>
      <c r="AWI18" s="119"/>
      <c r="AWJ18" s="118"/>
      <c r="AWK18" s="119"/>
      <c r="AWL18" s="118"/>
      <c r="AWM18" s="119"/>
      <c r="AWN18" s="118"/>
      <c r="AWO18" s="119"/>
      <c r="AWP18" s="118"/>
      <c r="AWQ18" s="119"/>
      <c r="AWR18" s="118"/>
      <c r="AWS18" s="119"/>
      <c r="AWT18" s="118"/>
      <c r="AWU18" s="119"/>
      <c r="AWV18" s="118"/>
      <c r="AWW18" s="119"/>
      <c r="AWX18" s="118"/>
      <c r="AWY18" s="119"/>
      <c r="AWZ18" s="118"/>
      <c r="AXA18" s="119"/>
      <c r="AXB18" s="118"/>
      <c r="AXC18" s="119"/>
      <c r="AXD18" s="118"/>
      <c r="AXE18" s="119"/>
      <c r="AXF18" s="118"/>
      <c r="AXG18" s="119"/>
      <c r="AXH18" s="118"/>
      <c r="AXI18" s="119"/>
      <c r="AXJ18" s="118"/>
      <c r="AXK18" s="119"/>
      <c r="AXL18" s="118"/>
      <c r="AXM18" s="119"/>
      <c r="AXN18" s="118"/>
      <c r="AXO18" s="119"/>
      <c r="AXP18" s="118"/>
      <c r="AXQ18" s="119"/>
      <c r="AXR18" s="118"/>
      <c r="AXS18" s="119"/>
      <c r="AXT18" s="118"/>
      <c r="AXU18" s="119"/>
      <c r="AXV18" s="118"/>
      <c r="AXW18" s="119"/>
      <c r="AXX18" s="118"/>
      <c r="AXY18" s="119"/>
      <c r="AXZ18" s="118"/>
      <c r="AYA18" s="119"/>
      <c r="AYB18" s="118"/>
      <c r="AYC18" s="119"/>
      <c r="AYD18" s="118"/>
      <c r="AYE18" s="119"/>
      <c r="AYF18" s="118"/>
      <c r="AYG18" s="119"/>
      <c r="AYH18" s="118"/>
      <c r="AYI18" s="119"/>
      <c r="AYJ18" s="118"/>
      <c r="AYK18" s="119"/>
      <c r="AYL18" s="118"/>
      <c r="AYM18" s="119"/>
      <c r="AYN18" s="118"/>
      <c r="AYO18" s="119"/>
      <c r="AYP18" s="118"/>
      <c r="AYQ18" s="119"/>
      <c r="AYR18" s="118"/>
      <c r="AYS18" s="119"/>
      <c r="AYT18" s="118"/>
      <c r="AYU18" s="119"/>
      <c r="AYV18" s="118"/>
      <c r="AYW18" s="119"/>
      <c r="AYX18" s="118"/>
      <c r="AYY18" s="119"/>
      <c r="AYZ18" s="118"/>
      <c r="AZA18" s="119"/>
      <c r="AZB18" s="118"/>
      <c r="AZC18" s="119"/>
      <c r="AZD18" s="118"/>
      <c r="AZE18" s="119"/>
      <c r="AZF18" s="118"/>
      <c r="AZG18" s="119"/>
      <c r="AZH18" s="118"/>
      <c r="AZI18" s="119"/>
      <c r="AZJ18" s="118"/>
      <c r="AZK18" s="119"/>
      <c r="AZL18" s="118"/>
      <c r="AZM18" s="119"/>
      <c r="AZN18" s="118"/>
      <c r="AZO18" s="119"/>
      <c r="AZP18" s="118"/>
      <c r="AZQ18" s="119"/>
      <c r="AZR18" s="118"/>
      <c r="AZS18" s="119"/>
      <c r="AZT18" s="118"/>
      <c r="AZU18" s="119"/>
      <c r="AZV18" s="118"/>
      <c r="AZW18" s="119"/>
      <c r="AZX18" s="118"/>
      <c r="AZY18" s="119"/>
      <c r="AZZ18" s="118"/>
      <c r="BAA18" s="119"/>
      <c r="BAB18" s="118"/>
      <c r="BAC18" s="119"/>
      <c r="BAD18" s="118"/>
      <c r="BAE18" s="119"/>
      <c r="BAF18" s="118"/>
      <c r="BAG18" s="119"/>
      <c r="BAH18" s="118"/>
      <c r="BAI18" s="119"/>
      <c r="BAJ18" s="118"/>
      <c r="BAK18" s="119"/>
      <c r="BAL18" s="118"/>
      <c r="BAM18" s="119"/>
      <c r="BAN18" s="118"/>
      <c r="BAO18" s="119"/>
      <c r="BAP18" s="118"/>
      <c r="BAQ18" s="119"/>
      <c r="BAR18" s="118"/>
      <c r="BAS18" s="119"/>
      <c r="BAT18" s="118"/>
      <c r="BAU18" s="119"/>
      <c r="BAV18" s="118"/>
      <c r="BAW18" s="119"/>
      <c r="BAX18" s="118"/>
      <c r="BAY18" s="119"/>
      <c r="BAZ18" s="118"/>
      <c r="BBA18" s="119"/>
      <c r="BBB18" s="118"/>
      <c r="BBC18" s="119"/>
      <c r="BBD18" s="118"/>
      <c r="BBE18" s="119"/>
      <c r="BBF18" s="118"/>
      <c r="BBG18" s="119"/>
      <c r="BBH18" s="118"/>
      <c r="BBI18" s="119"/>
      <c r="BBJ18" s="118"/>
      <c r="BBK18" s="119"/>
      <c r="BBL18" s="118"/>
      <c r="BBM18" s="119"/>
      <c r="BBN18" s="118"/>
      <c r="BBO18" s="119"/>
      <c r="BBP18" s="118"/>
      <c r="BBQ18" s="119"/>
      <c r="BBR18" s="118"/>
      <c r="BBS18" s="119"/>
      <c r="BBT18" s="118"/>
      <c r="BBU18" s="119"/>
      <c r="BBV18" s="118"/>
      <c r="BBW18" s="119"/>
      <c r="BBX18" s="118"/>
      <c r="BBY18" s="119"/>
      <c r="BBZ18" s="118"/>
      <c r="BCA18" s="119"/>
      <c r="BCB18" s="118"/>
      <c r="BCC18" s="119"/>
      <c r="BCD18" s="118"/>
      <c r="BCE18" s="119"/>
      <c r="BCF18" s="118"/>
      <c r="BCG18" s="119"/>
      <c r="BCH18" s="118"/>
      <c r="BCI18" s="119"/>
      <c r="BCJ18" s="118"/>
      <c r="BCK18" s="119"/>
      <c r="BCL18" s="118"/>
      <c r="BCM18" s="119"/>
      <c r="BCN18" s="118"/>
      <c r="BCO18" s="119"/>
      <c r="BCP18" s="118"/>
      <c r="BCQ18" s="119"/>
      <c r="BCR18" s="118"/>
      <c r="BCS18" s="119"/>
      <c r="BCT18" s="118"/>
      <c r="BCU18" s="119"/>
      <c r="BCV18" s="118"/>
      <c r="BCW18" s="119"/>
      <c r="BCX18" s="118"/>
      <c r="BCY18" s="119"/>
      <c r="BCZ18" s="118"/>
      <c r="BDA18" s="119"/>
      <c r="BDB18" s="118"/>
      <c r="BDC18" s="119"/>
      <c r="BDD18" s="118"/>
      <c r="BDE18" s="119"/>
      <c r="BDF18" s="118"/>
      <c r="BDG18" s="119"/>
      <c r="BDH18" s="118"/>
      <c r="BDI18" s="119"/>
      <c r="BDJ18" s="118"/>
      <c r="BDK18" s="119"/>
      <c r="BDL18" s="118"/>
      <c r="BDM18" s="119"/>
      <c r="BDN18" s="118"/>
      <c r="BDO18" s="119"/>
      <c r="BDP18" s="118"/>
      <c r="BDQ18" s="119"/>
      <c r="BDR18" s="118"/>
      <c r="BDS18" s="119"/>
      <c r="BDT18" s="118"/>
      <c r="BDU18" s="119"/>
      <c r="BDV18" s="118"/>
      <c r="BDW18" s="119"/>
      <c r="BDX18" s="118"/>
      <c r="BDY18" s="119"/>
      <c r="BDZ18" s="118"/>
      <c r="BEA18" s="119"/>
      <c r="BEB18" s="118"/>
      <c r="BEC18" s="119"/>
      <c r="BED18" s="118"/>
      <c r="BEE18" s="119"/>
      <c r="BEF18" s="118"/>
      <c r="BEG18" s="119"/>
      <c r="BEH18" s="118"/>
      <c r="BEI18" s="119"/>
      <c r="BEJ18" s="118"/>
      <c r="BEK18" s="119"/>
      <c r="BEL18" s="118"/>
      <c r="BEM18" s="119"/>
      <c r="BEN18" s="118"/>
      <c r="BEO18" s="119"/>
      <c r="BEP18" s="118"/>
      <c r="BEQ18" s="119"/>
      <c r="BER18" s="118"/>
      <c r="BES18" s="119"/>
      <c r="BET18" s="118"/>
      <c r="BEU18" s="119"/>
      <c r="BEV18" s="118"/>
      <c r="BEW18" s="119"/>
      <c r="BEX18" s="118"/>
      <c r="BEY18" s="119"/>
      <c r="BEZ18" s="118"/>
      <c r="BFA18" s="119"/>
      <c r="BFB18" s="118"/>
      <c r="BFC18" s="119"/>
      <c r="BFD18" s="118"/>
      <c r="BFE18" s="119"/>
      <c r="BFF18" s="118"/>
      <c r="BFG18" s="119"/>
      <c r="BFH18" s="118"/>
      <c r="BFI18" s="119"/>
      <c r="BFJ18" s="118"/>
      <c r="BFK18" s="119"/>
      <c r="BFL18" s="118"/>
      <c r="BFM18" s="119"/>
      <c r="BFN18" s="118"/>
      <c r="BFO18" s="119"/>
      <c r="BFP18" s="118"/>
      <c r="BFQ18" s="119"/>
      <c r="BFR18" s="118"/>
      <c r="BFS18" s="119"/>
      <c r="BFT18" s="118"/>
      <c r="BFU18" s="119"/>
      <c r="BFV18" s="118"/>
      <c r="BFW18" s="119"/>
      <c r="BFX18" s="118"/>
      <c r="BFY18" s="119"/>
      <c r="BFZ18" s="118"/>
      <c r="BGA18" s="119"/>
      <c r="BGB18" s="118"/>
      <c r="BGC18" s="119"/>
      <c r="BGD18" s="118"/>
      <c r="BGE18" s="119"/>
      <c r="BGF18" s="118"/>
      <c r="BGG18" s="119"/>
      <c r="BGH18" s="118"/>
      <c r="BGI18" s="119"/>
      <c r="BGJ18" s="118"/>
      <c r="BGK18" s="119"/>
      <c r="BGL18" s="118"/>
      <c r="BGM18" s="119"/>
      <c r="BGN18" s="118"/>
      <c r="BGO18" s="119"/>
      <c r="BGP18" s="118"/>
      <c r="BGQ18" s="119"/>
      <c r="BGR18" s="118"/>
      <c r="BGS18" s="119"/>
      <c r="BGT18" s="118"/>
      <c r="BGU18" s="119"/>
      <c r="BGV18" s="118"/>
      <c r="BGW18" s="119"/>
      <c r="BGX18" s="118"/>
      <c r="BGY18" s="119"/>
      <c r="BGZ18" s="118"/>
      <c r="BHA18" s="119"/>
      <c r="BHB18" s="118"/>
      <c r="BHC18" s="119"/>
      <c r="BHD18" s="118"/>
      <c r="BHE18" s="119"/>
      <c r="BHF18" s="118"/>
      <c r="BHG18" s="119"/>
      <c r="BHH18" s="118"/>
      <c r="BHI18" s="119"/>
      <c r="BHJ18" s="118"/>
      <c r="BHK18" s="119"/>
      <c r="BHL18" s="118"/>
      <c r="BHM18" s="119"/>
      <c r="BHN18" s="118"/>
      <c r="BHO18" s="119"/>
      <c r="BHP18" s="118"/>
      <c r="BHQ18" s="119"/>
      <c r="BHR18" s="118"/>
      <c r="BHS18" s="119"/>
      <c r="BHT18" s="118"/>
      <c r="BHU18" s="119"/>
      <c r="BHV18" s="118"/>
      <c r="BHW18" s="119"/>
      <c r="BHX18" s="118"/>
      <c r="BHY18" s="119"/>
      <c r="BHZ18" s="118"/>
      <c r="BIA18" s="119"/>
      <c r="BIB18" s="118"/>
      <c r="BIC18" s="119"/>
      <c r="BID18" s="118"/>
      <c r="BIE18" s="119"/>
      <c r="BIF18" s="118"/>
      <c r="BIG18" s="119"/>
      <c r="BIH18" s="118"/>
      <c r="BII18" s="119"/>
      <c r="BIJ18" s="118"/>
      <c r="BIK18" s="119"/>
      <c r="BIL18" s="118"/>
      <c r="BIM18" s="119"/>
      <c r="BIN18" s="118"/>
      <c r="BIO18" s="119"/>
      <c r="BIP18" s="118"/>
      <c r="BIQ18" s="119"/>
      <c r="BIR18" s="118"/>
      <c r="BIS18" s="119"/>
      <c r="BIT18" s="118"/>
      <c r="BIU18" s="119"/>
      <c r="BIV18" s="118"/>
      <c r="BIW18" s="119"/>
      <c r="BIX18" s="118"/>
      <c r="BIY18" s="119"/>
      <c r="BIZ18" s="118"/>
      <c r="BJA18" s="119"/>
      <c r="BJB18" s="118"/>
      <c r="BJC18" s="119"/>
      <c r="BJD18" s="118"/>
      <c r="BJE18" s="119"/>
      <c r="BJF18" s="118"/>
      <c r="BJG18" s="119"/>
      <c r="BJH18" s="118"/>
      <c r="BJI18" s="119"/>
      <c r="BJJ18" s="118"/>
      <c r="BJK18" s="119"/>
      <c r="BJL18" s="118"/>
      <c r="BJM18" s="119"/>
      <c r="BJN18" s="118"/>
      <c r="BJO18" s="119"/>
      <c r="BJP18" s="118"/>
      <c r="BJQ18" s="119"/>
      <c r="BJR18" s="118"/>
      <c r="BJS18" s="119"/>
      <c r="BJT18" s="118"/>
      <c r="BJU18" s="119"/>
      <c r="BJV18" s="118"/>
      <c r="BJW18" s="119"/>
      <c r="BJX18" s="118"/>
      <c r="BJY18" s="119"/>
      <c r="BJZ18" s="118"/>
      <c r="BKA18" s="119"/>
      <c r="BKB18" s="118"/>
      <c r="BKC18" s="119"/>
      <c r="BKD18" s="118"/>
      <c r="BKE18" s="119"/>
      <c r="BKF18" s="118"/>
      <c r="BKG18" s="119"/>
      <c r="BKH18" s="118"/>
      <c r="BKI18" s="119"/>
      <c r="BKJ18" s="118"/>
      <c r="BKK18" s="119"/>
      <c r="BKL18" s="118"/>
      <c r="BKM18" s="119"/>
      <c r="BKN18" s="118"/>
      <c r="BKO18" s="119"/>
      <c r="BKP18" s="118"/>
      <c r="BKQ18" s="119"/>
      <c r="BKR18" s="118"/>
      <c r="BKS18" s="119"/>
      <c r="BKT18" s="118"/>
      <c r="BKU18" s="119"/>
      <c r="BKV18" s="118"/>
      <c r="BKW18" s="119"/>
      <c r="BKX18" s="118"/>
      <c r="BKY18" s="119"/>
      <c r="BKZ18" s="118"/>
      <c r="BLA18" s="119"/>
      <c r="BLB18" s="118"/>
      <c r="BLC18" s="119"/>
      <c r="BLD18" s="118"/>
      <c r="BLE18" s="119"/>
      <c r="BLF18" s="118"/>
      <c r="BLG18" s="119"/>
      <c r="BLH18" s="118"/>
      <c r="BLI18" s="119"/>
      <c r="BLJ18" s="118"/>
      <c r="BLK18" s="119"/>
      <c r="BLL18" s="118"/>
      <c r="BLM18" s="119"/>
      <c r="BLN18" s="118"/>
      <c r="BLO18" s="119"/>
      <c r="BLP18" s="118"/>
      <c r="BLQ18" s="119"/>
      <c r="BLR18" s="118"/>
      <c r="BLS18" s="119"/>
      <c r="BLT18" s="118"/>
      <c r="BLU18" s="119"/>
      <c r="BLV18" s="118"/>
      <c r="BLW18" s="119"/>
      <c r="BLX18" s="118"/>
      <c r="BLY18" s="119"/>
      <c r="BLZ18" s="118"/>
      <c r="BMA18" s="119"/>
      <c r="BMB18" s="118"/>
      <c r="BMC18" s="119"/>
      <c r="BMD18" s="118"/>
      <c r="BME18" s="119"/>
      <c r="BMF18" s="118"/>
      <c r="BMG18" s="119"/>
      <c r="BMH18" s="118"/>
      <c r="BMI18" s="119"/>
      <c r="BMJ18" s="118"/>
      <c r="BMK18" s="119"/>
      <c r="BML18" s="118"/>
      <c r="BMM18" s="119"/>
      <c r="BMN18" s="118"/>
      <c r="BMO18" s="119"/>
      <c r="BMP18" s="118"/>
      <c r="BMQ18" s="119"/>
      <c r="BMR18" s="118"/>
      <c r="BMS18" s="119"/>
      <c r="BMT18" s="118"/>
      <c r="BMU18" s="119"/>
      <c r="BMV18" s="118"/>
      <c r="BMW18" s="119"/>
      <c r="BMX18" s="118"/>
      <c r="BMY18" s="119"/>
      <c r="BMZ18" s="118"/>
      <c r="BNA18" s="119"/>
      <c r="BNB18" s="118"/>
      <c r="BNC18" s="119"/>
      <c r="BND18" s="118"/>
      <c r="BNE18" s="119"/>
      <c r="BNF18" s="118"/>
      <c r="BNG18" s="119"/>
      <c r="BNH18" s="118"/>
      <c r="BNI18" s="119"/>
      <c r="BNJ18" s="118"/>
      <c r="BNK18" s="119"/>
      <c r="BNL18" s="118"/>
      <c r="BNM18" s="119"/>
      <c r="BNN18" s="118"/>
      <c r="BNO18" s="119"/>
      <c r="BNP18" s="118"/>
      <c r="BNQ18" s="119"/>
      <c r="BNR18" s="118"/>
      <c r="BNS18" s="119"/>
      <c r="BNT18" s="118"/>
      <c r="BNU18" s="119"/>
      <c r="BNV18" s="118"/>
      <c r="BNW18" s="119"/>
      <c r="BNX18" s="118"/>
      <c r="BNY18" s="119"/>
      <c r="BNZ18" s="118"/>
      <c r="BOA18" s="119"/>
      <c r="BOB18" s="118"/>
      <c r="BOC18" s="119"/>
      <c r="BOD18" s="118"/>
      <c r="BOE18" s="119"/>
      <c r="BOF18" s="118"/>
      <c r="BOG18" s="119"/>
      <c r="BOH18" s="118"/>
      <c r="BOI18" s="119"/>
      <c r="BOJ18" s="118"/>
      <c r="BOK18" s="119"/>
      <c r="BOL18" s="118"/>
      <c r="BOM18" s="119"/>
      <c r="BON18" s="118"/>
      <c r="BOO18" s="119"/>
      <c r="BOP18" s="118"/>
      <c r="BOQ18" s="119"/>
      <c r="BOR18" s="118"/>
      <c r="BOS18" s="119"/>
      <c r="BOT18" s="118"/>
      <c r="BOU18" s="119"/>
      <c r="BOV18" s="118"/>
      <c r="BOW18" s="119"/>
      <c r="BOX18" s="118"/>
      <c r="BOY18" s="119"/>
      <c r="BOZ18" s="118"/>
      <c r="BPA18" s="119"/>
      <c r="BPB18" s="118"/>
      <c r="BPC18" s="119"/>
      <c r="BPD18" s="118"/>
      <c r="BPE18" s="119"/>
      <c r="BPF18" s="118"/>
      <c r="BPG18" s="119"/>
      <c r="BPH18" s="118"/>
      <c r="BPI18" s="119"/>
      <c r="BPJ18" s="118"/>
      <c r="BPK18" s="119"/>
      <c r="BPL18" s="118"/>
      <c r="BPM18" s="119"/>
      <c r="BPN18" s="118"/>
      <c r="BPO18" s="119"/>
      <c r="BPP18" s="118"/>
      <c r="BPQ18" s="119"/>
      <c r="BPR18" s="118"/>
      <c r="BPS18" s="119"/>
      <c r="BPT18" s="118"/>
      <c r="BPU18" s="119"/>
      <c r="BPV18" s="118"/>
      <c r="BPW18" s="119"/>
      <c r="BPX18" s="118"/>
      <c r="BPY18" s="119"/>
      <c r="BPZ18" s="118"/>
      <c r="BQA18" s="119"/>
      <c r="BQB18" s="118"/>
      <c r="BQC18" s="119"/>
      <c r="BQD18" s="118"/>
      <c r="BQE18" s="119"/>
      <c r="BQF18" s="118"/>
      <c r="BQG18" s="119"/>
      <c r="BQH18" s="118"/>
      <c r="BQI18" s="119"/>
      <c r="BQJ18" s="118"/>
      <c r="BQK18" s="119"/>
      <c r="BQL18" s="118"/>
      <c r="BQM18" s="119"/>
      <c r="BQN18" s="118"/>
      <c r="BQO18" s="119"/>
      <c r="BQP18" s="118"/>
      <c r="BQQ18" s="119"/>
      <c r="BQR18" s="118"/>
      <c r="BQS18" s="119"/>
      <c r="BQT18" s="118"/>
      <c r="BQU18" s="119"/>
      <c r="BQV18" s="118"/>
      <c r="BQW18" s="119"/>
      <c r="BQX18" s="118"/>
      <c r="BQY18" s="119"/>
      <c r="BQZ18" s="118"/>
      <c r="BRA18" s="119"/>
      <c r="BRB18" s="118"/>
      <c r="BRC18" s="119"/>
      <c r="BRD18" s="118"/>
      <c r="BRE18" s="119"/>
      <c r="BRF18" s="118"/>
      <c r="BRG18" s="119"/>
      <c r="BRH18" s="118"/>
      <c r="BRI18" s="119"/>
      <c r="BRJ18" s="118"/>
      <c r="BRK18" s="119"/>
      <c r="BRL18" s="118"/>
      <c r="BRM18" s="119"/>
      <c r="BRN18" s="118"/>
      <c r="BRO18" s="119"/>
      <c r="BRP18" s="118"/>
      <c r="BRQ18" s="119"/>
      <c r="BRR18" s="118"/>
      <c r="BRS18" s="119"/>
      <c r="BRT18" s="118"/>
      <c r="BRU18" s="119"/>
      <c r="BRV18" s="118"/>
      <c r="BRW18" s="119"/>
      <c r="BRX18" s="118"/>
      <c r="BRY18" s="119"/>
      <c r="BRZ18" s="118"/>
      <c r="BSA18" s="119"/>
      <c r="BSB18" s="118"/>
      <c r="BSC18" s="119"/>
      <c r="BSD18" s="118"/>
      <c r="BSE18" s="119"/>
      <c r="BSF18" s="118"/>
      <c r="BSG18" s="119"/>
      <c r="BSH18" s="118"/>
      <c r="BSI18" s="119"/>
      <c r="BSJ18" s="118"/>
      <c r="BSK18" s="119"/>
      <c r="BSL18" s="118"/>
      <c r="BSM18" s="119"/>
      <c r="BSN18" s="118"/>
      <c r="BSO18" s="119"/>
      <c r="BSP18" s="118"/>
      <c r="BSQ18" s="119"/>
      <c r="BSR18" s="118"/>
      <c r="BSS18" s="119"/>
      <c r="BST18" s="118"/>
      <c r="BSU18" s="119"/>
      <c r="BSV18" s="118"/>
      <c r="BSW18" s="119"/>
      <c r="BSX18" s="118"/>
      <c r="BSY18" s="119"/>
      <c r="BSZ18" s="118"/>
      <c r="BTA18" s="119"/>
      <c r="BTB18" s="118"/>
      <c r="BTC18" s="119"/>
      <c r="BTD18" s="118"/>
      <c r="BTE18" s="119"/>
      <c r="BTF18" s="118"/>
      <c r="BTG18" s="119"/>
      <c r="BTH18" s="118"/>
      <c r="BTI18" s="119"/>
      <c r="BTJ18" s="118"/>
      <c r="BTK18" s="119"/>
      <c r="BTL18" s="118"/>
      <c r="BTM18" s="119"/>
      <c r="BTN18" s="118"/>
      <c r="BTO18" s="119"/>
      <c r="BTP18" s="118"/>
      <c r="BTQ18" s="119"/>
      <c r="BTR18" s="118"/>
      <c r="BTS18" s="119"/>
      <c r="BTT18" s="118"/>
      <c r="BTU18" s="119"/>
      <c r="BTV18" s="118"/>
      <c r="BTW18" s="119"/>
      <c r="BTX18" s="118"/>
      <c r="BTY18" s="119"/>
      <c r="BTZ18" s="118"/>
      <c r="BUA18" s="119"/>
      <c r="BUB18" s="118"/>
      <c r="BUC18" s="119"/>
      <c r="BUD18" s="118"/>
      <c r="BUE18" s="119"/>
      <c r="BUF18" s="118"/>
      <c r="BUG18" s="119"/>
      <c r="BUH18" s="118"/>
      <c r="BUI18" s="119"/>
      <c r="BUJ18" s="118"/>
      <c r="BUK18" s="119"/>
      <c r="BUL18" s="118"/>
      <c r="BUM18" s="119"/>
      <c r="BUN18" s="118"/>
      <c r="BUO18" s="119"/>
      <c r="BUP18" s="118"/>
      <c r="BUQ18" s="119"/>
      <c r="BUR18" s="118"/>
      <c r="BUS18" s="119"/>
      <c r="BUT18" s="118"/>
      <c r="BUU18" s="119"/>
      <c r="BUV18" s="118"/>
      <c r="BUW18" s="119"/>
      <c r="BUX18" s="118"/>
      <c r="BUY18" s="119"/>
      <c r="BUZ18" s="118"/>
      <c r="BVA18" s="119"/>
      <c r="BVB18" s="118"/>
      <c r="BVC18" s="119"/>
      <c r="BVD18" s="118"/>
      <c r="BVE18" s="119"/>
      <c r="BVF18" s="118"/>
      <c r="BVG18" s="119"/>
      <c r="BVH18" s="118"/>
      <c r="BVI18" s="119"/>
      <c r="BVJ18" s="118"/>
      <c r="BVK18" s="119"/>
      <c r="BVL18" s="118"/>
      <c r="BVM18" s="119"/>
      <c r="BVN18" s="118"/>
      <c r="BVO18" s="119"/>
      <c r="BVP18" s="118"/>
      <c r="BVQ18" s="119"/>
      <c r="BVR18" s="118"/>
      <c r="BVS18" s="119"/>
      <c r="BVT18" s="118"/>
      <c r="BVU18" s="119"/>
      <c r="BVV18" s="118"/>
      <c r="BVW18" s="119"/>
      <c r="BVX18" s="118"/>
      <c r="BVY18" s="119"/>
      <c r="BVZ18" s="118"/>
      <c r="BWA18" s="119"/>
      <c r="BWB18" s="118"/>
      <c r="BWC18" s="119"/>
      <c r="BWD18" s="118"/>
      <c r="BWE18" s="119"/>
      <c r="BWF18" s="118"/>
      <c r="BWG18" s="119"/>
      <c r="BWH18" s="118"/>
      <c r="BWI18" s="119"/>
      <c r="BWJ18" s="118"/>
      <c r="BWK18" s="119"/>
      <c r="BWL18" s="118"/>
      <c r="BWM18" s="119"/>
      <c r="BWN18" s="118"/>
      <c r="BWO18" s="119"/>
      <c r="BWP18" s="118"/>
      <c r="BWQ18" s="119"/>
      <c r="BWR18" s="118"/>
      <c r="BWS18" s="119"/>
      <c r="BWT18" s="118"/>
      <c r="BWU18" s="119"/>
      <c r="BWV18" s="118"/>
      <c r="BWW18" s="119"/>
      <c r="BWX18" s="118"/>
      <c r="BWY18" s="119"/>
      <c r="BWZ18" s="118"/>
      <c r="BXA18" s="119"/>
      <c r="BXB18" s="118"/>
      <c r="BXC18" s="119"/>
      <c r="BXD18" s="118"/>
      <c r="BXE18" s="119"/>
      <c r="BXF18" s="118"/>
      <c r="BXG18" s="119"/>
      <c r="BXH18" s="118"/>
      <c r="BXI18" s="119"/>
      <c r="BXJ18" s="118"/>
      <c r="BXK18" s="119"/>
      <c r="BXL18" s="118"/>
      <c r="BXM18" s="119"/>
      <c r="BXN18" s="118"/>
      <c r="BXO18" s="119"/>
      <c r="BXP18" s="118"/>
      <c r="BXQ18" s="119"/>
      <c r="BXR18" s="118"/>
      <c r="BXS18" s="119"/>
      <c r="BXT18" s="118"/>
      <c r="BXU18" s="119"/>
      <c r="BXV18" s="118"/>
      <c r="BXW18" s="119"/>
      <c r="BXX18" s="118"/>
      <c r="BXY18" s="119"/>
      <c r="BXZ18" s="118"/>
      <c r="BYA18" s="119"/>
      <c r="BYB18" s="118"/>
      <c r="BYC18" s="119"/>
    </row>
    <row r="19" spans="4:2005" ht="16" customHeight="1">
      <c r="D19" s="131" t="str">
        <f>'FICHE SUIVEUSE BAC PRO AERO'!B23</f>
        <v>C01-3A</v>
      </c>
      <c r="E19" s="131" t="str">
        <f>'FICHE SUIVEUSE BAC PRO AERO'!C23</f>
        <v>QUESTION 2.9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118"/>
      <c r="Q19" s="119"/>
      <c r="R19" s="118"/>
      <c r="S19" s="119"/>
      <c r="T19" s="118"/>
      <c r="U19" s="119"/>
      <c r="V19" s="118"/>
      <c r="W19" s="119"/>
      <c r="X19" s="118"/>
      <c r="Y19" s="119"/>
      <c r="Z19" s="118"/>
      <c r="AA19" s="119"/>
      <c r="AB19" s="118"/>
      <c r="AC19" s="119"/>
      <c r="AD19" s="118"/>
      <c r="AE19" s="119"/>
      <c r="AF19" s="118"/>
      <c r="AG19" s="119"/>
      <c r="AH19" s="118"/>
      <c r="AI19" s="119"/>
      <c r="AJ19" s="118"/>
      <c r="AK19" s="119"/>
      <c r="AL19" s="118"/>
      <c r="AM19" s="119"/>
      <c r="AN19" s="118"/>
      <c r="AO19" s="119"/>
      <c r="AP19" s="118"/>
      <c r="AQ19" s="119"/>
      <c r="AR19" s="118"/>
      <c r="AS19" s="119"/>
      <c r="AT19" s="118"/>
      <c r="AU19" s="119"/>
      <c r="AV19" s="118"/>
      <c r="AW19" s="119"/>
      <c r="AX19" s="118"/>
      <c r="AY19" s="119"/>
      <c r="AZ19" s="118"/>
      <c r="BA19" s="119"/>
      <c r="BB19" s="118"/>
      <c r="BC19" s="119"/>
      <c r="BD19" s="118"/>
      <c r="BE19" s="119"/>
      <c r="BF19" s="118"/>
      <c r="BG19" s="119"/>
      <c r="BH19" s="118"/>
      <c r="BI19" s="119"/>
      <c r="BJ19" s="118"/>
      <c r="BK19" s="119"/>
      <c r="BL19" s="118"/>
      <c r="BM19" s="119"/>
      <c r="BN19" s="118"/>
      <c r="BO19" s="119"/>
      <c r="BP19" s="118"/>
      <c r="BQ19" s="119"/>
      <c r="BR19" s="118"/>
      <c r="BS19" s="119"/>
      <c r="BT19" s="118"/>
      <c r="BU19" s="119"/>
      <c r="BV19" s="118"/>
      <c r="BW19" s="119"/>
      <c r="BX19" s="118"/>
      <c r="BY19" s="119"/>
      <c r="BZ19" s="118"/>
      <c r="CA19" s="119"/>
      <c r="CB19" s="118"/>
      <c r="CC19" s="119"/>
      <c r="CD19" s="118"/>
      <c r="CE19" s="119"/>
      <c r="CF19" s="118"/>
      <c r="CG19" s="119"/>
      <c r="CH19" s="118"/>
      <c r="CI19" s="119"/>
      <c r="CJ19" s="118"/>
      <c r="CK19" s="119"/>
      <c r="CL19" s="118"/>
      <c r="CM19" s="119"/>
      <c r="CN19" s="118"/>
      <c r="CO19" s="119"/>
      <c r="CP19" s="118"/>
      <c r="CQ19" s="119"/>
      <c r="CR19" s="118"/>
      <c r="CS19" s="119"/>
      <c r="CT19" s="118"/>
      <c r="CU19" s="119"/>
      <c r="CV19" s="118"/>
      <c r="CW19" s="119"/>
      <c r="CX19" s="118"/>
      <c r="CY19" s="119"/>
      <c r="CZ19" s="118"/>
      <c r="DA19" s="119"/>
      <c r="DB19" s="118"/>
      <c r="DC19" s="119"/>
      <c r="DD19" s="118"/>
      <c r="DE19" s="119"/>
      <c r="DF19" s="118"/>
      <c r="DG19" s="119"/>
      <c r="DH19" s="118"/>
      <c r="DI19" s="119"/>
      <c r="DJ19" s="118"/>
      <c r="DK19" s="119"/>
      <c r="DL19" s="118"/>
      <c r="DM19" s="119"/>
      <c r="DN19" s="118"/>
      <c r="DO19" s="119"/>
      <c r="DP19" s="118"/>
      <c r="DQ19" s="119"/>
      <c r="DR19" s="118"/>
      <c r="DS19" s="119"/>
      <c r="DT19" s="118"/>
      <c r="DU19" s="119"/>
      <c r="DV19" s="118"/>
      <c r="DW19" s="119"/>
      <c r="DX19" s="118"/>
      <c r="DY19" s="119"/>
      <c r="DZ19" s="118"/>
      <c r="EA19" s="119"/>
      <c r="EB19" s="118"/>
      <c r="EC19" s="119"/>
      <c r="ED19" s="118"/>
      <c r="EE19" s="119"/>
      <c r="EF19" s="118"/>
      <c r="EG19" s="119"/>
      <c r="EH19" s="118"/>
      <c r="EI19" s="119"/>
      <c r="EJ19" s="118"/>
      <c r="EK19" s="119"/>
      <c r="EL19" s="118"/>
      <c r="EM19" s="119"/>
      <c r="EN19" s="118"/>
      <c r="EO19" s="119"/>
      <c r="EP19" s="118"/>
      <c r="EQ19" s="119"/>
      <c r="ER19" s="118"/>
      <c r="ES19" s="119"/>
      <c r="ET19" s="118"/>
      <c r="EU19" s="119"/>
      <c r="EV19" s="118"/>
      <c r="EW19" s="119"/>
      <c r="EX19" s="118"/>
      <c r="EY19" s="119"/>
      <c r="EZ19" s="118"/>
      <c r="FA19" s="119"/>
      <c r="FB19" s="118"/>
      <c r="FC19" s="119"/>
      <c r="FD19" s="118"/>
      <c r="FE19" s="119"/>
      <c r="FF19" s="118"/>
      <c r="FG19" s="119"/>
      <c r="FH19" s="118"/>
      <c r="FI19" s="119"/>
      <c r="FJ19" s="118"/>
      <c r="FK19" s="119"/>
      <c r="FL19" s="118"/>
      <c r="FM19" s="119"/>
      <c r="FN19" s="118"/>
      <c r="FO19" s="119"/>
      <c r="FP19" s="118"/>
      <c r="FQ19" s="119"/>
      <c r="FR19" s="118"/>
      <c r="FS19" s="119"/>
      <c r="FT19" s="118"/>
      <c r="FU19" s="119"/>
      <c r="FV19" s="118"/>
      <c r="FW19" s="119"/>
      <c r="FX19" s="118"/>
      <c r="FY19" s="119"/>
      <c r="FZ19" s="118"/>
      <c r="GA19" s="119"/>
      <c r="GB19" s="118"/>
      <c r="GC19" s="119"/>
      <c r="GD19" s="118"/>
      <c r="GE19" s="119"/>
      <c r="GF19" s="118"/>
      <c r="GG19" s="119"/>
      <c r="GH19" s="118"/>
      <c r="GI19" s="119"/>
      <c r="GJ19" s="118"/>
      <c r="GK19" s="119"/>
      <c r="GL19" s="118"/>
      <c r="GM19" s="119"/>
      <c r="GN19" s="118"/>
      <c r="GO19" s="119"/>
      <c r="GP19" s="118"/>
      <c r="GQ19" s="119"/>
      <c r="GR19" s="118"/>
      <c r="GS19" s="119"/>
      <c r="GT19" s="118"/>
      <c r="GU19" s="119"/>
      <c r="GV19" s="118"/>
      <c r="GW19" s="119"/>
      <c r="GX19" s="118"/>
      <c r="GY19" s="119"/>
      <c r="GZ19" s="118"/>
      <c r="HA19" s="119"/>
      <c r="HB19" s="118"/>
      <c r="HC19" s="119"/>
      <c r="HD19" s="118"/>
      <c r="HE19" s="119"/>
      <c r="HF19" s="118"/>
      <c r="HG19" s="119"/>
      <c r="HH19" s="118"/>
      <c r="HI19" s="119"/>
      <c r="HJ19" s="118"/>
      <c r="HK19" s="119"/>
      <c r="HL19" s="118"/>
      <c r="HM19" s="119"/>
      <c r="HN19" s="118"/>
      <c r="HO19" s="119"/>
      <c r="HP19" s="118"/>
      <c r="HQ19" s="119"/>
      <c r="HR19" s="118"/>
      <c r="HS19" s="119"/>
      <c r="HT19" s="118"/>
      <c r="HU19" s="119"/>
      <c r="HV19" s="118"/>
      <c r="HW19" s="119"/>
      <c r="HX19" s="118"/>
      <c r="HY19" s="119"/>
      <c r="HZ19" s="118"/>
      <c r="IA19" s="119"/>
      <c r="IB19" s="118"/>
      <c r="IC19" s="119"/>
      <c r="ID19" s="118"/>
      <c r="IE19" s="119"/>
      <c r="IF19" s="118"/>
      <c r="IG19" s="119"/>
      <c r="IH19" s="118"/>
      <c r="II19" s="119"/>
      <c r="IJ19" s="118"/>
      <c r="IK19" s="119"/>
      <c r="IL19" s="118"/>
      <c r="IM19" s="119"/>
      <c r="IN19" s="118"/>
      <c r="IO19" s="119"/>
      <c r="IP19" s="118"/>
      <c r="IQ19" s="119"/>
      <c r="IR19" s="118"/>
      <c r="IS19" s="119"/>
      <c r="IT19" s="118"/>
      <c r="IU19" s="119"/>
      <c r="IV19" s="118"/>
      <c r="IW19" s="119"/>
      <c r="IX19" s="118"/>
      <c r="IY19" s="119"/>
      <c r="IZ19" s="118"/>
      <c r="JA19" s="119"/>
      <c r="JB19" s="118"/>
      <c r="JC19" s="119"/>
      <c r="JD19" s="118"/>
      <c r="JE19" s="119"/>
      <c r="JF19" s="118"/>
      <c r="JG19" s="119"/>
      <c r="JH19" s="118"/>
      <c r="JI19" s="119"/>
      <c r="JJ19" s="118"/>
      <c r="JK19" s="119"/>
      <c r="JL19" s="118"/>
      <c r="JM19" s="119"/>
      <c r="JN19" s="118"/>
      <c r="JO19" s="119"/>
      <c r="JP19" s="118"/>
      <c r="JQ19" s="119"/>
      <c r="JR19" s="118"/>
      <c r="JS19" s="119"/>
      <c r="JT19" s="118"/>
      <c r="JU19" s="119"/>
      <c r="JV19" s="118"/>
      <c r="JW19" s="119"/>
      <c r="JX19" s="118"/>
      <c r="JY19" s="119"/>
      <c r="JZ19" s="118"/>
      <c r="KA19" s="119"/>
      <c r="KB19" s="118"/>
      <c r="KC19" s="119"/>
      <c r="KD19" s="118"/>
      <c r="KE19" s="119"/>
      <c r="KF19" s="118"/>
      <c r="KG19" s="119"/>
      <c r="KH19" s="118"/>
      <c r="KI19" s="119"/>
      <c r="KJ19" s="118"/>
      <c r="KK19" s="119"/>
      <c r="KL19" s="118"/>
      <c r="KM19" s="119"/>
      <c r="KN19" s="118"/>
      <c r="KO19" s="119"/>
      <c r="KP19" s="118"/>
      <c r="KQ19" s="119"/>
      <c r="KR19" s="118"/>
      <c r="KS19" s="119"/>
      <c r="KT19" s="118"/>
      <c r="KU19" s="119"/>
      <c r="KV19" s="118"/>
      <c r="KW19" s="119"/>
      <c r="KX19" s="118"/>
      <c r="KY19" s="119"/>
      <c r="KZ19" s="118"/>
      <c r="LA19" s="119"/>
      <c r="LB19" s="118"/>
      <c r="LC19" s="119"/>
      <c r="LD19" s="118"/>
      <c r="LE19" s="119"/>
      <c r="LF19" s="118"/>
      <c r="LG19" s="119"/>
      <c r="LH19" s="118"/>
      <c r="LI19" s="119"/>
      <c r="LJ19" s="118"/>
      <c r="LK19" s="119"/>
      <c r="LL19" s="118"/>
      <c r="LM19" s="119"/>
      <c r="LN19" s="118"/>
      <c r="LO19" s="119"/>
      <c r="LP19" s="118"/>
      <c r="LQ19" s="119"/>
      <c r="LR19" s="118"/>
      <c r="LS19" s="119"/>
      <c r="LT19" s="118"/>
      <c r="LU19" s="119"/>
      <c r="LV19" s="118"/>
      <c r="LW19" s="119"/>
      <c r="LX19" s="118"/>
      <c r="LY19" s="119"/>
      <c r="LZ19" s="118"/>
      <c r="MA19" s="119"/>
      <c r="MB19" s="118"/>
      <c r="MC19" s="119"/>
      <c r="MD19" s="118"/>
      <c r="ME19" s="119"/>
      <c r="MF19" s="118"/>
      <c r="MG19" s="119"/>
      <c r="MH19" s="118"/>
      <c r="MI19" s="119"/>
      <c r="MJ19" s="118"/>
      <c r="MK19" s="119"/>
      <c r="ML19" s="118"/>
      <c r="MM19" s="119"/>
      <c r="MN19" s="118"/>
      <c r="MO19" s="119"/>
      <c r="MP19" s="118"/>
      <c r="MQ19" s="119"/>
      <c r="MR19" s="118"/>
      <c r="MS19" s="119"/>
      <c r="MT19" s="118"/>
      <c r="MU19" s="119"/>
      <c r="MV19" s="118"/>
      <c r="MW19" s="119"/>
      <c r="MX19" s="118"/>
      <c r="MY19" s="119"/>
      <c r="MZ19" s="118"/>
      <c r="NA19" s="119"/>
      <c r="NB19" s="118"/>
      <c r="NC19" s="119"/>
      <c r="ND19" s="118"/>
      <c r="NE19" s="119"/>
      <c r="NF19" s="118"/>
      <c r="NG19" s="119"/>
      <c r="NH19" s="118"/>
      <c r="NI19" s="119"/>
      <c r="NJ19" s="118"/>
      <c r="NK19" s="119"/>
      <c r="NL19" s="118"/>
      <c r="NM19" s="119"/>
      <c r="NN19" s="118"/>
      <c r="NO19" s="119"/>
      <c r="NP19" s="118"/>
      <c r="NQ19" s="119"/>
      <c r="NR19" s="118"/>
      <c r="NS19" s="119"/>
      <c r="NT19" s="118"/>
      <c r="NU19" s="119"/>
      <c r="NV19" s="118"/>
      <c r="NW19" s="119"/>
      <c r="NX19" s="118"/>
      <c r="NY19" s="119"/>
      <c r="NZ19" s="118"/>
      <c r="OA19" s="119"/>
      <c r="OB19" s="118"/>
      <c r="OC19" s="119"/>
      <c r="OD19" s="118"/>
      <c r="OE19" s="119"/>
      <c r="OF19" s="118"/>
      <c r="OG19" s="119"/>
      <c r="OH19" s="118"/>
      <c r="OI19" s="119"/>
      <c r="OJ19" s="118"/>
      <c r="OK19" s="119"/>
      <c r="OL19" s="118"/>
      <c r="OM19" s="119"/>
      <c r="ON19" s="118"/>
      <c r="OO19" s="119"/>
      <c r="OP19" s="118"/>
      <c r="OQ19" s="119"/>
      <c r="OR19" s="118"/>
      <c r="OS19" s="119"/>
      <c r="OT19" s="118"/>
      <c r="OU19" s="119"/>
      <c r="OV19" s="118"/>
      <c r="OW19" s="119"/>
      <c r="OX19" s="118"/>
      <c r="OY19" s="119"/>
      <c r="OZ19" s="118"/>
      <c r="PA19" s="119"/>
      <c r="PB19" s="118"/>
      <c r="PC19" s="119"/>
      <c r="PD19" s="118"/>
      <c r="PE19" s="119"/>
      <c r="PF19" s="118"/>
      <c r="PG19" s="119"/>
      <c r="PH19" s="118"/>
      <c r="PI19" s="119"/>
      <c r="PJ19" s="118"/>
      <c r="PK19" s="119"/>
      <c r="PL19" s="118"/>
      <c r="PM19" s="119"/>
      <c r="PN19" s="118"/>
      <c r="PO19" s="119"/>
      <c r="PP19" s="118"/>
      <c r="PQ19" s="119"/>
      <c r="PR19" s="118"/>
      <c r="PS19" s="119"/>
      <c r="PT19" s="118"/>
      <c r="PU19" s="119"/>
      <c r="PV19" s="118"/>
      <c r="PW19" s="119"/>
      <c r="PX19" s="118"/>
      <c r="PY19" s="119"/>
      <c r="PZ19" s="118"/>
      <c r="QA19" s="119"/>
      <c r="QB19" s="118"/>
      <c r="QC19" s="119"/>
      <c r="QD19" s="118"/>
      <c r="QE19" s="119"/>
      <c r="QF19" s="118"/>
      <c r="QG19" s="119"/>
      <c r="QH19" s="118"/>
      <c r="QI19" s="119"/>
      <c r="QJ19" s="118"/>
      <c r="QK19" s="119"/>
      <c r="QL19" s="118"/>
      <c r="QM19" s="119"/>
      <c r="QN19" s="118"/>
      <c r="QO19" s="119"/>
      <c r="QP19" s="118"/>
      <c r="QQ19" s="119"/>
      <c r="QR19" s="118"/>
      <c r="QS19" s="119"/>
      <c r="QT19" s="118"/>
      <c r="QU19" s="119"/>
      <c r="QV19" s="118"/>
      <c r="QW19" s="119"/>
      <c r="QX19" s="118"/>
      <c r="QY19" s="119"/>
      <c r="QZ19" s="118"/>
      <c r="RA19" s="119"/>
      <c r="RB19" s="118"/>
      <c r="RC19" s="119"/>
      <c r="RD19" s="118"/>
      <c r="RE19" s="119"/>
      <c r="RF19" s="118"/>
      <c r="RG19" s="119"/>
      <c r="RH19" s="118"/>
      <c r="RI19" s="119"/>
      <c r="RJ19" s="118"/>
      <c r="RK19" s="119"/>
      <c r="RL19" s="118"/>
      <c r="RM19" s="119"/>
      <c r="RN19" s="118"/>
      <c r="RO19" s="119"/>
      <c r="RP19" s="118"/>
      <c r="RQ19" s="119"/>
      <c r="RR19" s="118"/>
      <c r="RS19" s="119"/>
      <c r="RT19" s="118"/>
      <c r="RU19" s="119"/>
      <c r="RV19" s="118"/>
      <c r="RW19" s="119"/>
      <c r="RX19" s="118"/>
      <c r="RY19" s="119"/>
      <c r="RZ19" s="118"/>
      <c r="SA19" s="119"/>
      <c r="SB19" s="118"/>
      <c r="SC19" s="119"/>
      <c r="SD19" s="118"/>
      <c r="SE19" s="119"/>
      <c r="SF19" s="118"/>
      <c r="SG19" s="119"/>
      <c r="SH19" s="118"/>
      <c r="SI19" s="119"/>
      <c r="SJ19" s="118"/>
      <c r="SK19" s="119"/>
      <c r="SL19" s="118"/>
      <c r="SM19" s="119"/>
      <c r="SN19" s="118"/>
      <c r="SO19" s="119"/>
      <c r="SP19" s="118"/>
      <c r="SQ19" s="119"/>
      <c r="SR19" s="118"/>
      <c r="SS19" s="119"/>
      <c r="ST19" s="118"/>
      <c r="SU19" s="119"/>
      <c r="SV19" s="118"/>
      <c r="SW19" s="119"/>
      <c r="SX19" s="118"/>
      <c r="SY19" s="119"/>
      <c r="SZ19" s="118"/>
      <c r="TA19" s="119"/>
      <c r="TB19" s="118"/>
      <c r="TC19" s="119"/>
      <c r="TD19" s="118"/>
      <c r="TE19" s="119"/>
      <c r="TF19" s="118"/>
      <c r="TG19" s="119"/>
      <c r="TH19" s="118"/>
      <c r="TI19" s="119"/>
      <c r="TJ19" s="118"/>
      <c r="TK19" s="119"/>
      <c r="TL19" s="118"/>
      <c r="TM19" s="119"/>
      <c r="TN19" s="118"/>
      <c r="TO19" s="119"/>
      <c r="TP19" s="118"/>
      <c r="TQ19" s="119"/>
      <c r="TR19" s="118"/>
      <c r="TS19" s="119"/>
      <c r="TT19" s="118"/>
      <c r="TU19" s="119"/>
      <c r="TV19" s="118"/>
      <c r="TW19" s="119"/>
      <c r="TX19" s="118"/>
      <c r="TY19" s="119"/>
      <c r="TZ19" s="118"/>
      <c r="UA19" s="119"/>
      <c r="UB19" s="118"/>
      <c r="UC19" s="119"/>
      <c r="UD19" s="118"/>
      <c r="UE19" s="119"/>
      <c r="UF19" s="118"/>
      <c r="UG19" s="119"/>
      <c r="UH19" s="118"/>
      <c r="UI19" s="119"/>
      <c r="UJ19" s="118"/>
      <c r="UK19" s="119"/>
      <c r="UL19" s="118"/>
      <c r="UM19" s="119"/>
      <c r="UN19" s="118"/>
      <c r="UO19" s="119"/>
      <c r="UP19" s="118"/>
      <c r="UQ19" s="119"/>
      <c r="UR19" s="118"/>
      <c r="US19" s="119"/>
      <c r="UT19" s="118"/>
      <c r="UU19" s="119"/>
      <c r="UV19" s="118"/>
      <c r="UW19" s="119"/>
      <c r="UX19" s="118"/>
      <c r="UY19" s="119"/>
      <c r="UZ19" s="118"/>
      <c r="VA19" s="119"/>
      <c r="VB19" s="118"/>
      <c r="VC19" s="119"/>
      <c r="VD19" s="118"/>
      <c r="VE19" s="119"/>
      <c r="VF19" s="118"/>
      <c r="VG19" s="119"/>
      <c r="VH19" s="118"/>
      <c r="VI19" s="119"/>
      <c r="VJ19" s="118"/>
      <c r="VK19" s="119"/>
      <c r="VL19" s="118"/>
      <c r="VM19" s="119"/>
      <c r="VN19" s="118"/>
      <c r="VO19" s="119"/>
      <c r="VP19" s="118"/>
      <c r="VQ19" s="119"/>
      <c r="VR19" s="118"/>
      <c r="VS19" s="119"/>
      <c r="VT19" s="118"/>
      <c r="VU19" s="119"/>
      <c r="VV19" s="118"/>
      <c r="VW19" s="119"/>
      <c r="VX19" s="118"/>
      <c r="VY19" s="119"/>
      <c r="VZ19" s="118"/>
      <c r="WA19" s="119"/>
      <c r="WB19" s="118"/>
      <c r="WC19" s="119"/>
      <c r="WD19" s="118"/>
      <c r="WE19" s="119"/>
      <c r="WF19" s="118"/>
      <c r="WG19" s="119"/>
      <c r="WH19" s="118"/>
      <c r="WI19" s="119"/>
      <c r="WJ19" s="118"/>
      <c r="WK19" s="119"/>
      <c r="WL19" s="118"/>
      <c r="WM19" s="119"/>
      <c r="WN19" s="118"/>
      <c r="WO19" s="119"/>
      <c r="WP19" s="118"/>
      <c r="WQ19" s="119"/>
      <c r="WR19" s="118"/>
      <c r="WS19" s="119"/>
      <c r="WT19" s="118"/>
      <c r="WU19" s="119"/>
      <c r="WV19" s="118"/>
      <c r="WW19" s="119"/>
      <c r="WX19" s="118"/>
      <c r="WY19" s="119"/>
      <c r="WZ19" s="118"/>
      <c r="XA19" s="119"/>
      <c r="XB19" s="118"/>
      <c r="XC19" s="119"/>
      <c r="XD19" s="118"/>
      <c r="XE19" s="119"/>
      <c r="XF19" s="118"/>
      <c r="XG19" s="119"/>
      <c r="XH19" s="118"/>
      <c r="XI19" s="119"/>
      <c r="XJ19" s="118"/>
      <c r="XK19" s="119"/>
      <c r="XL19" s="118"/>
      <c r="XM19" s="119"/>
      <c r="XN19" s="118"/>
      <c r="XO19" s="119"/>
      <c r="XP19" s="118"/>
      <c r="XQ19" s="119"/>
      <c r="XR19" s="118"/>
      <c r="XS19" s="119"/>
      <c r="XT19" s="118"/>
      <c r="XU19" s="119"/>
      <c r="XV19" s="118"/>
      <c r="XW19" s="119"/>
      <c r="XX19" s="118"/>
      <c r="XY19" s="119"/>
      <c r="XZ19" s="118"/>
      <c r="YA19" s="119"/>
      <c r="YB19" s="118"/>
      <c r="YC19" s="119"/>
      <c r="YD19" s="118"/>
      <c r="YE19" s="119"/>
      <c r="YF19" s="118"/>
      <c r="YG19" s="119"/>
      <c r="YH19" s="118"/>
      <c r="YI19" s="119"/>
      <c r="YJ19" s="118"/>
      <c r="YK19" s="119"/>
      <c r="YL19" s="118"/>
      <c r="YM19" s="119"/>
      <c r="YN19" s="118"/>
      <c r="YO19" s="119"/>
      <c r="YP19" s="118"/>
      <c r="YQ19" s="119"/>
      <c r="YR19" s="118"/>
      <c r="YS19" s="119"/>
      <c r="YT19" s="118"/>
      <c r="YU19" s="119"/>
      <c r="YV19" s="118"/>
      <c r="YW19" s="119"/>
      <c r="YX19" s="118"/>
      <c r="YY19" s="119"/>
      <c r="YZ19" s="118"/>
      <c r="ZA19" s="119"/>
      <c r="ZB19" s="118"/>
      <c r="ZC19" s="119"/>
      <c r="ZD19" s="118"/>
      <c r="ZE19" s="119"/>
      <c r="ZF19" s="118"/>
      <c r="ZG19" s="119"/>
      <c r="ZH19" s="118"/>
      <c r="ZI19" s="119"/>
      <c r="ZJ19" s="118"/>
      <c r="ZK19" s="119"/>
      <c r="ZL19" s="118"/>
      <c r="ZM19" s="119"/>
      <c r="ZN19" s="118"/>
      <c r="ZO19" s="119"/>
      <c r="ZP19" s="118"/>
      <c r="ZQ19" s="119"/>
      <c r="ZR19" s="118"/>
      <c r="ZS19" s="119"/>
      <c r="ZT19" s="118"/>
      <c r="ZU19" s="119"/>
      <c r="ZV19" s="118"/>
      <c r="ZW19" s="119"/>
      <c r="ZX19" s="118"/>
      <c r="ZY19" s="119"/>
      <c r="ZZ19" s="118"/>
      <c r="AAA19" s="119"/>
      <c r="AAB19" s="118"/>
      <c r="AAC19" s="119"/>
      <c r="AAD19" s="118"/>
      <c r="AAE19" s="119"/>
      <c r="AAF19" s="118"/>
      <c r="AAG19" s="119"/>
      <c r="AAH19" s="118"/>
      <c r="AAI19" s="119"/>
      <c r="AAJ19" s="118"/>
      <c r="AAK19" s="119"/>
      <c r="AAL19" s="118"/>
      <c r="AAM19" s="119"/>
      <c r="AAN19" s="118"/>
      <c r="AAO19" s="119"/>
      <c r="AAP19" s="118"/>
      <c r="AAQ19" s="119"/>
      <c r="AAR19" s="118"/>
      <c r="AAS19" s="119"/>
      <c r="AAT19" s="118"/>
      <c r="AAU19" s="119"/>
      <c r="AAV19" s="118"/>
      <c r="AAW19" s="119"/>
      <c r="AAX19" s="118"/>
      <c r="AAY19" s="119"/>
      <c r="AAZ19" s="118"/>
      <c r="ABA19" s="119"/>
      <c r="ABB19" s="118"/>
      <c r="ABC19" s="119"/>
      <c r="ABD19" s="118"/>
      <c r="ABE19" s="119"/>
      <c r="ABF19" s="118"/>
      <c r="ABG19" s="119"/>
      <c r="ABH19" s="118"/>
      <c r="ABI19" s="119"/>
      <c r="ABJ19" s="118"/>
      <c r="ABK19" s="119"/>
      <c r="ABL19" s="118"/>
      <c r="ABM19" s="119"/>
      <c r="ABN19" s="118"/>
      <c r="ABO19" s="119"/>
      <c r="ABP19" s="118"/>
      <c r="ABQ19" s="119"/>
      <c r="ABR19" s="118"/>
      <c r="ABS19" s="119"/>
      <c r="ABT19" s="118"/>
      <c r="ABU19" s="119"/>
      <c r="ABV19" s="118"/>
      <c r="ABW19" s="119"/>
      <c r="ABX19" s="118"/>
      <c r="ABY19" s="119"/>
      <c r="ABZ19" s="118"/>
      <c r="ACA19" s="119"/>
      <c r="ACB19" s="118"/>
      <c r="ACC19" s="119"/>
      <c r="ACD19" s="118"/>
      <c r="ACE19" s="119"/>
      <c r="ACF19" s="118"/>
      <c r="ACG19" s="119"/>
      <c r="ACH19" s="118"/>
      <c r="ACI19" s="119"/>
      <c r="ACJ19" s="118"/>
      <c r="ACK19" s="119"/>
      <c r="ACL19" s="118"/>
      <c r="ACM19" s="119"/>
      <c r="ACN19" s="118"/>
      <c r="ACO19" s="119"/>
      <c r="ACP19" s="118"/>
      <c r="ACQ19" s="119"/>
      <c r="ACR19" s="118"/>
      <c r="ACS19" s="119"/>
      <c r="ACT19" s="118"/>
      <c r="ACU19" s="119"/>
      <c r="ACV19" s="118"/>
      <c r="ACW19" s="119"/>
      <c r="ACX19" s="118"/>
      <c r="ACY19" s="119"/>
      <c r="ACZ19" s="118"/>
      <c r="ADA19" s="119"/>
      <c r="ADB19" s="118"/>
      <c r="ADC19" s="119"/>
      <c r="ADD19" s="118"/>
      <c r="ADE19" s="119"/>
      <c r="ADF19" s="118"/>
      <c r="ADG19" s="119"/>
      <c r="ADH19" s="118"/>
      <c r="ADI19" s="119"/>
      <c r="ADJ19" s="118"/>
      <c r="ADK19" s="119"/>
      <c r="ADL19" s="118"/>
      <c r="ADM19" s="119"/>
      <c r="ADN19" s="118"/>
      <c r="ADO19" s="119"/>
      <c r="ADP19" s="118"/>
      <c r="ADQ19" s="119"/>
      <c r="ADR19" s="118"/>
      <c r="ADS19" s="119"/>
      <c r="ADT19" s="118"/>
      <c r="ADU19" s="119"/>
      <c r="ADV19" s="118"/>
      <c r="ADW19" s="119"/>
      <c r="ADX19" s="118"/>
      <c r="ADY19" s="119"/>
      <c r="ADZ19" s="118"/>
      <c r="AEA19" s="119"/>
      <c r="AEB19" s="118"/>
      <c r="AEC19" s="119"/>
      <c r="AED19" s="118"/>
      <c r="AEE19" s="119"/>
      <c r="AEF19" s="118"/>
      <c r="AEG19" s="119"/>
      <c r="AEH19" s="118"/>
      <c r="AEI19" s="119"/>
      <c r="AEJ19" s="118"/>
      <c r="AEK19" s="119"/>
      <c r="AEL19" s="118"/>
      <c r="AEM19" s="119"/>
      <c r="AEN19" s="118"/>
      <c r="AEO19" s="119"/>
      <c r="AEP19" s="118"/>
      <c r="AEQ19" s="119"/>
      <c r="AER19" s="118"/>
      <c r="AES19" s="119"/>
      <c r="AET19" s="118"/>
      <c r="AEU19" s="119"/>
      <c r="AEV19" s="118"/>
      <c r="AEW19" s="119"/>
      <c r="AEX19" s="118"/>
      <c r="AEY19" s="119"/>
      <c r="AEZ19" s="118"/>
      <c r="AFA19" s="119"/>
      <c r="AFB19" s="118"/>
      <c r="AFC19" s="119"/>
      <c r="AFD19" s="118"/>
      <c r="AFE19" s="119"/>
      <c r="AFF19" s="118"/>
      <c r="AFG19" s="119"/>
      <c r="AFH19" s="118"/>
      <c r="AFI19" s="119"/>
      <c r="AFJ19" s="118"/>
      <c r="AFK19" s="119"/>
      <c r="AFL19" s="118"/>
      <c r="AFM19" s="119"/>
      <c r="AFN19" s="118"/>
      <c r="AFO19" s="119"/>
      <c r="AFP19" s="118"/>
      <c r="AFQ19" s="119"/>
      <c r="AFR19" s="118"/>
      <c r="AFS19" s="119"/>
      <c r="AFT19" s="118"/>
      <c r="AFU19" s="119"/>
      <c r="AFV19" s="118"/>
      <c r="AFW19" s="119"/>
      <c r="AFX19" s="118"/>
      <c r="AFY19" s="119"/>
      <c r="AFZ19" s="118"/>
      <c r="AGA19" s="119"/>
      <c r="AGB19" s="118"/>
      <c r="AGC19" s="119"/>
      <c r="AGD19" s="118"/>
      <c r="AGE19" s="119"/>
      <c r="AGF19" s="118"/>
      <c r="AGG19" s="119"/>
      <c r="AGH19" s="118"/>
      <c r="AGI19" s="119"/>
      <c r="AGJ19" s="118"/>
      <c r="AGK19" s="119"/>
      <c r="AGL19" s="118"/>
      <c r="AGM19" s="119"/>
      <c r="AGN19" s="118"/>
      <c r="AGO19" s="119"/>
      <c r="AGP19" s="118"/>
      <c r="AGQ19" s="119"/>
      <c r="AGR19" s="118"/>
      <c r="AGS19" s="119"/>
      <c r="AGT19" s="118"/>
      <c r="AGU19" s="119"/>
      <c r="AGV19" s="118"/>
      <c r="AGW19" s="119"/>
      <c r="AGX19" s="118"/>
      <c r="AGY19" s="119"/>
      <c r="AGZ19" s="118"/>
      <c r="AHA19" s="119"/>
      <c r="AHB19" s="118"/>
      <c r="AHC19" s="119"/>
      <c r="AHD19" s="118"/>
      <c r="AHE19" s="119"/>
      <c r="AHF19" s="118"/>
      <c r="AHG19" s="119"/>
      <c r="AHH19" s="118"/>
      <c r="AHI19" s="119"/>
      <c r="AHJ19" s="118"/>
      <c r="AHK19" s="119"/>
      <c r="AHL19" s="118"/>
      <c r="AHM19" s="119"/>
      <c r="AHN19" s="118"/>
      <c r="AHO19" s="119"/>
      <c r="AHP19" s="118"/>
      <c r="AHQ19" s="119"/>
      <c r="AHR19" s="118"/>
      <c r="AHS19" s="119"/>
      <c r="AHT19" s="118"/>
      <c r="AHU19" s="119"/>
      <c r="AHV19" s="118"/>
      <c r="AHW19" s="119"/>
      <c r="AHX19" s="118"/>
      <c r="AHY19" s="119"/>
      <c r="AHZ19" s="118"/>
      <c r="AIA19" s="119"/>
      <c r="AIB19" s="118"/>
      <c r="AIC19" s="119"/>
      <c r="AID19" s="118"/>
      <c r="AIE19" s="119"/>
      <c r="AIF19" s="118"/>
      <c r="AIG19" s="119"/>
      <c r="AIH19" s="118"/>
      <c r="AII19" s="119"/>
      <c r="AIJ19" s="118"/>
      <c r="AIK19" s="119"/>
      <c r="AIL19" s="118"/>
      <c r="AIM19" s="119"/>
      <c r="AIN19" s="118"/>
      <c r="AIO19" s="119"/>
      <c r="AIP19" s="118"/>
      <c r="AIQ19" s="119"/>
      <c r="AIR19" s="118"/>
      <c r="AIS19" s="119"/>
      <c r="AIT19" s="118"/>
      <c r="AIU19" s="119"/>
      <c r="AIV19" s="118"/>
      <c r="AIW19" s="119"/>
      <c r="AIX19" s="118"/>
      <c r="AIY19" s="119"/>
      <c r="AIZ19" s="118"/>
      <c r="AJA19" s="119"/>
      <c r="AJB19" s="118"/>
      <c r="AJC19" s="119"/>
      <c r="AJD19" s="118"/>
      <c r="AJE19" s="119"/>
      <c r="AJF19" s="118"/>
      <c r="AJG19" s="119"/>
      <c r="AJH19" s="118"/>
      <c r="AJI19" s="119"/>
      <c r="AJJ19" s="118"/>
      <c r="AJK19" s="119"/>
      <c r="AJL19" s="118"/>
      <c r="AJM19" s="119"/>
      <c r="AJN19" s="118"/>
      <c r="AJO19" s="119"/>
      <c r="AJP19" s="118"/>
      <c r="AJQ19" s="119"/>
      <c r="AJR19" s="118"/>
      <c r="AJS19" s="119"/>
      <c r="AJT19" s="118"/>
      <c r="AJU19" s="119"/>
      <c r="AJV19" s="118"/>
      <c r="AJW19" s="119"/>
      <c r="AJX19" s="118"/>
      <c r="AJY19" s="119"/>
      <c r="AJZ19" s="118"/>
      <c r="AKA19" s="119"/>
      <c r="AKB19" s="118"/>
      <c r="AKC19" s="119"/>
      <c r="AKD19" s="118"/>
      <c r="AKE19" s="119"/>
      <c r="AKF19" s="118"/>
      <c r="AKG19" s="119"/>
      <c r="AKH19" s="118"/>
      <c r="AKI19" s="119"/>
      <c r="AKJ19" s="118"/>
      <c r="AKK19" s="119"/>
      <c r="AKL19" s="118"/>
      <c r="AKM19" s="119"/>
      <c r="AKN19" s="118"/>
      <c r="AKO19" s="119"/>
      <c r="AKP19" s="118"/>
      <c r="AKQ19" s="119"/>
      <c r="AKR19" s="118"/>
      <c r="AKS19" s="119"/>
      <c r="AKT19" s="118"/>
      <c r="AKU19" s="119"/>
      <c r="AKV19" s="118"/>
      <c r="AKW19" s="119"/>
      <c r="AKX19" s="118"/>
      <c r="AKY19" s="119"/>
      <c r="AKZ19" s="118"/>
      <c r="ALA19" s="119"/>
      <c r="ALB19" s="118"/>
      <c r="ALC19" s="119"/>
      <c r="ALD19" s="118"/>
      <c r="ALE19" s="119"/>
      <c r="ALF19" s="118"/>
      <c r="ALG19" s="119"/>
      <c r="ALH19" s="118"/>
      <c r="ALI19" s="119"/>
      <c r="ALJ19" s="118"/>
      <c r="ALK19" s="119"/>
      <c r="ALL19" s="118"/>
      <c r="ALM19" s="119"/>
      <c r="ALN19" s="118"/>
      <c r="ALO19" s="119"/>
      <c r="ALP19" s="118"/>
      <c r="ALQ19" s="119"/>
      <c r="ALR19" s="118"/>
      <c r="ALS19" s="119"/>
      <c r="ALT19" s="118"/>
      <c r="ALU19" s="119"/>
      <c r="ALV19" s="118"/>
      <c r="ALW19" s="119"/>
      <c r="ALX19" s="118"/>
      <c r="ALY19" s="119"/>
      <c r="ALZ19" s="118"/>
      <c r="AMA19" s="119"/>
      <c r="AMB19" s="118"/>
      <c r="AMC19" s="119"/>
      <c r="AMD19" s="118"/>
      <c r="AME19" s="119"/>
      <c r="AMF19" s="118"/>
      <c r="AMG19" s="119"/>
      <c r="AMH19" s="118"/>
      <c r="AMI19" s="119"/>
      <c r="AMJ19" s="118"/>
      <c r="AMK19" s="119"/>
      <c r="AML19" s="118"/>
      <c r="AMM19" s="119"/>
      <c r="AMN19" s="118"/>
      <c r="AMO19" s="119"/>
      <c r="AMP19" s="118"/>
      <c r="AMQ19" s="119"/>
      <c r="AMR19" s="118"/>
      <c r="AMS19" s="119"/>
      <c r="AMT19" s="118"/>
      <c r="AMU19" s="119"/>
      <c r="AMV19" s="118"/>
      <c r="AMW19" s="119"/>
      <c r="AMX19" s="118"/>
      <c r="AMY19" s="119"/>
      <c r="AMZ19" s="118"/>
      <c r="ANA19" s="119"/>
      <c r="ANB19" s="118"/>
      <c r="ANC19" s="119"/>
      <c r="AND19" s="118"/>
      <c r="ANE19" s="119"/>
      <c r="ANF19" s="118"/>
      <c r="ANG19" s="119"/>
      <c r="ANH19" s="118"/>
      <c r="ANI19" s="119"/>
      <c r="ANJ19" s="118"/>
      <c r="ANK19" s="119"/>
      <c r="ANL19" s="118"/>
      <c r="ANM19" s="119"/>
      <c r="ANN19" s="118"/>
      <c r="ANO19" s="119"/>
      <c r="ANP19" s="118"/>
      <c r="ANQ19" s="119"/>
      <c r="ANR19" s="118"/>
      <c r="ANS19" s="119"/>
      <c r="ANT19" s="118"/>
      <c r="ANU19" s="119"/>
      <c r="ANV19" s="118"/>
      <c r="ANW19" s="119"/>
      <c r="ANX19" s="118"/>
      <c r="ANY19" s="119"/>
      <c r="ANZ19" s="118"/>
      <c r="AOA19" s="119"/>
      <c r="AOB19" s="118"/>
      <c r="AOC19" s="119"/>
      <c r="AOD19" s="118"/>
      <c r="AOE19" s="119"/>
      <c r="AOF19" s="118"/>
      <c r="AOG19" s="119"/>
      <c r="AOH19" s="118"/>
      <c r="AOI19" s="119"/>
      <c r="AOJ19" s="118"/>
      <c r="AOK19" s="119"/>
      <c r="AOL19" s="118"/>
      <c r="AOM19" s="119"/>
      <c r="AON19" s="118"/>
      <c r="AOO19" s="119"/>
      <c r="AOP19" s="118"/>
      <c r="AOQ19" s="119"/>
      <c r="AOR19" s="118"/>
      <c r="AOS19" s="119"/>
      <c r="AOT19" s="118"/>
      <c r="AOU19" s="119"/>
      <c r="AOV19" s="118"/>
      <c r="AOW19" s="119"/>
      <c r="AOX19" s="118"/>
      <c r="AOY19" s="119"/>
      <c r="AOZ19" s="118"/>
      <c r="APA19" s="119"/>
      <c r="APB19" s="118"/>
      <c r="APC19" s="119"/>
      <c r="APD19" s="118"/>
      <c r="APE19" s="119"/>
      <c r="APF19" s="118"/>
      <c r="APG19" s="119"/>
      <c r="APH19" s="118"/>
      <c r="API19" s="119"/>
      <c r="APJ19" s="118"/>
      <c r="APK19" s="119"/>
      <c r="APL19" s="118"/>
      <c r="APM19" s="119"/>
      <c r="APN19" s="118"/>
      <c r="APO19" s="119"/>
      <c r="APP19" s="118"/>
      <c r="APQ19" s="119"/>
      <c r="APR19" s="118"/>
      <c r="APS19" s="119"/>
      <c r="APT19" s="118"/>
      <c r="APU19" s="119"/>
      <c r="APV19" s="118"/>
      <c r="APW19" s="119"/>
      <c r="APX19" s="118"/>
      <c r="APY19" s="119"/>
      <c r="APZ19" s="118"/>
      <c r="AQA19" s="119"/>
      <c r="AQB19" s="118"/>
      <c r="AQC19" s="119"/>
      <c r="AQD19" s="118"/>
      <c r="AQE19" s="119"/>
      <c r="AQF19" s="118"/>
      <c r="AQG19" s="119"/>
      <c r="AQH19" s="118"/>
      <c r="AQI19" s="119"/>
      <c r="AQJ19" s="118"/>
      <c r="AQK19" s="119"/>
      <c r="AQL19" s="118"/>
      <c r="AQM19" s="119"/>
      <c r="AQN19" s="118"/>
      <c r="AQO19" s="119"/>
      <c r="AQP19" s="118"/>
      <c r="AQQ19" s="119"/>
      <c r="AQR19" s="118"/>
      <c r="AQS19" s="119"/>
      <c r="AQT19" s="118"/>
      <c r="AQU19" s="119"/>
      <c r="AQV19" s="118"/>
      <c r="AQW19" s="119"/>
      <c r="AQX19" s="118"/>
      <c r="AQY19" s="119"/>
      <c r="AQZ19" s="118"/>
      <c r="ARA19" s="119"/>
      <c r="ARB19" s="118"/>
      <c r="ARC19" s="119"/>
      <c r="ARD19" s="118"/>
      <c r="ARE19" s="119"/>
      <c r="ARF19" s="118"/>
      <c r="ARG19" s="119"/>
      <c r="ARH19" s="118"/>
      <c r="ARI19" s="119"/>
      <c r="ARJ19" s="118"/>
      <c r="ARK19" s="119"/>
      <c r="ARL19" s="118"/>
      <c r="ARM19" s="119"/>
      <c r="ARN19" s="118"/>
      <c r="ARO19" s="119"/>
      <c r="ARP19" s="118"/>
      <c r="ARQ19" s="119"/>
      <c r="ARR19" s="118"/>
      <c r="ARS19" s="119"/>
      <c r="ART19" s="118"/>
      <c r="ARU19" s="119"/>
      <c r="ARV19" s="118"/>
      <c r="ARW19" s="119"/>
      <c r="ARX19" s="118"/>
      <c r="ARY19" s="119"/>
      <c r="ARZ19" s="118"/>
      <c r="ASA19" s="119"/>
      <c r="ASB19" s="118"/>
      <c r="ASC19" s="119"/>
      <c r="ASD19" s="118"/>
      <c r="ASE19" s="119"/>
      <c r="ASF19" s="118"/>
      <c r="ASG19" s="119"/>
      <c r="ASH19" s="118"/>
      <c r="ASI19" s="119"/>
      <c r="ASJ19" s="118"/>
      <c r="ASK19" s="119"/>
      <c r="ASL19" s="118"/>
      <c r="ASM19" s="119"/>
      <c r="ASN19" s="118"/>
      <c r="ASO19" s="119"/>
      <c r="ASP19" s="118"/>
      <c r="ASQ19" s="119"/>
      <c r="ASR19" s="118"/>
      <c r="ASS19" s="119"/>
      <c r="AST19" s="118"/>
      <c r="ASU19" s="119"/>
      <c r="ASV19" s="118"/>
      <c r="ASW19" s="119"/>
      <c r="ASX19" s="118"/>
      <c r="ASY19" s="119"/>
      <c r="ASZ19" s="118"/>
      <c r="ATA19" s="119"/>
      <c r="ATB19" s="118"/>
      <c r="ATC19" s="119"/>
      <c r="ATD19" s="118"/>
      <c r="ATE19" s="119"/>
      <c r="ATF19" s="118"/>
      <c r="ATG19" s="119"/>
      <c r="ATH19" s="118"/>
      <c r="ATI19" s="119"/>
      <c r="ATJ19" s="118"/>
      <c r="ATK19" s="119"/>
      <c r="ATL19" s="118"/>
      <c r="ATM19" s="119"/>
      <c r="ATN19" s="118"/>
      <c r="ATO19" s="119"/>
      <c r="ATP19" s="118"/>
      <c r="ATQ19" s="119"/>
      <c r="ATR19" s="118"/>
      <c r="ATS19" s="119"/>
      <c r="ATT19" s="118"/>
      <c r="ATU19" s="119"/>
      <c r="ATV19" s="118"/>
      <c r="ATW19" s="119"/>
      <c r="ATX19" s="118"/>
      <c r="ATY19" s="119"/>
      <c r="ATZ19" s="118"/>
      <c r="AUA19" s="119"/>
      <c r="AUB19" s="118"/>
      <c r="AUC19" s="119"/>
      <c r="AUD19" s="118"/>
      <c r="AUE19" s="119"/>
      <c r="AUF19" s="118"/>
      <c r="AUG19" s="119"/>
      <c r="AUH19" s="118"/>
      <c r="AUI19" s="119"/>
      <c r="AUJ19" s="118"/>
      <c r="AUK19" s="119"/>
      <c r="AUL19" s="118"/>
      <c r="AUM19" s="119"/>
      <c r="AUN19" s="118"/>
      <c r="AUO19" s="119"/>
      <c r="AUP19" s="118"/>
      <c r="AUQ19" s="119"/>
      <c r="AUR19" s="118"/>
      <c r="AUS19" s="119"/>
      <c r="AUT19" s="118"/>
      <c r="AUU19" s="119"/>
      <c r="AUV19" s="118"/>
      <c r="AUW19" s="119"/>
      <c r="AUX19" s="118"/>
      <c r="AUY19" s="119"/>
      <c r="AUZ19" s="118"/>
      <c r="AVA19" s="119"/>
      <c r="AVB19" s="118"/>
      <c r="AVC19" s="119"/>
      <c r="AVD19" s="118"/>
      <c r="AVE19" s="119"/>
      <c r="AVF19" s="118"/>
      <c r="AVG19" s="119"/>
      <c r="AVH19" s="118"/>
      <c r="AVI19" s="119"/>
      <c r="AVJ19" s="118"/>
      <c r="AVK19" s="119"/>
      <c r="AVL19" s="118"/>
      <c r="AVM19" s="119"/>
      <c r="AVN19" s="118"/>
      <c r="AVO19" s="119"/>
      <c r="AVP19" s="118"/>
      <c r="AVQ19" s="119"/>
      <c r="AVR19" s="118"/>
      <c r="AVS19" s="119"/>
      <c r="AVT19" s="118"/>
      <c r="AVU19" s="119"/>
      <c r="AVV19" s="118"/>
      <c r="AVW19" s="119"/>
      <c r="AVX19" s="118"/>
      <c r="AVY19" s="119"/>
      <c r="AVZ19" s="118"/>
      <c r="AWA19" s="119"/>
      <c r="AWB19" s="118"/>
      <c r="AWC19" s="119"/>
      <c r="AWD19" s="118"/>
      <c r="AWE19" s="119"/>
      <c r="AWF19" s="118"/>
      <c r="AWG19" s="119"/>
      <c r="AWH19" s="118"/>
      <c r="AWI19" s="119"/>
      <c r="AWJ19" s="118"/>
      <c r="AWK19" s="119"/>
      <c r="AWL19" s="118"/>
      <c r="AWM19" s="119"/>
      <c r="AWN19" s="118"/>
      <c r="AWO19" s="119"/>
      <c r="AWP19" s="118"/>
      <c r="AWQ19" s="119"/>
      <c r="AWR19" s="118"/>
      <c r="AWS19" s="119"/>
      <c r="AWT19" s="118"/>
      <c r="AWU19" s="119"/>
      <c r="AWV19" s="118"/>
      <c r="AWW19" s="119"/>
      <c r="AWX19" s="118"/>
      <c r="AWY19" s="119"/>
      <c r="AWZ19" s="118"/>
      <c r="AXA19" s="119"/>
      <c r="AXB19" s="118"/>
      <c r="AXC19" s="119"/>
      <c r="AXD19" s="118"/>
      <c r="AXE19" s="119"/>
      <c r="AXF19" s="118"/>
      <c r="AXG19" s="119"/>
      <c r="AXH19" s="118"/>
      <c r="AXI19" s="119"/>
      <c r="AXJ19" s="118"/>
      <c r="AXK19" s="119"/>
      <c r="AXL19" s="118"/>
      <c r="AXM19" s="119"/>
      <c r="AXN19" s="118"/>
      <c r="AXO19" s="119"/>
      <c r="AXP19" s="118"/>
      <c r="AXQ19" s="119"/>
      <c r="AXR19" s="118"/>
      <c r="AXS19" s="119"/>
      <c r="AXT19" s="118"/>
      <c r="AXU19" s="119"/>
      <c r="AXV19" s="118"/>
      <c r="AXW19" s="119"/>
      <c r="AXX19" s="118"/>
      <c r="AXY19" s="119"/>
      <c r="AXZ19" s="118"/>
      <c r="AYA19" s="119"/>
      <c r="AYB19" s="118"/>
      <c r="AYC19" s="119"/>
      <c r="AYD19" s="118"/>
      <c r="AYE19" s="119"/>
      <c r="AYF19" s="118"/>
      <c r="AYG19" s="119"/>
      <c r="AYH19" s="118"/>
      <c r="AYI19" s="119"/>
      <c r="AYJ19" s="118"/>
      <c r="AYK19" s="119"/>
      <c r="AYL19" s="118"/>
      <c r="AYM19" s="119"/>
      <c r="AYN19" s="118"/>
      <c r="AYO19" s="119"/>
      <c r="AYP19" s="118"/>
      <c r="AYQ19" s="119"/>
      <c r="AYR19" s="118"/>
      <c r="AYS19" s="119"/>
      <c r="AYT19" s="118"/>
      <c r="AYU19" s="119"/>
      <c r="AYV19" s="118"/>
      <c r="AYW19" s="119"/>
      <c r="AYX19" s="118"/>
      <c r="AYY19" s="119"/>
      <c r="AYZ19" s="118"/>
      <c r="AZA19" s="119"/>
      <c r="AZB19" s="118"/>
      <c r="AZC19" s="119"/>
      <c r="AZD19" s="118"/>
      <c r="AZE19" s="119"/>
      <c r="AZF19" s="118"/>
      <c r="AZG19" s="119"/>
      <c r="AZH19" s="118"/>
      <c r="AZI19" s="119"/>
      <c r="AZJ19" s="118"/>
      <c r="AZK19" s="119"/>
      <c r="AZL19" s="118"/>
      <c r="AZM19" s="119"/>
      <c r="AZN19" s="118"/>
      <c r="AZO19" s="119"/>
      <c r="AZP19" s="118"/>
      <c r="AZQ19" s="119"/>
      <c r="AZR19" s="118"/>
      <c r="AZS19" s="119"/>
      <c r="AZT19" s="118"/>
      <c r="AZU19" s="119"/>
      <c r="AZV19" s="118"/>
      <c r="AZW19" s="119"/>
      <c r="AZX19" s="118"/>
      <c r="AZY19" s="119"/>
      <c r="AZZ19" s="118"/>
      <c r="BAA19" s="119"/>
      <c r="BAB19" s="118"/>
      <c r="BAC19" s="119"/>
      <c r="BAD19" s="118"/>
      <c r="BAE19" s="119"/>
      <c r="BAF19" s="118"/>
      <c r="BAG19" s="119"/>
      <c r="BAH19" s="118"/>
      <c r="BAI19" s="119"/>
      <c r="BAJ19" s="118"/>
      <c r="BAK19" s="119"/>
      <c r="BAL19" s="118"/>
      <c r="BAM19" s="119"/>
      <c r="BAN19" s="118"/>
      <c r="BAO19" s="119"/>
      <c r="BAP19" s="118"/>
      <c r="BAQ19" s="119"/>
      <c r="BAR19" s="118"/>
      <c r="BAS19" s="119"/>
      <c r="BAT19" s="118"/>
      <c r="BAU19" s="119"/>
      <c r="BAV19" s="118"/>
      <c r="BAW19" s="119"/>
      <c r="BAX19" s="118"/>
      <c r="BAY19" s="119"/>
      <c r="BAZ19" s="118"/>
      <c r="BBA19" s="119"/>
      <c r="BBB19" s="118"/>
      <c r="BBC19" s="119"/>
      <c r="BBD19" s="118"/>
      <c r="BBE19" s="119"/>
      <c r="BBF19" s="118"/>
      <c r="BBG19" s="119"/>
      <c r="BBH19" s="118"/>
      <c r="BBI19" s="119"/>
      <c r="BBJ19" s="118"/>
      <c r="BBK19" s="119"/>
      <c r="BBL19" s="118"/>
      <c r="BBM19" s="119"/>
      <c r="BBN19" s="118"/>
      <c r="BBO19" s="119"/>
      <c r="BBP19" s="118"/>
      <c r="BBQ19" s="119"/>
      <c r="BBR19" s="118"/>
      <c r="BBS19" s="119"/>
      <c r="BBT19" s="118"/>
      <c r="BBU19" s="119"/>
      <c r="BBV19" s="118"/>
      <c r="BBW19" s="119"/>
      <c r="BBX19" s="118"/>
      <c r="BBY19" s="119"/>
      <c r="BBZ19" s="118"/>
      <c r="BCA19" s="119"/>
      <c r="BCB19" s="118"/>
      <c r="BCC19" s="119"/>
      <c r="BCD19" s="118"/>
      <c r="BCE19" s="119"/>
      <c r="BCF19" s="118"/>
      <c r="BCG19" s="119"/>
      <c r="BCH19" s="118"/>
      <c r="BCI19" s="119"/>
      <c r="BCJ19" s="118"/>
      <c r="BCK19" s="119"/>
      <c r="BCL19" s="118"/>
      <c r="BCM19" s="119"/>
      <c r="BCN19" s="118"/>
      <c r="BCO19" s="119"/>
      <c r="BCP19" s="118"/>
      <c r="BCQ19" s="119"/>
      <c r="BCR19" s="118"/>
      <c r="BCS19" s="119"/>
      <c r="BCT19" s="118"/>
      <c r="BCU19" s="119"/>
      <c r="BCV19" s="118"/>
      <c r="BCW19" s="119"/>
      <c r="BCX19" s="118"/>
      <c r="BCY19" s="119"/>
      <c r="BCZ19" s="118"/>
      <c r="BDA19" s="119"/>
      <c r="BDB19" s="118"/>
      <c r="BDC19" s="119"/>
      <c r="BDD19" s="118"/>
      <c r="BDE19" s="119"/>
      <c r="BDF19" s="118"/>
      <c r="BDG19" s="119"/>
      <c r="BDH19" s="118"/>
      <c r="BDI19" s="119"/>
      <c r="BDJ19" s="118"/>
      <c r="BDK19" s="119"/>
      <c r="BDL19" s="118"/>
      <c r="BDM19" s="119"/>
      <c r="BDN19" s="118"/>
      <c r="BDO19" s="119"/>
      <c r="BDP19" s="118"/>
      <c r="BDQ19" s="119"/>
      <c r="BDR19" s="118"/>
      <c r="BDS19" s="119"/>
      <c r="BDT19" s="118"/>
      <c r="BDU19" s="119"/>
      <c r="BDV19" s="118"/>
      <c r="BDW19" s="119"/>
      <c r="BDX19" s="118"/>
      <c r="BDY19" s="119"/>
      <c r="BDZ19" s="118"/>
      <c r="BEA19" s="119"/>
      <c r="BEB19" s="118"/>
      <c r="BEC19" s="119"/>
      <c r="BED19" s="118"/>
      <c r="BEE19" s="119"/>
      <c r="BEF19" s="118"/>
      <c r="BEG19" s="119"/>
      <c r="BEH19" s="118"/>
      <c r="BEI19" s="119"/>
      <c r="BEJ19" s="118"/>
      <c r="BEK19" s="119"/>
      <c r="BEL19" s="118"/>
      <c r="BEM19" s="119"/>
      <c r="BEN19" s="118"/>
      <c r="BEO19" s="119"/>
      <c r="BEP19" s="118"/>
      <c r="BEQ19" s="119"/>
      <c r="BER19" s="118"/>
      <c r="BES19" s="119"/>
      <c r="BET19" s="118"/>
      <c r="BEU19" s="119"/>
      <c r="BEV19" s="118"/>
      <c r="BEW19" s="119"/>
      <c r="BEX19" s="118"/>
      <c r="BEY19" s="119"/>
      <c r="BEZ19" s="118"/>
      <c r="BFA19" s="119"/>
      <c r="BFB19" s="118"/>
      <c r="BFC19" s="119"/>
      <c r="BFD19" s="118"/>
      <c r="BFE19" s="119"/>
      <c r="BFF19" s="118"/>
      <c r="BFG19" s="119"/>
      <c r="BFH19" s="118"/>
      <c r="BFI19" s="119"/>
      <c r="BFJ19" s="118"/>
      <c r="BFK19" s="119"/>
      <c r="BFL19" s="118"/>
      <c r="BFM19" s="119"/>
      <c r="BFN19" s="118"/>
      <c r="BFO19" s="119"/>
      <c r="BFP19" s="118"/>
      <c r="BFQ19" s="119"/>
      <c r="BFR19" s="118"/>
      <c r="BFS19" s="119"/>
      <c r="BFT19" s="118"/>
      <c r="BFU19" s="119"/>
      <c r="BFV19" s="118"/>
      <c r="BFW19" s="119"/>
      <c r="BFX19" s="118"/>
      <c r="BFY19" s="119"/>
      <c r="BFZ19" s="118"/>
      <c r="BGA19" s="119"/>
      <c r="BGB19" s="118"/>
      <c r="BGC19" s="119"/>
      <c r="BGD19" s="118"/>
      <c r="BGE19" s="119"/>
      <c r="BGF19" s="118"/>
      <c r="BGG19" s="119"/>
      <c r="BGH19" s="118"/>
      <c r="BGI19" s="119"/>
      <c r="BGJ19" s="118"/>
      <c r="BGK19" s="119"/>
      <c r="BGL19" s="118"/>
      <c r="BGM19" s="119"/>
      <c r="BGN19" s="118"/>
      <c r="BGO19" s="119"/>
      <c r="BGP19" s="118"/>
      <c r="BGQ19" s="119"/>
      <c r="BGR19" s="118"/>
      <c r="BGS19" s="119"/>
      <c r="BGT19" s="118"/>
      <c r="BGU19" s="119"/>
      <c r="BGV19" s="118"/>
      <c r="BGW19" s="119"/>
      <c r="BGX19" s="118"/>
      <c r="BGY19" s="119"/>
      <c r="BGZ19" s="118"/>
      <c r="BHA19" s="119"/>
      <c r="BHB19" s="118"/>
      <c r="BHC19" s="119"/>
      <c r="BHD19" s="118"/>
      <c r="BHE19" s="119"/>
      <c r="BHF19" s="118"/>
      <c r="BHG19" s="119"/>
      <c r="BHH19" s="118"/>
      <c r="BHI19" s="119"/>
      <c r="BHJ19" s="118"/>
      <c r="BHK19" s="119"/>
      <c r="BHL19" s="118"/>
      <c r="BHM19" s="119"/>
      <c r="BHN19" s="118"/>
      <c r="BHO19" s="119"/>
      <c r="BHP19" s="118"/>
      <c r="BHQ19" s="119"/>
      <c r="BHR19" s="118"/>
      <c r="BHS19" s="119"/>
      <c r="BHT19" s="118"/>
      <c r="BHU19" s="119"/>
      <c r="BHV19" s="118"/>
      <c r="BHW19" s="119"/>
      <c r="BHX19" s="118"/>
      <c r="BHY19" s="119"/>
      <c r="BHZ19" s="118"/>
      <c r="BIA19" s="119"/>
      <c r="BIB19" s="118"/>
      <c r="BIC19" s="119"/>
      <c r="BID19" s="118"/>
      <c r="BIE19" s="119"/>
      <c r="BIF19" s="118"/>
      <c r="BIG19" s="119"/>
      <c r="BIH19" s="118"/>
      <c r="BII19" s="119"/>
      <c r="BIJ19" s="118"/>
      <c r="BIK19" s="119"/>
      <c r="BIL19" s="118"/>
      <c r="BIM19" s="119"/>
      <c r="BIN19" s="118"/>
      <c r="BIO19" s="119"/>
      <c r="BIP19" s="118"/>
      <c r="BIQ19" s="119"/>
      <c r="BIR19" s="118"/>
      <c r="BIS19" s="119"/>
      <c r="BIT19" s="118"/>
      <c r="BIU19" s="119"/>
      <c r="BIV19" s="118"/>
      <c r="BIW19" s="119"/>
      <c r="BIX19" s="118"/>
      <c r="BIY19" s="119"/>
      <c r="BIZ19" s="118"/>
      <c r="BJA19" s="119"/>
      <c r="BJB19" s="118"/>
      <c r="BJC19" s="119"/>
      <c r="BJD19" s="118"/>
      <c r="BJE19" s="119"/>
      <c r="BJF19" s="118"/>
      <c r="BJG19" s="119"/>
      <c r="BJH19" s="118"/>
      <c r="BJI19" s="119"/>
      <c r="BJJ19" s="118"/>
      <c r="BJK19" s="119"/>
      <c r="BJL19" s="118"/>
      <c r="BJM19" s="119"/>
      <c r="BJN19" s="118"/>
      <c r="BJO19" s="119"/>
      <c r="BJP19" s="118"/>
      <c r="BJQ19" s="119"/>
      <c r="BJR19" s="118"/>
      <c r="BJS19" s="119"/>
      <c r="BJT19" s="118"/>
      <c r="BJU19" s="119"/>
      <c r="BJV19" s="118"/>
      <c r="BJW19" s="119"/>
      <c r="BJX19" s="118"/>
      <c r="BJY19" s="119"/>
      <c r="BJZ19" s="118"/>
      <c r="BKA19" s="119"/>
      <c r="BKB19" s="118"/>
      <c r="BKC19" s="119"/>
      <c r="BKD19" s="118"/>
      <c r="BKE19" s="119"/>
      <c r="BKF19" s="118"/>
      <c r="BKG19" s="119"/>
      <c r="BKH19" s="118"/>
      <c r="BKI19" s="119"/>
      <c r="BKJ19" s="118"/>
      <c r="BKK19" s="119"/>
      <c r="BKL19" s="118"/>
      <c r="BKM19" s="119"/>
      <c r="BKN19" s="118"/>
      <c r="BKO19" s="119"/>
      <c r="BKP19" s="118"/>
      <c r="BKQ19" s="119"/>
      <c r="BKR19" s="118"/>
      <c r="BKS19" s="119"/>
      <c r="BKT19" s="118"/>
      <c r="BKU19" s="119"/>
      <c r="BKV19" s="118"/>
      <c r="BKW19" s="119"/>
      <c r="BKX19" s="118"/>
      <c r="BKY19" s="119"/>
      <c r="BKZ19" s="118"/>
      <c r="BLA19" s="119"/>
      <c r="BLB19" s="118"/>
      <c r="BLC19" s="119"/>
      <c r="BLD19" s="118"/>
      <c r="BLE19" s="119"/>
      <c r="BLF19" s="118"/>
      <c r="BLG19" s="119"/>
      <c r="BLH19" s="118"/>
      <c r="BLI19" s="119"/>
      <c r="BLJ19" s="118"/>
      <c r="BLK19" s="119"/>
      <c r="BLL19" s="118"/>
      <c r="BLM19" s="119"/>
      <c r="BLN19" s="118"/>
      <c r="BLO19" s="119"/>
      <c r="BLP19" s="118"/>
      <c r="BLQ19" s="119"/>
      <c r="BLR19" s="118"/>
      <c r="BLS19" s="119"/>
      <c r="BLT19" s="118"/>
      <c r="BLU19" s="119"/>
      <c r="BLV19" s="118"/>
      <c r="BLW19" s="119"/>
      <c r="BLX19" s="118"/>
      <c r="BLY19" s="119"/>
      <c r="BLZ19" s="118"/>
      <c r="BMA19" s="119"/>
      <c r="BMB19" s="118"/>
      <c r="BMC19" s="119"/>
      <c r="BMD19" s="118"/>
      <c r="BME19" s="119"/>
      <c r="BMF19" s="118"/>
      <c r="BMG19" s="119"/>
      <c r="BMH19" s="118"/>
      <c r="BMI19" s="119"/>
      <c r="BMJ19" s="118"/>
      <c r="BMK19" s="119"/>
      <c r="BML19" s="118"/>
      <c r="BMM19" s="119"/>
      <c r="BMN19" s="118"/>
      <c r="BMO19" s="119"/>
      <c r="BMP19" s="118"/>
      <c r="BMQ19" s="119"/>
      <c r="BMR19" s="118"/>
      <c r="BMS19" s="119"/>
      <c r="BMT19" s="118"/>
      <c r="BMU19" s="119"/>
      <c r="BMV19" s="118"/>
      <c r="BMW19" s="119"/>
      <c r="BMX19" s="118"/>
      <c r="BMY19" s="119"/>
      <c r="BMZ19" s="118"/>
      <c r="BNA19" s="119"/>
      <c r="BNB19" s="118"/>
      <c r="BNC19" s="119"/>
      <c r="BND19" s="118"/>
      <c r="BNE19" s="119"/>
      <c r="BNF19" s="118"/>
      <c r="BNG19" s="119"/>
      <c r="BNH19" s="118"/>
      <c r="BNI19" s="119"/>
      <c r="BNJ19" s="118"/>
      <c r="BNK19" s="119"/>
      <c r="BNL19" s="118"/>
      <c r="BNM19" s="119"/>
      <c r="BNN19" s="118"/>
      <c r="BNO19" s="119"/>
      <c r="BNP19" s="118"/>
      <c r="BNQ19" s="119"/>
      <c r="BNR19" s="118"/>
      <c r="BNS19" s="119"/>
      <c r="BNT19" s="118"/>
      <c r="BNU19" s="119"/>
      <c r="BNV19" s="118"/>
      <c r="BNW19" s="119"/>
      <c r="BNX19" s="118"/>
      <c r="BNY19" s="119"/>
      <c r="BNZ19" s="118"/>
      <c r="BOA19" s="119"/>
      <c r="BOB19" s="118"/>
      <c r="BOC19" s="119"/>
      <c r="BOD19" s="118"/>
      <c r="BOE19" s="119"/>
      <c r="BOF19" s="118"/>
      <c r="BOG19" s="119"/>
      <c r="BOH19" s="118"/>
      <c r="BOI19" s="119"/>
      <c r="BOJ19" s="118"/>
      <c r="BOK19" s="119"/>
      <c r="BOL19" s="118"/>
      <c r="BOM19" s="119"/>
      <c r="BON19" s="118"/>
      <c r="BOO19" s="119"/>
      <c r="BOP19" s="118"/>
      <c r="BOQ19" s="119"/>
      <c r="BOR19" s="118"/>
      <c r="BOS19" s="119"/>
      <c r="BOT19" s="118"/>
      <c r="BOU19" s="119"/>
      <c r="BOV19" s="118"/>
      <c r="BOW19" s="119"/>
      <c r="BOX19" s="118"/>
      <c r="BOY19" s="119"/>
      <c r="BOZ19" s="118"/>
      <c r="BPA19" s="119"/>
      <c r="BPB19" s="118"/>
      <c r="BPC19" s="119"/>
      <c r="BPD19" s="118"/>
      <c r="BPE19" s="119"/>
      <c r="BPF19" s="118"/>
      <c r="BPG19" s="119"/>
      <c r="BPH19" s="118"/>
      <c r="BPI19" s="119"/>
      <c r="BPJ19" s="118"/>
      <c r="BPK19" s="119"/>
      <c r="BPL19" s="118"/>
      <c r="BPM19" s="119"/>
      <c r="BPN19" s="118"/>
      <c r="BPO19" s="119"/>
      <c r="BPP19" s="118"/>
      <c r="BPQ19" s="119"/>
      <c r="BPR19" s="118"/>
      <c r="BPS19" s="119"/>
      <c r="BPT19" s="118"/>
      <c r="BPU19" s="119"/>
      <c r="BPV19" s="118"/>
      <c r="BPW19" s="119"/>
      <c r="BPX19" s="118"/>
      <c r="BPY19" s="119"/>
      <c r="BPZ19" s="118"/>
      <c r="BQA19" s="119"/>
      <c r="BQB19" s="118"/>
      <c r="BQC19" s="119"/>
      <c r="BQD19" s="118"/>
      <c r="BQE19" s="119"/>
      <c r="BQF19" s="118"/>
      <c r="BQG19" s="119"/>
      <c r="BQH19" s="118"/>
      <c r="BQI19" s="119"/>
      <c r="BQJ19" s="118"/>
      <c r="BQK19" s="119"/>
      <c r="BQL19" s="118"/>
      <c r="BQM19" s="119"/>
      <c r="BQN19" s="118"/>
      <c r="BQO19" s="119"/>
      <c r="BQP19" s="118"/>
      <c r="BQQ19" s="119"/>
      <c r="BQR19" s="118"/>
      <c r="BQS19" s="119"/>
      <c r="BQT19" s="118"/>
      <c r="BQU19" s="119"/>
      <c r="BQV19" s="118"/>
      <c r="BQW19" s="119"/>
      <c r="BQX19" s="118"/>
      <c r="BQY19" s="119"/>
      <c r="BQZ19" s="118"/>
      <c r="BRA19" s="119"/>
      <c r="BRB19" s="118"/>
      <c r="BRC19" s="119"/>
      <c r="BRD19" s="118"/>
      <c r="BRE19" s="119"/>
      <c r="BRF19" s="118"/>
      <c r="BRG19" s="119"/>
      <c r="BRH19" s="118"/>
      <c r="BRI19" s="119"/>
      <c r="BRJ19" s="118"/>
      <c r="BRK19" s="119"/>
      <c r="BRL19" s="118"/>
      <c r="BRM19" s="119"/>
      <c r="BRN19" s="118"/>
      <c r="BRO19" s="119"/>
      <c r="BRP19" s="118"/>
      <c r="BRQ19" s="119"/>
      <c r="BRR19" s="118"/>
      <c r="BRS19" s="119"/>
      <c r="BRT19" s="118"/>
      <c r="BRU19" s="119"/>
      <c r="BRV19" s="118"/>
      <c r="BRW19" s="119"/>
      <c r="BRX19" s="118"/>
      <c r="BRY19" s="119"/>
      <c r="BRZ19" s="118"/>
      <c r="BSA19" s="119"/>
      <c r="BSB19" s="118"/>
      <c r="BSC19" s="119"/>
      <c r="BSD19" s="118"/>
      <c r="BSE19" s="119"/>
      <c r="BSF19" s="118"/>
      <c r="BSG19" s="119"/>
      <c r="BSH19" s="118"/>
      <c r="BSI19" s="119"/>
      <c r="BSJ19" s="118"/>
      <c r="BSK19" s="119"/>
      <c r="BSL19" s="118"/>
      <c r="BSM19" s="119"/>
      <c r="BSN19" s="118"/>
      <c r="BSO19" s="119"/>
      <c r="BSP19" s="118"/>
      <c r="BSQ19" s="119"/>
      <c r="BSR19" s="118"/>
      <c r="BSS19" s="119"/>
      <c r="BST19" s="118"/>
      <c r="BSU19" s="119"/>
      <c r="BSV19" s="118"/>
      <c r="BSW19" s="119"/>
      <c r="BSX19" s="118"/>
      <c r="BSY19" s="119"/>
      <c r="BSZ19" s="118"/>
      <c r="BTA19" s="119"/>
      <c r="BTB19" s="118"/>
      <c r="BTC19" s="119"/>
      <c r="BTD19" s="118"/>
      <c r="BTE19" s="119"/>
      <c r="BTF19" s="118"/>
      <c r="BTG19" s="119"/>
      <c r="BTH19" s="118"/>
      <c r="BTI19" s="119"/>
      <c r="BTJ19" s="118"/>
      <c r="BTK19" s="119"/>
      <c r="BTL19" s="118"/>
      <c r="BTM19" s="119"/>
      <c r="BTN19" s="118"/>
      <c r="BTO19" s="119"/>
      <c r="BTP19" s="118"/>
      <c r="BTQ19" s="119"/>
      <c r="BTR19" s="118"/>
      <c r="BTS19" s="119"/>
      <c r="BTT19" s="118"/>
      <c r="BTU19" s="119"/>
      <c r="BTV19" s="118"/>
      <c r="BTW19" s="119"/>
      <c r="BTX19" s="118"/>
      <c r="BTY19" s="119"/>
      <c r="BTZ19" s="118"/>
      <c r="BUA19" s="119"/>
      <c r="BUB19" s="118"/>
      <c r="BUC19" s="119"/>
      <c r="BUD19" s="118"/>
      <c r="BUE19" s="119"/>
      <c r="BUF19" s="118"/>
      <c r="BUG19" s="119"/>
      <c r="BUH19" s="118"/>
      <c r="BUI19" s="119"/>
      <c r="BUJ19" s="118"/>
      <c r="BUK19" s="119"/>
      <c r="BUL19" s="118"/>
      <c r="BUM19" s="119"/>
      <c r="BUN19" s="118"/>
      <c r="BUO19" s="119"/>
      <c r="BUP19" s="118"/>
      <c r="BUQ19" s="119"/>
      <c r="BUR19" s="118"/>
      <c r="BUS19" s="119"/>
      <c r="BUT19" s="118"/>
      <c r="BUU19" s="119"/>
      <c r="BUV19" s="118"/>
      <c r="BUW19" s="119"/>
      <c r="BUX19" s="118"/>
      <c r="BUY19" s="119"/>
      <c r="BUZ19" s="118"/>
      <c r="BVA19" s="119"/>
      <c r="BVB19" s="118"/>
      <c r="BVC19" s="119"/>
      <c r="BVD19" s="118"/>
      <c r="BVE19" s="119"/>
      <c r="BVF19" s="118"/>
      <c r="BVG19" s="119"/>
      <c r="BVH19" s="118"/>
      <c r="BVI19" s="119"/>
      <c r="BVJ19" s="118"/>
      <c r="BVK19" s="119"/>
      <c r="BVL19" s="118"/>
      <c r="BVM19" s="119"/>
      <c r="BVN19" s="118"/>
      <c r="BVO19" s="119"/>
      <c r="BVP19" s="118"/>
      <c r="BVQ19" s="119"/>
      <c r="BVR19" s="118"/>
      <c r="BVS19" s="119"/>
      <c r="BVT19" s="118"/>
      <c r="BVU19" s="119"/>
      <c r="BVV19" s="118"/>
      <c r="BVW19" s="119"/>
      <c r="BVX19" s="118"/>
      <c r="BVY19" s="119"/>
      <c r="BVZ19" s="118"/>
      <c r="BWA19" s="119"/>
      <c r="BWB19" s="118"/>
      <c r="BWC19" s="119"/>
      <c r="BWD19" s="118"/>
      <c r="BWE19" s="119"/>
      <c r="BWF19" s="118"/>
      <c r="BWG19" s="119"/>
      <c r="BWH19" s="118"/>
      <c r="BWI19" s="119"/>
      <c r="BWJ19" s="118"/>
      <c r="BWK19" s="119"/>
      <c r="BWL19" s="118"/>
      <c r="BWM19" s="119"/>
      <c r="BWN19" s="118"/>
      <c r="BWO19" s="119"/>
      <c r="BWP19" s="118"/>
      <c r="BWQ19" s="119"/>
      <c r="BWR19" s="118"/>
      <c r="BWS19" s="119"/>
      <c r="BWT19" s="118"/>
      <c r="BWU19" s="119"/>
      <c r="BWV19" s="118"/>
      <c r="BWW19" s="119"/>
      <c r="BWX19" s="118"/>
      <c r="BWY19" s="119"/>
      <c r="BWZ19" s="118"/>
      <c r="BXA19" s="119"/>
      <c r="BXB19" s="118"/>
      <c r="BXC19" s="119"/>
      <c r="BXD19" s="118"/>
      <c r="BXE19" s="119"/>
      <c r="BXF19" s="118"/>
      <c r="BXG19" s="119"/>
      <c r="BXH19" s="118"/>
      <c r="BXI19" s="119"/>
      <c r="BXJ19" s="118"/>
      <c r="BXK19" s="119"/>
      <c r="BXL19" s="118"/>
      <c r="BXM19" s="119"/>
      <c r="BXN19" s="118"/>
      <c r="BXO19" s="119"/>
      <c r="BXP19" s="118"/>
      <c r="BXQ19" s="119"/>
      <c r="BXR19" s="118"/>
      <c r="BXS19" s="119"/>
      <c r="BXT19" s="118"/>
      <c r="BXU19" s="119"/>
      <c r="BXV19" s="118"/>
      <c r="BXW19" s="119"/>
      <c r="BXX19" s="118"/>
      <c r="BXY19" s="119"/>
      <c r="BXZ19" s="118"/>
      <c r="BYA19" s="119"/>
      <c r="BYB19" s="118"/>
      <c r="BYC19" s="119"/>
    </row>
    <row r="20" spans="4:2005" ht="16" customHeight="1">
      <c r="D20" s="131" t="str">
        <f>'FICHE SUIVEUSE BAC PRO AERO'!B24</f>
        <v>C01-3A</v>
      </c>
      <c r="E20" s="131" t="str">
        <f>'FICHE SUIVEUSE BAC PRO AERO'!C24</f>
        <v>QUESTION 2.10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9"/>
      <c r="P20" s="118"/>
      <c r="Q20" s="119"/>
      <c r="R20" s="118"/>
      <c r="S20" s="119"/>
      <c r="T20" s="118"/>
      <c r="U20" s="119"/>
      <c r="V20" s="118"/>
      <c r="W20" s="119"/>
      <c r="X20" s="118"/>
      <c r="Y20" s="119"/>
      <c r="Z20" s="118"/>
      <c r="AA20" s="119"/>
      <c r="AB20" s="118"/>
      <c r="AC20" s="119"/>
      <c r="AD20" s="118"/>
      <c r="AE20" s="119"/>
      <c r="AF20" s="118"/>
      <c r="AG20" s="119"/>
      <c r="AH20" s="118"/>
      <c r="AI20" s="119"/>
      <c r="AJ20" s="118"/>
      <c r="AK20" s="119"/>
      <c r="AL20" s="118"/>
      <c r="AM20" s="119"/>
      <c r="AN20" s="118"/>
      <c r="AO20" s="119"/>
      <c r="AP20" s="118"/>
      <c r="AQ20" s="119"/>
      <c r="AR20" s="118"/>
      <c r="AS20" s="119"/>
      <c r="AT20" s="118"/>
      <c r="AU20" s="119"/>
      <c r="AV20" s="118"/>
      <c r="AW20" s="119"/>
      <c r="AX20" s="118"/>
      <c r="AY20" s="119"/>
      <c r="AZ20" s="118"/>
      <c r="BA20" s="119"/>
      <c r="BB20" s="118"/>
      <c r="BC20" s="119"/>
      <c r="BD20" s="118"/>
      <c r="BE20" s="119"/>
      <c r="BF20" s="118"/>
      <c r="BG20" s="119"/>
      <c r="BH20" s="118"/>
      <c r="BI20" s="119"/>
      <c r="BJ20" s="118"/>
      <c r="BK20" s="119"/>
      <c r="BL20" s="118"/>
      <c r="BM20" s="119"/>
      <c r="BN20" s="118"/>
      <c r="BO20" s="119"/>
      <c r="BP20" s="118"/>
      <c r="BQ20" s="119"/>
      <c r="BR20" s="118"/>
      <c r="BS20" s="119"/>
      <c r="BT20" s="118"/>
      <c r="BU20" s="119"/>
      <c r="BV20" s="118"/>
      <c r="BW20" s="119"/>
      <c r="BX20" s="118"/>
      <c r="BY20" s="119"/>
      <c r="BZ20" s="118"/>
      <c r="CA20" s="119"/>
      <c r="CB20" s="118"/>
      <c r="CC20" s="119"/>
      <c r="CD20" s="118"/>
      <c r="CE20" s="119"/>
      <c r="CF20" s="118"/>
      <c r="CG20" s="119"/>
      <c r="CH20" s="118"/>
      <c r="CI20" s="119"/>
      <c r="CJ20" s="118"/>
      <c r="CK20" s="119"/>
      <c r="CL20" s="118"/>
      <c r="CM20" s="119"/>
      <c r="CN20" s="118"/>
      <c r="CO20" s="119"/>
      <c r="CP20" s="118"/>
      <c r="CQ20" s="119"/>
      <c r="CR20" s="118"/>
      <c r="CS20" s="119"/>
      <c r="CT20" s="118"/>
      <c r="CU20" s="119"/>
      <c r="CV20" s="118"/>
      <c r="CW20" s="119"/>
      <c r="CX20" s="118"/>
      <c r="CY20" s="119"/>
      <c r="CZ20" s="118"/>
      <c r="DA20" s="119"/>
      <c r="DB20" s="118"/>
      <c r="DC20" s="119"/>
      <c r="DD20" s="118"/>
      <c r="DE20" s="119"/>
      <c r="DF20" s="118"/>
      <c r="DG20" s="119"/>
      <c r="DH20" s="118"/>
      <c r="DI20" s="119"/>
      <c r="DJ20" s="118"/>
      <c r="DK20" s="119"/>
      <c r="DL20" s="118"/>
      <c r="DM20" s="119"/>
      <c r="DN20" s="118"/>
      <c r="DO20" s="119"/>
      <c r="DP20" s="118"/>
      <c r="DQ20" s="119"/>
      <c r="DR20" s="118"/>
      <c r="DS20" s="119"/>
      <c r="DT20" s="118"/>
      <c r="DU20" s="119"/>
      <c r="DV20" s="118"/>
      <c r="DW20" s="119"/>
      <c r="DX20" s="118"/>
      <c r="DY20" s="119"/>
      <c r="DZ20" s="118"/>
      <c r="EA20" s="119"/>
      <c r="EB20" s="118"/>
      <c r="EC20" s="119"/>
      <c r="ED20" s="118"/>
      <c r="EE20" s="119"/>
      <c r="EF20" s="118"/>
      <c r="EG20" s="119"/>
      <c r="EH20" s="118"/>
      <c r="EI20" s="119"/>
      <c r="EJ20" s="118"/>
      <c r="EK20" s="119"/>
      <c r="EL20" s="118"/>
      <c r="EM20" s="119"/>
      <c r="EN20" s="118"/>
      <c r="EO20" s="119"/>
      <c r="EP20" s="118"/>
      <c r="EQ20" s="119"/>
      <c r="ER20" s="118"/>
      <c r="ES20" s="119"/>
      <c r="ET20" s="118"/>
      <c r="EU20" s="119"/>
      <c r="EV20" s="118"/>
      <c r="EW20" s="119"/>
      <c r="EX20" s="118"/>
      <c r="EY20" s="119"/>
      <c r="EZ20" s="118"/>
      <c r="FA20" s="119"/>
      <c r="FB20" s="118"/>
      <c r="FC20" s="119"/>
      <c r="FD20" s="118"/>
      <c r="FE20" s="119"/>
      <c r="FF20" s="118"/>
      <c r="FG20" s="119"/>
      <c r="FH20" s="118"/>
      <c r="FI20" s="119"/>
      <c r="FJ20" s="118"/>
      <c r="FK20" s="119"/>
      <c r="FL20" s="118"/>
      <c r="FM20" s="119"/>
      <c r="FN20" s="118"/>
      <c r="FO20" s="119"/>
      <c r="FP20" s="118"/>
      <c r="FQ20" s="119"/>
      <c r="FR20" s="118"/>
      <c r="FS20" s="119"/>
      <c r="FT20" s="118"/>
      <c r="FU20" s="119"/>
      <c r="FV20" s="118"/>
      <c r="FW20" s="119"/>
      <c r="FX20" s="118"/>
      <c r="FY20" s="119"/>
      <c r="FZ20" s="118"/>
      <c r="GA20" s="119"/>
      <c r="GB20" s="118"/>
      <c r="GC20" s="119"/>
      <c r="GD20" s="118"/>
      <c r="GE20" s="119"/>
      <c r="GF20" s="118"/>
      <c r="GG20" s="119"/>
      <c r="GH20" s="118"/>
      <c r="GI20" s="119"/>
      <c r="GJ20" s="118"/>
      <c r="GK20" s="119"/>
      <c r="GL20" s="118"/>
      <c r="GM20" s="119"/>
      <c r="GN20" s="118"/>
      <c r="GO20" s="119"/>
      <c r="GP20" s="118"/>
      <c r="GQ20" s="119"/>
      <c r="GR20" s="118"/>
      <c r="GS20" s="119"/>
      <c r="GT20" s="118"/>
      <c r="GU20" s="119"/>
      <c r="GV20" s="118"/>
      <c r="GW20" s="119"/>
      <c r="GX20" s="118"/>
      <c r="GY20" s="119"/>
      <c r="GZ20" s="118"/>
      <c r="HA20" s="119"/>
      <c r="HB20" s="118"/>
      <c r="HC20" s="119"/>
      <c r="HD20" s="118"/>
      <c r="HE20" s="119"/>
      <c r="HF20" s="118"/>
      <c r="HG20" s="119"/>
      <c r="HH20" s="118"/>
      <c r="HI20" s="119"/>
      <c r="HJ20" s="118"/>
      <c r="HK20" s="119"/>
      <c r="HL20" s="118"/>
      <c r="HM20" s="119"/>
      <c r="HN20" s="118"/>
      <c r="HO20" s="119"/>
      <c r="HP20" s="118"/>
      <c r="HQ20" s="119"/>
      <c r="HR20" s="118"/>
      <c r="HS20" s="119"/>
      <c r="HT20" s="118"/>
      <c r="HU20" s="119"/>
      <c r="HV20" s="118"/>
      <c r="HW20" s="119"/>
      <c r="HX20" s="118"/>
      <c r="HY20" s="119"/>
      <c r="HZ20" s="118"/>
      <c r="IA20" s="119"/>
      <c r="IB20" s="118"/>
      <c r="IC20" s="119"/>
      <c r="ID20" s="118"/>
      <c r="IE20" s="119"/>
      <c r="IF20" s="118"/>
      <c r="IG20" s="119"/>
      <c r="IH20" s="118"/>
      <c r="II20" s="119"/>
      <c r="IJ20" s="118"/>
      <c r="IK20" s="119"/>
      <c r="IL20" s="118"/>
      <c r="IM20" s="119"/>
      <c r="IN20" s="118"/>
      <c r="IO20" s="119"/>
      <c r="IP20" s="118"/>
      <c r="IQ20" s="119"/>
      <c r="IR20" s="118"/>
      <c r="IS20" s="119"/>
      <c r="IT20" s="118"/>
      <c r="IU20" s="119"/>
      <c r="IV20" s="118"/>
      <c r="IW20" s="119"/>
      <c r="IX20" s="118"/>
      <c r="IY20" s="119"/>
      <c r="IZ20" s="118"/>
      <c r="JA20" s="119"/>
      <c r="JB20" s="118"/>
      <c r="JC20" s="119"/>
      <c r="JD20" s="118"/>
      <c r="JE20" s="119"/>
      <c r="JF20" s="118"/>
      <c r="JG20" s="119"/>
      <c r="JH20" s="118"/>
      <c r="JI20" s="119"/>
      <c r="JJ20" s="118"/>
      <c r="JK20" s="119"/>
      <c r="JL20" s="118"/>
      <c r="JM20" s="119"/>
      <c r="JN20" s="118"/>
      <c r="JO20" s="119"/>
      <c r="JP20" s="118"/>
      <c r="JQ20" s="119"/>
      <c r="JR20" s="118"/>
      <c r="JS20" s="119"/>
      <c r="JT20" s="118"/>
      <c r="JU20" s="119"/>
      <c r="JV20" s="118"/>
      <c r="JW20" s="119"/>
      <c r="JX20" s="118"/>
      <c r="JY20" s="119"/>
      <c r="JZ20" s="118"/>
      <c r="KA20" s="119"/>
      <c r="KB20" s="118"/>
      <c r="KC20" s="119"/>
      <c r="KD20" s="118"/>
      <c r="KE20" s="119"/>
      <c r="KF20" s="118"/>
      <c r="KG20" s="119"/>
      <c r="KH20" s="118"/>
      <c r="KI20" s="119"/>
      <c r="KJ20" s="118"/>
      <c r="KK20" s="119"/>
      <c r="KL20" s="118"/>
      <c r="KM20" s="119"/>
      <c r="KN20" s="118"/>
      <c r="KO20" s="119"/>
      <c r="KP20" s="118"/>
      <c r="KQ20" s="119"/>
      <c r="KR20" s="118"/>
      <c r="KS20" s="119"/>
      <c r="KT20" s="118"/>
      <c r="KU20" s="119"/>
      <c r="KV20" s="118"/>
      <c r="KW20" s="119"/>
      <c r="KX20" s="118"/>
      <c r="KY20" s="119"/>
      <c r="KZ20" s="118"/>
      <c r="LA20" s="119"/>
      <c r="LB20" s="118"/>
      <c r="LC20" s="119"/>
      <c r="LD20" s="118"/>
      <c r="LE20" s="119"/>
      <c r="LF20" s="118"/>
      <c r="LG20" s="119"/>
      <c r="LH20" s="118"/>
      <c r="LI20" s="119"/>
      <c r="LJ20" s="118"/>
      <c r="LK20" s="119"/>
      <c r="LL20" s="118"/>
      <c r="LM20" s="119"/>
      <c r="LN20" s="118"/>
      <c r="LO20" s="119"/>
      <c r="LP20" s="118"/>
      <c r="LQ20" s="119"/>
      <c r="LR20" s="118"/>
      <c r="LS20" s="119"/>
      <c r="LT20" s="118"/>
      <c r="LU20" s="119"/>
      <c r="LV20" s="118"/>
      <c r="LW20" s="119"/>
      <c r="LX20" s="118"/>
      <c r="LY20" s="119"/>
      <c r="LZ20" s="118"/>
      <c r="MA20" s="119"/>
      <c r="MB20" s="118"/>
      <c r="MC20" s="119"/>
      <c r="MD20" s="118"/>
      <c r="ME20" s="119"/>
      <c r="MF20" s="118"/>
      <c r="MG20" s="119"/>
      <c r="MH20" s="118"/>
      <c r="MI20" s="119"/>
      <c r="MJ20" s="118"/>
      <c r="MK20" s="119"/>
      <c r="ML20" s="118"/>
      <c r="MM20" s="119"/>
      <c r="MN20" s="118"/>
      <c r="MO20" s="119"/>
      <c r="MP20" s="118"/>
      <c r="MQ20" s="119"/>
      <c r="MR20" s="118"/>
      <c r="MS20" s="119"/>
      <c r="MT20" s="118"/>
      <c r="MU20" s="119"/>
      <c r="MV20" s="118"/>
      <c r="MW20" s="119"/>
      <c r="MX20" s="118"/>
      <c r="MY20" s="119"/>
      <c r="MZ20" s="118"/>
      <c r="NA20" s="119"/>
      <c r="NB20" s="118"/>
      <c r="NC20" s="119"/>
      <c r="ND20" s="118"/>
      <c r="NE20" s="119"/>
      <c r="NF20" s="118"/>
      <c r="NG20" s="119"/>
      <c r="NH20" s="118"/>
      <c r="NI20" s="119"/>
      <c r="NJ20" s="118"/>
      <c r="NK20" s="119"/>
      <c r="NL20" s="118"/>
      <c r="NM20" s="119"/>
      <c r="NN20" s="118"/>
      <c r="NO20" s="119"/>
      <c r="NP20" s="118"/>
      <c r="NQ20" s="119"/>
      <c r="NR20" s="118"/>
      <c r="NS20" s="119"/>
      <c r="NT20" s="118"/>
      <c r="NU20" s="119"/>
      <c r="NV20" s="118"/>
      <c r="NW20" s="119"/>
      <c r="NX20" s="118"/>
      <c r="NY20" s="119"/>
      <c r="NZ20" s="118"/>
      <c r="OA20" s="119"/>
      <c r="OB20" s="118"/>
      <c r="OC20" s="119"/>
      <c r="OD20" s="118"/>
      <c r="OE20" s="119"/>
      <c r="OF20" s="118"/>
      <c r="OG20" s="119"/>
      <c r="OH20" s="118"/>
      <c r="OI20" s="119"/>
      <c r="OJ20" s="118"/>
      <c r="OK20" s="119"/>
      <c r="OL20" s="118"/>
      <c r="OM20" s="119"/>
      <c r="ON20" s="118"/>
      <c r="OO20" s="119"/>
      <c r="OP20" s="118"/>
      <c r="OQ20" s="119"/>
      <c r="OR20" s="118"/>
      <c r="OS20" s="119"/>
      <c r="OT20" s="118"/>
      <c r="OU20" s="119"/>
      <c r="OV20" s="118"/>
      <c r="OW20" s="119"/>
      <c r="OX20" s="118"/>
      <c r="OY20" s="119"/>
      <c r="OZ20" s="118"/>
      <c r="PA20" s="119"/>
      <c r="PB20" s="118"/>
      <c r="PC20" s="119"/>
      <c r="PD20" s="118"/>
      <c r="PE20" s="119"/>
      <c r="PF20" s="118"/>
      <c r="PG20" s="119"/>
      <c r="PH20" s="118"/>
      <c r="PI20" s="119"/>
      <c r="PJ20" s="118"/>
      <c r="PK20" s="119"/>
      <c r="PL20" s="118"/>
      <c r="PM20" s="119"/>
      <c r="PN20" s="118"/>
      <c r="PO20" s="119"/>
      <c r="PP20" s="118"/>
      <c r="PQ20" s="119"/>
      <c r="PR20" s="118"/>
      <c r="PS20" s="119"/>
      <c r="PT20" s="118"/>
      <c r="PU20" s="119"/>
      <c r="PV20" s="118"/>
      <c r="PW20" s="119"/>
      <c r="PX20" s="118"/>
      <c r="PY20" s="119"/>
      <c r="PZ20" s="118"/>
      <c r="QA20" s="119"/>
      <c r="QB20" s="118"/>
      <c r="QC20" s="119"/>
      <c r="QD20" s="118"/>
      <c r="QE20" s="119"/>
      <c r="QF20" s="118"/>
      <c r="QG20" s="119"/>
      <c r="QH20" s="118"/>
      <c r="QI20" s="119"/>
      <c r="QJ20" s="118"/>
      <c r="QK20" s="119"/>
      <c r="QL20" s="118"/>
      <c r="QM20" s="119"/>
      <c r="QN20" s="118"/>
      <c r="QO20" s="119"/>
      <c r="QP20" s="118"/>
      <c r="QQ20" s="119"/>
      <c r="QR20" s="118"/>
      <c r="QS20" s="119"/>
      <c r="QT20" s="118"/>
      <c r="QU20" s="119"/>
      <c r="QV20" s="118"/>
      <c r="QW20" s="119"/>
      <c r="QX20" s="118"/>
      <c r="QY20" s="119"/>
      <c r="QZ20" s="118"/>
      <c r="RA20" s="119"/>
      <c r="RB20" s="118"/>
      <c r="RC20" s="119"/>
      <c r="RD20" s="118"/>
      <c r="RE20" s="119"/>
      <c r="RF20" s="118"/>
      <c r="RG20" s="119"/>
      <c r="RH20" s="118"/>
      <c r="RI20" s="119"/>
      <c r="RJ20" s="118"/>
      <c r="RK20" s="119"/>
      <c r="RL20" s="118"/>
      <c r="RM20" s="119"/>
      <c r="RN20" s="118"/>
      <c r="RO20" s="119"/>
      <c r="RP20" s="118"/>
      <c r="RQ20" s="119"/>
      <c r="RR20" s="118"/>
      <c r="RS20" s="119"/>
      <c r="RT20" s="118"/>
      <c r="RU20" s="119"/>
      <c r="RV20" s="118"/>
      <c r="RW20" s="119"/>
      <c r="RX20" s="118"/>
      <c r="RY20" s="119"/>
      <c r="RZ20" s="118"/>
      <c r="SA20" s="119"/>
      <c r="SB20" s="118"/>
      <c r="SC20" s="119"/>
      <c r="SD20" s="118"/>
      <c r="SE20" s="119"/>
      <c r="SF20" s="118"/>
      <c r="SG20" s="119"/>
      <c r="SH20" s="118"/>
      <c r="SI20" s="119"/>
      <c r="SJ20" s="118"/>
      <c r="SK20" s="119"/>
      <c r="SL20" s="118"/>
      <c r="SM20" s="119"/>
      <c r="SN20" s="118"/>
      <c r="SO20" s="119"/>
      <c r="SP20" s="118"/>
      <c r="SQ20" s="119"/>
      <c r="SR20" s="118"/>
      <c r="SS20" s="119"/>
      <c r="ST20" s="118"/>
      <c r="SU20" s="119"/>
      <c r="SV20" s="118"/>
      <c r="SW20" s="119"/>
      <c r="SX20" s="118"/>
      <c r="SY20" s="119"/>
      <c r="SZ20" s="118"/>
      <c r="TA20" s="119"/>
      <c r="TB20" s="118"/>
      <c r="TC20" s="119"/>
      <c r="TD20" s="118"/>
      <c r="TE20" s="119"/>
      <c r="TF20" s="118"/>
      <c r="TG20" s="119"/>
      <c r="TH20" s="118"/>
      <c r="TI20" s="119"/>
      <c r="TJ20" s="118"/>
      <c r="TK20" s="119"/>
      <c r="TL20" s="118"/>
      <c r="TM20" s="119"/>
      <c r="TN20" s="118"/>
      <c r="TO20" s="119"/>
      <c r="TP20" s="118"/>
      <c r="TQ20" s="119"/>
      <c r="TR20" s="118"/>
      <c r="TS20" s="119"/>
      <c r="TT20" s="118"/>
      <c r="TU20" s="119"/>
      <c r="TV20" s="118"/>
      <c r="TW20" s="119"/>
      <c r="TX20" s="118"/>
      <c r="TY20" s="119"/>
      <c r="TZ20" s="118"/>
      <c r="UA20" s="119"/>
      <c r="UB20" s="118"/>
      <c r="UC20" s="119"/>
      <c r="UD20" s="118"/>
      <c r="UE20" s="119"/>
      <c r="UF20" s="118"/>
      <c r="UG20" s="119"/>
      <c r="UH20" s="118"/>
      <c r="UI20" s="119"/>
      <c r="UJ20" s="118"/>
      <c r="UK20" s="119"/>
      <c r="UL20" s="118"/>
      <c r="UM20" s="119"/>
      <c r="UN20" s="118"/>
      <c r="UO20" s="119"/>
      <c r="UP20" s="118"/>
      <c r="UQ20" s="119"/>
      <c r="UR20" s="118"/>
      <c r="US20" s="119"/>
      <c r="UT20" s="118"/>
      <c r="UU20" s="119"/>
      <c r="UV20" s="118"/>
      <c r="UW20" s="119"/>
      <c r="UX20" s="118"/>
      <c r="UY20" s="119"/>
      <c r="UZ20" s="118"/>
      <c r="VA20" s="119"/>
      <c r="VB20" s="118"/>
      <c r="VC20" s="119"/>
      <c r="VD20" s="118"/>
      <c r="VE20" s="119"/>
      <c r="VF20" s="118"/>
      <c r="VG20" s="119"/>
      <c r="VH20" s="118"/>
      <c r="VI20" s="119"/>
      <c r="VJ20" s="118"/>
      <c r="VK20" s="119"/>
      <c r="VL20" s="118"/>
      <c r="VM20" s="119"/>
      <c r="VN20" s="118"/>
      <c r="VO20" s="119"/>
      <c r="VP20" s="118"/>
      <c r="VQ20" s="119"/>
      <c r="VR20" s="118"/>
      <c r="VS20" s="119"/>
      <c r="VT20" s="118"/>
      <c r="VU20" s="119"/>
      <c r="VV20" s="118"/>
      <c r="VW20" s="119"/>
      <c r="VX20" s="118"/>
      <c r="VY20" s="119"/>
      <c r="VZ20" s="118"/>
      <c r="WA20" s="119"/>
      <c r="WB20" s="118"/>
      <c r="WC20" s="119"/>
      <c r="WD20" s="118"/>
      <c r="WE20" s="119"/>
      <c r="WF20" s="118"/>
      <c r="WG20" s="119"/>
      <c r="WH20" s="118"/>
      <c r="WI20" s="119"/>
      <c r="WJ20" s="118"/>
      <c r="WK20" s="119"/>
      <c r="WL20" s="118"/>
      <c r="WM20" s="119"/>
      <c r="WN20" s="118"/>
      <c r="WO20" s="119"/>
      <c r="WP20" s="118"/>
      <c r="WQ20" s="119"/>
      <c r="WR20" s="118"/>
      <c r="WS20" s="119"/>
      <c r="WT20" s="118"/>
      <c r="WU20" s="119"/>
      <c r="WV20" s="118"/>
      <c r="WW20" s="119"/>
      <c r="WX20" s="118"/>
      <c r="WY20" s="119"/>
      <c r="WZ20" s="118"/>
      <c r="XA20" s="119"/>
      <c r="XB20" s="118"/>
      <c r="XC20" s="119"/>
      <c r="XD20" s="118"/>
      <c r="XE20" s="119"/>
      <c r="XF20" s="118"/>
      <c r="XG20" s="119"/>
      <c r="XH20" s="118"/>
      <c r="XI20" s="119"/>
      <c r="XJ20" s="118"/>
      <c r="XK20" s="119"/>
      <c r="XL20" s="118"/>
      <c r="XM20" s="119"/>
      <c r="XN20" s="118"/>
      <c r="XO20" s="119"/>
      <c r="XP20" s="118"/>
      <c r="XQ20" s="119"/>
      <c r="XR20" s="118"/>
      <c r="XS20" s="119"/>
      <c r="XT20" s="118"/>
      <c r="XU20" s="119"/>
      <c r="XV20" s="118"/>
      <c r="XW20" s="119"/>
      <c r="XX20" s="118"/>
      <c r="XY20" s="119"/>
      <c r="XZ20" s="118"/>
      <c r="YA20" s="119"/>
      <c r="YB20" s="118"/>
      <c r="YC20" s="119"/>
      <c r="YD20" s="118"/>
      <c r="YE20" s="119"/>
      <c r="YF20" s="118"/>
      <c r="YG20" s="119"/>
      <c r="YH20" s="118"/>
      <c r="YI20" s="119"/>
      <c r="YJ20" s="118"/>
      <c r="YK20" s="119"/>
      <c r="YL20" s="118"/>
      <c r="YM20" s="119"/>
      <c r="YN20" s="118"/>
      <c r="YO20" s="119"/>
      <c r="YP20" s="118"/>
      <c r="YQ20" s="119"/>
      <c r="YR20" s="118"/>
      <c r="YS20" s="119"/>
      <c r="YT20" s="118"/>
      <c r="YU20" s="119"/>
      <c r="YV20" s="118"/>
      <c r="YW20" s="119"/>
      <c r="YX20" s="118"/>
      <c r="YY20" s="119"/>
      <c r="YZ20" s="118"/>
      <c r="ZA20" s="119"/>
      <c r="ZB20" s="118"/>
      <c r="ZC20" s="119"/>
      <c r="ZD20" s="118"/>
      <c r="ZE20" s="119"/>
      <c r="ZF20" s="118"/>
      <c r="ZG20" s="119"/>
      <c r="ZH20" s="118"/>
      <c r="ZI20" s="119"/>
      <c r="ZJ20" s="118"/>
      <c r="ZK20" s="119"/>
      <c r="ZL20" s="118"/>
      <c r="ZM20" s="119"/>
      <c r="ZN20" s="118"/>
      <c r="ZO20" s="119"/>
      <c r="ZP20" s="118"/>
      <c r="ZQ20" s="119"/>
      <c r="ZR20" s="118"/>
      <c r="ZS20" s="119"/>
      <c r="ZT20" s="118"/>
      <c r="ZU20" s="119"/>
      <c r="ZV20" s="118"/>
      <c r="ZW20" s="119"/>
      <c r="ZX20" s="118"/>
      <c r="ZY20" s="119"/>
      <c r="ZZ20" s="118"/>
      <c r="AAA20" s="119"/>
      <c r="AAB20" s="118"/>
      <c r="AAC20" s="119"/>
      <c r="AAD20" s="118"/>
      <c r="AAE20" s="119"/>
      <c r="AAF20" s="118"/>
      <c r="AAG20" s="119"/>
      <c r="AAH20" s="118"/>
      <c r="AAI20" s="119"/>
      <c r="AAJ20" s="118"/>
      <c r="AAK20" s="119"/>
      <c r="AAL20" s="118"/>
      <c r="AAM20" s="119"/>
      <c r="AAN20" s="118"/>
      <c r="AAO20" s="119"/>
      <c r="AAP20" s="118"/>
      <c r="AAQ20" s="119"/>
      <c r="AAR20" s="118"/>
      <c r="AAS20" s="119"/>
      <c r="AAT20" s="118"/>
      <c r="AAU20" s="119"/>
      <c r="AAV20" s="118"/>
      <c r="AAW20" s="119"/>
      <c r="AAX20" s="118"/>
      <c r="AAY20" s="119"/>
      <c r="AAZ20" s="118"/>
      <c r="ABA20" s="119"/>
      <c r="ABB20" s="118"/>
      <c r="ABC20" s="119"/>
      <c r="ABD20" s="118"/>
      <c r="ABE20" s="119"/>
      <c r="ABF20" s="118"/>
      <c r="ABG20" s="119"/>
      <c r="ABH20" s="118"/>
      <c r="ABI20" s="119"/>
      <c r="ABJ20" s="118"/>
      <c r="ABK20" s="119"/>
      <c r="ABL20" s="118"/>
      <c r="ABM20" s="119"/>
      <c r="ABN20" s="118"/>
      <c r="ABO20" s="119"/>
      <c r="ABP20" s="118"/>
      <c r="ABQ20" s="119"/>
      <c r="ABR20" s="118"/>
      <c r="ABS20" s="119"/>
      <c r="ABT20" s="118"/>
      <c r="ABU20" s="119"/>
      <c r="ABV20" s="118"/>
      <c r="ABW20" s="119"/>
      <c r="ABX20" s="118"/>
      <c r="ABY20" s="119"/>
      <c r="ABZ20" s="118"/>
      <c r="ACA20" s="119"/>
      <c r="ACB20" s="118"/>
      <c r="ACC20" s="119"/>
      <c r="ACD20" s="118"/>
      <c r="ACE20" s="119"/>
      <c r="ACF20" s="118"/>
      <c r="ACG20" s="119"/>
      <c r="ACH20" s="118"/>
      <c r="ACI20" s="119"/>
      <c r="ACJ20" s="118"/>
      <c r="ACK20" s="119"/>
      <c r="ACL20" s="118"/>
      <c r="ACM20" s="119"/>
      <c r="ACN20" s="118"/>
      <c r="ACO20" s="119"/>
      <c r="ACP20" s="118"/>
      <c r="ACQ20" s="119"/>
      <c r="ACR20" s="118"/>
      <c r="ACS20" s="119"/>
      <c r="ACT20" s="118"/>
      <c r="ACU20" s="119"/>
      <c r="ACV20" s="118"/>
      <c r="ACW20" s="119"/>
      <c r="ACX20" s="118"/>
      <c r="ACY20" s="119"/>
      <c r="ACZ20" s="118"/>
      <c r="ADA20" s="119"/>
      <c r="ADB20" s="118"/>
      <c r="ADC20" s="119"/>
      <c r="ADD20" s="118"/>
      <c r="ADE20" s="119"/>
      <c r="ADF20" s="118"/>
      <c r="ADG20" s="119"/>
      <c r="ADH20" s="118"/>
      <c r="ADI20" s="119"/>
      <c r="ADJ20" s="118"/>
      <c r="ADK20" s="119"/>
      <c r="ADL20" s="118"/>
      <c r="ADM20" s="119"/>
      <c r="ADN20" s="118"/>
      <c r="ADO20" s="119"/>
      <c r="ADP20" s="118"/>
      <c r="ADQ20" s="119"/>
      <c r="ADR20" s="118"/>
      <c r="ADS20" s="119"/>
      <c r="ADT20" s="118"/>
      <c r="ADU20" s="119"/>
      <c r="ADV20" s="118"/>
      <c r="ADW20" s="119"/>
      <c r="ADX20" s="118"/>
      <c r="ADY20" s="119"/>
      <c r="ADZ20" s="118"/>
      <c r="AEA20" s="119"/>
      <c r="AEB20" s="118"/>
      <c r="AEC20" s="119"/>
      <c r="AED20" s="118"/>
      <c r="AEE20" s="119"/>
      <c r="AEF20" s="118"/>
      <c r="AEG20" s="119"/>
      <c r="AEH20" s="118"/>
      <c r="AEI20" s="119"/>
      <c r="AEJ20" s="118"/>
      <c r="AEK20" s="119"/>
      <c r="AEL20" s="118"/>
      <c r="AEM20" s="119"/>
      <c r="AEN20" s="118"/>
      <c r="AEO20" s="119"/>
      <c r="AEP20" s="118"/>
      <c r="AEQ20" s="119"/>
      <c r="AER20" s="118"/>
      <c r="AES20" s="119"/>
      <c r="AET20" s="118"/>
      <c r="AEU20" s="119"/>
      <c r="AEV20" s="118"/>
      <c r="AEW20" s="119"/>
      <c r="AEX20" s="118"/>
      <c r="AEY20" s="119"/>
      <c r="AEZ20" s="118"/>
      <c r="AFA20" s="119"/>
      <c r="AFB20" s="118"/>
      <c r="AFC20" s="119"/>
      <c r="AFD20" s="118"/>
      <c r="AFE20" s="119"/>
      <c r="AFF20" s="118"/>
      <c r="AFG20" s="119"/>
      <c r="AFH20" s="118"/>
      <c r="AFI20" s="119"/>
      <c r="AFJ20" s="118"/>
      <c r="AFK20" s="119"/>
      <c r="AFL20" s="118"/>
      <c r="AFM20" s="119"/>
      <c r="AFN20" s="118"/>
      <c r="AFO20" s="119"/>
      <c r="AFP20" s="118"/>
      <c r="AFQ20" s="119"/>
      <c r="AFR20" s="118"/>
      <c r="AFS20" s="119"/>
      <c r="AFT20" s="118"/>
      <c r="AFU20" s="119"/>
      <c r="AFV20" s="118"/>
      <c r="AFW20" s="119"/>
      <c r="AFX20" s="118"/>
      <c r="AFY20" s="119"/>
      <c r="AFZ20" s="118"/>
      <c r="AGA20" s="119"/>
      <c r="AGB20" s="118"/>
      <c r="AGC20" s="119"/>
      <c r="AGD20" s="118"/>
      <c r="AGE20" s="119"/>
      <c r="AGF20" s="118"/>
      <c r="AGG20" s="119"/>
      <c r="AGH20" s="118"/>
      <c r="AGI20" s="119"/>
      <c r="AGJ20" s="118"/>
      <c r="AGK20" s="119"/>
      <c r="AGL20" s="118"/>
      <c r="AGM20" s="119"/>
      <c r="AGN20" s="118"/>
      <c r="AGO20" s="119"/>
      <c r="AGP20" s="118"/>
      <c r="AGQ20" s="119"/>
      <c r="AGR20" s="118"/>
      <c r="AGS20" s="119"/>
      <c r="AGT20" s="118"/>
      <c r="AGU20" s="119"/>
      <c r="AGV20" s="118"/>
      <c r="AGW20" s="119"/>
      <c r="AGX20" s="118"/>
      <c r="AGY20" s="119"/>
      <c r="AGZ20" s="118"/>
      <c r="AHA20" s="119"/>
      <c r="AHB20" s="118"/>
      <c r="AHC20" s="119"/>
      <c r="AHD20" s="118"/>
      <c r="AHE20" s="119"/>
      <c r="AHF20" s="118"/>
      <c r="AHG20" s="119"/>
      <c r="AHH20" s="118"/>
      <c r="AHI20" s="119"/>
      <c r="AHJ20" s="118"/>
      <c r="AHK20" s="119"/>
      <c r="AHL20" s="118"/>
      <c r="AHM20" s="119"/>
      <c r="AHN20" s="118"/>
      <c r="AHO20" s="119"/>
      <c r="AHP20" s="118"/>
      <c r="AHQ20" s="119"/>
      <c r="AHR20" s="118"/>
      <c r="AHS20" s="119"/>
      <c r="AHT20" s="118"/>
      <c r="AHU20" s="119"/>
      <c r="AHV20" s="118"/>
      <c r="AHW20" s="119"/>
      <c r="AHX20" s="118"/>
      <c r="AHY20" s="119"/>
      <c r="AHZ20" s="118"/>
      <c r="AIA20" s="119"/>
      <c r="AIB20" s="118"/>
      <c r="AIC20" s="119"/>
      <c r="AID20" s="118"/>
      <c r="AIE20" s="119"/>
      <c r="AIF20" s="118"/>
      <c r="AIG20" s="119"/>
      <c r="AIH20" s="118"/>
      <c r="AII20" s="119"/>
      <c r="AIJ20" s="118"/>
      <c r="AIK20" s="119"/>
      <c r="AIL20" s="118"/>
      <c r="AIM20" s="119"/>
      <c r="AIN20" s="118"/>
      <c r="AIO20" s="119"/>
      <c r="AIP20" s="118"/>
      <c r="AIQ20" s="119"/>
      <c r="AIR20" s="118"/>
      <c r="AIS20" s="119"/>
      <c r="AIT20" s="118"/>
      <c r="AIU20" s="119"/>
      <c r="AIV20" s="118"/>
      <c r="AIW20" s="119"/>
      <c r="AIX20" s="118"/>
      <c r="AIY20" s="119"/>
      <c r="AIZ20" s="118"/>
      <c r="AJA20" s="119"/>
      <c r="AJB20" s="118"/>
      <c r="AJC20" s="119"/>
      <c r="AJD20" s="118"/>
      <c r="AJE20" s="119"/>
      <c r="AJF20" s="118"/>
      <c r="AJG20" s="119"/>
      <c r="AJH20" s="118"/>
      <c r="AJI20" s="119"/>
      <c r="AJJ20" s="118"/>
      <c r="AJK20" s="119"/>
      <c r="AJL20" s="118"/>
      <c r="AJM20" s="119"/>
      <c r="AJN20" s="118"/>
      <c r="AJO20" s="119"/>
      <c r="AJP20" s="118"/>
      <c r="AJQ20" s="119"/>
      <c r="AJR20" s="118"/>
      <c r="AJS20" s="119"/>
      <c r="AJT20" s="118"/>
      <c r="AJU20" s="119"/>
      <c r="AJV20" s="118"/>
      <c r="AJW20" s="119"/>
      <c r="AJX20" s="118"/>
      <c r="AJY20" s="119"/>
      <c r="AJZ20" s="118"/>
      <c r="AKA20" s="119"/>
      <c r="AKB20" s="118"/>
      <c r="AKC20" s="119"/>
      <c r="AKD20" s="118"/>
      <c r="AKE20" s="119"/>
      <c r="AKF20" s="118"/>
      <c r="AKG20" s="119"/>
      <c r="AKH20" s="118"/>
      <c r="AKI20" s="119"/>
      <c r="AKJ20" s="118"/>
      <c r="AKK20" s="119"/>
      <c r="AKL20" s="118"/>
      <c r="AKM20" s="119"/>
      <c r="AKN20" s="118"/>
      <c r="AKO20" s="119"/>
      <c r="AKP20" s="118"/>
      <c r="AKQ20" s="119"/>
      <c r="AKR20" s="118"/>
      <c r="AKS20" s="119"/>
      <c r="AKT20" s="118"/>
      <c r="AKU20" s="119"/>
      <c r="AKV20" s="118"/>
      <c r="AKW20" s="119"/>
      <c r="AKX20" s="118"/>
      <c r="AKY20" s="119"/>
      <c r="AKZ20" s="118"/>
      <c r="ALA20" s="119"/>
      <c r="ALB20" s="118"/>
      <c r="ALC20" s="119"/>
      <c r="ALD20" s="118"/>
      <c r="ALE20" s="119"/>
      <c r="ALF20" s="118"/>
      <c r="ALG20" s="119"/>
      <c r="ALH20" s="118"/>
      <c r="ALI20" s="119"/>
      <c r="ALJ20" s="118"/>
      <c r="ALK20" s="119"/>
      <c r="ALL20" s="118"/>
      <c r="ALM20" s="119"/>
      <c r="ALN20" s="118"/>
      <c r="ALO20" s="119"/>
      <c r="ALP20" s="118"/>
      <c r="ALQ20" s="119"/>
      <c r="ALR20" s="118"/>
      <c r="ALS20" s="119"/>
      <c r="ALT20" s="118"/>
      <c r="ALU20" s="119"/>
      <c r="ALV20" s="118"/>
      <c r="ALW20" s="119"/>
      <c r="ALX20" s="118"/>
      <c r="ALY20" s="119"/>
      <c r="ALZ20" s="118"/>
      <c r="AMA20" s="119"/>
      <c r="AMB20" s="118"/>
      <c r="AMC20" s="119"/>
      <c r="AMD20" s="118"/>
      <c r="AME20" s="119"/>
      <c r="AMF20" s="118"/>
      <c r="AMG20" s="119"/>
      <c r="AMH20" s="118"/>
      <c r="AMI20" s="119"/>
      <c r="AMJ20" s="118"/>
      <c r="AMK20" s="119"/>
      <c r="AML20" s="118"/>
      <c r="AMM20" s="119"/>
      <c r="AMN20" s="118"/>
      <c r="AMO20" s="119"/>
      <c r="AMP20" s="118"/>
      <c r="AMQ20" s="119"/>
      <c r="AMR20" s="118"/>
      <c r="AMS20" s="119"/>
      <c r="AMT20" s="118"/>
      <c r="AMU20" s="119"/>
      <c r="AMV20" s="118"/>
      <c r="AMW20" s="119"/>
      <c r="AMX20" s="118"/>
      <c r="AMY20" s="119"/>
      <c r="AMZ20" s="118"/>
      <c r="ANA20" s="119"/>
      <c r="ANB20" s="118"/>
      <c r="ANC20" s="119"/>
      <c r="AND20" s="118"/>
      <c r="ANE20" s="119"/>
      <c r="ANF20" s="118"/>
      <c r="ANG20" s="119"/>
      <c r="ANH20" s="118"/>
      <c r="ANI20" s="119"/>
      <c r="ANJ20" s="118"/>
      <c r="ANK20" s="119"/>
      <c r="ANL20" s="118"/>
      <c r="ANM20" s="119"/>
      <c r="ANN20" s="118"/>
      <c r="ANO20" s="119"/>
      <c r="ANP20" s="118"/>
      <c r="ANQ20" s="119"/>
      <c r="ANR20" s="118"/>
      <c r="ANS20" s="119"/>
      <c r="ANT20" s="118"/>
      <c r="ANU20" s="119"/>
      <c r="ANV20" s="118"/>
      <c r="ANW20" s="119"/>
      <c r="ANX20" s="118"/>
      <c r="ANY20" s="119"/>
      <c r="ANZ20" s="118"/>
      <c r="AOA20" s="119"/>
      <c r="AOB20" s="118"/>
      <c r="AOC20" s="119"/>
      <c r="AOD20" s="118"/>
      <c r="AOE20" s="119"/>
      <c r="AOF20" s="118"/>
      <c r="AOG20" s="119"/>
      <c r="AOH20" s="118"/>
      <c r="AOI20" s="119"/>
      <c r="AOJ20" s="118"/>
      <c r="AOK20" s="119"/>
      <c r="AOL20" s="118"/>
      <c r="AOM20" s="119"/>
      <c r="AON20" s="118"/>
      <c r="AOO20" s="119"/>
      <c r="AOP20" s="118"/>
      <c r="AOQ20" s="119"/>
      <c r="AOR20" s="118"/>
      <c r="AOS20" s="119"/>
      <c r="AOT20" s="118"/>
      <c r="AOU20" s="119"/>
      <c r="AOV20" s="118"/>
      <c r="AOW20" s="119"/>
      <c r="AOX20" s="118"/>
      <c r="AOY20" s="119"/>
      <c r="AOZ20" s="118"/>
      <c r="APA20" s="119"/>
      <c r="APB20" s="118"/>
      <c r="APC20" s="119"/>
      <c r="APD20" s="118"/>
      <c r="APE20" s="119"/>
      <c r="APF20" s="118"/>
      <c r="APG20" s="119"/>
      <c r="APH20" s="118"/>
      <c r="API20" s="119"/>
      <c r="APJ20" s="118"/>
      <c r="APK20" s="119"/>
      <c r="APL20" s="118"/>
      <c r="APM20" s="119"/>
      <c r="APN20" s="118"/>
      <c r="APO20" s="119"/>
      <c r="APP20" s="118"/>
      <c r="APQ20" s="119"/>
      <c r="APR20" s="118"/>
      <c r="APS20" s="119"/>
      <c r="APT20" s="118"/>
      <c r="APU20" s="119"/>
      <c r="APV20" s="118"/>
      <c r="APW20" s="119"/>
      <c r="APX20" s="118"/>
      <c r="APY20" s="119"/>
      <c r="APZ20" s="118"/>
      <c r="AQA20" s="119"/>
      <c r="AQB20" s="118"/>
      <c r="AQC20" s="119"/>
      <c r="AQD20" s="118"/>
      <c r="AQE20" s="119"/>
      <c r="AQF20" s="118"/>
      <c r="AQG20" s="119"/>
      <c r="AQH20" s="118"/>
      <c r="AQI20" s="119"/>
      <c r="AQJ20" s="118"/>
      <c r="AQK20" s="119"/>
      <c r="AQL20" s="118"/>
      <c r="AQM20" s="119"/>
      <c r="AQN20" s="118"/>
      <c r="AQO20" s="119"/>
      <c r="AQP20" s="118"/>
      <c r="AQQ20" s="119"/>
      <c r="AQR20" s="118"/>
      <c r="AQS20" s="119"/>
      <c r="AQT20" s="118"/>
      <c r="AQU20" s="119"/>
      <c r="AQV20" s="118"/>
      <c r="AQW20" s="119"/>
      <c r="AQX20" s="118"/>
      <c r="AQY20" s="119"/>
      <c r="AQZ20" s="118"/>
      <c r="ARA20" s="119"/>
      <c r="ARB20" s="118"/>
      <c r="ARC20" s="119"/>
      <c r="ARD20" s="118"/>
      <c r="ARE20" s="119"/>
      <c r="ARF20" s="118"/>
      <c r="ARG20" s="119"/>
      <c r="ARH20" s="118"/>
      <c r="ARI20" s="119"/>
      <c r="ARJ20" s="118"/>
      <c r="ARK20" s="119"/>
      <c r="ARL20" s="118"/>
      <c r="ARM20" s="119"/>
      <c r="ARN20" s="118"/>
      <c r="ARO20" s="119"/>
      <c r="ARP20" s="118"/>
      <c r="ARQ20" s="119"/>
      <c r="ARR20" s="118"/>
      <c r="ARS20" s="119"/>
      <c r="ART20" s="118"/>
      <c r="ARU20" s="119"/>
      <c r="ARV20" s="118"/>
      <c r="ARW20" s="119"/>
      <c r="ARX20" s="118"/>
      <c r="ARY20" s="119"/>
      <c r="ARZ20" s="118"/>
      <c r="ASA20" s="119"/>
      <c r="ASB20" s="118"/>
      <c r="ASC20" s="119"/>
      <c r="ASD20" s="118"/>
      <c r="ASE20" s="119"/>
      <c r="ASF20" s="118"/>
      <c r="ASG20" s="119"/>
      <c r="ASH20" s="118"/>
      <c r="ASI20" s="119"/>
      <c r="ASJ20" s="118"/>
      <c r="ASK20" s="119"/>
      <c r="ASL20" s="118"/>
      <c r="ASM20" s="119"/>
      <c r="ASN20" s="118"/>
      <c r="ASO20" s="119"/>
      <c r="ASP20" s="118"/>
      <c r="ASQ20" s="119"/>
      <c r="ASR20" s="118"/>
      <c r="ASS20" s="119"/>
      <c r="AST20" s="118"/>
      <c r="ASU20" s="119"/>
      <c r="ASV20" s="118"/>
      <c r="ASW20" s="119"/>
      <c r="ASX20" s="118"/>
      <c r="ASY20" s="119"/>
      <c r="ASZ20" s="118"/>
      <c r="ATA20" s="119"/>
      <c r="ATB20" s="118"/>
      <c r="ATC20" s="119"/>
      <c r="ATD20" s="118"/>
      <c r="ATE20" s="119"/>
      <c r="ATF20" s="118"/>
      <c r="ATG20" s="119"/>
      <c r="ATH20" s="118"/>
      <c r="ATI20" s="119"/>
      <c r="ATJ20" s="118"/>
      <c r="ATK20" s="119"/>
      <c r="ATL20" s="118"/>
      <c r="ATM20" s="119"/>
      <c r="ATN20" s="118"/>
      <c r="ATO20" s="119"/>
      <c r="ATP20" s="118"/>
      <c r="ATQ20" s="119"/>
      <c r="ATR20" s="118"/>
      <c r="ATS20" s="119"/>
      <c r="ATT20" s="118"/>
      <c r="ATU20" s="119"/>
      <c r="ATV20" s="118"/>
      <c r="ATW20" s="119"/>
      <c r="ATX20" s="118"/>
      <c r="ATY20" s="119"/>
      <c r="ATZ20" s="118"/>
      <c r="AUA20" s="119"/>
      <c r="AUB20" s="118"/>
      <c r="AUC20" s="119"/>
      <c r="AUD20" s="118"/>
      <c r="AUE20" s="119"/>
      <c r="AUF20" s="118"/>
      <c r="AUG20" s="119"/>
      <c r="AUH20" s="118"/>
      <c r="AUI20" s="119"/>
      <c r="AUJ20" s="118"/>
      <c r="AUK20" s="119"/>
      <c r="AUL20" s="118"/>
      <c r="AUM20" s="119"/>
      <c r="AUN20" s="118"/>
      <c r="AUO20" s="119"/>
      <c r="AUP20" s="118"/>
      <c r="AUQ20" s="119"/>
      <c r="AUR20" s="118"/>
      <c r="AUS20" s="119"/>
      <c r="AUT20" s="118"/>
      <c r="AUU20" s="119"/>
      <c r="AUV20" s="118"/>
      <c r="AUW20" s="119"/>
      <c r="AUX20" s="118"/>
      <c r="AUY20" s="119"/>
      <c r="AUZ20" s="118"/>
      <c r="AVA20" s="119"/>
      <c r="AVB20" s="118"/>
      <c r="AVC20" s="119"/>
      <c r="AVD20" s="118"/>
      <c r="AVE20" s="119"/>
      <c r="AVF20" s="118"/>
      <c r="AVG20" s="119"/>
      <c r="AVH20" s="118"/>
      <c r="AVI20" s="119"/>
      <c r="AVJ20" s="118"/>
      <c r="AVK20" s="119"/>
      <c r="AVL20" s="118"/>
      <c r="AVM20" s="119"/>
      <c r="AVN20" s="118"/>
      <c r="AVO20" s="119"/>
      <c r="AVP20" s="118"/>
      <c r="AVQ20" s="119"/>
      <c r="AVR20" s="118"/>
      <c r="AVS20" s="119"/>
      <c r="AVT20" s="118"/>
      <c r="AVU20" s="119"/>
      <c r="AVV20" s="118"/>
      <c r="AVW20" s="119"/>
      <c r="AVX20" s="118"/>
      <c r="AVY20" s="119"/>
      <c r="AVZ20" s="118"/>
      <c r="AWA20" s="119"/>
      <c r="AWB20" s="118"/>
      <c r="AWC20" s="119"/>
      <c r="AWD20" s="118"/>
      <c r="AWE20" s="119"/>
      <c r="AWF20" s="118"/>
      <c r="AWG20" s="119"/>
      <c r="AWH20" s="118"/>
      <c r="AWI20" s="119"/>
      <c r="AWJ20" s="118"/>
      <c r="AWK20" s="119"/>
      <c r="AWL20" s="118"/>
      <c r="AWM20" s="119"/>
      <c r="AWN20" s="118"/>
      <c r="AWO20" s="119"/>
      <c r="AWP20" s="118"/>
      <c r="AWQ20" s="119"/>
      <c r="AWR20" s="118"/>
      <c r="AWS20" s="119"/>
      <c r="AWT20" s="118"/>
      <c r="AWU20" s="119"/>
      <c r="AWV20" s="118"/>
      <c r="AWW20" s="119"/>
      <c r="AWX20" s="118"/>
      <c r="AWY20" s="119"/>
      <c r="AWZ20" s="118"/>
      <c r="AXA20" s="119"/>
      <c r="AXB20" s="118"/>
      <c r="AXC20" s="119"/>
      <c r="AXD20" s="118"/>
      <c r="AXE20" s="119"/>
      <c r="AXF20" s="118"/>
      <c r="AXG20" s="119"/>
      <c r="AXH20" s="118"/>
      <c r="AXI20" s="119"/>
      <c r="AXJ20" s="118"/>
      <c r="AXK20" s="119"/>
      <c r="AXL20" s="118"/>
      <c r="AXM20" s="119"/>
      <c r="AXN20" s="118"/>
      <c r="AXO20" s="119"/>
      <c r="AXP20" s="118"/>
      <c r="AXQ20" s="119"/>
      <c r="AXR20" s="118"/>
      <c r="AXS20" s="119"/>
      <c r="AXT20" s="118"/>
      <c r="AXU20" s="119"/>
      <c r="AXV20" s="118"/>
      <c r="AXW20" s="119"/>
      <c r="AXX20" s="118"/>
      <c r="AXY20" s="119"/>
      <c r="AXZ20" s="118"/>
      <c r="AYA20" s="119"/>
      <c r="AYB20" s="118"/>
      <c r="AYC20" s="119"/>
      <c r="AYD20" s="118"/>
      <c r="AYE20" s="119"/>
      <c r="AYF20" s="118"/>
      <c r="AYG20" s="119"/>
      <c r="AYH20" s="118"/>
      <c r="AYI20" s="119"/>
      <c r="AYJ20" s="118"/>
      <c r="AYK20" s="119"/>
      <c r="AYL20" s="118"/>
      <c r="AYM20" s="119"/>
      <c r="AYN20" s="118"/>
      <c r="AYO20" s="119"/>
      <c r="AYP20" s="118"/>
      <c r="AYQ20" s="119"/>
      <c r="AYR20" s="118"/>
      <c r="AYS20" s="119"/>
      <c r="AYT20" s="118"/>
      <c r="AYU20" s="119"/>
      <c r="AYV20" s="118"/>
      <c r="AYW20" s="119"/>
      <c r="AYX20" s="118"/>
      <c r="AYY20" s="119"/>
      <c r="AYZ20" s="118"/>
      <c r="AZA20" s="119"/>
      <c r="AZB20" s="118"/>
      <c r="AZC20" s="119"/>
      <c r="AZD20" s="118"/>
      <c r="AZE20" s="119"/>
      <c r="AZF20" s="118"/>
      <c r="AZG20" s="119"/>
      <c r="AZH20" s="118"/>
      <c r="AZI20" s="119"/>
      <c r="AZJ20" s="118"/>
      <c r="AZK20" s="119"/>
      <c r="AZL20" s="118"/>
      <c r="AZM20" s="119"/>
      <c r="AZN20" s="118"/>
      <c r="AZO20" s="119"/>
      <c r="AZP20" s="118"/>
      <c r="AZQ20" s="119"/>
      <c r="AZR20" s="118"/>
      <c r="AZS20" s="119"/>
      <c r="AZT20" s="118"/>
      <c r="AZU20" s="119"/>
      <c r="AZV20" s="118"/>
      <c r="AZW20" s="119"/>
      <c r="AZX20" s="118"/>
      <c r="AZY20" s="119"/>
      <c r="AZZ20" s="118"/>
      <c r="BAA20" s="119"/>
      <c r="BAB20" s="118"/>
      <c r="BAC20" s="119"/>
      <c r="BAD20" s="118"/>
      <c r="BAE20" s="119"/>
      <c r="BAF20" s="118"/>
      <c r="BAG20" s="119"/>
      <c r="BAH20" s="118"/>
      <c r="BAI20" s="119"/>
      <c r="BAJ20" s="118"/>
      <c r="BAK20" s="119"/>
      <c r="BAL20" s="118"/>
      <c r="BAM20" s="119"/>
      <c r="BAN20" s="118"/>
      <c r="BAO20" s="119"/>
      <c r="BAP20" s="118"/>
      <c r="BAQ20" s="119"/>
      <c r="BAR20" s="118"/>
      <c r="BAS20" s="119"/>
      <c r="BAT20" s="118"/>
      <c r="BAU20" s="119"/>
      <c r="BAV20" s="118"/>
      <c r="BAW20" s="119"/>
      <c r="BAX20" s="118"/>
      <c r="BAY20" s="119"/>
      <c r="BAZ20" s="118"/>
      <c r="BBA20" s="119"/>
      <c r="BBB20" s="118"/>
      <c r="BBC20" s="119"/>
      <c r="BBD20" s="118"/>
      <c r="BBE20" s="119"/>
      <c r="BBF20" s="118"/>
      <c r="BBG20" s="119"/>
      <c r="BBH20" s="118"/>
      <c r="BBI20" s="119"/>
      <c r="BBJ20" s="118"/>
      <c r="BBK20" s="119"/>
      <c r="BBL20" s="118"/>
      <c r="BBM20" s="119"/>
      <c r="BBN20" s="118"/>
      <c r="BBO20" s="119"/>
      <c r="BBP20" s="118"/>
      <c r="BBQ20" s="119"/>
      <c r="BBR20" s="118"/>
      <c r="BBS20" s="119"/>
      <c r="BBT20" s="118"/>
      <c r="BBU20" s="119"/>
      <c r="BBV20" s="118"/>
      <c r="BBW20" s="119"/>
      <c r="BBX20" s="118"/>
      <c r="BBY20" s="119"/>
      <c r="BBZ20" s="118"/>
      <c r="BCA20" s="119"/>
      <c r="BCB20" s="118"/>
      <c r="BCC20" s="119"/>
      <c r="BCD20" s="118"/>
      <c r="BCE20" s="119"/>
      <c r="BCF20" s="118"/>
      <c r="BCG20" s="119"/>
      <c r="BCH20" s="118"/>
      <c r="BCI20" s="119"/>
      <c r="BCJ20" s="118"/>
      <c r="BCK20" s="119"/>
      <c r="BCL20" s="118"/>
      <c r="BCM20" s="119"/>
      <c r="BCN20" s="118"/>
      <c r="BCO20" s="119"/>
      <c r="BCP20" s="118"/>
      <c r="BCQ20" s="119"/>
      <c r="BCR20" s="118"/>
      <c r="BCS20" s="119"/>
      <c r="BCT20" s="118"/>
      <c r="BCU20" s="119"/>
      <c r="BCV20" s="118"/>
      <c r="BCW20" s="119"/>
      <c r="BCX20" s="118"/>
      <c r="BCY20" s="119"/>
      <c r="BCZ20" s="118"/>
      <c r="BDA20" s="119"/>
      <c r="BDB20" s="118"/>
      <c r="BDC20" s="119"/>
      <c r="BDD20" s="118"/>
      <c r="BDE20" s="119"/>
      <c r="BDF20" s="118"/>
      <c r="BDG20" s="119"/>
      <c r="BDH20" s="118"/>
      <c r="BDI20" s="119"/>
      <c r="BDJ20" s="118"/>
      <c r="BDK20" s="119"/>
      <c r="BDL20" s="118"/>
      <c r="BDM20" s="119"/>
      <c r="BDN20" s="118"/>
      <c r="BDO20" s="119"/>
      <c r="BDP20" s="118"/>
      <c r="BDQ20" s="119"/>
      <c r="BDR20" s="118"/>
      <c r="BDS20" s="119"/>
      <c r="BDT20" s="118"/>
      <c r="BDU20" s="119"/>
      <c r="BDV20" s="118"/>
      <c r="BDW20" s="119"/>
      <c r="BDX20" s="118"/>
      <c r="BDY20" s="119"/>
      <c r="BDZ20" s="118"/>
      <c r="BEA20" s="119"/>
      <c r="BEB20" s="118"/>
      <c r="BEC20" s="119"/>
      <c r="BED20" s="118"/>
      <c r="BEE20" s="119"/>
      <c r="BEF20" s="118"/>
      <c r="BEG20" s="119"/>
      <c r="BEH20" s="118"/>
      <c r="BEI20" s="119"/>
      <c r="BEJ20" s="118"/>
      <c r="BEK20" s="119"/>
      <c r="BEL20" s="118"/>
      <c r="BEM20" s="119"/>
      <c r="BEN20" s="118"/>
      <c r="BEO20" s="119"/>
      <c r="BEP20" s="118"/>
      <c r="BEQ20" s="119"/>
      <c r="BER20" s="118"/>
      <c r="BES20" s="119"/>
      <c r="BET20" s="118"/>
      <c r="BEU20" s="119"/>
      <c r="BEV20" s="118"/>
      <c r="BEW20" s="119"/>
      <c r="BEX20" s="118"/>
      <c r="BEY20" s="119"/>
      <c r="BEZ20" s="118"/>
      <c r="BFA20" s="119"/>
      <c r="BFB20" s="118"/>
      <c r="BFC20" s="119"/>
      <c r="BFD20" s="118"/>
      <c r="BFE20" s="119"/>
      <c r="BFF20" s="118"/>
      <c r="BFG20" s="119"/>
      <c r="BFH20" s="118"/>
      <c r="BFI20" s="119"/>
      <c r="BFJ20" s="118"/>
      <c r="BFK20" s="119"/>
      <c r="BFL20" s="118"/>
      <c r="BFM20" s="119"/>
      <c r="BFN20" s="118"/>
      <c r="BFO20" s="119"/>
      <c r="BFP20" s="118"/>
      <c r="BFQ20" s="119"/>
      <c r="BFR20" s="118"/>
      <c r="BFS20" s="119"/>
      <c r="BFT20" s="118"/>
      <c r="BFU20" s="119"/>
      <c r="BFV20" s="118"/>
      <c r="BFW20" s="119"/>
      <c r="BFX20" s="118"/>
      <c r="BFY20" s="119"/>
      <c r="BFZ20" s="118"/>
      <c r="BGA20" s="119"/>
      <c r="BGB20" s="118"/>
      <c r="BGC20" s="119"/>
      <c r="BGD20" s="118"/>
      <c r="BGE20" s="119"/>
      <c r="BGF20" s="118"/>
      <c r="BGG20" s="119"/>
      <c r="BGH20" s="118"/>
      <c r="BGI20" s="119"/>
      <c r="BGJ20" s="118"/>
      <c r="BGK20" s="119"/>
      <c r="BGL20" s="118"/>
      <c r="BGM20" s="119"/>
      <c r="BGN20" s="118"/>
      <c r="BGO20" s="119"/>
      <c r="BGP20" s="118"/>
      <c r="BGQ20" s="119"/>
      <c r="BGR20" s="118"/>
      <c r="BGS20" s="119"/>
      <c r="BGT20" s="118"/>
      <c r="BGU20" s="119"/>
      <c r="BGV20" s="118"/>
      <c r="BGW20" s="119"/>
      <c r="BGX20" s="118"/>
      <c r="BGY20" s="119"/>
      <c r="BGZ20" s="118"/>
      <c r="BHA20" s="119"/>
      <c r="BHB20" s="118"/>
      <c r="BHC20" s="119"/>
      <c r="BHD20" s="118"/>
      <c r="BHE20" s="119"/>
      <c r="BHF20" s="118"/>
      <c r="BHG20" s="119"/>
      <c r="BHH20" s="118"/>
      <c r="BHI20" s="119"/>
      <c r="BHJ20" s="118"/>
      <c r="BHK20" s="119"/>
      <c r="BHL20" s="118"/>
      <c r="BHM20" s="119"/>
      <c r="BHN20" s="118"/>
      <c r="BHO20" s="119"/>
      <c r="BHP20" s="118"/>
      <c r="BHQ20" s="119"/>
      <c r="BHR20" s="118"/>
      <c r="BHS20" s="119"/>
      <c r="BHT20" s="118"/>
      <c r="BHU20" s="119"/>
      <c r="BHV20" s="118"/>
      <c r="BHW20" s="119"/>
      <c r="BHX20" s="118"/>
      <c r="BHY20" s="119"/>
      <c r="BHZ20" s="118"/>
      <c r="BIA20" s="119"/>
      <c r="BIB20" s="118"/>
      <c r="BIC20" s="119"/>
      <c r="BID20" s="118"/>
      <c r="BIE20" s="119"/>
      <c r="BIF20" s="118"/>
      <c r="BIG20" s="119"/>
      <c r="BIH20" s="118"/>
      <c r="BII20" s="119"/>
      <c r="BIJ20" s="118"/>
      <c r="BIK20" s="119"/>
      <c r="BIL20" s="118"/>
      <c r="BIM20" s="119"/>
      <c r="BIN20" s="118"/>
      <c r="BIO20" s="119"/>
      <c r="BIP20" s="118"/>
      <c r="BIQ20" s="119"/>
      <c r="BIR20" s="118"/>
      <c r="BIS20" s="119"/>
      <c r="BIT20" s="118"/>
      <c r="BIU20" s="119"/>
      <c r="BIV20" s="118"/>
      <c r="BIW20" s="119"/>
      <c r="BIX20" s="118"/>
      <c r="BIY20" s="119"/>
      <c r="BIZ20" s="118"/>
      <c r="BJA20" s="119"/>
      <c r="BJB20" s="118"/>
      <c r="BJC20" s="119"/>
      <c r="BJD20" s="118"/>
      <c r="BJE20" s="119"/>
      <c r="BJF20" s="118"/>
      <c r="BJG20" s="119"/>
      <c r="BJH20" s="118"/>
      <c r="BJI20" s="119"/>
      <c r="BJJ20" s="118"/>
      <c r="BJK20" s="119"/>
      <c r="BJL20" s="118"/>
      <c r="BJM20" s="119"/>
      <c r="BJN20" s="118"/>
      <c r="BJO20" s="119"/>
      <c r="BJP20" s="118"/>
      <c r="BJQ20" s="119"/>
      <c r="BJR20" s="118"/>
      <c r="BJS20" s="119"/>
      <c r="BJT20" s="118"/>
      <c r="BJU20" s="119"/>
      <c r="BJV20" s="118"/>
      <c r="BJW20" s="119"/>
      <c r="BJX20" s="118"/>
      <c r="BJY20" s="119"/>
      <c r="BJZ20" s="118"/>
      <c r="BKA20" s="119"/>
      <c r="BKB20" s="118"/>
      <c r="BKC20" s="119"/>
      <c r="BKD20" s="118"/>
      <c r="BKE20" s="119"/>
      <c r="BKF20" s="118"/>
      <c r="BKG20" s="119"/>
      <c r="BKH20" s="118"/>
      <c r="BKI20" s="119"/>
      <c r="BKJ20" s="118"/>
      <c r="BKK20" s="119"/>
      <c r="BKL20" s="118"/>
      <c r="BKM20" s="119"/>
      <c r="BKN20" s="118"/>
      <c r="BKO20" s="119"/>
      <c r="BKP20" s="118"/>
      <c r="BKQ20" s="119"/>
      <c r="BKR20" s="118"/>
      <c r="BKS20" s="119"/>
      <c r="BKT20" s="118"/>
      <c r="BKU20" s="119"/>
      <c r="BKV20" s="118"/>
      <c r="BKW20" s="119"/>
      <c r="BKX20" s="118"/>
      <c r="BKY20" s="119"/>
      <c r="BKZ20" s="118"/>
      <c r="BLA20" s="119"/>
      <c r="BLB20" s="118"/>
      <c r="BLC20" s="119"/>
      <c r="BLD20" s="118"/>
      <c r="BLE20" s="119"/>
      <c r="BLF20" s="118"/>
      <c r="BLG20" s="119"/>
      <c r="BLH20" s="118"/>
      <c r="BLI20" s="119"/>
      <c r="BLJ20" s="118"/>
      <c r="BLK20" s="119"/>
      <c r="BLL20" s="118"/>
      <c r="BLM20" s="119"/>
      <c r="BLN20" s="118"/>
      <c r="BLO20" s="119"/>
      <c r="BLP20" s="118"/>
      <c r="BLQ20" s="119"/>
      <c r="BLR20" s="118"/>
      <c r="BLS20" s="119"/>
      <c r="BLT20" s="118"/>
      <c r="BLU20" s="119"/>
      <c r="BLV20" s="118"/>
      <c r="BLW20" s="119"/>
      <c r="BLX20" s="118"/>
      <c r="BLY20" s="119"/>
      <c r="BLZ20" s="118"/>
      <c r="BMA20" s="119"/>
      <c r="BMB20" s="118"/>
      <c r="BMC20" s="119"/>
      <c r="BMD20" s="118"/>
      <c r="BME20" s="119"/>
      <c r="BMF20" s="118"/>
      <c r="BMG20" s="119"/>
      <c r="BMH20" s="118"/>
      <c r="BMI20" s="119"/>
      <c r="BMJ20" s="118"/>
      <c r="BMK20" s="119"/>
      <c r="BML20" s="118"/>
      <c r="BMM20" s="119"/>
      <c r="BMN20" s="118"/>
      <c r="BMO20" s="119"/>
      <c r="BMP20" s="118"/>
      <c r="BMQ20" s="119"/>
      <c r="BMR20" s="118"/>
      <c r="BMS20" s="119"/>
      <c r="BMT20" s="118"/>
      <c r="BMU20" s="119"/>
      <c r="BMV20" s="118"/>
      <c r="BMW20" s="119"/>
      <c r="BMX20" s="118"/>
      <c r="BMY20" s="119"/>
      <c r="BMZ20" s="118"/>
      <c r="BNA20" s="119"/>
      <c r="BNB20" s="118"/>
      <c r="BNC20" s="119"/>
      <c r="BND20" s="118"/>
      <c r="BNE20" s="119"/>
      <c r="BNF20" s="118"/>
      <c r="BNG20" s="119"/>
      <c r="BNH20" s="118"/>
      <c r="BNI20" s="119"/>
      <c r="BNJ20" s="118"/>
      <c r="BNK20" s="119"/>
      <c r="BNL20" s="118"/>
      <c r="BNM20" s="119"/>
      <c r="BNN20" s="118"/>
      <c r="BNO20" s="119"/>
      <c r="BNP20" s="118"/>
      <c r="BNQ20" s="119"/>
      <c r="BNR20" s="118"/>
      <c r="BNS20" s="119"/>
      <c r="BNT20" s="118"/>
      <c r="BNU20" s="119"/>
      <c r="BNV20" s="118"/>
      <c r="BNW20" s="119"/>
      <c r="BNX20" s="118"/>
      <c r="BNY20" s="119"/>
      <c r="BNZ20" s="118"/>
      <c r="BOA20" s="119"/>
      <c r="BOB20" s="118"/>
      <c r="BOC20" s="119"/>
      <c r="BOD20" s="118"/>
      <c r="BOE20" s="119"/>
      <c r="BOF20" s="118"/>
      <c r="BOG20" s="119"/>
      <c r="BOH20" s="118"/>
      <c r="BOI20" s="119"/>
      <c r="BOJ20" s="118"/>
      <c r="BOK20" s="119"/>
      <c r="BOL20" s="118"/>
      <c r="BOM20" s="119"/>
      <c r="BON20" s="118"/>
      <c r="BOO20" s="119"/>
      <c r="BOP20" s="118"/>
      <c r="BOQ20" s="119"/>
      <c r="BOR20" s="118"/>
      <c r="BOS20" s="119"/>
      <c r="BOT20" s="118"/>
      <c r="BOU20" s="119"/>
      <c r="BOV20" s="118"/>
      <c r="BOW20" s="119"/>
      <c r="BOX20" s="118"/>
      <c r="BOY20" s="119"/>
      <c r="BOZ20" s="118"/>
      <c r="BPA20" s="119"/>
      <c r="BPB20" s="118"/>
      <c r="BPC20" s="119"/>
      <c r="BPD20" s="118"/>
      <c r="BPE20" s="119"/>
      <c r="BPF20" s="118"/>
      <c r="BPG20" s="119"/>
      <c r="BPH20" s="118"/>
      <c r="BPI20" s="119"/>
      <c r="BPJ20" s="118"/>
      <c r="BPK20" s="119"/>
      <c r="BPL20" s="118"/>
      <c r="BPM20" s="119"/>
      <c r="BPN20" s="118"/>
      <c r="BPO20" s="119"/>
      <c r="BPP20" s="118"/>
      <c r="BPQ20" s="119"/>
      <c r="BPR20" s="118"/>
      <c r="BPS20" s="119"/>
      <c r="BPT20" s="118"/>
      <c r="BPU20" s="119"/>
      <c r="BPV20" s="118"/>
      <c r="BPW20" s="119"/>
      <c r="BPX20" s="118"/>
      <c r="BPY20" s="119"/>
      <c r="BPZ20" s="118"/>
      <c r="BQA20" s="119"/>
      <c r="BQB20" s="118"/>
      <c r="BQC20" s="119"/>
      <c r="BQD20" s="118"/>
      <c r="BQE20" s="119"/>
      <c r="BQF20" s="118"/>
      <c r="BQG20" s="119"/>
      <c r="BQH20" s="118"/>
      <c r="BQI20" s="119"/>
      <c r="BQJ20" s="118"/>
      <c r="BQK20" s="119"/>
      <c r="BQL20" s="118"/>
      <c r="BQM20" s="119"/>
      <c r="BQN20" s="118"/>
      <c r="BQO20" s="119"/>
      <c r="BQP20" s="118"/>
      <c r="BQQ20" s="119"/>
      <c r="BQR20" s="118"/>
      <c r="BQS20" s="119"/>
      <c r="BQT20" s="118"/>
      <c r="BQU20" s="119"/>
      <c r="BQV20" s="118"/>
      <c r="BQW20" s="119"/>
      <c r="BQX20" s="118"/>
      <c r="BQY20" s="119"/>
      <c r="BQZ20" s="118"/>
      <c r="BRA20" s="119"/>
      <c r="BRB20" s="118"/>
      <c r="BRC20" s="119"/>
      <c r="BRD20" s="118"/>
      <c r="BRE20" s="119"/>
      <c r="BRF20" s="118"/>
      <c r="BRG20" s="119"/>
      <c r="BRH20" s="118"/>
      <c r="BRI20" s="119"/>
      <c r="BRJ20" s="118"/>
      <c r="BRK20" s="119"/>
      <c r="BRL20" s="118"/>
      <c r="BRM20" s="119"/>
      <c r="BRN20" s="118"/>
      <c r="BRO20" s="119"/>
      <c r="BRP20" s="118"/>
      <c r="BRQ20" s="119"/>
      <c r="BRR20" s="118"/>
      <c r="BRS20" s="119"/>
      <c r="BRT20" s="118"/>
      <c r="BRU20" s="119"/>
      <c r="BRV20" s="118"/>
      <c r="BRW20" s="119"/>
      <c r="BRX20" s="118"/>
      <c r="BRY20" s="119"/>
      <c r="BRZ20" s="118"/>
      <c r="BSA20" s="119"/>
      <c r="BSB20" s="118"/>
      <c r="BSC20" s="119"/>
      <c r="BSD20" s="118"/>
      <c r="BSE20" s="119"/>
      <c r="BSF20" s="118"/>
      <c r="BSG20" s="119"/>
      <c r="BSH20" s="118"/>
      <c r="BSI20" s="119"/>
      <c r="BSJ20" s="118"/>
      <c r="BSK20" s="119"/>
      <c r="BSL20" s="118"/>
      <c r="BSM20" s="119"/>
      <c r="BSN20" s="118"/>
      <c r="BSO20" s="119"/>
      <c r="BSP20" s="118"/>
      <c r="BSQ20" s="119"/>
      <c r="BSR20" s="118"/>
      <c r="BSS20" s="119"/>
      <c r="BST20" s="118"/>
      <c r="BSU20" s="119"/>
      <c r="BSV20" s="118"/>
      <c r="BSW20" s="119"/>
      <c r="BSX20" s="118"/>
      <c r="BSY20" s="119"/>
      <c r="BSZ20" s="118"/>
      <c r="BTA20" s="119"/>
      <c r="BTB20" s="118"/>
      <c r="BTC20" s="119"/>
      <c r="BTD20" s="118"/>
      <c r="BTE20" s="119"/>
      <c r="BTF20" s="118"/>
      <c r="BTG20" s="119"/>
      <c r="BTH20" s="118"/>
      <c r="BTI20" s="119"/>
      <c r="BTJ20" s="118"/>
      <c r="BTK20" s="119"/>
      <c r="BTL20" s="118"/>
      <c r="BTM20" s="119"/>
      <c r="BTN20" s="118"/>
      <c r="BTO20" s="119"/>
      <c r="BTP20" s="118"/>
      <c r="BTQ20" s="119"/>
      <c r="BTR20" s="118"/>
      <c r="BTS20" s="119"/>
      <c r="BTT20" s="118"/>
      <c r="BTU20" s="119"/>
      <c r="BTV20" s="118"/>
      <c r="BTW20" s="119"/>
      <c r="BTX20" s="118"/>
      <c r="BTY20" s="119"/>
      <c r="BTZ20" s="118"/>
      <c r="BUA20" s="119"/>
      <c r="BUB20" s="118"/>
      <c r="BUC20" s="119"/>
      <c r="BUD20" s="118"/>
      <c r="BUE20" s="119"/>
      <c r="BUF20" s="118"/>
      <c r="BUG20" s="119"/>
      <c r="BUH20" s="118"/>
      <c r="BUI20" s="119"/>
      <c r="BUJ20" s="118"/>
      <c r="BUK20" s="119"/>
      <c r="BUL20" s="118"/>
      <c r="BUM20" s="119"/>
      <c r="BUN20" s="118"/>
      <c r="BUO20" s="119"/>
      <c r="BUP20" s="118"/>
      <c r="BUQ20" s="119"/>
      <c r="BUR20" s="118"/>
      <c r="BUS20" s="119"/>
      <c r="BUT20" s="118"/>
      <c r="BUU20" s="119"/>
      <c r="BUV20" s="118"/>
      <c r="BUW20" s="119"/>
      <c r="BUX20" s="118"/>
      <c r="BUY20" s="119"/>
      <c r="BUZ20" s="118"/>
      <c r="BVA20" s="119"/>
      <c r="BVB20" s="118"/>
      <c r="BVC20" s="119"/>
      <c r="BVD20" s="118"/>
      <c r="BVE20" s="119"/>
      <c r="BVF20" s="118"/>
      <c r="BVG20" s="119"/>
      <c r="BVH20" s="118"/>
      <c r="BVI20" s="119"/>
      <c r="BVJ20" s="118"/>
      <c r="BVK20" s="119"/>
      <c r="BVL20" s="118"/>
      <c r="BVM20" s="119"/>
      <c r="BVN20" s="118"/>
      <c r="BVO20" s="119"/>
      <c r="BVP20" s="118"/>
      <c r="BVQ20" s="119"/>
      <c r="BVR20" s="118"/>
      <c r="BVS20" s="119"/>
      <c r="BVT20" s="118"/>
      <c r="BVU20" s="119"/>
      <c r="BVV20" s="118"/>
      <c r="BVW20" s="119"/>
      <c r="BVX20" s="118"/>
      <c r="BVY20" s="119"/>
      <c r="BVZ20" s="118"/>
      <c r="BWA20" s="119"/>
      <c r="BWB20" s="118"/>
      <c r="BWC20" s="119"/>
      <c r="BWD20" s="118"/>
      <c r="BWE20" s="119"/>
      <c r="BWF20" s="118"/>
      <c r="BWG20" s="119"/>
      <c r="BWH20" s="118"/>
      <c r="BWI20" s="119"/>
      <c r="BWJ20" s="118"/>
      <c r="BWK20" s="119"/>
      <c r="BWL20" s="118"/>
      <c r="BWM20" s="119"/>
      <c r="BWN20" s="118"/>
      <c r="BWO20" s="119"/>
      <c r="BWP20" s="118"/>
      <c r="BWQ20" s="119"/>
      <c r="BWR20" s="118"/>
      <c r="BWS20" s="119"/>
      <c r="BWT20" s="118"/>
      <c r="BWU20" s="119"/>
      <c r="BWV20" s="118"/>
      <c r="BWW20" s="119"/>
      <c r="BWX20" s="118"/>
      <c r="BWY20" s="119"/>
      <c r="BWZ20" s="118"/>
      <c r="BXA20" s="119"/>
      <c r="BXB20" s="118"/>
      <c r="BXC20" s="119"/>
      <c r="BXD20" s="118"/>
      <c r="BXE20" s="119"/>
      <c r="BXF20" s="118"/>
      <c r="BXG20" s="119"/>
      <c r="BXH20" s="118"/>
      <c r="BXI20" s="119"/>
      <c r="BXJ20" s="118"/>
      <c r="BXK20" s="119"/>
      <c r="BXL20" s="118"/>
      <c r="BXM20" s="119"/>
      <c r="BXN20" s="118"/>
      <c r="BXO20" s="119"/>
      <c r="BXP20" s="118"/>
      <c r="BXQ20" s="119"/>
      <c r="BXR20" s="118"/>
      <c r="BXS20" s="119"/>
      <c r="BXT20" s="118"/>
      <c r="BXU20" s="119"/>
      <c r="BXV20" s="118"/>
      <c r="BXW20" s="119"/>
      <c r="BXX20" s="118"/>
      <c r="BXY20" s="119"/>
      <c r="BXZ20" s="118"/>
      <c r="BYA20" s="119"/>
      <c r="BYB20" s="118"/>
      <c r="BYC20" s="119"/>
    </row>
    <row r="21" spans="4:2005" ht="16" customHeight="1">
      <c r="D21" s="131" t="str">
        <f>'FICHE SUIVEUSE BAC PRO AERO'!B25</f>
        <v>C01-6</v>
      </c>
      <c r="E21" s="131" t="str">
        <f>'FICHE SUIVEUSE BAC PRO AERO'!C25</f>
        <v>QUESTION 2.11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9"/>
      <c r="P21" s="118"/>
      <c r="Q21" s="119"/>
      <c r="R21" s="118"/>
      <c r="S21" s="119"/>
      <c r="T21" s="118"/>
      <c r="U21" s="119"/>
      <c r="V21" s="118"/>
      <c r="W21" s="119"/>
      <c r="X21" s="118"/>
      <c r="Y21" s="119"/>
      <c r="Z21" s="118"/>
      <c r="AA21" s="119"/>
      <c r="AB21" s="118"/>
      <c r="AC21" s="119"/>
      <c r="AD21" s="118"/>
      <c r="AE21" s="119"/>
      <c r="AF21" s="118"/>
      <c r="AG21" s="119"/>
      <c r="AH21" s="118"/>
      <c r="AI21" s="119"/>
      <c r="AJ21" s="118"/>
      <c r="AK21" s="119"/>
      <c r="AL21" s="118"/>
      <c r="AM21" s="119"/>
      <c r="AN21" s="118"/>
      <c r="AO21" s="119"/>
      <c r="AP21" s="118"/>
      <c r="AQ21" s="119"/>
      <c r="AR21" s="118"/>
      <c r="AS21" s="119"/>
      <c r="AT21" s="118"/>
      <c r="AU21" s="119"/>
      <c r="AV21" s="118"/>
      <c r="AW21" s="119"/>
      <c r="AX21" s="118"/>
      <c r="AY21" s="119"/>
      <c r="AZ21" s="118"/>
      <c r="BA21" s="119"/>
      <c r="BB21" s="118"/>
      <c r="BC21" s="119"/>
      <c r="BD21" s="118"/>
      <c r="BE21" s="119"/>
      <c r="BF21" s="118"/>
      <c r="BG21" s="119"/>
      <c r="BH21" s="118"/>
      <c r="BI21" s="119"/>
      <c r="BJ21" s="118"/>
      <c r="BK21" s="119"/>
      <c r="BL21" s="118"/>
      <c r="BM21" s="119"/>
      <c r="BN21" s="118"/>
      <c r="BO21" s="119"/>
      <c r="BP21" s="118"/>
      <c r="BQ21" s="119"/>
      <c r="BR21" s="118"/>
      <c r="BS21" s="119"/>
      <c r="BT21" s="118"/>
      <c r="BU21" s="119"/>
      <c r="BV21" s="118"/>
      <c r="BW21" s="119"/>
      <c r="BX21" s="118"/>
      <c r="BY21" s="119"/>
      <c r="BZ21" s="118"/>
      <c r="CA21" s="119"/>
      <c r="CB21" s="118"/>
      <c r="CC21" s="119"/>
      <c r="CD21" s="118"/>
      <c r="CE21" s="119"/>
      <c r="CF21" s="118"/>
      <c r="CG21" s="119"/>
      <c r="CH21" s="118"/>
      <c r="CI21" s="119"/>
      <c r="CJ21" s="118"/>
      <c r="CK21" s="119"/>
      <c r="CL21" s="118"/>
      <c r="CM21" s="119"/>
      <c r="CN21" s="118"/>
      <c r="CO21" s="119"/>
      <c r="CP21" s="118"/>
      <c r="CQ21" s="119"/>
      <c r="CR21" s="118"/>
      <c r="CS21" s="119"/>
      <c r="CT21" s="118"/>
      <c r="CU21" s="119"/>
      <c r="CV21" s="118"/>
      <c r="CW21" s="119"/>
      <c r="CX21" s="118"/>
      <c r="CY21" s="119"/>
      <c r="CZ21" s="118"/>
      <c r="DA21" s="119"/>
      <c r="DB21" s="118"/>
      <c r="DC21" s="119"/>
      <c r="DD21" s="118"/>
      <c r="DE21" s="119"/>
      <c r="DF21" s="118"/>
      <c r="DG21" s="119"/>
      <c r="DH21" s="118"/>
      <c r="DI21" s="119"/>
      <c r="DJ21" s="118"/>
      <c r="DK21" s="119"/>
      <c r="DL21" s="118"/>
      <c r="DM21" s="119"/>
      <c r="DN21" s="118"/>
      <c r="DO21" s="119"/>
      <c r="DP21" s="118"/>
      <c r="DQ21" s="119"/>
      <c r="DR21" s="118"/>
      <c r="DS21" s="119"/>
      <c r="DT21" s="118"/>
      <c r="DU21" s="119"/>
      <c r="DV21" s="118"/>
      <c r="DW21" s="119"/>
      <c r="DX21" s="118"/>
      <c r="DY21" s="119"/>
      <c r="DZ21" s="118"/>
      <c r="EA21" s="119"/>
      <c r="EB21" s="118"/>
      <c r="EC21" s="119"/>
      <c r="ED21" s="118"/>
      <c r="EE21" s="119"/>
      <c r="EF21" s="118"/>
      <c r="EG21" s="119"/>
      <c r="EH21" s="118"/>
      <c r="EI21" s="119"/>
      <c r="EJ21" s="118"/>
      <c r="EK21" s="119"/>
      <c r="EL21" s="118"/>
      <c r="EM21" s="119"/>
      <c r="EN21" s="118"/>
      <c r="EO21" s="119"/>
      <c r="EP21" s="118"/>
      <c r="EQ21" s="119"/>
      <c r="ER21" s="118"/>
      <c r="ES21" s="119"/>
      <c r="ET21" s="118"/>
      <c r="EU21" s="119"/>
      <c r="EV21" s="118"/>
      <c r="EW21" s="119"/>
      <c r="EX21" s="118"/>
      <c r="EY21" s="119"/>
      <c r="EZ21" s="118"/>
      <c r="FA21" s="119"/>
      <c r="FB21" s="118"/>
      <c r="FC21" s="119"/>
      <c r="FD21" s="118"/>
      <c r="FE21" s="119"/>
      <c r="FF21" s="118"/>
      <c r="FG21" s="119"/>
      <c r="FH21" s="118"/>
      <c r="FI21" s="119"/>
      <c r="FJ21" s="118"/>
      <c r="FK21" s="119"/>
      <c r="FL21" s="118"/>
      <c r="FM21" s="119"/>
      <c r="FN21" s="118"/>
      <c r="FO21" s="119"/>
      <c r="FP21" s="118"/>
      <c r="FQ21" s="119"/>
      <c r="FR21" s="118"/>
      <c r="FS21" s="119"/>
      <c r="FT21" s="118"/>
      <c r="FU21" s="119"/>
      <c r="FV21" s="118"/>
      <c r="FW21" s="119"/>
      <c r="FX21" s="118"/>
      <c r="FY21" s="119"/>
      <c r="FZ21" s="118"/>
      <c r="GA21" s="119"/>
      <c r="GB21" s="118"/>
      <c r="GC21" s="119"/>
      <c r="GD21" s="118"/>
      <c r="GE21" s="119"/>
      <c r="GF21" s="118"/>
      <c r="GG21" s="119"/>
      <c r="GH21" s="118"/>
      <c r="GI21" s="119"/>
      <c r="GJ21" s="118"/>
      <c r="GK21" s="119"/>
      <c r="GL21" s="118"/>
      <c r="GM21" s="119"/>
      <c r="GN21" s="118"/>
      <c r="GO21" s="119"/>
      <c r="GP21" s="118"/>
      <c r="GQ21" s="119"/>
      <c r="GR21" s="118"/>
      <c r="GS21" s="119"/>
      <c r="GT21" s="118"/>
      <c r="GU21" s="119"/>
      <c r="GV21" s="118"/>
      <c r="GW21" s="119"/>
      <c r="GX21" s="118"/>
      <c r="GY21" s="119"/>
      <c r="GZ21" s="118"/>
      <c r="HA21" s="119"/>
      <c r="HB21" s="118"/>
      <c r="HC21" s="119"/>
      <c r="HD21" s="118"/>
      <c r="HE21" s="119"/>
      <c r="HF21" s="118"/>
      <c r="HG21" s="119"/>
      <c r="HH21" s="118"/>
      <c r="HI21" s="119"/>
      <c r="HJ21" s="118"/>
      <c r="HK21" s="119"/>
      <c r="HL21" s="118"/>
      <c r="HM21" s="119"/>
      <c r="HN21" s="118"/>
      <c r="HO21" s="119"/>
      <c r="HP21" s="118"/>
      <c r="HQ21" s="119"/>
      <c r="HR21" s="118"/>
      <c r="HS21" s="119"/>
      <c r="HT21" s="118"/>
      <c r="HU21" s="119"/>
      <c r="HV21" s="118"/>
      <c r="HW21" s="119"/>
      <c r="HX21" s="118"/>
      <c r="HY21" s="119"/>
      <c r="HZ21" s="118"/>
      <c r="IA21" s="119"/>
      <c r="IB21" s="118"/>
      <c r="IC21" s="119"/>
      <c r="ID21" s="118"/>
      <c r="IE21" s="119"/>
      <c r="IF21" s="118"/>
      <c r="IG21" s="119"/>
      <c r="IH21" s="118"/>
      <c r="II21" s="119"/>
      <c r="IJ21" s="118"/>
      <c r="IK21" s="119"/>
      <c r="IL21" s="118"/>
      <c r="IM21" s="119"/>
      <c r="IN21" s="118"/>
      <c r="IO21" s="119"/>
      <c r="IP21" s="118"/>
      <c r="IQ21" s="119"/>
      <c r="IR21" s="118"/>
      <c r="IS21" s="119"/>
      <c r="IT21" s="118"/>
      <c r="IU21" s="119"/>
      <c r="IV21" s="118"/>
      <c r="IW21" s="119"/>
      <c r="IX21" s="118"/>
      <c r="IY21" s="119"/>
      <c r="IZ21" s="118"/>
      <c r="JA21" s="119"/>
      <c r="JB21" s="118"/>
      <c r="JC21" s="119"/>
      <c r="JD21" s="118"/>
      <c r="JE21" s="119"/>
      <c r="JF21" s="118"/>
      <c r="JG21" s="119"/>
      <c r="JH21" s="118"/>
      <c r="JI21" s="119"/>
      <c r="JJ21" s="118"/>
      <c r="JK21" s="119"/>
      <c r="JL21" s="118"/>
      <c r="JM21" s="119"/>
      <c r="JN21" s="118"/>
      <c r="JO21" s="119"/>
      <c r="JP21" s="118"/>
      <c r="JQ21" s="119"/>
      <c r="JR21" s="118"/>
      <c r="JS21" s="119"/>
      <c r="JT21" s="118"/>
      <c r="JU21" s="119"/>
      <c r="JV21" s="118"/>
      <c r="JW21" s="119"/>
      <c r="JX21" s="118"/>
      <c r="JY21" s="119"/>
      <c r="JZ21" s="118"/>
      <c r="KA21" s="119"/>
      <c r="KB21" s="118"/>
      <c r="KC21" s="119"/>
      <c r="KD21" s="118"/>
      <c r="KE21" s="119"/>
      <c r="KF21" s="118"/>
      <c r="KG21" s="119"/>
      <c r="KH21" s="118"/>
      <c r="KI21" s="119"/>
      <c r="KJ21" s="118"/>
      <c r="KK21" s="119"/>
      <c r="KL21" s="118"/>
      <c r="KM21" s="119"/>
      <c r="KN21" s="118"/>
      <c r="KO21" s="119"/>
      <c r="KP21" s="118"/>
      <c r="KQ21" s="119"/>
      <c r="KR21" s="118"/>
      <c r="KS21" s="119"/>
      <c r="KT21" s="118"/>
      <c r="KU21" s="119"/>
      <c r="KV21" s="118"/>
      <c r="KW21" s="119"/>
      <c r="KX21" s="118"/>
      <c r="KY21" s="119"/>
      <c r="KZ21" s="118"/>
      <c r="LA21" s="119"/>
      <c r="LB21" s="118"/>
      <c r="LC21" s="119"/>
      <c r="LD21" s="118"/>
      <c r="LE21" s="119"/>
      <c r="LF21" s="118"/>
      <c r="LG21" s="119"/>
      <c r="LH21" s="118"/>
      <c r="LI21" s="119"/>
      <c r="LJ21" s="118"/>
      <c r="LK21" s="119"/>
      <c r="LL21" s="118"/>
      <c r="LM21" s="119"/>
      <c r="LN21" s="118"/>
      <c r="LO21" s="119"/>
      <c r="LP21" s="118"/>
      <c r="LQ21" s="119"/>
      <c r="LR21" s="118"/>
      <c r="LS21" s="119"/>
      <c r="LT21" s="118"/>
      <c r="LU21" s="119"/>
      <c r="LV21" s="118"/>
      <c r="LW21" s="119"/>
      <c r="LX21" s="118"/>
      <c r="LY21" s="119"/>
      <c r="LZ21" s="118"/>
      <c r="MA21" s="119"/>
      <c r="MB21" s="118"/>
      <c r="MC21" s="119"/>
      <c r="MD21" s="118"/>
      <c r="ME21" s="119"/>
      <c r="MF21" s="118"/>
      <c r="MG21" s="119"/>
      <c r="MH21" s="118"/>
      <c r="MI21" s="119"/>
      <c r="MJ21" s="118"/>
      <c r="MK21" s="119"/>
      <c r="ML21" s="118"/>
      <c r="MM21" s="119"/>
      <c r="MN21" s="118"/>
      <c r="MO21" s="119"/>
      <c r="MP21" s="118"/>
      <c r="MQ21" s="119"/>
      <c r="MR21" s="118"/>
      <c r="MS21" s="119"/>
      <c r="MT21" s="118"/>
      <c r="MU21" s="119"/>
      <c r="MV21" s="118"/>
      <c r="MW21" s="119"/>
      <c r="MX21" s="118"/>
      <c r="MY21" s="119"/>
      <c r="MZ21" s="118"/>
      <c r="NA21" s="119"/>
      <c r="NB21" s="118"/>
      <c r="NC21" s="119"/>
      <c r="ND21" s="118"/>
      <c r="NE21" s="119"/>
      <c r="NF21" s="118"/>
      <c r="NG21" s="119"/>
      <c r="NH21" s="118"/>
      <c r="NI21" s="119"/>
      <c r="NJ21" s="118"/>
      <c r="NK21" s="119"/>
      <c r="NL21" s="118"/>
      <c r="NM21" s="119"/>
      <c r="NN21" s="118"/>
      <c r="NO21" s="119"/>
      <c r="NP21" s="118"/>
      <c r="NQ21" s="119"/>
      <c r="NR21" s="118"/>
      <c r="NS21" s="119"/>
      <c r="NT21" s="118"/>
      <c r="NU21" s="119"/>
      <c r="NV21" s="118"/>
      <c r="NW21" s="119"/>
      <c r="NX21" s="118"/>
      <c r="NY21" s="119"/>
      <c r="NZ21" s="118"/>
      <c r="OA21" s="119"/>
      <c r="OB21" s="118"/>
      <c r="OC21" s="119"/>
      <c r="OD21" s="118"/>
      <c r="OE21" s="119"/>
      <c r="OF21" s="118"/>
      <c r="OG21" s="119"/>
      <c r="OH21" s="118"/>
      <c r="OI21" s="119"/>
      <c r="OJ21" s="118"/>
      <c r="OK21" s="119"/>
      <c r="OL21" s="118"/>
      <c r="OM21" s="119"/>
      <c r="ON21" s="118"/>
      <c r="OO21" s="119"/>
      <c r="OP21" s="118"/>
      <c r="OQ21" s="119"/>
      <c r="OR21" s="118"/>
      <c r="OS21" s="119"/>
      <c r="OT21" s="118"/>
      <c r="OU21" s="119"/>
      <c r="OV21" s="118"/>
      <c r="OW21" s="119"/>
      <c r="OX21" s="118"/>
      <c r="OY21" s="119"/>
      <c r="OZ21" s="118"/>
      <c r="PA21" s="119"/>
      <c r="PB21" s="118"/>
      <c r="PC21" s="119"/>
      <c r="PD21" s="118"/>
      <c r="PE21" s="119"/>
      <c r="PF21" s="118"/>
      <c r="PG21" s="119"/>
      <c r="PH21" s="118"/>
      <c r="PI21" s="119"/>
      <c r="PJ21" s="118"/>
      <c r="PK21" s="119"/>
      <c r="PL21" s="118"/>
      <c r="PM21" s="119"/>
      <c r="PN21" s="118"/>
      <c r="PO21" s="119"/>
      <c r="PP21" s="118"/>
      <c r="PQ21" s="119"/>
      <c r="PR21" s="118"/>
      <c r="PS21" s="119"/>
      <c r="PT21" s="118"/>
      <c r="PU21" s="119"/>
      <c r="PV21" s="118"/>
      <c r="PW21" s="119"/>
      <c r="PX21" s="118"/>
      <c r="PY21" s="119"/>
      <c r="PZ21" s="118"/>
      <c r="QA21" s="119"/>
      <c r="QB21" s="118"/>
      <c r="QC21" s="119"/>
      <c r="QD21" s="118"/>
      <c r="QE21" s="119"/>
      <c r="QF21" s="118"/>
      <c r="QG21" s="119"/>
      <c r="QH21" s="118"/>
      <c r="QI21" s="119"/>
      <c r="QJ21" s="118"/>
      <c r="QK21" s="119"/>
      <c r="QL21" s="118"/>
      <c r="QM21" s="119"/>
      <c r="QN21" s="118"/>
      <c r="QO21" s="119"/>
      <c r="QP21" s="118"/>
      <c r="QQ21" s="119"/>
      <c r="QR21" s="118"/>
      <c r="QS21" s="119"/>
      <c r="QT21" s="118"/>
      <c r="QU21" s="119"/>
      <c r="QV21" s="118"/>
      <c r="QW21" s="119"/>
      <c r="QX21" s="118"/>
      <c r="QY21" s="119"/>
      <c r="QZ21" s="118"/>
      <c r="RA21" s="119"/>
      <c r="RB21" s="118"/>
      <c r="RC21" s="119"/>
      <c r="RD21" s="118"/>
      <c r="RE21" s="119"/>
      <c r="RF21" s="118"/>
      <c r="RG21" s="119"/>
      <c r="RH21" s="118"/>
      <c r="RI21" s="119"/>
      <c r="RJ21" s="118"/>
      <c r="RK21" s="119"/>
      <c r="RL21" s="118"/>
      <c r="RM21" s="119"/>
      <c r="RN21" s="118"/>
      <c r="RO21" s="119"/>
      <c r="RP21" s="118"/>
      <c r="RQ21" s="119"/>
      <c r="RR21" s="118"/>
      <c r="RS21" s="119"/>
      <c r="RT21" s="118"/>
      <c r="RU21" s="119"/>
      <c r="RV21" s="118"/>
      <c r="RW21" s="119"/>
      <c r="RX21" s="118"/>
      <c r="RY21" s="119"/>
      <c r="RZ21" s="118"/>
      <c r="SA21" s="119"/>
      <c r="SB21" s="118"/>
      <c r="SC21" s="119"/>
      <c r="SD21" s="118"/>
      <c r="SE21" s="119"/>
      <c r="SF21" s="118"/>
      <c r="SG21" s="119"/>
      <c r="SH21" s="118"/>
      <c r="SI21" s="119"/>
      <c r="SJ21" s="118"/>
      <c r="SK21" s="119"/>
      <c r="SL21" s="118"/>
      <c r="SM21" s="119"/>
      <c r="SN21" s="118"/>
      <c r="SO21" s="119"/>
      <c r="SP21" s="118"/>
      <c r="SQ21" s="119"/>
      <c r="SR21" s="118"/>
      <c r="SS21" s="119"/>
      <c r="ST21" s="118"/>
      <c r="SU21" s="119"/>
      <c r="SV21" s="118"/>
      <c r="SW21" s="119"/>
      <c r="SX21" s="118"/>
      <c r="SY21" s="119"/>
      <c r="SZ21" s="118"/>
      <c r="TA21" s="119"/>
      <c r="TB21" s="118"/>
      <c r="TC21" s="119"/>
      <c r="TD21" s="118"/>
      <c r="TE21" s="119"/>
      <c r="TF21" s="118"/>
      <c r="TG21" s="119"/>
      <c r="TH21" s="118"/>
      <c r="TI21" s="119"/>
      <c r="TJ21" s="118"/>
      <c r="TK21" s="119"/>
      <c r="TL21" s="118"/>
      <c r="TM21" s="119"/>
      <c r="TN21" s="118"/>
      <c r="TO21" s="119"/>
      <c r="TP21" s="118"/>
      <c r="TQ21" s="119"/>
      <c r="TR21" s="118"/>
      <c r="TS21" s="119"/>
      <c r="TT21" s="118"/>
      <c r="TU21" s="119"/>
      <c r="TV21" s="118"/>
      <c r="TW21" s="119"/>
      <c r="TX21" s="118"/>
      <c r="TY21" s="119"/>
      <c r="TZ21" s="118"/>
      <c r="UA21" s="119"/>
      <c r="UB21" s="118"/>
      <c r="UC21" s="119"/>
      <c r="UD21" s="118"/>
      <c r="UE21" s="119"/>
      <c r="UF21" s="118"/>
      <c r="UG21" s="119"/>
      <c r="UH21" s="118"/>
      <c r="UI21" s="119"/>
      <c r="UJ21" s="118"/>
      <c r="UK21" s="119"/>
      <c r="UL21" s="118"/>
      <c r="UM21" s="119"/>
      <c r="UN21" s="118"/>
      <c r="UO21" s="119"/>
      <c r="UP21" s="118"/>
      <c r="UQ21" s="119"/>
      <c r="UR21" s="118"/>
      <c r="US21" s="119"/>
      <c r="UT21" s="118"/>
      <c r="UU21" s="119"/>
      <c r="UV21" s="118"/>
      <c r="UW21" s="119"/>
      <c r="UX21" s="118"/>
      <c r="UY21" s="119"/>
      <c r="UZ21" s="118"/>
      <c r="VA21" s="119"/>
      <c r="VB21" s="118"/>
      <c r="VC21" s="119"/>
      <c r="VD21" s="118"/>
      <c r="VE21" s="119"/>
      <c r="VF21" s="118"/>
      <c r="VG21" s="119"/>
      <c r="VH21" s="118"/>
      <c r="VI21" s="119"/>
      <c r="VJ21" s="118"/>
      <c r="VK21" s="119"/>
      <c r="VL21" s="118"/>
      <c r="VM21" s="119"/>
      <c r="VN21" s="118"/>
      <c r="VO21" s="119"/>
      <c r="VP21" s="118"/>
      <c r="VQ21" s="119"/>
      <c r="VR21" s="118"/>
      <c r="VS21" s="119"/>
      <c r="VT21" s="118"/>
      <c r="VU21" s="119"/>
      <c r="VV21" s="118"/>
      <c r="VW21" s="119"/>
      <c r="VX21" s="118"/>
      <c r="VY21" s="119"/>
      <c r="VZ21" s="118"/>
      <c r="WA21" s="119"/>
      <c r="WB21" s="118"/>
      <c r="WC21" s="119"/>
      <c r="WD21" s="118"/>
      <c r="WE21" s="119"/>
      <c r="WF21" s="118"/>
      <c r="WG21" s="119"/>
      <c r="WH21" s="118"/>
      <c r="WI21" s="119"/>
      <c r="WJ21" s="118"/>
      <c r="WK21" s="119"/>
      <c r="WL21" s="118"/>
      <c r="WM21" s="119"/>
      <c r="WN21" s="118"/>
      <c r="WO21" s="119"/>
      <c r="WP21" s="118"/>
      <c r="WQ21" s="119"/>
      <c r="WR21" s="118"/>
      <c r="WS21" s="119"/>
      <c r="WT21" s="118"/>
      <c r="WU21" s="119"/>
      <c r="WV21" s="118"/>
      <c r="WW21" s="119"/>
      <c r="WX21" s="118"/>
      <c r="WY21" s="119"/>
      <c r="WZ21" s="118"/>
      <c r="XA21" s="119"/>
      <c r="XB21" s="118"/>
      <c r="XC21" s="119"/>
      <c r="XD21" s="118"/>
      <c r="XE21" s="119"/>
      <c r="XF21" s="118"/>
      <c r="XG21" s="119"/>
      <c r="XH21" s="118"/>
      <c r="XI21" s="119"/>
      <c r="XJ21" s="118"/>
      <c r="XK21" s="119"/>
      <c r="XL21" s="118"/>
      <c r="XM21" s="119"/>
      <c r="XN21" s="118"/>
      <c r="XO21" s="119"/>
      <c r="XP21" s="118"/>
      <c r="XQ21" s="119"/>
      <c r="XR21" s="118"/>
      <c r="XS21" s="119"/>
      <c r="XT21" s="118"/>
      <c r="XU21" s="119"/>
      <c r="XV21" s="118"/>
      <c r="XW21" s="119"/>
      <c r="XX21" s="118"/>
      <c r="XY21" s="119"/>
      <c r="XZ21" s="118"/>
      <c r="YA21" s="119"/>
      <c r="YB21" s="118"/>
      <c r="YC21" s="119"/>
      <c r="YD21" s="118"/>
      <c r="YE21" s="119"/>
      <c r="YF21" s="118"/>
      <c r="YG21" s="119"/>
      <c r="YH21" s="118"/>
      <c r="YI21" s="119"/>
      <c r="YJ21" s="118"/>
      <c r="YK21" s="119"/>
      <c r="YL21" s="118"/>
      <c r="YM21" s="119"/>
      <c r="YN21" s="118"/>
      <c r="YO21" s="119"/>
      <c r="YP21" s="118"/>
      <c r="YQ21" s="119"/>
      <c r="YR21" s="118"/>
      <c r="YS21" s="119"/>
      <c r="YT21" s="118"/>
      <c r="YU21" s="119"/>
      <c r="YV21" s="118"/>
      <c r="YW21" s="119"/>
      <c r="YX21" s="118"/>
      <c r="YY21" s="119"/>
      <c r="YZ21" s="118"/>
      <c r="ZA21" s="119"/>
      <c r="ZB21" s="118"/>
      <c r="ZC21" s="119"/>
      <c r="ZD21" s="118"/>
      <c r="ZE21" s="119"/>
      <c r="ZF21" s="118"/>
      <c r="ZG21" s="119"/>
      <c r="ZH21" s="118"/>
      <c r="ZI21" s="119"/>
      <c r="ZJ21" s="118"/>
      <c r="ZK21" s="119"/>
      <c r="ZL21" s="118"/>
      <c r="ZM21" s="119"/>
      <c r="ZN21" s="118"/>
      <c r="ZO21" s="119"/>
      <c r="ZP21" s="118"/>
      <c r="ZQ21" s="119"/>
      <c r="ZR21" s="118"/>
      <c r="ZS21" s="119"/>
      <c r="ZT21" s="118"/>
      <c r="ZU21" s="119"/>
      <c r="ZV21" s="118"/>
      <c r="ZW21" s="119"/>
      <c r="ZX21" s="118"/>
      <c r="ZY21" s="119"/>
      <c r="ZZ21" s="118"/>
      <c r="AAA21" s="119"/>
      <c r="AAB21" s="118"/>
      <c r="AAC21" s="119"/>
      <c r="AAD21" s="118"/>
      <c r="AAE21" s="119"/>
      <c r="AAF21" s="118"/>
      <c r="AAG21" s="119"/>
      <c r="AAH21" s="118"/>
      <c r="AAI21" s="119"/>
      <c r="AAJ21" s="118"/>
      <c r="AAK21" s="119"/>
      <c r="AAL21" s="118"/>
      <c r="AAM21" s="119"/>
      <c r="AAN21" s="118"/>
      <c r="AAO21" s="119"/>
      <c r="AAP21" s="118"/>
      <c r="AAQ21" s="119"/>
      <c r="AAR21" s="118"/>
      <c r="AAS21" s="119"/>
      <c r="AAT21" s="118"/>
      <c r="AAU21" s="119"/>
      <c r="AAV21" s="118"/>
      <c r="AAW21" s="119"/>
      <c r="AAX21" s="118"/>
      <c r="AAY21" s="119"/>
      <c r="AAZ21" s="118"/>
      <c r="ABA21" s="119"/>
      <c r="ABB21" s="118"/>
      <c r="ABC21" s="119"/>
      <c r="ABD21" s="118"/>
      <c r="ABE21" s="119"/>
      <c r="ABF21" s="118"/>
      <c r="ABG21" s="119"/>
      <c r="ABH21" s="118"/>
      <c r="ABI21" s="119"/>
      <c r="ABJ21" s="118"/>
      <c r="ABK21" s="119"/>
      <c r="ABL21" s="118"/>
      <c r="ABM21" s="119"/>
      <c r="ABN21" s="118"/>
      <c r="ABO21" s="119"/>
      <c r="ABP21" s="118"/>
      <c r="ABQ21" s="119"/>
      <c r="ABR21" s="118"/>
      <c r="ABS21" s="119"/>
      <c r="ABT21" s="118"/>
      <c r="ABU21" s="119"/>
      <c r="ABV21" s="118"/>
      <c r="ABW21" s="119"/>
      <c r="ABX21" s="118"/>
      <c r="ABY21" s="119"/>
      <c r="ABZ21" s="118"/>
      <c r="ACA21" s="119"/>
      <c r="ACB21" s="118"/>
      <c r="ACC21" s="119"/>
      <c r="ACD21" s="118"/>
      <c r="ACE21" s="119"/>
      <c r="ACF21" s="118"/>
      <c r="ACG21" s="119"/>
      <c r="ACH21" s="118"/>
      <c r="ACI21" s="119"/>
      <c r="ACJ21" s="118"/>
      <c r="ACK21" s="119"/>
      <c r="ACL21" s="118"/>
      <c r="ACM21" s="119"/>
      <c r="ACN21" s="118"/>
      <c r="ACO21" s="119"/>
      <c r="ACP21" s="118"/>
      <c r="ACQ21" s="119"/>
      <c r="ACR21" s="118"/>
      <c r="ACS21" s="119"/>
      <c r="ACT21" s="118"/>
      <c r="ACU21" s="119"/>
      <c r="ACV21" s="118"/>
      <c r="ACW21" s="119"/>
      <c r="ACX21" s="118"/>
      <c r="ACY21" s="119"/>
      <c r="ACZ21" s="118"/>
      <c r="ADA21" s="119"/>
      <c r="ADB21" s="118"/>
      <c r="ADC21" s="119"/>
      <c r="ADD21" s="118"/>
      <c r="ADE21" s="119"/>
      <c r="ADF21" s="118"/>
      <c r="ADG21" s="119"/>
      <c r="ADH21" s="118"/>
      <c r="ADI21" s="119"/>
      <c r="ADJ21" s="118"/>
      <c r="ADK21" s="119"/>
      <c r="ADL21" s="118"/>
      <c r="ADM21" s="119"/>
      <c r="ADN21" s="118"/>
      <c r="ADO21" s="119"/>
      <c r="ADP21" s="118"/>
      <c r="ADQ21" s="119"/>
      <c r="ADR21" s="118"/>
      <c r="ADS21" s="119"/>
      <c r="ADT21" s="118"/>
      <c r="ADU21" s="119"/>
      <c r="ADV21" s="118"/>
      <c r="ADW21" s="119"/>
      <c r="ADX21" s="118"/>
      <c r="ADY21" s="119"/>
      <c r="ADZ21" s="118"/>
      <c r="AEA21" s="119"/>
      <c r="AEB21" s="118"/>
      <c r="AEC21" s="119"/>
      <c r="AED21" s="118"/>
      <c r="AEE21" s="119"/>
      <c r="AEF21" s="118"/>
      <c r="AEG21" s="119"/>
      <c r="AEH21" s="118"/>
      <c r="AEI21" s="119"/>
      <c r="AEJ21" s="118"/>
      <c r="AEK21" s="119"/>
      <c r="AEL21" s="118"/>
      <c r="AEM21" s="119"/>
      <c r="AEN21" s="118"/>
      <c r="AEO21" s="119"/>
      <c r="AEP21" s="118"/>
      <c r="AEQ21" s="119"/>
      <c r="AER21" s="118"/>
      <c r="AES21" s="119"/>
      <c r="AET21" s="118"/>
      <c r="AEU21" s="119"/>
      <c r="AEV21" s="118"/>
      <c r="AEW21" s="119"/>
      <c r="AEX21" s="118"/>
      <c r="AEY21" s="119"/>
      <c r="AEZ21" s="118"/>
      <c r="AFA21" s="119"/>
      <c r="AFB21" s="118"/>
      <c r="AFC21" s="119"/>
      <c r="AFD21" s="118"/>
      <c r="AFE21" s="119"/>
      <c r="AFF21" s="118"/>
      <c r="AFG21" s="119"/>
      <c r="AFH21" s="118"/>
      <c r="AFI21" s="119"/>
      <c r="AFJ21" s="118"/>
      <c r="AFK21" s="119"/>
      <c r="AFL21" s="118"/>
      <c r="AFM21" s="119"/>
      <c r="AFN21" s="118"/>
      <c r="AFO21" s="119"/>
      <c r="AFP21" s="118"/>
      <c r="AFQ21" s="119"/>
      <c r="AFR21" s="118"/>
      <c r="AFS21" s="119"/>
      <c r="AFT21" s="118"/>
      <c r="AFU21" s="119"/>
      <c r="AFV21" s="118"/>
      <c r="AFW21" s="119"/>
      <c r="AFX21" s="118"/>
      <c r="AFY21" s="119"/>
      <c r="AFZ21" s="118"/>
      <c r="AGA21" s="119"/>
      <c r="AGB21" s="118"/>
      <c r="AGC21" s="119"/>
      <c r="AGD21" s="118"/>
      <c r="AGE21" s="119"/>
      <c r="AGF21" s="118"/>
      <c r="AGG21" s="119"/>
      <c r="AGH21" s="118"/>
      <c r="AGI21" s="119"/>
      <c r="AGJ21" s="118"/>
      <c r="AGK21" s="119"/>
      <c r="AGL21" s="118"/>
      <c r="AGM21" s="119"/>
      <c r="AGN21" s="118"/>
      <c r="AGO21" s="119"/>
      <c r="AGP21" s="118"/>
      <c r="AGQ21" s="119"/>
      <c r="AGR21" s="118"/>
      <c r="AGS21" s="119"/>
      <c r="AGT21" s="118"/>
      <c r="AGU21" s="119"/>
      <c r="AGV21" s="118"/>
      <c r="AGW21" s="119"/>
      <c r="AGX21" s="118"/>
      <c r="AGY21" s="119"/>
      <c r="AGZ21" s="118"/>
      <c r="AHA21" s="119"/>
      <c r="AHB21" s="118"/>
      <c r="AHC21" s="119"/>
      <c r="AHD21" s="118"/>
      <c r="AHE21" s="119"/>
      <c r="AHF21" s="118"/>
      <c r="AHG21" s="119"/>
      <c r="AHH21" s="118"/>
      <c r="AHI21" s="119"/>
      <c r="AHJ21" s="118"/>
      <c r="AHK21" s="119"/>
      <c r="AHL21" s="118"/>
      <c r="AHM21" s="119"/>
      <c r="AHN21" s="118"/>
      <c r="AHO21" s="119"/>
      <c r="AHP21" s="118"/>
      <c r="AHQ21" s="119"/>
      <c r="AHR21" s="118"/>
      <c r="AHS21" s="119"/>
      <c r="AHT21" s="118"/>
      <c r="AHU21" s="119"/>
      <c r="AHV21" s="118"/>
      <c r="AHW21" s="119"/>
      <c r="AHX21" s="118"/>
      <c r="AHY21" s="119"/>
      <c r="AHZ21" s="118"/>
      <c r="AIA21" s="119"/>
      <c r="AIB21" s="118"/>
      <c r="AIC21" s="119"/>
      <c r="AID21" s="118"/>
      <c r="AIE21" s="119"/>
      <c r="AIF21" s="118"/>
      <c r="AIG21" s="119"/>
      <c r="AIH21" s="118"/>
      <c r="AII21" s="119"/>
      <c r="AIJ21" s="118"/>
      <c r="AIK21" s="119"/>
      <c r="AIL21" s="118"/>
      <c r="AIM21" s="119"/>
      <c r="AIN21" s="118"/>
      <c r="AIO21" s="119"/>
      <c r="AIP21" s="118"/>
      <c r="AIQ21" s="119"/>
      <c r="AIR21" s="118"/>
      <c r="AIS21" s="119"/>
      <c r="AIT21" s="118"/>
      <c r="AIU21" s="119"/>
      <c r="AIV21" s="118"/>
      <c r="AIW21" s="119"/>
      <c r="AIX21" s="118"/>
      <c r="AIY21" s="119"/>
      <c r="AIZ21" s="118"/>
      <c r="AJA21" s="119"/>
      <c r="AJB21" s="118"/>
      <c r="AJC21" s="119"/>
      <c r="AJD21" s="118"/>
      <c r="AJE21" s="119"/>
      <c r="AJF21" s="118"/>
      <c r="AJG21" s="119"/>
      <c r="AJH21" s="118"/>
      <c r="AJI21" s="119"/>
      <c r="AJJ21" s="118"/>
      <c r="AJK21" s="119"/>
      <c r="AJL21" s="118"/>
      <c r="AJM21" s="119"/>
      <c r="AJN21" s="118"/>
      <c r="AJO21" s="119"/>
      <c r="AJP21" s="118"/>
      <c r="AJQ21" s="119"/>
      <c r="AJR21" s="118"/>
      <c r="AJS21" s="119"/>
      <c r="AJT21" s="118"/>
      <c r="AJU21" s="119"/>
      <c r="AJV21" s="118"/>
      <c r="AJW21" s="119"/>
      <c r="AJX21" s="118"/>
      <c r="AJY21" s="119"/>
      <c r="AJZ21" s="118"/>
      <c r="AKA21" s="119"/>
      <c r="AKB21" s="118"/>
      <c r="AKC21" s="119"/>
      <c r="AKD21" s="118"/>
      <c r="AKE21" s="119"/>
      <c r="AKF21" s="118"/>
      <c r="AKG21" s="119"/>
      <c r="AKH21" s="118"/>
      <c r="AKI21" s="119"/>
      <c r="AKJ21" s="118"/>
      <c r="AKK21" s="119"/>
      <c r="AKL21" s="118"/>
      <c r="AKM21" s="119"/>
      <c r="AKN21" s="118"/>
      <c r="AKO21" s="119"/>
      <c r="AKP21" s="118"/>
      <c r="AKQ21" s="119"/>
      <c r="AKR21" s="118"/>
      <c r="AKS21" s="119"/>
      <c r="AKT21" s="118"/>
      <c r="AKU21" s="119"/>
      <c r="AKV21" s="118"/>
      <c r="AKW21" s="119"/>
      <c r="AKX21" s="118"/>
      <c r="AKY21" s="119"/>
      <c r="AKZ21" s="118"/>
      <c r="ALA21" s="119"/>
      <c r="ALB21" s="118"/>
      <c r="ALC21" s="119"/>
      <c r="ALD21" s="118"/>
      <c r="ALE21" s="119"/>
      <c r="ALF21" s="118"/>
      <c r="ALG21" s="119"/>
      <c r="ALH21" s="118"/>
      <c r="ALI21" s="119"/>
      <c r="ALJ21" s="118"/>
      <c r="ALK21" s="119"/>
      <c r="ALL21" s="118"/>
      <c r="ALM21" s="119"/>
      <c r="ALN21" s="118"/>
      <c r="ALO21" s="119"/>
      <c r="ALP21" s="118"/>
      <c r="ALQ21" s="119"/>
      <c r="ALR21" s="118"/>
      <c r="ALS21" s="119"/>
      <c r="ALT21" s="118"/>
      <c r="ALU21" s="119"/>
      <c r="ALV21" s="118"/>
      <c r="ALW21" s="119"/>
      <c r="ALX21" s="118"/>
      <c r="ALY21" s="119"/>
      <c r="ALZ21" s="118"/>
      <c r="AMA21" s="119"/>
      <c r="AMB21" s="118"/>
      <c r="AMC21" s="119"/>
      <c r="AMD21" s="118"/>
      <c r="AME21" s="119"/>
      <c r="AMF21" s="118"/>
      <c r="AMG21" s="119"/>
      <c r="AMH21" s="118"/>
      <c r="AMI21" s="119"/>
      <c r="AMJ21" s="118"/>
      <c r="AMK21" s="119"/>
      <c r="AML21" s="118"/>
      <c r="AMM21" s="119"/>
      <c r="AMN21" s="118"/>
      <c r="AMO21" s="119"/>
      <c r="AMP21" s="118"/>
      <c r="AMQ21" s="119"/>
      <c r="AMR21" s="118"/>
      <c r="AMS21" s="119"/>
      <c r="AMT21" s="118"/>
      <c r="AMU21" s="119"/>
      <c r="AMV21" s="118"/>
      <c r="AMW21" s="119"/>
      <c r="AMX21" s="118"/>
      <c r="AMY21" s="119"/>
      <c r="AMZ21" s="118"/>
      <c r="ANA21" s="119"/>
      <c r="ANB21" s="118"/>
      <c r="ANC21" s="119"/>
      <c r="AND21" s="118"/>
      <c r="ANE21" s="119"/>
      <c r="ANF21" s="118"/>
      <c r="ANG21" s="119"/>
      <c r="ANH21" s="118"/>
      <c r="ANI21" s="119"/>
      <c r="ANJ21" s="118"/>
      <c r="ANK21" s="119"/>
      <c r="ANL21" s="118"/>
      <c r="ANM21" s="119"/>
      <c r="ANN21" s="118"/>
      <c r="ANO21" s="119"/>
      <c r="ANP21" s="118"/>
      <c r="ANQ21" s="119"/>
      <c r="ANR21" s="118"/>
      <c r="ANS21" s="119"/>
      <c r="ANT21" s="118"/>
      <c r="ANU21" s="119"/>
      <c r="ANV21" s="118"/>
      <c r="ANW21" s="119"/>
      <c r="ANX21" s="118"/>
      <c r="ANY21" s="119"/>
      <c r="ANZ21" s="118"/>
      <c r="AOA21" s="119"/>
      <c r="AOB21" s="118"/>
      <c r="AOC21" s="119"/>
      <c r="AOD21" s="118"/>
      <c r="AOE21" s="119"/>
      <c r="AOF21" s="118"/>
      <c r="AOG21" s="119"/>
      <c r="AOH21" s="118"/>
      <c r="AOI21" s="119"/>
      <c r="AOJ21" s="118"/>
      <c r="AOK21" s="119"/>
      <c r="AOL21" s="118"/>
      <c r="AOM21" s="119"/>
      <c r="AON21" s="118"/>
      <c r="AOO21" s="119"/>
      <c r="AOP21" s="118"/>
      <c r="AOQ21" s="119"/>
      <c r="AOR21" s="118"/>
      <c r="AOS21" s="119"/>
      <c r="AOT21" s="118"/>
      <c r="AOU21" s="119"/>
      <c r="AOV21" s="118"/>
      <c r="AOW21" s="119"/>
      <c r="AOX21" s="118"/>
      <c r="AOY21" s="119"/>
      <c r="AOZ21" s="118"/>
      <c r="APA21" s="119"/>
      <c r="APB21" s="118"/>
      <c r="APC21" s="119"/>
      <c r="APD21" s="118"/>
      <c r="APE21" s="119"/>
      <c r="APF21" s="118"/>
      <c r="APG21" s="119"/>
      <c r="APH21" s="118"/>
      <c r="API21" s="119"/>
      <c r="APJ21" s="118"/>
      <c r="APK21" s="119"/>
      <c r="APL21" s="118"/>
      <c r="APM21" s="119"/>
      <c r="APN21" s="118"/>
      <c r="APO21" s="119"/>
      <c r="APP21" s="118"/>
      <c r="APQ21" s="119"/>
      <c r="APR21" s="118"/>
      <c r="APS21" s="119"/>
      <c r="APT21" s="118"/>
      <c r="APU21" s="119"/>
      <c r="APV21" s="118"/>
      <c r="APW21" s="119"/>
      <c r="APX21" s="118"/>
      <c r="APY21" s="119"/>
      <c r="APZ21" s="118"/>
      <c r="AQA21" s="119"/>
      <c r="AQB21" s="118"/>
      <c r="AQC21" s="119"/>
      <c r="AQD21" s="118"/>
      <c r="AQE21" s="119"/>
      <c r="AQF21" s="118"/>
      <c r="AQG21" s="119"/>
      <c r="AQH21" s="118"/>
      <c r="AQI21" s="119"/>
      <c r="AQJ21" s="118"/>
      <c r="AQK21" s="119"/>
      <c r="AQL21" s="118"/>
      <c r="AQM21" s="119"/>
      <c r="AQN21" s="118"/>
      <c r="AQO21" s="119"/>
      <c r="AQP21" s="118"/>
      <c r="AQQ21" s="119"/>
      <c r="AQR21" s="118"/>
      <c r="AQS21" s="119"/>
      <c r="AQT21" s="118"/>
      <c r="AQU21" s="119"/>
      <c r="AQV21" s="118"/>
      <c r="AQW21" s="119"/>
      <c r="AQX21" s="118"/>
      <c r="AQY21" s="119"/>
      <c r="AQZ21" s="118"/>
      <c r="ARA21" s="119"/>
      <c r="ARB21" s="118"/>
      <c r="ARC21" s="119"/>
      <c r="ARD21" s="118"/>
      <c r="ARE21" s="119"/>
      <c r="ARF21" s="118"/>
      <c r="ARG21" s="119"/>
      <c r="ARH21" s="118"/>
      <c r="ARI21" s="119"/>
      <c r="ARJ21" s="118"/>
      <c r="ARK21" s="119"/>
      <c r="ARL21" s="118"/>
      <c r="ARM21" s="119"/>
      <c r="ARN21" s="118"/>
      <c r="ARO21" s="119"/>
      <c r="ARP21" s="118"/>
      <c r="ARQ21" s="119"/>
      <c r="ARR21" s="118"/>
      <c r="ARS21" s="119"/>
      <c r="ART21" s="118"/>
      <c r="ARU21" s="119"/>
      <c r="ARV21" s="118"/>
      <c r="ARW21" s="119"/>
      <c r="ARX21" s="118"/>
      <c r="ARY21" s="119"/>
      <c r="ARZ21" s="118"/>
      <c r="ASA21" s="119"/>
      <c r="ASB21" s="118"/>
      <c r="ASC21" s="119"/>
      <c r="ASD21" s="118"/>
      <c r="ASE21" s="119"/>
      <c r="ASF21" s="118"/>
      <c r="ASG21" s="119"/>
      <c r="ASH21" s="118"/>
      <c r="ASI21" s="119"/>
      <c r="ASJ21" s="118"/>
      <c r="ASK21" s="119"/>
      <c r="ASL21" s="118"/>
      <c r="ASM21" s="119"/>
      <c r="ASN21" s="118"/>
      <c r="ASO21" s="119"/>
      <c r="ASP21" s="118"/>
      <c r="ASQ21" s="119"/>
      <c r="ASR21" s="118"/>
      <c r="ASS21" s="119"/>
      <c r="AST21" s="118"/>
      <c r="ASU21" s="119"/>
      <c r="ASV21" s="118"/>
      <c r="ASW21" s="119"/>
      <c r="ASX21" s="118"/>
      <c r="ASY21" s="119"/>
      <c r="ASZ21" s="118"/>
      <c r="ATA21" s="119"/>
      <c r="ATB21" s="118"/>
      <c r="ATC21" s="119"/>
      <c r="ATD21" s="118"/>
      <c r="ATE21" s="119"/>
      <c r="ATF21" s="118"/>
      <c r="ATG21" s="119"/>
      <c r="ATH21" s="118"/>
      <c r="ATI21" s="119"/>
      <c r="ATJ21" s="118"/>
      <c r="ATK21" s="119"/>
      <c r="ATL21" s="118"/>
      <c r="ATM21" s="119"/>
      <c r="ATN21" s="118"/>
      <c r="ATO21" s="119"/>
      <c r="ATP21" s="118"/>
      <c r="ATQ21" s="119"/>
      <c r="ATR21" s="118"/>
      <c r="ATS21" s="119"/>
      <c r="ATT21" s="118"/>
      <c r="ATU21" s="119"/>
      <c r="ATV21" s="118"/>
      <c r="ATW21" s="119"/>
      <c r="ATX21" s="118"/>
      <c r="ATY21" s="119"/>
      <c r="ATZ21" s="118"/>
      <c r="AUA21" s="119"/>
      <c r="AUB21" s="118"/>
      <c r="AUC21" s="119"/>
      <c r="AUD21" s="118"/>
      <c r="AUE21" s="119"/>
      <c r="AUF21" s="118"/>
      <c r="AUG21" s="119"/>
      <c r="AUH21" s="118"/>
      <c r="AUI21" s="119"/>
      <c r="AUJ21" s="118"/>
      <c r="AUK21" s="119"/>
      <c r="AUL21" s="118"/>
      <c r="AUM21" s="119"/>
      <c r="AUN21" s="118"/>
      <c r="AUO21" s="119"/>
      <c r="AUP21" s="118"/>
      <c r="AUQ21" s="119"/>
      <c r="AUR21" s="118"/>
      <c r="AUS21" s="119"/>
      <c r="AUT21" s="118"/>
      <c r="AUU21" s="119"/>
      <c r="AUV21" s="118"/>
      <c r="AUW21" s="119"/>
      <c r="AUX21" s="118"/>
      <c r="AUY21" s="119"/>
      <c r="AUZ21" s="118"/>
      <c r="AVA21" s="119"/>
      <c r="AVB21" s="118"/>
      <c r="AVC21" s="119"/>
      <c r="AVD21" s="118"/>
      <c r="AVE21" s="119"/>
      <c r="AVF21" s="118"/>
      <c r="AVG21" s="119"/>
      <c r="AVH21" s="118"/>
      <c r="AVI21" s="119"/>
      <c r="AVJ21" s="118"/>
      <c r="AVK21" s="119"/>
      <c r="AVL21" s="118"/>
      <c r="AVM21" s="119"/>
      <c r="AVN21" s="118"/>
      <c r="AVO21" s="119"/>
      <c r="AVP21" s="118"/>
      <c r="AVQ21" s="119"/>
      <c r="AVR21" s="118"/>
      <c r="AVS21" s="119"/>
      <c r="AVT21" s="118"/>
      <c r="AVU21" s="119"/>
      <c r="AVV21" s="118"/>
      <c r="AVW21" s="119"/>
      <c r="AVX21" s="118"/>
      <c r="AVY21" s="119"/>
      <c r="AVZ21" s="118"/>
      <c r="AWA21" s="119"/>
      <c r="AWB21" s="118"/>
      <c r="AWC21" s="119"/>
      <c r="AWD21" s="118"/>
      <c r="AWE21" s="119"/>
      <c r="AWF21" s="118"/>
      <c r="AWG21" s="119"/>
      <c r="AWH21" s="118"/>
      <c r="AWI21" s="119"/>
      <c r="AWJ21" s="118"/>
      <c r="AWK21" s="119"/>
      <c r="AWL21" s="118"/>
      <c r="AWM21" s="119"/>
      <c r="AWN21" s="118"/>
      <c r="AWO21" s="119"/>
      <c r="AWP21" s="118"/>
      <c r="AWQ21" s="119"/>
      <c r="AWR21" s="118"/>
      <c r="AWS21" s="119"/>
      <c r="AWT21" s="118"/>
      <c r="AWU21" s="119"/>
      <c r="AWV21" s="118"/>
      <c r="AWW21" s="119"/>
      <c r="AWX21" s="118"/>
      <c r="AWY21" s="119"/>
      <c r="AWZ21" s="118"/>
      <c r="AXA21" s="119"/>
      <c r="AXB21" s="118"/>
      <c r="AXC21" s="119"/>
      <c r="AXD21" s="118"/>
      <c r="AXE21" s="119"/>
      <c r="AXF21" s="118"/>
      <c r="AXG21" s="119"/>
      <c r="AXH21" s="118"/>
      <c r="AXI21" s="119"/>
      <c r="AXJ21" s="118"/>
      <c r="AXK21" s="119"/>
      <c r="AXL21" s="118"/>
      <c r="AXM21" s="119"/>
      <c r="AXN21" s="118"/>
      <c r="AXO21" s="119"/>
      <c r="AXP21" s="118"/>
      <c r="AXQ21" s="119"/>
      <c r="AXR21" s="118"/>
      <c r="AXS21" s="119"/>
      <c r="AXT21" s="118"/>
      <c r="AXU21" s="119"/>
      <c r="AXV21" s="118"/>
      <c r="AXW21" s="119"/>
      <c r="AXX21" s="118"/>
      <c r="AXY21" s="119"/>
      <c r="AXZ21" s="118"/>
      <c r="AYA21" s="119"/>
      <c r="AYB21" s="118"/>
      <c r="AYC21" s="119"/>
      <c r="AYD21" s="118"/>
      <c r="AYE21" s="119"/>
      <c r="AYF21" s="118"/>
      <c r="AYG21" s="119"/>
      <c r="AYH21" s="118"/>
      <c r="AYI21" s="119"/>
      <c r="AYJ21" s="118"/>
      <c r="AYK21" s="119"/>
      <c r="AYL21" s="118"/>
      <c r="AYM21" s="119"/>
      <c r="AYN21" s="118"/>
      <c r="AYO21" s="119"/>
      <c r="AYP21" s="118"/>
      <c r="AYQ21" s="119"/>
      <c r="AYR21" s="118"/>
      <c r="AYS21" s="119"/>
      <c r="AYT21" s="118"/>
      <c r="AYU21" s="119"/>
      <c r="AYV21" s="118"/>
      <c r="AYW21" s="119"/>
      <c r="AYX21" s="118"/>
      <c r="AYY21" s="119"/>
      <c r="AYZ21" s="118"/>
      <c r="AZA21" s="119"/>
      <c r="AZB21" s="118"/>
      <c r="AZC21" s="119"/>
      <c r="AZD21" s="118"/>
      <c r="AZE21" s="119"/>
      <c r="AZF21" s="118"/>
      <c r="AZG21" s="119"/>
      <c r="AZH21" s="118"/>
      <c r="AZI21" s="119"/>
      <c r="AZJ21" s="118"/>
      <c r="AZK21" s="119"/>
      <c r="AZL21" s="118"/>
      <c r="AZM21" s="119"/>
      <c r="AZN21" s="118"/>
      <c r="AZO21" s="119"/>
      <c r="AZP21" s="118"/>
      <c r="AZQ21" s="119"/>
      <c r="AZR21" s="118"/>
      <c r="AZS21" s="119"/>
      <c r="AZT21" s="118"/>
      <c r="AZU21" s="119"/>
      <c r="AZV21" s="118"/>
      <c r="AZW21" s="119"/>
      <c r="AZX21" s="118"/>
      <c r="AZY21" s="119"/>
      <c r="AZZ21" s="118"/>
      <c r="BAA21" s="119"/>
      <c r="BAB21" s="118"/>
      <c r="BAC21" s="119"/>
      <c r="BAD21" s="118"/>
      <c r="BAE21" s="119"/>
      <c r="BAF21" s="118"/>
      <c r="BAG21" s="119"/>
      <c r="BAH21" s="118"/>
      <c r="BAI21" s="119"/>
      <c r="BAJ21" s="118"/>
      <c r="BAK21" s="119"/>
      <c r="BAL21" s="118"/>
      <c r="BAM21" s="119"/>
      <c r="BAN21" s="118"/>
      <c r="BAO21" s="119"/>
      <c r="BAP21" s="118"/>
      <c r="BAQ21" s="119"/>
      <c r="BAR21" s="118"/>
      <c r="BAS21" s="119"/>
      <c r="BAT21" s="118"/>
      <c r="BAU21" s="119"/>
      <c r="BAV21" s="118"/>
      <c r="BAW21" s="119"/>
      <c r="BAX21" s="118"/>
      <c r="BAY21" s="119"/>
      <c r="BAZ21" s="118"/>
      <c r="BBA21" s="119"/>
      <c r="BBB21" s="118"/>
      <c r="BBC21" s="119"/>
      <c r="BBD21" s="118"/>
      <c r="BBE21" s="119"/>
      <c r="BBF21" s="118"/>
      <c r="BBG21" s="119"/>
      <c r="BBH21" s="118"/>
      <c r="BBI21" s="119"/>
      <c r="BBJ21" s="118"/>
      <c r="BBK21" s="119"/>
      <c r="BBL21" s="118"/>
      <c r="BBM21" s="119"/>
      <c r="BBN21" s="118"/>
      <c r="BBO21" s="119"/>
      <c r="BBP21" s="118"/>
      <c r="BBQ21" s="119"/>
      <c r="BBR21" s="118"/>
      <c r="BBS21" s="119"/>
      <c r="BBT21" s="118"/>
      <c r="BBU21" s="119"/>
      <c r="BBV21" s="118"/>
      <c r="BBW21" s="119"/>
      <c r="BBX21" s="118"/>
      <c r="BBY21" s="119"/>
      <c r="BBZ21" s="118"/>
      <c r="BCA21" s="119"/>
      <c r="BCB21" s="118"/>
      <c r="BCC21" s="119"/>
      <c r="BCD21" s="118"/>
      <c r="BCE21" s="119"/>
      <c r="BCF21" s="118"/>
      <c r="BCG21" s="119"/>
      <c r="BCH21" s="118"/>
      <c r="BCI21" s="119"/>
      <c r="BCJ21" s="118"/>
      <c r="BCK21" s="119"/>
      <c r="BCL21" s="118"/>
      <c r="BCM21" s="119"/>
      <c r="BCN21" s="118"/>
      <c r="BCO21" s="119"/>
      <c r="BCP21" s="118"/>
      <c r="BCQ21" s="119"/>
      <c r="BCR21" s="118"/>
      <c r="BCS21" s="119"/>
      <c r="BCT21" s="118"/>
      <c r="BCU21" s="119"/>
      <c r="BCV21" s="118"/>
      <c r="BCW21" s="119"/>
      <c r="BCX21" s="118"/>
      <c r="BCY21" s="119"/>
      <c r="BCZ21" s="118"/>
      <c r="BDA21" s="119"/>
      <c r="BDB21" s="118"/>
      <c r="BDC21" s="119"/>
      <c r="BDD21" s="118"/>
      <c r="BDE21" s="119"/>
      <c r="BDF21" s="118"/>
      <c r="BDG21" s="119"/>
      <c r="BDH21" s="118"/>
      <c r="BDI21" s="119"/>
      <c r="BDJ21" s="118"/>
      <c r="BDK21" s="119"/>
      <c r="BDL21" s="118"/>
      <c r="BDM21" s="119"/>
      <c r="BDN21" s="118"/>
      <c r="BDO21" s="119"/>
      <c r="BDP21" s="118"/>
      <c r="BDQ21" s="119"/>
      <c r="BDR21" s="118"/>
      <c r="BDS21" s="119"/>
      <c r="BDT21" s="118"/>
      <c r="BDU21" s="119"/>
      <c r="BDV21" s="118"/>
      <c r="BDW21" s="119"/>
      <c r="BDX21" s="118"/>
      <c r="BDY21" s="119"/>
      <c r="BDZ21" s="118"/>
      <c r="BEA21" s="119"/>
      <c r="BEB21" s="118"/>
      <c r="BEC21" s="119"/>
      <c r="BED21" s="118"/>
      <c r="BEE21" s="119"/>
      <c r="BEF21" s="118"/>
      <c r="BEG21" s="119"/>
      <c r="BEH21" s="118"/>
      <c r="BEI21" s="119"/>
      <c r="BEJ21" s="118"/>
      <c r="BEK21" s="119"/>
      <c r="BEL21" s="118"/>
      <c r="BEM21" s="119"/>
      <c r="BEN21" s="118"/>
      <c r="BEO21" s="119"/>
      <c r="BEP21" s="118"/>
      <c r="BEQ21" s="119"/>
      <c r="BER21" s="118"/>
      <c r="BES21" s="119"/>
      <c r="BET21" s="118"/>
      <c r="BEU21" s="119"/>
      <c r="BEV21" s="118"/>
      <c r="BEW21" s="119"/>
      <c r="BEX21" s="118"/>
      <c r="BEY21" s="119"/>
      <c r="BEZ21" s="118"/>
      <c r="BFA21" s="119"/>
      <c r="BFB21" s="118"/>
      <c r="BFC21" s="119"/>
      <c r="BFD21" s="118"/>
      <c r="BFE21" s="119"/>
      <c r="BFF21" s="118"/>
      <c r="BFG21" s="119"/>
      <c r="BFH21" s="118"/>
      <c r="BFI21" s="119"/>
      <c r="BFJ21" s="118"/>
      <c r="BFK21" s="119"/>
      <c r="BFL21" s="118"/>
      <c r="BFM21" s="119"/>
      <c r="BFN21" s="118"/>
      <c r="BFO21" s="119"/>
      <c r="BFP21" s="118"/>
      <c r="BFQ21" s="119"/>
      <c r="BFR21" s="118"/>
      <c r="BFS21" s="119"/>
      <c r="BFT21" s="118"/>
      <c r="BFU21" s="119"/>
      <c r="BFV21" s="118"/>
      <c r="BFW21" s="119"/>
      <c r="BFX21" s="118"/>
      <c r="BFY21" s="119"/>
      <c r="BFZ21" s="118"/>
      <c r="BGA21" s="119"/>
      <c r="BGB21" s="118"/>
      <c r="BGC21" s="119"/>
      <c r="BGD21" s="118"/>
      <c r="BGE21" s="119"/>
      <c r="BGF21" s="118"/>
      <c r="BGG21" s="119"/>
      <c r="BGH21" s="118"/>
      <c r="BGI21" s="119"/>
      <c r="BGJ21" s="118"/>
      <c r="BGK21" s="119"/>
      <c r="BGL21" s="118"/>
      <c r="BGM21" s="119"/>
      <c r="BGN21" s="118"/>
      <c r="BGO21" s="119"/>
      <c r="BGP21" s="118"/>
      <c r="BGQ21" s="119"/>
      <c r="BGR21" s="118"/>
      <c r="BGS21" s="119"/>
      <c r="BGT21" s="118"/>
      <c r="BGU21" s="119"/>
      <c r="BGV21" s="118"/>
      <c r="BGW21" s="119"/>
      <c r="BGX21" s="118"/>
      <c r="BGY21" s="119"/>
      <c r="BGZ21" s="118"/>
      <c r="BHA21" s="119"/>
      <c r="BHB21" s="118"/>
      <c r="BHC21" s="119"/>
      <c r="BHD21" s="118"/>
      <c r="BHE21" s="119"/>
      <c r="BHF21" s="118"/>
      <c r="BHG21" s="119"/>
      <c r="BHH21" s="118"/>
      <c r="BHI21" s="119"/>
      <c r="BHJ21" s="118"/>
      <c r="BHK21" s="119"/>
      <c r="BHL21" s="118"/>
      <c r="BHM21" s="119"/>
      <c r="BHN21" s="118"/>
      <c r="BHO21" s="119"/>
      <c r="BHP21" s="118"/>
      <c r="BHQ21" s="119"/>
      <c r="BHR21" s="118"/>
      <c r="BHS21" s="119"/>
      <c r="BHT21" s="118"/>
      <c r="BHU21" s="119"/>
      <c r="BHV21" s="118"/>
      <c r="BHW21" s="119"/>
      <c r="BHX21" s="118"/>
      <c r="BHY21" s="119"/>
      <c r="BHZ21" s="118"/>
      <c r="BIA21" s="119"/>
      <c r="BIB21" s="118"/>
      <c r="BIC21" s="119"/>
      <c r="BID21" s="118"/>
      <c r="BIE21" s="119"/>
      <c r="BIF21" s="118"/>
      <c r="BIG21" s="119"/>
      <c r="BIH21" s="118"/>
      <c r="BII21" s="119"/>
      <c r="BIJ21" s="118"/>
      <c r="BIK21" s="119"/>
      <c r="BIL21" s="118"/>
      <c r="BIM21" s="119"/>
      <c r="BIN21" s="118"/>
      <c r="BIO21" s="119"/>
      <c r="BIP21" s="118"/>
      <c r="BIQ21" s="119"/>
      <c r="BIR21" s="118"/>
      <c r="BIS21" s="119"/>
      <c r="BIT21" s="118"/>
      <c r="BIU21" s="119"/>
      <c r="BIV21" s="118"/>
      <c r="BIW21" s="119"/>
      <c r="BIX21" s="118"/>
      <c r="BIY21" s="119"/>
      <c r="BIZ21" s="118"/>
      <c r="BJA21" s="119"/>
      <c r="BJB21" s="118"/>
      <c r="BJC21" s="119"/>
      <c r="BJD21" s="118"/>
      <c r="BJE21" s="119"/>
      <c r="BJF21" s="118"/>
      <c r="BJG21" s="119"/>
      <c r="BJH21" s="118"/>
      <c r="BJI21" s="119"/>
      <c r="BJJ21" s="118"/>
      <c r="BJK21" s="119"/>
      <c r="BJL21" s="118"/>
      <c r="BJM21" s="119"/>
      <c r="BJN21" s="118"/>
      <c r="BJO21" s="119"/>
      <c r="BJP21" s="118"/>
      <c r="BJQ21" s="119"/>
      <c r="BJR21" s="118"/>
      <c r="BJS21" s="119"/>
      <c r="BJT21" s="118"/>
      <c r="BJU21" s="119"/>
      <c r="BJV21" s="118"/>
      <c r="BJW21" s="119"/>
      <c r="BJX21" s="118"/>
      <c r="BJY21" s="119"/>
      <c r="BJZ21" s="118"/>
      <c r="BKA21" s="119"/>
      <c r="BKB21" s="118"/>
      <c r="BKC21" s="119"/>
      <c r="BKD21" s="118"/>
      <c r="BKE21" s="119"/>
      <c r="BKF21" s="118"/>
      <c r="BKG21" s="119"/>
      <c r="BKH21" s="118"/>
      <c r="BKI21" s="119"/>
      <c r="BKJ21" s="118"/>
      <c r="BKK21" s="119"/>
      <c r="BKL21" s="118"/>
      <c r="BKM21" s="119"/>
      <c r="BKN21" s="118"/>
      <c r="BKO21" s="119"/>
      <c r="BKP21" s="118"/>
      <c r="BKQ21" s="119"/>
      <c r="BKR21" s="118"/>
      <c r="BKS21" s="119"/>
      <c r="BKT21" s="118"/>
      <c r="BKU21" s="119"/>
      <c r="BKV21" s="118"/>
      <c r="BKW21" s="119"/>
      <c r="BKX21" s="118"/>
      <c r="BKY21" s="119"/>
      <c r="BKZ21" s="118"/>
      <c r="BLA21" s="119"/>
      <c r="BLB21" s="118"/>
      <c r="BLC21" s="119"/>
      <c r="BLD21" s="118"/>
      <c r="BLE21" s="119"/>
      <c r="BLF21" s="118"/>
      <c r="BLG21" s="119"/>
      <c r="BLH21" s="118"/>
      <c r="BLI21" s="119"/>
      <c r="BLJ21" s="118"/>
      <c r="BLK21" s="119"/>
      <c r="BLL21" s="118"/>
      <c r="BLM21" s="119"/>
      <c r="BLN21" s="118"/>
      <c r="BLO21" s="119"/>
      <c r="BLP21" s="118"/>
      <c r="BLQ21" s="119"/>
      <c r="BLR21" s="118"/>
      <c r="BLS21" s="119"/>
      <c r="BLT21" s="118"/>
      <c r="BLU21" s="119"/>
      <c r="BLV21" s="118"/>
      <c r="BLW21" s="119"/>
      <c r="BLX21" s="118"/>
      <c r="BLY21" s="119"/>
      <c r="BLZ21" s="118"/>
      <c r="BMA21" s="119"/>
      <c r="BMB21" s="118"/>
      <c r="BMC21" s="119"/>
      <c r="BMD21" s="118"/>
      <c r="BME21" s="119"/>
      <c r="BMF21" s="118"/>
      <c r="BMG21" s="119"/>
      <c r="BMH21" s="118"/>
      <c r="BMI21" s="119"/>
      <c r="BMJ21" s="118"/>
      <c r="BMK21" s="119"/>
      <c r="BML21" s="118"/>
      <c r="BMM21" s="119"/>
      <c r="BMN21" s="118"/>
      <c r="BMO21" s="119"/>
      <c r="BMP21" s="118"/>
      <c r="BMQ21" s="119"/>
      <c r="BMR21" s="118"/>
      <c r="BMS21" s="119"/>
      <c r="BMT21" s="118"/>
      <c r="BMU21" s="119"/>
      <c r="BMV21" s="118"/>
      <c r="BMW21" s="119"/>
      <c r="BMX21" s="118"/>
      <c r="BMY21" s="119"/>
      <c r="BMZ21" s="118"/>
      <c r="BNA21" s="119"/>
      <c r="BNB21" s="118"/>
      <c r="BNC21" s="119"/>
      <c r="BND21" s="118"/>
      <c r="BNE21" s="119"/>
      <c r="BNF21" s="118"/>
      <c r="BNG21" s="119"/>
      <c r="BNH21" s="118"/>
      <c r="BNI21" s="119"/>
      <c r="BNJ21" s="118"/>
      <c r="BNK21" s="119"/>
      <c r="BNL21" s="118"/>
      <c r="BNM21" s="119"/>
      <c r="BNN21" s="118"/>
      <c r="BNO21" s="119"/>
      <c r="BNP21" s="118"/>
      <c r="BNQ21" s="119"/>
      <c r="BNR21" s="118"/>
      <c r="BNS21" s="119"/>
      <c r="BNT21" s="118"/>
      <c r="BNU21" s="119"/>
      <c r="BNV21" s="118"/>
      <c r="BNW21" s="119"/>
      <c r="BNX21" s="118"/>
      <c r="BNY21" s="119"/>
      <c r="BNZ21" s="118"/>
      <c r="BOA21" s="119"/>
      <c r="BOB21" s="118"/>
      <c r="BOC21" s="119"/>
      <c r="BOD21" s="118"/>
      <c r="BOE21" s="119"/>
      <c r="BOF21" s="118"/>
      <c r="BOG21" s="119"/>
      <c r="BOH21" s="118"/>
      <c r="BOI21" s="119"/>
      <c r="BOJ21" s="118"/>
      <c r="BOK21" s="119"/>
      <c r="BOL21" s="118"/>
      <c r="BOM21" s="119"/>
      <c r="BON21" s="118"/>
      <c r="BOO21" s="119"/>
      <c r="BOP21" s="118"/>
      <c r="BOQ21" s="119"/>
      <c r="BOR21" s="118"/>
      <c r="BOS21" s="119"/>
      <c r="BOT21" s="118"/>
      <c r="BOU21" s="119"/>
      <c r="BOV21" s="118"/>
      <c r="BOW21" s="119"/>
      <c r="BOX21" s="118"/>
      <c r="BOY21" s="119"/>
      <c r="BOZ21" s="118"/>
      <c r="BPA21" s="119"/>
      <c r="BPB21" s="118"/>
      <c r="BPC21" s="119"/>
      <c r="BPD21" s="118"/>
      <c r="BPE21" s="119"/>
      <c r="BPF21" s="118"/>
      <c r="BPG21" s="119"/>
      <c r="BPH21" s="118"/>
      <c r="BPI21" s="119"/>
      <c r="BPJ21" s="118"/>
      <c r="BPK21" s="119"/>
      <c r="BPL21" s="118"/>
      <c r="BPM21" s="119"/>
      <c r="BPN21" s="118"/>
      <c r="BPO21" s="119"/>
      <c r="BPP21" s="118"/>
      <c r="BPQ21" s="119"/>
      <c r="BPR21" s="118"/>
      <c r="BPS21" s="119"/>
      <c r="BPT21" s="118"/>
      <c r="BPU21" s="119"/>
      <c r="BPV21" s="118"/>
      <c r="BPW21" s="119"/>
      <c r="BPX21" s="118"/>
      <c r="BPY21" s="119"/>
      <c r="BPZ21" s="118"/>
      <c r="BQA21" s="119"/>
      <c r="BQB21" s="118"/>
      <c r="BQC21" s="119"/>
      <c r="BQD21" s="118"/>
      <c r="BQE21" s="119"/>
      <c r="BQF21" s="118"/>
      <c r="BQG21" s="119"/>
      <c r="BQH21" s="118"/>
      <c r="BQI21" s="119"/>
      <c r="BQJ21" s="118"/>
      <c r="BQK21" s="119"/>
      <c r="BQL21" s="118"/>
      <c r="BQM21" s="119"/>
      <c r="BQN21" s="118"/>
      <c r="BQO21" s="119"/>
      <c r="BQP21" s="118"/>
      <c r="BQQ21" s="119"/>
      <c r="BQR21" s="118"/>
      <c r="BQS21" s="119"/>
      <c r="BQT21" s="118"/>
      <c r="BQU21" s="119"/>
      <c r="BQV21" s="118"/>
      <c r="BQW21" s="119"/>
      <c r="BQX21" s="118"/>
      <c r="BQY21" s="119"/>
      <c r="BQZ21" s="118"/>
      <c r="BRA21" s="119"/>
      <c r="BRB21" s="118"/>
      <c r="BRC21" s="119"/>
      <c r="BRD21" s="118"/>
      <c r="BRE21" s="119"/>
      <c r="BRF21" s="118"/>
      <c r="BRG21" s="119"/>
      <c r="BRH21" s="118"/>
      <c r="BRI21" s="119"/>
      <c r="BRJ21" s="118"/>
      <c r="BRK21" s="119"/>
      <c r="BRL21" s="118"/>
      <c r="BRM21" s="119"/>
      <c r="BRN21" s="118"/>
      <c r="BRO21" s="119"/>
      <c r="BRP21" s="118"/>
      <c r="BRQ21" s="119"/>
      <c r="BRR21" s="118"/>
      <c r="BRS21" s="119"/>
      <c r="BRT21" s="118"/>
      <c r="BRU21" s="119"/>
      <c r="BRV21" s="118"/>
      <c r="BRW21" s="119"/>
      <c r="BRX21" s="118"/>
      <c r="BRY21" s="119"/>
      <c r="BRZ21" s="118"/>
      <c r="BSA21" s="119"/>
      <c r="BSB21" s="118"/>
      <c r="BSC21" s="119"/>
      <c r="BSD21" s="118"/>
      <c r="BSE21" s="119"/>
      <c r="BSF21" s="118"/>
      <c r="BSG21" s="119"/>
      <c r="BSH21" s="118"/>
      <c r="BSI21" s="119"/>
      <c r="BSJ21" s="118"/>
      <c r="BSK21" s="119"/>
      <c r="BSL21" s="118"/>
      <c r="BSM21" s="119"/>
      <c r="BSN21" s="118"/>
      <c r="BSO21" s="119"/>
      <c r="BSP21" s="118"/>
      <c r="BSQ21" s="119"/>
      <c r="BSR21" s="118"/>
      <c r="BSS21" s="119"/>
      <c r="BST21" s="118"/>
      <c r="BSU21" s="119"/>
      <c r="BSV21" s="118"/>
      <c r="BSW21" s="119"/>
      <c r="BSX21" s="118"/>
      <c r="BSY21" s="119"/>
      <c r="BSZ21" s="118"/>
      <c r="BTA21" s="119"/>
      <c r="BTB21" s="118"/>
      <c r="BTC21" s="119"/>
      <c r="BTD21" s="118"/>
      <c r="BTE21" s="119"/>
      <c r="BTF21" s="118"/>
      <c r="BTG21" s="119"/>
      <c r="BTH21" s="118"/>
      <c r="BTI21" s="119"/>
      <c r="BTJ21" s="118"/>
      <c r="BTK21" s="119"/>
      <c r="BTL21" s="118"/>
      <c r="BTM21" s="119"/>
      <c r="BTN21" s="118"/>
      <c r="BTO21" s="119"/>
      <c r="BTP21" s="118"/>
      <c r="BTQ21" s="119"/>
      <c r="BTR21" s="118"/>
      <c r="BTS21" s="119"/>
      <c r="BTT21" s="118"/>
      <c r="BTU21" s="119"/>
      <c r="BTV21" s="118"/>
      <c r="BTW21" s="119"/>
      <c r="BTX21" s="118"/>
      <c r="BTY21" s="119"/>
      <c r="BTZ21" s="118"/>
      <c r="BUA21" s="119"/>
      <c r="BUB21" s="118"/>
      <c r="BUC21" s="119"/>
      <c r="BUD21" s="118"/>
      <c r="BUE21" s="119"/>
      <c r="BUF21" s="118"/>
      <c r="BUG21" s="119"/>
      <c r="BUH21" s="118"/>
      <c r="BUI21" s="119"/>
      <c r="BUJ21" s="118"/>
      <c r="BUK21" s="119"/>
      <c r="BUL21" s="118"/>
      <c r="BUM21" s="119"/>
      <c r="BUN21" s="118"/>
      <c r="BUO21" s="119"/>
      <c r="BUP21" s="118"/>
      <c r="BUQ21" s="119"/>
      <c r="BUR21" s="118"/>
      <c r="BUS21" s="119"/>
      <c r="BUT21" s="118"/>
      <c r="BUU21" s="119"/>
      <c r="BUV21" s="118"/>
      <c r="BUW21" s="119"/>
      <c r="BUX21" s="118"/>
      <c r="BUY21" s="119"/>
      <c r="BUZ21" s="118"/>
      <c r="BVA21" s="119"/>
      <c r="BVB21" s="118"/>
      <c r="BVC21" s="119"/>
      <c r="BVD21" s="118"/>
      <c r="BVE21" s="119"/>
      <c r="BVF21" s="118"/>
      <c r="BVG21" s="119"/>
      <c r="BVH21" s="118"/>
      <c r="BVI21" s="119"/>
      <c r="BVJ21" s="118"/>
      <c r="BVK21" s="119"/>
      <c r="BVL21" s="118"/>
      <c r="BVM21" s="119"/>
      <c r="BVN21" s="118"/>
      <c r="BVO21" s="119"/>
      <c r="BVP21" s="118"/>
      <c r="BVQ21" s="119"/>
      <c r="BVR21" s="118"/>
      <c r="BVS21" s="119"/>
      <c r="BVT21" s="118"/>
      <c r="BVU21" s="119"/>
      <c r="BVV21" s="118"/>
      <c r="BVW21" s="119"/>
      <c r="BVX21" s="118"/>
      <c r="BVY21" s="119"/>
      <c r="BVZ21" s="118"/>
      <c r="BWA21" s="119"/>
      <c r="BWB21" s="118"/>
      <c r="BWC21" s="119"/>
      <c r="BWD21" s="118"/>
      <c r="BWE21" s="119"/>
      <c r="BWF21" s="118"/>
      <c r="BWG21" s="119"/>
      <c r="BWH21" s="118"/>
      <c r="BWI21" s="119"/>
      <c r="BWJ21" s="118"/>
      <c r="BWK21" s="119"/>
      <c r="BWL21" s="118"/>
      <c r="BWM21" s="119"/>
      <c r="BWN21" s="118"/>
      <c r="BWO21" s="119"/>
      <c r="BWP21" s="118"/>
      <c r="BWQ21" s="119"/>
      <c r="BWR21" s="118"/>
      <c r="BWS21" s="119"/>
      <c r="BWT21" s="118"/>
      <c r="BWU21" s="119"/>
      <c r="BWV21" s="118"/>
      <c r="BWW21" s="119"/>
      <c r="BWX21" s="118"/>
      <c r="BWY21" s="119"/>
      <c r="BWZ21" s="118"/>
      <c r="BXA21" s="119"/>
      <c r="BXB21" s="118"/>
      <c r="BXC21" s="119"/>
      <c r="BXD21" s="118"/>
      <c r="BXE21" s="119"/>
      <c r="BXF21" s="118"/>
      <c r="BXG21" s="119"/>
      <c r="BXH21" s="118"/>
      <c r="BXI21" s="119"/>
      <c r="BXJ21" s="118"/>
      <c r="BXK21" s="119"/>
      <c r="BXL21" s="118"/>
      <c r="BXM21" s="119"/>
      <c r="BXN21" s="118"/>
      <c r="BXO21" s="119"/>
      <c r="BXP21" s="118"/>
      <c r="BXQ21" s="119"/>
      <c r="BXR21" s="118"/>
      <c r="BXS21" s="119"/>
      <c r="BXT21" s="118"/>
      <c r="BXU21" s="119"/>
      <c r="BXV21" s="118"/>
      <c r="BXW21" s="119"/>
      <c r="BXX21" s="118"/>
      <c r="BXY21" s="119"/>
      <c r="BXZ21" s="118"/>
      <c r="BYA21" s="119"/>
      <c r="BYB21" s="118"/>
      <c r="BYC21" s="119"/>
    </row>
    <row r="22" spans="4:2005" ht="16" customHeight="1">
      <c r="D22" s="131" t="str">
        <f>'FICHE SUIVEUSE BAC PRO AERO'!B26</f>
        <v>C01-6</v>
      </c>
      <c r="E22" s="131" t="str">
        <f>'FICHE SUIVEUSE BAC PRO AERO'!C26</f>
        <v>QUESTION 2.12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118"/>
      <c r="Q22" s="119"/>
      <c r="R22" s="118"/>
      <c r="S22" s="119"/>
      <c r="T22" s="118"/>
      <c r="U22" s="119"/>
      <c r="V22" s="118"/>
      <c r="W22" s="119"/>
      <c r="X22" s="118"/>
      <c r="Y22" s="119"/>
      <c r="Z22" s="118"/>
      <c r="AA22" s="119"/>
      <c r="AB22" s="118"/>
      <c r="AC22" s="119"/>
      <c r="AD22" s="118"/>
      <c r="AE22" s="119"/>
      <c r="AF22" s="118"/>
      <c r="AG22" s="119"/>
      <c r="AH22" s="118"/>
      <c r="AI22" s="119"/>
      <c r="AJ22" s="118"/>
      <c r="AK22" s="119"/>
      <c r="AL22" s="118"/>
      <c r="AM22" s="119"/>
      <c r="AN22" s="118"/>
      <c r="AO22" s="119"/>
      <c r="AP22" s="118"/>
      <c r="AQ22" s="119"/>
      <c r="AR22" s="118"/>
      <c r="AS22" s="119"/>
      <c r="AT22" s="118"/>
      <c r="AU22" s="119"/>
      <c r="AV22" s="118"/>
      <c r="AW22" s="119"/>
      <c r="AX22" s="118"/>
      <c r="AY22" s="119"/>
      <c r="AZ22" s="118"/>
      <c r="BA22" s="119"/>
      <c r="BB22" s="118"/>
      <c r="BC22" s="119"/>
      <c r="BD22" s="118"/>
      <c r="BE22" s="119"/>
      <c r="BF22" s="118"/>
      <c r="BG22" s="119"/>
      <c r="BH22" s="118"/>
      <c r="BI22" s="119"/>
      <c r="BJ22" s="118"/>
      <c r="BK22" s="119"/>
      <c r="BL22" s="118"/>
      <c r="BM22" s="119"/>
      <c r="BN22" s="118"/>
      <c r="BO22" s="119"/>
      <c r="BP22" s="118"/>
      <c r="BQ22" s="119"/>
      <c r="BR22" s="118"/>
      <c r="BS22" s="119"/>
      <c r="BT22" s="118"/>
      <c r="BU22" s="119"/>
      <c r="BV22" s="118"/>
      <c r="BW22" s="119"/>
      <c r="BX22" s="118"/>
      <c r="BY22" s="119"/>
      <c r="BZ22" s="118"/>
      <c r="CA22" s="119"/>
      <c r="CB22" s="118"/>
      <c r="CC22" s="119"/>
      <c r="CD22" s="118"/>
      <c r="CE22" s="119"/>
      <c r="CF22" s="118"/>
      <c r="CG22" s="119"/>
      <c r="CH22" s="118"/>
      <c r="CI22" s="119"/>
      <c r="CJ22" s="118"/>
      <c r="CK22" s="119"/>
      <c r="CL22" s="118"/>
      <c r="CM22" s="119"/>
      <c r="CN22" s="118"/>
      <c r="CO22" s="119"/>
      <c r="CP22" s="118"/>
      <c r="CQ22" s="119"/>
      <c r="CR22" s="118"/>
      <c r="CS22" s="119"/>
      <c r="CT22" s="118"/>
      <c r="CU22" s="119"/>
      <c r="CV22" s="118"/>
      <c r="CW22" s="119"/>
      <c r="CX22" s="118"/>
      <c r="CY22" s="119"/>
      <c r="CZ22" s="118"/>
      <c r="DA22" s="119"/>
      <c r="DB22" s="118"/>
      <c r="DC22" s="119"/>
      <c r="DD22" s="118"/>
      <c r="DE22" s="119"/>
      <c r="DF22" s="118"/>
      <c r="DG22" s="119"/>
      <c r="DH22" s="118"/>
      <c r="DI22" s="119"/>
      <c r="DJ22" s="118"/>
      <c r="DK22" s="119"/>
      <c r="DL22" s="118"/>
      <c r="DM22" s="119"/>
      <c r="DN22" s="118"/>
      <c r="DO22" s="119"/>
      <c r="DP22" s="118"/>
      <c r="DQ22" s="119"/>
      <c r="DR22" s="118"/>
      <c r="DS22" s="119"/>
      <c r="DT22" s="118"/>
      <c r="DU22" s="119"/>
      <c r="DV22" s="118"/>
      <c r="DW22" s="119"/>
      <c r="DX22" s="118"/>
      <c r="DY22" s="119"/>
      <c r="DZ22" s="118"/>
      <c r="EA22" s="119"/>
      <c r="EB22" s="118"/>
      <c r="EC22" s="119"/>
      <c r="ED22" s="118"/>
      <c r="EE22" s="119"/>
      <c r="EF22" s="118"/>
      <c r="EG22" s="119"/>
      <c r="EH22" s="118"/>
      <c r="EI22" s="119"/>
      <c r="EJ22" s="118"/>
      <c r="EK22" s="119"/>
      <c r="EL22" s="118"/>
      <c r="EM22" s="119"/>
      <c r="EN22" s="118"/>
      <c r="EO22" s="119"/>
      <c r="EP22" s="118"/>
      <c r="EQ22" s="119"/>
      <c r="ER22" s="118"/>
      <c r="ES22" s="119"/>
      <c r="ET22" s="118"/>
      <c r="EU22" s="119"/>
      <c r="EV22" s="118"/>
      <c r="EW22" s="119"/>
      <c r="EX22" s="118"/>
      <c r="EY22" s="119"/>
      <c r="EZ22" s="118"/>
      <c r="FA22" s="119"/>
      <c r="FB22" s="118"/>
      <c r="FC22" s="119"/>
      <c r="FD22" s="118"/>
      <c r="FE22" s="119"/>
      <c r="FF22" s="118"/>
      <c r="FG22" s="119"/>
      <c r="FH22" s="118"/>
      <c r="FI22" s="119"/>
      <c r="FJ22" s="118"/>
      <c r="FK22" s="119"/>
      <c r="FL22" s="118"/>
      <c r="FM22" s="119"/>
      <c r="FN22" s="118"/>
      <c r="FO22" s="119"/>
      <c r="FP22" s="118"/>
      <c r="FQ22" s="119"/>
      <c r="FR22" s="118"/>
      <c r="FS22" s="119"/>
      <c r="FT22" s="118"/>
      <c r="FU22" s="119"/>
      <c r="FV22" s="118"/>
      <c r="FW22" s="119"/>
      <c r="FX22" s="118"/>
      <c r="FY22" s="119"/>
      <c r="FZ22" s="118"/>
      <c r="GA22" s="119"/>
      <c r="GB22" s="118"/>
      <c r="GC22" s="119"/>
      <c r="GD22" s="118"/>
      <c r="GE22" s="119"/>
      <c r="GF22" s="118"/>
      <c r="GG22" s="119"/>
      <c r="GH22" s="118"/>
      <c r="GI22" s="119"/>
      <c r="GJ22" s="118"/>
      <c r="GK22" s="119"/>
      <c r="GL22" s="118"/>
      <c r="GM22" s="119"/>
      <c r="GN22" s="118"/>
      <c r="GO22" s="119"/>
      <c r="GP22" s="118"/>
      <c r="GQ22" s="119"/>
      <c r="GR22" s="118"/>
      <c r="GS22" s="119"/>
      <c r="GT22" s="118"/>
      <c r="GU22" s="119"/>
      <c r="GV22" s="118"/>
      <c r="GW22" s="119"/>
      <c r="GX22" s="118"/>
      <c r="GY22" s="119"/>
      <c r="GZ22" s="118"/>
      <c r="HA22" s="119"/>
      <c r="HB22" s="118"/>
      <c r="HC22" s="119"/>
      <c r="HD22" s="118"/>
      <c r="HE22" s="119"/>
      <c r="HF22" s="118"/>
      <c r="HG22" s="119"/>
      <c r="HH22" s="118"/>
      <c r="HI22" s="119"/>
      <c r="HJ22" s="118"/>
      <c r="HK22" s="119"/>
      <c r="HL22" s="118"/>
      <c r="HM22" s="119"/>
      <c r="HN22" s="118"/>
      <c r="HO22" s="119"/>
      <c r="HP22" s="118"/>
      <c r="HQ22" s="119"/>
      <c r="HR22" s="118"/>
      <c r="HS22" s="119"/>
      <c r="HT22" s="118"/>
      <c r="HU22" s="119"/>
      <c r="HV22" s="118"/>
      <c r="HW22" s="119"/>
      <c r="HX22" s="118"/>
      <c r="HY22" s="119"/>
      <c r="HZ22" s="118"/>
      <c r="IA22" s="119"/>
      <c r="IB22" s="118"/>
      <c r="IC22" s="119"/>
      <c r="ID22" s="118"/>
      <c r="IE22" s="119"/>
      <c r="IF22" s="118"/>
      <c r="IG22" s="119"/>
      <c r="IH22" s="118"/>
      <c r="II22" s="119"/>
      <c r="IJ22" s="118"/>
      <c r="IK22" s="119"/>
      <c r="IL22" s="118"/>
      <c r="IM22" s="119"/>
      <c r="IN22" s="118"/>
      <c r="IO22" s="119"/>
      <c r="IP22" s="118"/>
      <c r="IQ22" s="119"/>
      <c r="IR22" s="118"/>
      <c r="IS22" s="119"/>
      <c r="IT22" s="118"/>
      <c r="IU22" s="119"/>
      <c r="IV22" s="118"/>
      <c r="IW22" s="119"/>
      <c r="IX22" s="118"/>
      <c r="IY22" s="119"/>
      <c r="IZ22" s="118"/>
      <c r="JA22" s="119"/>
      <c r="JB22" s="118"/>
      <c r="JC22" s="119"/>
      <c r="JD22" s="118"/>
      <c r="JE22" s="119"/>
      <c r="JF22" s="118"/>
      <c r="JG22" s="119"/>
      <c r="JH22" s="118"/>
      <c r="JI22" s="119"/>
      <c r="JJ22" s="118"/>
      <c r="JK22" s="119"/>
      <c r="JL22" s="118"/>
      <c r="JM22" s="119"/>
      <c r="JN22" s="118"/>
      <c r="JO22" s="119"/>
      <c r="JP22" s="118"/>
      <c r="JQ22" s="119"/>
      <c r="JR22" s="118"/>
      <c r="JS22" s="119"/>
      <c r="JT22" s="118"/>
      <c r="JU22" s="119"/>
      <c r="JV22" s="118"/>
      <c r="JW22" s="119"/>
      <c r="JX22" s="118"/>
      <c r="JY22" s="119"/>
      <c r="JZ22" s="118"/>
      <c r="KA22" s="119"/>
      <c r="KB22" s="118"/>
      <c r="KC22" s="119"/>
      <c r="KD22" s="118"/>
      <c r="KE22" s="119"/>
      <c r="KF22" s="118"/>
      <c r="KG22" s="119"/>
      <c r="KH22" s="118"/>
      <c r="KI22" s="119"/>
      <c r="KJ22" s="118"/>
      <c r="KK22" s="119"/>
      <c r="KL22" s="118"/>
      <c r="KM22" s="119"/>
      <c r="KN22" s="118"/>
      <c r="KO22" s="119"/>
      <c r="KP22" s="118"/>
      <c r="KQ22" s="119"/>
      <c r="KR22" s="118"/>
      <c r="KS22" s="119"/>
      <c r="KT22" s="118"/>
      <c r="KU22" s="119"/>
      <c r="KV22" s="118"/>
      <c r="KW22" s="119"/>
      <c r="KX22" s="118"/>
      <c r="KY22" s="119"/>
      <c r="KZ22" s="118"/>
      <c r="LA22" s="119"/>
      <c r="LB22" s="118"/>
      <c r="LC22" s="119"/>
      <c r="LD22" s="118"/>
      <c r="LE22" s="119"/>
      <c r="LF22" s="118"/>
      <c r="LG22" s="119"/>
      <c r="LH22" s="118"/>
      <c r="LI22" s="119"/>
      <c r="LJ22" s="118"/>
      <c r="LK22" s="119"/>
      <c r="LL22" s="118"/>
      <c r="LM22" s="119"/>
      <c r="LN22" s="118"/>
      <c r="LO22" s="119"/>
      <c r="LP22" s="118"/>
      <c r="LQ22" s="119"/>
      <c r="LR22" s="118"/>
      <c r="LS22" s="119"/>
      <c r="LT22" s="118"/>
      <c r="LU22" s="119"/>
      <c r="LV22" s="118"/>
      <c r="LW22" s="119"/>
      <c r="LX22" s="118"/>
      <c r="LY22" s="119"/>
      <c r="LZ22" s="118"/>
      <c r="MA22" s="119"/>
      <c r="MB22" s="118"/>
      <c r="MC22" s="119"/>
      <c r="MD22" s="118"/>
      <c r="ME22" s="119"/>
      <c r="MF22" s="118"/>
      <c r="MG22" s="119"/>
      <c r="MH22" s="118"/>
      <c r="MI22" s="119"/>
      <c r="MJ22" s="118"/>
      <c r="MK22" s="119"/>
      <c r="ML22" s="118"/>
      <c r="MM22" s="119"/>
      <c r="MN22" s="118"/>
      <c r="MO22" s="119"/>
      <c r="MP22" s="118"/>
      <c r="MQ22" s="119"/>
      <c r="MR22" s="118"/>
      <c r="MS22" s="119"/>
      <c r="MT22" s="118"/>
      <c r="MU22" s="119"/>
      <c r="MV22" s="118"/>
      <c r="MW22" s="119"/>
      <c r="MX22" s="118"/>
      <c r="MY22" s="119"/>
      <c r="MZ22" s="118"/>
      <c r="NA22" s="119"/>
      <c r="NB22" s="118"/>
      <c r="NC22" s="119"/>
      <c r="ND22" s="118"/>
      <c r="NE22" s="119"/>
      <c r="NF22" s="118"/>
      <c r="NG22" s="119"/>
      <c r="NH22" s="118"/>
      <c r="NI22" s="119"/>
      <c r="NJ22" s="118"/>
      <c r="NK22" s="119"/>
      <c r="NL22" s="118"/>
      <c r="NM22" s="119"/>
      <c r="NN22" s="118"/>
      <c r="NO22" s="119"/>
      <c r="NP22" s="118"/>
      <c r="NQ22" s="119"/>
      <c r="NR22" s="118"/>
      <c r="NS22" s="119"/>
      <c r="NT22" s="118"/>
      <c r="NU22" s="119"/>
      <c r="NV22" s="118"/>
      <c r="NW22" s="119"/>
      <c r="NX22" s="118"/>
      <c r="NY22" s="119"/>
      <c r="NZ22" s="118"/>
      <c r="OA22" s="119"/>
      <c r="OB22" s="118"/>
      <c r="OC22" s="119"/>
      <c r="OD22" s="118"/>
      <c r="OE22" s="119"/>
      <c r="OF22" s="118"/>
      <c r="OG22" s="119"/>
      <c r="OH22" s="118"/>
      <c r="OI22" s="119"/>
      <c r="OJ22" s="118"/>
      <c r="OK22" s="119"/>
      <c r="OL22" s="118"/>
      <c r="OM22" s="119"/>
      <c r="ON22" s="118"/>
      <c r="OO22" s="119"/>
      <c r="OP22" s="118"/>
      <c r="OQ22" s="119"/>
      <c r="OR22" s="118"/>
      <c r="OS22" s="119"/>
      <c r="OT22" s="118"/>
      <c r="OU22" s="119"/>
      <c r="OV22" s="118"/>
      <c r="OW22" s="119"/>
      <c r="OX22" s="118"/>
      <c r="OY22" s="119"/>
      <c r="OZ22" s="118"/>
      <c r="PA22" s="119"/>
      <c r="PB22" s="118"/>
      <c r="PC22" s="119"/>
      <c r="PD22" s="118"/>
      <c r="PE22" s="119"/>
      <c r="PF22" s="118"/>
      <c r="PG22" s="119"/>
      <c r="PH22" s="118"/>
      <c r="PI22" s="119"/>
      <c r="PJ22" s="118"/>
      <c r="PK22" s="119"/>
      <c r="PL22" s="118"/>
      <c r="PM22" s="119"/>
      <c r="PN22" s="118"/>
      <c r="PO22" s="119"/>
      <c r="PP22" s="118"/>
      <c r="PQ22" s="119"/>
      <c r="PR22" s="118"/>
      <c r="PS22" s="119"/>
      <c r="PT22" s="118"/>
      <c r="PU22" s="119"/>
      <c r="PV22" s="118"/>
      <c r="PW22" s="119"/>
      <c r="PX22" s="118"/>
      <c r="PY22" s="119"/>
      <c r="PZ22" s="118"/>
      <c r="QA22" s="119"/>
      <c r="QB22" s="118"/>
      <c r="QC22" s="119"/>
      <c r="QD22" s="118"/>
      <c r="QE22" s="119"/>
      <c r="QF22" s="118"/>
      <c r="QG22" s="119"/>
      <c r="QH22" s="118"/>
      <c r="QI22" s="119"/>
      <c r="QJ22" s="118"/>
      <c r="QK22" s="119"/>
      <c r="QL22" s="118"/>
      <c r="QM22" s="119"/>
      <c r="QN22" s="118"/>
      <c r="QO22" s="119"/>
      <c r="QP22" s="118"/>
      <c r="QQ22" s="119"/>
      <c r="QR22" s="118"/>
      <c r="QS22" s="119"/>
      <c r="QT22" s="118"/>
      <c r="QU22" s="119"/>
      <c r="QV22" s="118"/>
      <c r="QW22" s="119"/>
      <c r="QX22" s="118"/>
      <c r="QY22" s="119"/>
      <c r="QZ22" s="118"/>
      <c r="RA22" s="119"/>
      <c r="RB22" s="118"/>
      <c r="RC22" s="119"/>
      <c r="RD22" s="118"/>
      <c r="RE22" s="119"/>
      <c r="RF22" s="118"/>
      <c r="RG22" s="119"/>
      <c r="RH22" s="118"/>
      <c r="RI22" s="119"/>
      <c r="RJ22" s="118"/>
      <c r="RK22" s="119"/>
      <c r="RL22" s="118"/>
      <c r="RM22" s="119"/>
      <c r="RN22" s="118"/>
      <c r="RO22" s="119"/>
      <c r="RP22" s="118"/>
      <c r="RQ22" s="119"/>
      <c r="RR22" s="118"/>
      <c r="RS22" s="119"/>
      <c r="RT22" s="118"/>
      <c r="RU22" s="119"/>
      <c r="RV22" s="118"/>
      <c r="RW22" s="119"/>
      <c r="RX22" s="118"/>
      <c r="RY22" s="119"/>
      <c r="RZ22" s="118"/>
      <c r="SA22" s="119"/>
      <c r="SB22" s="118"/>
      <c r="SC22" s="119"/>
      <c r="SD22" s="118"/>
      <c r="SE22" s="119"/>
      <c r="SF22" s="118"/>
      <c r="SG22" s="119"/>
      <c r="SH22" s="118"/>
      <c r="SI22" s="119"/>
      <c r="SJ22" s="118"/>
      <c r="SK22" s="119"/>
      <c r="SL22" s="118"/>
      <c r="SM22" s="119"/>
      <c r="SN22" s="118"/>
      <c r="SO22" s="119"/>
      <c r="SP22" s="118"/>
      <c r="SQ22" s="119"/>
      <c r="SR22" s="118"/>
      <c r="SS22" s="119"/>
      <c r="ST22" s="118"/>
      <c r="SU22" s="119"/>
      <c r="SV22" s="118"/>
      <c r="SW22" s="119"/>
      <c r="SX22" s="118"/>
      <c r="SY22" s="119"/>
      <c r="SZ22" s="118"/>
      <c r="TA22" s="119"/>
      <c r="TB22" s="118"/>
      <c r="TC22" s="119"/>
      <c r="TD22" s="118"/>
      <c r="TE22" s="119"/>
      <c r="TF22" s="118"/>
      <c r="TG22" s="119"/>
      <c r="TH22" s="118"/>
      <c r="TI22" s="119"/>
      <c r="TJ22" s="118"/>
      <c r="TK22" s="119"/>
      <c r="TL22" s="118"/>
      <c r="TM22" s="119"/>
      <c r="TN22" s="118"/>
      <c r="TO22" s="119"/>
      <c r="TP22" s="118"/>
      <c r="TQ22" s="119"/>
      <c r="TR22" s="118"/>
      <c r="TS22" s="119"/>
      <c r="TT22" s="118"/>
      <c r="TU22" s="119"/>
      <c r="TV22" s="118"/>
      <c r="TW22" s="119"/>
      <c r="TX22" s="118"/>
      <c r="TY22" s="119"/>
      <c r="TZ22" s="118"/>
      <c r="UA22" s="119"/>
      <c r="UB22" s="118"/>
      <c r="UC22" s="119"/>
      <c r="UD22" s="118"/>
      <c r="UE22" s="119"/>
      <c r="UF22" s="118"/>
      <c r="UG22" s="119"/>
      <c r="UH22" s="118"/>
      <c r="UI22" s="119"/>
      <c r="UJ22" s="118"/>
      <c r="UK22" s="119"/>
      <c r="UL22" s="118"/>
      <c r="UM22" s="119"/>
      <c r="UN22" s="118"/>
      <c r="UO22" s="119"/>
      <c r="UP22" s="118"/>
      <c r="UQ22" s="119"/>
      <c r="UR22" s="118"/>
      <c r="US22" s="119"/>
      <c r="UT22" s="118"/>
      <c r="UU22" s="119"/>
      <c r="UV22" s="118"/>
      <c r="UW22" s="119"/>
      <c r="UX22" s="118"/>
      <c r="UY22" s="119"/>
      <c r="UZ22" s="118"/>
      <c r="VA22" s="119"/>
      <c r="VB22" s="118"/>
      <c r="VC22" s="119"/>
      <c r="VD22" s="118"/>
      <c r="VE22" s="119"/>
      <c r="VF22" s="118"/>
      <c r="VG22" s="119"/>
      <c r="VH22" s="118"/>
      <c r="VI22" s="119"/>
      <c r="VJ22" s="118"/>
      <c r="VK22" s="119"/>
      <c r="VL22" s="118"/>
      <c r="VM22" s="119"/>
      <c r="VN22" s="118"/>
      <c r="VO22" s="119"/>
      <c r="VP22" s="118"/>
      <c r="VQ22" s="119"/>
      <c r="VR22" s="118"/>
      <c r="VS22" s="119"/>
      <c r="VT22" s="118"/>
      <c r="VU22" s="119"/>
      <c r="VV22" s="118"/>
      <c r="VW22" s="119"/>
      <c r="VX22" s="118"/>
      <c r="VY22" s="119"/>
      <c r="VZ22" s="118"/>
      <c r="WA22" s="119"/>
      <c r="WB22" s="118"/>
      <c r="WC22" s="119"/>
      <c r="WD22" s="118"/>
      <c r="WE22" s="119"/>
      <c r="WF22" s="118"/>
      <c r="WG22" s="119"/>
      <c r="WH22" s="118"/>
      <c r="WI22" s="119"/>
      <c r="WJ22" s="118"/>
      <c r="WK22" s="119"/>
      <c r="WL22" s="118"/>
      <c r="WM22" s="119"/>
      <c r="WN22" s="118"/>
      <c r="WO22" s="119"/>
      <c r="WP22" s="118"/>
      <c r="WQ22" s="119"/>
      <c r="WR22" s="118"/>
      <c r="WS22" s="119"/>
      <c r="WT22" s="118"/>
      <c r="WU22" s="119"/>
      <c r="WV22" s="118"/>
      <c r="WW22" s="119"/>
      <c r="WX22" s="118"/>
      <c r="WY22" s="119"/>
      <c r="WZ22" s="118"/>
      <c r="XA22" s="119"/>
      <c r="XB22" s="118"/>
      <c r="XC22" s="119"/>
      <c r="XD22" s="118"/>
      <c r="XE22" s="119"/>
      <c r="XF22" s="118"/>
      <c r="XG22" s="119"/>
      <c r="XH22" s="118"/>
      <c r="XI22" s="119"/>
      <c r="XJ22" s="118"/>
      <c r="XK22" s="119"/>
      <c r="XL22" s="118"/>
      <c r="XM22" s="119"/>
      <c r="XN22" s="118"/>
      <c r="XO22" s="119"/>
      <c r="XP22" s="118"/>
      <c r="XQ22" s="119"/>
      <c r="XR22" s="118"/>
      <c r="XS22" s="119"/>
      <c r="XT22" s="118"/>
      <c r="XU22" s="119"/>
      <c r="XV22" s="118"/>
      <c r="XW22" s="119"/>
      <c r="XX22" s="118"/>
      <c r="XY22" s="119"/>
      <c r="XZ22" s="118"/>
      <c r="YA22" s="119"/>
      <c r="YB22" s="118"/>
      <c r="YC22" s="119"/>
      <c r="YD22" s="118"/>
      <c r="YE22" s="119"/>
      <c r="YF22" s="118"/>
      <c r="YG22" s="119"/>
      <c r="YH22" s="118"/>
      <c r="YI22" s="119"/>
      <c r="YJ22" s="118"/>
      <c r="YK22" s="119"/>
      <c r="YL22" s="118"/>
      <c r="YM22" s="119"/>
      <c r="YN22" s="118"/>
      <c r="YO22" s="119"/>
      <c r="YP22" s="118"/>
      <c r="YQ22" s="119"/>
      <c r="YR22" s="118"/>
      <c r="YS22" s="119"/>
      <c r="YT22" s="118"/>
      <c r="YU22" s="119"/>
      <c r="YV22" s="118"/>
      <c r="YW22" s="119"/>
      <c r="YX22" s="118"/>
      <c r="YY22" s="119"/>
      <c r="YZ22" s="118"/>
      <c r="ZA22" s="119"/>
      <c r="ZB22" s="118"/>
      <c r="ZC22" s="119"/>
      <c r="ZD22" s="118"/>
      <c r="ZE22" s="119"/>
      <c r="ZF22" s="118"/>
      <c r="ZG22" s="119"/>
      <c r="ZH22" s="118"/>
      <c r="ZI22" s="119"/>
      <c r="ZJ22" s="118"/>
      <c r="ZK22" s="119"/>
      <c r="ZL22" s="118"/>
      <c r="ZM22" s="119"/>
      <c r="ZN22" s="118"/>
      <c r="ZO22" s="119"/>
      <c r="ZP22" s="118"/>
      <c r="ZQ22" s="119"/>
      <c r="ZR22" s="118"/>
      <c r="ZS22" s="119"/>
      <c r="ZT22" s="118"/>
      <c r="ZU22" s="119"/>
      <c r="ZV22" s="118"/>
      <c r="ZW22" s="119"/>
      <c r="ZX22" s="118"/>
      <c r="ZY22" s="119"/>
      <c r="ZZ22" s="118"/>
      <c r="AAA22" s="119"/>
      <c r="AAB22" s="118"/>
      <c r="AAC22" s="119"/>
      <c r="AAD22" s="118"/>
      <c r="AAE22" s="119"/>
      <c r="AAF22" s="118"/>
      <c r="AAG22" s="119"/>
      <c r="AAH22" s="118"/>
      <c r="AAI22" s="119"/>
      <c r="AAJ22" s="118"/>
      <c r="AAK22" s="119"/>
      <c r="AAL22" s="118"/>
      <c r="AAM22" s="119"/>
      <c r="AAN22" s="118"/>
      <c r="AAO22" s="119"/>
      <c r="AAP22" s="118"/>
      <c r="AAQ22" s="119"/>
      <c r="AAR22" s="118"/>
      <c r="AAS22" s="119"/>
      <c r="AAT22" s="118"/>
      <c r="AAU22" s="119"/>
      <c r="AAV22" s="118"/>
      <c r="AAW22" s="119"/>
      <c r="AAX22" s="118"/>
      <c r="AAY22" s="119"/>
      <c r="AAZ22" s="118"/>
      <c r="ABA22" s="119"/>
      <c r="ABB22" s="118"/>
      <c r="ABC22" s="119"/>
      <c r="ABD22" s="118"/>
      <c r="ABE22" s="119"/>
      <c r="ABF22" s="118"/>
      <c r="ABG22" s="119"/>
      <c r="ABH22" s="118"/>
      <c r="ABI22" s="119"/>
      <c r="ABJ22" s="118"/>
      <c r="ABK22" s="119"/>
      <c r="ABL22" s="118"/>
      <c r="ABM22" s="119"/>
      <c r="ABN22" s="118"/>
      <c r="ABO22" s="119"/>
      <c r="ABP22" s="118"/>
      <c r="ABQ22" s="119"/>
      <c r="ABR22" s="118"/>
      <c r="ABS22" s="119"/>
      <c r="ABT22" s="118"/>
      <c r="ABU22" s="119"/>
      <c r="ABV22" s="118"/>
      <c r="ABW22" s="119"/>
      <c r="ABX22" s="118"/>
      <c r="ABY22" s="119"/>
      <c r="ABZ22" s="118"/>
      <c r="ACA22" s="119"/>
      <c r="ACB22" s="118"/>
      <c r="ACC22" s="119"/>
      <c r="ACD22" s="118"/>
      <c r="ACE22" s="119"/>
      <c r="ACF22" s="118"/>
      <c r="ACG22" s="119"/>
      <c r="ACH22" s="118"/>
      <c r="ACI22" s="119"/>
      <c r="ACJ22" s="118"/>
      <c r="ACK22" s="119"/>
      <c r="ACL22" s="118"/>
      <c r="ACM22" s="119"/>
      <c r="ACN22" s="118"/>
      <c r="ACO22" s="119"/>
      <c r="ACP22" s="118"/>
      <c r="ACQ22" s="119"/>
      <c r="ACR22" s="118"/>
      <c r="ACS22" s="119"/>
      <c r="ACT22" s="118"/>
      <c r="ACU22" s="119"/>
      <c r="ACV22" s="118"/>
      <c r="ACW22" s="119"/>
      <c r="ACX22" s="118"/>
      <c r="ACY22" s="119"/>
      <c r="ACZ22" s="118"/>
      <c r="ADA22" s="119"/>
      <c r="ADB22" s="118"/>
      <c r="ADC22" s="119"/>
      <c r="ADD22" s="118"/>
      <c r="ADE22" s="119"/>
      <c r="ADF22" s="118"/>
      <c r="ADG22" s="119"/>
      <c r="ADH22" s="118"/>
      <c r="ADI22" s="119"/>
      <c r="ADJ22" s="118"/>
      <c r="ADK22" s="119"/>
      <c r="ADL22" s="118"/>
      <c r="ADM22" s="119"/>
      <c r="ADN22" s="118"/>
      <c r="ADO22" s="119"/>
      <c r="ADP22" s="118"/>
      <c r="ADQ22" s="119"/>
      <c r="ADR22" s="118"/>
      <c r="ADS22" s="119"/>
      <c r="ADT22" s="118"/>
      <c r="ADU22" s="119"/>
      <c r="ADV22" s="118"/>
      <c r="ADW22" s="119"/>
      <c r="ADX22" s="118"/>
      <c r="ADY22" s="119"/>
      <c r="ADZ22" s="118"/>
      <c r="AEA22" s="119"/>
      <c r="AEB22" s="118"/>
      <c r="AEC22" s="119"/>
      <c r="AED22" s="118"/>
      <c r="AEE22" s="119"/>
      <c r="AEF22" s="118"/>
      <c r="AEG22" s="119"/>
      <c r="AEH22" s="118"/>
      <c r="AEI22" s="119"/>
      <c r="AEJ22" s="118"/>
      <c r="AEK22" s="119"/>
      <c r="AEL22" s="118"/>
      <c r="AEM22" s="119"/>
      <c r="AEN22" s="118"/>
      <c r="AEO22" s="119"/>
      <c r="AEP22" s="118"/>
      <c r="AEQ22" s="119"/>
      <c r="AER22" s="118"/>
      <c r="AES22" s="119"/>
      <c r="AET22" s="118"/>
      <c r="AEU22" s="119"/>
      <c r="AEV22" s="118"/>
      <c r="AEW22" s="119"/>
      <c r="AEX22" s="118"/>
      <c r="AEY22" s="119"/>
      <c r="AEZ22" s="118"/>
      <c r="AFA22" s="119"/>
      <c r="AFB22" s="118"/>
      <c r="AFC22" s="119"/>
      <c r="AFD22" s="118"/>
      <c r="AFE22" s="119"/>
      <c r="AFF22" s="118"/>
      <c r="AFG22" s="119"/>
      <c r="AFH22" s="118"/>
      <c r="AFI22" s="119"/>
      <c r="AFJ22" s="118"/>
      <c r="AFK22" s="119"/>
      <c r="AFL22" s="118"/>
      <c r="AFM22" s="119"/>
      <c r="AFN22" s="118"/>
      <c r="AFO22" s="119"/>
      <c r="AFP22" s="118"/>
      <c r="AFQ22" s="119"/>
      <c r="AFR22" s="118"/>
      <c r="AFS22" s="119"/>
      <c r="AFT22" s="118"/>
      <c r="AFU22" s="119"/>
      <c r="AFV22" s="118"/>
      <c r="AFW22" s="119"/>
      <c r="AFX22" s="118"/>
      <c r="AFY22" s="119"/>
      <c r="AFZ22" s="118"/>
      <c r="AGA22" s="119"/>
      <c r="AGB22" s="118"/>
      <c r="AGC22" s="119"/>
      <c r="AGD22" s="118"/>
      <c r="AGE22" s="119"/>
      <c r="AGF22" s="118"/>
      <c r="AGG22" s="119"/>
      <c r="AGH22" s="118"/>
      <c r="AGI22" s="119"/>
      <c r="AGJ22" s="118"/>
      <c r="AGK22" s="119"/>
      <c r="AGL22" s="118"/>
      <c r="AGM22" s="119"/>
      <c r="AGN22" s="118"/>
      <c r="AGO22" s="119"/>
      <c r="AGP22" s="118"/>
      <c r="AGQ22" s="119"/>
      <c r="AGR22" s="118"/>
      <c r="AGS22" s="119"/>
      <c r="AGT22" s="118"/>
      <c r="AGU22" s="119"/>
      <c r="AGV22" s="118"/>
      <c r="AGW22" s="119"/>
      <c r="AGX22" s="118"/>
      <c r="AGY22" s="119"/>
      <c r="AGZ22" s="118"/>
      <c r="AHA22" s="119"/>
      <c r="AHB22" s="118"/>
      <c r="AHC22" s="119"/>
      <c r="AHD22" s="118"/>
      <c r="AHE22" s="119"/>
      <c r="AHF22" s="118"/>
      <c r="AHG22" s="119"/>
      <c r="AHH22" s="118"/>
      <c r="AHI22" s="119"/>
      <c r="AHJ22" s="118"/>
      <c r="AHK22" s="119"/>
      <c r="AHL22" s="118"/>
      <c r="AHM22" s="119"/>
      <c r="AHN22" s="118"/>
      <c r="AHO22" s="119"/>
      <c r="AHP22" s="118"/>
      <c r="AHQ22" s="119"/>
      <c r="AHR22" s="118"/>
      <c r="AHS22" s="119"/>
      <c r="AHT22" s="118"/>
      <c r="AHU22" s="119"/>
      <c r="AHV22" s="118"/>
      <c r="AHW22" s="119"/>
      <c r="AHX22" s="118"/>
      <c r="AHY22" s="119"/>
      <c r="AHZ22" s="118"/>
      <c r="AIA22" s="119"/>
      <c r="AIB22" s="118"/>
      <c r="AIC22" s="119"/>
      <c r="AID22" s="118"/>
      <c r="AIE22" s="119"/>
      <c r="AIF22" s="118"/>
      <c r="AIG22" s="119"/>
      <c r="AIH22" s="118"/>
      <c r="AII22" s="119"/>
      <c r="AIJ22" s="118"/>
      <c r="AIK22" s="119"/>
      <c r="AIL22" s="118"/>
      <c r="AIM22" s="119"/>
      <c r="AIN22" s="118"/>
      <c r="AIO22" s="119"/>
      <c r="AIP22" s="118"/>
      <c r="AIQ22" s="119"/>
      <c r="AIR22" s="118"/>
      <c r="AIS22" s="119"/>
      <c r="AIT22" s="118"/>
      <c r="AIU22" s="119"/>
      <c r="AIV22" s="118"/>
      <c r="AIW22" s="119"/>
      <c r="AIX22" s="118"/>
      <c r="AIY22" s="119"/>
      <c r="AIZ22" s="118"/>
      <c r="AJA22" s="119"/>
      <c r="AJB22" s="118"/>
      <c r="AJC22" s="119"/>
      <c r="AJD22" s="118"/>
      <c r="AJE22" s="119"/>
      <c r="AJF22" s="118"/>
      <c r="AJG22" s="119"/>
      <c r="AJH22" s="118"/>
      <c r="AJI22" s="119"/>
      <c r="AJJ22" s="118"/>
      <c r="AJK22" s="119"/>
      <c r="AJL22" s="118"/>
      <c r="AJM22" s="119"/>
      <c r="AJN22" s="118"/>
      <c r="AJO22" s="119"/>
      <c r="AJP22" s="118"/>
      <c r="AJQ22" s="119"/>
      <c r="AJR22" s="118"/>
      <c r="AJS22" s="119"/>
      <c r="AJT22" s="118"/>
      <c r="AJU22" s="119"/>
      <c r="AJV22" s="118"/>
      <c r="AJW22" s="119"/>
      <c r="AJX22" s="118"/>
      <c r="AJY22" s="119"/>
      <c r="AJZ22" s="118"/>
      <c r="AKA22" s="119"/>
      <c r="AKB22" s="118"/>
      <c r="AKC22" s="119"/>
      <c r="AKD22" s="118"/>
      <c r="AKE22" s="119"/>
      <c r="AKF22" s="118"/>
      <c r="AKG22" s="119"/>
      <c r="AKH22" s="118"/>
      <c r="AKI22" s="119"/>
      <c r="AKJ22" s="118"/>
      <c r="AKK22" s="119"/>
      <c r="AKL22" s="118"/>
      <c r="AKM22" s="119"/>
      <c r="AKN22" s="118"/>
      <c r="AKO22" s="119"/>
      <c r="AKP22" s="118"/>
      <c r="AKQ22" s="119"/>
      <c r="AKR22" s="118"/>
      <c r="AKS22" s="119"/>
      <c r="AKT22" s="118"/>
      <c r="AKU22" s="119"/>
      <c r="AKV22" s="118"/>
      <c r="AKW22" s="119"/>
      <c r="AKX22" s="118"/>
      <c r="AKY22" s="119"/>
      <c r="AKZ22" s="118"/>
      <c r="ALA22" s="119"/>
      <c r="ALB22" s="118"/>
      <c r="ALC22" s="119"/>
      <c r="ALD22" s="118"/>
      <c r="ALE22" s="119"/>
      <c r="ALF22" s="118"/>
      <c r="ALG22" s="119"/>
      <c r="ALH22" s="118"/>
      <c r="ALI22" s="119"/>
      <c r="ALJ22" s="118"/>
      <c r="ALK22" s="119"/>
      <c r="ALL22" s="118"/>
      <c r="ALM22" s="119"/>
      <c r="ALN22" s="118"/>
      <c r="ALO22" s="119"/>
      <c r="ALP22" s="118"/>
      <c r="ALQ22" s="119"/>
      <c r="ALR22" s="118"/>
      <c r="ALS22" s="119"/>
      <c r="ALT22" s="118"/>
      <c r="ALU22" s="119"/>
      <c r="ALV22" s="118"/>
      <c r="ALW22" s="119"/>
      <c r="ALX22" s="118"/>
      <c r="ALY22" s="119"/>
      <c r="ALZ22" s="118"/>
      <c r="AMA22" s="119"/>
      <c r="AMB22" s="118"/>
      <c r="AMC22" s="119"/>
      <c r="AMD22" s="118"/>
      <c r="AME22" s="119"/>
      <c r="AMF22" s="118"/>
      <c r="AMG22" s="119"/>
      <c r="AMH22" s="118"/>
      <c r="AMI22" s="119"/>
      <c r="AMJ22" s="118"/>
      <c r="AMK22" s="119"/>
      <c r="AML22" s="118"/>
      <c r="AMM22" s="119"/>
      <c r="AMN22" s="118"/>
      <c r="AMO22" s="119"/>
      <c r="AMP22" s="118"/>
      <c r="AMQ22" s="119"/>
      <c r="AMR22" s="118"/>
      <c r="AMS22" s="119"/>
      <c r="AMT22" s="118"/>
      <c r="AMU22" s="119"/>
      <c r="AMV22" s="118"/>
      <c r="AMW22" s="119"/>
      <c r="AMX22" s="118"/>
      <c r="AMY22" s="119"/>
      <c r="AMZ22" s="118"/>
      <c r="ANA22" s="119"/>
      <c r="ANB22" s="118"/>
      <c r="ANC22" s="119"/>
      <c r="AND22" s="118"/>
      <c r="ANE22" s="119"/>
      <c r="ANF22" s="118"/>
      <c r="ANG22" s="119"/>
      <c r="ANH22" s="118"/>
      <c r="ANI22" s="119"/>
      <c r="ANJ22" s="118"/>
      <c r="ANK22" s="119"/>
      <c r="ANL22" s="118"/>
      <c r="ANM22" s="119"/>
      <c r="ANN22" s="118"/>
      <c r="ANO22" s="119"/>
      <c r="ANP22" s="118"/>
      <c r="ANQ22" s="119"/>
      <c r="ANR22" s="118"/>
      <c r="ANS22" s="119"/>
      <c r="ANT22" s="118"/>
      <c r="ANU22" s="119"/>
      <c r="ANV22" s="118"/>
      <c r="ANW22" s="119"/>
      <c r="ANX22" s="118"/>
      <c r="ANY22" s="119"/>
      <c r="ANZ22" s="118"/>
      <c r="AOA22" s="119"/>
      <c r="AOB22" s="118"/>
      <c r="AOC22" s="119"/>
      <c r="AOD22" s="118"/>
      <c r="AOE22" s="119"/>
      <c r="AOF22" s="118"/>
      <c r="AOG22" s="119"/>
      <c r="AOH22" s="118"/>
      <c r="AOI22" s="119"/>
      <c r="AOJ22" s="118"/>
      <c r="AOK22" s="119"/>
      <c r="AOL22" s="118"/>
      <c r="AOM22" s="119"/>
      <c r="AON22" s="118"/>
      <c r="AOO22" s="119"/>
      <c r="AOP22" s="118"/>
      <c r="AOQ22" s="119"/>
      <c r="AOR22" s="118"/>
      <c r="AOS22" s="119"/>
      <c r="AOT22" s="118"/>
      <c r="AOU22" s="119"/>
      <c r="AOV22" s="118"/>
      <c r="AOW22" s="119"/>
      <c r="AOX22" s="118"/>
      <c r="AOY22" s="119"/>
      <c r="AOZ22" s="118"/>
      <c r="APA22" s="119"/>
      <c r="APB22" s="118"/>
      <c r="APC22" s="119"/>
      <c r="APD22" s="118"/>
      <c r="APE22" s="119"/>
      <c r="APF22" s="118"/>
      <c r="APG22" s="119"/>
      <c r="APH22" s="118"/>
      <c r="API22" s="119"/>
      <c r="APJ22" s="118"/>
      <c r="APK22" s="119"/>
      <c r="APL22" s="118"/>
      <c r="APM22" s="119"/>
      <c r="APN22" s="118"/>
      <c r="APO22" s="119"/>
      <c r="APP22" s="118"/>
      <c r="APQ22" s="119"/>
      <c r="APR22" s="118"/>
      <c r="APS22" s="119"/>
      <c r="APT22" s="118"/>
      <c r="APU22" s="119"/>
      <c r="APV22" s="118"/>
      <c r="APW22" s="119"/>
      <c r="APX22" s="118"/>
      <c r="APY22" s="119"/>
      <c r="APZ22" s="118"/>
      <c r="AQA22" s="119"/>
      <c r="AQB22" s="118"/>
      <c r="AQC22" s="119"/>
      <c r="AQD22" s="118"/>
      <c r="AQE22" s="119"/>
      <c r="AQF22" s="118"/>
      <c r="AQG22" s="119"/>
      <c r="AQH22" s="118"/>
      <c r="AQI22" s="119"/>
      <c r="AQJ22" s="118"/>
      <c r="AQK22" s="119"/>
      <c r="AQL22" s="118"/>
      <c r="AQM22" s="119"/>
      <c r="AQN22" s="118"/>
      <c r="AQO22" s="119"/>
      <c r="AQP22" s="118"/>
      <c r="AQQ22" s="119"/>
      <c r="AQR22" s="118"/>
      <c r="AQS22" s="119"/>
      <c r="AQT22" s="118"/>
      <c r="AQU22" s="119"/>
      <c r="AQV22" s="118"/>
      <c r="AQW22" s="119"/>
      <c r="AQX22" s="118"/>
      <c r="AQY22" s="119"/>
      <c r="AQZ22" s="118"/>
      <c r="ARA22" s="119"/>
      <c r="ARB22" s="118"/>
      <c r="ARC22" s="119"/>
      <c r="ARD22" s="118"/>
      <c r="ARE22" s="119"/>
      <c r="ARF22" s="118"/>
      <c r="ARG22" s="119"/>
      <c r="ARH22" s="118"/>
      <c r="ARI22" s="119"/>
      <c r="ARJ22" s="118"/>
      <c r="ARK22" s="119"/>
      <c r="ARL22" s="118"/>
      <c r="ARM22" s="119"/>
      <c r="ARN22" s="118"/>
      <c r="ARO22" s="119"/>
      <c r="ARP22" s="118"/>
      <c r="ARQ22" s="119"/>
      <c r="ARR22" s="118"/>
      <c r="ARS22" s="119"/>
      <c r="ART22" s="118"/>
      <c r="ARU22" s="119"/>
      <c r="ARV22" s="118"/>
      <c r="ARW22" s="119"/>
      <c r="ARX22" s="118"/>
      <c r="ARY22" s="119"/>
      <c r="ARZ22" s="118"/>
      <c r="ASA22" s="119"/>
      <c r="ASB22" s="118"/>
      <c r="ASC22" s="119"/>
      <c r="ASD22" s="118"/>
      <c r="ASE22" s="119"/>
      <c r="ASF22" s="118"/>
      <c r="ASG22" s="119"/>
      <c r="ASH22" s="118"/>
      <c r="ASI22" s="119"/>
      <c r="ASJ22" s="118"/>
      <c r="ASK22" s="119"/>
      <c r="ASL22" s="118"/>
      <c r="ASM22" s="119"/>
      <c r="ASN22" s="118"/>
      <c r="ASO22" s="119"/>
      <c r="ASP22" s="118"/>
      <c r="ASQ22" s="119"/>
      <c r="ASR22" s="118"/>
      <c r="ASS22" s="119"/>
      <c r="AST22" s="118"/>
      <c r="ASU22" s="119"/>
      <c r="ASV22" s="118"/>
      <c r="ASW22" s="119"/>
      <c r="ASX22" s="118"/>
      <c r="ASY22" s="119"/>
      <c r="ASZ22" s="118"/>
      <c r="ATA22" s="119"/>
      <c r="ATB22" s="118"/>
      <c r="ATC22" s="119"/>
      <c r="ATD22" s="118"/>
      <c r="ATE22" s="119"/>
      <c r="ATF22" s="118"/>
      <c r="ATG22" s="119"/>
      <c r="ATH22" s="118"/>
      <c r="ATI22" s="119"/>
      <c r="ATJ22" s="118"/>
      <c r="ATK22" s="119"/>
      <c r="ATL22" s="118"/>
      <c r="ATM22" s="119"/>
      <c r="ATN22" s="118"/>
      <c r="ATO22" s="119"/>
      <c r="ATP22" s="118"/>
      <c r="ATQ22" s="119"/>
      <c r="ATR22" s="118"/>
      <c r="ATS22" s="119"/>
      <c r="ATT22" s="118"/>
      <c r="ATU22" s="119"/>
      <c r="ATV22" s="118"/>
      <c r="ATW22" s="119"/>
      <c r="ATX22" s="118"/>
      <c r="ATY22" s="119"/>
      <c r="ATZ22" s="118"/>
      <c r="AUA22" s="119"/>
      <c r="AUB22" s="118"/>
      <c r="AUC22" s="119"/>
      <c r="AUD22" s="118"/>
      <c r="AUE22" s="119"/>
      <c r="AUF22" s="118"/>
      <c r="AUG22" s="119"/>
      <c r="AUH22" s="118"/>
      <c r="AUI22" s="119"/>
      <c r="AUJ22" s="118"/>
      <c r="AUK22" s="119"/>
      <c r="AUL22" s="118"/>
      <c r="AUM22" s="119"/>
      <c r="AUN22" s="118"/>
      <c r="AUO22" s="119"/>
      <c r="AUP22" s="118"/>
      <c r="AUQ22" s="119"/>
      <c r="AUR22" s="118"/>
      <c r="AUS22" s="119"/>
      <c r="AUT22" s="118"/>
      <c r="AUU22" s="119"/>
      <c r="AUV22" s="118"/>
      <c r="AUW22" s="119"/>
      <c r="AUX22" s="118"/>
      <c r="AUY22" s="119"/>
      <c r="AUZ22" s="118"/>
      <c r="AVA22" s="119"/>
      <c r="AVB22" s="118"/>
      <c r="AVC22" s="119"/>
      <c r="AVD22" s="118"/>
      <c r="AVE22" s="119"/>
      <c r="AVF22" s="118"/>
      <c r="AVG22" s="119"/>
      <c r="AVH22" s="118"/>
      <c r="AVI22" s="119"/>
      <c r="AVJ22" s="118"/>
      <c r="AVK22" s="119"/>
      <c r="AVL22" s="118"/>
      <c r="AVM22" s="119"/>
      <c r="AVN22" s="118"/>
      <c r="AVO22" s="119"/>
      <c r="AVP22" s="118"/>
      <c r="AVQ22" s="119"/>
      <c r="AVR22" s="118"/>
      <c r="AVS22" s="119"/>
      <c r="AVT22" s="118"/>
      <c r="AVU22" s="119"/>
      <c r="AVV22" s="118"/>
      <c r="AVW22" s="119"/>
      <c r="AVX22" s="118"/>
      <c r="AVY22" s="119"/>
      <c r="AVZ22" s="118"/>
      <c r="AWA22" s="119"/>
      <c r="AWB22" s="118"/>
      <c r="AWC22" s="119"/>
      <c r="AWD22" s="118"/>
      <c r="AWE22" s="119"/>
      <c r="AWF22" s="118"/>
      <c r="AWG22" s="119"/>
      <c r="AWH22" s="118"/>
      <c r="AWI22" s="119"/>
      <c r="AWJ22" s="118"/>
      <c r="AWK22" s="119"/>
      <c r="AWL22" s="118"/>
      <c r="AWM22" s="119"/>
      <c r="AWN22" s="118"/>
      <c r="AWO22" s="119"/>
      <c r="AWP22" s="118"/>
      <c r="AWQ22" s="119"/>
      <c r="AWR22" s="118"/>
      <c r="AWS22" s="119"/>
      <c r="AWT22" s="118"/>
      <c r="AWU22" s="119"/>
      <c r="AWV22" s="118"/>
      <c r="AWW22" s="119"/>
      <c r="AWX22" s="118"/>
      <c r="AWY22" s="119"/>
      <c r="AWZ22" s="118"/>
      <c r="AXA22" s="119"/>
      <c r="AXB22" s="118"/>
      <c r="AXC22" s="119"/>
      <c r="AXD22" s="118"/>
      <c r="AXE22" s="119"/>
      <c r="AXF22" s="118"/>
      <c r="AXG22" s="119"/>
      <c r="AXH22" s="118"/>
      <c r="AXI22" s="119"/>
      <c r="AXJ22" s="118"/>
      <c r="AXK22" s="119"/>
      <c r="AXL22" s="118"/>
      <c r="AXM22" s="119"/>
      <c r="AXN22" s="118"/>
      <c r="AXO22" s="119"/>
      <c r="AXP22" s="118"/>
      <c r="AXQ22" s="119"/>
      <c r="AXR22" s="118"/>
      <c r="AXS22" s="119"/>
      <c r="AXT22" s="118"/>
      <c r="AXU22" s="119"/>
      <c r="AXV22" s="118"/>
      <c r="AXW22" s="119"/>
      <c r="AXX22" s="118"/>
      <c r="AXY22" s="119"/>
      <c r="AXZ22" s="118"/>
      <c r="AYA22" s="119"/>
      <c r="AYB22" s="118"/>
      <c r="AYC22" s="119"/>
      <c r="AYD22" s="118"/>
      <c r="AYE22" s="119"/>
      <c r="AYF22" s="118"/>
      <c r="AYG22" s="119"/>
      <c r="AYH22" s="118"/>
      <c r="AYI22" s="119"/>
      <c r="AYJ22" s="118"/>
      <c r="AYK22" s="119"/>
      <c r="AYL22" s="118"/>
      <c r="AYM22" s="119"/>
      <c r="AYN22" s="118"/>
      <c r="AYO22" s="119"/>
      <c r="AYP22" s="118"/>
      <c r="AYQ22" s="119"/>
      <c r="AYR22" s="118"/>
      <c r="AYS22" s="119"/>
      <c r="AYT22" s="118"/>
      <c r="AYU22" s="119"/>
      <c r="AYV22" s="118"/>
      <c r="AYW22" s="119"/>
      <c r="AYX22" s="118"/>
      <c r="AYY22" s="119"/>
      <c r="AYZ22" s="118"/>
      <c r="AZA22" s="119"/>
      <c r="AZB22" s="118"/>
      <c r="AZC22" s="119"/>
      <c r="AZD22" s="118"/>
      <c r="AZE22" s="119"/>
      <c r="AZF22" s="118"/>
      <c r="AZG22" s="119"/>
      <c r="AZH22" s="118"/>
      <c r="AZI22" s="119"/>
      <c r="AZJ22" s="118"/>
      <c r="AZK22" s="119"/>
      <c r="AZL22" s="118"/>
      <c r="AZM22" s="119"/>
      <c r="AZN22" s="118"/>
      <c r="AZO22" s="119"/>
      <c r="AZP22" s="118"/>
      <c r="AZQ22" s="119"/>
      <c r="AZR22" s="118"/>
      <c r="AZS22" s="119"/>
      <c r="AZT22" s="118"/>
      <c r="AZU22" s="119"/>
      <c r="AZV22" s="118"/>
      <c r="AZW22" s="119"/>
      <c r="AZX22" s="118"/>
      <c r="AZY22" s="119"/>
      <c r="AZZ22" s="118"/>
      <c r="BAA22" s="119"/>
      <c r="BAB22" s="118"/>
      <c r="BAC22" s="119"/>
      <c r="BAD22" s="118"/>
      <c r="BAE22" s="119"/>
      <c r="BAF22" s="118"/>
      <c r="BAG22" s="119"/>
      <c r="BAH22" s="118"/>
      <c r="BAI22" s="119"/>
      <c r="BAJ22" s="118"/>
      <c r="BAK22" s="119"/>
      <c r="BAL22" s="118"/>
      <c r="BAM22" s="119"/>
      <c r="BAN22" s="118"/>
      <c r="BAO22" s="119"/>
      <c r="BAP22" s="118"/>
      <c r="BAQ22" s="119"/>
      <c r="BAR22" s="118"/>
      <c r="BAS22" s="119"/>
      <c r="BAT22" s="118"/>
      <c r="BAU22" s="119"/>
      <c r="BAV22" s="118"/>
      <c r="BAW22" s="119"/>
      <c r="BAX22" s="118"/>
      <c r="BAY22" s="119"/>
      <c r="BAZ22" s="118"/>
      <c r="BBA22" s="119"/>
      <c r="BBB22" s="118"/>
      <c r="BBC22" s="119"/>
      <c r="BBD22" s="118"/>
      <c r="BBE22" s="119"/>
      <c r="BBF22" s="118"/>
      <c r="BBG22" s="119"/>
      <c r="BBH22" s="118"/>
      <c r="BBI22" s="119"/>
      <c r="BBJ22" s="118"/>
      <c r="BBK22" s="119"/>
      <c r="BBL22" s="118"/>
      <c r="BBM22" s="119"/>
      <c r="BBN22" s="118"/>
      <c r="BBO22" s="119"/>
      <c r="BBP22" s="118"/>
      <c r="BBQ22" s="119"/>
      <c r="BBR22" s="118"/>
      <c r="BBS22" s="119"/>
      <c r="BBT22" s="118"/>
      <c r="BBU22" s="119"/>
      <c r="BBV22" s="118"/>
      <c r="BBW22" s="119"/>
      <c r="BBX22" s="118"/>
      <c r="BBY22" s="119"/>
      <c r="BBZ22" s="118"/>
      <c r="BCA22" s="119"/>
      <c r="BCB22" s="118"/>
      <c r="BCC22" s="119"/>
      <c r="BCD22" s="118"/>
      <c r="BCE22" s="119"/>
      <c r="BCF22" s="118"/>
      <c r="BCG22" s="119"/>
      <c r="BCH22" s="118"/>
      <c r="BCI22" s="119"/>
      <c r="BCJ22" s="118"/>
      <c r="BCK22" s="119"/>
      <c r="BCL22" s="118"/>
      <c r="BCM22" s="119"/>
      <c r="BCN22" s="118"/>
      <c r="BCO22" s="119"/>
      <c r="BCP22" s="118"/>
      <c r="BCQ22" s="119"/>
      <c r="BCR22" s="118"/>
      <c r="BCS22" s="119"/>
      <c r="BCT22" s="118"/>
      <c r="BCU22" s="119"/>
      <c r="BCV22" s="118"/>
      <c r="BCW22" s="119"/>
      <c r="BCX22" s="118"/>
      <c r="BCY22" s="119"/>
      <c r="BCZ22" s="118"/>
      <c r="BDA22" s="119"/>
      <c r="BDB22" s="118"/>
      <c r="BDC22" s="119"/>
      <c r="BDD22" s="118"/>
      <c r="BDE22" s="119"/>
      <c r="BDF22" s="118"/>
      <c r="BDG22" s="119"/>
      <c r="BDH22" s="118"/>
      <c r="BDI22" s="119"/>
      <c r="BDJ22" s="118"/>
      <c r="BDK22" s="119"/>
      <c r="BDL22" s="118"/>
      <c r="BDM22" s="119"/>
      <c r="BDN22" s="118"/>
      <c r="BDO22" s="119"/>
      <c r="BDP22" s="118"/>
      <c r="BDQ22" s="119"/>
      <c r="BDR22" s="118"/>
      <c r="BDS22" s="119"/>
      <c r="BDT22" s="118"/>
      <c r="BDU22" s="119"/>
      <c r="BDV22" s="118"/>
      <c r="BDW22" s="119"/>
      <c r="BDX22" s="118"/>
      <c r="BDY22" s="119"/>
      <c r="BDZ22" s="118"/>
      <c r="BEA22" s="119"/>
      <c r="BEB22" s="118"/>
      <c r="BEC22" s="119"/>
      <c r="BED22" s="118"/>
      <c r="BEE22" s="119"/>
      <c r="BEF22" s="118"/>
      <c r="BEG22" s="119"/>
      <c r="BEH22" s="118"/>
      <c r="BEI22" s="119"/>
      <c r="BEJ22" s="118"/>
      <c r="BEK22" s="119"/>
      <c r="BEL22" s="118"/>
      <c r="BEM22" s="119"/>
      <c r="BEN22" s="118"/>
      <c r="BEO22" s="119"/>
      <c r="BEP22" s="118"/>
      <c r="BEQ22" s="119"/>
      <c r="BER22" s="118"/>
      <c r="BES22" s="119"/>
      <c r="BET22" s="118"/>
      <c r="BEU22" s="119"/>
      <c r="BEV22" s="118"/>
      <c r="BEW22" s="119"/>
      <c r="BEX22" s="118"/>
      <c r="BEY22" s="119"/>
      <c r="BEZ22" s="118"/>
      <c r="BFA22" s="119"/>
      <c r="BFB22" s="118"/>
      <c r="BFC22" s="119"/>
      <c r="BFD22" s="118"/>
      <c r="BFE22" s="119"/>
      <c r="BFF22" s="118"/>
      <c r="BFG22" s="119"/>
      <c r="BFH22" s="118"/>
      <c r="BFI22" s="119"/>
      <c r="BFJ22" s="118"/>
      <c r="BFK22" s="119"/>
      <c r="BFL22" s="118"/>
      <c r="BFM22" s="119"/>
      <c r="BFN22" s="118"/>
      <c r="BFO22" s="119"/>
      <c r="BFP22" s="118"/>
      <c r="BFQ22" s="119"/>
      <c r="BFR22" s="118"/>
      <c r="BFS22" s="119"/>
      <c r="BFT22" s="118"/>
      <c r="BFU22" s="119"/>
      <c r="BFV22" s="118"/>
      <c r="BFW22" s="119"/>
      <c r="BFX22" s="118"/>
      <c r="BFY22" s="119"/>
      <c r="BFZ22" s="118"/>
      <c r="BGA22" s="119"/>
      <c r="BGB22" s="118"/>
      <c r="BGC22" s="119"/>
      <c r="BGD22" s="118"/>
      <c r="BGE22" s="119"/>
      <c r="BGF22" s="118"/>
      <c r="BGG22" s="119"/>
      <c r="BGH22" s="118"/>
      <c r="BGI22" s="119"/>
      <c r="BGJ22" s="118"/>
      <c r="BGK22" s="119"/>
      <c r="BGL22" s="118"/>
      <c r="BGM22" s="119"/>
      <c r="BGN22" s="118"/>
      <c r="BGO22" s="119"/>
      <c r="BGP22" s="118"/>
      <c r="BGQ22" s="119"/>
      <c r="BGR22" s="118"/>
      <c r="BGS22" s="119"/>
      <c r="BGT22" s="118"/>
      <c r="BGU22" s="119"/>
      <c r="BGV22" s="118"/>
      <c r="BGW22" s="119"/>
      <c r="BGX22" s="118"/>
      <c r="BGY22" s="119"/>
      <c r="BGZ22" s="118"/>
      <c r="BHA22" s="119"/>
      <c r="BHB22" s="118"/>
      <c r="BHC22" s="119"/>
      <c r="BHD22" s="118"/>
      <c r="BHE22" s="119"/>
      <c r="BHF22" s="118"/>
      <c r="BHG22" s="119"/>
      <c r="BHH22" s="118"/>
      <c r="BHI22" s="119"/>
      <c r="BHJ22" s="118"/>
      <c r="BHK22" s="119"/>
      <c r="BHL22" s="118"/>
      <c r="BHM22" s="119"/>
      <c r="BHN22" s="118"/>
      <c r="BHO22" s="119"/>
      <c r="BHP22" s="118"/>
      <c r="BHQ22" s="119"/>
      <c r="BHR22" s="118"/>
      <c r="BHS22" s="119"/>
      <c r="BHT22" s="118"/>
      <c r="BHU22" s="119"/>
      <c r="BHV22" s="118"/>
      <c r="BHW22" s="119"/>
      <c r="BHX22" s="118"/>
      <c r="BHY22" s="119"/>
      <c r="BHZ22" s="118"/>
      <c r="BIA22" s="119"/>
      <c r="BIB22" s="118"/>
      <c r="BIC22" s="119"/>
      <c r="BID22" s="118"/>
      <c r="BIE22" s="119"/>
      <c r="BIF22" s="118"/>
      <c r="BIG22" s="119"/>
      <c r="BIH22" s="118"/>
      <c r="BII22" s="119"/>
      <c r="BIJ22" s="118"/>
      <c r="BIK22" s="119"/>
      <c r="BIL22" s="118"/>
      <c r="BIM22" s="119"/>
      <c r="BIN22" s="118"/>
      <c r="BIO22" s="119"/>
      <c r="BIP22" s="118"/>
      <c r="BIQ22" s="119"/>
      <c r="BIR22" s="118"/>
      <c r="BIS22" s="119"/>
      <c r="BIT22" s="118"/>
      <c r="BIU22" s="119"/>
      <c r="BIV22" s="118"/>
      <c r="BIW22" s="119"/>
      <c r="BIX22" s="118"/>
      <c r="BIY22" s="119"/>
      <c r="BIZ22" s="118"/>
      <c r="BJA22" s="119"/>
      <c r="BJB22" s="118"/>
      <c r="BJC22" s="119"/>
      <c r="BJD22" s="118"/>
      <c r="BJE22" s="119"/>
      <c r="BJF22" s="118"/>
      <c r="BJG22" s="119"/>
      <c r="BJH22" s="118"/>
      <c r="BJI22" s="119"/>
      <c r="BJJ22" s="118"/>
      <c r="BJK22" s="119"/>
      <c r="BJL22" s="118"/>
      <c r="BJM22" s="119"/>
      <c r="BJN22" s="118"/>
      <c r="BJO22" s="119"/>
      <c r="BJP22" s="118"/>
      <c r="BJQ22" s="119"/>
      <c r="BJR22" s="118"/>
      <c r="BJS22" s="119"/>
      <c r="BJT22" s="118"/>
      <c r="BJU22" s="119"/>
      <c r="BJV22" s="118"/>
      <c r="BJW22" s="119"/>
      <c r="BJX22" s="118"/>
      <c r="BJY22" s="119"/>
      <c r="BJZ22" s="118"/>
      <c r="BKA22" s="119"/>
      <c r="BKB22" s="118"/>
      <c r="BKC22" s="119"/>
      <c r="BKD22" s="118"/>
      <c r="BKE22" s="119"/>
      <c r="BKF22" s="118"/>
      <c r="BKG22" s="119"/>
      <c r="BKH22" s="118"/>
      <c r="BKI22" s="119"/>
      <c r="BKJ22" s="118"/>
      <c r="BKK22" s="119"/>
      <c r="BKL22" s="118"/>
      <c r="BKM22" s="119"/>
      <c r="BKN22" s="118"/>
      <c r="BKO22" s="119"/>
      <c r="BKP22" s="118"/>
      <c r="BKQ22" s="119"/>
      <c r="BKR22" s="118"/>
      <c r="BKS22" s="119"/>
      <c r="BKT22" s="118"/>
      <c r="BKU22" s="119"/>
      <c r="BKV22" s="118"/>
      <c r="BKW22" s="119"/>
      <c r="BKX22" s="118"/>
      <c r="BKY22" s="119"/>
      <c r="BKZ22" s="118"/>
      <c r="BLA22" s="119"/>
      <c r="BLB22" s="118"/>
      <c r="BLC22" s="119"/>
      <c r="BLD22" s="118"/>
      <c r="BLE22" s="119"/>
      <c r="BLF22" s="118"/>
      <c r="BLG22" s="119"/>
      <c r="BLH22" s="118"/>
      <c r="BLI22" s="119"/>
      <c r="BLJ22" s="118"/>
      <c r="BLK22" s="119"/>
      <c r="BLL22" s="118"/>
      <c r="BLM22" s="119"/>
      <c r="BLN22" s="118"/>
      <c r="BLO22" s="119"/>
      <c r="BLP22" s="118"/>
      <c r="BLQ22" s="119"/>
      <c r="BLR22" s="118"/>
      <c r="BLS22" s="119"/>
      <c r="BLT22" s="118"/>
      <c r="BLU22" s="119"/>
      <c r="BLV22" s="118"/>
      <c r="BLW22" s="119"/>
      <c r="BLX22" s="118"/>
      <c r="BLY22" s="119"/>
      <c r="BLZ22" s="118"/>
      <c r="BMA22" s="119"/>
      <c r="BMB22" s="118"/>
      <c r="BMC22" s="119"/>
      <c r="BMD22" s="118"/>
      <c r="BME22" s="119"/>
      <c r="BMF22" s="118"/>
      <c r="BMG22" s="119"/>
      <c r="BMH22" s="118"/>
      <c r="BMI22" s="119"/>
      <c r="BMJ22" s="118"/>
      <c r="BMK22" s="119"/>
      <c r="BML22" s="118"/>
      <c r="BMM22" s="119"/>
      <c r="BMN22" s="118"/>
      <c r="BMO22" s="119"/>
      <c r="BMP22" s="118"/>
      <c r="BMQ22" s="119"/>
      <c r="BMR22" s="118"/>
      <c r="BMS22" s="119"/>
      <c r="BMT22" s="118"/>
      <c r="BMU22" s="119"/>
      <c r="BMV22" s="118"/>
      <c r="BMW22" s="119"/>
      <c r="BMX22" s="118"/>
      <c r="BMY22" s="119"/>
      <c r="BMZ22" s="118"/>
      <c r="BNA22" s="119"/>
      <c r="BNB22" s="118"/>
      <c r="BNC22" s="119"/>
      <c r="BND22" s="118"/>
      <c r="BNE22" s="119"/>
      <c r="BNF22" s="118"/>
      <c r="BNG22" s="119"/>
      <c r="BNH22" s="118"/>
      <c r="BNI22" s="119"/>
      <c r="BNJ22" s="118"/>
      <c r="BNK22" s="119"/>
      <c r="BNL22" s="118"/>
      <c r="BNM22" s="119"/>
      <c r="BNN22" s="118"/>
      <c r="BNO22" s="119"/>
      <c r="BNP22" s="118"/>
      <c r="BNQ22" s="119"/>
      <c r="BNR22" s="118"/>
      <c r="BNS22" s="119"/>
      <c r="BNT22" s="118"/>
      <c r="BNU22" s="119"/>
      <c r="BNV22" s="118"/>
      <c r="BNW22" s="119"/>
      <c r="BNX22" s="118"/>
      <c r="BNY22" s="119"/>
      <c r="BNZ22" s="118"/>
      <c r="BOA22" s="119"/>
      <c r="BOB22" s="118"/>
      <c r="BOC22" s="119"/>
      <c r="BOD22" s="118"/>
      <c r="BOE22" s="119"/>
      <c r="BOF22" s="118"/>
      <c r="BOG22" s="119"/>
      <c r="BOH22" s="118"/>
      <c r="BOI22" s="119"/>
      <c r="BOJ22" s="118"/>
      <c r="BOK22" s="119"/>
      <c r="BOL22" s="118"/>
      <c r="BOM22" s="119"/>
      <c r="BON22" s="118"/>
      <c r="BOO22" s="119"/>
      <c r="BOP22" s="118"/>
      <c r="BOQ22" s="119"/>
      <c r="BOR22" s="118"/>
      <c r="BOS22" s="119"/>
      <c r="BOT22" s="118"/>
      <c r="BOU22" s="119"/>
      <c r="BOV22" s="118"/>
      <c r="BOW22" s="119"/>
      <c r="BOX22" s="118"/>
      <c r="BOY22" s="119"/>
      <c r="BOZ22" s="118"/>
      <c r="BPA22" s="119"/>
      <c r="BPB22" s="118"/>
      <c r="BPC22" s="119"/>
      <c r="BPD22" s="118"/>
      <c r="BPE22" s="119"/>
      <c r="BPF22" s="118"/>
      <c r="BPG22" s="119"/>
      <c r="BPH22" s="118"/>
      <c r="BPI22" s="119"/>
      <c r="BPJ22" s="118"/>
      <c r="BPK22" s="119"/>
      <c r="BPL22" s="118"/>
      <c r="BPM22" s="119"/>
      <c r="BPN22" s="118"/>
      <c r="BPO22" s="119"/>
      <c r="BPP22" s="118"/>
      <c r="BPQ22" s="119"/>
      <c r="BPR22" s="118"/>
      <c r="BPS22" s="119"/>
      <c r="BPT22" s="118"/>
      <c r="BPU22" s="119"/>
      <c r="BPV22" s="118"/>
      <c r="BPW22" s="119"/>
      <c r="BPX22" s="118"/>
      <c r="BPY22" s="119"/>
      <c r="BPZ22" s="118"/>
      <c r="BQA22" s="119"/>
      <c r="BQB22" s="118"/>
      <c r="BQC22" s="119"/>
      <c r="BQD22" s="118"/>
      <c r="BQE22" s="119"/>
      <c r="BQF22" s="118"/>
      <c r="BQG22" s="119"/>
      <c r="BQH22" s="118"/>
      <c r="BQI22" s="119"/>
      <c r="BQJ22" s="118"/>
      <c r="BQK22" s="119"/>
      <c r="BQL22" s="118"/>
      <c r="BQM22" s="119"/>
      <c r="BQN22" s="118"/>
      <c r="BQO22" s="119"/>
      <c r="BQP22" s="118"/>
      <c r="BQQ22" s="119"/>
      <c r="BQR22" s="118"/>
      <c r="BQS22" s="119"/>
      <c r="BQT22" s="118"/>
      <c r="BQU22" s="119"/>
      <c r="BQV22" s="118"/>
      <c r="BQW22" s="119"/>
      <c r="BQX22" s="118"/>
      <c r="BQY22" s="119"/>
      <c r="BQZ22" s="118"/>
      <c r="BRA22" s="119"/>
      <c r="BRB22" s="118"/>
      <c r="BRC22" s="119"/>
      <c r="BRD22" s="118"/>
      <c r="BRE22" s="119"/>
      <c r="BRF22" s="118"/>
      <c r="BRG22" s="119"/>
      <c r="BRH22" s="118"/>
      <c r="BRI22" s="119"/>
      <c r="BRJ22" s="118"/>
      <c r="BRK22" s="119"/>
      <c r="BRL22" s="118"/>
      <c r="BRM22" s="119"/>
      <c r="BRN22" s="118"/>
      <c r="BRO22" s="119"/>
      <c r="BRP22" s="118"/>
      <c r="BRQ22" s="119"/>
      <c r="BRR22" s="118"/>
      <c r="BRS22" s="119"/>
      <c r="BRT22" s="118"/>
      <c r="BRU22" s="119"/>
      <c r="BRV22" s="118"/>
      <c r="BRW22" s="119"/>
      <c r="BRX22" s="118"/>
      <c r="BRY22" s="119"/>
      <c r="BRZ22" s="118"/>
      <c r="BSA22" s="119"/>
      <c r="BSB22" s="118"/>
      <c r="BSC22" s="119"/>
      <c r="BSD22" s="118"/>
      <c r="BSE22" s="119"/>
      <c r="BSF22" s="118"/>
      <c r="BSG22" s="119"/>
      <c r="BSH22" s="118"/>
      <c r="BSI22" s="119"/>
      <c r="BSJ22" s="118"/>
      <c r="BSK22" s="119"/>
      <c r="BSL22" s="118"/>
      <c r="BSM22" s="119"/>
      <c r="BSN22" s="118"/>
      <c r="BSO22" s="119"/>
      <c r="BSP22" s="118"/>
      <c r="BSQ22" s="119"/>
      <c r="BSR22" s="118"/>
      <c r="BSS22" s="119"/>
      <c r="BST22" s="118"/>
      <c r="BSU22" s="119"/>
      <c r="BSV22" s="118"/>
      <c r="BSW22" s="119"/>
      <c r="BSX22" s="118"/>
      <c r="BSY22" s="119"/>
      <c r="BSZ22" s="118"/>
      <c r="BTA22" s="119"/>
      <c r="BTB22" s="118"/>
      <c r="BTC22" s="119"/>
      <c r="BTD22" s="118"/>
      <c r="BTE22" s="119"/>
      <c r="BTF22" s="118"/>
      <c r="BTG22" s="119"/>
      <c r="BTH22" s="118"/>
      <c r="BTI22" s="119"/>
      <c r="BTJ22" s="118"/>
      <c r="BTK22" s="119"/>
      <c r="BTL22" s="118"/>
      <c r="BTM22" s="119"/>
      <c r="BTN22" s="118"/>
      <c r="BTO22" s="119"/>
      <c r="BTP22" s="118"/>
      <c r="BTQ22" s="119"/>
      <c r="BTR22" s="118"/>
      <c r="BTS22" s="119"/>
      <c r="BTT22" s="118"/>
      <c r="BTU22" s="119"/>
      <c r="BTV22" s="118"/>
      <c r="BTW22" s="119"/>
      <c r="BTX22" s="118"/>
      <c r="BTY22" s="119"/>
      <c r="BTZ22" s="118"/>
      <c r="BUA22" s="119"/>
      <c r="BUB22" s="118"/>
      <c r="BUC22" s="119"/>
      <c r="BUD22" s="118"/>
      <c r="BUE22" s="119"/>
      <c r="BUF22" s="118"/>
      <c r="BUG22" s="119"/>
      <c r="BUH22" s="118"/>
      <c r="BUI22" s="119"/>
      <c r="BUJ22" s="118"/>
      <c r="BUK22" s="119"/>
      <c r="BUL22" s="118"/>
      <c r="BUM22" s="119"/>
      <c r="BUN22" s="118"/>
      <c r="BUO22" s="119"/>
      <c r="BUP22" s="118"/>
      <c r="BUQ22" s="119"/>
      <c r="BUR22" s="118"/>
      <c r="BUS22" s="119"/>
      <c r="BUT22" s="118"/>
      <c r="BUU22" s="119"/>
      <c r="BUV22" s="118"/>
      <c r="BUW22" s="119"/>
      <c r="BUX22" s="118"/>
      <c r="BUY22" s="119"/>
      <c r="BUZ22" s="118"/>
      <c r="BVA22" s="119"/>
      <c r="BVB22" s="118"/>
      <c r="BVC22" s="119"/>
      <c r="BVD22" s="118"/>
      <c r="BVE22" s="119"/>
      <c r="BVF22" s="118"/>
      <c r="BVG22" s="119"/>
      <c r="BVH22" s="118"/>
      <c r="BVI22" s="119"/>
      <c r="BVJ22" s="118"/>
      <c r="BVK22" s="119"/>
      <c r="BVL22" s="118"/>
      <c r="BVM22" s="119"/>
      <c r="BVN22" s="118"/>
      <c r="BVO22" s="119"/>
      <c r="BVP22" s="118"/>
      <c r="BVQ22" s="119"/>
      <c r="BVR22" s="118"/>
      <c r="BVS22" s="119"/>
      <c r="BVT22" s="118"/>
      <c r="BVU22" s="119"/>
      <c r="BVV22" s="118"/>
      <c r="BVW22" s="119"/>
      <c r="BVX22" s="118"/>
      <c r="BVY22" s="119"/>
      <c r="BVZ22" s="118"/>
      <c r="BWA22" s="119"/>
      <c r="BWB22" s="118"/>
      <c r="BWC22" s="119"/>
      <c r="BWD22" s="118"/>
      <c r="BWE22" s="119"/>
      <c r="BWF22" s="118"/>
      <c r="BWG22" s="119"/>
      <c r="BWH22" s="118"/>
      <c r="BWI22" s="119"/>
      <c r="BWJ22" s="118"/>
      <c r="BWK22" s="119"/>
      <c r="BWL22" s="118"/>
      <c r="BWM22" s="119"/>
      <c r="BWN22" s="118"/>
      <c r="BWO22" s="119"/>
      <c r="BWP22" s="118"/>
      <c r="BWQ22" s="119"/>
      <c r="BWR22" s="118"/>
      <c r="BWS22" s="119"/>
      <c r="BWT22" s="118"/>
      <c r="BWU22" s="119"/>
      <c r="BWV22" s="118"/>
      <c r="BWW22" s="119"/>
      <c r="BWX22" s="118"/>
      <c r="BWY22" s="119"/>
      <c r="BWZ22" s="118"/>
      <c r="BXA22" s="119"/>
      <c r="BXB22" s="118"/>
      <c r="BXC22" s="119"/>
      <c r="BXD22" s="118"/>
      <c r="BXE22" s="119"/>
      <c r="BXF22" s="118"/>
      <c r="BXG22" s="119"/>
      <c r="BXH22" s="118"/>
      <c r="BXI22" s="119"/>
      <c r="BXJ22" s="118"/>
      <c r="BXK22" s="119"/>
      <c r="BXL22" s="118"/>
      <c r="BXM22" s="119"/>
      <c r="BXN22" s="118"/>
      <c r="BXO22" s="119"/>
      <c r="BXP22" s="118"/>
      <c r="BXQ22" s="119"/>
      <c r="BXR22" s="118"/>
      <c r="BXS22" s="119"/>
      <c r="BXT22" s="118"/>
      <c r="BXU22" s="119"/>
      <c r="BXV22" s="118"/>
      <c r="BXW22" s="119"/>
      <c r="BXX22" s="118"/>
      <c r="BXY22" s="119"/>
      <c r="BXZ22" s="118"/>
      <c r="BYA22" s="119"/>
      <c r="BYB22" s="118"/>
      <c r="BYC22" s="119"/>
    </row>
    <row r="23" spans="4:2005" ht="16" customHeight="1">
      <c r="D23" s="131">
        <f>'FICHE SUIVEUSE BAC PRO AERO'!B27</f>
        <v>0</v>
      </c>
      <c r="E23" s="131" t="str">
        <f>'FICHE SUIVEUSE BAC PRO AERO'!C27</f>
        <v>QUESTION 2.13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18"/>
      <c r="Q23" s="119"/>
      <c r="R23" s="118"/>
      <c r="S23" s="119"/>
      <c r="T23" s="118"/>
      <c r="U23" s="119"/>
      <c r="V23" s="118"/>
      <c r="W23" s="119"/>
      <c r="X23" s="118"/>
      <c r="Y23" s="119"/>
      <c r="Z23" s="118"/>
      <c r="AA23" s="119"/>
      <c r="AB23" s="118"/>
      <c r="AC23" s="119"/>
      <c r="AD23" s="118"/>
      <c r="AE23" s="119"/>
      <c r="AF23" s="118"/>
      <c r="AG23" s="119"/>
      <c r="AH23" s="118"/>
      <c r="AI23" s="119"/>
      <c r="AJ23" s="118"/>
      <c r="AK23" s="119"/>
      <c r="AL23" s="118"/>
      <c r="AM23" s="119"/>
      <c r="AN23" s="118"/>
      <c r="AO23" s="119"/>
      <c r="AP23" s="118"/>
      <c r="AQ23" s="119"/>
      <c r="AR23" s="118"/>
      <c r="AS23" s="119"/>
      <c r="AT23" s="118"/>
      <c r="AU23" s="119"/>
      <c r="AV23" s="118"/>
      <c r="AW23" s="119"/>
      <c r="AX23" s="118"/>
      <c r="AY23" s="119"/>
      <c r="AZ23" s="118"/>
      <c r="BA23" s="119"/>
      <c r="BB23" s="118"/>
      <c r="BC23" s="119"/>
      <c r="BD23" s="118"/>
      <c r="BE23" s="119"/>
      <c r="BF23" s="118"/>
      <c r="BG23" s="119"/>
      <c r="BH23" s="118"/>
      <c r="BI23" s="119"/>
      <c r="BJ23" s="118"/>
      <c r="BK23" s="119"/>
      <c r="BL23" s="118"/>
      <c r="BM23" s="119"/>
      <c r="BN23" s="118"/>
      <c r="BO23" s="119"/>
      <c r="BP23" s="118"/>
      <c r="BQ23" s="119"/>
      <c r="BR23" s="118"/>
      <c r="BS23" s="119"/>
      <c r="BT23" s="118"/>
      <c r="BU23" s="119"/>
      <c r="BV23" s="118"/>
      <c r="BW23" s="119"/>
      <c r="BX23" s="118"/>
      <c r="BY23" s="119"/>
      <c r="BZ23" s="118"/>
      <c r="CA23" s="119"/>
      <c r="CB23" s="118"/>
      <c r="CC23" s="119"/>
      <c r="CD23" s="118"/>
      <c r="CE23" s="119"/>
      <c r="CF23" s="118"/>
      <c r="CG23" s="119"/>
      <c r="CH23" s="118"/>
      <c r="CI23" s="119"/>
      <c r="CJ23" s="118"/>
      <c r="CK23" s="119"/>
      <c r="CL23" s="118"/>
      <c r="CM23" s="119"/>
      <c r="CN23" s="118"/>
      <c r="CO23" s="119"/>
      <c r="CP23" s="118"/>
      <c r="CQ23" s="119"/>
      <c r="CR23" s="118"/>
      <c r="CS23" s="119"/>
      <c r="CT23" s="118"/>
      <c r="CU23" s="119"/>
      <c r="CV23" s="118"/>
      <c r="CW23" s="119"/>
      <c r="CX23" s="118"/>
      <c r="CY23" s="119"/>
      <c r="CZ23" s="118"/>
      <c r="DA23" s="119"/>
      <c r="DB23" s="118"/>
      <c r="DC23" s="119"/>
      <c r="DD23" s="118"/>
      <c r="DE23" s="119"/>
      <c r="DF23" s="118"/>
      <c r="DG23" s="119"/>
      <c r="DH23" s="118"/>
      <c r="DI23" s="119"/>
      <c r="DJ23" s="118"/>
      <c r="DK23" s="119"/>
      <c r="DL23" s="118"/>
      <c r="DM23" s="119"/>
      <c r="DN23" s="118"/>
      <c r="DO23" s="119"/>
      <c r="DP23" s="118"/>
      <c r="DQ23" s="119"/>
      <c r="DR23" s="118"/>
      <c r="DS23" s="119"/>
      <c r="DT23" s="118"/>
      <c r="DU23" s="119"/>
      <c r="DV23" s="118"/>
      <c r="DW23" s="119"/>
      <c r="DX23" s="118"/>
      <c r="DY23" s="119"/>
      <c r="DZ23" s="118"/>
      <c r="EA23" s="119"/>
      <c r="EB23" s="118"/>
      <c r="EC23" s="119"/>
      <c r="ED23" s="118"/>
      <c r="EE23" s="119"/>
      <c r="EF23" s="118"/>
      <c r="EG23" s="119"/>
      <c r="EH23" s="118"/>
      <c r="EI23" s="119"/>
      <c r="EJ23" s="118"/>
      <c r="EK23" s="119"/>
      <c r="EL23" s="118"/>
      <c r="EM23" s="119"/>
      <c r="EN23" s="118"/>
      <c r="EO23" s="119"/>
      <c r="EP23" s="118"/>
      <c r="EQ23" s="119"/>
      <c r="ER23" s="118"/>
      <c r="ES23" s="119"/>
      <c r="ET23" s="118"/>
      <c r="EU23" s="119"/>
      <c r="EV23" s="118"/>
      <c r="EW23" s="119"/>
      <c r="EX23" s="118"/>
      <c r="EY23" s="119"/>
      <c r="EZ23" s="118"/>
      <c r="FA23" s="119"/>
      <c r="FB23" s="118"/>
      <c r="FC23" s="119"/>
      <c r="FD23" s="118"/>
      <c r="FE23" s="119"/>
      <c r="FF23" s="118"/>
      <c r="FG23" s="119"/>
      <c r="FH23" s="118"/>
      <c r="FI23" s="119"/>
      <c r="FJ23" s="118"/>
      <c r="FK23" s="119"/>
      <c r="FL23" s="118"/>
      <c r="FM23" s="119"/>
      <c r="FN23" s="118"/>
      <c r="FO23" s="119"/>
      <c r="FP23" s="118"/>
      <c r="FQ23" s="119"/>
      <c r="FR23" s="118"/>
      <c r="FS23" s="119"/>
      <c r="FT23" s="118"/>
      <c r="FU23" s="119"/>
      <c r="FV23" s="118"/>
      <c r="FW23" s="119"/>
      <c r="FX23" s="118"/>
      <c r="FY23" s="119"/>
      <c r="FZ23" s="118"/>
      <c r="GA23" s="119"/>
      <c r="GB23" s="118"/>
      <c r="GC23" s="119"/>
      <c r="GD23" s="118"/>
      <c r="GE23" s="119"/>
      <c r="GF23" s="118"/>
      <c r="GG23" s="119"/>
      <c r="GH23" s="118"/>
      <c r="GI23" s="119"/>
      <c r="GJ23" s="118"/>
      <c r="GK23" s="119"/>
      <c r="GL23" s="118"/>
      <c r="GM23" s="119"/>
      <c r="GN23" s="118"/>
      <c r="GO23" s="119"/>
      <c r="GP23" s="118"/>
      <c r="GQ23" s="119"/>
      <c r="GR23" s="118"/>
      <c r="GS23" s="119"/>
      <c r="GT23" s="118"/>
      <c r="GU23" s="119"/>
      <c r="GV23" s="118"/>
      <c r="GW23" s="119"/>
      <c r="GX23" s="118"/>
      <c r="GY23" s="119"/>
      <c r="GZ23" s="118"/>
      <c r="HA23" s="119"/>
      <c r="HB23" s="118"/>
      <c r="HC23" s="119"/>
      <c r="HD23" s="118"/>
      <c r="HE23" s="119"/>
      <c r="HF23" s="118"/>
      <c r="HG23" s="119"/>
      <c r="HH23" s="118"/>
      <c r="HI23" s="119"/>
      <c r="HJ23" s="118"/>
      <c r="HK23" s="119"/>
      <c r="HL23" s="118"/>
      <c r="HM23" s="119"/>
      <c r="HN23" s="118"/>
      <c r="HO23" s="119"/>
      <c r="HP23" s="118"/>
      <c r="HQ23" s="119"/>
      <c r="HR23" s="118"/>
      <c r="HS23" s="119"/>
      <c r="HT23" s="118"/>
      <c r="HU23" s="119"/>
      <c r="HV23" s="118"/>
      <c r="HW23" s="119"/>
      <c r="HX23" s="118"/>
      <c r="HY23" s="119"/>
      <c r="HZ23" s="118"/>
      <c r="IA23" s="119"/>
      <c r="IB23" s="118"/>
      <c r="IC23" s="119"/>
      <c r="ID23" s="118"/>
      <c r="IE23" s="119"/>
      <c r="IF23" s="118"/>
      <c r="IG23" s="119"/>
      <c r="IH23" s="118"/>
      <c r="II23" s="119"/>
      <c r="IJ23" s="118"/>
      <c r="IK23" s="119"/>
      <c r="IL23" s="118"/>
      <c r="IM23" s="119"/>
      <c r="IN23" s="118"/>
      <c r="IO23" s="119"/>
      <c r="IP23" s="118"/>
      <c r="IQ23" s="119"/>
      <c r="IR23" s="118"/>
      <c r="IS23" s="119"/>
      <c r="IT23" s="118"/>
      <c r="IU23" s="119"/>
      <c r="IV23" s="118"/>
      <c r="IW23" s="119"/>
      <c r="IX23" s="118"/>
      <c r="IY23" s="119"/>
      <c r="IZ23" s="118"/>
      <c r="JA23" s="119"/>
      <c r="JB23" s="118"/>
      <c r="JC23" s="119"/>
      <c r="JD23" s="118"/>
      <c r="JE23" s="119"/>
      <c r="JF23" s="118"/>
      <c r="JG23" s="119"/>
      <c r="JH23" s="118"/>
      <c r="JI23" s="119"/>
      <c r="JJ23" s="118"/>
      <c r="JK23" s="119"/>
      <c r="JL23" s="118"/>
      <c r="JM23" s="119"/>
      <c r="JN23" s="118"/>
      <c r="JO23" s="119"/>
      <c r="JP23" s="118"/>
      <c r="JQ23" s="119"/>
      <c r="JR23" s="118"/>
      <c r="JS23" s="119"/>
      <c r="JT23" s="118"/>
      <c r="JU23" s="119"/>
      <c r="JV23" s="118"/>
      <c r="JW23" s="119"/>
      <c r="JX23" s="118"/>
      <c r="JY23" s="119"/>
      <c r="JZ23" s="118"/>
      <c r="KA23" s="119"/>
      <c r="KB23" s="118"/>
      <c r="KC23" s="119"/>
      <c r="KD23" s="118"/>
      <c r="KE23" s="119"/>
      <c r="KF23" s="118"/>
      <c r="KG23" s="119"/>
      <c r="KH23" s="118"/>
      <c r="KI23" s="119"/>
      <c r="KJ23" s="118"/>
      <c r="KK23" s="119"/>
      <c r="KL23" s="118"/>
      <c r="KM23" s="119"/>
      <c r="KN23" s="118"/>
      <c r="KO23" s="119"/>
      <c r="KP23" s="118"/>
      <c r="KQ23" s="119"/>
      <c r="KR23" s="118"/>
      <c r="KS23" s="119"/>
      <c r="KT23" s="118"/>
      <c r="KU23" s="119"/>
      <c r="KV23" s="118"/>
      <c r="KW23" s="119"/>
      <c r="KX23" s="118"/>
      <c r="KY23" s="119"/>
      <c r="KZ23" s="118"/>
      <c r="LA23" s="119"/>
      <c r="LB23" s="118"/>
      <c r="LC23" s="119"/>
      <c r="LD23" s="118"/>
      <c r="LE23" s="119"/>
      <c r="LF23" s="118"/>
      <c r="LG23" s="119"/>
      <c r="LH23" s="118"/>
      <c r="LI23" s="119"/>
      <c r="LJ23" s="118"/>
      <c r="LK23" s="119"/>
      <c r="LL23" s="118"/>
      <c r="LM23" s="119"/>
      <c r="LN23" s="118"/>
      <c r="LO23" s="119"/>
      <c r="LP23" s="118"/>
      <c r="LQ23" s="119"/>
      <c r="LR23" s="118"/>
      <c r="LS23" s="119"/>
      <c r="LT23" s="118"/>
      <c r="LU23" s="119"/>
      <c r="LV23" s="118"/>
      <c r="LW23" s="119"/>
      <c r="LX23" s="118"/>
      <c r="LY23" s="119"/>
      <c r="LZ23" s="118"/>
      <c r="MA23" s="119"/>
      <c r="MB23" s="118"/>
      <c r="MC23" s="119"/>
      <c r="MD23" s="118"/>
      <c r="ME23" s="119"/>
      <c r="MF23" s="118"/>
      <c r="MG23" s="119"/>
      <c r="MH23" s="118"/>
      <c r="MI23" s="119"/>
      <c r="MJ23" s="118"/>
      <c r="MK23" s="119"/>
      <c r="ML23" s="118"/>
      <c r="MM23" s="119"/>
      <c r="MN23" s="118"/>
      <c r="MO23" s="119"/>
      <c r="MP23" s="118"/>
      <c r="MQ23" s="119"/>
      <c r="MR23" s="118"/>
      <c r="MS23" s="119"/>
      <c r="MT23" s="118"/>
      <c r="MU23" s="119"/>
      <c r="MV23" s="118"/>
      <c r="MW23" s="119"/>
      <c r="MX23" s="118"/>
      <c r="MY23" s="119"/>
      <c r="MZ23" s="118"/>
      <c r="NA23" s="119"/>
      <c r="NB23" s="118"/>
      <c r="NC23" s="119"/>
      <c r="ND23" s="118"/>
      <c r="NE23" s="119"/>
      <c r="NF23" s="118"/>
      <c r="NG23" s="119"/>
      <c r="NH23" s="118"/>
      <c r="NI23" s="119"/>
      <c r="NJ23" s="118"/>
      <c r="NK23" s="119"/>
      <c r="NL23" s="118"/>
      <c r="NM23" s="119"/>
      <c r="NN23" s="118"/>
      <c r="NO23" s="119"/>
      <c r="NP23" s="118"/>
      <c r="NQ23" s="119"/>
      <c r="NR23" s="118"/>
      <c r="NS23" s="119"/>
      <c r="NT23" s="118"/>
      <c r="NU23" s="119"/>
      <c r="NV23" s="118"/>
      <c r="NW23" s="119"/>
      <c r="NX23" s="118"/>
      <c r="NY23" s="119"/>
      <c r="NZ23" s="118"/>
      <c r="OA23" s="119"/>
      <c r="OB23" s="118"/>
      <c r="OC23" s="119"/>
      <c r="OD23" s="118"/>
      <c r="OE23" s="119"/>
      <c r="OF23" s="118"/>
      <c r="OG23" s="119"/>
      <c r="OH23" s="118"/>
      <c r="OI23" s="119"/>
      <c r="OJ23" s="118"/>
      <c r="OK23" s="119"/>
      <c r="OL23" s="118"/>
      <c r="OM23" s="119"/>
      <c r="ON23" s="118"/>
      <c r="OO23" s="119"/>
      <c r="OP23" s="118"/>
      <c r="OQ23" s="119"/>
      <c r="OR23" s="118"/>
      <c r="OS23" s="119"/>
      <c r="OT23" s="118"/>
      <c r="OU23" s="119"/>
      <c r="OV23" s="118"/>
      <c r="OW23" s="119"/>
      <c r="OX23" s="118"/>
      <c r="OY23" s="119"/>
      <c r="OZ23" s="118"/>
      <c r="PA23" s="119"/>
      <c r="PB23" s="118"/>
      <c r="PC23" s="119"/>
      <c r="PD23" s="118"/>
      <c r="PE23" s="119"/>
      <c r="PF23" s="118"/>
      <c r="PG23" s="119"/>
      <c r="PH23" s="118"/>
      <c r="PI23" s="119"/>
      <c r="PJ23" s="118"/>
      <c r="PK23" s="119"/>
      <c r="PL23" s="118"/>
      <c r="PM23" s="119"/>
      <c r="PN23" s="118"/>
      <c r="PO23" s="119"/>
      <c r="PP23" s="118"/>
      <c r="PQ23" s="119"/>
      <c r="PR23" s="118"/>
      <c r="PS23" s="119"/>
      <c r="PT23" s="118"/>
      <c r="PU23" s="119"/>
      <c r="PV23" s="118"/>
      <c r="PW23" s="119"/>
      <c r="PX23" s="118"/>
      <c r="PY23" s="119"/>
      <c r="PZ23" s="118"/>
      <c r="QA23" s="119"/>
      <c r="QB23" s="118"/>
      <c r="QC23" s="119"/>
      <c r="QD23" s="118"/>
      <c r="QE23" s="119"/>
      <c r="QF23" s="118"/>
      <c r="QG23" s="119"/>
      <c r="QH23" s="118"/>
      <c r="QI23" s="119"/>
      <c r="QJ23" s="118"/>
      <c r="QK23" s="119"/>
      <c r="QL23" s="118"/>
      <c r="QM23" s="119"/>
      <c r="QN23" s="118"/>
      <c r="QO23" s="119"/>
      <c r="QP23" s="118"/>
      <c r="QQ23" s="119"/>
      <c r="QR23" s="118"/>
      <c r="QS23" s="119"/>
      <c r="QT23" s="118"/>
      <c r="QU23" s="119"/>
      <c r="QV23" s="118"/>
      <c r="QW23" s="119"/>
      <c r="QX23" s="118"/>
      <c r="QY23" s="119"/>
      <c r="QZ23" s="118"/>
      <c r="RA23" s="119"/>
      <c r="RB23" s="118"/>
      <c r="RC23" s="119"/>
      <c r="RD23" s="118"/>
      <c r="RE23" s="119"/>
      <c r="RF23" s="118"/>
      <c r="RG23" s="119"/>
      <c r="RH23" s="118"/>
      <c r="RI23" s="119"/>
      <c r="RJ23" s="118"/>
      <c r="RK23" s="119"/>
      <c r="RL23" s="118"/>
      <c r="RM23" s="119"/>
      <c r="RN23" s="118"/>
      <c r="RO23" s="119"/>
      <c r="RP23" s="118"/>
      <c r="RQ23" s="119"/>
      <c r="RR23" s="118"/>
      <c r="RS23" s="119"/>
      <c r="RT23" s="118"/>
      <c r="RU23" s="119"/>
      <c r="RV23" s="118"/>
      <c r="RW23" s="119"/>
      <c r="RX23" s="118"/>
      <c r="RY23" s="119"/>
      <c r="RZ23" s="118"/>
      <c r="SA23" s="119"/>
      <c r="SB23" s="118"/>
      <c r="SC23" s="119"/>
      <c r="SD23" s="118"/>
      <c r="SE23" s="119"/>
      <c r="SF23" s="118"/>
      <c r="SG23" s="119"/>
      <c r="SH23" s="118"/>
      <c r="SI23" s="119"/>
      <c r="SJ23" s="118"/>
      <c r="SK23" s="119"/>
      <c r="SL23" s="118"/>
      <c r="SM23" s="119"/>
      <c r="SN23" s="118"/>
      <c r="SO23" s="119"/>
      <c r="SP23" s="118"/>
      <c r="SQ23" s="119"/>
      <c r="SR23" s="118"/>
      <c r="SS23" s="119"/>
      <c r="ST23" s="118"/>
      <c r="SU23" s="119"/>
      <c r="SV23" s="118"/>
      <c r="SW23" s="119"/>
      <c r="SX23" s="118"/>
      <c r="SY23" s="119"/>
      <c r="SZ23" s="118"/>
      <c r="TA23" s="119"/>
      <c r="TB23" s="118"/>
      <c r="TC23" s="119"/>
      <c r="TD23" s="118"/>
      <c r="TE23" s="119"/>
      <c r="TF23" s="118"/>
      <c r="TG23" s="119"/>
      <c r="TH23" s="118"/>
      <c r="TI23" s="119"/>
      <c r="TJ23" s="118"/>
      <c r="TK23" s="119"/>
      <c r="TL23" s="118"/>
      <c r="TM23" s="119"/>
      <c r="TN23" s="118"/>
      <c r="TO23" s="119"/>
      <c r="TP23" s="118"/>
      <c r="TQ23" s="119"/>
      <c r="TR23" s="118"/>
      <c r="TS23" s="119"/>
      <c r="TT23" s="118"/>
      <c r="TU23" s="119"/>
      <c r="TV23" s="118"/>
      <c r="TW23" s="119"/>
      <c r="TX23" s="118"/>
      <c r="TY23" s="119"/>
      <c r="TZ23" s="118"/>
      <c r="UA23" s="119"/>
      <c r="UB23" s="118"/>
      <c r="UC23" s="119"/>
      <c r="UD23" s="118"/>
      <c r="UE23" s="119"/>
      <c r="UF23" s="118"/>
      <c r="UG23" s="119"/>
      <c r="UH23" s="118"/>
      <c r="UI23" s="119"/>
      <c r="UJ23" s="118"/>
      <c r="UK23" s="119"/>
      <c r="UL23" s="118"/>
      <c r="UM23" s="119"/>
      <c r="UN23" s="118"/>
      <c r="UO23" s="119"/>
      <c r="UP23" s="118"/>
      <c r="UQ23" s="119"/>
      <c r="UR23" s="118"/>
      <c r="US23" s="119"/>
      <c r="UT23" s="118"/>
      <c r="UU23" s="119"/>
      <c r="UV23" s="118"/>
      <c r="UW23" s="119"/>
      <c r="UX23" s="118"/>
      <c r="UY23" s="119"/>
      <c r="UZ23" s="118"/>
      <c r="VA23" s="119"/>
      <c r="VB23" s="118"/>
      <c r="VC23" s="119"/>
      <c r="VD23" s="118"/>
      <c r="VE23" s="119"/>
      <c r="VF23" s="118"/>
      <c r="VG23" s="119"/>
      <c r="VH23" s="118"/>
      <c r="VI23" s="119"/>
      <c r="VJ23" s="118"/>
      <c r="VK23" s="119"/>
      <c r="VL23" s="118"/>
      <c r="VM23" s="119"/>
      <c r="VN23" s="118"/>
      <c r="VO23" s="119"/>
      <c r="VP23" s="118"/>
      <c r="VQ23" s="119"/>
      <c r="VR23" s="118"/>
      <c r="VS23" s="119"/>
      <c r="VT23" s="118"/>
      <c r="VU23" s="119"/>
      <c r="VV23" s="118"/>
      <c r="VW23" s="119"/>
      <c r="VX23" s="118"/>
      <c r="VY23" s="119"/>
      <c r="VZ23" s="118"/>
      <c r="WA23" s="119"/>
      <c r="WB23" s="118"/>
      <c r="WC23" s="119"/>
      <c r="WD23" s="118"/>
      <c r="WE23" s="119"/>
      <c r="WF23" s="118"/>
      <c r="WG23" s="119"/>
      <c r="WH23" s="118"/>
      <c r="WI23" s="119"/>
      <c r="WJ23" s="118"/>
      <c r="WK23" s="119"/>
      <c r="WL23" s="118"/>
      <c r="WM23" s="119"/>
      <c r="WN23" s="118"/>
      <c r="WO23" s="119"/>
      <c r="WP23" s="118"/>
      <c r="WQ23" s="119"/>
      <c r="WR23" s="118"/>
      <c r="WS23" s="119"/>
      <c r="WT23" s="118"/>
      <c r="WU23" s="119"/>
      <c r="WV23" s="118"/>
      <c r="WW23" s="119"/>
      <c r="WX23" s="118"/>
      <c r="WY23" s="119"/>
      <c r="WZ23" s="118"/>
      <c r="XA23" s="119"/>
      <c r="XB23" s="118"/>
      <c r="XC23" s="119"/>
      <c r="XD23" s="118"/>
      <c r="XE23" s="119"/>
      <c r="XF23" s="118"/>
      <c r="XG23" s="119"/>
      <c r="XH23" s="118"/>
      <c r="XI23" s="119"/>
      <c r="XJ23" s="118"/>
      <c r="XK23" s="119"/>
      <c r="XL23" s="118"/>
      <c r="XM23" s="119"/>
      <c r="XN23" s="118"/>
      <c r="XO23" s="119"/>
      <c r="XP23" s="118"/>
      <c r="XQ23" s="119"/>
      <c r="XR23" s="118"/>
      <c r="XS23" s="119"/>
      <c r="XT23" s="118"/>
      <c r="XU23" s="119"/>
      <c r="XV23" s="118"/>
      <c r="XW23" s="119"/>
      <c r="XX23" s="118"/>
      <c r="XY23" s="119"/>
      <c r="XZ23" s="118"/>
      <c r="YA23" s="119"/>
      <c r="YB23" s="118"/>
      <c r="YC23" s="119"/>
      <c r="YD23" s="118"/>
      <c r="YE23" s="119"/>
      <c r="YF23" s="118"/>
      <c r="YG23" s="119"/>
      <c r="YH23" s="118"/>
      <c r="YI23" s="119"/>
      <c r="YJ23" s="118"/>
      <c r="YK23" s="119"/>
      <c r="YL23" s="118"/>
      <c r="YM23" s="119"/>
      <c r="YN23" s="118"/>
      <c r="YO23" s="119"/>
      <c r="YP23" s="118"/>
      <c r="YQ23" s="119"/>
      <c r="YR23" s="118"/>
      <c r="YS23" s="119"/>
      <c r="YT23" s="118"/>
      <c r="YU23" s="119"/>
      <c r="YV23" s="118"/>
      <c r="YW23" s="119"/>
      <c r="YX23" s="118"/>
      <c r="YY23" s="119"/>
      <c r="YZ23" s="118"/>
      <c r="ZA23" s="119"/>
      <c r="ZB23" s="118"/>
      <c r="ZC23" s="119"/>
      <c r="ZD23" s="118"/>
      <c r="ZE23" s="119"/>
      <c r="ZF23" s="118"/>
      <c r="ZG23" s="119"/>
      <c r="ZH23" s="118"/>
      <c r="ZI23" s="119"/>
      <c r="ZJ23" s="118"/>
      <c r="ZK23" s="119"/>
      <c r="ZL23" s="118"/>
      <c r="ZM23" s="119"/>
      <c r="ZN23" s="118"/>
      <c r="ZO23" s="119"/>
      <c r="ZP23" s="118"/>
      <c r="ZQ23" s="119"/>
      <c r="ZR23" s="118"/>
      <c r="ZS23" s="119"/>
      <c r="ZT23" s="118"/>
      <c r="ZU23" s="119"/>
      <c r="ZV23" s="118"/>
      <c r="ZW23" s="119"/>
      <c r="ZX23" s="118"/>
      <c r="ZY23" s="119"/>
      <c r="ZZ23" s="118"/>
      <c r="AAA23" s="119"/>
      <c r="AAB23" s="118"/>
      <c r="AAC23" s="119"/>
      <c r="AAD23" s="118"/>
      <c r="AAE23" s="119"/>
      <c r="AAF23" s="118"/>
      <c r="AAG23" s="119"/>
      <c r="AAH23" s="118"/>
      <c r="AAI23" s="119"/>
      <c r="AAJ23" s="118"/>
      <c r="AAK23" s="119"/>
      <c r="AAL23" s="118"/>
      <c r="AAM23" s="119"/>
      <c r="AAN23" s="118"/>
      <c r="AAO23" s="119"/>
      <c r="AAP23" s="118"/>
      <c r="AAQ23" s="119"/>
      <c r="AAR23" s="118"/>
      <c r="AAS23" s="119"/>
      <c r="AAT23" s="118"/>
      <c r="AAU23" s="119"/>
      <c r="AAV23" s="118"/>
      <c r="AAW23" s="119"/>
      <c r="AAX23" s="118"/>
      <c r="AAY23" s="119"/>
      <c r="AAZ23" s="118"/>
      <c r="ABA23" s="119"/>
      <c r="ABB23" s="118"/>
      <c r="ABC23" s="119"/>
      <c r="ABD23" s="118"/>
      <c r="ABE23" s="119"/>
      <c r="ABF23" s="118"/>
      <c r="ABG23" s="119"/>
      <c r="ABH23" s="118"/>
      <c r="ABI23" s="119"/>
      <c r="ABJ23" s="118"/>
      <c r="ABK23" s="119"/>
      <c r="ABL23" s="118"/>
      <c r="ABM23" s="119"/>
      <c r="ABN23" s="118"/>
      <c r="ABO23" s="119"/>
      <c r="ABP23" s="118"/>
      <c r="ABQ23" s="119"/>
      <c r="ABR23" s="118"/>
      <c r="ABS23" s="119"/>
      <c r="ABT23" s="118"/>
      <c r="ABU23" s="119"/>
      <c r="ABV23" s="118"/>
      <c r="ABW23" s="119"/>
      <c r="ABX23" s="118"/>
      <c r="ABY23" s="119"/>
      <c r="ABZ23" s="118"/>
      <c r="ACA23" s="119"/>
      <c r="ACB23" s="118"/>
      <c r="ACC23" s="119"/>
      <c r="ACD23" s="118"/>
      <c r="ACE23" s="119"/>
      <c r="ACF23" s="118"/>
      <c r="ACG23" s="119"/>
      <c r="ACH23" s="118"/>
      <c r="ACI23" s="119"/>
      <c r="ACJ23" s="118"/>
      <c r="ACK23" s="119"/>
      <c r="ACL23" s="118"/>
      <c r="ACM23" s="119"/>
      <c r="ACN23" s="118"/>
      <c r="ACO23" s="119"/>
      <c r="ACP23" s="118"/>
      <c r="ACQ23" s="119"/>
      <c r="ACR23" s="118"/>
      <c r="ACS23" s="119"/>
      <c r="ACT23" s="118"/>
      <c r="ACU23" s="119"/>
      <c r="ACV23" s="118"/>
      <c r="ACW23" s="119"/>
      <c r="ACX23" s="118"/>
      <c r="ACY23" s="119"/>
      <c r="ACZ23" s="118"/>
      <c r="ADA23" s="119"/>
      <c r="ADB23" s="118"/>
      <c r="ADC23" s="119"/>
      <c r="ADD23" s="118"/>
      <c r="ADE23" s="119"/>
      <c r="ADF23" s="118"/>
      <c r="ADG23" s="119"/>
      <c r="ADH23" s="118"/>
      <c r="ADI23" s="119"/>
      <c r="ADJ23" s="118"/>
      <c r="ADK23" s="119"/>
      <c r="ADL23" s="118"/>
      <c r="ADM23" s="119"/>
      <c r="ADN23" s="118"/>
      <c r="ADO23" s="119"/>
      <c r="ADP23" s="118"/>
      <c r="ADQ23" s="119"/>
      <c r="ADR23" s="118"/>
      <c r="ADS23" s="119"/>
      <c r="ADT23" s="118"/>
      <c r="ADU23" s="119"/>
      <c r="ADV23" s="118"/>
      <c r="ADW23" s="119"/>
      <c r="ADX23" s="118"/>
      <c r="ADY23" s="119"/>
      <c r="ADZ23" s="118"/>
      <c r="AEA23" s="119"/>
      <c r="AEB23" s="118"/>
      <c r="AEC23" s="119"/>
      <c r="AED23" s="118"/>
      <c r="AEE23" s="119"/>
      <c r="AEF23" s="118"/>
      <c r="AEG23" s="119"/>
      <c r="AEH23" s="118"/>
      <c r="AEI23" s="119"/>
      <c r="AEJ23" s="118"/>
      <c r="AEK23" s="119"/>
      <c r="AEL23" s="118"/>
      <c r="AEM23" s="119"/>
      <c r="AEN23" s="118"/>
      <c r="AEO23" s="119"/>
      <c r="AEP23" s="118"/>
      <c r="AEQ23" s="119"/>
      <c r="AER23" s="118"/>
      <c r="AES23" s="119"/>
      <c r="AET23" s="118"/>
      <c r="AEU23" s="119"/>
      <c r="AEV23" s="118"/>
      <c r="AEW23" s="119"/>
      <c r="AEX23" s="118"/>
      <c r="AEY23" s="119"/>
      <c r="AEZ23" s="118"/>
      <c r="AFA23" s="119"/>
      <c r="AFB23" s="118"/>
      <c r="AFC23" s="119"/>
      <c r="AFD23" s="118"/>
      <c r="AFE23" s="119"/>
      <c r="AFF23" s="118"/>
      <c r="AFG23" s="119"/>
      <c r="AFH23" s="118"/>
      <c r="AFI23" s="119"/>
      <c r="AFJ23" s="118"/>
      <c r="AFK23" s="119"/>
      <c r="AFL23" s="118"/>
      <c r="AFM23" s="119"/>
      <c r="AFN23" s="118"/>
      <c r="AFO23" s="119"/>
      <c r="AFP23" s="118"/>
      <c r="AFQ23" s="119"/>
      <c r="AFR23" s="118"/>
      <c r="AFS23" s="119"/>
      <c r="AFT23" s="118"/>
      <c r="AFU23" s="119"/>
      <c r="AFV23" s="118"/>
      <c r="AFW23" s="119"/>
      <c r="AFX23" s="118"/>
      <c r="AFY23" s="119"/>
      <c r="AFZ23" s="118"/>
      <c r="AGA23" s="119"/>
      <c r="AGB23" s="118"/>
      <c r="AGC23" s="119"/>
      <c r="AGD23" s="118"/>
      <c r="AGE23" s="119"/>
      <c r="AGF23" s="118"/>
      <c r="AGG23" s="119"/>
      <c r="AGH23" s="118"/>
      <c r="AGI23" s="119"/>
      <c r="AGJ23" s="118"/>
      <c r="AGK23" s="119"/>
      <c r="AGL23" s="118"/>
      <c r="AGM23" s="119"/>
      <c r="AGN23" s="118"/>
      <c r="AGO23" s="119"/>
      <c r="AGP23" s="118"/>
      <c r="AGQ23" s="119"/>
      <c r="AGR23" s="118"/>
      <c r="AGS23" s="119"/>
      <c r="AGT23" s="118"/>
      <c r="AGU23" s="119"/>
      <c r="AGV23" s="118"/>
      <c r="AGW23" s="119"/>
      <c r="AGX23" s="118"/>
      <c r="AGY23" s="119"/>
      <c r="AGZ23" s="118"/>
      <c r="AHA23" s="119"/>
      <c r="AHB23" s="118"/>
      <c r="AHC23" s="119"/>
      <c r="AHD23" s="118"/>
      <c r="AHE23" s="119"/>
      <c r="AHF23" s="118"/>
      <c r="AHG23" s="119"/>
      <c r="AHH23" s="118"/>
      <c r="AHI23" s="119"/>
      <c r="AHJ23" s="118"/>
      <c r="AHK23" s="119"/>
      <c r="AHL23" s="118"/>
      <c r="AHM23" s="119"/>
      <c r="AHN23" s="118"/>
      <c r="AHO23" s="119"/>
      <c r="AHP23" s="118"/>
      <c r="AHQ23" s="119"/>
      <c r="AHR23" s="118"/>
      <c r="AHS23" s="119"/>
      <c r="AHT23" s="118"/>
      <c r="AHU23" s="119"/>
      <c r="AHV23" s="118"/>
      <c r="AHW23" s="119"/>
      <c r="AHX23" s="118"/>
      <c r="AHY23" s="119"/>
      <c r="AHZ23" s="118"/>
      <c r="AIA23" s="119"/>
      <c r="AIB23" s="118"/>
      <c r="AIC23" s="119"/>
      <c r="AID23" s="118"/>
      <c r="AIE23" s="119"/>
      <c r="AIF23" s="118"/>
      <c r="AIG23" s="119"/>
      <c r="AIH23" s="118"/>
      <c r="AII23" s="119"/>
      <c r="AIJ23" s="118"/>
      <c r="AIK23" s="119"/>
      <c r="AIL23" s="118"/>
      <c r="AIM23" s="119"/>
      <c r="AIN23" s="118"/>
      <c r="AIO23" s="119"/>
      <c r="AIP23" s="118"/>
      <c r="AIQ23" s="119"/>
      <c r="AIR23" s="118"/>
      <c r="AIS23" s="119"/>
      <c r="AIT23" s="118"/>
      <c r="AIU23" s="119"/>
      <c r="AIV23" s="118"/>
      <c r="AIW23" s="119"/>
      <c r="AIX23" s="118"/>
      <c r="AIY23" s="119"/>
      <c r="AIZ23" s="118"/>
      <c r="AJA23" s="119"/>
      <c r="AJB23" s="118"/>
      <c r="AJC23" s="119"/>
      <c r="AJD23" s="118"/>
      <c r="AJE23" s="119"/>
      <c r="AJF23" s="118"/>
      <c r="AJG23" s="119"/>
      <c r="AJH23" s="118"/>
      <c r="AJI23" s="119"/>
      <c r="AJJ23" s="118"/>
      <c r="AJK23" s="119"/>
      <c r="AJL23" s="118"/>
      <c r="AJM23" s="119"/>
      <c r="AJN23" s="118"/>
      <c r="AJO23" s="119"/>
      <c r="AJP23" s="118"/>
      <c r="AJQ23" s="119"/>
      <c r="AJR23" s="118"/>
      <c r="AJS23" s="119"/>
      <c r="AJT23" s="118"/>
      <c r="AJU23" s="119"/>
      <c r="AJV23" s="118"/>
      <c r="AJW23" s="119"/>
      <c r="AJX23" s="118"/>
      <c r="AJY23" s="119"/>
      <c r="AJZ23" s="118"/>
      <c r="AKA23" s="119"/>
      <c r="AKB23" s="118"/>
      <c r="AKC23" s="119"/>
      <c r="AKD23" s="118"/>
      <c r="AKE23" s="119"/>
      <c r="AKF23" s="118"/>
      <c r="AKG23" s="119"/>
      <c r="AKH23" s="118"/>
      <c r="AKI23" s="119"/>
      <c r="AKJ23" s="118"/>
      <c r="AKK23" s="119"/>
      <c r="AKL23" s="118"/>
      <c r="AKM23" s="119"/>
      <c r="AKN23" s="118"/>
      <c r="AKO23" s="119"/>
      <c r="AKP23" s="118"/>
      <c r="AKQ23" s="119"/>
      <c r="AKR23" s="118"/>
      <c r="AKS23" s="119"/>
      <c r="AKT23" s="118"/>
      <c r="AKU23" s="119"/>
      <c r="AKV23" s="118"/>
      <c r="AKW23" s="119"/>
      <c r="AKX23" s="118"/>
      <c r="AKY23" s="119"/>
      <c r="AKZ23" s="118"/>
      <c r="ALA23" s="119"/>
      <c r="ALB23" s="118"/>
      <c r="ALC23" s="119"/>
      <c r="ALD23" s="118"/>
      <c r="ALE23" s="119"/>
      <c r="ALF23" s="118"/>
      <c r="ALG23" s="119"/>
      <c r="ALH23" s="118"/>
      <c r="ALI23" s="119"/>
      <c r="ALJ23" s="118"/>
      <c r="ALK23" s="119"/>
      <c r="ALL23" s="118"/>
      <c r="ALM23" s="119"/>
      <c r="ALN23" s="118"/>
      <c r="ALO23" s="119"/>
      <c r="ALP23" s="118"/>
      <c r="ALQ23" s="119"/>
      <c r="ALR23" s="118"/>
      <c r="ALS23" s="119"/>
      <c r="ALT23" s="118"/>
      <c r="ALU23" s="119"/>
      <c r="ALV23" s="118"/>
      <c r="ALW23" s="119"/>
      <c r="ALX23" s="118"/>
      <c r="ALY23" s="119"/>
      <c r="ALZ23" s="118"/>
      <c r="AMA23" s="119"/>
      <c r="AMB23" s="118"/>
      <c r="AMC23" s="119"/>
      <c r="AMD23" s="118"/>
      <c r="AME23" s="119"/>
      <c r="AMF23" s="118"/>
      <c r="AMG23" s="119"/>
      <c r="AMH23" s="118"/>
      <c r="AMI23" s="119"/>
      <c r="AMJ23" s="118"/>
      <c r="AMK23" s="119"/>
      <c r="AML23" s="118"/>
      <c r="AMM23" s="119"/>
      <c r="AMN23" s="118"/>
      <c r="AMO23" s="119"/>
      <c r="AMP23" s="118"/>
      <c r="AMQ23" s="119"/>
      <c r="AMR23" s="118"/>
      <c r="AMS23" s="119"/>
      <c r="AMT23" s="118"/>
      <c r="AMU23" s="119"/>
      <c r="AMV23" s="118"/>
      <c r="AMW23" s="119"/>
      <c r="AMX23" s="118"/>
      <c r="AMY23" s="119"/>
      <c r="AMZ23" s="118"/>
      <c r="ANA23" s="119"/>
      <c r="ANB23" s="118"/>
      <c r="ANC23" s="119"/>
      <c r="AND23" s="118"/>
      <c r="ANE23" s="119"/>
      <c r="ANF23" s="118"/>
      <c r="ANG23" s="119"/>
      <c r="ANH23" s="118"/>
      <c r="ANI23" s="119"/>
      <c r="ANJ23" s="118"/>
      <c r="ANK23" s="119"/>
      <c r="ANL23" s="118"/>
      <c r="ANM23" s="119"/>
      <c r="ANN23" s="118"/>
      <c r="ANO23" s="119"/>
      <c r="ANP23" s="118"/>
      <c r="ANQ23" s="119"/>
      <c r="ANR23" s="118"/>
      <c r="ANS23" s="119"/>
      <c r="ANT23" s="118"/>
      <c r="ANU23" s="119"/>
      <c r="ANV23" s="118"/>
      <c r="ANW23" s="119"/>
      <c r="ANX23" s="118"/>
      <c r="ANY23" s="119"/>
      <c r="ANZ23" s="118"/>
      <c r="AOA23" s="119"/>
      <c r="AOB23" s="118"/>
      <c r="AOC23" s="119"/>
      <c r="AOD23" s="118"/>
      <c r="AOE23" s="119"/>
      <c r="AOF23" s="118"/>
      <c r="AOG23" s="119"/>
      <c r="AOH23" s="118"/>
      <c r="AOI23" s="119"/>
      <c r="AOJ23" s="118"/>
      <c r="AOK23" s="119"/>
      <c r="AOL23" s="118"/>
      <c r="AOM23" s="119"/>
      <c r="AON23" s="118"/>
      <c r="AOO23" s="119"/>
      <c r="AOP23" s="118"/>
      <c r="AOQ23" s="119"/>
      <c r="AOR23" s="118"/>
      <c r="AOS23" s="119"/>
      <c r="AOT23" s="118"/>
      <c r="AOU23" s="119"/>
      <c r="AOV23" s="118"/>
      <c r="AOW23" s="119"/>
      <c r="AOX23" s="118"/>
      <c r="AOY23" s="119"/>
      <c r="AOZ23" s="118"/>
      <c r="APA23" s="119"/>
      <c r="APB23" s="118"/>
      <c r="APC23" s="119"/>
      <c r="APD23" s="118"/>
      <c r="APE23" s="119"/>
      <c r="APF23" s="118"/>
      <c r="APG23" s="119"/>
      <c r="APH23" s="118"/>
      <c r="API23" s="119"/>
      <c r="APJ23" s="118"/>
      <c r="APK23" s="119"/>
      <c r="APL23" s="118"/>
      <c r="APM23" s="119"/>
      <c r="APN23" s="118"/>
      <c r="APO23" s="119"/>
      <c r="APP23" s="118"/>
      <c r="APQ23" s="119"/>
      <c r="APR23" s="118"/>
      <c r="APS23" s="119"/>
      <c r="APT23" s="118"/>
      <c r="APU23" s="119"/>
      <c r="APV23" s="118"/>
      <c r="APW23" s="119"/>
      <c r="APX23" s="118"/>
      <c r="APY23" s="119"/>
      <c r="APZ23" s="118"/>
      <c r="AQA23" s="119"/>
      <c r="AQB23" s="118"/>
      <c r="AQC23" s="119"/>
      <c r="AQD23" s="118"/>
      <c r="AQE23" s="119"/>
      <c r="AQF23" s="118"/>
      <c r="AQG23" s="119"/>
      <c r="AQH23" s="118"/>
      <c r="AQI23" s="119"/>
      <c r="AQJ23" s="118"/>
      <c r="AQK23" s="119"/>
      <c r="AQL23" s="118"/>
      <c r="AQM23" s="119"/>
      <c r="AQN23" s="118"/>
      <c r="AQO23" s="119"/>
      <c r="AQP23" s="118"/>
      <c r="AQQ23" s="119"/>
      <c r="AQR23" s="118"/>
      <c r="AQS23" s="119"/>
      <c r="AQT23" s="118"/>
      <c r="AQU23" s="119"/>
      <c r="AQV23" s="118"/>
      <c r="AQW23" s="119"/>
      <c r="AQX23" s="118"/>
      <c r="AQY23" s="119"/>
      <c r="AQZ23" s="118"/>
      <c r="ARA23" s="119"/>
      <c r="ARB23" s="118"/>
      <c r="ARC23" s="119"/>
      <c r="ARD23" s="118"/>
      <c r="ARE23" s="119"/>
      <c r="ARF23" s="118"/>
      <c r="ARG23" s="119"/>
      <c r="ARH23" s="118"/>
      <c r="ARI23" s="119"/>
      <c r="ARJ23" s="118"/>
      <c r="ARK23" s="119"/>
      <c r="ARL23" s="118"/>
      <c r="ARM23" s="119"/>
      <c r="ARN23" s="118"/>
      <c r="ARO23" s="119"/>
      <c r="ARP23" s="118"/>
      <c r="ARQ23" s="119"/>
      <c r="ARR23" s="118"/>
      <c r="ARS23" s="119"/>
      <c r="ART23" s="118"/>
      <c r="ARU23" s="119"/>
      <c r="ARV23" s="118"/>
      <c r="ARW23" s="119"/>
      <c r="ARX23" s="118"/>
      <c r="ARY23" s="119"/>
      <c r="ARZ23" s="118"/>
      <c r="ASA23" s="119"/>
      <c r="ASB23" s="118"/>
      <c r="ASC23" s="119"/>
      <c r="ASD23" s="118"/>
      <c r="ASE23" s="119"/>
      <c r="ASF23" s="118"/>
      <c r="ASG23" s="119"/>
      <c r="ASH23" s="118"/>
      <c r="ASI23" s="119"/>
      <c r="ASJ23" s="118"/>
      <c r="ASK23" s="119"/>
      <c r="ASL23" s="118"/>
      <c r="ASM23" s="119"/>
      <c r="ASN23" s="118"/>
      <c r="ASO23" s="119"/>
      <c r="ASP23" s="118"/>
      <c r="ASQ23" s="119"/>
      <c r="ASR23" s="118"/>
      <c r="ASS23" s="119"/>
      <c r="AST23" s="118"/>
      <c r="ASU23" s="119"/>
      <c r="ASV23" s="118"/>
      <c r="ASW23" s="119"/>
      <c r="ASX23" s="118"/>
      <c r="ASY23" s="119"/>
      <c r="ASZ23" s="118"/>
      <c r="ATA23" s="119"/>
      <c r="ATB23" s="118"/>
      <c r="ATC23" s="119"/>
      <c r="ATD23" s="118"/>
      <c r="ATE23" s="119"/>
      <c r="ATF23" s="118"/>
      <c r="ATG23" s="119"/>
      <c r="ATH23" s="118"/>
      <c r="ATI23" s="119"/>
      <c r="ATJ23" s="118"/>
      <c r="ATK23" s="119"/>
      <c r="ATL23" s="118"/>
      <c r="ATM23" s="119"/>
      <c r="ATN23" s="118"/>
      <c r="ATO23" s="119"/>
      <c r="ATP23" s="118"/>
      <c r="ATQ23" s="119"/>
      <c r="ATR23" s="118"/>
      <c r="ATS23" s="119"/>
      <c r="ATT23" s="118"/>
      <c r="ATU23" s="119"/>
      <c r="ATV23" s="118"/>
      <c r="ATW23" s="119"/>
      <c r="ATX23" s="118"/>
      <c r="ATY23" s="119"/>
      <c r="ATZ23" s="118"/>
      <c r="AUA23" s="119"/>
      <c r="AUB23" s="118"/>
      <c r="AUC23" s="119"/>
      <c r="AUD23" s="118"/>
      <c r="AUE23" s="119"/>
      <c r="AUF23" s="118"/>
      <c r="AUG23" s="119"/>
      <c r="AUH23" s="118"/>
      <c r="AUI23" s="119"/>
      <c r="AUJ23" s="118"/>
      <c r="AUK23" s="119"/>
      <c r="AUL23" s="118"/>
      <c r="AUM23" s="119"/>
      <c r="AUN23" s="118"/>
      <c r="AUO23" s="119"/>
      <c r="AUP23" s="118"/>
      <c r="AUQ23" s="119"/>
      <c r="AUR23" s="118"/>
      <c r="AUS23" s="119"/>
      <c r="AUT23" s="118"/>
      <c r="AUU23" s="119"/>
      <c r="AUV23" s="118"/>
      <c r="AUW23" s="119"/>
      <c r="AUX23" s="118"/>
      <c r="AUY23" s="119"/>
      <c r="AUZ23" s="118"/>
      <c r="AVA23" s="119"/>
      <c r="AVB23" s="118"/>
      <c r="AVC23" s="119"/>
      <c r="AVD23" s="118"/>
      <c r="AVE23" s="119"/>
      <c r="AVF23" s="118"/>
      <c r="AVG23" s="119"/>
      <c r="AVH23" s="118"/>
      <c r="AVI23" s="119"/>
      <c r="AVJ23" s="118"/>
      <c r="AVK23" s="119"/>
      <c r="AVL23" s="118"/>
      <c r="AVM23" s="119"/>
      <c r="AVN23" s="118"/>
      <c r="AVO23" s="119"/>
      <c r="AVP23" s="118"/>
      <c r="AVQ23" s="119"/>
      <c r="AVR23" s="118"/>
      <c r="AVS23" s="119"/>
      <c r="AVT23" s="118"/>
      <c r="AVU23" s="119"/>
      <c r="AVV23" s="118"/>
      <c r="AVW23" s="119"/>
      <c r="AVX23" s="118"/>
      <c r="AVY23" s="119"/>
      <c r="AVZ23" s="118"/>
      <c r="AWA23" s="119"/>
      <c r="AWB23" s="118"/>
      <c r="AWC23" s="119"/>
      <c r="AWD23" s="118"/>
      <c r="AWE23" s="119"/>
      <c r="AWF23" s="118"/>
      <c r="AWG23" s="119"/>
      <c r="AWH23" s="118"/>
      <c r="AWI23" s="119"/>
      <c r="AWJ23" s="118"/>
      <c r="AWK23" s="119"/>
      <c r="AWL23" s="118"/>
      <c r="AWM23" s="119"/>
      <c r="AWN23" s="118"/>
      <c r="AWO23" s="119"/>
      <c r="AWP23" s="118"/>
      <c r="AWQ23" s="119"/>
      <c r="AWR23" s="118"/>
      <c r="AWS23" s="119"/>
      <c r="AWT23" s="118"/>
      <c r="AWU23" s="119"/>
      <c r="AWV23" s="118"/>
      <c r="AWW23" s="119"/>
      <c r="AWX23" s="118"/>
      <c r="AWY23" s="119"/>
      <c r="AWZ23" s="118"/>
      <c r="AXA23" s="119"/>
      <c r="AXB23" s="118"/>
      <c r="AXC23" s="119"/>
      <c r="AXD23" s="118"/>
      <c r="AXE23" s="119"/>
      <c r="AXF23" s="118"/>
      <c r="AXG23" s="119"/>
      <c r="AXH23" s="118"/>
      <c r="AXI23" s="119"/>
      <c r="AXJ23" s="118"/>
      <c r="AXK23" s="119"/>
      <c r="AXL23" s="118"/>
      <c r="AXM23" s="119"/>
      <c r="AXN23" s="118"/>
      <c r="AXO23" s="119"/>
      <c r="AXP23" s="118"/>
      <c r="AXQ23" s="119"/>
      <c r="AXR23" s="118"/>
      <c r="AXS23" s="119"/>
      <c r="AXT23" s="118"/>
      <c r="AXU23" s="119"/>
      <c r="AXV23" s="118"/>
      <c r="AXW23" s="119"/>
      <c r="AXX23" s="118"/>
      <c r="AXY23" s="119"/>
      <c r="AXZ23" s="118"/>
      <c r="AYA23" s="119"/>
      <c r="AYB23" s="118"/>
      <c r="AYC23" s="119"/>
      <c r="AYD23" s="118"/>
      <c r="AYE23" s="119"/>
      <c r="AYF23" s="118"/>
      <c r="AYG23" s="119"/>
      <c r="AYH23" s="118"/>
      <c r="AYI23" s="119"/>
      <c r="AYJ23" s="118"/>
      <c r="AYK23" s="119"/>
      <c r="AYL23" s="118"/>
      <c r="AYM23" s="119"/>
      <c r="AYN23" s="118"/>
      <c r="AYO23" s="119"/>
      <c r="AYP23" s="118"/>
      <c r="AYQ23" s="119"/>
      <c r="AYR23" s="118"/>
      <c r="AYS23" s="119"/>
      <c r="AYT23" s="118"/>
      <c r="AYU23" s="119"/>
      <c r="AYV23" s="118"/>
      <c r="AYW23" s="119"/>
      <c r="AYX23" s="118"/>
      <c r="AYY23" s="119"/>
      <c r="AYZ23" s="118"/>
      <c r="AZA23" s="119"/>
      <c r="AZB23" s="118"/>
      <c r="AZC23" s="119"/>
      <c r="AZD23" s="118"/>
      <c r="AZE23" s="119"/>
      <c r="AZF23" s="118"/>
      <c r="AZG23" s="119"/>
      <c r="AZH23" s="118"/>
      <c r="AZI23" s="119"/>
      <c r="AZJ23" s="118"/>
      <c r="AZK23" s="119"/>
      <c r="AZL23" s="118"/>
      <c r="AZM23" s="119"/>
      <c r="AZN23" s="118"/>
      <c r="AZO23" s="119"/>
      <c r="AZP23" s="118"/>
      <c r="AZQ23" s="119"/>
      <c r="AZR23" s="118"/>
      <c r="AZS23" s="119"/>
      <c r="AZT23" s="118"/>
      <c r="AZU23" s="119"/>
      <c r="AZV23" s="118"/>
      <c r="AZW23" s="119"/>
      <c r="AZX23" s="118"/>
      <c r="AZY23" s="119"/>
      <c r="AZZ23" s="118"/>
      <c r="BAA23" s="119"/>
      <c r="BAB23" s="118"/>
      <c r="BAC23" s="119"/>
      <c r="BAD23" s="118"/>
      <c r="BAE23" s="119"/>
      <c r="BAF23" s="118"/>
      <c r="BAG23" s="119"/>
      <c r="BAH23" s="118"/>
      <c r="BAI23" s="119"/>
      <c r="BAJ23" s="118"/>
      <c r="BAK23" s="119"/>
      <c r="BAL23" s="118"/>
      <c r="BAM23" s="119"/>
      <c r="BAN23" s="118"/>
      <c r="BAO23" s="119"/>
      <c r="BAP23" s="118"/>
      <c r="BAQ23" s="119"/>
      <c r="BAR23" s="118"/>
      <c r="BAS23" s="119"/>
      <c r="BAT23" s="118"/>
      <c r="BAU23" s="119"/>
      <c r="BAV23" s="118"/>
      <c r="BAW23" s="119"/>
      <c r="BAX23" s="118"/>
      <c r="BAY23" s="119"/>
      <c r="BAZ23" s="118"/>
      <c r="BBA23" s="119"/>
      <c r="BBB23" s="118"/>
      <c r="BBC23" s="119"/>
      <c r="BBD23" s="118"/>
      <c r="BBE23" s="119"/>
      <c r="BBF23" s="118"/>
      <c r="BBG23" s="119"/>
      <c r="BBH23" s="118"/>
      <c r="BBI23" s="119"/>
      <c r="BBJ23" s="118"/>
      <c r="BBK23" s="119"/>
      <c r="BBL23" s="118"/>
      <c r="BBM23" s="119"/>
      <c r="BBN23" s="118"/>
      <c r="BBO23" s="119"/>
      <c r="BBP23" s="118"/>
      <c r="BBQ23" s="119"/>
      <c r="BBR23" s="118"/>
      <c r="BBS23" s="119"/>
      <c r="BBT23" s="118"/>
      <c r="BBU23" s="119"/>
      <c r="BBV23" s="118"/>
      <c r="BBW23" s="119"/>
      <c r="BBX23" s="118"/>
      <c r="BBY23" s="119"/>
      <c r="BBZ23" s="118"/>
      <c r="BCA23" s="119"/>
      <c r="BCB23" s="118"/>
      <c r="BCC23" s="119"/>
      <c r="BCD23" s="118"/>
      <c r="BCE23" s="119"/>
      <c r="BCF23" s="118"/>
      <c r="BCG23" s="119"/>
      <c r="BCH23" s="118"/>
      <c r="BCI23" s="119"/>
      <c r="BCJ23" s="118"/>
      <c r="BCK23" s="119"/>
      <c r="BCL23" s="118"/>
      <c r="BCM23" s="119"/>
      <c r="BCN23" s="118"/>
      <c r="BCO23" s="119"/>
      <c r="BCP23" s="118"/>
      <c r="BCQ23" s="119"/>
      <c r="BCR23" s="118"/>
      <c r="BCS23" s="119"/>
      <c r="BCT23" s="118"/>
      <c r="BCU23" s="119"/>
      <c r="BCV23" s="118"/>
      <c r="BCW23" s="119"/>
      <c r="BCX23" s="118"/>
      <c r="BCY23" s="119"/>
      <c r="BCZ23" s="118"/>
      <c r="BDA23" s="119"/>
      <c r="BDB23" s="118"/>
      <c r="BDC23" s="119"/>
      <c r="BDD23" s="118"/>
      <c r="BDE23" s="119"/>
      <c r="BDF23" s="118"/>
      <c r="BDG23" s="119"/>
      <c r="BDH23" s="118"/>
      <c r="BDI23" s="119"/>
      <c r="BDJ23" s="118"/>
      <c r="BDK23" s="119"/>
      <c r="BDL23" s="118"/>
      <c r="BDM23" s="119"/>
      <c r="BDN23" s="118"/>
      <c r="BDO23" s="119"/>
      <c r="BDP23" s="118"/>
      <c r="BDQ23" s="119"/>
      <c r="BDR23" s="118"/>
      <c r="BDS23" s="119"/>
      <c r="BDT23" s="118"/>
      <c r="BDU23" s="119"/>
      <c r="BDV23" s="118"/>
      <c r="BDW23" s="119"/>
      <c r="BDX23" s="118"/>
      <c r="BDY23" s="119"/>
      <c r="BDZ23" s="118"/>
      <c r="BEA23" s="119"/>
      <c r="BEB23" s="118"/>
      <c r="BEC23" s="119"/>
      <c r="BED23" s="118"/>
      <c r="BEE23" s="119"/>
      <c r="BEF23" s="118"/>
      <c r="BEG23" s="119"/>
      <c r="BEH23" s="118"/>
      <c r="BEI23" s="119"/>
      <c r="BEJ23" s="118"/>
      <c r="BEK23" s="119"/>
      <c r="BEL23" s="118"/>
      <c r="BEM23" s="119"/>
      <c r="BEN23" s="118"/>
      <c r="BEO23" s="119"/>
      <c r="BEP23" s="118"/>
      <c r="BEQ23" s="119"/>
      <c r="BER23" s="118"/>
      <c r="BES23" s="119"/>
      <c r="BET23" s="118"/>
      <c r="BEU23" s="119"/>
      <c r="BEV23" s="118"/>
      <c r="BEW23" s="119"/>
      <c r="BEX23" s="118"/>
      <c r="BEY23" s="119"/>
      <c r="BEZ23" s="118"/>
      <c r="BFA23" s="119"/>
      <c r="BFB23" s="118"/>
      <c r="BFC23" s="119"/>
      <c r="BFD23" s="118"/>
      <c r="BFE23" s="119"/>
      <c r="BFF23" s="118"/>
      <c r="BFG23" s="119"/>
      <c r="BFH23" s="118"/>
      <c r="BFI23" s="119"/>
      <c r="BFJ23" s="118"/>
      <c r="BFK23" s="119"/>
      <c r="BFL23" s="118"/>
      <c r="BFM23" s="119"/>
      <c r="BFN23" s="118"/>
      <c r="BFO23" s="119"/>
      <c r="BFP23" s="118"/>
      <c r="BFQ23" s="119"/>
      <c r="BFR23" s="118"/>
      <c r="BFS23" s="119"/>
      <c r="BFT23" s="118"/>
      <c r="BFU23" s="119"/>
      <c r="BFV23" s="118"/>
      <c r="BFW23" s="119"/>
      <c r="BFX23" s="118"/>
      <c r="BFY23" s="119"/>
      <c r="BFZ23" s="118"/>
      <c r="BGA23" s="119"/>
      <c r="BGB23" s="118"/>
      <c r="BGC23" s="119"/>
      <c r="BGD23" s="118"/>
      <c r="BGE23" s="119"/>
      <c r="BGF23" s="118"/>
      <c r="BGG23" s="119"/>
      <c r="BGH23" s="118"/>
      <c r="BGI23" s="119"/>
      <c r="BGJ23" s="118"/>
      <c r="BGK23" s="119"/>
      <c r="BGL23" s="118"/>
      <c r="BGM23" s="119"/>
      <c r="BGN23" s="118"/>
      <c r="BGO23" s="119"/>
      <c r="BGP23" s="118"/>
      <c r="BGQ23" s="119"/>
      <c r="BGR23" s="118"/>
      <c r="BGS23" s="119"/>
      <c r="BGT23" s="118"/>
      <c r="BGU23" s="119"/>
      <c r="BGV23" s="118"/>
      <c r="BGW23" s="119"/>
      <c r="BGX23" s="118"/>
      <c r="BGY23" s="119"/>
      <c r="BGZ23" s="118"/>
      <c r="BHA23" s="119"/>
      <c r="BHB23" s="118"/>
      <c r="BHC23" s="119"/>
      <c r="BHD23" s="118"/>
      <c r="BHE23" s="119"/>
      <c r="BHF23" s="118"/>
      <c r="BHG23" s="119"/>
      <c r="BHH23" s="118"/>
      <c r="BHI23" s="119"/>
      <c r="BHJ23" s="118"/>
      <c r="BHK23" s="119"/>
      <c r="BHL23" s="118"/>
      <c r="BHM23" s="119"/>
      <c r="BHN23" s="118"/>
      <c r="BHO23" s="119"/>
      <c r="BHP23" s="118"/>
      <c r="BHQ23" s="119"/>
      <c r="BHR23" s="118"/>
      <c r="BHS23" s="119"/>
      <c r="BHT23" s="118"/>
      <c r="BHU23" s="119"/>
      <c r="BHV23" s="118"/>
      <c r="BHW23" s="119"/>
      <c r="BHX23" s="118"/>
      <c r="BHY23" s="119"/>
      <c r="BHZ23" s="118"/>
      <c r="BIA23" s="119"/>
      <c r="BIB23" s="118"/>
      <c r="BIC23" s="119"/>
      <c r="BID23" s="118"/>
      <c r="BIE23" s="119"/>
      <c r="BIF23" s="118"/>
      <c r="BIG23" s="119"/>
      <c r="BIH23" s="118"/>
      <c r="BII23" s="119"/>
      <c r="BIJ23" s="118"/>
      <c r="BIK23" s="119"/>
      <c r="BIL23" s="118"/>
      <c r="BIM23" s="119"/>
      <c r="BIN23" s="118"/>
      <c r="BIO23" s="119"/>
      <c r="BIP23" s="118"/>
      <c r="BIQ23" s="119"/>
      <c r="BIR23" s="118"/>
      <c r="BIS23" s="119"/>
      <c r="BIT23" s="118"/>
      <c r="BIU23" s="119"/>
      <c r="BIV23" s="118"/>
      <c r="BIW23" s="119"/>
      <c r="BIX23" s="118"/>
      <c r="BIY23" s="119"/>
      <c r="BIZ23" s="118"/>
      <c r="BJA23" s="119"/>
      <c r="BJB23" s="118"/>
      <c r="BJC23" s="119"/>
      <c r="BJD23" s="118"/>
      <c r="BJE23" s="119"/>
      <c r="BJF23" s="118"/>
      <c r="BJG23" s="119"/>
      <c r="BJH23" s="118"/>
      <c r="BJI23" s="119"/>
      <c r="BJJ23" s="118"/>
      <c r="BJK23" s="119"/>
      <c r="BJL23" s="118"/>
      <c r="BJM23" s="119"/>
      <c r="BJN23" s="118"/>
      <c r="BJO23" s="119"/>
      <c r="BJP23" s="118"/>
      <c r="BJQ23" s="119"/>
      <c r="BJR23" s="118"/>
      <c r="BJS23" s="119"/>
      <c r="BJT23" s="118"/>
      <c r="BJU23" s="119"/>
      <c r="BJV23" s="118"/>
      <c r="BJW23" s="119"/>
      <c r="BJX23" s="118"/>
      <c r="BJY23" s="119"/>
      <c r="BJZ23" s="118"/>
      <c r="BKA23" s="119"/>
      <c r="BKB23" s="118"/>
      <c r="BKC23" s="119"/>
      <c r="BKD23" s="118"/>
      <c r="BKE23" s="119"/>
      <c r="BKF23" s="118"/>
      <c r="BKG23" s="119"/>
      <c r="BKH23" s="118"/>
      <c r="BKI23" s="119"/>
      <c r="BKJ23" s="118"/>
      <c r="BKK23" s="119"/>
      <c r="BKL23" s="118"/>
      <c r="BKM23" s="119"/>
      <c r="BKN23" s="118"/>
      <c r="BKO23" s="119"/>
      <c r="BKP23" s="118"/>
      <c r="BKQ23" s="119"/>
      <c r="BKR23" s="118"/>
      <c r="BKS23" s="119"/>
      <c r="BKT23" s="118"/>
      <c r="BKU23" s="119"/>
      <c r="BKV23" s="118"/>
      <c r="BKW23" s="119"/>
      <c r="BKX23" s="118"/>
      <c r="BKY23" s="119"/>
      <c r="BKZ23" s="118"/>
      <c r="BLA23" s="119"/>
      <c r="BLB23" s="118"/>
      <c r="BLC23" s="119"/>
      <c r="BLD23" s="118"/>
      <c r="BLE23" s="119"/>
      <c r="BLF23" s="118"/>
      <c r="BLG23" s="119"/>
      <c r="BLH23" s="118"/>
      <c r="BLI23" s="119"/>
      <c r="BLJ23" s="118"/>
      <c r="BLK23" s="119"/>
      <c r="BLL23" s="118"/>
      <c r="BLM23" s="119"/>
      <c r="BLN23" s="118"/>
      <c r="BLO23" s="119"/>
      <c r="BLP23" s="118"/>
      <c r="BLQ23" s="119"/>
      <c r="BLR23" s="118"/>
      <c r="BLS23" s="119"/>
      <c r="BLT23" s="118"/>
      <c r="BLU23" s="119"/>
      <c r="BLV23" s="118"/>
      <c r="BLW23" s="119"/>
      <c r="BLX23" s="118"/>
      <c r="BLY23" s="119"/>
      <c r="BLZ23" s="118"/>
      <c r="BMA23" s="119"/>
      <c r="BMB23" s="118"/>
      <c r="BMC23" s="119"/>
      <c r="BMD23" s="118"/>
      <c r="BME23" s="119"/>
      <c r="BMF23" s="118"/>
      <c r="BMG23" s="119"/>
      <c r="BMH23" s="118"/>
      <c r="BMI23" s="119"/>
      <c r="BMJ23" s="118"/>
      <c r="BMK23" s="119"/>
      <c r="BML23" s="118"/>
      <c r="BMM23" s="119"/>
      <c r="BMN23" s="118"/>
      <c r="BMO23" s="119"/>
      <c r="BMP23" s="118"/>
      <c r="BMQ23" s="119"/>
      <c r="BMR23" s="118"/>
      <c r="BMS23" s="119"/>
      <c r="BMT23" s="118"/>
      <c r="BMU23" s="119"/>
      <c r="BMV23" s="118"/>
      <c r="BMW23" s="119"/>
      <c r="BMX23" s="118"/>
      <c r="BMY23" s="119"/>
      <c r="BMZ23" s="118"/>
      <c r="BNA23" s="119"/>
      <c r="BNB23" s="118"/>
      <c r="BNC23" s="119"/>
      <c r="BND23" s="118"/>
      <c r="BNE23" s="119"/>
      <c r="BNF23" s="118"/>
      <c r="BNG23" s="119"/>
      <c r="BNH23" s="118"/>
      <c r="BNI23" s="119"/>
      <c r="BNJ23" s="118"/>
      <c r="BNK23" s="119"/>
      <c r="BNL23" s="118"/>
      <c r="BNM23" s="119"/>
      <c r="BNN23" s="118"/>
      <c r="BNO23" s="119"/>
      <c r="BNP23" s="118"/>
      <c r="BNQ23" s="119"/>
      <c r="BNR23" s="118"/>
      <c r="BNS23" s="119"/>
      <c r="BNT23" s="118"/>
      <c r="BNU23" s="119"/>
      <c r="BNV23" s="118"/>
      <c r="BNW23" s="119"/>
      <c r="BNX23" s="118"/>
      <c r="BNY23" s="119"/>
      <c r="BNZ23" s="118"/>
      <c r="BOA23" s="119"/>
      <c r="BOB23" s="118"/>
      <c r="BOC23" s="119"/>
      <c r="BOD23" s="118"/>
      <c r="BOE23" s="119"/>
      <c r="BOF23" s="118"/>
      <c r="BOG23" s="119"/>
      <c r="BOH23" s="118"/>
      <c r="BOI23" s="119"/>
      <c r="BOJ23" s="118"/>
      <c r="BOK23" s="119"/>
      <c r="BOL23" s="118"/>
      <c r="BOM23" s="119"/>
      <c r="BON23" s="118"/>
      <c r="BOO23" s="119"/>
      <c r="BOP23" s="118"/>
      <c r="BOQ23" s="119"/>
      <c r="BOR23" s="118"/>
      <c r="BOS23" s="119"/>
      <c r="BOT23" s="118"/>
      <c r="BOU23" s="119"/>
      <c r="BOV23" s="118"/>
      <c r="BOW23" s="119"/>
      <c r="BOX23" s="118"/>
      <c r="BOY23" s="119"/>
      <c r="BOZ23" s="118"/>
      <c r="BPA23" s="119"/>
      <c r="BPB23" s="118"/>
      <c r="BPC23" s="119"/>
      <c r="BPD23" s="118"/>
      <c r="BPE23" s="119"/>
      <c r="BPF23" s="118"/>
      <c r="BPG23" s="119"/>
      <c r="BPH23" s="118"/>
      <c r="BPI23" s="119"/>
      <c r="BPJ23" s="118"/>
      <c r="BPK23" s="119"/>
      <c r="BPL23" s="118"/>
      <c r="BPM23" s="119"/>
      <c r="BPN23" s="118"/>
      <c r="BPO23" s="119"/>
      <c r="BPP23" s="118"/>
      <c r="BPQ23" s="119"/>
      <c r="BPR23" s="118"/>
      <c r="BPS23" s="119"/>
      <c r="BPT23" s="118"/>
      <c r="BPU23" s="119"/>
      <c r="BPV23" s="118"/>
      <c r="BPW23" s="119"/>
      <c r="BPX23" s="118"/>
      <c r="BPY23" s="119"/>
      <c r="BPZ23" s="118"/>
      <c r="BQA23" s="119"/>
      <c r="BQB23" s="118"/>
      <c r="BQC23" s="119"/>
      <c r="BQD23" s="118"/>
      <c r="BQE23" s="119"/>
      <c r="BQF23" s="118"/>
      <c r="BQG23" s="119"/>
      <c r="BQH23" s="118"/>
      <c r="BQI23" s="119"/>
      <c r="BQJ23" s="118"/>
      <c r="BQK23" s="119"/>
      <c r="BQL23" s="118"/>
      <c r="BQM23" s="119"/>
      <c r="BQN23" s="118"/>
      <c r="BQO23" s="119"/>
      <c r="BQP23" s="118"/>
      <c r="BQQ23" s="119"/>
      <c r="BQR23" s="118"/>
      <c r="BQS23" s="119"/>
      <c r="BQT23" s="118"/>
      <c r="BQU23" s="119"/>
      <c r="BQV23" s="118"/>
      <c r="BQW23" s="119"/>
      <c r="BQX23" s="118"/>
      <c r="BQY23" s="119"/>
      <c r="BQZ23" s="118"/>
      <c r="BRA23" s="119"/>
      <c r="BRB23" s="118"/>
      <c r="BRC23" s="119"/>
      <c r="BRD23" s="118"/>
      <c r="BRE23" s="119"/>
      <c r="BRF23" s="118"/>
      <c r="BRG23" s="119"/>
      <c r="BRH23" s="118"/>
      <c r="BRI23" s="119"/>
      <c r="BRJ23" s="118"/>
      <c r="BRK23" s="119"/>
      <c r="BRL23" s="118"/>
      <c r="BRM23" s="119"/>
      <c r="BRN23" s="118"/>
      <c r="BRO23" s="119"/>
      <c r="BRP23" s="118"/>
      <c r="BRQ23" s="119"/>
      <c r="BRR23" s="118"/>
      <c r="BRS23" s="119"/>
      <c r="BRT23" s="118"/>
      <c r="BRU23" s="119"/>
      <c r="BRV23" s="118"/>
      <c r="BRW23" s="119"/>
      <c r="BRX23" s="118"/>
      <c r="BRY23" s="119"/>
      <c r="BRZ23" s="118"/>
      <c r="BSA23" s="119"/>
      <c r="BSB23" s="118"/>
      <c r="BSC23" s="119"/>
      <c r="BSD23" s="118"/>
      <c r="BSE23" s="119"/>
      <c r="BSF23" s="118"/>
      <c r="BSG23" s="119"/>
      <c r="BSH23" s="118"/>
      <c r="BSI23" s="119"/>
      <c r="BSJ23" s="118"/>
      <c r="BSK23" s="119"/>
      <c r="BSL23" s="118"/>
      <c r="BSM23" s="119"/>
      <c r="BSN23" s="118"/>
      <c r="BSO23" s="119"/>
      <c r="BSP23" s="118"/>
      <c r="BSQ23" s="119"/>
      <c r="BSR23" s="118"/>
      <c r="BSS23" s="119"/>
      <c r="BST23" s="118"/>
      <c r="BSU23" s="119"/>
      <c r="BSV23" s="118"/>
      <c r="BSW23" s="119"/>
      <c r="BSX23" s="118"/>
      <c r="BSY23" s="119"/>
      <c r="BSZ23" s="118"/>
      <c r="BTA23" s="119"/>
      <c r="BTB23" s="118"/>
      <c r="BTC23" s="119"/>
      <c r="BTD23" s="118"/>
      <c r="BTE23" s="119"/>
      <c r="BTF23" s="118"/>
      <c r="BTG23" s="119"/>
      <c r="BTH23" s="118"/>
      <c r="BTI23" s="119"/>
      <c r="BTJ23" s="118"/>
      <c r="BTK23" s="119"/>
      <c r="BTL23" s="118"/>
      <c r="BTM23" s="119"/>
      <c r="BTN23" s="118"/>
      <c r="BTO23" s="119"/>
      <c r="BTP23" s="118"/>
      <c r="BTQ23" s="119"/>
      <c r="BTR23" s="118"/>
      <c r="BTS23" s="119"/>
      <c r="BTT23" s="118"/>
      <c r="BTU23" s="119"/>
      <c r="BTV23" s="118"/>
      <c r="BTW23" s="119"/>
      <c r="BTX23" s="118"/>
      <c r="BTY23" s="119"/>
      <c r="BTZ23" s="118"/>
      <c r="BUA23" s="119"/>
      <c r="BUB23" s="118"/>
      <c r="BUC23" s="119"/>
      <c r="BUD23" s="118"/>
      <c r="BUE23" s="119"/>
      <c r="BUF23" s="118"/>
      <c r="BUG23" s="119"/>
      <c r="BUH23" s="118"/>
      <c r="BUI23" s="119"/>
      <c r="BUJ23" s="118"/>
      <c r="BUK23" s="119"/>
      <c r="BUL23" s="118"/>
      <c r="BUM23" s="119"/>
      <c r="BUN23" s="118"/>
      <c r="BUO23" s="119"/>
      <c r="BUP23" s="118"/>
      <c r="BUQ23" s="119"/>
      <c r="BUR23" s="118"/>
      <c r="BUS23" s="119"/>
      <c r="BUT23" s="118"/>
      <c r="BUU23" s="119"/>
      <c r="BUV23" s="118"/>
      <c r="BUW23" s="119"/>
      <c r="BUX23" s="118"/>
      <c r="BUY23" s="119"/>
      <c r="BUZ23" s="118"/>
      <c r="BVA23" s="119"/>
      <c r="BVB23" s="118"/>
      <c r="BVC23" s="119"/>
      <c r="BVD23" s="118"/>
      <c r="BVE23" s="119"/>
      <c r="BVF23" s="118"/>
      <c r="BVG23" s="119"/>
      <c r="BVH23" s="118"/>
      <c r="BVI23" s="119"/>
      <c r="BVJ23" s="118"/>
      <c r="BVK23" s="119"/>
      <c r="BVL23" s="118"/>
      <c r="BVM23" s="119"/>
      <c r="BVN23" s="118"/>
      <c r="BVO23" s="119"/>
      <c r="BVP23" s="118"/>
      <c r="BVQ23" s="119"/>
      <c r="BVR23" s="118"/>
      <c r="BVS23" s="119"/>
      <c r="BVT23" s="118"/>
      <c r="BVU23" s="119"/>
      <c r="BVV23" s="118"/>
      <c r="BVW23" s="119"/>
      <c r="BVX23" s="118"/>
      <c r="BVY23" s="119"/>
      <c r="BVZ23" s="118"/>
      <c r="BWA23" s="119"/>
      <c r="BWB23" s="118"/>
      <c r="BWC23" s="119"/>
      <c r="BWD23" s="118"/>
      <c r="BWE23" s="119"/>
      <c r="BWF23" s="118"/>
      <c r="BWG23" s="119"/>
      <c r="BWH23" s="118"/>
      <c r="BWI23" s="119"/>
      <c r="BWJ23" s="118"/>
      <c r="BWK23" s="119"/>
      <c r="BWL23" s="118"/>
      <c r="BWM23" s="119"/>
      <c r="BWN23" s="118"/>
      <c r="BWO23" s="119"/>
      <c r="BWP23" s="118"/>
      <c r="BWQ23" s="119"/>
      <c r="BWR23" s="118"/>
      <c r="BWS23" s="119"/>
      <c r="BWT23" s="118"/>
      <c r="BWU23" s="119"/>
      <c r="BWV23" s="118"/>
      <c r="BWW23" s="119"/>
      <c r="BWX23" s="118"/>
      <c r="BWY23" s="119"/>
      <c r="BWZ23" s="118"/>
      <c r="BXA23" s="119"/>
      <c r="BXB23" s="118"/>
      <c r="BXC23" s="119"/>
      <c r="BXD23" s="118"/>
      <c r="BXE23" s="119"/>
      <c r="BXF23" s="118"/>
      <c r="BXG23" s="119"/>
      <c r="BXH23" s="118"/>
      <c r="BXI23" s="119"/>
      <c r="BXJ23" s="118"/>
      <c r="BXK23" s="119"/>
      <c r="BXL23" s="118"/>
      <c r="BXM23" s="119"/>
      <c r="BXN23" s="118"/>
      <c r="BXO23" s="119"/>
      <c r="BXP23" s="118"/>
      <c r="BXQ23" s="119"/>
      <c r="BXR23" s="118"/>
      <c r="BXS23" s="119"/>
      <c r="BXT23" s="118"/>
      <c r="BXU23" s="119"/>
      <c r="BXV23" s="118"/>
      <c r="BXW23" s="119"/>
      <c r="BXX23" s="118"/>
      <c r="BXY23" s="119"/>
      <c r="BXZ23" s="118"/>
      <c r="BYA23" s="119"/>
      <c r="BYB23" s="118"/>
      <c r="BYC23" s="119"/>
    </row>
    <row r="24" spans="4:2005" ht="16" customHeight="1">
      <c r="D24" s="131" t="str">
        <f>'FICHE SUIVEUSE BAC PRO AERO'!B28</f>
        <v>C01-7</v>
      </c>
      <c r="E24" s="131" t="str">
        <f>'FICHE SUIVEUSE BAC PRO AERO'!C28</f>
        <v>QUESTION 2.14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118"/>
      <c r="Q24" s="119"/>
      <c r="R24" s="118"/>
      <c r="S24" s="119"/>
      <c r="T24" s="118"/>
      <c r="U24" s="119"/>
      <c r="V24" s="118"/>
      <c r="W24" s="119"/>
      <c r="X24" s="118"/>
      <c r="Y24" s="119"/>
      <c r="Z24" s="118"/>
      <c r="AA24" s="119"/>
      <c r="AB24" s="118"/>
      <c r="AC24" s="119"/>
      <c r="AD24" s="118"/>
      <c r="AE24" s="119"/>
      <c r="AF24" s="118"/>
      <c r="AG24" s="119"/>
      <c r="AH24" s="118"/>
      <c r="AI24" s="119"/>
      <c r="AJ24" s="118"/>
      <c r="AK24" s="119"/>
      <c r="AL24" s="118"/>
      <c r="AM24" s="119"/>
      <c r="AN24" s="118"/>
      <c r="AO24" s="119"/>
      <c r="AP24" s="118"/>
      <c r="AQ24" s="119"/>
      <c r="AR24" s="118"/>
      <c r="AS24" s="119"/>
      <c r="AT24" s="118"/>
      <c r="AU24" s="119"/>
      <c r="AV24" s="118"/>
      <c r="AW24" s="119"/>
      <c r="AX24" s="118"/>
      <c r="AY24" s="119"/>
      <c r="AZ24" s="118"/>
      <c r="BA24" s="119"/>
      <c r="BB24" s="118"/>
      <c r="BC24" s="119"/>
      <c r="BD24" s="118"/>
      <c r="BE24" s="119"/>
      <c r="BF24" s="118"/>
      <c r="BG24" s="119"/>
      <c r="BH24" s="118"/>
      <c r="BI24" s="119"/>
      <c r="BJ24" s="118"/>
      <c r="BK24" s="119"/>
      <c r="BL24" s="118"/>
      <c r="BM24" s="119"/>
      <c r="BN24" s="118"/>
      <c r="BO24" s="119"/>
      <c r="BP24" s="118"/>
      <c r="BQ24" s="119"/>
      <c r="BR24" s="118"/>
      <c r="BS24" s="119"/>
      <c r="BT24" s="118"/>
      <c r="BU24" s="119"/>
      <c r="BV24" s="118"/>
      <c r="BW24" s="119"/>
      <c r="BX24" s="118"/>
      <c r="BY24" s="119"/>
      <c r="BZ24" s="118"/>
      <c r="CA24" s="119"/>
      <c r="CB24" s="118"/>
      <c r="CC24" s="119"/>
      <c r="CD24" s="118"/>
      <c r="CE24" s="119"/>
      <c r="CF24" s="118"/>
      <c r="CG24" s="119"/>
      <c r="CH24" s="118"/>
      <c r="CI24" s="119"/>
      <c r="CJ24" s="118"/>
      <c r="CK24" s="119"/>
      <c r="CL24" s="118"/>
      <c r="CM24" s="119"/>
      <c r="CN24" s="118"/>
      <c r="CO24" s="119"/>
      <c r="CP24" s="118"/>
      <c r="CQ24" s="119"/>
      <c r="CR24" s="118"/>
      <c r="CS24" s="119"/>
      <c r="CT24" s="118"/>
      <c r="CU24" s="119"/>
      <c r="CV24" s="118"/>
      <c r="CW24" s="119"/>
      <c r="CX24" s="118"/>
      <c r="CY24" s="119"/>
      <c r="CZ24" s="118"/>
      <c r="DA24" s="119"/>
      <c r="DB24" s="118"/>
      <c r="DC24" s="119"/>
      <c r="DD24" s="118"/>
      <c r="DE24" s="119"/>
      <c r="DF24" s="118"/>
      <c r="DG24" s="119"/>
      <c r="DH24" s="118"/>
      <c r="DI24" s="119"/>
      <c r="DJ24" s="118"/>
      <c r="DK24" s="119"/>
      <c r="DL24" s="118"/>
      <c r="DM24" s="119"/>
      <c r="DN24" s="118"/>
      <c r="DO24" s="119"/>
      <c r="DP24" s="118"/>
      <c r="DQ24" s="119"/>
      <c r="DR24" s="118"/>
      <c r="DS24" s="119"/>
      <c r="DT24" s="118"/>
      <c r="DU24" s="119"/>
      <c r="DV24" s="118"/>
      <c r="DW24" s="119"/>
      <c r="DX24" s="118"/>
      <c r="DY24" s="119"/>
      <c r="DZ24" s="118"/>
      <c r="EA24" s="119"/>
      <c r="EB24" s="118"/>
      <c r="EC24" s="119"/>
      <c r="ED24" s="118"/>
      <c r="EE24" s="119"/>
      <c r="EF24" s="118"/>
      <c r="EG24" s="119"/>
      <c r="EH24" s="118"/>
      <c r="EI24" s="119"/>
      <c r="EJ24" s="118"/>
      <c r="EK24" s="119"/>
      <c r="EL24" s="118"/>
      <c r="EM24" s="119"/>
      <c r="EN24" s="118"/>
      <c r="EO24" s="119"/>
      <c r="EP24" s="118"/>
      <c r="EQ24" s="119"/>
      <c r="ER24" s="118"/>
      <c r="ES24" s="119"/>
      <c r="ET24" s="118"/>
      <c r="EU24" s="119"/>
      <c r="EV24" s="118"/>
      <c r="EW24" s="119"/>
      <c r="EX24" s="118"/>
      <c r="EY24" s="119"/>
      <c r="EZ24" s="118"/>
      <c r="FA24" s="119"/>
      <c r="FB24" s="118"/>
      <c r="FC24" s="119"/>
      <c r="FD24" s="118"/>
      <c r="FE24" s="119"/>
      <c r="FF24" s="118"/>
      <c r="FG24" s="119"/>
      <c r="FH24" s="118"/>
      <c r="FI24" s="119"/>
      <c r="FJ24" s="118"/>
      <c r="FK24" s="119"/>
      <c r="FL24" s="118"/>
      <c r="FM24" s="119"/>
      <c r="FN24" s="118"/>
      <c r="FO24" s="119"/>
      <c r="FP24" s="118"/>
      <c r="FQ24" s="119"/>
      <c r="FR24" s="118"/>
      <c r="FS24" s="119"/>
      <c r="FT24" s="118"/>
      <c r="FU24" s="119"/>
      <c r="FV24" s="118"/>
      <c r="FW24" s="119"/>
      <c r="FX24" s="118"/>
      <c r="FY24" s="119"/>
      <c r="FZ24" s="118"/>
      <c r="GA24" s="119"/>
      <c r="GB24" s="118"/>
      <c r="GC24" s="119"/>
      <c r="GD24" s="118"/>
      <c r="GE24" s="119"/>
      <c r="GF24" s="118"/>
      <c r="GG24" s="119"/>
      <c r="GH24" s="118"/>
      <c r="GI24" s="119"/>
      <c r="GJ24" s="118"/>
      <c r="GK24" s="119"/>
      <c r="GL24" s="118"/>
      <c r="GM24" s="119"/>
      <c r="GN24" s="118"/>
      <c r="GO24" s="119"/>
      <c r="GP24" s="118"/>
      <c r="GQ24" s="119"/>
      <c r="GR24" s="118"/>
      <c r="GS24" s="119"/>
      <c r="GT24" s="118"/>
      <c r="GU24" s="119"/>
      <c r="GV24" s="118"/>
      <c r="GW24" s="119"/>
      <c r="GX24" s="118"/>
      <c r="GY24" s="119"/>
      <c r="GZ24" s="118"/>
      <c r="HA24" s="119"/>
      <c r="HB24" s="118"/>
      <c r="HC24" s="119"/>
      <c r="HD24" s="118"/>
      <c r="HE24" s="119"/>
      <c r="HF24" s="118"/>
      <c r="HG24" s="119"/>
      <c r="HH24" s="118"/>
      <c r="HI24" s="119"/>
      <c r="HJ24" s="118"/>
      <c r="HK24" s="119"/>
      <c r="HL24" s="118"/>
      <c r="HM24" s="119"/>
      <c r="HN24" s="118"/>
      <c r="HO24" s="119"/>
      <c r="HP24" s="118"/>
      <c r="HQ24" s="119"/>
      <c r="HR24" s="118"/>
      <c r="HS24" s="119"/>
      <c r="HT24" s="118"/>
      <c r="HU24" s="119"/>
      <c r="HV24" s="118"/>
      <c r="HW24" s="119"/>
      <c r="HX24" s="118"/>
      <c r="HY24" s="119"/>
      <c r="HZ24" s="118"/>
      <c r="IA24" s="119"/>
      <c r="IB24" s="118"/>
      <c r="IC24" s="119"/>
      <c r="ID24" s="118"/>
      <c r="IE24" s="119"/>
      <c r="IF24" s="118"/>
      <c r="IG24" s="119"/>
      <c r="IH24" s="118"/>
      <c r="II24" s="119"/>
      <c r="IJ24" s="118"/>
      <c r="IK24" s="119"/>
      <c r="IL24" s="118"/>
      <c r="IM24" s="119"/>
      <c r="IN24" s="118"/>
      <c r="IO24" s="119"/>
      <c r="IP24" s="118"/>
      <c r="IQ24" s="119"/>
      <c r="IR24" s="118"/>
      <c r="IS24" s="119"/>
      <c r="IT24" s="118"/>
      <c r="IU24" s="119"/>
      <c r="IV24" s="118"/>
      <c r="IW24" s="119"/>
      <c r="IX24" s="118"/>
      <c r="IY24" s="119"/>
      <c r="IZ24" s="118"/>
      <c r="JA24" s="119"/>
      <c r="JB24" s="118"/>
      <c r="JC24" s="119"/>
      <c r="JD24" s="118"/>
      <c r="JE24" s="119"/>
      <c r="JF24" s="118"/>
      <c r="JG24" s="119"/>
      <c r="JH24" s="118"/>
      <c r="JI24" s="119"/>
      <c r="JJ24" s="118"/>
      <c r="JK24" s="119"/>
      <c r="JL24" s="118"/>
      <c r="JM24" s="119"/>
      <c r="JN24" s="118"/>
      <c r="JO24" s="119"/>
      <c r="JP24" s="118"/>
      <c r="JQ24" s="119"/>
      <c r="JR24" s="118"/>
      <c r="JS24" s="119"/>
      <c r="JT24" s="118"/>
      <c r="JU24" s="119"/>
      <c r="JV24" s="118"/>
      <c r="JW24" s="119"/>
      <c r="JX24" s="118"/>
      <c r="JY24" s="119"/>
      <c r="JZ24" s="118"/>
      <c r="KA24" s="119"/>
      <c r="KB24" s="118"/>
      <c r="KC24" s="119"/>
      <c r="KD24" s="118"/>
      <c r="KE24" s="119"/>
      <c r="KF24" s="118"/>
      <c r="KG24" s="119"/>
      <c r="KH24" s="118"/>
      <c r="KI24" s="119"/>
      <c r="KJ24" s="118"/>
      <c r="KK24" s="119"/>
      <c r="KL24" s="118"/>
      <c r="KM24" s="119"/>
      <c r="KN24" s="118"/>
      <c r="KO24" s="119"/>
      <c r="KP24" s="118"/>
      <c r="KQ24" s="119"/>
      <c r="KR24" s="118"/>
      <c r="KS24" s="119"/>
      <c r="KT24" s="118"/>
      <c r="KU24" s="119"/>
      <c r="KV24" s="118"/>
      <c r="KW24" s="119"/>
      <c r="KX24" s="118"/>
      <c r="KY24" s="119"/>
      <c r="KZ24" s="118"/>
      <c r="LA24" s="119"/>
      <c r="LB24" s="118"/>
      <c r="LC24" s="119"/>
      <c r="LD24" s="118"/>
      <c r="LE24" s="119"/>
      <c r="LF24" s="118"/>
      <c r="LG24" s="119"/>
      <c r="LH24" s="118"/>
      <c r="LI24" s="119"/>
      <c r="LJ24" s="118"/>
      <c r="LK24" s="119"/>
      <c r="LL24" s="118"/>
      <c r="LM24" s="119"/>
      <c r="LN24" s="118"/>
      <c r="LO24" s="119"/>
      <c r="LP24" s="118"/>
      <c r="LQ24" s="119"/>
      <c r="LR24" s="118"/>
      <c r="LS24" s="119"/>
      <c r="LT24" s="118"/>
      <c r="LU24" s="119"/>
      <c r="LV24" s="118"/>
      <c r="LW24" s="119"/>
      <c r="LX24" s="118"/>
      <c r="LY24" s="119"/>
      <c r="LZ24" s="118"/>
      <c r="MA24" s="119"/>
      <c r="MB24" s="118"/>
      <c r="MC24" s="119"/>
      <c r="MD24" s="118"/>
      <c r="ME24" s="119"/>
      <c r="MF24" s="118"/>
      <c r="MG24" s="119"/>
      <c r="MH24" s="118"/>
      <c r="MI24" s="119"/>
      <c r="MJ24" s="118"/>
      <c r="MK24" s="119"/>
      <c r="ML24" s="118"/>
      <c r="MM24" s="119"/>
      <c r="MN24" s="118"/>
      <c r="MO24" s="119"/>
      <c r="MP24" s="118"/>
      <c r="MQ24" s="119"/>
      <c r="MR24" s="118"/>
      <c r="MS24" s="119"/>
      <c r="MT24" s="118"/>
      <c r="MU24" s="119"/>
      <c r="MV24" s="118"/>
      <c r="MW24" s="119"/>
      <c r="MX24" s="118"/>
      <c r="MY24" s="119"/>
      <c r="MZ24" s="118"/>
      <c r="NA24" s="119"/>
      <c r="NB24" s="118"/>
      <c r="NC24" s="119"/>
      <c r="ND24" s="118"/>
      <c r="NE24" s="119"/>
      <c r="NF24" s="118"/>
      <c r="NG24" s="119"/>
      <c r="NH24" s="118"/>
      <c r="NI24" s="119"/>
      <c r="NJ24" s="118"/>
      <c r="NK24" s="119"/>
      <c r="NL24" s="118"/>
      <c r="NM24" s="119"/>
      <c r="NN24" s="118"/>
      <c r="NO24" s="119"/>
      <c r="NP24" s="118"/>
      <c r="NQ24" s="119"/>
      <c r="NR24" s="118"/>
      <c r="NS24" s="119"/>
      <c r="NT24" s="118"/>
      <c r="NU24" s="119"/>
      <c r="NV24" s="118"/>
      <c r="NW24" s="119"/>
      <c r="NX24" s="118"/>
      <c r="NY24" s="119"/>
      <c r="NZ24" s="118"/>
      <c r="OA24" s="119"/>
      <c r="OB24" s="118"/>
      <c r="OC24" s="119"/>
      <c r="OD24" s="118"/>
      <c r="OE24" s="119"/>
      <c r="OF24" s="118"/>
      <c r="OG24" s="119"/>
      <c r="OH24" s="118"/>
      <c r="OI24" s="119"/>
      <c r="OJ24" s="118"/>
      <c r="OK24" s="119"/>
      <c r="OL24" s="118"/>
      <c r="OM24" s="119"/>
      <c r="ON24" s="118"/>
      <c r="OO24" s="119"/>
      <c r="OP24" s="118"/>
      <c r="OQ24" s="119"/>
      <c r="OR24" s="118"/>
      <c r="OS24" s="119"/>
      <c r="OT24" s="118"/>
      <c r="OU24" s="119"/>
      <c r="OV24" s="118"/>
      <c r="OW24" s="119"/>
      <c r="OX24" s="118"/>
      <c r="OY24" s="119"/>
      <c r="OZ24" s="118"/>
      <c r="PA24" s="119"/>
      <c r="PB24" s="118"/>
      <c r="PC24" s="119"/>
      <c r="PD24" s="118"/>
      <c r="PE24" s="119"/>
      <c r="PF24" s="118"/>
      <c r="PG24" s="119"/>
      <c r="PH24" s="118"/>
      <c r="PI24" s="119"/>
      <c r="PJ24" s="118"/>
      <c r="PK24" s="119"/>
      <c r="PL24" s="118"/>
      <c r="PM24" s="119"/>
      <c r="PN24" s="118"/>
      <c r="PO24" s="119"/>
      <c r="PP24" s="118"/>
      <c r="PQ24" s="119"/>
      <c r="PR24" s="118"/>
      <c r="PS24" s="119"/>
      <c r="PT24" s="118"/>
      <c r="PU24" s="119"/>
      <c r="PV24" s="118"/>
      <c r="PW24" s="119"/>
      <c r="PX24" s="118"/>
      <c r="PY24" s="119"/>
      <c r="PZ24" s="118"/>
      <c r="QA24" s="119"/>
      <c r="QB24" s="118"/>
      <c r="QC24" s="119"/>
      <c r="QD24" s="118"/>
      <c r="QE24" s="119"/>
      <c r="QF24" s="118"/>
      <c r="QG24" s="119"/>
      <c r="QH24" s="118"/>
      <c r="QI24" s="119"/>
      <c r="QJ24" s="118"/>
      <c r="QK24" s="119"/>
      <c r="QL24" s="118"/>
      <c r="QM24" s="119"/>
      <c r="QN24" s="118"/>
      <c r="QO24" s="119"/>
      <c r="QP24" s="118"/>
      <c r="QQ24" s="119"/>
      <c r="QR24" s="118"/>
      <c r="QS24" s="119"/>
      <c r="QT24" s="118"/>
      <c r="QU24" s="119"/>
      <c r="QV24" s="118"/>
      <c r="QW24" s="119"/>
      <c r="QX24" s="118"/>
      <c r="QY24" s="119"/>
      <c r="QZ24" s="118"/>
      <c r="RA24" s="119"/>
      <c r="RB24" s="118"/>
      <c r="RC24" s="119"/>
      <c r="RD24" s="118"/>
      <c r="RE24" s="119"/>
      <c r="RF24" s="118"/>
      <c r="RG24" s="119"/>
      <c r="RH24" s="118"/>
      <c r="RI24" s="119"/>
      <c r="RJ24" s="118"/>
      <c r="RK24" s="119"/>
      <c r="RL24" s="118"/>
      <c r="RM24" s="119"/>
      <c r="RN24" s="118"/>
      <c r="RO24" s="119"/>
      <c r="RP24" s="118"/>
      <c r="RQ24" s="119"/>
      <c r="RR24" s="118"/>
      <c r="RS24" s="119"/>
      <c r="RT24" s="118"/>
      <c r="RU24" s="119"/>
      <c r="RV24" s="118"/>
      <c r="RW24" s="119"/>
      <c r="RX24" s="118"/>
      <c r="RY24" s="119"/>
      <c r="RZ24" s="118"/>
      <c r="SA24" s="119"/>
      <c r="SB24" s="118"/>
      <c r="SC24" s="119"/>
      <c r="SD24" s="118"/>
      <c r="SE24" s="119"/>
      <c r="SF24" s="118"/>
      <c r="SG24" s="119"/>
      <c r="SH24" s="118"/>
      <c r="SI24" s="119"/>
      <c r="SJ24" s="118"/>
      <c r="SK24" s="119"/>
      <c r="SL24" s="118"/>
      <c r="SM24" s="119"/>
      <c r="SN24" s="118"/>
      <c r="SO24" s="119"/>
      <c r="SP24" s="118"/>
      <c r="SQ24" s="119"/>
      <c r="SR24" s="118"/>
      <c r="SS24" s="119"/>
      <c r="ST24" s="118"/>
      <c r="SU24" s="119"/>
      <c r="SV24" s="118"/>
      <c r="SW24" s="119"/>
      <c r="SX24" s="118"/>
      <c r="SY24" s="119"/>
      <c r="SZ24" s="118"/>
      <c r="TA24" s="119"/>
      <c r="TB24" s="118"/>
      <c r="TC24" s="119"/>
      <c r="TD24" s="118"/>
      <c r="TE24" s="119"/>
      <c r="TF24" s="118"/>
      <c r="TG24" s="119"/>
      <c r="TH24" s="118"/>
      <c r="TI24" s="119"/>
      <c r="TJ24" s="118"/>
      <c r="TK24" s="119"/>
      <c r="TL24" s="118"/>
      <c r="TM24" s="119"/>
      <c r="TN24" s="118"/>
      <c r="TO24" s="119"/>
      <c r="TP24" s="118"/>
      <c r="TQ24" s="119"/>
      <c r="TR24" s="118"/>
      <c r="TS24" s="119"/>
      <c r="TT24" s="118"/>
      <c r="TU24" s="119"/>
      <c r="TV24" s="118"/>
      <c r="TW24" s="119"/>
      <c r="TX24" s="118"/>
      <c r="TY24" s="119"/>
      <c r="TZ24" s="118"/>
      <c r="UA24" s="119"/>
      <c r="UB24" s="118"/>
      <c r="UC24" s="119"/>
      <c r="UD24" s="118"/>
      <c r="UE24" s="119"/>
      <c r="UF24" s="118"/>
      <c r="UG24" s="119"/>
      <c r="UH24" s="118"/>
      <c r="UI24" s="119"/>
      <c r="UJ24" s="118"/>
      <c r="UK24" s="119"/>
      <c r="UL24" s="118"/>
      <c r="UM24" s="119"/>
      <c r="UN24" s="118"/>
      <c r="UO24" s="119"/>
      <c r="UP24" s="118"/>
      <c r="UQ24" s="119"/>
      <c r="UR24" s="118"/>
      <c r="US24" s="119"/>
      <c r="UT24" s="118"/>
      <c r="UU24" s="119"/>
      <c r="UV24" s="118"/>
      <c r="UW24" s="119"/>
      <c r="UX24" s="118"/>
      <c r="UY24" s="119"/>
      <c r="UZ24" s="118"/>
      <c r="VA24" s="119"/>
      <c r="VB24" s="118"/>
      <c r="VC24" s="119"/>
      <c r="VD24" s="118"/>
      <c r="VE24" s="119"/>
      <c r="VF24" s="118"/>
      <c r="VG24" s="119"/>
      <c r="VH24" s="118"/>
      <c r="VI24" s="119"/>
      <c r="VJ24" s="118"/>
      <c r="VK24" s="119"/>
      <c r="VL24" s="118"/>
      <c r="VM24" s="119"/>
      <c r="VN24" s="118"/>
      <c r="VO24" s="119"/>
      <c r="VP24" s="118"/>
      <c r="VQ24" s="119"/>
      <c r="VR24" s="118"/>
      <c r="VS24" s="119"/>
      <c r="VT24" s="118"/>
      <c r="VU24" s="119"/>
      <c r="VV24" s="118"/>
      <c r="VW24" s="119"/>
      <c r="VX24" s="118"/>
      <c r="VY24" s="119"/>
      <c r="VZ24" s="118"/>
      <c r="WA24" s="119"/>
      <c r="WB24" s="118"/>
      <c r="WC24" s="119"/>
      <c r="WD24" s="118"/>
      <c r="WE24" s="119"/>
      <c r="WF24" s="118"/>
      <c r="WG24" s="119"/>
      <c r="WH24" s="118"/>
      <c r="WI24" s="119"/>
      <c r="WJ24" s="118"/>
      <c r="WK24" s="119"/>
      <c r="WL24" s="118"/>
      <c r="WM24" s="119"/>
      <c r="WN24" s="118"/>
      <c r="WO24" s="119"/>
      <c r="WP24" s="118"/>
      <c r="WQ24" s="119"/>
      <c r="WR24" s="118"/>
      <c r="WS24" s="119"/>
      <c r="WT24" s="118"/>
      <c r="WU24" s="119"/>
      <c r="WV24" s="118"/>
      <c r="WW24" s="119"/>
      <c r="WX24" s="118"/>
      <c r="WY24" s="119"/>
      <c r="WZ24" s="118"/>
      <c r="XA24" s="119"/>
      <c r="XB24" s="118"/>
      <c r="XC24" s="119"/>
      <c r="XD24" s="118"/>
      <c r="XE24" s="119"/>
      <c r="XF24" s="118"/>
      <c r="XG24" s="119"/>
      <c r="XH24" s="118"/>
      <c r="XI24" s="119"/>
      <c r="XJ24" s="118"/>
      <c r="XK24" s="119"/>
      <c r="XL24" s="118"/>
      <c r="XM24" s="119"/>
      <c r="XN24" s="118"/>
      <c r="XO24" s="119"/>
      <c r="XP24" s="118"/>
      <c r="XQ24" s="119"/>
      <c r="XR24" s="118"/>
      <c r="XS24" s="119"/>
      <c r="XT24" s="118"/>
      <c r="XU24" s="119"/>
      <c r="XV24" s="118"/>
      <c r="XW24" s="119"/>
      <c r="XX24" s="118"/>
      <c r="XY24" s="119"/>
      <c r="XZ24" s="118"/>
      <c r="YA24" s="119"/>
      <c r="YB24" s="118"/>
      <c r="YC24" s="119"/>
      <c r="YD24" s="118"/>
      <c r="YE24" s="119"/>
      <c r="YF24" s="118"/>
      <c r="YG24" s="119"/>
      <c r="YH24" s="118"/>
      <c r="YI24" s="119"/>
      <c r="YJ24" s="118"/>
      <c r="YK24" s="119"/>
      <c r="YL24" s="118"/>
      <c r="YM24" s="119"/>
      <c r="YN24" s="118"/>
      <c r="YO24" s="119"/>
      <c r="YP24" s="118"/>
      <c r="YQ24" s="119"/>
      <c r="YR24" s="118"/>
      <c r="YS24" s="119"/>
      <c r="YT24" s="118"/>
      <c r="YU24" s="119"/>
      <c r="YV24" s="118"/>
      <c r="YW24" s="119"/>
      <c r="YX24" s="118"/>
      <c r="YY24" s="119"/>
      <c r="YZ24" s="118"/>
      <c r="ZA24" s="119"/>
      <c r="ZB24" s="118"/>
      <c r="ZC24" s="119"/>
      <c r="ZD24" s="118"/>
      <c r="ZE24" s="119"/>
      <c r="ZF24" s="118"/>
      <c r="ZG24" s="119"/>
      <c r="ZH24" s="118"/>
      <c r="ZI24" s="119"/>
      <c r="ZJ24" s="118"/>
      <c r="ZK24" s="119"/>
      <c r="ZL24" s="118"/>
      <c r="ZM24" s="119"/>
      <c r="ZN24" s="118"/>
      <c r="ZO24" s="119"/>
      <c r="ZP24" s="118"/>
      <c r="ZQ24" s="119"/>
      <c r="ZR24" s="118"/>
      <c r="ZS24" s="119"/>
      <c r="ZT24" s="118"/>
      <c r="ZU24" s="119"/>
      <c r="ZV24" s="118"/>
      <c r="ZW24" s="119"/>
      <c r="ZX24" s="118"/>
      <c r="ZY24" s="119"/>
      <c r="ZZ24" s="118"/>
      <c r="AAA24" s="119"/>
      <c r="AAB24" s="118"/>
      <c r="AAC24" s="119"/>
      <c r="AAD24" s="118"/>
      <c r="AAE24" s="119"/>
      <c r="AAF24" s="118"/>
      <c r="AAG24" s="119"/>
      <c r="AAH24" s="118"/>
      <c r="AAI24" s="119"/>
      <c r="AAJ24" s="118"/>
      <c r="AAK24" s="119"/>
      <c r="AAL24" s="118"/>
      <c r="AAM24" s="119"/>
      <c r="AAN24" s="118"/>
      <c r="AAO24" s="119"/>
      <c r="AAP24" s="118"/>
      <c r="AAQ24" s="119"/>
      <c r="AAR24" s="118"/>
      <c r="AAS24" s="119"/>
      <c r="AAT24" s="118"/>
      <c r="AAU24" s="119"/>
      <c r="AAV24" s="118"/>
      <c r="AAW24" s="119"/>
      <c r="AAX24" s="118"/>
      <c r="AAY24" s="119"/>
      <c r="AAZ24" s="118"/>
      <c r="ABA24" s="119"/>
      <c r="ABB24" s="118"/>
      <c r="ABC24" s="119"/>
      <c r="ABD24" s="118"/>
      <c r="ABE24" s="119"/>
      <c r="ABF24" s="118"/>
      <c r="ABG24" s="119"/>
      <c r="ABH24" s="118"/>
      <c r="ABI24" s="119"/>
      <c r="ABJ24" s="118"/>
      <c r="ABK24" s="119"/>
      <c r="ABL24" s="118"/>
      <c r="ABM24" s="119"/>
      <c r="ABN24" s="118"/>
      <c r="ABO24" s="119"/>
      <c r="ABP24" s="118"/>
      <c r="ABQ24" s="119"/>
      <c r="ABR24" s="118"/>
      <c r="ABS24" s="119"/>
      <c r="ABT24" s="118"/>
      <c r="ABU24" s="119"/>
      <c r="ABV24" s="118"/>
      <c r="ABW24" s="119"/>
      <c r="ABX24" s="118"/>
      <c r="ABY24" s="119"/>
      <c r="ABZ24" s="118"/>
      <c r="ACA24" s="119"/>
      <c r="ACB24" s="118"/>
      <c r="ACC24" s="119"/>
      <c r="ACD24" s="118"/>
      <c r="ACE24" s="119"/>
      <c r="ACF24" s="118"/>
      <c r="ACG24" s="119"/>
      <c r="ACH24" s="118"/>
      <c r="ACI24" s="119"/>
      <c r="ACJ24" s="118"/>
      <c r="ACK24" s="119"/>
      <c r="ACL24" s="118"/>
      <c r="ACM24" s="119"/>
      <c r="ACN24" s="118"/>
      <c r="ACO24" s="119"/>
      <c r="ACP24" s="118"/>
      <c r="ACQ24" s="119"/>
      <c r="ACR24" s="118"/>
      <c r="ACS24" s="119"/>
      <c r="ACT24" s="118"/>
      <c r="ACU24" s="119"/>
      <c r="ACV24" s="118"/>
      <c r="ACW24" s="119"/>
      <c r="ACX24" s="118"/>
      <c r="ACY24" s="119"/>
      <c r="ACZ24" s="118"/>
      <c r="ADA24" s="119"/>
      <c r="ADB24" s="118"/>
      <c r="ADC24" s="119"/>
      <c r="ADD24" s="118"/>
      <c r="ADE24" s="119"/>
      <c r="ADF24" s="118"/>
      <c r="ADG24" s="119"/>
      <c r="ADH24" s="118"/>
      <c r="ADI24" s="119"/>
      <c r="ADJ24" s="118"/>
      <c r="ADK24" s="119"/>
      <c r="ADL24" s="118"/>
      <c r="ADM24" s="119"/>
      <c r="ADN24" s="118"/>
      <c r="ADO24" s="119"/>
      <c r="ADP24" s="118"/>
      <c r="ADQ24" s="119"/>
      <c r="ADR24" s="118"/>
      <c r="ADS24" s="119"/>
      <c r="ADT24" s="118"/>
      <c r="ADU24" s="119"/>
      <c r="ADV24" s="118"/>
      <c r="ADW24" s="119"/>
      <c r="ADX24" s="118"/>
      <c r="ADY24" s="119"/>
      <c r="ADZ24" s="118"/>
      <c r="AEA24" s="119"/>
      <c r="AEB24" s="118"/>
      <c r="AEC24" s="119"/>
      <c r="AED24" s="118"/>
      <c r="AEE24" s="119"/>
      <c r="AEF24" s="118"/>
      <c r="AEG24" s="119"/>
      <c r="AEH24" s="118"/>
      <c r="AEI24" s="119"/>
      <c r="AEJ24" s="118"/>
      <c r="AEK24" s="119"/>
      <c r="AEL24" s="118"/>
      <c r="AEM24" s="119"/>
      <c r="AEN24" s="118"/>
      <c r="AEO24" s="119"/>
      <c r="AEP24" s="118"/>
      <c r="AEQ24" s="119"/>
      <c r="AER24" s="118"/>
      <c r="AES24" s="119"/>
      <c r="AET24" s="118"/>
      <c r="AEU24" s="119"/>
      <c r="AEV24" s="118"/>
      <c r="AEW24" s="119"/>
      <c r="AEX24" s="118"/>
      <c r="AEY24" s="119"/>
      <c r="AEZ24" s="118"/>
      <c r="AFA24" s="119"/>
      <c r="AFB24" s="118"/>
      <c r="AFC24" s="119"/>
      <c r="AFD24" s="118"/>
      <c r="AFE24" s="119"/>
      <c r="AFF24" s="118"/>
      <c r="AFG24" s="119"/>
      <c r="AFH24" s="118"/>
      <c r="AFI24" s="119"/>
      <c r="AFJ24" s="118"/>
      <c r="AFK24" s="119"/>
      <c r="AFL24" s="118"/>
      <c r="AFM24" s="119"/>
      <c r="AFN24" s="118"/>
      <c r="AFO24" s="119"/>
      <c r="AFP24" s="118"/>
      <c r="AFQ24" s="119"/>
      <c r="AFR24" s="118"/>
      <c r="AFS24" s="119"/>
      <c r="AFT24" s="118"/>
      <c r="AFU24" s="119"/>
      <c r="AFV24" s="118"/>
      <c r="AFW24" s="119"/>
      <c r="AFX24" s="118"/>
      <c r="AFY24" s="119"/>
      <c r="AFZ24" s="118"/>
      <c r="AGA24" s="119"/>
      <c r="AGB24" s="118"/>
      <c r="AGC24" s="119"/>
      <c r="AGD24" s="118"/>
      <c r="AGE24" s="119"/>
      <c r="AGF24" s="118"/>
      <c r="AGG24" s="119"/>
      <c r="AGH24" s="118"/>
      <c r="AGI24" s="119"/>
      <c r="AGJ24" s="118"/>
      <c r="AGK24" s="119"/>
      <c r="AGL24" s="118"/>
      <c r="AGM24" s="119"/>
      <c r="AGN24" s="118"/>
      <c r="AGO24" s="119"/>
      <c r="AGP24" s="118"/>
      <c r="AGQ24" s="119"/>
      <c r="AGR24" s="118"/>
      <c r="AGS24" s="119"/>
      <c r="AGT24" s="118"/>
      <c r="AGU24" s="119"/>
      <c r="AGV24" s="118"/>
      <c r="AGW24" s="119"/>
      <c r="AGX24" s="118"/>
      <c r="AGY24" s="119"/>
      <c r="AGZ24" s="118"/>
      <c r="AHA24" s="119"/>
      <c r="AHB24" s="118"/>
      <c r="AHC24" s="119"/>
      <c r="AHD24" s="118"/>
      <c r="AHE24" s="119"/>
      <c r="AHF24" s="118"/>
      <c r="AHG24" s="119"/>
      <c r="AHH24" s="118"/>
      <c r="AHI24" s="119"/>
      <c r="AHJ24" s="118"/>
      <c r="AHK24" s="119"/>
      <c r="AHL24" s="118"/>
      <c r="AHM24" s="119"/>
      <c r="AHN24" s="118"/>
      <c r="AHO24" s="119"/>
      <c r="AHP24" s="118"/>
      <c r="AHQ24" s="119"/>
      <c r="AHR24" s="118"/>
      <c r="AHS24" s="119"/>
      <c r="AHT24" s="118"/>
      <c r="AHU24" s="119"/>
      <c r="AHV24" s="118"/>
      <c r="AHW24" s="119"/>
      <c r="AHX24" s="118"/>
      <c r="AHY24" s="119"/>
      <c r="AHZ24" s="118"/>
      <c r="AIA24" s="119"/>
      <c r="AIB24" s="118"/>
      <c r="AIC24" s="119"/>
      <c r="AID24" s="118"/>
      <c r="AIE24" s="119"/>
      <c r="AIF24" s="118"/>
      <c r="AIG24" s="119"/>
      <c r="AIH24" s="118"/>
      <c r="AII24" s="119"/>
      <c r="AIJ24" s="118"/>
      <c r="AIK24" s="119"/>
      <c r="AIL24" s="118"/>
      <c r="AIM24" s="119"/>
      <c r="AIN24" s="118"/>
      <c r="AIO24" s="119"/>
      <c r="AIP24" s="118"/>
      <c r="AIQ24" s="119"/>
      <c r="AIR24" s="118"/>
      <c r="AIS24" s="119"/>
      <c r="AIT24" s="118"/>
      <c r="AIU24" s="119"/>
      <c r="AIV24" s="118"/>
      <c r="AIW24" s="119"/>
      <c r="AIX24" s="118"/>
      <c r="AIY24" s="119"/>
      <c r="AIZ24" s="118"/>
      <c r="AJA24" s="119"/>
      <c r="AJB24" s="118"/>
      <c r="AJC24" s="119"/>
      <c r="AJD24" s="118"/>
      <c r="AJE24" s="119"/>
      <c r="AJF24" s="118"/>
      <c r="AJG24" s="119"/>
      <c r="AJH24" s="118"/>
      <c r="AJI24" s="119"/>
      <c r="AJJ24" s="118"/>
      <c r="AJK24" s="119"/>
      <c r="AJL24" s="118"/>
      <c r="AJM24" s="119"/>
      <c r="AJN24" s="118"/>
      <c r="AJO24" s="119"/>
      <c r="AJP24" s="118"/>
      <c r="AJQ24" s="119"/>
      <c r="AJR24" s="118"/>
      <c r="AJS24" s="119"/>
      <c r="AJT24" s="118"/>
      <c r="AJU24" s="119"/>
      <c r="AJV24" s="118"/>
      <c r="AJW24" s="119"/>
      <c r="AJX24" s="118"/>
      <c r="AJY24" s="119"/>
      <c r="AJZ24" s="118"/>
      <c r="AKA24" s="119"/>
      <c r="AKB24" s="118"/>
      <c r="AKC24" s="119"/>
      <c r="AKD24" s="118"/>
      <c r="AKE24" s="119"/>
      <c r="AKF24" s="118"/>
      <c r="AKG24" s="119"/>
      <c r="AKH24" s="118"/>
      <c r="AKI24" s="119"/>
      <c r="AKJ24" s="118"/>
      <c r="AKK24" s="119"/>
      <c r="AKL24" s="118"/>
      <c r="AKM24" s="119"/>
      <c r="AKN24" s="118"/>
      <c r="AKO24" s="119"/>
      <c r="AKP24" s="118"/>
      <c r="AKQ24" s="119"/>
      <c r="AKR24" s="118"/>
      <c r="AKS24" s="119"/>
      <c r="AKT24" s="118"/>
      <c r="AKU24" s="119"/>
      <c r="AKV24" s="118"/>
      <c r="AKW24" s="119"/>
      <c r="AKX24" s="118"/>
      <c r="AKY24" s="119"/>
      <c r="AKZ24" s="118"/>
      <c r="ALA24" s="119"/>
      <c r="ALB24" s="118"/>
      <c r="ALC24" s="119"/>
      <c r="ALD24" s="118"/>
      <c r="ALE24" s="119"/>
      <c r="ALF24" s="118"/>
      <c r="ALG24" s="119"/>
      <c r="ALH24" s="118"/>
      <c r="ALI24" s="119"/>
      <c r="ALJ24" s="118"/>
      <c r="ALK24" s="119"/>
      <c r="ALL24" s="118"/>
      <c r="ALM24" s="119"/>
      <c r="ALN24" s="118"/>
      <c r="ALO24" s="119"/>
      <c r="ALP24" s="118"/>
      <c r="ALQ24" s="119"/>
      <c r="ALR24" s="118"/>
      <c r="ALS24" s="119"/>
      <c r="ALT24" s="118"/>
      <c r="ALU24" s="119"/>
      <c r="ALV24" s="118"/>
      <c r="ALW24" s="119"/>
      <c r="ALX24" s="118"/>
      <c r="ALY24" s="119"/>
      <c r="ALZ24" s="118"/>
      <c r="AMA24" s="119"/>
      <c r="AMB24" s="118"/>
      <c r="AMC24" s="119"/>
      <c r="AMD24" s="118"/>
      <c r="AME24" s="119"/>
      <c r="AMF24" s="118"/>
      <c r="AMG24" s="119"/>
      <c r="AMH24" s="118"/>
      <c r="AMI24" s="119"/>
      <c r="AMJ24" s="118"/>
      <c r="AMK24" s="119"/>
      <c r="AML24" s="118"/>
      <c r="AMM24" s="119"/>
      <c r="AMN24" s="118"/>
      <c r="AMO24" s="119"/>
      <c r="AMP24" s="118"/>
      <c r="AMQ24" s="119"/>
      <c r="AMR24" s="118"/>
      <c r="AMS24" s="119"/>
      <c r="AMT24" s="118"/>
      <c r="AMU24" s="119"/>
      <c r="AMV24" s="118"/>
      <c r="AMW24" s="119"/>
      <c r="AMX24" s="118"/>
      <c r="AMY24" s="119"/>
      <c r="AMZ24" s="118"/>
      <c r="ANA24" s="119"/>
      <c r="ANB24" s="118"/>
      <c r="ANC24" s="119"/>
      <c r="AND24" s="118"/>
      <c r="ANE24" s="119"/>
      <c r="ANF24" s="118"/>
      <c r="ANG24" s="119"/>
      <c r="ANH24" s="118"/>
      <c r="ANI24" s="119"/>
      <c r="ANJ24" s="118"/>
      <c r="ANK24" s="119"/>
      <c r="ANL24" s="118"/>
      <c r="ANM24" s="119"/>
      <c r="ANN24" s="118"/>
      <c r="ANO24" s="119"/>
      <c r="ANP24" s="118"/>
      <c r="ANQ24" s="119"/>
      <c r="ANR24" s="118"/>
      <c r="ANS24" s="119"/>
      <c r="ANT24" s="118"/>
      <c r="ANU24" s="119"/>
      <c r="ANV24" s="118"/>
      <c r="ANW24" s="119"/>
      <c r="ANX24" s="118"/>
      <c r="ANY24" s="119"/>
      <c r="ANZ24" s="118"/>
      <c r="AOA24" s="119"/>
      <c r="AOB24" s="118"/>
      <c r="AOC24" s="119"/>
      <c r="AOD24" s="118"/>
      <c r="AOE24" s="119"/>
      <c r="AOF24" s="118"/>
      <c r="AOG24" s="119"/>
      <c r="AOH24" s="118"/>
      <c r="AOI24" s="119"/>
      <c r="AOJ24" s="118"/>
      <c r="AOK24" s="119"/>
      <c r="AOL24" s="118"/>
      <c r="AOM24" s="119"/>
      <c r="AON24" s="118"/>
      <c r="AOO24" s="119"/>
      <c r="AOP24" s="118"/>
      <c r="AOQ24" s="119"/>
      <c r="AOR24" s="118"/>
      <c r="AOS24" s="119"/>
      <c r="AOT24" s="118"/>
      <c r="AOU24" s="119"/>
      <c r="AOV24" s="118"/>
      <c r="AOW24" s="119"/>
      <c r="AOX24" s="118"/>
      <c r="AOY24" s="119"/>
      <c r="AOZ24" s="118"/>
      <c r="APA24" s="119"/>
      <c r="APB24" s="118"/>
      <c r="APC24" s="119"/>
      <c r="APD24" s="118"/>
      <c r="APE24" s="119"/>
      <c r="APF24" s="118"/>
      <c r="APG24" s="119"/>
      <c r="APH24" s="118"/>
      <c r="API24" s="119"/>
      <c r="APJ24" s="118"/>
      <c r="APK24" s="119"/>
      <c r="APL24" s="118"/>
      <c r="APM24" s="119"/>
      <c r="APN24" s="118"/>
      <c r="APO24" s="119"/>
      <c r="APP24" s="118"/>
      <c r="APQ24" s="119"/>
      <c r="APR24" s="118"/>
      <c r="APS24" s="119"/>
      <c r="APT24" s="118"/>
      <c r="APU24" s="119"/>
      <c r="APV24" s="118"/>
      <c r="APW24" s="119"/>
      <c r="APX24" s="118"/>
      <c r="APY24" s="119"/>
      <c r="APZ24" s="118"/>
      <c r="AQA24" s="119"/>
      <c r="AQB24" s="118"/>
      <c r="AQC24" s="119"/>
      <c r="AQD24" s="118"/>
      <c r="AQE24" s="119"/>
      <c r="AQF24" s="118"/>
      <c r="AQG24" s="119"/>
      <c r="AQH24" s="118"/>
      <c r="AQI24" s="119"/>
      <c r="AQJ24" s="118"/>
      <c r="AQK24" s="119"/>
      <c r="AQL24" s="118"/>
      <c r="AQM24" s="119"/>
      <c r="AQN24" s="118"/>
      <c r="AQO24" s="119"/>
      <c r="AQP24" s="118"/>
      <c r="AQQ24" s="119"/>
      <c r="AQR24" s="118"/>
      <c r="AQS24" s="119"/>
      <c r="AQT24" s="118"/>
      <c r="AQU24" s="119"/>
      <c r="AQV24" s="118"/>
      <c r="AQW24" s="119"/>
      <c r="AQX24" s="118"/>
      <c r="AQY24" s="119"/>
      <c r="AQZ24" s="118"/>
      <c r="ARA24" s="119"/>
      <c r="ARB24" s="118"/>
      <c r="ARC24" s="119"/>
      <c r="ARD24" s="118"/>
      <c r="ARE24" s="119"/>
      <c r="ARF24" s="118"/>
      <c r="ARG24" s="119"/>
      <c r="ARH24" s="118"/>
      <c r="ARI24" s="119"/>
      <c r="ARJ24" s="118"/>
      <c r="ARK24" s="119"/>
      <c r="ARL24" s="118"/>
      <c r="ARM24" s="119"/>
      <c r="ARN24" s="118"/>
      <c r="ARO24" s="119"/>
      <c r="ARP24" s="118"/>
      <c r="ARQ24" s="119"/>
      <c r="ARR24" s="118"/>
      <c r="ARS24" s="119"/>
      <c r="ART24" s="118"/>
      <c r="ARU24" s="119"/>
      <c r="ARV24" s="118"/>
      <c r="ARW24" s="119"/>
      <c r="ARX24" s="118"/>
      <c r="ARY24" s="119"/>
      <c r="ARZ24" s="118"/>
      <c r="ASA24" s="119"/>
      <c r="ASB24" s="118"/>
      <c r="ASC24" s="119"/>
      <c r="ASD24" s="118"/>
      <c r="ASE24" s="119"/>
      <c r="ASF24" s="118"/>
      <c r="ASG24" s="119"/>
      <c r="ASH24" s="118"/>
      <c r="ASI24" s="119"/>
      <c r="ASJ24" s="118"/>
      <c r="ASK24" s="119"/>
      <c r="ASL24" s="118"/>
      <c r="ASM24" s="119"/>
      <c r="ASN24" s="118"/>
      <c r="ASO24" s="119"/>
      <c r="ASP24" s="118"/>
      <c r="ASQ24" s="119"/>
      <c r="ASR24" s="118"/>
      <c r="ASS24" s="119"/>
      <c r="AST24" s="118"/>
      <c r="ASU24" s="119"/>
      <c r="ASV24" s="118"/>
      <c r="ASW24" s="119"/>
      <c r="ASX24" s="118"/>
      <c r="ASY24" s="119"/>
      <c r="ASZ24" s="118"/>
      <c r="ATA24" s="119"/>
      <c r="ATB24" s="118"/>
      <c r="ATC24" s="119"/>
      <c r="ATD24" s="118"/>
      <c r="ATE24" s="119"/>
      <c r="ATF24" s="118"/>
      <c r="ATG24" s="119"/>
      <c r="ATH24" s="118"/>
      <c r="ATI24" s="119"/>
      <c r="ATJ24" s="118"/>
      <c r="ATK24" s="119"/>
      <c r="ATL24" s="118"/>
      <c r="ATM24" s="119"/>
      <c r="ATN24" s="118"/>
      <c r="ATO24" s="119"/>
      <c r="ATP24" s="118"/>
      <c r="ATQ24" s="119"/>
      <c r="ATR24" s="118"/>
      <c r="ATS24" s="119"/>
      <c r="ATT24" s="118"/>
      <c r="ATU24" s="119"/>
      <c r="ATV24" s="118"/>
      <c r="ATW24" s="119"/>
      <c r="ATX24" s="118"/>
      <c r="ATY24" s="119"/>
      <c r="ATZ24" s="118"/>
      <c r="AUA24" s="119"/>
      <c r="AUB24" s="118"/>
      <c r="AUC24" s="119"/>
      <c r="AUD24" s="118"/>
      <c r="AUE24" s="119"/>
      <c r="AUF24" s="118"/>
      <c r="AUG24" s="119"/>
      <c r="AUH24" s="118"/>
      <c r="AUI24" s="119"/>
      <c r="AUJ24" s="118"/>
      <c r="AUK24" s="119"/>
      <c r="AUL24" s="118"/>
      <c r="AUM24" s="119"/>
      <c r="AUN24" s="118"/>
      <c r="AUO24" s="119"/>
      <c r="AUP24" s="118"/>
      <c r="AUQ24" s="119"/>
      <c r="AUR24" s="118"/>
      <c r="AUS24" s="119"/>
      <c r="AUT24" s="118"/>
      <c r="AUU24" s="119"/>
      <c r="AUV24" s="118"/>
      <c r="AUW24" s="119"/>
      <c r="AUX24" s="118"/>
      <c r="AUY24" s="119"/>
      <c r="AUZ24" s="118"/>
      <c r="AVA24" s="119"/>
      <c r="AVB24" s="118"/>
      <c r="AVC24" s="119"/>
      <c r="AVD24" s="118"/>
      <c r="AVE24" s="119"/>
      <c r="AVF24" s="118"/>
      <c r="AVG24" s="119"/>
      <c r="AVH24" s="118"/>
      <c r="AVI24" s="119"/>
      <c r="AVJ24" s="118"/>
      <c r="AVK24" s="119"/>
      <c r="AVL24" s="118"/>
      <c r="AVM24" s="119"/>
      <c r="AVN24" s="118"/>
      <c r="AVO24" s="119"/>
      <c r="AVP24" s="118"/>
      <c r="AVQ24" s="119"/>
      <c r="AVR24" s="118"/>
      <c r="AVS24" s="119"/>
      <c r="AVT24" s="118"/>
      <c r="AVU24" s="119"/>
      <c r="AVV24" s="118"/>
      <c r="AVW24" s="119"/>
      <c r="AVX24" s="118"/>
      <c r="AVY24" s="119"/>
      <c r="AVZ24" s="118"/>
      <c r="AWA24" s="119"/>
      <c r="AWB24" s="118"/>
      <c r="AWC24" s="119"/>
      <c r="AWD24" s="118"/>
      <c r="AWE24" s="119"/>
      <c r="AWF24" s="118"/>
      <c r="AWG24" s="119"/>
      <c r="AWH24" s="118"/>
      <c r="AWI24" s="119"/>
      <c r="AWJ24" s="118"/>
      <c r="AWK24" s="119"/>
      <c r="AWL24" s="118"/>
      <c r="AWM24" s="119"/>
      <c r="AWN24" s="118"/>
      <c r="AWO24" s="119"/>
      <c r="AWP24" s="118"/>
      <c r="AWQ24" s="119"/>
      <c r="AWR24" s="118"/>
      <c r="AWS24" s="119"/>
      <c r="AWT24" s="118"/>
      <c r="AWU24" s="119"/>
      <c r="AWV24" s="118"/>
      <c r="AWW24" s="119"/>
      <c r="AWX24" s="118"/>
      <c r="AWY24" s="119"/>
      <c r="AWZ24" s="118"/>
      <c r="AXA24" s="119"/>
      <c r="AXB24" s="118"/>
      <c r="AXC24" s="119"/>
      <c r="AXD24" s="118"/>
      <c r="AXE24" s="119"/>
      <c r="AXF24" s="118"/>
      <c r="AXG24" s="119"/>
      <c r="AXH24" s="118"/>
      <c r="AXI24" s="119"/>
      <c r="AXJ24" s="118"/>
      <c r="AXK24" s="119"/>
      <c r="AXL24" s="118"/>
      <c r="AXM24" s="119"/>
      <c r="AXN24" s="118"/>
      <c r="AXO24" s="119"/>
      <c r="AXP24" s="118"/>
      <c r="AXQ24" s="119"/>
      <c r="AXR24" s="118"/>
      <c r="AXS24" s="119"/>
      <c r="AXT24" s="118"/>
      <c r="AXU24" s="119"/>
      <c r="AXV24" s="118"/>
      <c r="AXW24" s="119"/>
      <c r="AXX24" s="118"/>
      <c r="AXY24" s="119"/>
      <c r="AXZ24" s="118"/>
      <c r="AYA24" s="119"/>
      <c r="AYB24" s="118"/>
      <c r="AYC24" s="119"/>
      <c r="AYD24" s="118"/>
      <c r="AYE24" s="119"/>
      <c r="AYF24" s="118"/>
      <c r="AYG24" s="119"/>
      <c r="AYH24" s="118"/>
      <c r="AYI24" s="119"/>
      <c r="AYJ24" s="118"/>
      <c r="AYK24" s="119"/>
      <c r="AYL24" s="118"/>
      <c r="AYM24" s="119"/>
      <c r="AYN24" s="118"/>
      <c r="AYO24" s="119"/>
      <c r="AYP24" s="118"/>
      <c r="AYQ24" s="119"/>
      <c r="AYR24" s="118"/>
      <c r="AYS24" s="119"/>
      <c r="AYT24" s="118"/>
      <c r="AYU24" s="119"/>
      <c r="AYV24" s="118"/>
      <c r="AYW24" s="119"/>
      <c r="AYX24" s="118"/>
      <c r="AYY24" s="119"/>
      <c r="AYZ24" s="118"/>
      <c r="AZA24" s="119"/>
      <c r="AZB24" s="118"/>
      <c r="AZC24" s="119"/>
      <c r="AZD24" s="118"/>
      <c r="AZE24" s="119"/>
      <c r="AZF24" s="118"/>
      <c r="AZG24" s="119"/>
      <c r="AZH24" s="118"/>
      <c r="AZI24" s="119"/>
      <c r="AZJ24" s="118"/>
      <c r="AZK24" s="119"/>
      <c r="AZL24" s="118"/>
      <c r="AZM24" s="119"/>
      <c r="AZN24" s="118"/>
      <c r="AZO24" s="119"/>
      <c r="AZP24" s="118"/>
      <c r="AZQ24" s="119"/>
      <c r="AZR24" s="118"/>
      <c r="AZS24" s="119"/>
      <c r="AZT24" s="118"/>
      <c r="AZU24" s="119"/>
      <c r="AZV24" s="118"/>
      <c r="AZW24" s="119"/>
      <c r="AZX24" s="118"/>
      <c r="AZY24" s="119"/>
      <c r="AZZ24" s="118"/>
      <c r="BAA24" s="119"/>
      <c r="BAB24" s="118"/>
      <c r="BAC24" s="119"/>
      <c r="BAD24" s="118"/>
      <c r="BAE24" s="119"/>
      <c r="BAF24" s="118"/>
      <c r="BAG24" s="119"/>
      <c r="BAH24" s="118"/>
      <c r="BAI24" s="119"/>
      <c r="BAJ24" s="118"/>
      <c r="BAK24" s="119"/>
      <c r="BAL24" s="118"/>
      <c r="BAM24" s="119"/>
      <c r="BAN24" s="118"/>
      <c r="BAO24" s="119"/>
      <c r="BAP24" s="118"/>
      <c r="BAQ24" s="119"/>
      <c r="BAR24" s="118"/>
      <c r="BAS24" s="119"/>
      <c r="BAT24" s="118"/>
      <c r="BAU24" s="119"/>
      <c r="BAV24" s="118"/>
      <c r="BAW24" s="119"/>
      <c r="BAX24" s="118"/>
      <c r="BAY24" s="119"/>
      <c r="BAZ24" s="118"/>
      <c r="BBA24" s="119"/>
      <c r="BBB24" s="118"/>
      <c r="BBC24" s="119"/>
      <c r="BBD24" s="118"/>
      <c r="BBE24" s="119"/>
      <c r="BBF24" s="118"/>
      <c r="BBG24" s="119"/>
      <c r="BBH24" s="118"/>
      <c r="BBI24" s="119"/>
      <c r="BBJ24" s="118"/>
      <c r="BBK24" s="119"/>
      <c r="BBL24" s="118"/>
      <c r="BBM24" s="119"/>
      <c r="BBN24" s="118"/>
      <c r="BBO24" s="119"/>
      <c r="BBP24" s="118"/>
      <c r="BBQ24" s="119"/>
      <c r="BBR24" s="118"/>
      <c r="BBS24" s="119"/>
      <c r="BBT24" s="118"/>
      <c r="BBU24" s="119"/>
      <c r="BBV24" s="118"/>
      <c r="BBW24" s="119"/>
      <c r="BBX24" s="118"/>
      <c r="BBY24" s="119"/>
      <c r="BBZ24" s="118"/>
      <c r="BCA24" s="119"/>
      <c r="BCB24" s="118"/>
      <c r="BCC24" s="119"/>
      <c r="BCD24" s="118"/>
      <c r="BCE24" s="119"/>
      <c r="BCF24" s="118"/>
      <c r="BCG24" s="119"/>
      <c r="BCH24" s="118"/>
      <c r="BCI24" s="119"/>
      <c r="BCJ24" s="118"/>
      <c r="BCK24" s="119"/>
      <c r="BCL24" s="118"/>
      <c r="BCM24" s="119"/>
      <c r="BCN24" s="118"/>
      <c r="BCO24" s="119"/>
      <c r="BCP24" s="118"/>
      <c r="BCQ24" s="119"/>
      <c r="BCR24" s="118"/>
      <c r="BCS24" s="119"/>
      <c r="BCT24" s="118"/>
      <c r="BCU24" s="119"/>
      <c r="BCV24" s="118"/>
      <c r="BCW24" s="119"/>
      <c r="BCX24" s="118"/>
      <c r="BCY24" s="119"/>
      <c r="BCZ24" s="118"/>
      <c r="BDA24" s="119"/>
      <c r="BDB24" s="118"/>
      <c r="BDC24" s="119"/>
      <c r="BDD24" s="118"/>
      <c r="BDE24" s="119"/>
      <c r="BDF24" s="118"/>
      <c r="BDG24" s="119"/>
      <c r="BDH24" s="118"/>
      <c r="BDI24" s="119"/>
      <c r="BDJ24" s="118"/>
      <c r="BDK24" s="119"/>
      <c r="BDL24" s="118"/>
      <c r="BDM24" s="119"/>
      <c r="BDN24" s="118"/>
      <c r="BDO24" s="119"/>
      <c r="BDP24" s="118"/>
      <c r="BDQ24" s="119"/>
      <c r="BDR24" s="118"/>
      <c r="BDS24" s="119"/>
      <c r="BDT24" s="118"/>
      <c r="BDU24" s="119"/>
      <c r="BDV24" s="118"/>
      <c r="BDW24" s="119"/>
      <c r="BDX24" s="118"/>
      <c r="BDY24" s="119"/>
      <c r="BDZ24" s="118"/>
      <c r="BEA24" s="119"/>
      <c r="BEB24" s="118"/>
      <c r="BEC24" s="119"/>
      <c r="BED24" s="118"/>
      <c r="BEE24" s="119"/>
      <c r="BEF24" s="118"/>
      <c r="BEG24" s="119"/>
      <c r="BEH24" s="118"/>
      <c r="BEI24" s="119"/>
      <c r="BEJ24" s="118"/>
      <c r="BEK24" s="119"/>
      <c r="BEL24" s="118"/>
      <c r="BEM24" s="119"/>
      <c r="BEN24" s="118"/>
      <c r="BEO24" s="119"/>
      <c r="BEP24" s="118"/>
      <c r="BEQ24" s="119"/>
      <c r="BER24" s="118"/>
      <c r="BES24" s="119"/>
      <c r="BET24" s="118"/>
      <c r="BEU24" s="119"/>
      <c r="BEV24" s="118"/>
      <c r="BEW24" s="119"/>
      <c r="BEX24" s="118"/>
      <c r="BEY24" s="119"/>
      <c r="BEZ24" s="118"/>
      <c r="BFA24" s="119"/>
      <c r="BFB24" s="118"/>
      <c r="BFC24" s="119"/>
      <c r="BFD24" s="118"/>
      <c r="BFE24" s="119"/>
      <c r="BFF24" s="118"/>
      <c r="BFG24" s="119"/>
      <c r="BFH24" s="118"/>
      <c r="BFI24" s="119"/>
      <c r="BFJ24" s="118"/>
      <c r="BFK24" s="119"/>
      <c r="BFL24" s="118"/>
      <c r="BFM24" s="119"/>
      <c r="BFN24" s="118"/>
      <c r="BFO24" s="119"/>
      <c r="BFP24" s="118"/>
      <c r="BFQ24" s="119"/>
      <c r="BFR24" s="118"/>
      <c r="BFS24" s="119"/>
      <c r="BFT24" s="118"/>
      <c r="BFU24" s="119"/>
      <c r="BFV24" s="118"/>
      <c r="BFW24" s="119"/>
      <c r="BFX24" s="118"/>
      <c r="BFY24" s="119"/>
      <c r="BFZ24" s="118"/>
      <c r="BGA24" s="119"/>
      <c r="BGB24" s="118"/>
      <c r="BGC24" s="119"/>
      <c r="BGD24" s="118"/>
      <c r="BGE24" s="119"/>
      <c r="BGF24" s="118"/>
      <c r="BGG24" s="119"/>
      <c r="BGH24" s="118"/>
      <c r="BGI24" s="119"/>
      <c r="BGJ24" s="118"/>
      <c r="BGK24" s="119"/>
      <c r="BGL24" s="118"/>
      <c r="BGM24" s="119"/>
      <c r="BGN24" s="118"/>
      <c r="BGO24" s="119"/>
      <c r="BGP24" s="118"/>
      <c r="BGQ24" s="119"/>
      <c r="BGR24" s="118"/>
      <c r="BGS24" s="119"/>
      <c r="BGT24" s="118"/>
      <c r="BGU24" s="119"/>
      <c r="BGV24" s="118"/>
      <c r="BGW24" s="119"/>
      <c r="BGX24" s="118"/>
      <c r="BGY24" s="119"/>
      <c r="BGZ24" s="118"/>
      <c r="BHA24" s="119"/>
      <c r="BHB24" s="118"/>
      <c r="BHC24" s="119"/>
      <c r="BHD24" s="118"/>
      <c r="BHE24" s="119"/>
      <c r="BHF24" s="118"/>
      <c r="BHG24" s="119"/>
      <c r="BHH24" s="118"/>
      <c r="BHI24" s="119"/>
      <c r="BHJ24" s="118"/>
      <c r="BHK24" s="119"/>
      <c r="BHL24" s="118"/>
      <c r="BHM24" s="119"/>
      <c r="BHN24" s="118"/>
      <c r="BHO24" s="119"/>
      <c r="BHP24" s="118"/>
      <c r="BHQ24" s="119"/>
      <c r="BHR24" s="118"/>
      <c r="BHS24" s="119"/>
      <c r="BHT24" s="118"/>
      <c r="BHU24" s="119"/>
      <c r="BHV24" s="118"/>
      <c r="BHW24" s="119"/>
      <c r="BHX24" s="118"/>
      <c r="BHY24" s="119"/>
      <c r="BHZ24" s="118"/>
      <c r="BIA24" s="119"/>
      <c r="BIB24" s="118"/>
      <c r="BIC24" s="119"/>
      <c r="BID24" s="118"/>
      <c r="BIE24" s="119"/>
      <c r="BIF24" s="118"/>
      <c r="BIG24" s="119"/>
      <c r="BIH24" s="118"/>
      <c r="BII24" s="119"/>
      <c r="BIJ24" s="118"/>
      <c r="BIK24" s="119"/>
      <c r="BIL24" s="118"/>
      <c r="BIM24" s="119"/>
      <c r="BIN24" s="118"/>
      <c r="BIO24" s="119"/>
      <c r="BIP24" s="118"/>
      <c r="BIQ24" s="119"/>
      <c r="BIR24" s="118"/>
      <c r="BIS24" s="119"/>
      <c r="BIT24" s="118"/>
      <c r="BIU24" s="119"/>
      <c r="BIV24" s="118"/>
      <c r="BIW24" s="119"/>
      <c r="BIX24" s="118"/>
      <c r="BIY24" s="119"/>
      <c r="BIZ24" s="118"/>
      <c r="BJA24" s="119"/>
      <c r="BJB24" s="118"/>
      <c r="BJC24" s="119"/>
      <c r="BJD24" s="118"/>
      <c r="BJE24" s="119"/>
      <c r="BJF24" s="118"/>
      <c r="BJG24" s="119"/>
      <c r="BJH24" s="118"/>
      <c r="BJI24" s="119"/>
      <c r="BJJ24" s="118"/>
      <c r="BJK24" s="119"/>
      <c r="BJL24" s="118"/>
      <c r="BJM24" s="119"/>
      <c r="BJN24" s="118"/>
      <c r="BJO24" s="119"/>
      <c r="BJP24" s="118"/>
      <c r="BJQ24" s="119"/>
      <c r="BJR24" s="118"/>
      <c r="BJS24" s="119"/>
      <c r="BJT24" s="118"/>
      <c r="BJU24" s="119"/>
      <c r="BJV24" s="118"/>
      <c r="BJW24" s="119"/>
      <c r="BJX24" s="118"/>
      <c r="BJY24" s="119"/>
      <c r="BJZ24" s="118"/>
      <c r="BKA24" s="119"/>
      <c r="BKB24" s="118"/>
      <c r="BKC24" s="119"/>
      <c r="BKD24" s="118"/>
      <c r="BKE24" s="119"/>
      <c r="BKF24" s="118"/>
      <c r="BKG24" s="119"/>
      <c r="BKH24" s="118"/>
      <c r="BKI24" s="119"/>
      <c r="BKJ24" s="118"/>
      <c r="BKK24" s="119"/>
      <c r="BKL24" s="118"/>
      <c r="BKM24" s="119"/>
      <c r="BKN24" s="118"/>
      <c r="BKO24" s="119"/>
      <c r="BKP24" s="118"/>
      <c r="BKQ24" s="119"/>
      <c r="BKR24" s="118"/>
      <c r="BKS24" s="119"/>
      <c r="BKT24" s="118"/>
      <c r="BKU24" s="119"/>
      <c r="BKV24" s="118"/>
      <c r="BKW24" s="119"/>
      <c r="BKX24" s="118"/>
      <c r="BKY24" s="119"/>
      <c r="BKZ24" s="118"/>
      <c r="BLA24" s="119"/>
      <c r="BLB24" s="118"/>
      <c r="BLC24" s="119"/>
      <c r="BLD24" s="118"/>
      <c r="BLE24" s="119"/>
      <c r="BLF24" s="118"/>
      <c r="BLG24" s="119"/>
      <c r="BLH24" s="118"/>
      <c r="BLI24" s="119"/>
      <c r="BLJ24" s="118"/>
      <c r="BLK24" s="119"/>
      <c r="BLL24" s="118"/>
      <c r="BLM24" s="119"/>
      <c r="BLN24" s="118"/>
      <c r="BLO24" s="119"/>
      <c r="BLP24" s="118"/>
      <c r="BLQ24" s="119"/>
      <c r="BLR24" s="118"/>
      <c r="BLS24" s="119"/>
      <c r="BLT24" s="118"/>
      <c r="BLU24" s="119"/>
      <c r="BLV24" s="118"/>
      <c r="BLW24" s="119"/>
      <c r="BLX24" s="118"/>
      <c r="BLY24" s="119"/>
      <c r="BLZ24" s="118"/>
      <c r="BMA24" s="119"/>
      <c r="BMB24" s="118"/>
      <c r="BMC24" s="119"/>
      <c r="BMD24" s="118"/>
      <c r="BME24" s="119"/>
      <c r="BMF24" s="118"/>
      <c r="BMG24" s="119"/>
      <c r="BMH24" s="118"/>
      <c r="BMI24" s="119"/>
      <c r="BMJ24" s="118"/>
      <c r="BMK24" s="119"/>
      <c r="BML24" s="118"/>
      <c r="BMM24" s="119"/>
      <c r="BMN24" s="118"/>
      <c r="BMO24" s="119"/>
      <c r="BMP24" s="118"/>
      <c r="BMQ24" s="119"/>
      <c r="BMR24" s="118"/>
      <c r="BMS24" s="119"/>
      <c r="BMT24" s="118"/>
      <c r="BMU24" s="119"/>
      <c r="BMV24" s="118"/>
      <c r="BMW24" s="119"/>
      <c r="BMX24" s="118"/>
      <c r="BMY24" s="119"/>
      <c r="BMZ24" s="118"/>
      <c r="BNA24" s="119"/>
      <c r="BNB24" s="118"/>
      <c r="BNC24" s="119"/>
      <c r="BND24" s="118"/>
      <c r="BNE24" s="119"/>
      <c r="BNF24" s="118"/>
      <c r="BNG24" s="119"/>
      <c r="BNH24" s="118"/>
      <c r="BNI24" s="119"/>
      <c r="BNJ24" s="118"/>
      <c r="BNK24" s="119"/>
      <c r="BNL24" s="118"/>
      <c r="BNM24" s="119"/>
      <c r="BNN24" s="118"/>
      <c r="BNO24" s="119"/>
      <c r="BNP24" s="118"/>
      <c r="BNQ24" s="119"/>
      <c r="BNR24" s="118"/>
      <c r="BNS24" s="119"/>
      <c r="BNT24" s="118"/>
      <c r="BNU24" s="119"/>
      <c r="BNV24" s="118"/>
      <c r="BNW24" s="119"/>
      <c r="BNX24" s="118"/>
      <c r="BNY24" s="119"/>
      <c r="BNZ24" s="118"/>
      <c r="BOA24" s="119"/>
      <c r="BOB24" s="118"/>
      <c r="BOC24" s="119"/>
      <c r="BOD24" s="118"/>
      <c r="BOE24" s="119"/>
      <c r="BOF24" s="118"/>
      <c r="BOG24" s="119"/>
      <c r="BOH24" s="118"/>
      <c r="BOI24" s="119"/>
      <c r="BOJ24" s="118"/>
      <c r="BOK24" s="119"/>
      <c r="BOL24" s="118"/>
      <c r="BOM24" s="119"/>
      <c r="BON24" s="118"/>
      <c r="BOO24" s="119"/>
      <c r="BOP24" s="118"/>
      <c r="BOQ24" s="119"/>
      <c r="BOR24" s="118"/>
      <c r="BOS24" s="119"/>
      <c r="BOT24" s="118"/>
      <c r="BOU24" s="119"/>
      <c r="BOV24" s="118"/>
      <c r="BOW24" s="119"/>
      <c r="BOX24" s="118"/>
      <c r="BOY24" s="119"/>
      <c r="BOZ24" s="118"/>
      <c r="BPA24" s="119"/>
      <c r="BPB24" s="118"/>
      <c r="BPC24" s="119"/>
      <c r="BPD24" s="118"/>
      <c r="BPE24" s="119"/>
      <c r="BPF24" s="118"/>
      <c r="BPG24" s="119"/>
      <c r="BPH24" s="118"/>
      <c r="BPI24" s="119"/>
      <c r="BPJ24" s="118"/>
      <c r="BPK24" s="119"/>
      <c r="BPL24" s="118"/>
      <c r="BPM24" s="119"/>
      <c r="BPN24" s="118"/>
      <c r="BPO24" s="119"/>
      <c r="BPP24" s="118"/>
      <c r="BPQ24" s="119"/>
      <c r="BPR24" s="118"/>
      <c r="BPS24" s="119"/>
      <c r="BPT24" s="118"/>
      <c r="BPU24" s="119"/>
      <c r="BPV24" s="118"/>
      <c r="BPW24" s="119"/>
      <c r="BPX24" s="118"/>
      <c r="BPY24" s="119"/>
      <c r="BPZ24" s="118"/>
      <c r="BQA24" s="119"/>
      <c r="BQB24" s="118"/>
      <c r="BQC24" s="119"/>
      <c r="BQD24" s="118"/>
      <c r="BQE24" s="119"/>
      <c r="BQF24" s="118"/>
      <c r="BQG24" s="119"/>
      <c r="BQH24" s="118"/>
      <c r="BQI24" s="119"/>
      <c r="BQJ24" s="118"/>
      <c r="BQK24" s="119"/>
      <c r="BQL24" s="118"/>
      <c r="BQM24" s="119"/>
      <c r="BQN24" s="118"/>
      <c r="BQO24" s="119"/>
      <c r="BQP24" s="118"/>
      <c r="BQQ24" s="119"/>
      <c r="BQR24" s="118"/>
      <c r="BQS24" s="119"/>
      <c r="BQT24" s="118"/>
      <c r="BQU24" s="119"/>
      <c r="BQV24" s="118"/>
      <c r="BQW24" s="119"/>
      <c r="BQX24" s="118"/>
      <c r="BQY24" s="119"/>
      <c r="BQZ24" s="118"/>
      <c r="BRA24" s="119"/>
      <c r="BRB24" s="118"/>
      <c r="BRC24" s="119"/>
      <c r="BRD24" s="118"/>
      <c r="BRE24" s="119"/>
      <c r="BRF24" s="118"/>
      <c r="BRG24" s="119"/>
      <c r="BRH24" s="118"/>
      <c r="BRI24" s="119"/>
      <c r="BRJ24" s="118"/>
      <c r="BRK24" s="119"/>
      <c r="BRL24" s="118"/>
      <c r="BRM24" s="119"/>
      <c r="BRN24" s="118"/>
      <c r="BRO24" s="119"/>
      <c r="BRP24" s="118"/>
      <c r="BRQ24" s="119"/>
      <c r="BRR24" s="118"/>
      <c r="BRS24" s="119"/>
      <c r="BRT24" s="118"/>
      <c r="BRU24" s="119"/>
      <c r="BRV24" s="118"/>
      <c r="BRW24" s="119"/>
      <c r="BRX24" s="118"/>
      <c r="BRY24" s="119"/>
      <c r="BRZ24" s="118"/>
      <c r="BSA24" s="119"/>
      <c r="BSB24" s="118"/>
      <c r="BSC24" s="119"/>
      <c r="BSD24" s="118"/>
      <c r="BSE24" s="119"/>
      <c r="BSF24" s="118"/>
      <c r="BSG24" s="119"/>
      <c r="BSH24" s="118"/>
      <c r="BSI24" s="119"/>
      <c r="BSJ24" s="118"/>
      <c r="BSK24" s="119"/>
      <c r="BSL24" s="118"/>
      <c r="BSM24" s="119"/>
      <c r="BSN24" s="118"/>
      <c r="BSO24" s="119"/>
      <c r="BSP24" s="118"/>
      <c r="BSQ24" s="119"/>
      <c r="BSR24" s="118"/>
      <c r="BSS24" s="119"/>
      <c r="BST24" s="118"/>
      <c r="BSU24" s="119"/>
      <c r="BSV24" s="118"/>
      <c r="BSW24" s="119"/>
      <c r="BSX24" s="118"/>
      <c r="BSY24" s="119"/>
      <c r="BSZ24" s="118"/>
      <c r="BTA24" s="119"/>
      <c r="BTB24" s="118"/>
      <c r="BTC24" s="119"/>
      <c r="BTD24" s="118"/>
      <c r="BTE24" s="119"/>
      <c r="BTF24" s="118"/>
      <c r="BTG24" s="119"/>
      <c r="BTH24" s="118"/>
      <c r="BTI24" s="119"/>
      <c r="BTJ24" s="118"/>
      <c r="BTK24" s="119"/>
      <c r="BTL24" s="118"/>
      <c r="BTM24" s="119"/>
      <c r="BTN24" s="118"/>
      <c r="BTO24" s="119"/>
      <c r="BTP24" s="118"/>
      <c r="BTQ24" s="119"/>
      <c r="BTR24" s="118"/>
      <c r="BTS24" s="119"/>
      <c r="BTT24" s="118"/>
      <c r="BTU24" s="119"/>
      <c r="BTV24" s="118"/>
      <c r="BTW24" s="119"/>
      <c r="BTX24" s="118"/>
      <c r="BTY24" s="119"/>
      <c r="BTZ24" s="118"/>
      <c r="BUA24" s="119"/>
      <c r="BUB24" s="118"/>
      <c r="BUC24" s="119"/>
      <c r="BUD24" s="118"/>
      <c r="BUE24" s="119"/>
      <c r="BUF24" s="118"/>
      <c r="BUG24" s="119"/>
      <c r="BUH24" s="118"/>
      <c r="BUI24" s="119"/>
      <c r="BUJ24" s="118"/>
      <c r="BUK24" s="119"/>
      <c r="BUL24" s="118"/>
      <c r="BUM24" s="119"/>
      <c r="BUN24" s="118"/>
      <c r="BUO24" s="119"/>
      <c r="BUP24" s="118"/>
      <c r="BUQ24" s="119"/>
      <c r="BUR24" s="118"/>
      <c r="BUS24" s="119"/>
      <c r="BUT24" s="118"/>
      <c r="BUU24" s="119"/>
      <c r="BUV24" s="118"/>
      <c r="BUW24" s="119"/>
      <c r="BUX24" s="118"/>
      <c r="BUY24" s="119"/>
      <c r="BUZ24" s="118"/>
      <c r="BVA24" s="119"/>
      <c r="BVB24" s="118"/>
      <c r="BVC24" s="119"/>
      <c r="BVD24" s="118"/>
      <c r="BVE24" s="119"/>
      <c r="BVF24" s="118"/>
      <c r="BVG24" s="119"/>
      <c r="BVH24" s="118"/>
      <c r="BVI24" s="119"/>
      <c r="BVJ24" s="118"/>
      <c r="BVK24" s="119"/>
      <c r="BVL24" s="118"/>
      <c r="BVM24" s="119"/>
      <c r="BVN24" s="118"/>
      <c r="BVO24" s="119"/>
      <c r="BVP24" s="118"/>
      <c r="BVQ24" s="119"/>
      <c r="BVR24" s="118"/>
      <c r="BVS24" s="119"/>
      <c r="BVT24" s="118"/>
      <c r="BVU24" s="119"/>
      <c r="BVV24" s="118"/>
      <c r="BVW24" s="119"/>
      <c r="BVX24" s="118"/>
      <c r="BVY24" s="119"/>
      <c r="BVZ24" s="118"/>
      <c r="BWA24" s="119"/>
      <c r="BWB24" s="118"/>
      <c r="BWC24" s="119"/>
      <c r="BWD24" s="118"/>
      <c r="BWE24" s="119"/>
      <c r="BWF24" s="118"/>
      <c r="BWG24" s="119"/>
      <c r="BWH24" s="118"/>
      <c r="BWI24" s="119"/>
      <c r="BWJ24" s="118"/>
      <c r="BWK24" s="119"/>
      <c r="BWL24" s="118"/>
      <c r="BWM24" s="119"/>
      <c r="BWN24" s="118"/>
      <c r="BWO24" s="119"/>
      <c r="BWP24" s="118"/>
      <c r="BWQ24" s="119"/>
      <c r="BWR24" s="118"/>
      <c r="BWS24" s="119"/>
      <c r="BWT24" s="118"/>
      <c r="BWU24" s="119"/>
      <c r="BWV24" s="118"/>
      <c r="BWW24" s="119"/>
      <c r="BWX24" s="118"/>
      <c r="BWY24" s="119"/>
      <c r="BWZ24" s="118"/>
      <c r="BXA24" s="119"/>
      <c r="BXB24" s="118"/>
      <c r="BXC24" s="119"/>
      <c r="BXD24" s="118"/>
      <c r="BXE24" s="119"/>
      <c r="BXF24" s="118"/>
      <c r="BXG24" s="119"/>
      <c r="BXH24" s="118"/>
      <c r="BXI24" s="119"/>
      <c r="BXJ24" s="118"/>
      <c r="BXK24" s="119"/>
      <c r="BXL24" s="118"/>
      <c r="BXM24" s="119"/>
      <c r="BXN24" s="118"/>
      <c r="BXO24" s="119"/>
      <c r="BXP24" s="118"/>
      <c r="BXQ24" s="119"/>
      <c r="BXR24" s="118"/>
      <c r="BXS24" s="119"/>
      <c r="BXT24" s="118"/>
      <c r="BXU24" s="119"/>
      <c r="BXV24" s="118"/>
      <c r="BXW24" s="119"/>
      <c r="BXX24" s="118"/>
      <c r="BXY24" s="119"/>
      <c r="BXZ24" s="118"/>
      <c r="BYA24" s="119"/>
      <c r="BYB24" s="118"/>
      <c r="BYC24" s="119"/>
    </row>
    <row r="25" spans="4:2005" ht="16" customHeight="1">
      <c r="D25" s="131" t="str">
        <f>'FICHE SUIVEUSE BAC PRO AERO'!B29</f>
        <v>C01-2</v>
      </c>
      <c r="E25" s="131" t="str">
        <f>'FICHE SUIVEUSE BAC PRO AERO'!C29</f>
        <v>QUESTION 3.1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118"/>
      <c r="Q25" s="119"/>
      <c r="R25" s="118"/>
      <c r="S25" s="119"/>
      <c r="T25" s="118"/>
      <c r="U25" s="119"/>
      <c r="V25" s="118"/>
      <c r="W25" s="119"/>
      <c r="X25" s="118"/>
      <c r="Y25" s="119"/>
      <c r="Z25" s="118"/>
      <c r="AA25" s="119"/>
      <c r="AB25" s="118"/>
      <c r="AC25" s="119"/>
      <c r="AD25" s="118"/>
      <c r="AE25" s="119"/>
      <c r="AF25" s="118"/>
      <c r="AG25" s="119"/>
      <c r="AH25" s="118"/>
      <c r="AI25" s="119"/>
      <c r="AJ25" s="118"/>
      <c r="AK25" s="119"/>
      <c r="AL25" s="118"/>
      <c r="AM25" s="119"/>
      <c r="AN25" s="118"/>
      <c r="AO25" s="119"/>
      <c r="AP25" s="118"/>
      <c r="AQ25" s="119"/>
      <c r="AR25" s="118"/>
      <c r="AS25" s="119"/>
      <c r="AT25" s="118"/>
      <c r="AU25" s="119"/>
      <c r="AV25" s="118"/>
      <c r="AW25" s="119"/>
      <c r="AX25" s="118"/>
      <c r="AY25" s="119"/>
      <c r="AZ25" s="118"/>
      <c r="BA25" s="119"/>
      <c r="BB25" s="118"/>
      <c r="BC25" s="119"/>
      <c r="BD25" s="118"/>
      <c r="BE25" s="119"/>
      <c r="BF25" s="118"/>
      <c r="BG25" s="119"/>
      <c r="BH25" s="118"/>
      <c r="BI25" s="119"/>
      <c r="BJ25" s="118"/>
      <c r="BK25" s="119"/>
      <c r="BL25" s="118"/>
      <c r="BM25" s="119"/>
      <c r="BN25" s="118"/>
      <c r="BO25" s="119"/>
      <c r="BP25" s="118"/>
      <c r="BQ25" s="119"/>
      <c r="BR25" s="118"/>
      <c r="BS25" s="119"/>
      <c r="BT25" s="118"/>
      <c r="BU25" s="119"/>
      <c r="BV25" s="118"/>
      <c r="BW25" s="119"/>
      <c r="BX25" s="118"/>
      <c r="BY25" s="119"/>
      <c r="BZ25" s="118"/>
      <c r="CA25" s="119"/>
      <c r="CB25" s="118"/>
      <c r="CC25" s="119"/>
      <c r="CD25" s="118"/>
      <c r="CE25" s="119"/>
      <c r="CF25" s="118"/>
      <c r="CG25" s="119"/>
      <c r="CH25" s="118"/>
      <c r="CI25" s="119"/>
      <c r="CJ25" s="118"/>
      <c r="CK25" s="119"/>
      <c r="CL25" s="118"/>
      <c r="CM25" s="119"/>
      <c r="CN25" s="118"/>
      <c r="CO25" s="119"/>
      <c r="CP25" s="118"/>
      <c r="CQ25" s="119"/>
      <c r="CR25" s="118"/>
      <c r="CS25" s="119"/>
      <c r="CT25" s="118"/>
      <c r="CU25" s="119"/>
      <c r="CV25" s="118"/>
      <c r="CW25" s="119"/>
      <c r="CX25" s="118"/>
      <c r="CY25" s="119"/>
      <c r="CZ25" s="118"/>
      <c r="DA25" s="119"/>
      <c r="DB25" s="118"/>
      <c r="DC25" s="119"/>
      <c r="DD25" s="118"/>
      <c r="DE25" s="119"/>
      <c r="DF25" s="118"/>
      <c r="DG25" s="119"/>
      <c r="DH25" s="118"/>
      <c r="DI25" s="119"/>
      <c r="DJ25" s="118"/>
      <c r="DK25" s="119"/>
      <c r="DL25" s="118"/>
      <c r="DM25" s="119"/>
      <c r="DN25" s="118"/>
      <c r="DO25" s="119"/>
      <c r="DP25" s="118"/>
      <c r="DQ25" s="119"/>
      <c r="DR25" s="118"/>
      <c r="DS25" s="119"/>
      <c r="DT25" s="118"/>
      <c r="DU25" s="119"/>
      <c r="DV25" s="118"/>
      <c r="DW25" s="119"/>
      <c r="DX25" s="118"/>
      <c r="DY25" s="119"/>
      <c r="DZ25" s="118"/>
      <c r="EA25" s="119"/>
      <c r="EB25" s="118"/>
      <c r="EC25" s="119"/>
      <c r="ED25" s="118"/>
      <c r="EE25" s="119"/>
      <c r="EF25" s="118"/>
      <c r="EG25" s="119"/>
      <c r="EH25" s="118"/>
      <c r="EI25" s="119"/>
      <c r="EJ25" s="118"/>
      <c r="EK25" s="119"/>
      <c r="EL25" s="118"/>
      <c r="EM25" s="119"/>
      <c r="EN25" s="118"/>
      <c r="EO25" s="119"/>
      <c r="EP25" s="118"/>
      <c r="EQ25" s="119"/>
      <c r="ER25" s="118"/>
      <c r="ES25" s="119"/>
      <c r="ET25" s="118"/>
      <c r="EU25" s="119"/>
      <c r="EV25" s="118"/>
      <c r="EW25" s="119"/>
      <c r="EX25" s="118"/>
      <c r="EY25" s="119"/>
      <c r="EZ25" s="118"/>
      <c r="FA25" s="119"/>
      <c r="FB25" s="118"/>
      <c r="FC25" s="119"/>
      <c r="FD25" s="118"/>
      <c r="FE25" s="119"/>
      <c r="FF25" s="118"/>
      <c r="FG25" s="119"/>
      <c r="FH25" s="118"/>
      <c r="FI25" s="119"/>
      <c r="FJ25" s="118"/>
      <c r="FK25" s="119"/>
      <c r="FL25" s="118"/>
      <c r="FM25" s="119"/>
      <c r="FN25" s="118"/>
      <c r="FO25" s="119"/>
      <c r="FP25" s="118"/>
      <c r="FQ25" s="119"/>
      <c r="FR25" s="118"/>
      <c r="FS25" s="119"/>
      <c r="FT25" s="118"/>
      <c r="FU25" s="119"/>
      <c r="FV25" s="118"/>
      <c r="FW25" s="119"/>
      <c r="FX25" s="118"/>
      <c r="FY25" s="119"/>
      <c r="FZ25" s="118"/>
      <c r="GA25" s="119"/>
      <c r="GB25" s="118"/>
      <c r="GC25" s="119"/>
      <c r="GD25" s="118"/>
      <c r="GE25" s="119"/>
      <c r="GF25" s="118"/>
      <c r="GG25" s="119"/>
      <c r="GH25" s="118"/>
      <c r="GI25" s="119"/>
      <c r="GJ25" s="118"/>
      <c r="GK25" s="119"/>
      <c r="GL25" s="118"/>
      <c r="GM25" s="119"/>
      <c r="GN25" s="118"/>
      <c r="GO25" s="119"/>
      <c r="GP25" s="118"/>
      <c r="GQ25" s="119"/>
      <c r="GR25" s="118"/>
      <c r="GS25" s="119"/>
      <c r="GT25" s="118"/>
      <c r="GU25" s="119"/>
      <c r="GV25" s="118"/>
      <c r="GW25" s="119"/>
      <c r="GX25" s="118"/>
      <c r="GY25" s="119"/>
      <c r="GZ25" s="118"/>
      <c r="HA25" s="119"/>
      <c r="HB25" s="118"/>
      <c r="HC25" s="119"/>
      <c r="HD25" s="118"/>
      <c r="HE25" s="119"/>
      <c r="HF25" s="118"/>
      <c r="HG25" s="119"/>
      <c r="HH25" s="118"/>
      <c r="HI25" s="119"/>
      <c r="HJ25" s="118"/>
      <c r="HK25" s="119"/>
      <c r="HL25" s="118"/>
      <c r="HM25" s="119"/>
      <c r="HN25" s="118"/>
      <c r="HO25" s="119"/>
      <c r="HP25" s="118"/>
      <c r="HQ25" s="119"/>
      <c r="HR25" s="118"/>
      <c r="HS25" s="119"/>
      <c r="HT25" s="118"/>
      <c r="HU25" s="119"/>
      <c r="HV25" s="118"/>
      <c r="HW25" s="119"/>
      <c r="HX25" s="118"/>
      <c r="HY25" s="119"/>
      <c r="HZ25" s="118"/>
      <c r="IA25" s="119"/>
      <c r="IB25" s="118"/>
      <c r="IC25" s="119"/>
      <c r="ID25" s="118"/>
      <c r="IE25" s="119"/>
      <c r="IF25" s="118"/>
      <c r="IG25" s="119"/>
      <c r="IH25" s="118"/>
      <c r="II25" s="119"/>
      <c r="IJ25" s="118"/>
      <c r="IK25" s="119"/>
      <c r="IL25" s="118"/>
      <c r="IM25" s="119"/>
      <c r="IN25" s="118"/>
      <c r="IO25" s="119"/>
      <c r="IP25" s="118"/>
      <c r="IQ25" s="119"/>
      <c r="IR25" s="118"/>
      <c r="IS25" s="119"/>
      <c r="IT25" s="118"/>
      <c r="IU25" s="119"/>
      <c r="IV25" s="118"/>
      <c r="IW25" s="119"/>
      <c r="IX25" s="118"/>
      <c r="IY25" s="119"/>
      <c r="IZ25" s="118"/>
      <c r="JA25" s="119"/>
      <c r="JB25" s="118"/>
      <c r="JC25" s="119"/>
      <c r="JD25" s="118"/>
      <c r="JE25" s="119"/>
      <c r="JF25" s="118"/>
      <c r="JG25" s="119"/>
      <c r="JH25" s="118"/>
      <c r="JI25" s="119"/>
      <c r="JJ25" s="118"/>
      <c r="JK25" s="119"/>
      <c r="JL25" s="118"/>
      <c r="JM25" s="119"/>
      <c r="JN25" s="118"/>
      <c r="JO25" s="119"/>
      <c r="JP25" s="118"/>
      <c r="JQ25" s="119"/>
      <c r="JR25" s="118"/>
      <c r="JS25" s="119"/>
      <c r="JT25" s="118"/>
      <c r="JU25" s="119"/>
      <c r="JV25" s="118"/>
      <c r="JW25" s="119"/>
      <c r="JX25" s="118"/>
      <c r="JY25" s="119"/>
      <c r="JZ25" s="118"/>
      <c r="KA25" s="119"/>
      <c r="KB25" s="118"/>
      <c r="KC25" s="119"/>
      <c r="KD25" s="118"/>
      <c r="KE25" s="119"/>
      <c r="KF25" s="118"/>
      <c r="KG25" s="119"/>
      <c r="KH25" s="118"/>
      <c r="KI25" s="119"/>
      <c r="KJ25" s="118"/>
      <c r="KK25" s="119"/>
      <c r="KL25" s="118"/>
      <c r="KM25" s="119"/>
      <c r="KN25" s="118"/>
      <c r="KO25" s="119"/>
      <c r="KP25" s="118"/>
      <c r="KQ25" s="119"/>
      <c r="KR25" s="118"/>
      <c r="KS25" s="119"/>
      <c r="KT25" s="118"/>
      <c r="KU25" s="119"/>
      <c r="KV25" s="118"/>
      <c r="KW25" s="119"/>
      <c r="KX25" s="118"/>
      <c r="KY25" s="119"/>
      <c r="KZ25" s="118"/>
      <c r="LA25" s="119"/>
      <c r="LB25" s="118"/>
      <c r="LC25" s="119"/>
      <c r="LD25" s="118"/>
      <c r="LE25" s="119"/>
      <c r="LF25" s="118"/>
      <c r="LG25" s="119"/>
      <c r="LH25" s="118"/>
      <c r="LI25" s="119"/>
      <c r="LJ25" s="118"/>
      <c r="LK25" s="119"/>
      <c r="LL25" s="118"/>
      <c r="LM25" s="119"/>
      <c r="LN25" s="118"/>
      <c r="LO25" s="119"/>
      <c r="LP25" s="118"/>
      <c r="LQ25" s="119"/>
      <c r="LR25" s="118"/>
      <c r="LS25" s="119"/>
      <c r="LT25" s="118"/>
      <c r="LU25" s="119"/>
      <c r="LV25" s="118"/>
      <c r="LW25" s="119"/>
      <c r="LX25" s="118"/>
      <c r="LY25" s="119"/>
      <c r="LZ25" s="118"/>
      <c r="MA25" s="119"/>
      <c r="MB25" s="118"/>
      <c r="MC25" s="119"/>
      <c r="MD25" s="118"/>
      <c r="ME25" s="119"/>
      <c r="MF25" s="118"/>
      <c r="MG25" s="119"/>
      <c r="MH25" s="118"/>
      <c r="MI25" s="119"/>
      <c r="MJ25" s="118"/>
      <c r="MK25" s="119"/>
      <c r="ML25" s="118"/>
      <c r="MM25" s="119"/>
      <c r="MN25" s="118"/>
      <c r="MO25" s="119"/>
      <c r="MP25" s="118"/>
      <c r="MQ25" s="119"/>
      <c r="MR25" s="118"/>
      <c r="MS25" s="119"/>
      <c r="MT25" s="118"/>
      <c r="MU25" s="119"/>
      <c r="MV25" s="118"/>
      <c r="MW25" s="119"/>
      <c r="MX25" s="118"/>
      <c r="MY25" s="119"/>
      <c r="MZ25" s="118"/>
      <c r="NA25" s="119"/>
      <c r="NB25" s="118"/>
      <c r="NC25" s="119"/>
      <c r="ND25" s="118"/>
      <c r="NE25" s="119"/>
      <c r="NF25" s="118"/>
      <c r="NG25" s="119"/>
      <c r="NH25" s="118"/>
      <c r="NI25" s="119"/>
      <c r="NJ25" s="118"/>
      <c r="NK25" s="119"/>
      <c r="NL25" s="118"/>
      <c r="NM25" s="119"/>
      <c r="NN25" s="118"/>
      <c r="NO25" s="119"/>
      <c r="NP25" s="118"/>
      <c r="NQ25" s="119"/>
      <c r="NR25" s="118"/>
      <c r="NS25" s="119"/>
      <c r="NT25" s="118"/>
      <c r="NU25" s="119"/>
      <c r="NV25" s="118"/>
      <c r="NW25" s="119"/>
      <c r="NX25" s="118"/>
      <c r="NY25" s="119"/>
      <c r="NZ25" s="118"/>
      <c r="OA25" s="119"/>
      <c r="OB25" s="118"/>
      <c r="OC25" s="119"/>
      <c r="OD25" s="118"/>
      <c r="OE25" s="119"/>
      <c r="OF25" s="118"/>
      <c r="OG25" s="119"/>
      <c r="OH25" s="118"/>
      <c r="OI25" s="119"/>
      <c r="OJ25" s="118"/>
      <c r="OK25" s="119"/>
      <c r="OL25" s="118"/>
      <c r="OM25" s="119"/>
      <c r="ON25" s="118"/>
      <c r="OO25" s="119"/>
      <c r="OP25" s="118"/>
      <c r="OQ25" s="119"/>
      <c r="OR25" s="118"/>
      <c r="OS25" s="119"/>
      <c r="OT25" s="118"/>
      <c r="OU25" s="119"/>
      <c r="OV25" s="118"/>
      <c r="OW25" s="119"/>
      <c r="OX25" s="118"/>
      <c r="OY25" s="119"/>
      <c r="OZ25" s="118"/>
      <c r="PA25" s="119"/>
      <c r="PB25" s="118"/>
      <c r="PC25" s="119"/>
      <c r="PD25" s="118"/>
      <c r="PE25" s="119"/>
      <c r="PF25" s="118"/>
      <c r="PG25" s="119"/>
      <c r="PH25" s="118"/>
      <c r="PI25" s="119"/>
      <c r="PJ25" s="118"/>
      <c r="PK25" s="119"/>
      <c r="PL25" s="118"/>
      <c r="PM25" s="119"/>
      <c r="PN25" s="118"/>
      <c r="PO25" s="119"/>
      <c r="PP25" s="118"/>
      <c r="PQ25" s="119"/>
      <c r="PR25" s="118"/>
      <c r="PS25" s="119"/>
      <c r="PT25" s="118"/>
      <c r="PU25" s="119"/>
      <c r="PV25" s="118"/>
      <c r="PW25" s="119"/>
      <c r="PX25" s="118"/>
      <c r="PY25" s="119"/>
      <c r="PZ25" s="118"/>
      <c r="QA25" s="119"/>
      <c r="QB25" s="118"/>
      <c r="QC25" s="119"/>
      <c r="QD25" s="118"/>
      <c r="QE25" s="119"/>
      <c r="QF25" s="118"/>
      <c r="QG25" s="119"/>
      <c r="QH25" s="118"/>
      <c r="QI25" s="119"/>
      <c r="QJ25" s="118"/>
      <c r="QK25" s="119"/>
      <c r="QL25" s="118"/>
      <c r="QM25" s="119"/>
      <c r="QN25" s="118"/>
      <c r="QO25" s="119"/>
      <c r="QP25" s="118"/>
      <c r="QQ25" s="119"/>
      <c r="QR25" s="118"/>
      <c r="QS25" s="119"/>
      <c r="QT25" s="118"/>
      <c r="QU25" s="119"/>
      <c r="QV25" s="118"/>
      <c r="QW25" s="119"/>
      <c r="QX25" s="118"/>
      <c r="QY25" s="119"/>
      <c r="QZ25" s="118"/>
      <c r="RA25" s="119"/>
      <c r="RB25" s="118"/>
      <c r="RC25" s="119"/>
      <c r="RD25" s="118"/>
      <c r="RE25" s="119"/>
      <c r="RF25" s="118"/>
      <c r="RG25" s="119"/>
      <c r="RH25" s="118"/>
      <c r="RI25" s="119"/>
      <c r="RJ25" s="118"/>
      <c r="RK25" s="119"/>
      <c r="RL25" s="118"/>
      <c r="RM25" s="119"/>
      <c r="RN25" s="118"/>
      <c r="RO25" s="119"/>
      <c r="RP25" s="118"/>
      <c r="RQ25" s="119"/>
      <c r="RR25" s="118"/>
      <c r="RS25" s="119"/>
      <c r="RT25" s="118"/>
      <c r="RU25" s="119"/>
      <c r="RV25" s="118"/>
      <c r="RW25" s="119"/>
      <c r="RX25" s="118"/>
      <c r="RY25" s="119"/>
      <c r="RZ25" s="118"/>
      <c r="SA25" s="119"/>
      <c r="SB25" s="118"/>
      <c r="SC25" s="119"/>
      <c r="SD25" s="118"/>
      <c r="SE25" s="119"/>
      <c r="SF25" s="118"/>
      <c r="SG25" s="119"/>
      <c r="SH25" s="118"/>
      <c r="SI25" s="119"/>
      <c r="SJ25" s="118"/>
      <c r="SK25" s="119"/>
      <c r="SL25" s="118"/>
      <c r="SM25" s="119"/>
      <c r="SN25" s="118"/>
      <c r="SO25" s="119"/>
      <c r="SP25" s="118"/>
      <c r="SQ25" s="119"/>
      <c r="SR25" s="118"/>
      <c r="SS25" s="119"/>
      <c r="ST25" s="118"/>
      <c r="SU25" s="119"/>
      <c r="SV25" s="118"/>
      <c r="SW25" s="119"/>
      <c r="SX25" s="118"/>
      <c r="SY25" s="119"/>
      <c r="SZ25" s="118"/>
      <c r="TA25" s="119"/>
      <c r="TB25" s="118"/>
      <c r="TC25" s="119"/>
      <c r="TD25" s="118"/>
      <c r="TE25" s="119"/>
      <c r="TF25" s="118"/>
      <c r="TG25" s="119"/>
      <c r="TH25" s="118"/>
      <c r="TI25" s="119"/>
      <c r="TJ25" s="118"/>
      <c r="TK25" s="119"/>
      <c r="TL25" s="118"/>
      <c r="TM25" s="119"/>
      <c r="TN25" s="118"/>
      <c r="TO25" s="119"/>
      <c r="TP25" s="118"/>
      <c r="TQ25" s="119"/>
      <c r="TR25" s="118"/>
      <c r="TS25" s="119"/>
      <c r="TT25" s="118"/>
      <c r="TU25" s="119"/>
      <c r="TV25" s="118"/>
      <c r="TW25" s="119"/>
      <c r="TX25" s="118"/>
      <c r="TY25" s="119"/>
      <c r="TZ25" s="118"/>
      <c r="UA25" s="119"/>
      <c r="UB25" s="118"/>
      <c r="UC25" s="119"/>
      <c r="UD25" s="118"/>
      <c r="UE25" s="119"/>
      <c r="UF25" s="118"/>
      <c r="UG25" s="119"/>
      <c r="UH25" s="118"/>
      <c r="UI25" s="119"/>
      <c r="UJ25" s="118"/>
      <c r="UK25" s="119"/>
      <c r="UL25" s="118"/>
      <c r="UM25" s="119"/>
      <c r="UN25" s="118"/>
      <c r="UO25" s="119"/>
      <c r="UP25" s="118"/>
      <c r="UQ25" s="119"/>
      <c r="UR25" s="118"/>
      <c r="US25" s="119"/>
      <c r="UT25" s="118"/>
      <c r="UU25" s="119"/>
      <c r="UV25" s="118"/>
      <c r="UW25" s="119"/>
      <c r="UX25" s="118"/>
      <c r="UY25" s="119"/>
      <c r="UZ25" s="118"/>
      <c r="VA25" s="119"/>
      <c r="VB25" s="118"/>
      <c r="VC25" s="119"/>
      <c r="VD25" s="118"/>
      <c r="VE25" s="119"/>
      <c r="VF25" s="118"/>
      <c r="VG25" s="119"/>
      <c r="VH25" s="118"/>
      <c r="VI25" s="119"/>
      <c r="VJ25" s="118"/>
      <c r="VK25" s="119"/>
      <c r="VL25" s="118"/>
      <c r="VM25" s="119"/>
      <c r="VN25" s="118"/>
      <c r="VO25" s="119"/>
      <c r="VP25" s="118"/>
      <c r="VQ25" s="119"/>
      <c r="VR25" s="118"/>
      <c r="VS25" s="119"/>
      <c r="VT25" s="118"/>
      <c r="VU25" s="119"/>
      <c r="VV25" s="118"/>
      <c r="VW25" s="119"/>
      <c r="VX25" s="118"/>
      <c r="VY25" s="119"/>
      <c r="VZ25" s="118"/>
      <c r="WA25" s="119"/>
      <c r="WB25" s="118"/>
      <c r="WC25" s="119"/>
      <c r="WD25" s="118"/>
      <c r="WE25" s="119"/>
      <c r="WF25" s="118"/>
      <c r="WG25" s="119"/>
      <c r="WH25" s="118"/>
      <c r="WI25" s="119"/>
      <c r="WJ25" s="118"/>
      <c r="WK25" s="119"/>
      <c r="WL25" s="118"/>
      <c r="WM25" s="119"/>
      <c r="WN25" s="118"/>
      <c r="WO25" s="119"/>
      <c r="WP25" s="118"/>
      <c r="WQ25" s="119"/>
      <c r="WR25" s="118"/>
      <c r="WS25" s="119"/>
      <c r="WT25" s="118"/>
      <c r="WU25" s="119"/>
      <c r="WV25" s="118"/>
      <c r="WW25" s="119"/>
      <c r="WX25" s="118"/>
      <c r="WY25" s="119"/>
      <c r="WZ25" s="118"/>
      <c r="XA25" s="119"/>
      <c r="XB25" s="118"/>
      <c r="XC25" s="119"/>
      <c r="XD25" s="118"/>
      <c r="XE25" s="119"/>
      <c r="XF25" s="118"/>
      <c r="XG25" s="119"/>
      <c r="XH25" s="118"/>
      <c r="XI25" s="119"/>
      <c r="XJ25" s="118"/>
      <c r="XK25" s="119"/>
      <c r="XL25" s="118"/>
      <c r="XM25" s="119"/>
      <c r="XN25" s="118"/>
      <c r="XO25" s="119"/>
      <c r="XP25" s="118"/>
      <c r="XQ25" s="119"/>
      <c r="XR25" s="118"/>
      <c r="XS25" s="119"/>
      <c r="XT25" s="118"/>
      <c r="XU25" s="119"/>
      <c r="XV25" s="118"/>
      <c r="XW25" s="119"/>
      <c r="XX25" s="118"/>
      <c r="XY25" s="119"/>
      <c r="XZ25" s="118"/>
      <c r="YA25" s="119"/>
      <c r="YB25" s="118"/>
      <c r="YC25" s="119"/>
      <c r="YD25" s="118"/>
      <c r="YE25" s="119"/>
      <c r="YF25" s="118"/>
      <c r="YG25" s="119"/>
      <c r="YH25" s="118"/>
      <c r="YI25" s="119"/>
      <c r="YJ25" s="118"/>
      <c r="YK25" s="119"/>
      <c r="YL25" s="118"/>
      <c r="YM25" s="119"/>
      <c r="YN25" s="118"/>
      <c r="YO25" s="119"/>
      <c r="YP25" s="118"/>
      <c r="YQ25" s="119"/>
      <c r="YR25" s="118"/>
      <c r="YS25" s="119"/>
      <c r="YT25" s="118"/>
      <c r="YU25" s="119"/>
      <c r="YV25" s="118"/>
      <c r="YW25" s="119"/>
      <c r="YX25" s="118"/>
      <c r="YY25" s="119"/>
      <c r="YZ25" s="118"/>
      <c r="ZA25" s="119"/>
      <c r="ZB25" s="118"/>
      <c r="ZC25" s="119"/>
      <c r="ZD25" s="118"/>
      <c r="ZE25" s="119"/>
      <c r="ZF25" s="118"/>
      <c r="ZG25" s="119"/>
      <c r="ZH25" s="118"/>
      <c r="ZI25" s="119"/>
      <c r="ZJ25" s="118"/>
      <c r="ZK25" s="119"/>
      <c r="ZL25" s="118"/>
      <c r="ZM25" s="119"/>
      <c r="ZN25" s="118"/>
      <c r="ZO25" s="119"/>
      <c r="ZP25" s="118"/>
      <c r="ZQ25" s="119"/>
      <c r="ZR25" s="118"/>
      <c r="ZS25" s="119"/>
      <c r="ZT25" s="118"/>
      <c r="ZU25" s="119"/>
      <c r="ZV25" s="118"/>
      <c r="ZW25" s="119"/>
      <c r="ZX25" s="118"/>
      <c r="ZY25" s="119"/>
      <c r="ZZ25" s="118"/>
      <c r="AAA25" s="119"/>
      <c r="AAB25" s="118"/>
      <c r="AAC25" s="119"/>
      <c r="AAD25" s="118"/>
      <c r="AAE25" s="119"/>
      <c r="AAF25" s="118"/>
      <c r="AAG25" s="119"/>
      <c r="AAH25" s="118"/>
      <c r="AAI25" s="119"/>
      <c r="AAJ25" s="118"/>
      <c r="AAK25" s="119"/>
      <c r="AAL25" s="118"/>
      <c r="AAM25" s="119"/>
      <c r="AAN25" s="118"/>
      <c r="AAO25" s="119"/>
      <c r="AAP25" s="118"/>
      <c r="AAQ25" s="119"/>
      <c r="AAR25" s="118"/>
      <c r="AAS25" s="119"/>
      <c r="AAT25" s="118"/>
      <c r="AAU25" s="119"/>
      <c r="AAV25" s="118"/>
      <c r="AAW25" s="119"/>
      <c r="AAX25" s="118"/>
      <c r="AAY25" s="119"/>
      <c r="AAZ25" s="118"/>
      <c r="ABA25" s="119"/>
      <c r="ABB25" s="118"/>
      <c r="ABC25" s="119"/>
      <c r="ABD25" s="118"/>
      <c r="ABE25" s="119"/>
      <c r="ABF25" s="118"/>
      <c r="ABG25" s="119"/>
      <c r="ABH25" s="118"/>
      <c r="ABI25" s="119"/>
      <c r="ABJ25" s="118"/>
      <c r="ABK25" s="119"/>
      <c r="ABL25" s="118"/>
      <c r="ABM25" s="119"/>
      <c r="ABN25" s="118"/>
      <c r="ABO25" s="119"/>
      <c r="ABP25" s="118"/>
      <c r="ABQ25" s="119"/>
      <c r="ABR25" s="118"/>
      <c r="ABS25" s="119"/>
      <c r="ABT25" s="118"/>
      <c r="ABU25" s="119"/>
      <c r="ABV25" s="118"/>
      <c r="ABW25" s="119"/>
      <c r="ABX25" s="118"/>
      <c r="ABY25" s="119"/>
      <c r="ABZ25" s="118"/>
      <c r="ACA25" s="119"/>
      <c r="ACB25" s="118"/>
      <c r="ACC25" s="119"/>
      <c r="ACD25" s="118"/>
      <c r="ACE25" s="119"/>
      <c r="ACF25" s="118"/>
      <c r="ACG25" s="119"/>
      <c r="ACH25" s="118"/>
      <c r="ACI25" s="119"/>
      <c r="ACJ25" s="118"/>
      <c r="ACK25" s="119"/>
      <c r="ACL25" s="118"/>
      <c r="ACM25" s="119"/>
      <c r="ACN25" s="118"/>
      <c r="ACO25" s="119"/>
      <c r="ACP25" s="118"/>
      <c r="ACQ25" s="119"/>
      <c r="ACR25" s="118"/>
      <c r="ACS25" s="119"/>
      <c r="ACT25" s="118"/>
      <c r="ACU25" s="119"/>
      <c r="ACV25" s="118"/>
      <c r="ACW25" s="119"/>
      <c r="ACX25" s="118"/>
      <c r="ACY25" s="119"/>
      <c r="ACZ25" s="118"/>
      <c r="ADA25" s="119"/>
      <c r="ADB25" s="118"/>
      <c r="ADC25" s="119"/>
      <c r="ADD25" s="118"/>
      <c r="ADE25" s="119"/>
      <c r="ADF25" s="118"/>
      <c r="ADG25" s="119"/>
      <c r="ADH25" s="118"/>
      <c r="ADI25" s="119"/>
      <c r="ADJ25" s="118"/>
      <c r="ADK25" s="119"/>
      <c r="ADL25" s="118"/>
      <c r="ADM25" s="119"/>
      <c r="ADN25" s="118"/>
      <c r="ADO25" s="119"/>
      <c r="ADP25" s="118"/>
      <c r="ADQ25" s="119"/>
      <c r="ADR25" s="118"/>
      <c r="ADS25" s="119"/>
      <c r="ADT25" s="118"/>
      <c r="ADU25" s="119"/>
      <c r="ADV25" s="118"/>
      <c r="ADW25" s="119"/>
      <c r="ADX25" s="118"/>
      <c r="ADY25" s="119"/>
      <c r="ADZ25" s="118"/>
      <c r="AEA25" s="119"/>
      <c r="AEB25" s="118"/>
      <c r="AEC25" s="119"/>
      <c r="AED25" s="118"/>
      <c r="AEE25" s="119"/>
      <c r="AEF25" s="118"/>
      <c r="AEG25" s="119"/>
      <c r="AEH25" s="118"/>
      <c r="AEI25" s="119"/>
      <c r="AEJ25" s="118"/>
      <c r="AEK25" s="119"/>
      <c r="AEL25" s="118"/>
      <c r="AEM25" s="119"/>
      <c r="AEN25" s="118"/>
      <c r="AEO25" s="119"/>
      <c r="AEP25" s="118"/>
      <c r="AEQ25" s="119"/>
      <c r="AER25" s="118"/>
      <c r="AES25" s="119"/>
      <c r="AET25" s="118"/>
      <c r="AEU25" s="119"/>
      <c r="AEV25" s="118"/>
      <c r="AEW25" s="119"/>
      <c r="AEX25" s="118"/>
      <c r="AEY25" s="119"/>
      <c r="AEZ25" s="118"/>
      <c r="AFA25" s="119"/>
      <c r="AFB25" s="118"/>
      <c r="AFC25" s="119"/>
      <c r="AFD25" s="118"/>
      <c r="AFE25" s="119"/>
      <c r="AFF25" s="118"/>
      <c r="AFG25" s="119"/>
      <c r="AFH25" s="118"/>
      <c r="AFI25" s="119"/>
      <c r="AFJ25" s="118"/>
      <c r="AFK25" s="119"/>
      <c r="AFL25" s="118"/>
      <c r="AFM25" s="119"/>
      <c r="AFN25" s="118"/>
      <c r="AFO25" s="119"/>
      <c r="AFP25" s="118"/>
      <c r="AFQ25" s="119"/>
      <c r="AFR25" s="118"/>
      <c r="AFS25" s="119"/>
      <c r="AFT25" s="118"/>
      <c r="AFU25" s="119"/>
      <c r="AFV25" s="118"/>
      <c r="AFW25" s="119"/>
      <c r="AFX25" s="118"/>
      <c r="AFY25" s="119"/>
      <c r="AFZ25" s="118"/>
      <c r="AGA25" s="119"/>
      <c r="AGB25" s="118"/>
      <c r="AGC25" s="119"/>
      <c r="AGD25" s="118"/>
      <c r="AGE25" s="119"/>
      <c r="AGF25" s="118"/>
      <c r="AGG25" s="119"/>
      <c r="AGH25" s="118"/>
      <c r="AGI25" s="119"/>
      <c r="AGJ25" s="118"/>
      <c r="AGK25" s="119"/>
      <c r="AGL25" s="118"/>
      <c r="AGM25" s="119"/>
      <c r="AGN25" s="118"/>
      <c r="AGO25" s="119"/>
      <c r="AGP25" s="118"/>
      <c r="AGQ25" s="119"/>
      <c r="AGR25" s="118"/>
      <c r="AGS25" s="119"/>
      <c r="AGT25" s="118"/>
      <c r="AGU25" s="119"/>
      <c r="AGV25" s="118"/>
      <c r="AGW25" s="119"/>
      <c r="AGX25" s="118"/>
      <c r="AGY25" s="119"/>
      <c r="AGZ25" s="118"/>
      <c r="AHA25" s="119"/>
      <c r="AHB25" s="118"/>
      <c r="AHC25" s="119"/>
      <c r="AHD25" s="118"/>
      <c r="AHE25" s="119"/>
      <c r="AHF25" s="118"/>
      <c r="AHG25" s="119"/>
      <c r="AHH25" s="118"/>
      <c r="AHI25" s="119"/>
      <c r="AHJ25" s="118"/>
      <c r="AHK25" s="119"/>
      <c r="AHL25" s="118"/>
      <c r="AHM25" s="119"/>
      <c r="AHN25" s="118"/>
      <c r="AHO25" s="119"/>
      <c r="AHP25" s="118"/>
      <c r="AHQ25" s="119"/>
      <c r="AHR25" s="118"/>
      <c r="AHS25" s="119"/>
      <c r="AHT25" s="118"/>
      <c r="AHU25" s="119"/>
      <c r="AHV25" s="118"/>
      <c r="AHW25" s="119"/>
      <c r="AHX25" s="118"/>
      <c r="AHY25" s="119"/>
      <c r="AHZ25" s="118"/>
      <c r="AIA25" s="119"/>
      <c r="AIB25" s="118"/>
      <c r="AIC25" s="119"/>
      <c r="AID25" s="118"/>
      <c r="AIE25" s="119"/>
      <c r="AIF25" s="118"/>
      <c r="AIG25" s="119"/>
      <c r="AIH25" s="118"/>
      <c r="AII25" s="119"/>
      <c r="AIJ25" s="118"/>
      <c r="AIK25" s="119"/>
      <c r="AIL25" s="118"/>
      <c r="AIM25" s="119"/>
      <c r="AIN25" s="118"/>
      <c r="AIO25" s="119"/>
      <c r="AIP25" s="118"/>
      <c r="AIQ25" s="119"/>
      <c r="AIR25" s="118"/>
      <c r="AIS25" s="119"/>
      <c r="AIT25" s="118"/>
      <c r="AIU25" s="119"/>
      <c r="AIV25" s="118"/>
      <c r="AIW25" s="119"/>
      <c r="AIX25" s="118"/>
      <c r="AIY25" s="119"/>
      <c r="AIZ25" s="118"/>
      <c r="AJA25" s="119"/>
      <c r="AJB25" s="118"/>
      <c r="AJC25" s="119"/>
      <c r="AJD25" s="118"/>
      <c r="AJE25" s="119"/>
      <c r="AJF25" s="118"/>
      <c r="AJG25" s="119"/>
      <c r="AJH25" s="118"/>
      <c r="AJI25" s="119"/>
      <c r="AJJ25" s="118"/>
      <c r="AJK25" s="119"/>
      <c r="AJL25" s="118"/>
      <c r="AJM25" s="119"/>
      <c r="AJN25" s="118"/>
      <c r="AJO25" s="119"/>
      <c r="AJP25" s="118"/>
      <c r="AJQ25" s="119"/>
      <c r="AJR25" s="118"/>
      <c r="AJS25" s="119"/>
      <c r="AJT25" s="118"/>
      <c r="AJU25" s="119"/>
      <c r="AJV25" s="118"/>
      <c r="AJW25" s="119"/>
      <c r="AJX25" s="118"/>
      <c r="AJY25" s="119"/>
      <c r="AJZ25" s="118"/>
      <c r="AKA25" s="119"/>
      <c r="AKB25" s="118"/>
      <c r="AKC25" s="119"/>
      <c r="AKD25" s="118"/>
      <c r="AKE25" s="119"/>
      <c r="AKF25" s="118"/>
      <c r="AKG25" s="119"/>
      <c r="AKH25" s="118"/>
      <c r="AKI25" s="119"/>
      <c r="AKJ25" s="118"/>
      <c r="AKK25" s="119"/>
      <c r="AKL25" s="118"/>
      <c r="AKM25" s="119"/>
      <c r="AKN25" s="118"/>
      <c r="AKO25" s="119"/>
      <c r="AKP25" s="118"/>
      <c r="AKQ25" s="119"/>
      <c r="AKR25" s="118"/>
      <c r="AKS25" s="119"/>
      <c r="AKT25" s="118"/>
      <c r="AKU25" s="119"/>
      <c r="AKV25" s="118"/>
      <c r="AKW25" s="119"/>
      <c r="AKX25" s="118"/>
      <c r="AKY25" s="119"/>
      <c r="AKZ25" s="118"/>
      <c r="ALA25" s="119"/>
      <c r="ALB25" s="118"/>
      <c r="ALC25" s="119"/>
      <c r="ALD25" s="118"/>
      <c r="ALE25" s="119"/>
      <c r="ALF25" s="118"/>
      <c r="ALG25" s="119"/>
      <c r="ALH25" s="118"/>
      <c r="ALI25" s="119"/>
      <c r="ALJ25" s="118"/>
      <c r="ALK25" s="119"/>
      <c r="ALL25" s="118"/>
      <c r="ALM25" s="119"/>
      <c r="ALN25" s="118"/>
      <c r="ALO25" s="119"/>
      <c r="ALP25" s="118"/>
      <c r="ALQ25" s="119"/>
      <c r="ALR25" s="118"/>
      <c r="ALS25" s="119"/>
      <c r="ALT25" s="118"/>
      <c r="ALU25" s="119"/>
      <c r="ALV25" s="118"/>
      <c r="ALW25" s="119"/>
      <c r="ALX25" s="118"/>
      <c r="ALY25" s="119"/>
      <c r="ALZ25" s="118"/>
      <c r="AMA25" s="119"/>
      <c r="AMB25" s="118"/>
      <c r="AMC25" s="119"/>
      <c r="AMD25" s="118"/>
      <c r="AME25" s="119"/>
      <c r="AMF25" s="118"/>
      <c r="AMG25" s="119"/>
      <c r="AMH25" s="118"/>
      <c r="AMI25" s="119"/>
      <c r="AMJ25" s="118"/>
      <c r="AMK25" s="119"/>
      <c r="AML25" s="118"/>
      <c r="AMM25" s="119"/>
      <c r="AMN25" s="118"/>
      <c r="AMO25" s="119"/>
      <c r="AMP25" s="118"/>
      <c r="AMQ25" s="119"/>
      <c r="AMR25" s="118"/>
      <c r="AMS25" s="119"/>
      <c r="AMT25" s="118"/>
      <c r="AMU25" s="119"/>
      <c r="AMV25" s="118"/>
      <c r="AMW25" s="119"/>
      <c r="AMX25" s="118"/>
      <c r="AMY25" s="119"/>
      <c r="AMZ25" s="118"/>
      <c r="ANA25" s="119"/>
      <c r="ANB25" s="118"/>
      <c r="ANC25" s="119"/>
      <c r="AND25" s="118"/>
      <c r="ANE25" s="119"/>
      <c r="ANF25" s="118"/>
      <c r="ANG25" s="119"/>
      <c r="ANH25" s="118"/>
      <c r="ANI25" s="119"/>
      <c r="ANJ25" s="118"/>
      <c r="ANK25" s="119"/>
      <c r="ANL25" s="118"/>
      <c r="ANM25" s="119"/>
      <c r="ANN25" s="118"/>
      <c r="ANO25" s="119"/>
      <c r="ANP25" s="118"/>
      <c r="ANQ25" s="119"/>
      <c r="ANR25" s="118"/>
      <c r="ANS25" s="119"/>
      <c r="ANT25" s="118"/>
      <c r="ANU25" s="119"/>
      <c r="ANV25" s="118"/>
      <c r="ANW25" s="119"/>
      <c r="ANX25" s="118"/>
      <c r="ANY25" s="119"/>
      <c r="ANZ25" s="118"/>
      <c r="AOA25" s="119"/>
      <c r="AOB25" s="118"/>
      <c r="AOC25" s="119"/>
      <c r="AOD25" s="118"/>
      <c r="AOE25" s="119"/>
      <c r="AOF25" s="118"/>
      <c r="AOG25" s="119"/>
      <c r="AOH25" s="118"/>
      <c r="AOI25" s="119"/>
      <c r="AOJ25" s="118"/>
      <c r="AOK25" s="119"/>
      <c r="AOL25" s="118"/>
      <c r="AOM25" s="119"/>
      <c r="AON25" s="118"/>
      <c r="AOO25" s="119"/>
      <c r="AOP25" s="118"/>
      <c r="AOQ25" s="119"/>
      <c r="AOR25" s="118"/>
      <c r="AOS25" s="119"/>
      <c r="AOT25" s="118"/>
      <c r="AOU25" s="119"/>
      <c r="AOV25" s="118"/>
      <c r="AOW25" s="119"/>
      <c r="AOX25" s="118"/>
      <c r="AOY25" s="119"/>
      <c r="AOZ25" s="118"/>
      <c r="APA25" s="119"/>
      <c r="APB25" s="118"/>
      <c r="APC25" s="119"/>
      <c r="APD25" s="118"/>
      <c r="APE25" s="119"/>
      <c r="APF25" s="118"/>
      <c r="APG25" s="119"/>
      <c r="APH25" s="118"/>
      <c r="API25" s="119"/>
      <c r="APJ25" s="118"/>
      <c r="APK25" s="119"/>
      <c r="APL25" s="118"/>
      <c r="APM25" s="119"/>
      <c r="APN25" s="118"/>
      <c r="APO25" s="119"/>
      <c r="APP25" s="118"/>
      <c r="APQ25" s="119"/>
      <c r="APR25" s="118"/>
      <c r="APS25" s="119"/>
      <c r="APT25" s="118"/>
      <c r="APU25" s="119"/>
      <c r="APV25" s="118"/>
      <c r="APW25" s="119"/>
      <c r="APX25" s="118"/>
      <c r="APY25" s="119"/>
      <c r="APZ25" s="118"/>
      <c r="AQA25" s="119"/>
      <c r="AQB25" s="118"/>
      <c r="AQC25" s="119"/>
      <c r="AQD25" s="118"/>
      <c r="AQE25" s="119"/>
      <c r="AQF25" s="118"/>
      <c r="AQG25" s="119"/>
      <c r="AQH25" s="118"/>
      <c r="AQI25" s="119"/>
      <c r="AQJ25" s="118"/>
      <c r="AQK25" s="119"/>
      <c r="AQL25" s="118"/>
      <c r="AQM25" s="119"/>
      <c r="AQN25" s="118"/>
      <c r="AQO25" s="119"/>
      <c r="AQP25" s="118"/>
      <c r="AQQ25" s="119"/>
      <c r="AQR25" s="118"/>
      <c r="AQS25" s="119"/>
      <c r="AQT25" s="118"/>
      <c r="AQU25" s="119"/>
      <c r="AQV25" s="118"/>
      <c r="AQW25" s="119"/>
      <c r="AQX25" s="118"/>
      <c r="AQY25" s="119"/>
      <c r="AQZ25" s="118"/>
      <c r="ARA25" s="119"/>
      <c r="ARB25" s="118"/>
      <c r="ARC25" s="119"/>
      <c r="ARD25" s="118"/>
      <c r="ARE25" s="119"/>
      <c r="ARF25" s="118"/>
      <c r="ARG25" s="119"/>
      <c r="ARH25" s="118"/>
      <c r="ARI25" s="119"/>
      <c r="ARJ25" s="118"/>
      <c r="ARK25" s="119"/>
      <c r="ARL25" s="118"/>
      <c r="ARM25" s="119"/>
      <c r="ARN25" s="118"/>
      <c r="ARO25" s="119"/>
      <c r="ARP25" s="118"/>
      <c r="ARQ25" s="119"/>
      <c r="ARR25" s="118"/>
      <c r="ARS25" s="119"/>
      <c r="ART25" s="118"/>
      <c r="ARU25" s="119"/>
      <c r="ARV25" s="118"/>
      <c r="ARW25" s="119"/>
      <c r="ARX25" s="118"/>
      <c r="ARY25" s="119"/>
      <c r="ARZ25" s="118"/>
      <c r="ASA25" s="119"/>
      <c r="ASB25" s="118"/>
      <c r="ASC25" s="119"/>
      <c r="ASD25" s="118"/>
      <c r="ASE25" s="119"/>
      <c r="ASF25" s="118"/>
      <c r="ASG25" s="119"/>
      <c r="ASH25" s="118"/>
      <c r="ASI25" s="119"/>
      <c r="ASJ25" s="118"/>
      <c r="ASK25" s="119"/>
      <c r="ASL25" s="118"/>
      <c r="ASM25" s="119"/>
      <c r="ASN25" s="118"/>
      <c r="ASO25" s="119"/>
      <c r="ASP25" s="118"/>
      <c r="ASQ25" s="119"/>
      <c r="ASR25" s="118"/>
      <c r="ASS25" s="119"/>
      <c r="AST25" s="118"/>
      <c r="ASU25" s="119"/>
      <c r="ASV25" s="118"/>
      <c r="ASW25" s="119"/>
      <c r="ASX25" s="118"/>
      <c r="ASY25" s="119"/>
      <c r="ASZ25" s="118"/>
      <c r="ATA25" s="119"/>
      <c r="ATB25" s="118"/>
      <c r="ATC25" s="119"/>
      <c r="ATD25" s="118"/>
      <c r="ATE25" s="119"/>
      <c r="ATF25" s="118"/>
      <c r="ATG25" s="119"/>
      <c r="ATH25" s="118"/>
      <c r="ATI25" s="119"/>
      <c r="ATJ25" s="118"/>
      <c r="ATK25" s="119"/>
      <c r="ATL25" s="118"/>
      <c r="ATM25" s="119"/>
      <c r="ATN25" s="118"/>
      <c r="ATO25" s="119"/>
      <c r="ATP25" s="118"/>
      <c r="ATQ25" s="119"/>
      <c r="ATR25" s="118"/>
      <c r="ATS25" s="119"/>
      <c r="ATT25" s="118"/>
      <c r="ATU25" s="119"/>
      <c r="ATV25" s="118"/>
      <c r="ATW25" s="119"/>
      <c r="ATX25" s="118"/>
      <c r="ATY25" s="119"/>
      <c r="ATZ25" s="118"/>
      <c r="AUA25" s="119"/>
      <c r="AUB25" s="118"/>
      <c r="AUC25" s="119"/>
      <c r="AUD25" s="118"/>
      <c r="AUE25" s="119"/>
      <c r="AUF25" s="118"/>
      <c r="AUG25" s="119"/>
      <c r="AUH25" s="118"/>
      <c r="AUI25" s="119"/>
      <c r="AUJ25" s="118"/>
      <c r="AUK25" s="119"/>
      <c r="AUL25" s="118"/>
      <c r="AUM25" s="119"/>
      <c r="AUN25" s="118"/>
      <c r="AUO25" s="119"/>
      <c r="AUP25" s="118"/>
      <c r="AUQ25" s="119"/>
      <c r="AUR25" s="118"/>
      <c r="AUS25" s="119"/>
      <c r="AUT25" s="118"/>
      <c r="AUU25" s="119"/>
      <c r="AUV25" s="118"/>
      <c r="AUW25" s="119"/>
      <c r="AUX25" s="118"/>
      <c r="AUY25" s="119"/>
      <c r="AUZ25" s="118"/>
      <c r="AVA25" s="119"/>
      <c r="AVB25" s="118"/>
      <c r="AVC25" s="119"/>
      <c r="AVD25" s="118"/>
      <c r="AVE25" s="119"/>
      <c r="AVF25" s="118"/>
      <c r="AVG25" s="119"/>
      <c r="AVH25" s="118"/>
      <c r="AVI25" s="119"/>
      <c r="AVJ25" s="118"/>
      <c r="AVK25" s="119"/>
      <c r="AVL25" s="118"/>
      <c r="AVM25" s="119"/>
      <c r="AVN25" s="118"/>
      <c r="AVO25" s="119"/>
      <c r="AVP25" s="118"/>
      <c r="AVQ25" s="119"/>
      <c r="AVR25" s="118"/>
      <c r="AVS25" s="119"/>
      <c r="AVT25" s="118"/>
      <c r="AVU25" s="119"/>
      <c r="AVV25" s="118"/>
      <c r="AVW25" s="119"/>
      <c r="AVX25" s="118"/>
      <c r="AVY25" s="119"/>
      <c r="AVZ25" s="118"/>
      <c r="AWA25" s="119"/>
      <c r="AWB25" s="118"/>
      <c r="AWC25" s="119"/>
      <c r="AWD25" s="118"/>
      <c r="AWE25" s="119"/>
      <c r="AWF25" s="118"/>
      <c r="AWG25" s="119"/>
      <c r="AWH25" s="118"/>
      <c r="AWI25" s="119"/>
      <c r="AWJ25" s="118"/>
      <c r="AWK25" s="119"/>
      <c r="AWL25" s="118"/>
      <c r="AWM25" s="119"/>
      <c r="AWN25" s="118"/>
      <c r="AWO25" s="119"/>
      <c r="AWP25" s="118"/>
      <c r="AWQ25" s="119"/>
      <c r="AWR25" s="118"/>
      <c r="AWS25" s="119"/>
      <c r="AWT25" s="118"/>
      <c r="AWU25" s="119"/>
      <c r="AWV25" s="118"/>
      <c r="AWW25" s="119"/>
      <c r="AWX25" s="118"/>
      <c r="AWY25" s="119"/>
      <c r="AWZ25" s="118"/>
      <c r="AXA25" s="119"/>
      <c r="AXB25" s="118"/>
      <c r="AXC25" s="119"/>
      <c r="AXD25" s="118"/>
      <c r="AXE25" s="119"/>
      <c r="AXF25" s="118"/>
      <c r="AXG25" s="119"/>
      <c r="AXH25" s="118"/>
      <c r="AXI25" s="119"/>
      <c r="AXJ25" s="118"/>
      <c r="AXK25" s="119"/>
      <c r="AXL25" s="118"/>
      <c r="AXM25" s="119"/>
      <c r="AXN25" s="118"/>
      <c r="AXO25" s="119"/>
      <c r="AXP25" s="118"/>
      <c r="AXQ25" s="119"/>
      <c r="AXR25" s="118"/>
      <c r="AXS25" s="119"/>
      <c r="AXT25" s="118"/>
      <c r="AXU25" s="119"/>
      <c r="AXV25" s="118"/>
      <c r="AXW25" s="119"/>
      <c r="AXX25" s="118"/>
      <c r="AXY25" s="119"/>
      <c r="AXZ25" s="118"/>
      <c r="AYA25" s="119"/>
      <c r="AYB25" s="118"/>
      <c r="AYC25" s="119"/>
      <c r="AYD25" s="118"/>
      <c r="AYE25" s="119"/>
      <c r="AYF25" s="118"/>
      <c r="AYG25" s="119"/>
      <c r="AYH25" s="118"/>
      <c r="AYI25" s="119"/>
      <c r="AYJ25" s="118"/>
      <c r="AYK25" s="119"/>
      <c r="AYL25" s="118"/>
      <c r="AYM25" s="119"/>
      <c r="AYN25" s="118"/>
      <c r="AYO25" s="119"/>
      <c r="AYP25" s="118"/>
      <c r="AYQ25" s="119"/>
      <c r="AYR25" s="118"/>
      <c r="AYS25" s="119"/>
      <c r="AYT25" s="118"/>
      <c r="AYU25" s="119"/>
      <c r="AYV25" s="118"/>
      <c r="AYW25" s="119"/>
      <c r="AYX25" s="118"/>
      <c r="AYY25" s="119"/>
      <c r="AYZ25" s="118"/>
      <c r="AZA25" s="119"/>
      <c r="AZB25" s="118"/>
      <c r="AZC25" s="119"/>
      <c r="AZD25" s="118"/>
      <c r="AZE25" s="119"/>
      <c r="AZF25" s="118"/>
      <c r="AZG25" s="119"/>
      <c r="AZH25" s="118"/>
      <c r="AZI25" s="119"/>
      <c r="AZJ25" s="118"/>
      <c r="AZK25" s="119"/>
      <c r="AZL25" s="118"/>
      <c r="AZM25" s="119"/>
      <c r="AZN25" s="118"/>
      <c r="AZO25" s="119"/>
      <c r="AZP25" s="118"/>
      <c r="AZQ25" s="119"/>
      <c r="AZR25" s="118"/>
      <c r="AZS25" s="119"/>
      <c r="AZT25" s="118"/>
      <c r="AZU25" s="119"/>
      <c r="AZV25" s="118"/>
      <c r="AZW25" s="119"/>
      <c r="AZX25" s="118"/>
      <c r="AZY25" s="119"/>
      <c r="AZZ25" s="118"/>
      <c r="BAA25" s="119"/>
      <c r="BAB25" s="118"/>
      <c r="BAC25" s="119"/>
      <c r="BAD25" s="118"/>
      <c r="BAE25" s="119"/>
      <c r="BAF25" s="118"/>
      <c r="BAG25" s="119"/>
      <c r="BAH25" s="118"/>
      <c r="BAI25" s="119"/>
      <c r="BAJ25" s="118"/>
      <c r="BAK25" s="119"/>
      <c r="BAL25" s="118"/>
      <c r="BAM25" s="119"/>
      <c r="BAN25" s="118"/>
      <c r="BAO25" s="119"/>
      <c r="BAP25" s="118"/>
      <c r="BAQ25" s="119"/>
      <c r="BAR25" s="118"/>
      <c r="BAS25" s="119"/>
      <c r="BAT25" s="118"/>
      <c r="BAU25" s="119"/>
      <c r="BAV25" s="118"/>
      <c r="BAW25" s="119"/>
      <c r="BAX25" s="118"/>
      <c r="BAY25" s="119"/>
      <c r="BAZ25" s="118"/>
      <c r="BBA25" s="119"/>
      <c r="BBB25" s="118"/>
      <c r="BBC25" s="119"/>
      <c r="BBD25" s="118"/>
      <c r="BBE25" s="119"/>
      <c r="BBF25" s="118"/>
      <c r="BBG25" s="119"/>
      <c r="BBH25" s="118"/>
      <c r="BBI25" s="119"/>
      <c r="BBJ25" s="118"/>
      <c r="BBK25" s="119"/>
      <c r="BBL25" s="118"/>
      <c r="BBM25" s="119"/>
      <c r="BBN25" s="118"/>
      <c r="BBO25" s="119"/>
      <c r="BBP25" s="118"/>
      <c r="BBQ25" s="119"/>
      <c r="BBR25" s="118"/>
      <c r="BBS25" s="119"/>
      <c r="BBT25" s="118"/>
      <c r="BBU25" s="119"/>
      <c r="BBV25" s="118"/>
      <c r="BBW25" s="119"/>
      <c r="BBX25" s="118"/>
      <c r="BBY25" s="119"/>
      <c r="BBZ25" s="118"/>
      <c r="BCA25" s="119"/>
      <c r="BCB25" s="118"/>
      <c r="BCC25" s="119"/>
      <c r="BCD25" s="118"/>
      <c r="BCE25" s="119"/>
      <c r="BCF25" s="118"/>
      <c r="BCG25" s="119"/>
      <c r="BCH25" s="118"/>
      <c r="BCI25" s="119"/>
      <c r="BCJ25" s="118"/>
      <c r="BCK25" s="119"/>
      <c r="BCL25" s="118"/>
      <c r="BCM25" s="119"/>
      <c r="BCN25" s="118"/>
      <c r="BCO25" s="119"/>
      <c r="BCP25" s="118"/>
      <c r="BCQ25" s="119"/>
      <c r="BCR25" s="118"/>
      <c r="BCS25" s="119"/>
      <c r="BCT25" s="118"/>
      <c r="BCU25" s="119"/>
      <c r="BCV25" s="118"/>
      <c r="BCW25" s="119"/>
      <c r="BCX25" s="118"/>
      <c r="BCY25" s="119"/>
      <c r="BCZ25" s="118"/>
      <c r="BDA25" s="119"/>
      <c r="BDB25" s="118"/>
      <c r="BDC25" s="119"/>
      <c r="BDD25" s="118"/>
      <c r="BDE25" s="119"/>
      <c r="BDF25" s="118"/>
      <c r="BDG25" s="119"/>
      <c r="BDH25" s="118"/>
      <c r="BDI25" s="119"/>
      <c r="BDJ25" s="118"/>
      <c r="BDK25" s="119"/>
      <c r="BDL25" s="118"/>
      <c r="BDM25" s="119"/>
      <c r="BDN25" s="118"/>
      <c r="BDO25" s="119"/>
      <c r="BDP25" s="118"/>
      <c r="BDQ25" s="119"/>
      <c r="BDR25" s="118"/>
      <c r="BDS25" s="119"/>
      <c r="BDT25" s="118"/>
      <c r="BDU25" s="119"/>
      <c r="BDV25" s="118"/>
      <c r="BDW25" s="119"/>
      <c r="BDX25" s="118"/>
      <c r="BDY25" s="119"/>
      <c r="BDZ25" s="118"/>
      <c r="BEA25" s="119"/>
      <c r="BEB25" s="118"/>
      <c r="BEC25" s="119"/>
      <c r="BED25" s="118"/>
      <c r="BEE25" s="119"/>
      <c r="BEF25" s="118"/>
      <c r="BEG25" s="119"/>
      <c r="BEH25" s="118"/>
      <c r="BEI25" s="119"/>
      <c r="BEJ25" s="118"/>
      <c r="BEK25" s="119"/>
      <c r="BEL25" s="118"/>
      <c r="BEM25" s="119"/>
      <c r="BEN25" s="118"/>
      <c r="BEO25" s="119"/>
      <c r="BEP25" s="118"/>
      <c r="BEQ25" s="119"/>
      <c r="BER25" s="118"/>
      <c r="BES25" s="119"/>
      <c r="BET25" s="118"/>
      <c r="BEU25" s="119"/>
      <c r="BEV25" s="118"/>
      <c r="BEW25" s="119"/>
      <c r="BEX25" s="118"/>
      <c r="BEY25" s="119"/>
      <c r="BEZ25" s="118"/>
      <c r="BFA25" s="119"/>
      <c r="BFB25" s="118"/>
      <c r="BFC25" s="119"/>
      <c r="BFD25" s="118"/>
      <c r="BFE25" s="119"/>
      <c r="BFF25" s="118"/>
      <c r="BFG25" s="119"/>
      <c r="BFH25" s="118"/>
      <c r="BFI25" s="119"/>
      <c r="BFJ25" s="118"/>
      <c r="BFK25" s="119"/>
      <c r="BFL25" s="118"/>
      <c r="BFM25" s="119"/>
      <c r="BFN25" s="118"/>
      <c r="BFO25" s="119"/>
      <c r="BFP25" s="118"/>
      <c r="BFQ25" s="119"/>
      <c r="BFR25" s="118"/>
      <c r="BFS25" s="119"/>
      <c r="BFT25" s="118"/>
      <c r="BFU25" s="119"/>
      <c r="BFV25" s="118"/>
      <c r="BFW25" s="119"/>
      <c r="BFX25" s="118"/>
      <c r="BFY25" s="119"/>
      <c r="BFZ25" s="118"/>
      <c r="BGA25" s="119"/>
      <c r="BGB25" s="118"/>
      <c r="BGC25" s="119"/>
      <c r="BGD25" s="118"/>
      <c r="BGE25" s="119"/>
      <c r="BGF25" s="118"/>
      <c r="BGG25" s="119"/>
      <c r="BGH25" s="118"/>
      <c r="BGI25" s="119"/>
      <c r="BGJ25" s="118"/>
      <c r="BGK25" s="119"/>
      <c r="BGL25" s="118"/>
      <c r="BGM25" s="119"/>
      <c r="BGN25" s="118"/>
      <c r="BGO25" s="119"/>
      <c r="BGP25" s="118"/>
      <c r="BGQ25" s="119"/>
      <c r="BGR25" s="118"/>
      <c r="BGS25" s="119"/>
      <c r="BGT25" s="118"/>
      <c r="BGU25" s="119"/>
      <c r="BGV25" s="118"/>
      <c r="BGW25" s="119"/>
      <c r="BGX25" s="118"/>
      <c r="BGY25" s="119"/>
      <c r="BGZ25" s="118"/>
      <c r="BHA25" s="119"/>
      <c r="BHB25" s="118"/>
      <c r="BHC25" s="119"/>
      <c r="BHD25" s="118"/>
      <c r="BHE25" s="119"/>
      <c r="BHF25" s="118"/>
      <c r="BHG25" s="119"/>
      <c r="BHH25" s="118"/>
      <c r="BHI25" s="119"/>
      <c r="BHJ25" s="118"/>
      <c r="BHK25" s="119"/>
      <c r="BHL25" s="118"/>
      <c r="BHM25" s="119"/>
      <c r="BHN25" s="118"/>
      <c r="BHO25" s="119"/>
      <c r="BHP25" s="118"/>
      <c r="BHQ25" s="119"/>
      <c r="BHR25" s="118"/>
      <c r="BHS25" s="119"/>
      <c r="BHT25" s="118"/>
      <c r="BHU25" s="119"/>
      <c r="BHV25" s="118"/>
      <c r="BHW25" s="119"/>
      <c r="BHX25" s="118"/>
      <c r="BHY25" s="119"/>
      <c r="BHZ25" s="118"/>
      <c r="BIA25" s="119"/>
      <c r="BIB25" s="118"/>
      <c r="BIC25" s="119"/>
      <c r="BID25" s="118"/>
      <c r="BIE25" s="119"/>
      <c r="BIF25" s="118"/>
      <c r="BIG25" s="119"/>
      <c r="BIH25" s="118"/>
      <c r="BII25" s="119"/>
      <c r="BIJ25" s="118"/>
      <c r="BIK25" s="119"/>
      <c r="BIL25" s="118"/>
      <c r="BIM25" s="119"/>
      <c r="BIN25" s="118"/>
      <c r="BIO25" s="119"/>
      <c r="BIP25" s="118"/>
      <c r="BIQ25" s="119"/>
      <c r="BIR25" s="118"/>
      <c r="BIS25" s="119"/>
      <c r="BIT25" s="118"/>
      <c r="BIU25" s="119"/>
      <c r="BIV25" s="118"/>
      <c r="BIW25" s="119"/>
      <c r="BIX25" s="118"/>
      <c r="BIY25" s="119"/>
      <c r="BIZ25" s="118"/>
      <c r="BJA25" s="119"/>
      <c r="BJB25" s="118"/>
      <c r="BJC25" s="119"/>
      <c r="BJD25" s="118"/>
      <c r="BJE25" s="119"/>
      <c r="BJF25" s="118"/>
      <c r="BJG25" s="119"/>
      <c r="BJH25" s="118"/>
      <c r="BJI25" s="119"/>
      <c r="BJJ25" s="118"/>
      <c r="BJK25" s="119"/>
      <c r="BJL25" s="118"/>
      <c r="BJM25" s="119"/>
      <c r="BJN25" s="118"/>
      <c r="BJO25" s="119"/>
      <c r="BJP25" s="118"/>
      <c r="BJQ25" s="119"/>
      <c r="BJR25" s="118"/>
      <c r="BJS25" s="119"/>
      <c r="BJT25" s="118"/>
      <c r="BJU25" s="119"/>
      <c r="BJV25" s="118"/>
      <c r="BJW25" s="119"/>
      <c r="BJX25" s="118"/>
      <c r="BJY25" s="119"/>
      <c r="BJZ25" s="118"/>
      <c r="BKA25" s="119"/>
      <c r="BKB25" s="118"/>
      <c r="BKC25" s="119"/>
      <c r="BKD25" s="118"/>
      <c r="BKE25" s="119"/>
      <c r="BKF25" s="118"/>
      <c r="BKG25" s="119"/>
      <c r="BKH25" s="118"/>
      <c r="BKI25" s="119"/>
      <c r="BKJ25" s="118"/>
      <c r="BKK25" s="119"/>
      <c r="BKL25" s="118"/>
      <c r="BKM25" s="119"/>
      <c r="BKN25" s="118"/>
      <c r="BKO25" s="119"/>
      <c r="BKP25" s="118"/>
      <c r="BKQ25" s="119"/>
      <c r="BKR25" s="118"/>
      <c r="BKS25" s="119"/>
      <c r="BKT25" s="118"/>
      <c r="BKU25" s="119"/>
      <c r="BKV25" s="118"/>
      <c r="BKW25" s="119"/>
      <c r="BKX25" s="118"/>
      <c r="BKY25" s="119"/>
      <c r="BKZ25" s="118"/>
      <c r="BLA25" s="119"/>
      <c r="BLB25" s="118"/>
      <c r="BLC25" s="119"/>
      <c r="BLD25" s="118"/>
      <c r="BLE25" s="119"/>
      <c r="BLF25" s="118"/>
      <c r="BLG25" s="119"/>
      <c r="BLH25" s="118"/>
      <c r="BLI25" s="119"/>
      <c r="BLJ25" s="118"/>
      <c r="BLK25" s="119"/>
      <c r="BLL25" s="118"/>
      <c r="BLM25" s="119"/>
      <c r="BLN25" s="118"/>
      <c r="BLO25" s="119"/>
      <c r="BLP25" s="118"/>
      <c r="BLQ25" s="119"/>
      <c r="BLR25" s="118"/>
      <c r="BLS25" s="119"/>
      <c r="BLT25" s="118"/>
      <c r="BLU25" s="119"/>
      <c r="BLV25" s="118"/>
      <c r="BLW25" s="119"/>
      <c r="BLX25" s="118"/>
      <c r="BLY25" s="119"/>
      <c r="BLZ25" s="118"/>
      <c r="BMA25" s="119"/>
      <c r="BMB25" s="118"/>
      <c r="BMC25" s="119"/>
      <c r="BMD25" s="118"/>
      <c r="BME25" s="119"/>
      <c r="BMF25" s="118"/>
      <c r="BMG25" s="119"/>
      <c r="BMH25" s="118"/>
      <c r="BMI25" s="119"/>
      <c r="BMJ25" s="118"/>
      <c r="BMK25" s="119"/>
      <c r="BML25" s="118"/>
      <c r="BMM25" s="119"/>
      <c r="BMN25" s="118"/>
      <c r="BMO25" s="119"/>
      <c r="BMP25" s="118"/>
      <c r="BMQ25" s="119"/>
      <c r="BMR25" s="118"/>
      <c r="BMS25" s="119"/>
      <c r="BMT25" s="118"/>
      <c r="BMU25" s="119"/>
      <c r="BMV25" s="118"/>
      <c r="BMW25" s="119"/>
      <c r="BMX25" s="118"/>
      <c r="BMY25" s="119"/>
      <c r="BMZ25" s="118"/>
      <c r="BNA25" s="119"/>
      <c r="BNB25" s="118"/>
      <c r="BNC25" s="119"/>
      <c r="BND25" s="118"/>
      <c r="BNE25" s="119"/>
      <c r="BNF25" s="118"/>
      <c r="BNG25" s="119"/>
      <c r="BNH25" s="118"/>
      <c r="BNI25" s="119"/>
      <c r="BNJ25" s="118"/>
      <c r="BNK25" s="119"/>
      <c r="BNL25" s="118"/>
      <c r="BNM25" s="119"/>
      <c r="BNN25" s="118"/>
      <c r="BNO25" s="119"/>
      <c r="BNP25" s="118"/>
      <c r="BNQ25" s="119"/>
      <c r="BNR25" s="118"/>
      <c r="BNS25" s="119"/>
      <c r="BNT25" s="118"/>
      <c r="BNU25" s="119"/>
      <c r="BNV25" s="118"/>
      <c r="BNW25" s="119"/>
      <c r="BNX25" s="118"/>
      <c r="BNY25" s="119"/>
      <c r="BNZ25" s="118"/>
      <c r="BOA25" s="119"/>
      <c r="BOB25" s="118"/>
      <c r="BOC25" s="119"/>
      <c r="BOD25" s="118"/>
      <c r="BOE25" s="119"/>
      <c r="BOF25" s="118"/>
      <c r="BOG25" s="119"/>
      <c r="BOH25" s="118"/>
      <c r="BOI25" s="119"/>
      <c r="BOJ25" s="118"/>
      <c r="BOK25" s="119"/>
      <c r="BOL25" s="118"/>
      <c r="BOM25" s="119"/>
      <c r="BON25" s="118"/>
      <c r="BOO25" s="119"/>
      <c r="BOP25" s="118"/>
      <c r="BOQ25" s="119"/>
      <c r="BOR25" s="118"/>
      <c r="BOS25" s="119"/>
      <c r="BOT25" s="118"/>
      <c r="BOU25" s="119"/>
      <c r="BOV25" s="118"/>
      <c r="BOW25" s="119"/>
      <c r="BOX25" s="118"/>
      <c r="BOY25" s="119"/>
      <c r="BOZ25" s="118"/>
      <c r="BPA25" s="119"/>
      <c r="BPB25" s="118"/>
      <c r="BPC25" s="119"/>
      <c r="BPD25" s="118"/>
      <c r="BPE25" s="119"/>
      <c r="BPF25" s="118"/>
      <c r="BPG25" s="119"/>
      <c r="BPH25" s="118"/>
      <c r="BPI25" s="119"/>
      <c r="BPJ25" s="118"/>
      <c r="BPK25" s="119"/>
      <c r="BPL25" s="118"/>
      <c r="BPM25" s="119"/>
      <c r="BPN25" s="118"/>
      <c r="BPO25" s="119"/>
      <c r="BPP25" s="118"/>
      <c r="BPQ25" s="119"/>
      <c r="BPR25" s="118"/>
      <c r="BPS25" s="119"/>
      <c r="BPT25" s="118"/>
      <c r="BPU25" s="119"/>
      <c r="BPV25" s="118"/>
      <c r="BPW25" s="119"/>
      <c r="BPX25" s="118"/>
      <c r="BPY25" s="119"/>
      <c r="BPZ25" s="118"/>
      <c r="BQA25" s="119"/>
      <c r="BQB25" s="118"/>
      <c r="BQC25" s="119"/>
      <c r="BQD25" s="118"/>
      <c r="BQE25" s="119"/>
      <c r="BQF25" s="118"/>
      <c r="BQG25" s="119"/>
      <c r="BQH25" s="118"/>
      <c r="BQI25" s="119"/>
      <c r="BQJ25" s="118"/>
      <c r="BQK25" s="119"/>
      <c r="BQL25" s="118"/>
      <c r="BQM25" s="119"/>
      <c r="BQN25" s="118"/>
      <c r="BQO25" s="119"/>
      <c r="BQP25" s="118"/>
      <c r="BQQ25" s="119"/>
      <c r="BQR25" s="118"/>
      <c r="BQS25" s="119"/>
      <c r="BQT25" s="118"/>
      <c r="BQU25" s="119"/>
      <c r="BQV25" s="118"/>
      <c r="BQW25" s="119"/>
      <c r="BQX25" s="118"/>
      <c r="BQY25" s="119"/>
      <c r="BQZ25" s="118"/>
      <c r="BRA25" s="119"/>
      <c r="BRB25" s="118"/>
      <c r="BRC25" s="119"/>
      <c r="BRD25" s="118"/>
      <c r="BRE25" s="119"/>
      <c r="BRF25" s="118"/>
      <c r="BRG25" s="119"/>
      <c r="BRH25" s="118"/>
      <c r="BRI25" s="119"/>
      <c r="BRJ25" s="118"/>
      <c r="BRK25" s="119"/>
      <c r="BRL25" s="118"/>
      <c r="BRM25" s="119"/>
      <c r="BRN25" s="118"/>
      <c r="BRO25" s="119"/>
      <c r="BRP25" s="118"/>
      <c r="BRQ25" s="119"/>
      <c r="BRR25" s="118"/>
      <c r="BRS25" s="119"/>
      <c r="BRT25" s="118"/>
      <c r="BRU25" s="119"/>
      <c r="BRV25" s="118"/>
      <c r="BRW25" s="119"/>
      <c r="BRX25" s="118"/>
      <c r="BRY25" s="119"/>
      <c r="BRZ25" s="118"/>
      <c r="BSA25" s="119"/>
      <c r="BSB25" s="118"/>
      <c r="BSC25" s="119"/>
      <c r="BSD25" s="118"/>
      <c r="BSE25" s="119"/>
      <c r="BSF25" s="118"/>
      <c r="BSG25" s="119"/>
      <c r="BSH25" s="118"/>
      <c r="BSI25" s="119"/>
      <c r="BSJ25" s="118"/>
      <c r="BSK25" s="119"/>
      <c r="BSL25" s="118"/>
      <c r="BSM25" s="119"/>
      <c r="BSN25" s="118"/>
      <c r="BSO25" s="119"/>
      <c r="BSP25" s="118"/>
      <c r="BSQ25" s="119"/>
      <c r="BSR25" s="118"/>
      <c r="BSS25" s="119"/>
      <c r="BST25" s="118"/>
      <c r="BSU25" s="119"/>
      <c r="BSV25" s="118"/>
      <c r="BSW25" s="119"/>
      <c r="BSX25" s="118"/>
      <c r="BSY25" s="119"/>
      <c r="BSZ25" s="118"/>
      <c r="BTA25" s="119"/>
      <c r="BTB25" s="118"/>
      <c r="BTC25" s="119"/>
      <c r="BTD25" s="118"/>
      <c r="BTE25" s="119"/>
      <c r="BTF25" s="118"/>
      <c r="BTG25" s="119"/>
      <c r="BTH25" s="118"/>
      <c r="BTI25" s="119"/>
      <c r="BTJ25" s="118"/>
      <c r="BTK25" s="119"/>
      <c r="BTL25" s="118"/>
      <c r="BTM25" s="119"/>
      <c r="BTN25" s="118"/>
      <c r="BTO25" s="119"/>
      <c r="BTP25" s="118"/>
      <c r="BTQ25" s="119"/>
      <c r="BTR25" s="118"/>
      <c r="BTS25" s="119"/>
      <c r="BTT25" s="118"/>
      <c r="BTU25" s="119"/>
      <c r="BTV25" s="118"/>
      <c r="BTW25" s="119"/>
      <c r="BTX25" s="118"/>
      <c r="BTY25" s="119"/>
      <c r="BTZ25" s="118"/>
      <c r="BUA25" s="119"/>
      <c r="BUB25" s="118"/>
      <c r="BUC25" s="119"/>
      <c r="BUD25" s="118"/>
      <c r="BUE25" s="119"/>
      <c r="BUF25" s="118"/>
      <c r="BUG25" s="119"/>
      <c r="BUH25" s="118"/>
      <c r="BUI25" s="119"/>
      <c r="BUJ25" s="118"/>
      <c r="BUK25" s="119"/>
      <c r="BUL25" s="118"/>
      <c r="BUM25" s="119"/>
      <c r="BUN25" s="118"/>
      <c r="BUO25" s="119"/>
      <c r="BUP25" s="118"/>
      <c r="BUQ25" s="119"/>
      <c r="BUR25" s="118"/>
      <c r="BUS25" s="119"/>
      <c r="BUT25" s="118"/>
      <c r="BUU25" s="119"/>
      <c r="BUV25" s="118"/>
      <c r="BUW25" s="119"/>
      <c r="BUX25" s="118"/>
      <c r="BUY25" s="119"/>
      <c r="BUZ25" s="118"/>
      <c r="BVA25" s="119"/>
      <c r="BVB25" s="118"/>
      <c r="BVC25" s="119"/>
      <c r="BVD25" s="118"/>
      <c r="BVE25" s="119"/>
      <c r="BVF25" s="118"/>
      <c r="BVG25" s="119"/>
      <c r="BVH25" s="118"/>
      <c r="BVI25" s="119"/>
      <c r="BVJ25" s="118"/>
      <c r="BVK25" s="119"/>
      <c r="BVL25" s="118"/>
      <c r="BVM25" s="119"/>
      <c r="BVN25" s="118"/>
      <c r="BVO25" s="119"/>
      <c r="BVP25" s="118"/>
      <c r="BVQ25" s="119"/>
      <c r="BVR25" s="118"/>
      <c r="BVS25" s="119"/>
      <c r="BVT25" s="118"/>
      <c r="BVU25" s="119"/>
      <c r="BVV25" s="118"/>
      <c r="BVW25" s="119"/>
      <c r="BVX25" s="118"/>
      <c r="BVY25" s="119"/>
      <c r="BVZ25" s="118"/>
      <c r="BWA25" s="119"/>
      <c r="BWB25" s="118"/>
      <c r="BWC25" s="119"/>
      <c r="BWD25" s="118"/>
      <c r="BWE25" s="119"/>
      <c r="BWF25" s="118"/>
      <c r="BWG25" s="119"/>
      <c r="BWH25" s="118"/>
      <c r="BWI25" s="119"/>
      <c r="BWJ25" s="118"/>
      <c r="BWK25" s="119"/>
      <c r="BWL25" s="118"/>
      <c r="BWM25" s="119"/>
      <c r="BWN25" s="118"/>
      <c r="BWO25" s="119"/>
      <c r="BWP25" s="118"/>
      <c r="BWQ25" s="119"/>
      <c r="BWR25" s="118"/>
      <c r="BWS25" s="119"/>
      <c r="BWT25" s="118"/>
      <c r="BWU25" s="119"/>
      <c r="BWV25" s="118"/>
      <c r="BWW25" s="119"/>
      <c r="BWX25" s="118"/>
      <c r="BWY25" s="119"/>
      <c r="BWZ25" s="118"/>
      <c r="BXA25" s="119"/>
      <c r="BXB25" s="118"/>
      <c r="BXC25" s="119"/>
      <c r="BXD25" s="118"/>
      <c r="BXE25" s="119"/>
      <c r="BXF25" s="118"/>
      <c r="BXG25" s="119"/>
      <c r="BXH25" s="118"/>
      <c r="BXI25" s="119"/>
      <c r="BXJ25" s="118"/>
      <c r="BXK25" s="119"/>
      <c r="BXL25" s="118"/>
      <c r="BXM25" s="119"/>
      <c r="BXN25" s="118"/>
      <c r="BXO25" s="119"/>
      <c r="BXP25" s="118"/>
      <c r="BXQ25" s="119"/>
      <c r="BXR25" s="118"/>
      <c r="BXS25" s="119"/>
      <c r="BXT25" s="118"/>
      <c r="BXU25" s="119"/>
      <c r="BXV25" s="118"/>
      <c r="BXW25" s="119"/>
      <c r="BXX25" s="118"/>
      <c r="BXY25" s="119"/>
      <c r="BXZ25" s="118"/>
      <c r="BYA25" s="119"/>
      <c r="BYB25" s="118"/>
      <c r="BYC25" s="119"/>
    </row>
    <row r="26" spans="4:2005" ht="16" customHeight="1">
      <c r="D26" s="131" t="str">
        <f>'FICHE SUIVEUSE BAC PRO AERO'!B30</f>
        <v>C01-6</v>
      </c>
      <c r="E26" s="131" t="str">
        <f>'FICHE SUIVEUSE BAC PRO AERO'!C30</f>
        <v>QUESTION 3.2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118"/>
      <c r="Q26" s="119"/>
      <c r="R26" s="118"/>
      <c r="S26" s="119"/>
      <c r="T26" s="118"/>
      <c r="U26" s="119"/>
      <c r="V26" s="118"/>
      <c r="W26" s="119"/>
      <c r="X26" s="118"/>
      <c r="Y26" s="119"/>
      <c r="Z26" s="118"/>
      <c r="AA26" s="119"/>
      <c r="AB26" s="118"/>
      <c r="AC26" s="119"/>
      <c r="AD26" s="118"/>
      <c r="AE26" s="119"/>
      <c r="AF26" s="118"/>
      <c r="AG26" s="119"/>
      <c r="AH26" s="118"/>
      <c r="AI26" s="119"/>
      <c r="AJ26" s="118"/>
      <c r="AK26" s="119"/>
      <c r="AL26" s="118"/>
      <c r="AM26" s="119"/>
      <c r="AN26" s="118"/>
      <c r="AO26" s="119"/>
      <c r="AP26" s="118"/>
      <c r="AQ26" s="119"/>
      <c r="AR26" s="118"/>
      <c r="AS26" s="119"/>
      <c r="AT26" s="118"/>
      <c r="AU26" s="119"/>
      <c r="AV26" s="118"/>
      <c r="AW26" s="119"/>
      <c r="AX26" s="118"/>
      <c r="AY26" s="119"/>
      <c r="AZ26" s="118"/>
      <c r="BA26" s="119"/>
      <c r="BB26" s="118"/>
      <c r="BC26" s="119"/>
      <c r="BD26" s="118"/>
      <c r="BE26" s="119"/>
      <c r="BF26" s="118"/>
      <c r="BG26" s="119"/>
      <c r="BH26" s="118"/>
      <c r="BI26" s="119"/>
      <c r="BJ26" s="118"/>
      <c r="BK26" s="119"/>
      <c r="BL26" s="118"/>
      <c r="BM26" s="119"/>
      <c r="BN26" s="118"/>
      <c r="BO26" s="119"/>
      <c r="BP26" s="118"/>
      <c r="BQ26" s="119"/>
      <c r="BR26" s="118"/>
      <c r="BS26" s="119"/>
      <c r="BT26" s="118"/>
      <c r="BU26" s="119"/>
      <c r="BV26" s="118"/>
      <c r="BW26" s="119"/>
      <c r="BX26" s="118"/>
      <c r="BY26" s="119"/>
      <c r="BZ26" s="118"/>
      <c r="CA26" s="119"/>
      <c r="CB26" s="118"/>
      <c r="CC26" s="119"/>
      <c r="CD26" s="118"/>
      <c r="CE26" s="119"/>
      <c r="CF26" s="118"/>
      <c r="CG26" s="119"/>
      <c r="CH26" s="118"/>
      <c r="CI26" s="119"/>
      <c r="CJ26" s="118"/>
      <c r="CK26" s="119"/>
      <c r="CL26" s="118"/>
      <c r="CM26" s="119"/>
      <c r="CN26" s="118"/>
      <c r="CO26" s="119"/>
      <c r="CP26" s="118"/>
      <c r="CQ26" s="119"/>
      <c r="CR26" s="118"/>
      <c r="CS26" s="119"/>
      <c r="CT26" s="118"/>
      <c r="CU26" s="119"/>
      <c r="CV26" s="118"/>
      <c r="CW26" s="119"/>
      <c r="CX26" s="118"/>
      <c r="CY26" s="119"/>
      <c r="CZ26" s="118"/>
      <c r="DA26" s="119"/>
      <c r="DB26" s="118"/>
      <c r="DC26" s="119"/>
      <c r="DD26" s="118"/>
      <c r="DE26" s="119"/>
      <c r="DF26" s="118"/>
      <c r="DG26" s="119"/>
      <c r="DH26" s="118"/>
      <c r="DI26" s="119"/>
      <c r="DJ26" s="118"/>
      <c r="DK26" s="119"/>
      <c r="DL26" s="118"/>
      <c r="DM26" s="119"/>
      <c r="DN26" s="118"/>
      <c r="DO26" s="119"/>
      <c r="DP26" s="118"/>
      <c r="DQ26" s="119"/>
      <c r="DR26" s="118"/>
      <c r="DS26" s="119"/>
      <c r="DT26" s="118"/>
      <c r="DU26" s="119"/>
      <c r="DV26" s="118"/>
      <c r="DW26" s="119"/>
      <c r="DX26" s="118"/>
      <c r="DY26" s="119"/>
      <c r="DZ26" s="118"/>
      <c r="EA26" s="119"/>
      <c r="EB26" s="118"/>
      <c r="EC26" s="119"/>
      <c r="ED26" s="118"/>
      <c r="EE26" s="119"/>
      <c r="EF26" s="118"/>
      <c r="EG26" s="119"/>
      <c r="EH26" s="118"/>
      <c r="EI26" s="119"/>
      <c r="EJ26" s="118"/>
      <c r="EK26" s="119"/>
      <c r="EL26" s="118"/>
      <c r="EM26" s="119"/>
      <c r="EN26" s="118"/>
      <c r="EO26" s="119"/>
      <c r="EP26" s="118"/>
      <c r="EQ26" s="119"/>
      <c r="ER26" s="118"/>
      <c r="ES26" s="119"/>
      <c r="ET26" s="118"/>
      <c r="EU26" s="119"/>
      <c r="EV26" s="118"/>
      <c r="EW26" s="119"/>
      <c r="EX26" s="118"/>
      <c r="EY26" s="119"/>
      <c r="EZ26" s="118"/>
      <c r="FA26" s="119"/>
      <c r="FB26" s="118"/>
      <c r="FC26" s="119"/>
      <c r="FD26" s="118"/>
      <c r="FE26" s="119"/>
      <c r="FF26" s="118"/>
      <c r="FG26" s="119"/>
      <c r="FH26" s="118"/>
      <c r="FI26" s="119"/>
      <c r="FJ26" s="118"/>
      <c r="FK26" s="119"/>
      <c r="FL26" s="118"/>
      <c r="FM26" s="119"/>
      <c r="FN26" s="118"/>
      <c r="FO26" s="119"/>
      <c r="FP26" s="118"/>
      <c r="FQ26" s="119"/>
      <c r="FR26" s="118"/>
      <c r="FS26" s="119"/>
      <c r="FT26" s="118"/>
      <c r="FU26" s="119"/>
      <c r="FV26" s="118"/>
      <c r="FW26" s="119"/>
      <c r="FX26" s="118"/>
      <c r="FY26" s="119"/>
      <c r="FZ26" s="118"/>
      <c r="GA26" s="119"/>
      <c r="GB26" s="118"/>
      <c r="GC26" s="119"/>
      <c r="GD26" s="118"/>
      <c r="GE26" s="119"/>
      <c r="GF26" s="118"/>
      <c r="GG26" s="119"/>
      <c r="GH26" s="118"/>
      <c r="GI26" s="119"/>
      <c r="GJ26" s="118"/>
      <c r="GK26" s="119"/>
      <c r="GL26" s="118"/>
      <c r="GM26" s="119"/>
      <c r="GN26" s="118"/>
      <c r="GO26" s="119"/>
      <c r="GP26" s="118"/>
      <c r="GQ26" s="119"/>
      <c r="GR26" s="118"/>
      <c r="GS26" s="119"/>
      <c r="GT26" s="118"/>
      <c r="GU26" s="119"/>
      <c r="GV26" s="118"/>
      <c r="GW26" s="119"/>
      <c r="GX26" s="118"/>
      <c r="GY26" s="119"/>
      <c r="GZ26" s="118"/>
      <c r="HA26" s="119"/>
      <c r="HB26" s="118"/>
      <c r="HC26" s="119"/>
      <c r="HD26" s="118"/>
      <c r="HE26" s="119"/>
      <c r="HF26" s="118"/>
      <c r="HG26" s="119"/>
      <c r="HH26" s="118"/>
      <c r="HI26" s="119"/>
      <c r="HJ26" s="118"/>
      <c r="HK26" s="119"/>
      <c r="HL26" s="118"/>
      <c r="HM26" s="119"/>
      <c r="HN26" s="118"/>
      <c r="HO26" s="119"/>
      <c r="HP26" s="118"/>
      <c r="HQ26" s="119"/>
      <c r="HR26" s="118"/>
      <c r="HS26" s="119"/>
      <c r="HT26" s="118"/>
      <c r="HU26" s="119"/>
      <c r="HV26" s="118"/>
      <c r="HW26" s="119"/>
      <c r="HX26" s="118"/>
      <c r="HY26" s="119"/>
      <c r="HZ26" s="118"/>
      <c r="IA26" s="119"/>
      <c r="IB26" s="118"/>
      <c r="IC26" s="119"/>
      <c r="ID26" s="118"/>
      <c r="IE26" s="119"/>
      <c r="IF26" s="118"/>
      <c r="IG26" s="119"/>
      <c r="IH26" s="118"/>
      <c r="II26" s="119"/>
      <c r="IJ26" s="118"/>
      <c r="IK26" s="119"/>
      <c r="IL26" s="118"/>
      <c r="IM26" s="119"/>
      <c r="IN26" s="118"/>
      <c r="IO26" s="119"/>
      <c r="IP26" s="118"/>
      <c r="IQ26" s="119"/>
      <c r="IR26" s="118"/>
      <c r="IS26" s="119"/>
      <c r="IT26" s="118"/>
      <c r="IU26" s="119"/>
      <c r="IV26" s="118"/>
      <c r="IW26" s="119"/>
      <c r="IX26" s="118"/>
      <c r="IY26" s="119"/>
      <c r="IZ26" s="118"/>
      <c r="JA26" s="119"/>
      <c r="JB26" s="118"/>
      <c r="JC26" s="119"/>
      <c r="JD26" s="118"/>
      <c r="JE26" s="119"/>
      <c r="JF26" s="118"/>
      <c r="JG26" s="119"/>
      <c r="JH26" s="118"/>
      <c r="JI26" s="119"/>
      <c r="JJ26" s="118"/>
      <c r="JK26" s="119"/>
      <c r="JL26" s="118"/>
      <c r="JM26" s="119"/>
      <c r="JN26" s="118"/>
      <c r="JO26" s="119"/>
      <c r="JP26" s="118"/>
      <c r="JQ26" s="119"/>
      <c r="JR26" s="118"/>
      <c r="JS26" s="119"/>
      <c r="JT26" s="118"/>
      <c r="JU26" s="119"/>
      <c r="JV26" s="118"/>
      <c r="JW26" s="119"/>
      <c r="JX26" s="118"/>
      <c r="JY26" s="119"/>
      <c r="JZ26" s="118"/>
      <c r="KA26" s="119"/>
      <c r="KB26" s="118"/>
      <c r="KC26" s="119"/>
      <c r="KD26" s="118"/>
      <c r="KE26" s="119"/>
      <c r="KF26" s="118"/>
      <c r="KG26" s="119"/>
      <c r="KH26" s="118"/>
      <c r="KI26" s="119"/>
      <c r="KJ26" s="118"/>
      <c r="KK26" s="119"/>
      <c r="KL26" s="118"/>
      <c r="KM26" s="119"/>
      <c r="KN26" s="118"/>
      <c r="KO26" s="119"/>
      <c r="KP26" s="118"/>
      <c r="KQ26" s="119"/>
      <c r="KR26" s="118"/>
      <c r="KS26" s="119"/>
      <c r="KT26" s="118"/>
      <c r="KU26" s="119"/>
      <c r="KV26" s="118"/>
      <c r="KW26" s="119"/>
      <c r="KX26" s="118"/>
      <c r="KY26" s="119"/>
      <c r="KZ26" s="118"/>
      <c r="LA26" s="119"/>
      <c r="LB26" s="118"/>
      <c r="LC26" s="119"/>
      <c r="LD26" s="118"/>
      <c r="LE26" s="119"/>
      <c r="LF26" s="118"/>
      <c r="LG26" s="119"/>
      <c r="LH26" s="118"/>
      <c r="LI26" s="119"/>
      <c r="LJ26" s="118"/>
      <c r="LK26" s="119"/>
      <c r="LL26" s="118"/>
      <c r="LM26" s="119"/>
      <c r="LN26" s="118"/>
      <c r="LO26" s="119"/>
      <c r="LP26" s="118"/>
      <c r="LQ26" s="119"/>
      <c r="LR26" s="118"/>
      <c r="LS26" s="119"/>
      <c r="LT26" s="118"/>
      <c r="LU26" s="119"/>
      <c r="LV26" s="118"/>
      <c r="LW26" s="119"/>
      <c r="LX26" s="118"/>
      <c r="LY26" s="119"/>
      <c r="LZ26" s="118"/>
      <c r="MA26" s="119"/>
      <c r="MB26" s="118"/>
      <c r="MC26" s="119"/>
      <c r="MD26" s="118"/>
      <c r="ME26" s="119"/>
      <c r="MF26" s="118"/>
      <c r="MG26" s="119"/>
      <c r="MH26" s="118"/>
      <c r="MI26" s="119"/>
      <c r="MJ26" s="118"/>
      <c r="MK26" s="119"/>
      <c r="ML26" s="118"/>
      <c r="MM26" s="119"/>
      <c r="MN26" s="118"/>
      <c r="MO26" s="119"/>
      <c r="MP26" s="118"/>
      <c r="MQ26" s="119"/>
      <c r="MR26" s="118"/>
      <c r="MS26" s="119"/>
      <c r="MT26" s="118"/>
      <c r="MU26" s="119"/>
      <c r="MV26" s="118"/>
      <c r="MW26" s="119"/>
      <c r="MX26" s="118"/>
      <c r="MY26" s="119"/>
      <c r="MZ26" s="118"/>
      <c r="NA26" s="119"/>
      <c r="NB26" s="118"/>
      <c r="NC26" s="119"/>
      <c r="ND26" s="118"/>
      <c r="NE26" s="119"/>
      <c r="NF26" s="118"/>
      <c r="NG26" s="119"/>
      <c r="NH26" s="118"/>
      <c r="NI26" s="119"/>
      <c r="NJ26" s="118"/>
      <c r="NK26" s="119"/>
      <c r="NL26" s="118"/>
      <c r="NM26" s="119"/>
      <c r="NN26" s="118"/>
      <c r="NO26" s="119"/>
      <c r="NP26" s="118"/>
      <c r="NQ26" s="119"/>
      <c r="NR26" s="118"/>
      <c r="NS26" s="119"/>
      <c r="NT26" s="118"/>
      <c r="NU26" s="119"/>
      <c r="NV26" s="118"/>
      <c r="NW26" s="119"/>
      <c r="NX26" s="118"/>
      <c r="NY26" s="119"/>
      <c r="NZ26" s="118"/>
      <c r="OA26" s="119"/>
      <c r="OB26" s="118"/>
      <c r="OC26" s="119"/>
      <c r="OD26" s="118"/>
      <c r="OE26" s="119"/>
      <c r="OF26" s="118"/>
      <c r="OG26" s="119"/>
      <c r="OH26" s="118"/>
      <c r="OI26" s="119"/>
      <c r="OJ26" s="118"/>
      <c r="OK26" s="119"/>
      <c r="OL26" s="118"/>
      <c r="OM26" s="119"/>
      <c r="ON26" s="118"/>
      <c r="OO26" s="119"/>
      <c r="OP26" s="118"/>
      <c r="OQ26" s="119"/>
      <c r="OR26" s="118"/>
      <c r="OS26" s="119"/>
      <c r="OT26" s="118"/>
      <c r="OU26" s="119"/>
      <c r="OV26" s="118"/>
      <c r="OW26" s="119"/>
      <c r="OX26" s="118"/>
      <c r="OY26" s="119"/>
      <c r="OZ26" s="118"/>
      <c r="PA26" s="119"/>
      <c r="PB26" s="118"/>
      <c r="PC26" s="119"/>
      <c r="PD26" s="118"/>
      <c r="PE26" s="119"/>
      <c r="PF26" s="118"/>
      <c r="PG26" s="119"/>
      <c r="PH26" s="118"/>
      <c r="PI26" s="119"/>
      <c r="PJ26" s="118"/>
      <c r="PK26" s="119"/>
      <c r="PL26" s="118"/>
      <c r="PM26" s="119"/>
      <c r="PN26" s="118"/>
      <c r="PO26" s="119"/>
      <c r="PP26" s="118"/>
      <c r="PQ26" s="119"/>
      <c r="PR26" s="118"/>
      <c r="PS26" s="119"/>
      <c r="PT26" s="118"/>
      <c r="PU26" s="119"/>
      <c r="PV26" s="118"/>
      <c r="PW26" s="119"/>
      <c r="PX26" s="118"/>
      <c r="PY26" s="119"/>
      <c r="PZ26" s="118"/>
      <c r="QA26" s="119"/>
      <c r="QB26" s="118"/>
      <c r="QC26" s="119"/>
      <c r="QD26" s="118"/>
      <c r="QE26" s="119"/>
      <c r="QF26" s="118"/>
      <c r="QG26" s="119"/>
      <c r="QH26" s="118"/>
      <c r="QI26" s="119"/>
      <c r="QJ26" s="118"/>
      <c r="QK26" s="119"/>
      <c r="QL26" s="118"/>
      <c r="QM26" s="119"/>
      <c r="QN26" s="118"/>
      <c r="QO26" s="119"/>
      <c r="QP26" s="118"/>
      <c r="QQ26" s="119"/>
      <c r="QR26" s="118"/>
      <c r="QS26" s="119"/>
      <c r="QT26" s="118"/>
      <c r="QU26" s="119"/>
      <c r="QV26" s="118"/>
      <c r="QW26" s="119"/>
      <c r="QX26" s="118"/>
      <c r="QY26" s="119"/>
      <c r="QZ26" s="118"/>
      <c r="RA26" s="119"/>
      <c r="RB26" s="118"/>
      <c r="RC26" s="119"/>
      <c r="RD26" s="118"/>
      <c r="RE26" s="119"/>
      <c r="RF26" s="118"/>
      <c r="RG26" s="119"/>
      <c r="RH26" s="118"/>
      <c r="RI26" s="119"/>
      <c r="RJ26" s="118"/>
      <c r="RK26" s="119"/>
      <c r="RL26" s="118"/>
      <c r="RM26" s="119"/>
      <c r="RN26" s="118"/>
      <c r="RO26" s="119"/>
      <c r="RP26" s="118"/>
      <c r="RQ26" s="119"/>
      <c r="RR26" s="118"/>
      <c r="RS26" s="119"/>
      <c r="RT26" s="118"/>
      <c r="RU26" s="119"/>
      <c r="RV26" s="118"/>
      <c r="RW26" s="119"/>
      <c r="RX26" s="118"/>
      <c r="RY26" s="119"/>
      <c r="RZ26" s="118"/>
      <c r="SA26" s="119"/>
      <c r="SB26" s="118"/>
      <c r="SC26" s="119"/>
      <c r="SD26" s="118"/>
      <c r="SE26" s="119"/>
      <c r="SF26" s="118"/>
      <c r="SG26" s="119"/>
      <c r="SH26" s="118"/>
      <c r="SI26" s="119"/>
      <c r="SJ26" s="118"/>
      <c r="SK26" s="119"/>
      <c r="SL26" s="118"/>
      <c r="SM26" s="119"/>
      <c r="SN26" s="118"/>
      <c r="SO26" s="119"/>
      <c r="SP26" s="118"/>
      <c r="SQ26" s="119"/>
      <c r="SR26" s="118"/>
      <c r="SS26" s="119"/>
      <c r="ST26" s="118"/>
      <c r="SU26" s="119"/>
      <c r="SV26" s="118"/>
      <c r="SW26" s="119"/>
      <c r="SX26" s="118"/>
      <c r="SY26" s="119"/>
      <c r="SZ26" s="118"/>
      <c r="TA26" s="119"/>
      <c r="TB26" s="118"/>
      <c r="TC26" s="119"/>
      <c r="TD26" s="118"/>
      <c r="TE26" s="119"/>
      <c r="TF26" s="118"/>
      <c r="TG26" s="119"/>
      <c r="TH26" s="118"/>
      <c r="TI26" s="119"/>
      <c r="TJ26" s="118"/>
      <c r="TK26" s="119"/>
      <c r="TL26" s="118"/>
      <c r="TM26" s="119"/>
      <c r="TN26" s="118"/>
      <c r="TO26" s="119"/>
      <c r="TP26" s="118"/>
      <c r="TQ26" s="119"/>
      <c r="TR26" s="118"/>
      <c r="TS26" s="119"/>
      <c r="TT26" s="118"/>
      <c r="TU26" s="119"/>
      <c r="TV26" s="118"/>
      <c r="TW26" s="119"/>
      <c r="TX26" s="118"/>
      <c r="TY26" s="119"/>
      <c r="TZ26" s="118"/>
      <c r="UA26" s="119"/>
      <c r="UB26" s="118"/>
      <c r="UC26" s="119"/>
      <c r="UD26" s="118"/>
      <c r="UE26" s="119"/>
      <c r="UF26" s="118"/>
      <c r="UG26" s="119"/>
      <c r="UH26" s="118"/>
      <c r="UI26" s="119"/>
      <c r="UJ26" s="118"/>
      <c r="UK26" s="119"/>
      <c r="UL26" s="118"/>
      <c r="UM26" s="119"/>
      <c r="UN26" s="118"/>
      <c r="UO26" s="119"/>
      <c r="UP26" s="118"/>
      <c r="UQ26" s="119"/>
      <c r="UR26" s="118"/>
      <c r="US26" s="119"/>
      <c r="UT26" s="118"/>
      <c r="UU26" s="119"/>
      <c r="UV26" s="118"/>
      <c r="UW26" s="119"/>
      <c r="UX26" s="118"/>
      <c r="UY26" s="119"/>
      <c r="UZ26" s="118"/>
      <c r="VA26" s="119"/>
      <c r="VB26" s="118"/>
      <c r="VC26" s="119"/>
      <c r="VD26" s="118"/>
      <c r="VE26" s="119"/>
      <c r="VF26" s="118"/>
      <c r="VG26" s="119"/>
      <c r="VH26" s="118"/>
      <c r="VI26" s="119"/>
      <c r="VJ26" s="118"/>
      <c r="VK26" s="119"/>
      <c r="VL26" s="118"/>
      <c r="VM26" s="119"/>
      <c r="VN26" s="118"/>
      <c r="VO26" s="119"/>
      <c r="VP26" s="118"/>
      <c r="VQ26" s="119"/>
      <c r="VR26" s="118"/>
      <c r="VS26" s="119"/>
      <c r="VT26" s="118"/>
      <c r="VU26" s="119"/>
      <c r="VV26" s="118"/>
      <c r="VW26" s="119"/>
      <c r="VX26" s="118"/>
      <c r="VY26" s="119"/>
      <c r="VZ26" s="118"/>
      <c r="WA26" s="119"/>
      <c r="WB26" s="118"/>
      <c r="WC26" s="119"/>
      <c r="WD26" s="118"/>
      <c r="WE26" s="119"/>
      <c r="WF26" s="118"/>
      <c r="WG26" s="119"/>
      <c r="WH26" s="118"/>
      <c r="WI26" s="119"/>
      <c r="WJ26" s="118"/>
      <c r="WK26" s="119"/>
      <c r="WL26" s="118"/>
      <c r="WM26" s="119"/>
      <c r="WN26" s="118"/>
      <c r="WO26" s="119"/>
      <c r="WP26" s="118"/>
      <c r="WQ26" s="119"/>
      <c r="WR26" s="118"/>
      <c r="WS26" s="119"/>
      <c r="WT26" s="118"/>
      <c r="WU26" s="119"/>
      <c r="WV26" s="118"/>
      <c r="WW26" s="119"/>
      <c r="WX26" s="118"/>
      <c r="WY26" s="119"/>
      <c r="WZ26" s="118"/>
      <c r="XA26" s="119"/>
      <c r="XB26" s="118"/>
      <c r="XC26" s="119"/>
      <c r="XD26" s="118"/>
      <c r="XE26" s="119"/>
      <c r="XF26" s="118"/>
      <c r="XG26" s="119"/>
      <c r="XH26" s="118"/>
      <c r="XI26" s="119"/>
      <c r="XJ26" s="118"/>
      <c r="XK26" s="119"/>
      <c r="XL26" s="118"/>
      <c r="XM26" s="119"/>
      <c r="XN26" s="118"/>
      <c r="XO26" s="119"/>
      <c r="XP26" s="118"/>
      <c r="XQ26" s="119"/>
      <c r="XR26" s="118"/>
      <c r="XS26" s="119"/>
      <c r="XT26" s="118"/>
      <c r="XU26" s="119"/>
      <c r="XV26" s="118"/>
      <c r="XW26" s="119"/>
      <c r="XX26" s="118"/>
      <c r="XY26" s="119"/>
      <c r="XZ26" s="118"/>
      <c r="YA26" s="119"/>
      <c r="YB26" s="118"/>
      <c r="YC26" s="119"/>
      <c r="YD26" s="118"/>
      <c r="YE26" s="119"/>
      <c r="YF26" s="118"/>
      <c r="YG26" s="119"/>
      <c r="YH26" s="118"/>
      <c r="YI26" s="119"/>
      <c r="YJ26" s="118"/>
      <c r="YK26" s="119"/>
      <c r="YL26" s="118"/>
      <c r="YM26" s="119"/>
      <c r="YN26" s="118"/>
      <c r="YO26" s="119"/>
      <c r="YP26" s="118"/>
      <c r="YQ26" s="119"/>
      <c r="YR26" s="118"/>
      <c r="YS26" s="119"/>
      <c r="YT26" s="118"/>
      <c r="YU26" s="119"/>
      <c r="YV26" s="118"/>
      <c r="YW26" s="119"/>
      <c r="YX26" s="118"/>
      <c r="YY26" s="119"/>
      <c r="YZ26" s="118"/>
      <c r="ZA26" s="119"/>
      <c r="ZB26" s="118"/>
      <c r="ZC26" s="119"/>
      <c r="ZD26" s="118"/>
      <c r="ZE26" s="119"/>
      <c r="ZF26" s="118"/>
      <c r="ZG26" s="119"/>
      <c r="ZH26" s="118"/>
      <c r="ZI26" s="119"/>
      <c r="ZJ26" s="118"/>
      <c r="ZK26" s="119"/>
      <c r="ZL26" s="118"/>
      <c r="ZM26" s="119"/>
      <c r="ZN26" s="118"/>
      <c r="ZO26" s="119"/>
      <c r="ZP26" s="118"/>
      <c r="ZQ26" s="119"/>
      <c r="ZR26" s="118"/>
      <c r="ZS26" s="119"/>
      <c r="ZT26" s="118"/>
      <c r="ZU26" s="119"/>
      <c r="ZV26" s="118"/>
      <c r="ZW26" s="119"/>
      <c r="ZX26" s="118"/>
      <c r="ZY26" s="119"/>
      <c r="ZZ26" s="118"/>
      <c r="AAA26" s="119"/>
      <c r="AAB26" s="118"/>
      <c r="AAC26" s="119"/>
      <c r="AAD26" s="118"/>
      <c r="AAE26" s="119"/>
      <c r="AAF26" s="118"/>
      <c r="AAG26" s="119"/>
      <c r="AAH26" s="118"/>
      <c r="AAI26" s="119"/>
      <c r="AAJ26" s="118"/>
      <c r="AAK26" s="119"/>
      <c r="AAL26" s="118"/>
      <c r="AAM26" s="119"/>
      <c r="AAN26" s="118"/>
      <c r="AAO26" s="119"/>
      <c r="AAP26" s="118"/>
      <c r="AAQ26" s="119"/>
      <c r="AAR26" s="118"/>
      <c r="AAS26" s="119"/>
      <c r="AAT26" s="118"/>
      <c r="AAU26" s="119"/>
      <c r="AAV26" s="118"/>
      <c r="AAW26" s="119"/>
      <c r="AAX26" s="118"/>
      <c r="AAY26" s="119"/>
      <c r="AAZ26" s="118"/>
      <c r="ABA26" s="119"/>
      <c r="ABB26" s="118"/>
      <c r="ABC26" s="119"/>
      <c r="ABD26" s="118"/>
      <c r="ABE26" s="119"/>
      <c r="ABF26" s="118"/>
      <c r="ABG26" s="119"/>
      <c r="ABH26" s="118"/>
      <c r="ABI26" s="119"/>
      <c r="ABJ26" s="118"/>
      <c r="ABK26" s="119"/>
      <c r="ABL26" s="118"/>
      <c r="ABM26" s="119"/>
      <c r="ABN26" s="118"/>
      <c r="ABO26" s="119"/>
      <c r="ABP26" s="118"/>
      <c r="ABQ26" s="119"/>
      <c r="ABR26" s="118"/>
      <c r="ABS26" s="119"/>
      <c r="ABT26" s="118"/>
      <c r="ABU26" s="119"/>
      <c r="ABV26" s="118"/>
      <c r="ABW26" s="119"/>
      <c r="ABX26" s="118"/>
      <c r="ABY26" s="119"/>
      <c r="ABZ26" s="118"/>
      <c r="ACA26" s="119"/>
      <c r="ACB26" s="118"/>
      <c r="ACC26" s="119"/>
      <c r="ACD26" s="118"/>
      <c r="ACE26" s="119"/>
      <c r="ACF26" s="118"/>
      <c r="ACG26" s="119"/>
      <c r="ACH26" s="118"/>
      <c r="ACI26" s="119"/>
      <c r="ACJ26" s="118"/>
      <c r="ACK26" s="119"/>
      <c r="ACL26" s="118"/>
      <c r="ACM26" s="119"/>
      <c r="ACN26" s="118"/>
      <c r="ACO26" s="119"/>
      <c r="ACP26" s="118"/>
      <c r="ACQ26" s="119"/>
      <c r="ACR26" s="118"/>
      <c r="ACS26" s="119"/>
      <c r="ACT26" s="118"/>
      <c r="ACU26" s="119"/>
      <c r="ACV26" s="118"/>
      <c r="ACW26" s="119"/>
      <c r="ACX26" s="118"/>
      <c r="ACY26" s="119"/>
      <c r="ACZ26" s="118"/>
      <c r="ADA26" s="119"/>
      <c r="ADB26" s="118"/>
      <c r="ADC26" s="119"/>
      <c r="ADD26" s="118"/>
      <c r="ADE26" s="119"/>
      <c r="ADF26" s="118"/>
      <c r="ADG26" s="119"/>
      <c r="ADH26" s="118"/>
      <c r="ADI26" s="119"/>
      <c r="ADJ26" s="118"/>
      <c r="ADK26" s="119"/>
      <c r="ADL26" s="118"/>
      <c r="ADM26" s="119"/>
      <c r="ADN26" s="118"/>
      <c r="ADO26" s="119"/>
      <c r="ADP26" s="118"/>
      <c r="ADQ26" s="119"/>
      <c r="ADR26" s="118"/>
      <c r="ADS26" s="119"/>
      <c r="ADT26" s="118"/>
      <c r="ADU26" s="119"/>
      <c r="ADV26" s="118"/>
      <c r="ADW26" s="119"/>
      <c r="ADX26" s="118"/>
      <c r="ADY26" s="119"/>
      <c r="ADZ26" s="118"/>
      <c r="AEA26" s="119"/>
      <c r="AEB26" s="118"/>
      <c r="AEC26" s="119"/>
      <c r="AED26" s="118"/>
      <c r="AEE26" s="119"/>
      <c r="AEF26" s="118"/>
      <c r="AEG26" s="119"/>
      <c r="AEH26" s="118"/>
      <c r="AEI26" s="119"/>
      <c r="AEJ26" s="118"/>
      <c r="AEK26" s="119"/>
      <c r="AEL26" s="118"/>
      <c r="AEM26" s="119"/>
      <c r="AEN26" s="118"/>
      <c r="AEO26" s="119"/>
      <c r="AEP26" s="118"/>
      <c r="AEQ26" s="119"/>
      <c r="AER26" s="118"/>
      <c r="AES26" s="119"/>
      <c r="AET26" s="118"/>
      <c r="AEU26" s="119"/>
      <c r="AEV26" s="118"/>
      <c r="AEW26" s="119"/>
      <c r="AEX26" s="118"/>
      <c r="AEY26" s="119"/>
      <c r="AEZ26" s="118"/>
      <c r="AFA26" s="119"/>
      <c r="AFB26" s="118"/>
      <c r="AFC26" s="119"/>
      <c r="AFD26" s="118"/>
      <c r="AFE26" s="119"/>
      <c r="AFF26" s="118"/>
      <c r="AFG26" s="119"/>
      <c r="AFH26" s="118"/>
      <c r="AFI26" s="119"/>
      <c r="AFJ26" s="118"/>
      <c r="AFK26" s="119"/>
      <c r="AFL26" s="118"/>
      <c r="AFM26" s="119"/>
      <c r="AFN26" s="118"/>
      <c r="AFO26" s="119"/>
      <c r="AFP26" s="118"/>
      <c r="AFQ26" s="119"/>
      <c r="AFR26" s="118"/>
      <c r="AFS26" s="119"/>
      <c r="AFT26" s="118"/>
      <c r="AFU26" s="119"/>
      <c r="AFV26" s="118"/>
      <c r="AFW26" s="119"/>
      <c r="AFX26" s="118"/>
      <c r="AFY26" s="119"/>
      <c r="AFZ26" s="118"/>
      <c r="AGA26" s="119"/>
      <c r="AGB26" s="118"/>
      <c r="AGC26" s="119"/>
      <c r="AGD26" s="118"/>
      <c r="AGE26" s="119"/>
      <c r="AGF26" s="118"/>
      <c r="AGG26" s="119"/>
      <c r="AGH26" s="118"/>
      <c r="AGI26" s="119"/>
      <c r="AGJ26" s="118"/>
      <c r="AGK26" s="119"/>
      <c r="AGL26" s="118"/>
      <c r="AGM26" s="119"/>
      <c r="AGN26" s="118"/>
      <c r="AGO26" s="119"/>
      <c r="AGP26" s="118"/>
      <c r="AGQ26" s="119"/>
      <c r="AGR26" s="118"/>
      <c r="AGS26" s="119"/>
      <c r="AGT26" s="118"/>
      <c r="AGU26" s="119"/>
      <c r="AGV26" s="118"/>
      <c r="AGW26" s="119"/>
      <c r="AGX26" s="118"/>
      <c r="AGY26" s="119"/>
      <c r="AGZ26" s="118"/>
      <c r="AHA26" s="119"/>
      <c r="AHB26" s="118"/>
      <c r="AHC26" s="119"/>
      <c r="AHD26" s="118"/>
      <c r="AHE26" s="119"/>
      <c r="AHF26" s="118"/>
      <c r="AHG26" s="119"/>
      <c r="AHH26" s="118"/>
      <c r="AHI26" s="119"/>
      <c r="AHJ26" s="118"/>
      <c r="AHK26" s="119"/>
      <c r="AHL26" s="118"/>
      <c r="AHM26" s="119"/>
      <c r="AHN26" s="118"/>
      <c r="AHO26" s="119"/>
      <c r="AHP26" s="118"/>
      <c r="AHQ26" s="119"/>
      <c r="AHR26" s="118"/>
      <c r="AHS26" s="119"/>
      <c r="AHT26" s="118"/>
      <c r="AHU26" s="119"/>
      <c r="AHV26" s="118"/>
      <c r="AHW26" s="119"/>
      <c r="AHX26" s="118"/>
      <c r="AHY26" s="119"/>
      <c r="AHZ26" s="118"/>
      <c r="AIA26" s="119"/>
      <c r="AIB26" s="118"/>
      <c r="AIC26" s="119"/>
      <c r="AID26" s="118"/>
      <c r="AIE26" s="119"/>
      <c r="AIF26" s="118"/>
      <c r="AIG26" s="119"/>
      <c r="AIH26" s="118"/>
      <c r="AII26" s="119"/>
      <c r="AIJ26" s="118"/>
      <c r="AIK26" s="119"/>
      <c r="AIL26" s="118"/>
      <c r="AIM26" s="119"/>
      <c r="AIN26" s="118"/>
      <c r="AIO26" s="119"/>
      <c r="AIP26" s="118"/>
      <c r="AIQ26" s="119"/>
      <c r="AIR26" s="118"/>
      <c r="AIS26" s="119"/>
      <c r="AIT26" s="118"/>
      <c r="AIU26" s="119"/>
      <c r="AIV26" s="118"/>
      <c r="AIW26" s="119"/>
      <c r="AIX26" s="118"/>
      <c r="AIY26" s="119"/>
      <c r="AIZ26" s="118"/>
      <c r="AJA26" s="119"/>
      <c r="AJB26" s="118"/>
      <c r="AJC26" s="119"/>
      <c r="AJD26" s="118"/>
      <c r="AJE26" s="119"/>
      <c r="AJF26" s="118"/>
      <c r="AJG26" s="119"/>
      <c r="AJH26" s="118"/>
      <c r="AJI26" s="119"/>
      <c r="AJJ26" s="118"/>
      <c r="AJK26" s="119"/>
      <c r="AJL26" s="118"/>
      <c r="AJM26" s="119"/>
      <c r="AJN26" s="118"/>
      <c r="AJO26" s="119"/>
      <c r="AJP26" s="118"/>
      <c r="AJQ26" s="119"/>
      <c r="AJR26" s="118"/>
      <c r="AJS26" s="119"/>
      <c r="AJT26" s="118"/>
      <c r="AJU26" s="119"/>
      <c r="AJV26" s="118"/>
      <c r="AJW26" s="119"/>
      <c r="AJX26" s="118"/>
      <c r="AJY26" s="119"/>
      <c r="AJZ26" s="118"/>
      <c r="AKA26" s="119"/>
      <c r="AKB26" s="118"/>
      <c r="AKC26" s="119"/>
      <c r="AKD26" s="118"/>
      <c r="AKE26" s="119"/>
      <c r="AKF26" s="118"/>
      <c r="AKG26" s="119"/>
      <c r="AKH26" s="118"/>
      <c r="AKI26" s="119"/>
      <c r="AKJ26" s="118"/>
      <c r="AKK26" s="119"/>
      <c r="AKL26" s="118"/>
      <c r="AKM26" s="119"/>
      <c r="AKN26" s="118"/>
      <c r="AKO26" s="119"/>
      <c r="AKP26" s="118"/>
      <c r="AKQ26" s="119"/>
      <c r="AKR26" s="118"/>
      <c r="AKS26" s="119"/>
      <c r="AKT26" s="118"/>
      <c r="AKU26" s="119"/>
      <c r="AKV26" s="118"/>
      <c r="AKW26" s="119"/>
      <c r="AKX26" s="118"/>
      <c r="AKY26" s="119"/>
      <c r="AKZ26" s="118"/>
      <c r="ALA26" s="119"/>
      <c r="ALB26" s="118"/>
      <c r="ALC26" s="119"/>
      <c r="ALD26" s="118"/>
      <c r="ALE26" s="119"/>
      <c r="ALF26" s="118"/>
      <c r="ALG26" s="119"/>
      <c r="ALH26" s="118"/>
      <c r="ALI26" s="119"/>
      <c r="ALJ26" s="118"/>
      <c r="ALK26" s="119"/>
      <c r="ALL26" s="118"/>
      <c r="ALM26" s="119"/>
      <c r="ALN26" s="118"/>
      <c r="ALO26" s="119"/>
      <c r="ALP26" s="118"/>
      <c r="ALQ26" s="119"/>
      <c r="ALR26" s="118"/>
      <c r="ALS26" s="119"/>
      <c r="ALT26" s="118"/>
      <c r="ALU26" s="119"/>
      <c r="ALV26" s="118"/>
      <c r="ALW26" s="119"/>
      <c r="ALX26" s="118"/>
      <c r="ALY26" s="119"/>
      <c r="ALZ26" s="118"/>
      <c r="AMA26" s="119"/>
      <c r="AMB26" s="118"/>
      <c r="AMC26" s="119"/>
      <c r="AMD26" s="118"/>
      <c r="AME26" s="119"/>
      <c r="AMF26" s="118"/>
      <c r="AMG26" s="119"/>
      <c r="AMH26" s="118"/>
      <c r="AMI26" s="119"/>
      <c r="AMJ26" s="118"/>
      <c r="AMK26" s="119"/>
      <c r="AML26" s="118"/>
      <c r="AMM26" s="119"/>
      <c r="AMN26" s="118"/>
      <c r="AMO26" s="119"/>
      <c r="AMP26" s="118"/>
      <c r="AMQ26" s="119"/>
      <c r="AMR26" s="118"/>
      <c r="AMS26" s="119"/>
      <c r="AMT26" s="118"/>
      <c r="AMU26" s="119"/>
      <c r="AMV26" s="118"/>
      <c r="AMW26" s="119"/>
      <c r="AMX26" s="118"/>
      <c r="AMY26" s="119"/>
      <c r="AMZ26" s="118"/>
      <c r="ANA26" s="119"/>
      <c r="ANB26" s="118"/>
      <c r="ANC26" s="119"/>
      <c r="AND26" s="118"/>
      <c r="ANE26" s="119"/>
      <c r="ANF26" s="118"/>
      <c r="ANG26" s="119"/>
      <c r="ANH26" s="118"/>
      <c r="ANI26" s="119"/>
      <c r="ANJ26" s="118"/>
      <c r="ANK26" s="119"/>
      <c r="ANL26" s="118"/>
      <c r="ANM26" s="119"/>
      <c r="ANN26" s="118"/>
      <c r="ANO26" s="119"/>
      <c r="ANP26" s="118"/>
      <c r="ANQ26" s="119"/>
      <c r="ANR26" s="118"/>
      <c r="ANS26" s="119"/>
      <c r="ANT26" s="118"/>
      <c r="ANU26" s="119"/>
      <c r="ANV26" s="118"/>
      <c r="ANW26" s="119"/>
      <c r="ANX26" s="118"/>
      <c r="ANY26" s="119"/>
      <c r="ANZ26" s="118"/>
      <c r="AOA26" s="119"/>
      <c r="AOB26" s="118"/>
      <c r="AOC26" s="119"/>
      <c r="AOD26" s="118"/>
      <c r="AOE26" s="119"/>
      <c r="AOF26" s="118"/>
      <c r="AOG26" s="119"/>
      <c r="AOH26" s="118"/>
      <c r="AOI26" s="119"/>
      <c r="AOJ26" s="118"/>
      <c r="AOK26" s="119"/>
      <c r="AOL26" s="118"/>
      <c r="AOM26" s="119"/>
      <c r="AON26" s="118"/>
      <c r="AOO26" s="119"/>
      <c r="AOP26" s="118"/>
      <c r="AOQ26" s="119"/>
      <c r="AOR26" s="118"/>
      <c r="AOS26" s="119"/>
      <c r="AOT26" s="118"/>
      <c r="AOU26" s="119"/>
      <c r="AOV26" s="118"/>
      <c r="AOW26" s="119"/>
      <c r="AOX26" s="118"/>
      <c r="AOY26" s="119"/>
      <c r="AOZ26" s="118"/>
      <c r="APA26" s="119"/>
      <c r="APB26" s="118"/>
      <c r="APC26" s="119"/>
      <c r="APD26" s="118"/>
      <c r="APE26" s="119"/>
      <c r="APF26" s="118"/>
      <c r="APG26" s="119"/>
      <c r="APH26" s="118"/>
      <c r="API26" s="119"/>
      <c r="APJ26" s="118"/>
      <c r="APK26" s="119"/>
      <c r="APL26" s="118"/>
      <c r="APM26" s="119"/>
      <c r="APN26" s="118"/>
      <c r="APO26" s="119"/>
      <c r="APP26" s="118"/>
      <c r="APQ26" s="119"/>
      <c r="APR26" s="118"/>
      <c r="APS26" s="119"/>
      <c r="APT26" s="118"/>
      <c r="APU26" s="119"/>
      <c r="APV26" s="118"/>
      <c r="APW26" s="119"/>
      <c r="APX26" s="118"/>
      <c r="APY26" s="119"/>
      <c r="APZ26" s="118"/>
      <c r="AQA26" s="119"/>
      <c r="AQB26" s="118"/>
      <c r="AQC26" s="119"/>
      <c r="AQD26" s="118"/>
      <c r="AQE26" s="119"/>
      <c r="AQF26" s="118"/>
      <c r="AQG26" s="119"/>
      <c r="AQH26" s="118"/>
      <c r="AQI26" s="119"/>
      <c r="AQJ26" s="118"/>
      <c r="AQK26" s="119"/>
      <c r="AQL26" s="118"/>
      <c r="AQM26" s="119"/>
      <c r="AQN26" s="118"/>
      <c r="AQO26" s="119"/>
      <c r="AQP26" s="118"/>
      <c r="AQQ26" s="119"/>
      <c r="AQR26" s="118"/>
      <c r="AQS26" s="119"/>
      <c r="AQT26" s="118"/>
      <c r="AQU26" s="119"/>
      <c r="AQV26" s="118"/>
      <c r="AQW26" s="119"/>
      <c r="AQX26" s="118"/>
      <c r="AQY26" s="119"/>
      <c r="AQZ26" s="118"/>
      <c r="ARA26" s="119"/>
      <c r="ARB26" s="118"/>
      <c r="ARC26" s="119"/>
      <c r="ARD26" s="118"/>
      <c r="ARE26" s="119"/>
      <c r="ARF26" s="118"/>
      <c r="ARG26" s="119"/>
      <c r="ARH26" s="118"/>
      <c r="ARI26" s="119"/>
      <c r="ARJ26" s="118"/>
      <c r="ARK26" s="119"/>
      <c r="ARL26" s="118"/>
      <c r="ARM26" s="119"/>
      <c r="ARN26" s="118"/>
      <c r="ARO26" s="119"/>
      <c r="ARP26" s="118"/>
      <c r="ARQ26" s="119"/>
      <c r="ARR26" s="118"/>
      <c r="ARS26" s="119"/>
      <c r="ART26" s="118"/>
      <c r="ARU26" s="119"/>
      <c r="ARV26" s="118"/>
      <c r="ARW26" s="119"/>
      <c r="ARX26" s="118"/>
      <c r="ARY26" s="119"/>
      <c r="ARZ26" s="118"/>
      <c r="ASA26" s="119"/>
      <c r="ASB26" s="118"/>
      <c r="ASC26" s="119"/>
      <c r="ASD26" s="118"/>
      <c r="ASE26" s="119"/>
      <c r="ASF26" s="118"/>
      <c r="ASG26" s="119"/>
      <c r="ASH26" s="118"/>
      <c r="ASI26" s="119"/>
      <c r="ASJ26" s="118"/>
      <c r="ASK26" s="119"/>
      <c r="ASL26" s="118"/>
      <c r="ASM26" s="119"/>
      <c r="ASN26" s="118"/>
      <c r="ASO26" s="119"/>
      <c r="ASP26" s="118"/>
      <c r="ASQ26" s="119"/>
      <c r="ASR26" s="118"/>
      <c r="ASS26" s="119"/>
      <c r="AST26" s="118"/>
      <c r="ASU26" s="119"/>
      <c r="ASV26" s="118"/>
      <c r="ASW26" s="119"/>
      <c r="ASX26" s="118"/>
      <c r="ASY26" s="119"/>
      <c r="ASZ26" s="118"/>
      <c r="ATA26" s="119"/>
      <c r="ATB26" s="118"/>
      <c r="ATC26" s="119"/>
      <c r="ATD26" s="118"/>
      <c r="ATE26" s="119"/>
      <c r="ATF26" s="118"/>
      <c r="ATG26" s="119"/>
      <c r="ATH26" s="118"/>
      <c r="ATI26" s="119"/>
      <c r="ATJ26" s="118"/>
      <c r="ATK26" s="119"/>
      <c r="ATL26" s="118"/>
      <c r="ATM26" s="119"/>
      <c r="ATN26" s="118"/>
      <c r="ATO26" s="119"/>
      <c r="ATP26" s="118"/>
      <c r="ATQ26" s="119"/>
      <c r="ATR26" s="118"/>
      <c r="ATS26" s="119"/>
      <c r="ATT26" s="118"/>
      <c r="ATU26" s="119"/>
      <c r="ATV26" s="118"/>
      <c r="ATW26" s="119"/>
      <c r="ATX26" s="118"/>
      <c r="ATY26" s="119"/>
      <c r="ATZ26" s="118"/>
      <c r="AUA26" s="119"/>
      <c r="AUB26" s="118"/>
      <c r="AUC26" s="119"/>
      <c r="AUD26" s="118"/>
      <c r="AUE26" s="119"/>
      <c r="AUF26" s="118"/>
      <c r="AUG26" s="119"/>
      <c r="AUH26" s="118"/>
      <c r="AUI26" s="119"/>
      <c r="AUJ26" s="118"/>
      <c r="AUK26" s="119"/>
      <c r="AUL26" s="118"/>
      <c r="AUM26" s="119"/>
      <c r="AUN26" s="118"/>
      <c r="AUO26" s="119"/>
      <c r="AUP26" s="118"/>
      <c r="AUQ26" s="119"/>
      <c r="AUR26" s="118"/>
      <c r="AUS26" s="119"/>
      <c r="AUT26" s="118"/>
      <c r="AUU26" s="119"/>
      <c r="AUV26" s="118"/>
      <c r="AUW26" s="119"/>
      <c r="AUX26" s="118"/>
      <c r="AUY26" s="119"/>
      <c r="AUZ26" s="118"/>
      <c r="AVA26" s="119"/>
      <c r="AVB26" s="118"/>
      <c r="AVC26" s="119"/>
      <c r="AVD26" s="118"/>
      <c r="AVE26" s="119"/>
      <c r="AVF26" s="118"/>
      <c r="AVG26" s="119"/>
      <c r="AVH26" s="118"/>
      <c r="AVI26" s="119"/>
      <c r="AVJ26" s="118"/>
      <c r="AVK26" s="119"/>
      <c r="AVL26" s="118"/>
      <c r="AVM26" s="119"/>
      <c r="AVN26" s="118"/>
      <c r="AVO26" s="119"/>
      <c r="AVP26" s="118"/>
      <c r="AVQ26" s="119"/>
      <c r="AVR26" s="118"/>
      <c r="AVS26" s="119"/>
      <c r="AVT26" s="118"/>
      <c r="AVU26" s="119"/>
      <c r="AVV26" s="118"/>
      <c r="AVW26" s="119"/>
      <c r="AVX26" s="118"/>
      <c r="AVY26" s="119"/>
      <c r="AVZ26" s="118"/>
      <c r="AWA26" s="119"/>
      <c r="AWB26" s="118"/>
      <c r="AWC26" s="119"/>
      <c r="AWD26" s="118"/>
      <c r="AWE26" s="119"/>
      <c r="AWF26" s="118"/>
      <c r="AWG26" s="119"/>
      <c r="AWH26" s="118"/>
      <c r="AWI26" s="119"/>
      <c r="AWJ26" s="118"/>
      <c r="AWK26" s="119"/>
      <c r="AWL26" s="118"/>
      <c r="AWM26" s="119"/>
      <c r="AWN26" s="118"/>
      <c r="AWO26" s="119"/>
      <c r="AWP26" s="118"/>
      <c r="AWQ26" s="119"/>
      <c r="AWR26" s="118"/>
      <c r="AWS26" s="119"/>
      <c r="AWT26" s="118"/>
      <c r="AWU26" s="119"/>
      <c r="AWV26" s="118"/>
      <c r="AWW26" s="119"/>
      <c r="AWX26" s="118"/>
      <c r="AWY26" s="119"/>
      <c r="AWZ26" s="118"/>
      <c r="AXA26" s="119"/>
      <c r="AXB26" s="118"/>
      <c r="AXC26" s="119"/>
      <c r="AXD26" s="118"/>
      <c r="AXE26" s="119"/>
      <c r="AXF26" s="118"/>
      <c r="AXG26" s="119"/>
      <c r="AXH26" s="118"/>
      <c r="AXI26" s="119"/>
      <c r="AXJ26" s="118"/>
      <c r="AXK26" s="119"/>
      <c r="AXL26" s="118"/>
      <c r="AXM26" s="119"/>
      <c r="AXN26" s="118"/>
      <c r="AXO26" s="119"/>
      <c r="AXP26" s="118"/>
      <c r="AXQ26" s="119"/>
      <c r="AXR26" s="118"/>
      <c r="AXS26" s="119"/>
      <c r="AXT26" s="118"/>
      <c r="AXU26" s="119"/>
      <c r="AXV26" s="118"/>
      <c r="AXW26" s="119"/>
      <c r="AXX26" s="118"/>
      <c r="AXY26" s="119"/>
      <c r="AXZ26" s="118"/>
      <c r="AYA26" s="119"/>
      <c r="AYB26" s="118"/>
      <c r="AYC26" s="119"/>
      <c r="AYD26" s="118"/>
      <c r="AYE26" s="119"/>
      <c r="AYF26" s="118"/>
      <c r="AYG26" s="119"/>
      <c r="AYH26" s="118"/>
      <c r="AYI26" s="119"/>
      <c r="AYJ26" s="118"/>
      <c r="AYK26" s="119"/>
      <c r="AYL26" s="118"/>
      <c r="AYM26" s="119"/>
      <c r="AYN26" s="118"/>
      <c r="AYO26" s="119"/>
      <c r="AYP26" s="118"/>
      <c r="AYQ26" s="119"/>
      <c r="AYR26" s="118"/>
      <c r="AYS26" s="119"/>
      <c r="AYT26" s="118"/>
      <c r="AYU26" s="119"/>
      <c r="AYV26" s="118"/>
      <c r="AYW26" s="119"/>
      <c r="AYX26" s="118"/>
      <c r="AYY26" s="119"/>
      <c r="AYZ26" s="118"/>
      <c r="AZA26" s="119"/>
      <c r="AZB26" s="118"/>
      <c r="AZC26" s="119"/>
      <c r="AZD26" s="118"/>
      <c r="AZE26" s="119"/>
      <c r="AZF26" s="118"/>
      <c r="AZG26" s="119"/>
      <c r="AZH26" s="118"/>
      <c r="AZI26" s="119"/>
      <c r="AZJ26" s="118"/>
      <c r="AZK26" s="119"/>
      <c r="AZL26" s="118"/>
      <c r="AZM26" s="119"/>
      <c r="AZN26" s="118"/>
      <c r="AZO26" s="119"/>
      <c r="AZP26" s="118"/>
      <c r="AZQ26" s="119"/>
      <c r="AZR26" s="118"/>
      <c r="AZS26" s="119"/>
      <c r="AZT26" s="118"/>
      <c r="AZU26" s="119"/>
      <c r="AZV26" s="118"/>
      <c r="AZW26" s="119"/>
      <c r="AZX26" s="118"/>
      <c r="AZY26" s="119"/>
      <c r="AZZ26" s="118"/>
      <c r="BAA26" s="119"/>
      <c r="BAB26" s="118"/>
      <c r="BAC26" s="119"/>
      <c r="BAD26" s="118"/>
      <c r="BAE26" s="119"/>
      <c r="BAF26" s="118"/>
      <c r="BAG26" s="119"/>
      <c r="BAH26" s="118"/>
      <c r="BAI26" s="119"/>
      <c r="BAJ26" s="118"/>
      <c r="BAK26" s="119"/>
      <c r="BAL26" s="118"/>
      <c r="BAM26" s="119"/>
      <c r="BAN26" s="118"/>
      <c r="BAO26" s="119"/>
      <c r="BAP26" s="118"/>
      <c r="BAQ26" s="119"/>
      <c r="BAR26" s="118"/>
      <c r="BAS26" s="119"/>
      <c r="BAT26" s="118"/>
      <c r="BAU26" s="119"/>
      <c r="BAV26" s="118"/>
      <c r="BAW26" s="119"/>
      <c r="BAX26" s="118"/>
      <c r="BAY26" s="119"/>
      <c r="BAZ26" s="118"/>
      <c r="BBA26" s="119"/>
      <c r="BBB26" s="118"/>
      <c r="BBC26" s="119"/>
      <c r="BBD26" s="118"/>
      <c r="BBE26" s="119"/>
      <c r="BBF26" s="118"/>
      <c r="BBG26" s="119"/>
      <c r="BBH26" s="118"/>
      <c r="BBI26" s="119"/>
      <c r="BBJ26" s="118"/>
      <c r="BBK26" s="119"/>
      <c r="BBL26" s="118"/>
      <c r="BBM26" s="119"/>
      <c r="BBN26" s="118"/>
      <c r="BBO26" s="119"/>
      <c r="BBP26" s="118"/>
      <c r="BBQ26" s="119"/>
      <c r="BBR26" s="118"/>
      <c r="BBS26" s="119"/>
      <c r="BBT26" s="118"/>
      <c r="BBU26" s="119"/>
      <c r="BBV26" s="118"/>
      <c r="BBW26" s="119"/>
      <c r="BBX26" s="118"/>
      <c r="BBY26" s="119"/>
      <c r="BBZ26" s="118"/>
      <c r="BCA26" s="119"/>
      <c r="BCB26" s="118"/>
      <c r="BCC26" s="119"/>
      <c r="BCD26" s="118"/>
      <c r="BCE26" s="119"/>
      <c r="BCF26" s="118"/>
      <c r="BCG26" s="119"/>
      <c r="BCH26" s="118"/>
      <c r="BCI26" s="119"/>
      <c r="BCJ26" s="118"/>
      <c r="BCK26" s="119"/>
      <c r="BCL26" s="118"/>
      <c r="BCM26" s="119"/>
      <c r="BCN26" s="118"/>
      <c r="BCO26" s="119"/>
      <c r="BCP26" s="118"/>
      <c r="BCQ26" s="119"/>
      <c r="BCR26" s="118"/>
      <c r="BCS26" s="119"/>
      <c r="BCT26" s="118"/>
      <c r="BCU26" s="119"/>
      <c r="BCV26" s="118"/>
      <c r="BCW26" s="119"/>
      <c r="BCX26" s="118"/>
      <c r="BCY26" s="119"/>
      <c r="BCZ26" s="118"/>
      <c r="BDA26" s="119"/>
      <c r="BDB26" s="118"/>
      <c r="BDC26" s="119"/>
      <c r="BDD26" s="118"/>
      <c r="BDE26" s="119"/>
      <c r="BDF26" s="118"/>
      <c r="BDG26" s="119"/>
      <c r="BDH26" s="118"/>
      <c r="BDI26" s="119"/>
      <c r="BDJ26" s="118"/>
      <c r="BDK26" s="119"/>
      <c r="BDL26" s="118"/>
      <c r="BDM26" s="119"/>
      <c r="BDN26" s="118"/>
      <c r="BDO26" s="119"/>
      <c r="BDP26" s="118"/>
      <c r="BDQ26" s="119"/>
      <c r="BDR26" s="118"/>
      <c r="BDS26" s="119"/>
      <c r="BDT26" s="118"/>
      <c r="BDU26" s="119"/>
      <c r="BDV26" s="118"/>
      <c r="BDW26" s="119"/>
      <c r="BDX26" s="118"/>
      <c r="BDY26" s="119"/>
      <c r="BDZ26" s="118"/>
      <c r="BEA26" s="119"/>
      <c r="BEB26" s="118"/>
      <c r="BEC26" s="119"/>
      <c r="BED26" s="118"/>
      <c r="BEE26" s="119"/>
      <c r="BEF26" s="118"/>
      <c r="BEG26" s="119"/>
      <c r="BEH26" s="118"/>
      <c r="BEI26" s="119"/>
      <c r="BEJ26" s="118"/>
      <c r="BEK26" s="119"/>
      <c r="BEL26" s="118"/>
      <c r="BEM26" s="119"/>
      <c r="BEN26" s="118"/>
      <c r="BEO26" s="119"/>
      <c r="BEP26" s="118"/>
      <c r="BEQ26" s="119"/>
      <c r="BER26" s="118"/>
      <c r="BES26" s="119"/>
      <c r="BET26" s="118"/>
      <c r="BEU26" s="119"/>
      <c r="BEV26" s="118"/>
      <c r="BEW26" s="119"/>
      <c r="BEX26" s="118"/>
      <c r="BEY26" s="119"/>
      <c r="BEZ26" s="118"/>
      <c r="BFA26" s="119"/>
      <c r="BFB26" s="118"/>
      <c r="BFC26" s="119"/>
      <c r="BFD26" s="118"/>
      <c r="BFE26" s="119"/>
      <c r="BFF26" s="118"/>
      <c r="BFG26" s="119"/>
      <c r="BFH26" s="118"/>
      <c r="BFI26" s="119"/>
      <c r="BFJ26" s="118"/>
      <c r="BFK26" s="119"/>
      <c r="BFL26" s="118"/>
      <c r="BFM26" s="119"/>
      <c r="BFN26" s="118"/>
      <c r="BFO26" s="119"/>
      <c r="BFP26" s="118"/>
      <c r="BFQ26" s="119"/>
      <c r="BFR26" s="118"/>
      <c r="BFS26" s="119"/>
      <c r="BFT26" s="118"/>
      <c r="BFU26" s="119"/>
      <c r="BFV26" s="118"/>
      <c r="BFW26" s="119"/>
      <c r="BFX26" s="118"/>
      <c r="BFY26" s="119"/>
      <c r="BFZ26" s="118"/>
      <c r="BGA26" s="119"/>
      <c r="BGB26" s="118"/>
      <c r="BGC26" s="119"/>
      <c r="BGD26" s="118"/>
      <c r="BGE26" s="119"/>
      <c r="BGF26" s="118"/>
      <c r="BGG26" s="119"/>
      <c r="BGH26" s="118"/>
      <c r="BGI26" s="119"/>
      <c r="BGJ26" s="118"/>
      <c r="BGK26" s="119"/>
      <c r="BGL26" s="118"/>
      <c r="BGM26" s="119"/>
      <c r="BGN26" s="118"/>
      <c r="BGO26" s="119"/>
      <c r="BGP26" s="118"/>
      <c r="BGQ26" s="119"/>
      <c r="BGR26" s="118"/>
      <c r="BGS26" s="119"/>
      <c r="BGT26" s="118"/>
      <c r="BGU26" s="119"/>
      <c r="BGV26" s="118"/>
      <c r="BGW26" s="119"/>
      <c r="BGX26" s="118"/>
      <c r="BGY26" s="119"/>
      <c r="BGZ26" s="118"/>
      <c r="BHA26" s="119"/>
      <c r="BHB26" s="118"/>
      <c r="BHC26" s="119"/>
      <c r="BHD26" s="118"/>
      <c r="BHE26" s="119"/>
      <c r="BHF26" s="118"/>
      <c r="BHG26" s="119"/>
      <c r="BHH26" s="118"/>
      <c r="BHI26" s="119"/>
      <c r="BHJ26" s="118"/>
      <c r="BHK26" s="119"/>
      <c r="BHL26" s="118"/>
      <c r="BHM26" s="119"/>
      <c r="BHN26" s="118"/>
      <c r="BHO26" s="119"/>
      <c r="BHP26" s="118"/>
      <c r="BHQ26" s="119"/>
      <c r="BHR26" s="118"/>
      <c r="BHS26" s="119"/>
      <c r="BHT26" s="118"/>
      <c r="BHU26" s="119"/>
      <c r="BHV26" s="118"/>
      <c r="BHW26" s="119"/>
      <c r="BHX26" s="118"/>
      <c r="BHY26" s="119"/>
      <c r="BHZ26" s="118"/>
      <c r="BIA26" s="119"/>
      <c r="BIB26" s="118"/>
      <c r="BIC26" s="119"/>
      <c r="BID26" s="118"/>
      <c r="BIE26" s="119"/>
      <c r="BIF26" s="118"/>
      <c r="BIG26" s="119"/>
      <c r="BIH26" s="118"/>
      <c r="BII26" s="119"/>
      <c r="BIJ26" s="118"/>
      <c r="BIK26" s="119"/>
      <c r="BIL26" s="118"/>
      <c r="BIM26" s="119"/>
      <c r="BIN26" s="118"/>
      <c r="BIO26" s="119"/>
      <c r="BIP26" s="118"/>
      <c r="BIQ26" s="119"/>
      <c r="BIR26" s="118"/>
      <c r="BIS26" s="119"/>
      <c r="BIT26" s="118"/>
      <c r="BIU26" s="119"/>
      <c r="BIV26" s="118"/>
      <c r="BIW26" s="119"/>
      <c r="BIX26" s="118"/>
      <c r="BIY26" s="119"/>
      <c r="BIZ26" s="118"/>
      <c r="BJA26" s="119"/>
      <c r="BJB26" s="118"/>
      <c r="BJC26" s="119"/>
      <c r="BJD26" s="118"/>
      <c r="BJE26" s="119"/>
      <c r="BJF26" s="118"/>
      <c r="BJG26" s="119"/>
      <c r="BJH26" s="118"/>
      <c r="BJI26" s="119"/>
      <c r="BJJ26" s="118"/>
      <c r="BJK26" s="119"/>
      <c r="BJL26" s="118"/>
      <c r="BJM26" s="119"/>
      <c r="BJN26" s="118"/>
      <c r="BJO26" s="119"/>
      <c r="BJP26" s="118"/>
      <c r="BJQ26" s="119"/>
      <c r="BJR26" s="118"/>
      <c r="BJS26" s="119"/>
      <c r="BJT26" s="118"/>
      <c r="BJU26" s="119"/>
      <c r="BJV26" s="118"/>
      <c r="BJW26" s="119"/>
      <c r="BJX26" s="118"/>
      <c r="BJY26" s="119"/>
      <c r="BJZ26" s="118"/>
      <c r="BKA26" s="119"/>
      <c r="BKB26" s="118"/>
      <c r="BKC26" s="119"/>
      <c r="BKD26" s="118"/>
      <c r="BKE26" s="119"/>
      <c r="BKF26" s="118"/>
      <c r="BKG26" s="119"/>
      <c r="BKH26" s="118"/>
      <c r="BKI26" s="119"/>
      <c r="BKJ26" s="118"/>
      <c r="BKK26" s="119"/>
      <c r="BKL26" s="118"/>
      <c r="BKM26" s="119"/>
      <c r="BKN26" s="118"/>
      <c r="BKO26" s="119"/>
      <c r="BKP26" s="118"/>
      <c r="BKQ26" s="119"/>
      <c r="BKR26" s="118"/>
      <c r="BKS26" s="119"/>
      <c r="BKT26" s="118"/>
      <c r="BKU26" s="119"/>
      <c r="BKV26" s="118"/>
      <c r="BKW26" s="119"/>
      <c r="BKX26" s="118"/>
      <c r="BKY26" s="119"/>
      <c r="BKZ26" s="118"/>
      <c r="BLA26" s="119"/>
      <c r="BLB26" s="118"/>
      <c r="BLC26" s="119"/>
      <c r="BLD26" s="118"/>
      <c r="BLE26" s="119"/>
      <c r="BLF26" s="118"/>
      <c r="BLG26" s="119"/>
      <c r="BLH26" s="118"/>
      <c r="BLI26" s="119"/>
      <c r="BLJ26" s="118"/>
      <c r="BLK26" s="119"/>
      <c r="BLL26" s="118"/>
      <c r="BLM26" s="119"/>
      <c r="BLN26" s="118"/>
      <c r="BLO26" s="119"/>
      <c r="BLP26" s="118"/>
      <c r="BLQ26" s="119"/>
      <c r="BLR26" s="118"/>
      <c r="BLS26" s="119"/>
      <c r="BLT26" s="118"/>
      <c r="BLU26" s="119"/>
      <c r="BLV26" s="118"/>
      <c r="BLW26" s="119"/>
      <c r="BLX26" s="118"/>
      <c r="BLY26" s="119"/>
      <c r="BLZ26" s="118"/>
      <c r="BMA26" s="119"/>
      <c r="BMB26" s="118"/>
      <c r="BMC26" s="119"/>
      <c r="BMD26" s="118"/>
      <c r="BME26" s="119"/>
      <c r="BMF26" s="118"/>
      <c r="BMG26" s="119"/>
      <c r="BMH26" s="118"/>
      <c r="BMI26" s="119"/>
      <c r="BMJ26" s="118"/>
      <c r="BMK26" s="119"/>
      <c r="BML26" s="118"/>
      <c r="BMM26" s="119"/>
      <c r="BMN26" s="118"/>
      <c r="BMO26" s="119"/>
      <c r="BMP26" s="118"/>
      <c r="BMQ26" s="119"/>
      <c r="BMR26" s="118"/>
      <c r="BMS26" s="119"/>
      <c r="BMT26" s="118"/>
      <c r="BMU26" s="119"/>
      <c r="BMV26" s="118"/>
      <c r="BMW26" s="119"/>
      <c r="BMX26" s="118"/>
      <c r="BMY26" s="119"/>
      <c r="BMZ26" s="118"/>
      <c r="BNA26" s="119"/>
      <c r="BNB26" s="118"/>
      <c r="BNC26" s="119"/>
      <c r="BND26" s="118"/>
      <c r="BNE26" s="119"/>
      <c r="BNF26" s="118"/>
      <c r="BNG26" s="119"/>
      <c r="BNH26" s="118"/>
      <c r="BNI26" s="119"/>
      <c r="BNJ26" s="118"/>
      <c r="BNK26" s="119"/>
      <c r="BNL26" s="118"/>
      <c r="BNM26" s="119"/>
      <c r="BNN26" s="118"/>
      <c r="BNO26" s="119"/>
      <c r="BNP26" s="118"/>
      <c r="BNQ26" s="119"/>
      <c r="BNR26" s="118"/>
      <c r="BNS26" s="119"/>
      <c r="BNT26" s="118"/>
      <c r="BNU26" s="119"/>
      <c r="BNV26" s="118"/>
      <c r="BNW26" s="119"/>
      <c r="BNX26" s="118"/>
      <c r="BNY26" s="119"/>
      <c r="BNZ26" s="118"/>
      <c r="BOA26" s="119"/>
      <c r="BOB26" s="118"/>
      <c r="BOC26" s="119"/>
      <c r="BOD26" s="118"/>
      <c r="BOE26" s="119"/>
      <c r="BOF26" s="118"/>
      <c r="BOG26" s="119"/>
      <c r="BOH26" s="118"/>
      <c r="BOI26" s="119"/>
      <c r="BOJ26" s="118"/>
      <c r="BOK26" s="119"/>
      <c r="BOL26" s="118"/>
      <c r="BOM26" s="119"/>
      <c r="BON26" s="118"/>
      <c r="BOO26" s="119"/>
      <c r="BOP26" s="118"/>
      <c r="BOQ26" s="119"/>
      <c r="BOR26" s="118"/>
      <c r="BOS26" s="119"/>
      <c r="BOT26" s="118"/>
      <c r="BOU26" s="119"/>
      <c r="BOV26" s="118"/>
      <c r="BOW26" s="119"/>
      <c r="BOX26" s="118"/>
      <c r="BOY26" s="119"/>
      <c r="BOZ26" s="118"/>
      <c r="BPA26" s="119"/>
      <c r="BPB26" s="118"/>
      <c r="BPC26" s="119"/>
      <c r="BPD26" s="118"/>
      <c r="BPE26" s="119"/>
      <c r="BPF26" s="118"/>
      <c r="BPG26" s="119"/>
      <c r="BPH26" s="118"/>
      <c r="BPI26" s="119"/>
      <c r="BPJ26" s="118"/>
      <c r="BPK26" s="119"/>
      <c r="BPL26" s="118"/>
      <c r="BPM26" s="119"/>
      <c r="BPN26" s="118"/>
      <c r="BPO26" s="119"/>
      <c r="BPP26" s="118"/>
      <c r="BPQ26" s="119"/>
      <c r="BPR26" s="118"/>
      <c r="BPS26" s="119"/>
      <c r="BPT26" s="118"/>
      <c r="BPU26" s="119"/>
      <c r="BPV26" s="118"/>
      <c r="BPW26" s="119"/>
      <c r="BPX26" s="118"/>
      <c r="BPY26" s="119"/>
      <c r="BPZ26" s="118"/>
      <c r="BQA26" s="119"/>
      <c r="BQB26" s="118"/>
      <c r="BQC26" s="119"/>
      <c r="BQD26" s="118"/>
      <c r="BQE26" s="119"/>
      <c r="BQF26" s="118"/>
      <c r="BQG26" s="119"/>
      <c r="BQH26" s="118"/>
      <c r="BQI26" s="119"/>
      <c r="BQJ26" s="118"/>
      <c r="BQK26" s="119"/>
      <c r="BQL26" s="118"/>
      <c r="BQM26" s="119"/>
      <c r="BQN26" s="118"/>
      <c r="BQO26" s="119"/>
      <c r="BQP26" s="118"/>
      <c r="BQQ26" s="119"/>
      <c r="BQR26" s="118"/>
      <c r="BQS26" s="119"/>
      <c r="BQT26" s="118"/>
      <c r="BQU26" s="119"/>
      <c r="BQV26" s="118"/>
      <c r="BQW26" s="119"/>
      <c r="BQX26" s="118"/>
      <c r="BQY26" s="119"/>
      <c r="BQZ26" s="118"/>
      <c r="BRA26" s="119"/>
      <c r="BRB26" s="118"/>
      <c r="BRC26" s="119"/>
      <c r="BRD26" s="118"/>
      <c r="BRE26" s="119"/>
      <c r="BRF26" s="118"/>
      <c r="BRG26" s="119"/>
      <c r="BRH26" s="118"/>
      <c r="BRI26" s="119"/>
      <c r="BRJ26" s="118"/>
      <c r="BRK26" s="119"/>
      <c r="BRL26" s="118"/>
      <c r="BRM26" s="119"/>
      <c r="BRN26" s="118"/>
      <c r="BRO26" s="119"/>
      <c r="BRP26" s="118"/>
      <c r="BRQ26" s="119"/>
      <c r="BRR26" s="118"/>
      <c r="BRS26" s="119"/>
      <c r="BRT26" s="118"/>
      <c r="BRU26" s="119"/>
      <c r="BRV26" s="118"/>
      <c r="BRW26" s="119"/>
      <c r="BRX26" s="118"/>
      <c r="BRY26" s="119"/>
      <c r="BRZ26" s="118"/>
      <c r="BSA26" s="119"/>
      <c r="BSB26" s="118"/>
      <c r="BSC26" s="119"/>
      <c r="BSD26" s="118"/>
      <c r="BSE26" s="119"/>
      <c r="BSF26" s="118"/>
      <c r="BSG26" s="119"/>
      <c r="BSH26" s="118"/>
      <c r="BSI26" s="119"/>
      <c r="BSJ26" s="118"/>
      <c r="BSK26" s="119"/>
      <c r="BSL26" s="118"/>
      <c r="BSM26" s="119"/>
      <c r="BSN26" s="118"/>
      <c r="BSO26" s="119"/>
      <c r="BSP26" s="118"/>
      <c r="BSQ26" s="119"/>
      <c r="BSR26" s="118"/>
      <c r="BSS26" s="119"/>
      <c r="BST26" s="118"/>
      <c r="BSU26" s="119"/>
      <c r="BSV26" s="118"/>
      <c r="BSW26" s="119"/>
      <c r="BSX26" s="118"/>
      <c r="BSY26" s="119"/>
      <c r="BSZ26" s="118"/>
      <c r="BTA26" s="119"/>
      <c r="BTB26" s="118"/>
      <c r="BTC26" s="119"/>
      <c r="BTD26" s="118"/>
      <c r="BTE26" s="119"/>
      <c r="BTF26" s="118"/>
      <c r="BTG26" s="119"/>
      <c r="BTH26" s="118"/>
      <c r="BTI26" s="119"/>
      <c r="BTJ26" s="118"/>
      <c r="BTK26" s="119"/>
      <c r="BTL26" s="118"/>
      <c r="BTM26" s="119"/>
      <c r="BTN26" s="118"/>
      <c r="BTO26" s="119"/>
      <c r="BTP26" s="118"/>
      <c r="BTQ26" s="119"/>
      <c r="BTR26" s="118"/>
      <c r="BTS26" s="119"/>
      <c r="BTT26" s="118"/>
      <c r="BTU26" s="119"/>
      <c r="BTV26" s="118"/>
      <c r="BTW26" s="119"/>
      <c r="BTX26" s="118"/>
      <c r="BTY26" s="119"/>
      <c r="BTZ26" s="118"/>
      <c r="BUA26" s="119"/>
      <c r="BUB26" s="118"/>
      <c r="BUC26" s="119"/>
      <c r="BUD26" s="118"/>
      <c r="BUE26" s="119"/>
      <c r="BUF26" s="118"/>
      <c r="BUG26" s="119"/>
      <c r="BUH26" s="118"/>
      <c r="BUI26" s="119"/>
      <c r="BUJ26" s="118"/>
      <c r="BUK26" s="119"/>
      <c r="BUL26" s="118"/>
      <c r="BUM26" s="119"/>
      <c r="BUN26" s="118"/>
      <c r="BUO26" s="119"/>
      <c r="BUP26" s="118"/>
      <c r="BUQ26" s="119"/>
      <c r="BUR26" s="118"/>
      <c r="BUS26" s="119"/>
      <c r="BUT26" s="118"/>
      <c r="BUU26" s="119"/>
      <c r="BUV26" s="118"/>
      <c r="BUW26" s="119"/>
      <c r="BUX26" s="118"/>
      <c r="BUY26" s="119"/>
      <c r="BUZ26" s="118"/>
      <c r="BVA26" s="119"/>
      <c r="BVB26" s="118"/>
      <c r="BVC26" s="119"/>
      <c r="BVD26" s="118"/>
      <c r="BVE26" s="119"/>
      <c r="BVF26" s="118"/>
      <c r="BVG26" s="119"/>
      <c r="BVH26" s="118"/>
      <c r="BVI26" s="119"/>
      <c r="BVJ26" s="118"/>
      <c r="BVK26" s="119"/>
      <c r="BVL26" s="118"/>
      <c r="BVM26" s="119"/>
      <c r="BVN26" s="118"/>
      <c r="BVO26" s="119"/>
      <c r="BVP26" s="118"/>
      <c r="BVQ26" s="119"/>
      <c r="BVR26" s="118"/>
      <c r="BVS26" s="119"/>
      <c r="BVT26" s="118"/>
      <c r="BVU26" s="119"/>
      <c r="BVV26" s="118"/>
      <c r="BVW26" s="119"/>
      <c r="BVX26" s="118"/>
      <c r="BVY26" s="119"/>
      <c r="BVZ26" s="118"/>
      <c r="BWA26" s="119"/>
      <c r="BWB26" s="118"/>
      <c r="BWC26" s="119"/>
      <c r="BWD26" s="118"/>
      <c r="BWE26" s="119"/>
      <c r="BWF26" s="118"/>
      <c r="BWG26" s="119"/>
      <c r="BWH26" s="118"/>
      <c r="BWI26" s="119"/>
      <c r="BWJ26" s="118"/>
      <c r="BWK26" s="119"/>
      <c r="BWL26" s="118"/>
      <c r="BWM26" s="119"/>
      <c r="BWN26" s="118"/>
      <c r="BWO26" s="119"/>
      <c r="BWP26" s="118"/>
      <c r="BWQ26" s="119"/>
      <c r="BWR26" s="118"/>
      <c r="BWS26" s="119"/>
      <c r="BWT26" s="118"/>
      <c r="BWU26" s="119"/>
      <c r="BWV26" s="118"/>
      <c r="BWW26" s="119"/>
      <c r="BWX26" s="118"/>
      <c r="BWY26" s="119"/>
      <c r="BWZ26" s="118"/>
      <c r="BXA26" s="119"/>
      <c r="BXB26" s="118"/>
      <c r="BXC26" s="119"/>
      <c r="BXD26" s="118"/>
      <c r="BXE26" s="119"/>
      <c r="BXF26" s="118"/>
      <c r="BXG26" s="119"/>
      <c r="BXH26" s="118"/>
      <c r="BXI26" s="119"/>
      <c r="BXJ26" s="118"/>
      <c r="BXK26" s="119"/>
      <c r="BXL26" s="118"/>
      <c r="BXM26" s="119"/>
      <c r="BXN26" s="118"/>
      <c r="BXO26" s="119"/>
      <c r="BXP26" s="118"/>
      <c r="BXQ26" s="119"/>
      <c r="BXR26" s="118"/>
      <c r="BXS26" s="119"/>
      <c r="BXT26" s="118"/>
      <c r="BXU26" s="119"/>
      <c r="BXV26" s="118"/>
      <c r="BXW26" s="119"/>
      <c r="BXX26" s="118"/>
      <c r="BXY26" s="119"/>
      <c r="BXZ26" s="118"/>
      <c r="BYA26" s="119"/>
      <c r="BYB26" s="118"/>
      <c r="BYC26" s="119"/>
    </row>
    <row r="27" spans="4:2005" ht="16" customHeight="1">
      <c r="D27" s="131" t="str">
        <f>'FICHE SUIVEUSE BAC PRO AERO'!B31</f>
        <v>C01-6</v>
      </c>
      <c r="E27" s="131" t="str">
        <f>'FICHE SUIVEUSE BAC PRO AERO'!C31</f>
        <v>QUESTION 3.3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9"/>
      <c r="P27" s="118"/>
      <c r="Q27" s="119"/>
      <c r="R27" s="118"/>
      <c r="S27" s="119"/>
      <c r="T27" s="118"/>
      <c r="U27" s="119"/>
      <c r="V27" s="118"/>
      <c r="W27" s="119"/>
      <c r="X27" s="118"/>
      <c r="Y27" s="119"/>
      <c r="Z27" s="118"/>
      <c r="AA27" s="119"/>
      <c r="AB27" s="118"/>
      <c r="AC27" s="119"/>
      <c r="AD27" s="118"/>
      <c r="AE27" s="119"/>
      <c r="AF27" s="118"/>
      <c r="AG27" s="119"/>
      <c r="AH27" s="118"/>
      <c r="AI27" s="119"/>
      <c r="AJ27" s="118"/>
      <c r="AK27" s="119"/>
      <c r="AL27" s="118"/>
      <c r="AM27" s="119"/>
      <c r="AN27" s="118"/>
      <c r="AO27" s="119"/>
      <c r="AP27" s="118"/>
      <c r="AQ27" s="119"/>
      <c r="AR27" s="118"/>
      <c r="AS27" s="119"/>
      <c r="AT27" s="118"/>
      <c r="AU27" s="119"/>
      <c r="AV27" s="118"/>
      <c r="AW27" s="119"/>
      <c r="AX27" s="118"/>
      <c r="AY27" s="119"/>
      <c r="AZ27" s="118"/>
      <c r="BA27" s="119"/>
      <c r="BB27" s="118"/>
      <c r="BC27" s="119"/>
      <c r="BD27" s="118"/>
      <c r="BE27" s="119"/>
      <c r="BF27" s="118"/>
      <c r="BG27" s="119"/>
      <c r="BH27" s="118"/>
      <c r="BI27" s="119"/>
      <c r="BJ27" s="118"/>
      <c r="BK27" s="119"/>
      <c r="BL27" s="118"/>
      <c r="BM27" s="119"/>
      <c r="BN27" s="118"/>
      <c r="BO27" s="119"/>
      <c r="BP27" s="118"/>
      <c r="BQ27" s="119"/>
      <c r="BR27" s="118"/>
      <c r="BS27" s="119"/>
      <c r="BT27" s="118"/>
      <c r="BU27" s="119"/>
      <c r="BV27" s="118"/>
      <c r="BW27" s="119"/>
      <c r="BX27" s="118"/>
      <c r="BY27" s="119"/>
      <c r="BZ27" s="118"/>
      <c r="CA27" s="119"/>
      <c r="CB27" s="118"/>
      <c r="CC27" s="119"/>
      <c r="CD27" s="118"/>
      <c r="CE27" s="119"/>
      <c r="CF27" s="118"/>
      <c r="CG27" s="119"/>
      <c r="CH27" s="118"/>
      <c r="CI27" s="119"/>
      <c r="CJ27" s="118"/>
      <c r="CK27" s="119"/>
      <c r="CL27" s="118"/>
      <c r="CM27" s="119"/>
      <c r="CN27" s="118"/>
      <c r="CO27" s="119"/>
      <c r="CP27" s="118"/>
      <c r="CQ27" s="119"/>
      <c r="CR27" s="118"/>
      <c r="CS27" s="119"/>
      <c r="CT27" s="118"/>
      <c r="CU27" s="119"/>
      <c r="CV27" s="118"/>
      <c r="CW27" s="119"/>
      <c r="CX27" s="118"/>
      <c r="CY27" s="119"/>
      <c r="CZ27" s="118"/>
      <c r="DA27" s="119"/>
      <c r="DB27" s="118"/>
      <c r="DC27" s="119"/>
      <c r="DD27" s="118"/>
      <c r="DE27" s="119"/>
      <c r="DF27" s="118"/>
      <c r="DG27" s="119"/>
      <c r="DH27" s="118"/>
      <c r="DI27" s="119"/>
      <c r="DJ27" s="118"/>
      <c r="DK27" s="119"/>
      <c r="DL27" s="118"/>
      <c r="DM27" s="119"/>
      <c r="DN27" s="118"/>
      <c r="DO27" s="119"/>
      <c r="DP27" s="118"/>
      <c r="DQ27" s="119"/>
      <c r="DR27" s="118"/>
      <c r="DS27" s="119"/>
      <c r="DT27" s="118"/>
      <c r="DU27" s="119"/>
      <c r="DV27" s="118"/>
      <c r="DW27" s="119"/>
      <c r="DX27" s="118"/>
      <c r="DY27" s="119"/>
      <c r="DZ27" s="118"/>
      <c r="EA27" s="119"/>
      <c r="EB27" s="118"/>
      <c r="EC27" s="119"/>
      <c r="ED27" s="118"/>
      <c r="EE27" s="119"/>
      <c r="EF27" s="118"/>
      <c r="EG27" s="119"/>
      <c r="EH27" s="118"/>
      <c r="EI27" s="119"/>
      <c r="EJ27" s="118"/>
      <c r="EK27" s="119"/>
      <c r="EL27" s="118"/>
      <c r="EM27" s="119"/>
      <c r="EN27" s="118"/>
      <c r="EO27" s="119"/>
      <c r="EP27" s="118"/>
      <c r="EQ27" s="119"/>
      <c r="ER27" s="118"/>
      <c r="ES27" s="119"/>
      <c r="ET27" s="118"/>
      <c r="EU27" s="119"/>
      <c r="EV27" s="118"/>
      <c r="EW27" s="119"/>
      <c r="EX27" s="118"/>
      <c r="EY27" s="119"/>
      <c r="EZ27" s="118"/>
      <c r="FA27" s="119"/>
      <c r="FB27" s="118"/>
      <c r="FC27" s="119"/>
      <c r="FD27" s="118"/>
      <c r="FE27" s="119"/>
      <c r="FF27" s="118"/>
      <c r="FG27" s="119"/>
      <c r="FH27" s="118"/>
      <c r="FI27" s="119"/>
      <c r="FJ27" s="118"/>
      <c r="FK27" s="119"/>
      <c r="FL27" s="118"/>
      <c r="FM27" s="119"/>
      <c r="FN27" s="118"/>
      <c r="FO27" s="119"/>
      <c r="FP27" s="118"/>
      <c r="FQ27" s="119"/>
      <c r="FR27" s="118"/>
      <c r="FS27" s="119"/>
      <c r="FT27" s="118"/>
      <c r="FU27" s="119"/>
      <c r="FV27" s="118"/>
      <c r="FW27" s="119"/>
      <c r="FX27" s="118"/>
      <c r="FY27" s="119"/>
      <c r="FZ27" s="118"/>
      <c r="GA27" s="119"/>
      <c r="GB27" s="118"/>
      <c r="GC27" s="119"/>
      <c r="GD27" s="118"/>
      <c r="GE27" s="119"/>
      <c r="GF27" s="118"/>
      <c r="GG27" s="119"/>
      <c r="GH27" s="118"/>
      <c r="GI27" s="119"/>
      <c r="GJ27" s="118"/>
      <c r="GK27" s="119"/>
      <c r="GL27" s="118"/>
      <c r="GM27" s="119"/>
      <c r="GN27" s="118"/>
      <c r="GO27" s="119"/>
      <c r="GP27" s="118"/>
      <c r="GQ27" s="119"/>
      <c r="GR27" s="118"/>
      <c r="GS27" s="119"/>
      <c r="GT27" s="118"/>
      <c r="GU27" s="119"/>
      <c r="GV27" s="118"/>
      <c r="GW27" s="119"/>
      <c r="GX27" s="118"/>
      <c r="GY27" s="119"/>
      <c r="GZ27" s="118"/>
      <c r="HA27" s="119"/>
      <c r="HB27" s="118"/>
      <c r="HC27" s="119"/>
      <c r="HD27" s="118"/>
      <c r="HE27" s="119"/>
      <c r="HF27" s="118"/>
      <c r="HG27" s="119"/>
      <c r="HH27" s="118"/>
      <c r="HI27" s="119"/>
      <c r="HJ27" s="118"/>
      <c r="HK27" s="119"/>
      <c r="HL27" s="118"/>
      <c r="HM27" s="119"/>
      <c r="HN27" s="118"/>
      <c r="HO27" s="119"/>
      <c r="HP27" s="118"/>
      <c r="HQ27" s="119"/>
      <c r="HR27" s="118"/>
      <c r="HS27" s="119"/>
      <c r="HT27" s="118"/>
      <c r="HU27" s="119"/>
      <c r="HV27" s="118"/>
      <c r="HW27" s="119"/>
      <c r="HX27" s="118"/>
      <c r="HY27" s="119"/>
      <c r="HZ27" s="118"/>
      <c r="IA27" s="119"/>
      <c r="IB27" s="118"/>
      <c r="IC27" s="119"/>
      <c r="ID27" s="118"/>
      <c r="IE27" s="119"/>
      <c r="IF27" s="118"/>
      <c r="IG27" s="119"/>
      <c r="IH27" s="118"/>
      <c r="II27" s="119"/>
      <c r="IJ27" s="118"/>
      <c r="IK27" s="119"/>
      <c r="IL27" s="118"/>
      <c r="IM27" s="119"/>
      <c r="IN27" s="118"/>
      <c r="IO27" s="119"/>
      <c r="IP27" s="118"/>
      <c r="IQ27" s="119"/>
      <c r="IR27" s="118"/>
      <c r="IS27" s="119"/>
      <c r="IT27" s="118"/>
      <c r="IU27" s="119"/>
      <c r="IV27" s="118"/>
      <c r="IW27" s="119"/>
      <c r="IX27" s="118"/>
      <c r="IY27" s="119"/>
      <c r="IZ27" s="118"/>
      <c r="JA27" s="119"/>
      <c r="JB27" s="118"/>
      <c r="JC27" s="119"/>
      <c r="JD27" s="118"/>
      <c r="JE27" s="119"/>
      <c r="JF27" s="118"/>
      <c r="JG27" s="119"/>
      <c r="JH27" s="118"/>
      <c r="JI27" s="119"/>
      <c r="JJ27" s="118"/>
      <c r="JK27" s="119"/>
      <c r="JL27" s="118"/>
      <c r="JM27" s="119"/>
      <c r="JN27" s="118"/>
      <c r="JO27" s="119"/>
      <c r="JP27" s="118"/>
      <c r="JQ27" s="119"/>
      <c r="JR27" s="118"/>
      <c r="JS27" s="119"/>
      <c r="JT27" s="118"/>
      <c r="JU27" s="119"/>
      <c r="JV27" s="118"/>
      <c r="JW27" s="119"/>
      <c r="JX27" s="118"/>
      <c r="JY27" s="119"/>
      <c r="JZ27" s="118"/>
      <c r="KA27" s="119"/>
      <c r="KB27" s="118"/>
      <c r="KC27" s="119"/>
      <c r="KD27" s="118"/>
      <c r="KE27" s="119"/>
      <c r="KF27" s="118"/>
      <c r="KG27" s="119"/>
      <c r="KH27" s="118"/>
      <c r="KI27" s="119"/>
      <c r="KJ27" s="118"/>
      <c r="KK27" s="119"/>
      <c r="KL27" s="118"/>
      <c r="KM27" s="119"/>
      <c r="KN27" s="118"/>
      <c r="KO27" s="119"/>
      <c r="KP27" s="118"/>
      <c r="KQ27" s="119"/>
      <c r="KR27" s="118"/>
      <c r="KS27" s="119"/>
      <c r="KT27" s="118"/>
      <c r="KU27" s="119"/>
      <c r="KV27" s="118"/>
      <c r="KW27" s="119"/>
      <c r="KX27" s="118"/>
      <c r="KY27" s="119"/>
      <c r="KZ27" s="118"/>
      <c r="LA27" s="119"/>
      <c r="LB27" s="118"/>
      <c r="LC27" s="119"/>
      <c r="LD27" s="118"/>
      <c r="LE27" s="119"/>
      <c r="LF27" s="118"/>
      <c r="LG27" s="119"/>
      <c r="LH27" s="118"/>
      <c r="LI27" s="119"/>
      <c r="LJ27" s="118"/>
      <c r="LK27" s="119"/>
      <c r="LL27" s="118"/>
      <c r="LM27" s="119"/>
      <c r="LN27" s="118"/>
      <c r="LO27" s="119"/>
      <c r="LP27" s="118"/>
      <c r="LQ27" s="119"/>
      <c r="LR27" s="118"/>
      <c r="LS27" s="119"/>
      <c r="LT27" s="118"/>
      <c r="LU27" s="119"/>
      <c r="LV27" s="118"/>
      <c r="LW27" s="119"/>
      <c r="LX27" s="118"/>
      <c r="LY27" s="119"/>
      <c r="LZ27" s="118"/>
      <c r="MA27" s="119"/>
      <c r="MB27" s="118"/>
      <c r="MC27" s="119"/>
      <c r="MD27" s="118"/>
      <c r="ME27" s="119"/>
      <c r="MF27" s="118"/>
      <c r="MG27" s="119"/>
      <c r="MH27" s="118"/>
      <c r="MI27" s="119"/>
      <c r="MJ27" s="118"/>
      <c r="MK27" s="119"/>
      <c r="ML27" s="118"/>
      <c r="MM27" s="119"/>
      <c r="MN27" s="118"/>
      <c r="MO27" s="119"/>
      <c r="MP27" s="118"/>
      <c r="MQ27" s="119"/>
      <c r="MR27" s="118"/>
      <c r="MS27" s="119"/>
      <c r="MT27" s="118"/>
      <c r="MU27" s="119"/>
      <c r="MV27" s="118"/>
      <c r="MW27" s="119"/>
      <c r="MX27" s="118"/>
      <c r="MY27" s="119"/>
      <c r="MZ27" s="118"/>
      <c r="NA27" s="119"/>
      <c r="NB27" s="118"/>
      <c r="NC27" s="119"/>
      <c r="ND27" s="118"/>
      <c r="NE27" s="119"/>
      <c r="NF27" s="118"/>
      <c r="NG27" s="119"/>
      <c r="NH27" s="118"/>
      <c r="NI27" s="119"/>
      <c r="NJ27" s="118"/>
      <c r="NK27" s="119"/>
      <c r="NL27" s="118"/>
      <c r="NM27" s="119"/>
      <c r="NN27" s="118"/>
      <c r="NO27" s="119"/>
      <c r="NP27" s="118"/>
      <c r="NQ27" s="119"/>
      <c r="NR27" s="118"/>
      <c r="NS27" s="119"/>
      <c r="NT27" s="118"/>
      <c r="NU27" s="119"/>
      <c r="NV27" s="118"/>
      <c r="NW27" s="119"/>
      <c r="NX27" s="118"/>
      <c r="NY27" s="119"/>
      <c r="NZ27" s="118"/>
      <c r="OA27" s="119"/>
      <c r="OB27" s="118"/>
      <c r="OC27" s="119"/>
      <c r="OD27" s="118"/>
      <c r="OE27" s="119"/>
      <c r="OF27" s="118"/>
      <c r="OG27" s="119"/>
      <c r="OH27" s="118"/>
      <c r="OI27" s="119"/>
      <c r="OJ27" s="118"/>
      <c r="OK27" s="119"/>
      <c r="OL27" s="118"/>
      <c r="OM27" s="119"/>
      <c r="ON27" s="118"/>
      <c r="OO27" s="119"/>
      <c r="OP27" s="118"/>
      <c r="OQ27" s="119"/>
      <c r="OR27" s="118"/>
      <c r="OS27" s="119"/>
      <c r="OT27" s="118"/>
      <c r="OU27" s="119"/>
      <c r="OV27" s="118"/>
      <c r="OW27" s="119"/>
      <c r="OX27" s="118"/>
      <c r="OY27" s="119"/>
      <c r="OZ27" s="118"/>
      <c r="PA27" s="119"/>
      <c r="PB27" s="118"/>
      <c r="PC27" s="119"/>
      <c r="PD27" s="118"/>
      <c r="PE27" s="119"/>
      <c r="PF27" s="118"/>
      <c r="PG27" s="119"/>
      <c r="PH27" s="118"/>
      <c r="PI27" s="119"/>
      <c r="PJ27" s="118"/>
      <c r="PK27" s="119"/>
      <c r="PL27" s="118"/>
      <c r="PM27" s="119"/>
      <c r="PN27" s="118"/>
      <c r="PO27" s="119"/>
      <c r="PP27" s="118"/>
      <c r="PQ27" s="119"/>
      <c r="PR27" s="118"/>
      <c r="PS27" s="119"/>
      <c r="PT27" s="118"/>
      <c r="PU27" s="119"/>
      <c r="PV27" s="118"/>
      <c r="PW27" s="119"/>
      <c r="PX27" s="118"/>
      <c r="PY27" s="119"/>
      <c r="PZ27" s="118"/>
      <c r="QA27" s="119"/>
      <c r="QB27" s="118"/>
      <c r="QC27" s="119"/>
      <c r="QD27" s="118"/>
      <c r="QE27" s="119"/>
      <c r="QF27" s="118"/>
      <c r="QG27" s="119"/>
      <c r="QH27" s="118"/>
      <c r="QI27" s="119"/>
      <c r="QJ27" s="118"/>
      <c r="QK27" s="119"/>
      <c r="QL27" s="118"/>
      <c r="QM27" s="119"/>
      <c r="QN27" s="118"/>
      <c r="QO27" s="119"/>
      <c r="QP27" s="118"/>
      <c r="QQ27" s="119"/>
      <c r="QR27" s="118"/>
      <c r="QS27" s="119"/>
      <c r="QT27" s="118"/>
      <c r="QU27" s="119"/>
      <c r="QV27" s="118"/>
      <c r="QW27" s="119"/>
      <c r="QX27" s="118"/>
      <c r="QY27" s="119"/>
      <c r="QZ27" s="118"/>
      <c r="RA27" s="119"/>
      <c r="RB27" s="118"/>
      <c r="RC27" s="119"/>
      <c r="RD27" s="118"/>
      <c r="RE27" s="119"/>
      <c r="RF27" s="118"/>
      <c r="RG27" s="119"/>
      <c r="RH27" s="118"/>
      <c r="RI27" s="119"/>
      <c r="RJ27" s="118"/>
      <c r="RK27" s="119"/>
      <c r="RL27" s="118"/>
      <c r="RM27" s="119"/>
      <c r="RN27" s="118"/>
      <c r="RO27" s="119"/>
      <c r="RP27" s="118"/>
      <c r="RQ27" s="119"/>
      <c r="RR27" s="118"/>
      <c r="RS27" s="119"/>
      <c r="RT27" s="118"/>
      <c r="RU27" s="119"/>
      <c r="RV27" s="118"/>
      <c r="RW27" s="119"/>
      <c r="RX27" s="118"/>
      <c r="RY27" s="119"/>
      <c r="RZ27" s="118"/>
      <c r="SA27" s="119"/>
      <c r="SB27" s="118"/>
      <c r="SC27" s="119"/>
      <c r="SD27" s="118"/>
      <c r="SE27" s="119"/>
      <c r="SF27" s="118"/>
      <c r="SG27" s="119"/>
      <c r="SH27" s="118"/>
      <c r="SI27" s="119"/>
      <c r="SJ27" s="118"/>
      <c r="SK27" s="119"/>
      <c r="SL27" s="118"/>
      <c r="SM27" s="119"/>
      <c r="SN27" s="118"/>
      <c r="SO27" s="119"/>
      <c r="SP27" s="118"/>
      <c r="SQ27" s="119"/>
      <c r="SR27" s="118"/>
      <c r="SS27" s="119"/>
      <c r="ST27" s="118"/>
      <c r="SU27" s="119"/>
      <c r="SV27" s="118"/>
      <c r="SW27" s="119"/>
      <c r="SX27" s="118"/>
      <c r="SY27" s="119"/>
      <c r="SZ27" s="118"/>
      <c r="TA27" s="119"/>
      <c r="TB27" s="118"/>
      <c r="TC27" s="119"/>
      <c r="TD27" s="118"/>
      <c r="TE27" s="119"/>
      <c r="TF27" s="118"/>
      <c r="TG27" s="119"/>
      <c r="TH27" s="118"/>
      <c r="TI27" s="119"/>
      <c r="TJ27" s="118"/>
      <c r="TK27" s="119"/>
      <c r="TL27" s="118"/>
      <c r="TM27" s="119"/>
      <c r="TN27" s="118"/>
      <c r="TO27" s="119"/>
      <c r="TP27" s="118"/>
      <c r="TQ27" s="119"/>
      <c r="TR27" s="118"/>
      <c r="TS27" s="119"/>
      <c r="TT27" s="118"/>
      <c r="TU27" s="119"/>
      <c r="TV27" s="118"/>
      <c r="TW27" s="119"/>
      <c r="TX27" s="118"/>
      <c r="TY27" s="119"/>
      <c r="TZ27" s="118"/>
      <c r="UA27" s="119"/>
      <c r="UB27" s="118"/>
      <c r="UC27" s="119"/>
      <c r="UD27" s="118"/>
      <c r="UE27" s="119"/>
      <c r="UF27" s="118"/>
      <c r="UG27" s="119"/>
      <c r="UH27" s="118"/>
      <c r="UI27" s="119"/>
      <c r="UJ27" s="118"/>
      <c r="UK27" s="119"/>
      <c r="UL27" s="118"/>
      <c r="UM27" s="119"/>
      <c r="UN27" s="118"/>
      <c r="UO27" s="119"/>
      <c r="UP27" s="118"/>
      <c r="UQ27" s="119"/>
      <c r="UR27" s="118"/>
      <c r="US27" s="119"/>
      <c r="UT27" s="118"/>
      <c r="UU27" s="119"/>
      <c r="UV27" s="118"/>
      <c r="UW27" s="119"/>
      <c r="UX27" s="118"/>
      <c r="UY27" s="119"/>
      <c r="UZ27" s="118"/>
      <c r="VA27" s="119"/>
      <c r="VB27" s="118"/>
      <c r="VC27" s="119"/>
      <c r="VD27" s="118"/>
      <c r="VE27" s="119"/>
      <c r="VF27" s="118"/>
      <c r="VG27" s="119"/>
      <c r="VH27" s="118"/>
      <c r="VI27" s="119"/>
      <c r="VJ27" s="118"/>
      <c r="VK27" s="119"/>
      <c r="VL27" s="118"/>
      <c r="VM27" s="119"/>
      <c r="VN27" s="118"/>
      <c r="VO27" s="119"/>
      <c r="VP27" s="118"/>
      <c r="VQ27" s="119"/>
      <c r="VR27" s="118"/>
      <c r="VS27" s="119"/>
      <c r="VT27" s="118"/>
      <c r="VU27" s="119"/>
      <c r="VV27" s="118"/>
      <c r="VW27" s="119"/>
      <c r="VX27" s="118"/>
      <c r="VY27" s="119"/>
      <c r="VZ27" s="118"/>
      <c r="WA27" s="119"/>
      <c r="WB27" s="118"/>
      <c r="WC27" s="119"/>
      <c r="WD27" s="118"/>
      <c r="WE27" s="119"/>
      <c r="WF27" s="118"/>
      <c r="WG27" s="119"/>
      <c r="WH27" s="118"/>
      <c r="WI27" s="119"/>
      <c r="WJ27" s="118"/>
      <c r="WK27" s="119"/>
      <c r="WL27" s="118"/>
      <c r="WM27" s="119"/>
      <c r="WN27" s="118"/>
      <c r="WO27" s="119"/>
      <c r="WP27" s="118"/>
      <c r="WQ27" s="119"/>
      <c r="WR27" s="118"/>
      <c r="WS27" s="119"/>
      <c r="WT27" s="118"/>
      <c r="WU27" s="119"/>
      <c r="WV27" s="118"/>
      <c r="WW27" s="119"/>
      <c r="WX27" s="118"/>
      <c r="WY27" s="119"/>
      <c r="WZ27" s="118"/>
      <c r="XA27" s="119"/>
      <c r="XB27" s="118"/>
      <c r="XC27" s="119"/>
      <c r="XD27" s="118"/>
      <c r="XE27" s="119"/>
      <c r="XF27" s="118"/>
      <c r="XG27" s="119"/>
      <c r="XH27" s="118"/>
      <c r="XI27" s="119"/>
      <c r="XJ27" s="118"/>
      <c r="XK27" s="119"/>
      <c r="XL27" s="118"/>
      <c r="XM27" s="119"/>
      <c r="XN27" s="118"/>
      <c r="XO27" s="119"/>
      <c r="XP27" s="118"/>
      <c r="XQ27" s="119"/>
      <c r="XR27" s="118"/>
      <c r="XS27" s="119"/>
      <c r="XT27" s="118"/>
      <c r="XU27" s="119"/>
      <c r="XV27" s="118"/>
      <c r="XW27" s="119"/>
      <c r="XX27" s="118"/>
      <c r="XY27" s="119"/>
      <c r="XZ27" s="118"/>
      <c r="YA27" s="119"/>
      <c r="YB27" s="118"/>
      <c r="YC27" s="119"/>
      <c r="YD27" s="118"/>
      <c r="YE27" s="119"/>
      <c r="YF27" s="118"/>
      <c r="YG27" s="119"/>
      <c r="YH27" s="118"/>
      <c r="YI27" s="119"/>
      <c r="YJ27" s="118"/>
      <c r="YK27" s="119"/>
      <c r="YL27" s="118"/>
      <c r="YM27" s="119"/>
      <c r="YN27" s="118"/>
      <c r="YO27" s="119"/>
      <c r="YP27" s="118"/>
      <c r="YQ27" s="119"/>
      <c r="YR27" s="118"/>
      <c r="YS27" s="119"/>
      <c r="YT27" s="118"/>
      <c r="YU27" s="119"/>
      <c r="YV27" s="118"/>
      <c r="YW27" s="119"/>
      <c r="YX27" s="118"/>
      <c r="YY27" s="119"/>
      <c r="YZ27" s="118"/>
      <c r="ZA27" s="119"/>
      <c r="ZB27" s="118"/>
      <c r="ZC27" s="119"/>
      <c r="ZD27" s="118"/>
      <c r="ZE27" s="119"/>
      <c r="ZF27" s="118"/>
      <c r="ZG27" s="119"/>
      <c r="ZH27" s="118"/>
      <c r="ZI27" s="119"/>
      <c r="ZJ27" s="118"/>
      <c r="ZK27" s="119"/>
      <c r="ZL27" s="118"/>
      <c r="ZM27" s="119"/>
      <c r="ZN27" s="118"/>
      <c r="ZO27" s="119"/>
      <c r="ZP27" s="118"/>
      <c r="ZQ27" s="119"/>
      <c r="ZR27" s="118"/>
      <c r="ZS27" s="119"/>
      <c r="ZT27" s="118"/>
      <c r="ZU27" s="119"/>
      <c r="ZV27" s="118"/>
      <c r="ZW27" s="119"/>
      <c r="ZX27" s="118"/>
      <c r="ZY27" s="119"/>
      <c r="ZZ27" s="118"/>
      <c r="AAA27" s="119"/>
      <c r="AAB27" s="118"/>
      <c r="AAC27" s="119"/>
      <c r="AAD27" s="118"/>
      <c r="AAE27" s="119"/>
      <c r="AAF27" s="118"/>
      <c r="AAG27" s="119"/>
      <c r="AAH27" s="118"/>
      <c r="AAI27" s="119"/>
      <c r="AAJ27" s="118"/>
      <c r="AAK27" s="119"/>
      <c r="AAL27" s="118"/>
      <c r="AAM27" s="119"/>
      <c r="AAN27" s="118"/>
      <c r="AAO27" s="119"/>
      <c r="AAP27" s="118"/>
      <c r="AAQ27" s="119"/>
      <c r="AAR27" s="118"/>
      <c r="AAS27" s="119"/>
      <c r="AAT27" s="118"/>
      <c r="AAU27" s="119"/>
      <c r="AAV27" s="118"/>
      <c r="AAW27" s="119"/>
      <c r="AAX27" s="118"/>
      <c r="AAY27" s="119"/>
      <c r="AAZ27" s="118"/>
      <c r="ABA27" s="119"/>
      <c r="ABB27" s="118"/>
      <c r="ABC27" s="119"/>
      <c r="ABD27" s="118"/>
      <c r="ABE27" s="119"/>
      <c r="ABF27" s="118"/>
      <c r="ABG27" s="119"/>
      <c r="ABH27" s="118"/>
      <c r="ABI27" s="119"/>
      <c r="ABJ27" s="118"/>
      <c r="ABK27" s="119"/>
      <c r="ABL27" s="118"/>
      <c r="ABM27" s="119"/>
      <c r="ABN27" s="118"/>
      <c r="ABO27" s="119"/>
      <c r="ABP27" s="118"/>
      <c r="ABQ27" s="119"/>
      <c r="ABR27" s="118"/>
      <c r="ABS27" s="119"/>
      <c r="ABT27" s="118"/>
      <c r="ABU27" s="119"/>
      <c r="ABV27" s="118"/>
      <c r="ABW27" s="119"/>
      <c r="ABX27" s="118"/>
      <c r="ABY27" s="119"/>
      <c r="ABZ27" s="118"/>
      <c r="ACA27" s="119"/>
      <c r="ACB27" s="118"/>
      <c r="ACC27" s="119"/>
      <c r="ACD27" s="118"/>
      <c r="ACE27" s="119"/>
      <c r="ACF27" s="118"/>
      <c r="ACG27" s="119"/>
      <c r="ACH27" s="118"/>
      <c r="ACI27" s="119"/>
      <c r="ACJ27" s="118"/>
      <c r="ACK27" s="119"/>
      <c r="ACL27" s="118"/>
      <c r="ACM27" s="119"/>
      <c r="ACN27" s="118"/>
      <c r="ACO27" s="119"/>
      <c r="ACP27" s="118"/>
      <c r="ACQ27" s="119"/>
      <c r="ACR27" s="118"/>
      <c r="ACS27" s="119"/>
      <c r="ACT27" s="118"/>
      <c r="ACU27" s="119"/>
      <c r="ACV27" s="118"/>
      <c r="ACW27" s="119"/>
      <c r="ACX27" s="118"/>
      <c r="ACY27" s="119"/>
      <c r="ACZ27" s="118"/>
      <c r="ADA27" s="119"/>
      <c r="ADB27" s="118"/>
      <c r="ADC27" s="119"/>
      <c r="ADD27" s="118"/>
      <c r="ADE27" s="119"/>
      <c r="ADF27" s="118"/>
      <c r="ADG27" s="119"/>
      <c r="ADH27" s="118"/>
      <c r="ADI27" s="119"/>
      <c r="ADJ27" s="118"/>
      <c r="ADK27" s="119"/>
      <c r="ADL27" s="118"/>
      <c r="ADM27" s="119"/>
      <c r="ADN27" s="118"/>
      <c r="ADO27" s="119"/>
      <c r="ADP27" s="118"/>
      <c r="ADQ27" s="119"/>
      <c r="ADR27" s="118"/>
      <c r="ADS27" s="119"/>
      <c r="ADT27" s="118"/>
      <c r="ADU27" s="119"/>
      <c r="ADV27" s="118"/>
      <c r="ADW27" s="119"/>
      <c r="ADX27" s="118"/>
      <c r="ADY27" s="119"/>
      <c r="ADZ27" s="118"/>
      <c r="AEA27" s="119"/>
      <c r="AEB27" s="118"/>
      <c r="AEC27" s="119"/>
      <c r="AED27" s="118"/>
      <c r="AEE27" s="119"/>
      <c r="AEF27" s="118"/>
      <c r="AEG27" s="119"/>
      <c r="AEH27" s="118"/>
      <c r="AEI27" s="119"/>
      <c r="AEJ27" s="118"/>
      <c r="AEK27" s="119"/>
      <c r="AEL27" s="118"/>
      <c r="AEM27" s="119"/>
      <c r="AEN27" s="118"/>
      <c r="AEO27" s="119"/>
      <c r="AEP27" s="118"/>
      <c r="AEQ27" s="119"/>
      <c r="AER27" s="118"/>
      <c r="AES27" s="119"/>
      <c r="AET27" s="118"/>
      <c r="AEU27" s="119"/>
      <c r="AEV27" s="118"/>
      <c r="AEW27" s="119"/>
      <c r="AEX27" s="118"/>
      <c r="AEY27" s="119"/>
      <c r="AEZ27" s="118"/>
      <c r="AFA27" s="119"/>
      <c r="AFB27" s="118"/>
      <c r="AFC27" s="119"/>
      <c r="AFD27" s="118"/>
      <c r="AFE27" s="119"/>
      <c r="AFF27" s="118"/>
      <c r="AFG27" s="119"/>
      <c r="AFH27" s="118"/>
      <c r="AFI27" s="119"/>
      <c r="AFJ27" s="118"/>
      <c r="AFK27" s="119"/>
      <c r="AFL27" s="118"/>
      <c r="AFM27" s="119"/>
      <c r="AFN27" s="118"/>
      <c r="AFO27" s="119"/>
      <c r="AFP27" s="118"/>
      <c r="AFQ27" s="119"/>
      <c r="AFR27" s="118"/>
      <c r="AFS27" s="119"/>
      <c r="AFT27" s="118"/>
      <c r="AFU27" s="119"/>
      <c r="AFV27" s="118"/>
      <c r="AFW27" s="119"/>
      <c r="AFX27" s="118"/>
      <c r="AFY27" s="119"/>
      <c r="AFZ27" s="118"/>
      <c r="AGA27" s="119"/>
      <c r="AGB27" s="118"/>
      <c r="AGC27" s="119"/>
      <c r="AGD27" s="118"/>
      <c r="AGE27" s="119"/>
      <c r="AGF27" s="118"/>
      <c r="AGG27" s="119"/>
      <c r="AGH27" s="118"/>
      <c r="AGI27" s="119"/>
      <c r="AGJ27" s="118"/>
      <c r="AGK27" s="119"/>
      <c r="AGL27" s="118"/>
      <c r="AGM27" s="119"/>
      <c r="AGN27" s="118"/>
      <c r="AGO27" s="119"/>
      <c r="AGP27" s="118"/>
      <c r="AGQ27" s="119"/>
      <c r="AGR27" s="118"/>
      <c r="AGS27" s="119"/>
      <c r="AGT27" s="118"/>
      <c r="AGU27" s="119"/>
      <c r="AGV27" s="118"/>
      <c r="AGW27" s="119"/>
      <c r="AGX27" s="118"/>
      <c r="AGY27" s="119"/>
      <c r="AGZ27" s="118"/>
      <c r="AHA27" s="119"/>
      <c r="AHB27" s="118"/>
      <c r="AHC27" s="119"/>
      <c r="AHD27" s="118"/>
      <c r="AHE27" s="119"/>
      <c r="AHF27" s="118"/>
      <c r="AHG27" s="119"/>
      <c r="AHH27" s="118"/>
      <c r="AHI27" s="119"/>
      <c r="AHJ27" s="118"/>
      <c r="AHK27" s="119"/>
      <c r="AHL27" s="118"/>
      <c r="AHM27" s="119"/>
      <c r="AHN27" s="118"/>
      <c r="AHO27" s="119"/>
      <c r="AHP27" s="118"/>
      <c r="AHQ27" s="119"/>
      <c r="AHR27" s="118"/>
      <c r="AHS27" s="119"/>
      <c r="AHT27" s="118"/>
      <c r="AHU27" s="119"/>
      <c r="AHV27" s="118"/>
      <c r="AHW27" s="119"/>
      <c r="AHX27" s="118"/>
      <c r="AHY27" s="119"/>
      <c r="AHZ27" s="118"/>
      <c r="AIA27" s="119"/>
      <c r="AIB27" s="118"/>
      <c r="AIC27" s="119"/>
      <c r="AID27" s="118"/>
      <c r="AIE27" s="119"/>
      <c r="AIF27" s="118"/>
      <c r="AIG27" s="119"/>
      <c r="AIH27" s="118"/>
      <c r="AII27" s="119"/>
      <c r="AIJ27" s="118"/>
      <c r="AIK27" s="119"/>
      <c r="AIL27" s="118"/>
      <c r="AIM27" s="119"/>
      <c r="AIN27" s="118"/>
      <c r="AIO27" s="119"/>
      <c r="AIP27" s="118"/>
      <c r="AIQ27" s="119"/>
      <c r="AIR27" s="118"/>
      <c r="AIS27" s="119"/>
      <c r="AIT27" s="118"/>
      <c r="AIU27" s="119"/>
      <c r="AIV27" s="118"/>
      <c r="AIW27" s="119"/>
      <c r="AIX27" s="118"/>
      <c r="AIY27" s="119"/>
      <c r="AIZ27" s="118"/>
      <c r="AJA27" s="119"/>
      <c r="AJB27" s="118"/>
      <c r="AJC27" s="119"/>
      <c r="AJD27" s="118"/>
      <c r="AJE27" s="119"/>
      <c r="AJF27" s="118"/>
      <c r="AJG27" s="119"/>
      <c r="AJH27" s="118"/>
      <c r="AJI27" s="119"/>
      <c r="AJJ27" s="118"/>
      <c r="AJK27" s="119"/>
      <c r="AJL27" s="118"/>
      <c r="AJM27" s="119"/>
      <c r="AJN27" s="118"/>
      <c r="AJO27" s="119"/>
      <c r="AJP27" s="118"/>
      <c r="AJQ27" s="119"/>
      <c r="AJR27" s="118"/>
      <c r="AJS27" s="119"/>
      <c r="AJT27" s="118"/>
      <c r="AJU27" s="119"/>
      <c r="AJV27" s="118"/>
      <c r="AJW27" s="119"/>
      <c r="AJX27" s="118"/>
      <c r="AJY27" s="119"/>
      <c r="AJZ27" s="118"/>
      <c r="AKA27" s="119"/>
      <c r="AKB27" s="118"/>
      <c r="AKC27" s="119"/>
      <c r="AKD27" s="118"/>
      <c r="AKE27" s="119"/>
      <c r="AKF27" s="118"/>
      <c r="AKG27" s="119"/>
      <c r="AKH27" s="118"/>
      <c r="AKI27" s="119"/>
      <c r="AKJ27" s="118"/>
      <c r="AKK27" s="119"/>
      <c r="AKL27" s="118"/>
      <c r="AKM27" s="119"/>
      <c r="AKN27" s="118"/>
      <c r="AKO27" s="119"/>
      <c r="AKP27" s="118"/>
      <c r="AKQ27" s="119"/>
      <c r="AKR27" s="118"/>
      <c r="AKS27" s="119"/>
      <c r="AKT27" s="118"/>
      <c r="AKU27" s="119"/>
      <c r="AKV27" s="118"/>
      <c r="AKW27" s="119"/>
      <c r="AKX27" s="118"/>
      <c r="AKY27" s="119"/>
      <c r="AKZ27" s="118"/>
      <c r="ALA27" s="119"/>
      <c r="ALB27" s="118"/>
      <c r="ALC27" s="119"/>
      <c r="ALD27" s="118"/>
      <c r="ALE27" s="119"/>
      <c r="ALF27" s="118"/>
      <c r="ALG27" s="119"/>
      <c r="ALH27" s="118"/>
      <c r="ALI27" s="119"/>
      <c r="ALJ27" s="118"/>
      <c r="ALK27" s="119"/>
      <c r="ALL27" s="118"/>
      <c r="ALM27" s="119"/>
      <c r="ALN27" s="118"/>
      <c r="ALO27" s="119"/>
      <c r="ALP27" s="118"/>
      <c r="ALQ27" s="119"/>
      <c r="ALR27" s="118"/>
      <c r="ALS27" s="119"/>
      <c r="ALT27" s="118"/>
      <c r="ALU27" s="119"/>
      <c r="ALV27" s="118"/>
      <c r="ALW27" s="119"/>
      <c r="ALX27" s="118"/>
      <c r="ALY27" s="119"/>
      <c r="ALZ27" s="118"/>
      <c r="AMA27" s="119"/>
      <c r="AMB27" s="118"/>
      <c r="AMC27" s="119"/>
      <c r="AMD27" s="118"/>
      <c r="AME27" s="119"/>
      <c r="AMF27" s="118"/>
      <c r="AMG27" s="119"/>
      <c r="AMH27" s="118"/>
      <c r="AMI27" s="119"/>
      <c r="AMJ27" s="118"/>
      <c r="AMK27" s="119"/>
      <c r="AML27" s="118"/>
      <c r="AMM27" s="119"/>
      <c r="AMN27" s="118"/>
      <c r="AMO27" s="119"/>
      <c r="AMP27" s="118"/>
      <c r="AMQ27" s="119"/>
      <c r="AMR27" s="118"/>
      <c r="AMS27" s="119"/>
      <c r="AMT27" s="118"/>
      <c r="AMU27" s="119"/>
      <c r="AMV27" s="118"/>
      <c r="AMW27" s="119"/>
      <c r="AMX27" s="118"/>
      <c r="AMY27" s="119"/>
      <c r="AMZ27" s="118"/>
      <c r="ANA27" s="119"/>
      <c r="ANB27" s="118"/>
      <c r="ANC27" s="119"/>
      <c r="AND27" s="118"/>
      <c r="ANE27" s="119"/>
      <c r="ANF27" s="118"/>
      <c r="ANG27" s="119"/>
      <c r="ANH27" s="118"/>
      <c r="ANI27" s="119"/>
      <c r="ANJ27" s="118"/>
      <c r="ANK27" s="119"/>
      <c r="ANL27" s="118"/>
      <c r="ANM27" s="119"/>
      <c r="ANN27" s="118"/>
      <c r="ANO27" s="119"/>
      <c r="ANP27" s="118"/>
      <c r="ANQ27" s="119"/>
      <c r="ANR27" s="118"/>
      <c r="ANS27" s="119"/>
      <c r="ANT27" s="118"/>
      <c r="ANU27" s="119"/>
      <c r="ANV27" s="118"/>
      <c r="ANW27" s="119"/>
      <c r="ANX27" s="118"/>
      <c r="ANY27" s="119"/>
      <c r="ANZ27" s="118"/>
      <c r="AOA27" s="119"/>
      <c r="AOB27" s="118"/>
      <c r="AOC27" s="119"/>
      <c r="AOD27" s="118"/>
      <c r="AOE27" s="119"/>
      <c r="AOF27" s="118"/>
      <c r="AOG27" s="119"/>
      <c r="AOH27" s="118"/>
      <c r="AOI27" s="119"/>
      <c r="AOJ27" s="118"/>
      <c r="AOK27" s="119"/>
      <c r="AOL27" s="118"/>
      <c r="AOM27" s="119"/>
      <c r="AON27" s="118"/>
      <c r="AOO27" s="119"/>
      <c r="AOP27" s="118"/>
      <c r="AOQ27" s="119"/>
      <c r="AOR27" s="118"/>
      <c r="AOS27" s="119"/>
      <c r="AOT27" s="118"/>
      <c r="AOU27" s="119"/>
      <c r="AOV27" s="118"/>
      <c r="AOW27" s="119"/>
      <c r="AOX27" s="118"/>
      <c r="AOY27" s="119"/>
      <c r="AOZ27" s="118"/>
      <c r="APA27" s="119"/>
      <c r="APB27" s="118"/>
      <c r="APC27" s="119"/>
      <c r="APD27" s="118"/>
      <c r="APE27" s="119"/>
      <c r="APF27" s="118"/>
      <c r="APG27" s="119"/>
      <c r="APH27" s="118"/>
      <c r="API27" s="119"/>
      <c r="APJ27" s="118"/>
      <c r="APK27" s="119"/>
      <c r="APL27" s="118"/>
      <c r="APM27" s="119"/>
      <c r="APN27" s="118"/>
      <c r="APO27" s="119"/>
      <c r="APP27" s="118"/>
      <c r="APQ27" s="119"/>
      <c r="APR27" s="118"/>
      <c r="APS27" s="119"/>
      <c r="APT27" s="118"/>
      <c r="APU27" s="119"/>
      <c r="APV27" s="118"/>
      <c r="APW27" s="119"/>
      <c r="APX27" s="118"/>
      <c r="APY27" s="119"/>
      <c r="APZ27" s="118"/>
      <c r="AQA27" s="119"/>
      <c r="AQB27" s="118"/>
      <c r="AQC27" s="119"/>
      <c r="AQD27" s="118"/>
      <c r="AQE27" s="119"/>
      <c r="AQF27" s="118"/>
      <c r="AQG27" s="119"/>
      <c r="AQH27" s="118"/>
      <c r="AQI27" s="119"/>
      <c r="AQJ27" s="118"/>
      <c r="AQK27" s="119"/>
      <c r="AQL27" s="118"/>
      <c r="AQM27" s="119"/>
      <c r="AQN27" s="118"/>
      <c r="AQO27" s="119"/>
      <c r="AQP27" s="118"/>
      <c r="AQQ27" s="119"/>
      <c r="AQR27" s="118"/>
      <c r="AQS27" s="119"/>
      <c r="AQT27" s="118"/>
      <c r="AQU27" s="119"/>
      <c r="AQV27" s="118"/>
      <c r="AQW27" s="119"/>
      <c r="AQX27" s="118"/>
      <c r="AQY27" s="119"/>
      <c r="AQZ27" s="118"/>
      <c r="ARA27" s="119"/>
      <c r="ARB27" s="118"/>
      <c r="ARC27" s="119"/>
      <c r="ARD27" s="118"/>
      <c r="ARE27" s="119"/>
      <c r="ARF27" s="118"/>
      <c r="ARG27" s="119"/>
      <c r="ARH27" s="118"/>
      <c r="ARI27" s="119"/>
      <c r="ARJ27" s="118"/>
      <c r="ARK27" s="119"/>
      <c r="ARL27" s="118"/>
      <c r="ARM27" s="119"/>
      <c r="ARN27" s="118"/>
      <c r="ARO27" s="119"/>
      <c r="ARP27" s="118"/>
      <c r="ARQ27" s="119"/>
      <c r="ARR27" s="118"/>
      <c r="ARS27" s="119"/>
      <c r="ART27" s="118"/>
      <c r="ARU27" s="119"/>
      <c r="ARV27" s="118"/>
      <c r="ARW27" s="119"/>
      <c r="ARX27" s="118"/>
      <c r="ARY27" s="119"/>
      <c r="ARZ27" s="118"/>
      <c r="ASA27" s="119"/>
      <c r="ASB27" s="118"/>
      <c r="ASC27" s="119"/>
      <c r="ASD27" s="118"/>
      <c r="ASE27" s="119"/>
      <c r="ASF27" s="118"/>
      <c r="ASG27" s="119"/>
      <c r="ASH27" s="118"/>
      <c r="ASI27" s="119"/>
      <c r="ASJ27" s="118"/>
      <c r="ASK27" s="119"/>
      <c r="ASL27" s="118"/>
      <c r="ASM27" s="119"/>
      <c r="ASN27" s="118"/>
      <c r="ASO27" s="119"/>
      <c r="ASP27" s="118"/>
      <c r="ASQ27" s="119"/>
      <c r="ASR27" s="118"/>
      <c r="ASS27" s="119"/>
      <c r="AST27" s="118"/>
      <c r="ASU27" s="119"/>
      <c r="ASV27" s="118"/>
      <c r="ASW27" s="119"/>
      <c r="ASX27" s="118"/>
      <c r="ASY27" s="119"/>
      <c r="ASZ27" s="118"/>
      <c r="ATA27" s="119"/>
      <c r="ATB27" s="118"/>
      <c r="ATC27" s="119"/>
      <c r="ATD27" s="118"/>
      <c r="ATE27" s="119"/>
      <c r="ATF27" s="118"/>
      <c r="ATG27" s="119"/>
      <c r="ATH27" s="118"/>
      <c r="ATI27" s="119"/>
      <c r="ATJ27" s="118"/>
      <c r="ATK27" s="119"/>
      <c r="ATL27" s="118"/>
      <c r="ATM27" s="119"/>
      <c r="ATN27" s="118"/>
      <c r="ATO27" s="119"/>
      <c r="ATP27" s="118"/>
      <c r="ATQ27" s="119"/>
      <c r="ATR27" s="118"/>
      <c r="ATS27" s="119"/>
      <c r="ATT27" s="118"/>
      <c r="ATU27" s="119"/>
      <c r="ATV27" s="118"/>
      <c r="ATW27" s="119"/>
      <c r="ATX27" s="118"/>
      <c r="ATY27" s="119"/>
      <c r="ATZ27" s="118"/>
      <c r="AUA27" s="119"/>
      <c r="AUB27" s="118"/>
      <c r="AUC27" s="119"/>
      <c r="AUD27" s="118"/>
      <c r="AUE27" s="119"/>
      <c r="AUF27" s="118"/>
      <c r="AUG27" s="119"/>
      <c r="AUH27" s="118"/>
      <c r="AUI27" s="119"/>
      <c r="AUJ27" s="118"/>
      <c r="AUK27" s="119"/>
      <c r="AUL27" s="118"/>
      <c r="AUM27" s="119"/>
      <c r="AUN27" s="118"/>
      <c r="AUO27" s="119"/>
      <c r="AUP27" s="118"/>
      <c r="AUQ27" s="119"/>
      <c r="AUR27" s="118"/>
      <c r="AUS27" s="119"/>
      <c r="AUT27" s="118"/>
      <c r="AUU27" s="119"/>
      <c r="AUV27" s="118"/>
      <c r="AUW27" s="119"/>
      <c r="AUX27" s="118"/>
      <c r="AUY27" s="119"/>
      <c r="AUZ27" s="118"/>
      <c r="AVA27" s="119"/>
      <c r="AVB27" s="118"/>
      <c r="AVC27" s="119"/>
      <c r="AVD27" s="118"/>
      <c r="AVE27" s="119"/>
      <c r="AVF27" s="118"/>
      <c r="AVG27" s="119"/>
      <c r="AVH27" s="118"/>
      <c r="AVI27" s="119"/>
      <c r="AVJ27" s="118"/>
      <c r="AVK27" s="119"/>
      <c r="AVL27" s="118"/>
      <c r="AVM27" s="119"/>
      <c r="AVN27" s="118"/>
      <c r="AVO27" s="119"/>
      <c r="AVP27" s="118"/>
      <c r="AVQ27" s="119"/>
      <c r="AVR27" s="118"/>
      <c r="AVS27" s="119"/>
      <c r="AVT27" s="118"/>
      <c r="AVU27" s="119"/>
      <c r="AVV27" s="118"/>
      <c r="AVW27" s="119"/>
      <c r="AVX27" s="118"/>
      <c r="AVY27" s="119"/>
      <c r="AVZ27" s="118"/>
      <c r="AWA27" s="119"/>
      <c r="AWB27" s="118"/>
      <c r="AWC27" s="119"/>
      <c r="AWD27" s="118"/>
      <c r="AWE27" s="119"/>
      <c r="AWF27" s="118"/>
      <c r="AWG27" s="119"/>
      <c r="AWH27" s="118"/>
      <c r="AWI27" s="119"/>
      <c r="AWJ27" s="118"/>
      <c r="AWK27" s="119"/>
      <c r="AWL27" s="118"/>
      <c r="AWM27" s="119"/>
      <c r="AWN27" s="118"/>
      <c r="AWO27" s="119"/>
      <c r="AWP27" s="118"/>
      <c r="AWQ27" s="119"/>
      <c r="AWR27" s="118"/>
      <c r="AWS27" s="119"/>
      <c r="AWT27" s="118"/>
      <c r="AWU27" s="119"/>
      <c r="AWV27" s="118"/>
      <c r="AWW27" s="119"/>
      <c r="AWX27" s="118"/>
      <c r="AWY27" s="119"/>
      <c r="AWZ27" s="118"/>
      <c r="AXA27" s="119"/>
      <c r="AXB27" s="118"/>
      <c r="AXC27" s="119"/>
      <c r="AXD27" s="118"/>
      <c r="AXE27" s="119"/>
      <c r="AXF27" s="118"/>
      <c r="AXG27" s="119"/>
      <c r="AXH27" s="118"/>
      <c r="AXI27" s="119"/>
      <c r="AXJ27" s="118"/>
      <c r="AXK27" s="119"/>
      <c r="AXL27" s="118"/>
      <c r="AXM27" s="119"/>
      <c r="AXN27" s="118"/>
      <c r="AXO27" s="119"/>
      <c r="AXP27" s="118"/>
      <c r="AXQ27" s="119"/>
      <c r="AXR27" s="118"/>
      <c r="AXS27" s="119"/>
      <c r="AXT27" s="118"/>
      <c r="AXU27" s="119"/>
      <c r="AXV27" s="118"/>
      <c r="AXW27" s="119"/>
      <c r="AXX27" s="118"/>
      <c r="AXY27" s="119"/>
      <c r="AXZ27" s="118"/>
      <c r="AYA27" s="119"/>
      <c r="AYB27" s="118"/>
      <c r="AYC27" s="119"/>
      <c r="AYD27" s="118"/>
      <c r="AYE27" s="119"/>
      <c r="AYF27" s="118"/>
      <c r="AYG27" s="119"/>
      <c r="AYH27" s="118"/>
      <c r="AYI27" s="119"/>
      <c r="AYJ27" s="118"/>
      <c r="AYK27" s="119"/>
      <c r="AYL27" s="118"/>
      <c r="AYM27" s="119"/>
      <c r="AYN27" s="118"/>
      <c r="AYO27" s="119"/>
      <c r="AYP27" s="118"/>
      <c r="AYQ27" s="119"/>
      <c r="AYR27" s="118"/>
      <c r="AYS27" s="119"/>
      <c r="AYT27" s="118"/>
      <c r="AYU27" s="119"/>
      <c r="AYV27" s="118"/>
      <c r="AYW27" s="119"/>
      <c r="AYX27" s="118"/>
      <c r="AYY27" s="119"/>
      <c r="AYZ27" s="118"/>
      <c r="AZA27" s="119"/>
      <c r="AZB27" s="118"/>
      <c r="AZC27" s="119"/>
      <c r="AZD27" s="118"/>
      <c r="AZE27" s="119"/>
      <c r="AZF27" s="118"/>
      <c r="AZG27" s="119"/>
      <c r="AZH27" s="118"/>
      <c r="AZI27" s="119"/>
      <c r="AZJ27" s="118"/>
      <c r="AZK27" s="119"/>
      <c r="AZL27" s="118"/>
      <c r="AZM27" s="119"/>
      <c r="AZN27" s="118"/>
      <c r="AZO27" s="119"/>
      <c r="AZP27" s="118"/>
      <c r="AZQ27" s="119"/>
      <c r="AZR27" s="118"/>
      <c r="AZS27" s="119"/>
      <c r="AZT27" s="118"/>
      <c r="AZU27" s="119"/>
      <c r="AZV27" s="118"/>
      <c r="AZW27" s="119"/>
      <c r="AZX27" s="118"/>
      <c r="AZY27" s="119"/>
      <c r="AZZ27" s="118"/>
      <c r="BAA27" s="119"/>
      <c r="BAB27" s="118"/>
      <c r="BAC27" s="119"/>
      <c r="BAD27" s="118"/>
      <c r="BAE27" s="119"/>
      <c r="BAF27" s="118"/>
      <c r="BAG27" s="119"/>
      <c r="BAH27" s="118"/>
      <c r="BAI27" s="119"/>
      <c r="BAJ27" s="118"/>
      <c r="BAK27" s="119"/>
      <c r="BAL27" s="118"/>
      <c r="BAM27" s="119"/>
      <c r="BAN27" s="118"/>
      <c r="BAO27" s="119"/>
      <c r="BAP27" s="118"/>
      <c r="BAQ27" s="119"/>
      <c r="BAR27" s="118"/>
      <c r="BAS27" s="119"/>
      <c r="BAT27" s="118"/>
      <c r="BAU27" s="119"/>
      <c r="BAV27" s="118"/>
      <c r="BAW27" s="119"/>
      <c r="BAX27" s="118"/>
      <c r="BAY27" s="119"/>
      <c r="BAZ27" s="118"/>
      <c r="BBA27" s="119"/>
      <c r="BBB27" s="118"/>
      <c r="BBC27" s="119"/>
      <c r="BBD27" s="118"/>
      <c r="BBE27" s="119"/>
      <c r="BBF27" s="118"/>
      <c r="BBG27" s="119"/>
      <c r="BBH27" s="118"/>
      <c r="BBI27" s="119"/>
      <c r="BBJ27" s="118"/>
      <c r="BBK27" s="119"/>
      <c r="BBL27" s="118"/>
      <c r="BBM27" s="119"/>
      <c r="BBN27" s="118"/>
      <c r="BBO27" s="119"/>
      <c r="BBP27" s="118"/>
      <c r="BBQ27" s="119"/>
      <c r="BBR27" s="118"/>
      <c r="BBS27" s="119"/>
      <c r="BBT27" s="118"/>
      <c r="BBU27" s="119"/>
      <c r="BBV27" s="118"/>
      <c r="BBW27" s="119"/>
      <c r="BBX27" s="118"/>
      <c r="BBY27" s="119"/>
      <c r="BBZ27" s="118"/>
      <c r="BCA27" s="119"/>
      <c r="BCB27" s="118"/>
      <c r="BCC27" s="119"/>
      <c r="BCD27" s="118"/>
      <c r="BCE27" s="119"/>
      <c r="BCF27" s="118"/>
      <c r="BCG27" s="119"/>
      <c r="BCH27" s="118"/>
      <c r="BCI27" s="119"/>
      <c r="BCJ27" s="118"/>
      <c r="BCK27" s="119"/>
      <c r="BCL27" s="118"/>
      <c r="BCM27" s="119"/>
      <c r="BCN27" s="118"/>
      <c r="BCO27" s="119"/>
      <c r="BCP27" s="118"/>
      <c r="BCQ27" s="119"/>
      <c r="BCR27" s="118"/>
      <c r="BCS27" s="119"/>
      <c r="BCT27" s="118"/>
      <c r="BCU27" s="119"/>
      <c r="BCV27" s="118"/>
      <c r="BCW27" s="119"/>
      <c r="BCX27" s="118"/>
      <c r="BCY27" s="119"/>
      <c r="BCZ27" s="118"/>
      <c r="BDA27" s="119"/>
      <c r="BDB27" s="118"/>
      <c r="BDC27" s="119"/>
      <c r="BDD27" s="118"/>
      <c r="BDE27" s="119"/>
      <c r="BDF27" s="118"/>
      <c r="BDG27" s="119"/>
      <c r="BDH27" s="118"/>
      <c r="BDI27" s="119"/>
      <c r="BDJ27" s="118"/>
      <c r="BDK27" s="119"/>
      <c r="BDL27" s="118"/>
      <c r="BDM27" s="119"/>
      <c r="BDN27" s="118"/>
      <c r="BDO27" s="119"/>
      <c r="BDP27" s="118"/>
      <c r="BDQ27" s="119"/>
      <c r="BDR27" s="118"/>
      <c r="BDS27" s="119"/>
      <c r="BDT27" s="118"/>
      <c r="BDU27" s="119"/>
      <c r="BDV27" s="118"/>
      <c r="BDW27" s="119"/>
      <c r="BDX27" s="118"/>
      <c r="BDY27" s="119"/>
      <c r="BDZ27" s="118"/>
      <c r="BEA27" s="119"/>
      <c r="BEB27" s="118"/>
      <c r="BEC27" s="119"/>
      <c r="BED27" s="118"/>
      <c r="BEE27" s="119"/>
      <c r="BEF27" s="118"/>
      <c r="BEG27" s="119"/>
      <c r="BEH27" s="118"/>
      <c r="BEI27" s="119"/>
      <c r="BEJ27" s="118"/>
      <c r="BEK27" s="119"/>
      <c r="BEL27" s="118"/>
      <c r="BEM27" s="119"/>
      <c r="BEN27" s="118"/>
      <c r="BEO27" s="119"/>
      <c r="BEP27" s="118"/>
      <c r="BEQ27" s="119"/>
      <c r="BER27" s="118"/>
      <c r="BES27" s="119"/>
      <c r="BET27" s="118"/>
      <c r="BEU27" s="119"/>
      <c r="BEV27" s="118"/>
      <c r="BEW27" s="119"/>
      <c r="BEX27" s="118"/>
      <c r="BEY27" s="119"/>
      <c r="BEZ27" s="118"/>
      <c r="BFA27" s="119"/>
      <c r="BFB27" s="118"/>
      <c r="BFC27" s="119"/>
      <c r="BFD27" s="118"/>
      <c r="BFE27" s="119"/>
      <c r="BFF27" s="118"/>
      <c r="BFG27" s="119"/>
      <c r="BFH27" s="118"/>
      <c r="BFI27" s="119"/>
      <c r="BFJ27" s="118"/>
      <c r="BFK27" s="119"/>
      <c r="BFL27" s="118"/>
      <c r="BFM27" s="119"/>
      <c r="BFN27" s="118"/>
      <c r="BFO27" s="119"/>
      <c r="BFP27" s="118"/>
      <c r="BFQ27" s="119"/>
      <c r="BFR27" s="118"/>
      <c r="BFS27" s="119"/>
      <c r="BFT27" s="118"/>
      <c r="BFU27" s="119"/>
      <c r="BFV27" s="118"/>
      <c r="BFW27" s="119"/>
      <c r="BFX27" s="118"/>
      <c r="BFY27" s="119"/>
      <c r="BFZ27" s="118"/>
      <c r="BGA27" s="119"/>
      <c r="BGB27" s="118"/>
      <c r="BGC27" s="119"/>
      <c r="BGD27" s="118"/>
      <c r="BGE27" s="119"/>
      <c r="BGF27" s="118"/>
      <c r="BGG27" s="119"/>
      <c r="BGH27" s="118"/>
      <c r="BGI27" s="119"/>
      <c r="BGJ27" s="118"/>
      <c r="BGK27" s="119"/>
      <c r="BGL27" s="118"/>
      <c r="BGM27" s="119"/>
      <c r="BGN27" s="118"/>
      <c r="BGO27" s="119"/>
      <c r="BGP27" s="118"/>
      <c r="BGQ27" s="119"/>
      <c r="BGR27" s="118"/>
      <c r="BGS27" s="119"/>
      <c r="BGT27" s="118"/>
      <c r="BGU27" s="119"/>
      <c r="BGV27" s="118"/>
      <c r="BGW27" s="119"/>
      <c r="BGX27" s="118"/>
      <c r="BGY27" s="119"/>
      <c r="BGZ27" s="118"/>
      <c r="BHA27" s="119"/>
      <c r="BHB27" s="118"/>
      <c r="BHC27" s="119"/>
      <c r="BHD27" s="118"/>
      <c r="BHE27" s="119"/>
      <c r="BHF27" s="118"/>
      <c r="BHG27" s="119"/>
      <c r="BHH27" s="118"/>
      <c r="BHI27" s="119"/>
      <c r="BHJ27" s="118"/>
      <c r="BHK27" s="119"/>
      <c r="BHL27" s="118"/>
      <c r="BHM27" s="119"/>
      <c r="BHN27" s="118"/>
      <c r="BHO27" s="119"/>
      <c r="BHP27" s="118"/>
      <c r="BHQ27" s="119"/>
      <c r="BHR27" s="118"/>
      <c r="BHS27" s="119"/>
      <c r="BHT27" s="118"/>
      <c r="BHU27" s="119"/>
      <c r="BHV27" s="118"/>
      <c r="BHW27" s="119"/>
      <c r="BHX27" s="118"/>
      <c r="BHY27" s="119"/>
      <c r="BHZ27" s="118"/>
      <c r="BIA27" s="119"/>
      <c r="BIB27" s="118"/>
      <c r="BIC27" s="119"/>
      <c r="BID27" s="118"/>
      <c r="BIE27" s="119"/>
      <c r="BIF27" s="118"/>
      <c r="BIG27" s="119"/>
      <c r="BIH27" s="118"/>
      <c r="BII27" s="119"/>
      <c r="BIJ27" s="118"/>
      <c r="BIK27" s="119"/>
      <c r="BIL27" s="118"/>
      <c r="BIM27" s="119"/>
      <c r="BIN27" s="118"/>
      <c r="BIO27" s="119"/>
      <c r="BIP27" s="118"/>
      <c r="BIQ27" s="119"/>
      <c r="BIR27" s="118"/>
      <c r="BIS27" s="119"/>
      <c r="BIT27" s="118"/>
      <c r="BIU27" s="119"/>
      <c r="BIV27" s="118"/>
      <c r="BIW27" s="119"/>
      <c r="BIX27" s="118"/>
      <c r="BIY27" s="119"/>
      <c r="BIZ27" s="118"/>
      <c r="BJA27" s="119"/>
      <c r="BJB27" s="118"/>
      <c r="BJC27" s="119"/>
      <c r="BJD27" s="118"/>
      <c r="BJE27" s="119"/>
      <c r="BJF27" s="118"/>
      <c r="BJG27" s="119"/>
      <c r="BJH27" s="118"/>
      <c r="BJI27" s="119"/>
      <c r="BJJ27" s="118"/>
      <c r="BJK27" s="119"/>
      <c r="BJL27" s="118"/>
      <c r="BJM27" s="119"/>
      <c r="BJN27" s="118"/>
      <c r="BJO27" s="119"/>
      <c r="BJP27" s="118"/>
      <c r="BJQ27" s="119"/>
      <c r="BJR27" s="118"/>
      <c r="BJS27" s="119"/>
      <c r="BJT27" s="118"/>
      <c r="BJU27" s="119"/>
      <c r="BJV27" s="118"/>
      <c r="BJW27" s="119"/>
      <c r="BJX27" s="118"/>
      <c r="BJY27" s="119"/>
      <c r="BJZ27" s="118"/>
      <c r="BKA27" s="119"/>
      <c r="BKB27" s="118"/>
      <c r="BKC27" s="119"/>
      <c r="BKD27" s="118"/>
      <c r="BKE27" s="119"/>
      <c r="BKF27" s="118"/>
      <c r="BKG27" s="119"/>
      <c r="BKH27" s="118"/>
      <c r="BKI27" s="119"/>
      <c r="BKJ27" s="118"/>
      <c r="BKK27" s="119"/>
      <c r="BKL27" s="118"/>
      <c r="BKM27" s="119"/>
      <c r="BKN27" s="118"/>
      <c r="BKO27" s="119"/>
      <c r="BKP27" s="118"/>
      <c r="BKQ27" s="119"/>
      <c r="BKR27" s="118"/>
      <c r="BKS27" s="119"/>
      <c r="BKT27" s="118"/>
      <c r="BKU27" s="119"/>
      <c r="BKV27" s="118"/>
      <c r="BKW27" s="119"/>
      <c r="BKX27" s="118"/>
      <c r="BKY27" s="119"/>
      <c r="BKZ27" s="118"/>
      <c r="BLA27" s="119"/>
      <c r="BLB27" s="118"/>
      <c r="BLC27" s="119"/>
      <c r="BLD27" s="118"/>
      <c r="BLE27" s="119"/>
      <c r="BLF27" s="118"/>
      <c r="BLG27" s="119"/>
      <c r="BLH27" s="118"/>
      <c r="BLI27" s="119"/>
      <c r="BLJ27" s="118"/>
      <c r="BLK27" s="119"/>
      <c r="BLL27" s="118"/>
      <c r="BLM27" s="119"/>
      <c r="BLN27" s="118"/>
      <c r="BLO27" s="119"/>
      <c r="BLP27" s="118"/>
      <c r="BLQ27" s="119"/>
      <c r="BLR27" s="118"/>
      <c r="BLS27" s="119"/>
      <c r="BLT27" s="118"/>
      <c r="BLU27" s="119"/>
      <c r="BLV27" s="118"/>
      <c r="BLW27" s="119"/>
      <c r="BLX27" s="118"/>
      <c r="BLY27" s="119"/>
      <c r="BLZ27" s="118"/>
      <c r="BMA27" s="119"/>
      <c r="BMB27" s="118"/>
      <c r="BMC27" s="119"/>
      <c r="BMD27" s="118"/>
      <c r="BME27" s="119"/>
      <c r="BMF27" s="118"/>
      <c r="BMG27" s="119"/>
      <c r="BMH27" s="118"/>
      <c r="BMI27" s="119"/>
      <c r="BMJ27" s="118"/>
      <c r="BMK27" s="119"/>
      <c r="BML27" s="118"/>
      <c r="BMM27" s="119"/>
      <c r="BMN27" s="118"/>
      <c r="BMO27" s="119"/>
      <c r="BMP27" s="118"/>
      <c r="BMQ27" s="119"/>
      <c r="BMR27" s="118"/>
      <c r="BMS27" s="119"/>
      <c r="BMT27" s="118"/>
      <c r="BMU27" s="119"/>
      <c r="BMV27" s="118"/>
      <c r="BMW27" s="119"/>
      <c r="BMX27" s="118"/>
      <c r="BMY27" s="119"/>
      <c r="BMZ27" s="118"/>
      <c r="BNA27" s="119"/>
      <c r="BNB27" s="118"/>
      <c r="BNC27" s="119"/>
      <c r="BND27" s="118"/>
      <c r="BNE27" s="119"/>
      <c r="BNF27" s="118"/>
      <c r="BNG27" s="119"/>
      <c r="BNH27" s="118"/>
      <c r="BNI27" s="119"/>
      <c r="BNJ27" s="118"/>
      <c r="BNK27" s="119"/>
      <c r="BNL27" s="118"/>
      <c r="BNM27" s="119"/>
      <c r="BNN27" s="118"/>
      <c r="BNO27" s="119"/>
      <c r="BNP27" s="118"/>
      <c r="BNQ27" s="119"/>
      <c r="BNR27" s="118"/>
      <c r="BNS27" s="119"/>
      <c r="BNT27" s="118"/>
      <c r="BNU27" s="119"/>
      <c r="BNV27" s="118"/>
      <c r="BNW27" s="119"/>
      <c r="BNX27" s="118"/>
      <c r="BNY27" s="119"/>
      <c r="BNZ27" s="118"/>
      <c r="BOA27" s="119"/>
      <c r="BOB27" s="118"/>
      <c r="BOC27" s="119"/>
      <c r="BOD27" s="118"/>
      <c r="BOE27" s="119"/>
      <c r="BOF27" s="118"/>
      <c r="BOG27" s="119"/>
      <c r="BOH27" s="118"/>
      <c r="BOI27" s="119"/>
      <c r="BOJ27" s="118"/>
      <c r="BOK27" s="119"/>
      <c r="BOL27" s="118"/>
      <c r="BOM27" s="119"/>
      <c r="BON27" s="118"/>
      <c r="BOO27" s="119"/>
      <c r="BOP27" s="118"/>
      <c r="BOQ27" s="119"/>
      <c r="BOR27" s="118"/>
      <c r="BOS27" s="119"/>
      <c r="BOT27" s="118"/>
      <c r="BOU27" s="119"/>
      <c r="BOV27" s="118"/>
      <c r="BOW27" s="119"/>
      <c r="BOX27" s="118"/>
      <c r="BOY27" s="119"/>
      <c r="BOZ27" s="118"/>
      <c r="BPA27" s="119"/>
      <c r="BPB27" s="118"/>
      <c r="BPC27" s="119"/>
      <c r="BPD27" s="118"/>
      <c r="BPE27" s="119"/>
      <c r="BPF27" s="118"/>
      <c r="BPG27" s="119"/>
      <c r="BPH27" s="118"/>
      <c r="BPI27" s="119"/>
      <c r="BPJ27" s="118"/>
      <c r="BPK27" s="119"/>
      <c r="BPL27" s="118"/>
      <c r="BPM27" s="119"/>
      <c r="BPN27" s="118"/>
      <c r="BPO27" s="119"/>
      <c r="BPP27" s="118"/>
      <c r="BPQ27" s="119"/>
      <c r="BPR27" s="118"/>
      <c r="BPS27" s="119"/>
      <c r="BPT27" s="118"/>
      <c r="BPU27" s="119"/>
      <c r="BPV27" s="118"/>
      <c r="BPW27" s="119"/>
      <c r="BPX27" s="118"/>
      <c r="BPY27" s="119"/>
      <c r="BPZ27" s="118"/>
      <c r="BQA27" s="119"/>
      <c r="BQB27" s="118"/>
      <c r="BQC27" s="119"/>
      <c r="BQD27" s="118"/>
      <c r="BQE27" s="119"/>
      <c r="BQF27" s="118"/>
      <c r="BQG27" s="119"/>
      <c r="BQH27" s="118"/>
      <c r="BQI27" s="119"/>
      <c r="BQJ27" s="118"/>
      <c r="BQK27" s="119"/>
      <c r="BQL27" s="118"/>
      <c r="BQM27" s="119"/>
      <c r="BQN27" s="118"/>
      <c r="BQO27" s="119"/>
      <c r="BQP27" s="118"/>
      <c r="BQQ27" s="119"/>
      <c r="BQR27" s="118"/>
      <c r="BQS27" s="119"/>
      <c r="BQT27" s="118"/>
      <c r="BQU27" s="119"/>
      <c r="BQV27" s="118"/>
      <c r="BQW27" s="119"/>
      <c r="BQX27" s="118"/>
      <c r="BQY27" s="119"/>
      <c r="BQZ27" s="118"/>
      <c r="BRA27" s="119"/>
      <c r="BRB27" s="118"/>
      <c r="BRC27" s="119"/>
      <c r="BRD27" s="118"/>
      <c r="BRE27" s="119"/>
      <c r="BRF27" s="118"/>
      <c r="BRG27" s="119"/>
      <c r="BRH27" s="118"/>
      <c r="BRI27" s="119"/>
      <c r="BRJ27" s="118"/>
      <c r="BRK27" s="119"/>
      <c r="BRL27" s="118"/>
      <c r="BRM27" s="119"/>
      <c r="BRN27" s="118"/>
      <c r="BRO27" s="119"/>
      <c r="BRP27" s="118"/>
      <c r="BRQ27" s="119"/>
      <c r="BRR27" s="118"/>
      <c r="BRS27" s="119"/>
      <c r="BRT27" s="118"/>
      <c r="BRU27" s="119"/>
      <c r="BRV27" s="118"/>
      <c r="BRW27" s="119"/>
      <c r="BRX27" s="118"/>
      <c r="BRY27" s="119"/>
      <c r="BRZ27" s="118"/>
      <c r="BSA27" s="119"/>
      <c r="BSB27" s="118"/>
      <c r="BSC27" s="119"/>
      <c r="BSD27" s="118"/>
      <c r="BSE27" s="119"/>
      <c r="BSF27" s="118"/>
      <c r="BSG27" s="119"/>
      <c r="BSH27" s="118"/>
      <c r="BSI27" s="119"/>
      <c r="BSJ27" s="118"/>
      <c r="BSK27" s="119"/>
      <c r="BSL27" s="118"/>
      <c r="BSM27" s="119"/>
      <c r="BSN27" s="118"/>
      <c r="BSO27" s="119"/>
      <c r="BSP27" s="118"/>
      <c r="BSQ27" s="119"/>
      <c r="BSR27" s="118"/>
      <c r="BSS27" s="119"/>
      <c r="BST27" s="118"/>
      <c r="BSU27" s="119"/>
      <c r="BSV27" s="118"/>
      <c r="BSW27" s="119"/>
      <c r="BSX27" s="118"/>
      <c r="BSY27" s="119"/>
      <c r="BSZ27" s="118"/>
      <c r="BTA27" s="119"/>
      <c r="BTB27" s="118"/>
      <c r="BTC27" s="119"/>
      <c r="BTD27" s="118"/>
      <c r="BTE27" s="119"/>
      <c r="BTF27" s="118"/>
      <c r="BTG27" s="119"/>
      <c r="BTH27" s="118"/>
      <c r="BTI27" s="119"/>
      <c r="BTJ27" s="118"/>
      <c r="BTK27" s="119"/>
      <c r="BTL27" s="118"/>
      <c r="BTM27" s="119"/>
      <c r="BTN27" s="118"/>
      <c r="BTO27" s="119"/>
      <c r="BTP27" s="118"/>
      <c r="BTQ27" s="119"/>
      <c r="BTR27" s="118"/>
      <c r="BTS27" s="119"/>
      <c r="BTT27" s="118"/>
      <c r="BTU27" s="119"/>
      <c r="BTV27" s="118"/>
      <c r="BTW27" s="119"/>
      <c r="BTX27" s="118"/>
      <c r="BTY27" s="119"/>
      <c r="BTZ27" s="118"/>
      <c r="BUA27" s="119"/>
      <c r="BUB27" s="118"/>
      <c r="BUC27" s="119"/>
      <c r="BUD27" s="118"/>
      <c r="BUE27" s="119"/>
      <c r="BUF27" s="118"/>
      <c r="BUG27" s="119"/>
      <c r="BUH27" s="118"/>
      <c r="BUI27" s="119"/>
      <c r="BUJ27" s="118"/>
      <c r="BUK27" s="119"/>
      <c r="BUL27" s="118"/>
      <c r="BUM27" s="119"/>
      <c r="BUN27" s="118"/>
      <c r="BUO27" s="119"/>
      <c r="BUP27" s="118"/>
      <c r="BUQ27" s="119"/>
      <c r="BUR27" s="118"/>
      <c r="BUS27" s="119"/>
      <c r="BUT27" s="118"/>
      <c r="BUU27" s="119"/>
      <c r="BUV27" s="118"/>
      <c r="BUW27" s="119"/>
      <c r="BUX27" s="118"/>
      <c r="BUY27" s="119"/>
      <c r="BUZ27" s="118"/>
      <c r="BVA27" s="119"/>
      <c r="BVB27" s="118"/>
      <c r="BVC27" s="119"/>
      <c r="BVD27" s="118"/>
      <c r="BVE27" s="119"/>
      <c r="BVF27" s="118"/>
      <c r="BVG27" s="119"/>
      <c r="BVH27" s="118"/>
      <c r="BVI27" s="119"/>
      <c r="BVJ27" s="118"/>
      <c r="BVK27" s="119"/>
      <c r="BVL27" s="118"/>
      <c r="BVM27" s="119"/>
      <c r="BVN27" s="118"/>
      <c r="BVO27" s="119"/>
      <c r="BVP27" s="118"/>
      <c r="BVQ27" s="119"/>
      <c r="BVR27" s="118"/>
      <c r="BVS27" s="119"/>
      <c r="BVT27" s="118"/>
      <c r="BVU27" s="119"/>
      <c r="BVV27" s="118"/>
      <c r="BVW27" s="119"/>
      <c r="BVX27" s="118"/>
      <c r="BVY27" s="119"/>
      <c r="BVZ27" s="118"/>
      <c r="BWA27" s="119"/>
      <c r="BWB27" s="118"/>
      <c r="BWC27" s="119"/>
      <c r="BWD27" s="118"/>
      <c r="BWE27" s="119"/>
      <c r="BWF27" s="118"/>
      <c r="BWG27" s="119"/>
      <c r="BWH27" s="118"/>
      <c r="BWI27" s="119"/>
      <c r="BWJ27" s="118"/>
      <c r="BWK27" s="119"/>
      <c r="BWL27" s="118"/>
      <c r="BWM27" s="119"/>
      <c r="BWN27" s="118"/>
      <c r="BWO27" s="119"/>
      <c r="BWP27" s="118"/>
      <c r="BWQ27" s="119"/>
      <c r="BWR27" s="118"/>
      <c r="BWS27" s="119"/>
      <c r="BWT27" s="118"/>
      <c r="BWU27" s="119"/>
      <c r="BWV27" s="118"/>
      <c r="BWW27" s="119"/>
      <c r="BWX27" s="118"/>
      <c r="BWY27" s="119"/>
      <c r="BWZ27" s="118"/>
      <c r="BXA27" s="119"/>
      <c r="BXB27" s="118"/>
      <c r="BXC27" s="119"/>
      <c r="BXD27" s="118"/>
      <c r="BXE27" s="119"/>
      <c r="BXF27" s="118"/>
      <c r="BXG27" s="119"/>
      <c r="BXH27" s="118"/>
      <c r="BXI27" s="119"/>
      <c r="BXJ27" s="118"/>
      <c r="BXK27" s="119"/>
      <c r="BXL27" s="118"/>
      <c r="BXM27" s="119"/>
      <c r="BXN27" s="118"/>
      <c r="BXO27" s="119"/>
      <c r="BXP27" s="118"/>
      <c r="BXQ27" s="119"/>
      <c r="BXR27" s="118"/>
      <c r="BXS27" s="119"/>
      <c r="BXT27" s="118"/>
      <c r="BXU27" s="119"/>
      <c r="BXV27" s="118"/>
      <c r="BXW27" s="119"/>
      <c r="BXX27" s="118"/>
      <c r="BXY27" s="119"/>
      <c r="BXZ27" s="118"/>
      <c r="BYA27" s="119"/>
      <c r="BYB27" s="118"/>
      <c r="BYC27" s="119"/>
    </row>
    <row r="28" spans="4:2005" ht="16" customHeight="1">
      <c r="D28" s="131" t="str">
        <f>'FICHE SUIVEUSE BAC PRO AERO'!B32</f>
        <v>C01-3A</v>
      </c>
      <c r="E28" s="131" t="str">
        <f>'FICHE SUIVEUSE BAC PRO AERO'!C32</f>
        <v>QUESTION 3.4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9"/>
      <c r="P28" s="118"/>
      <c r="Q28" s="119"/>
      <c r="R28" s="118"/>
      <c r="S28" s="119"/>
      <c r="T28" s="118"/>
      <c r="U28" s="119"/>
      <c r="V28" s="118"/>
      <c r="W28" s="119"/>
      <c r="X28" s="118"/>
      <c r="Y28" s="119"/>
      <c r="Z28" s="118"/>
      <c r="AA28" s="119"/>
      <c r="AB28" s="118"/>
      <c r="AC28" s="119"/>
      <c r="AD28" s="118"/>
      <c r="AE28" s="119"/>
      <c r="AF28" s="118"/>
      <c r="AG28" s="119"/>
      <c r="AH28" s="118"/>
      <c r="AI28" s="119"/>
      <c r="AJ28" s="118"/>
      <c r="AK28" s="119"/>
      <c r="AL28" s="118"/>
      <c r="AM28" s="119"/>
      <c r="AN28" s="118"/>
      <c r="AO28" s="119"/>
      <c r="AP28" s="118"/>
      <c r="AQ28" s="119"/>
      <c r="AR28" s="118"/>
      <c r="AS28" s="119"/>
      <c r="AT28" s="118"/>
      <c r="AU28" s="119"/>
      <c r="AV28" s="118"/>
      <c r="AW28" s="119"/>
      <c r="AX28" s="118"/>
      <c r="AY28" s="119"/>
      <c r="AZ28" s="118"/>
      <c r="BA28" s="119"/>
      <c r="BB28" s="118"/>
      <c r="BC28" s="119"/>
      <c r="BD28" s="118"/>
      <c r="BE28" s="119"/>
      <c r="BF28" s="118"/>
      <c r="BG28" s="119"/>
      <c r="BH28" s="118"/>
      <c r="BI28" s="119"/>
      <c r="BJ28" s="118"/>
      <c r="BK28" s="119"/>
      <c r="BL28" s="118"/>
      <c r="BM28" s="119"/>
      <c r="BN28" s="118"/>
      <c r="BO28" s="119"/>
      <c r="BP28" s="118"/>
      <c r="BQ28" s="119"/>
      <c r="BR28" s="118"/>
      <c r="BS28" s="119"/>
      <c r="BT28" s="118"/>
      <c r="BU28" s="119"/>
      <c r="BV28" s="118"/>
      <c r="BW28" s="119"/>
      <c r="BX28" s="118"/>
      <c r="BY28" s="119"/>
      <c r="BZ28" s="118"/>
      <c r="CA28" s="119"/>
      <c r="CB28" s="118"/>
      <c r="CC28" s="119"/>
      <c r="CD28" s="118"/>
      <c r="CE28" s="119"/>
      <c r="CF28" s="118"/>
      <c r="CG28" s="119"/>
      <c r="CH28" s="118"/>
      <c r="CI28" s="119"/>
      <c r="CJ28" s="118"/>
      <c r="CK28" s="119"/>
      <c r="CL28" s="118"/>
      <c r="CM28" s="119"/>
      <c r="CN28" s="118"/>
      <c r="CO28" s="119"/>
      <c r="CP28" s="118"/>
      <c r="CQ28" s="119"/>
      <c r="CR28" s="118"/>
      <c r="CS28" s="119"/>
      <c r="CT28" s="118"/>
      <c r="CU28" s="119"/>
      <c r="CV28" s="118"/>
      <c r="CW28" s="119"/>
      <c r="CX28" s="118"/>
      <c r="CY28" s="119"/>
      <c r="CZ28" s="118"/>
      <c r="DA28" s="119"/>
      <c r="DB28" s="118"/>
      <c r="DC28" s="119"/>
      <c r="DD28" s="118"/>
      <c r="DE28" s="119"/>
      <c r="DF28" s="118"/>
      <c r="DG28" s="119"/>
      <c r="DH28" s="118"/>
      <c r="DI28" s="119"/>
      <c r="DJ28" s="118"/>
      <c r="DK28" s="119"/>
      <c r="DL28" s="118"/>
      <c r="DM28" s="119"/>
      <c r="DN28" s="118"/>
      <c r="DO28" s="119"/>
      <c r="DP28" s="118"/>
      <c r="DQ28" s="119"/>
      <c r="DR28" s="118"/>
      <c r="DS28" s="119"/>
      <c r="DT28" s="118"/>
      <c r="DU28" s="119"/>
      <c r="DV28" s="118"/>
      <c r="DW28" s="119"/>
      <c r="DX28" s="118"/>
      <c r="DY28" s="119"/>
      <c r="DZ28" s="118"/>
      <c r="EA28" s="119"/>
      <c r="EB28" s="118"/>
      <c r="EC28" s="119"/>
      <c r="ED28" s="118"/>
      <c r="EE28" s="119"/>
      <c r="EF28" s="118"/>
      <c r="EG28" s="119"/>
      <c r="EH28" s="118"/>
      <c r="EI28" s="119"/>
      <c r="EJ28" s="118"/>
      <c r="EK28" s="119"/>
      <c r="EL28" s="118"/>
      <c r="EM28" s="119"/>
      <c r="EN28" s="118"/>
      <c r="EO28" s="119"/>
      <c r="EP28" s="118"/>
      <c r="EQ28" s="119"/>
      <c r="ER28" s="118"/>
      <c r="ES28" s="119"/>
      <c r="ET28" s="118"/>
      <c r="EU28" s="119"/>
      <c r="EV28" s="118"/>
      <c r="EW28" s="119"/>
      <c r="EX28" s="118"/>
      <c r="EY28" s="119"/>
      <c r="EZ28" s="118"/>
      <c r="FA28" s="119"/>
      <c r="FB28" s="118"/>
      <c r="FC28" s="119"/>
      <c r="FD28" s="118"/>
      <c r="FE28" s="119"/>
      <c r="FF28" s="118"/>
      <c r="FG28" s="119"/>
      <c r="FH28" s="118"/>
      <c r="FI28" s="119"/>
      <c r="FJ28" s="118"/>
      <c r="FK28" s="119"/>
      <c r="FL28" s="118"/>
      <c r="FM28" s="119"/>
      <c r="FN28" s="118"/>
      <c r="FO28" s="119"/>
      <c r="FP28" s="118"/>
      <c r="FQ28" s="119"/>
      <c r="FR28" s="118"/>
      <c r="FS28" s="119"/>
      <c r="FT28" s="118"/>
      <c r="FU28" s="119"/>
      <c r="FV28" s="118"/>
      <c r="FW28" s="119"/>
      <c r="FX28" s="118"/>
      <c r="FY28" s="119"/>
      <c r="FZ28" s="118"/>
      <c r="GA28" s="119"/>
      <c r="GB28" s="118"/>
      <c r="GC28" s="119"/>
      <c r="GD28" s="118"/>
      <c r="GE28" s="119"/>
      <c r="GF28" s="118"/>
      <c r="GG28" s="119"/>
      <c r="GH28" s="118"/>
      <c r="GI28" s="119"/>
      <c r="GJ28" s="118"/>
      <c r="GK28" s="119"/>
      <c r="GL28" s="118"/>
      <c r="GM28" s="119"/>
      <c r="GN28" s="118"/>
      <c r="GO28" s="119"/>
      <c r="GP28" s="118"/>
      <c r="GQ28" s="119"/>
      <c r="GR28" s="118"/>
      <c r="GS28" s="119"/>
      <c r="GT28" s="118"/>
      <c r="GU28" s="119"/>
      <c r="GV28" s="118"/>
      <c r="GW28" s="119"/>
      <c r="GX28" s="118"/>
      <c r="GY28" s="119"/>
      <c r="GZ28" s="118"/>
      <c r="HA28" s="119"/>
      <c r="HB28" s="118"/>
      <c r="HC28" s="119"/>
      <c r="HD28" s="118"/>
      <c r="HE28" s="119"/>
      <c r="HF28" s="118"/>
      <c r="HG28" s="119"/>
      <c r="HH28" s="118"/>
      <c r="HI28" s="119"/>
      <c r="HJ28" s="118"/>
      <c r="HK28" s="119"/>
      <c r="HL28" s="118"/>
      <c r="HM28" s="119"/>
      <c r="HN28" s="118"/>
      <c r="HO28" s="119"/>
      <c r="HP28" s="118"/>
      <c r="HQ28" s="119"/>
      <c r="HR28" s="118"/>
      <c r="HS28" s="119"/>
      <c r="HT28" s="118"/>
      <c r="HU28" s="119"/>
      <c r="HV28" s="118"/>
      <c r="HW28" s="119"/>
      <c r="HX28" s="118"/>
      <c r="HY28" s="119"/>
      <c r="HZ28" s="118"/>
      <c r="IA28" s="119"/>
      <c r="IB28" s="118"/>
      <c r="IC28" s="119"/>
      <c r="ID28" s="118"/>
      <c r="IE28" s="119"/>
      <c r="IF28" s="118"/>
      <c r="IG28" s="119"/>
      <c r="IH28" s="118"/>
      <c r="II28" s="119"/>
      <c r="IJ28" s="118"/>
      <c r="IK28" s="119"/>
      <c r="IL28" s="118"/>
      <c r="IM28" s="119"/>
      <c r="IN28" s="118"/>
      <c r="IO28" s="119"/>
      <c r="IP28" s="118"/>
      <c r="IQ28" s="119"/>
      <c r="IR28" s="118"/>
      <c r="IS28" s="119"/>
      <c r="IT28" s="118"/>
      <c r="IU28" s="119"/>
      <c r="IV28" s="118"/>
      <c r="IW28" s="119"/>
      <c r="IX28" s="118"/>
      <c r="IY28" s="119"/>
      <c r="IZ28" s="118"/>
      <c r="JA28" s="119"/>
      <c r="JB28" s="118"/>
      <c r="JC28" s="119"/>
      <c r="JD28" s="118"/>
      <c r="JE28" s="119"/>
      <c r="JF28" s="118"/>
      <c r="JG28" s="119"/>
      <c r="JH28" s="118"/>
      <c r="JI28" s="119"/>
      <c r="JJ28" s="118"/>
      <c r="JK28" s="119"/>
      <c r="JL28" s="118"/>
      <c r="JM28" s="119"/>
      <c r="JN28" s="118"/>
      <c r="JO28" s="119"/>
      <c r="JP28" s="118"/>
      <c r="JQ28" s="119"/>
      <c r="JR28" s="118"/>
      <c r="JS28" s="119"/>
      <c r="JT28" s="118"/>
      <c r="JU28" s="119"/>
      <c r="JV28" s="118"/>
      <c r="JW28" s="119"/>
      <c r="JX28" s="118"/>
      <c r="JY28" s="119"/>
      <c r="JZ28" s="118"/>
      <c r="KA28" s="119"/>
      <c r="KB28" s="118"/>
      <c r="KC28" s="119"/>
      <c r="KD28" s="118"/>
      <c r="KE28" s="119"/>
      <c r="KF28" s="118"/>
      <c r="KG28" s="119"/>
      <c r="KH28" s="118"/>
      <c r="KI28" s="119"/>
      <c r="KJ28" s="118"/>
      <c r="KK28" s="119"/>
      <c r="KL28" s="118"/>
      <c r="KM28" s="119"/>
      <c r="KN28" s="118"/>
      <c r="KO28" s="119"/>
      <c r="KP28" s="118"/>
      <c r="KQ28" s="119"/>
      <c r="KR28" s="118"/>
      <c r="KS28" s="119"/>
      <c r="KT28" s="118"/>
      <c r="KU28" s="119"/>
      <c r="KV28" s="118"/>
      <c r="KW28" s="119"/>
      <c r="KX28" s="118"/>
      <c r="KY28" s="119"/>
      <c r="KZ28" s="118"/>
      <c r="LA28" s="119"/>
      <c r="LB28" s="118"/>
      <c r="LC28" s="119"/>
      <c r="LD28" s="118"/>
      <c r="LE28" s="119"/>
      <c r="LF28" s="118"/>
      <c r="LG28" s="119"/>
      <c r="LH28" s="118"/>
      <c r="LI28" s="119"/>
      <c r="LJ28" s="118"/>
      <c r="LK28" s="119"/>
      <c r="LL28" s="118"/>
      <c r="LM28" s="119"/>
      <c r="LN28" s="118"/>
      <c r="LO28" s="119"/>
      <c r="LP28" s="118"/>
      <c r="LQ28" s="119"/>
      <c r="LR28" s="118"/>
      <c r="LS28" s="119"/>
      <c r="LT28" s="118"/>
      <c r="LU28" s="119"/>
      <c r="LV28" s="118"/>
      <c r="LW28" s="119"/>
      <c r="LX28" s="118"/>
      <c r="LY28" s="119"/>
      <c r="LZ28" s="118"/>
      <c r="MA28" s="119"/>
      <c r="MB28" s="118"/>
      <c r="MC28" s="119"/>
      <c r="MD28" s="118"/>
      <c r="ME28" s="119"/>
      <c r="MF28" s="118"/>
      <c r="MG28" s="119"/>
      <c r="MH28" s="118"/>
      <c r="MI28" s="119"/>
      <c r="MJ28" s="118"/>
      <c r="MK28" s="119"/>
      <c r="ML28" s="118"/>
      <c r="MM28" s="119"/>
      <c r="MN28" s="118"/>
      <c r="MO28" s="119"/>
      <c r="MP28" s="118"/>
      <c r="MQ28" s="119"/>
      <c r="MR28" s="118"/>
      <c r="MS28" s="119"/>
      <c r="MT28" s="118"/>
      <c r="MU28" s="119"/>
      <c r="MV28" s="118"/>
      <c r="MW28" s="119"/>
      <c r="MX28" s="118"/>
      <c r="MY28" s="119"/>
      <c r="MZ28" s="118"/>
      <c r="NA28" s="119"/>
      <c r="NB28" s="118"/>
      <c r="NC28" s="119"/>
      <c r="ND28" s="118"/>
      <c r="NE28" s="119"/>
      <c r="NF28" s="118"/>
      <c r="NG28" s="119"/>
      <c r="NH28" s="118"/>
      <c r="NI28" s="119"/>
      <c r="NJ28" s="118"/>
      <c r="NK28" s="119"/>
      <c r="NL28" s="118"/>
      <c r="NM28" s="119"/>
      <c r="NN28" s="118"/>
      <c r="NO28" s="119"/>
      <c r="NP28" s="118"/>
      <c r="NQ28" s="119"/>
      <c r="NR28" s="118"/>
      <c r="NS28" s="119"/>
      <c r="NT28" s="118"/>
      <c r="NU28" s="119"/>
      <c r="NV28" s="118"/>
      <c r="NW28" s="119"/>
      <c r="NX28" s="118"/>
      <c r="NY28" s="119"/>
      <c r="NZ28" s="118"/>
      <c r="OA28" s="119"/>
      <c r="OB28" s="118"/>
      <c r="OC28" s="119"/>
      <c r="OD28" s="118"/>
      <c r="OE28" s="119"/>
      <c r="OF28" s="118"/>
      <c r="OG28" s="119"/>
      <c r="OH28" s="118"/>
      <c r="OI28" s="119"/>
      <c r="OJ28" s="118"/>
      <c r="OK28" s="119"/>
      <c r="OL28" s="118"/>
      <c r="OM28" s="119"/>
      <c r="ON28" s="118"/>
      <c r="OO28" s="119"/>
      <c r="OP28" s="118"/>
      <c r="OQ28" s="119"/>
      <c r="OR28" s="118"/>
      <c r="OS28" s="119"/>
      <c r="OT28" s="118"/>
      <c r="OU28" s="119"/>
      <c r="OV28" s="118"/>
      <c r="OW28" s="119"/>
      <c r="OX28" s="118"/>
      <c r="OY28" s="119"/>
      <c r="OZ28" s="118"/>
      <c r="PA28" s="119"/>
      <c r="PB28" s="118"/>
      <c r="PC28" s="119"/>
      <c r="PD28" s="118"/>
      <c r="PE28" s="119"/>
      <c r="PF28" s="118"/>
      <c r="PG28" s="119"/>
      <c r="PH28" s="118"/>
      <c r="PI28" s="119"/>
      <c r="PJ28" s="118"/>
      <c r="PK28" s="119"/>
      <c r="PL28" s="118"/>
      <c r="PM28" s="119"/>
      <c r="PN28" s="118"/>
      <c r="PO28" s="119"/>
      <c r="PP28" s="118"/>
      <c r="PQ28" s="119"/>
      <c r="PR28" s="118"/>
      <c r="PS28" s="119"/>
      <c r="PT28" s="118"/>
      <c r="PU28" s="119"/>
      <c r="PV28" s="118"/>
      <c r="PW28" s="119"/>
      <c r="PX28" s="118"/>
      <c r="PY28" s="119"/>
      <c r="PZ28" s="118"/>
      <c r="QA28" s="119"/>
      <c r="QB28" s="118"/>
      <c r="QC28" s="119"/>
      <c r="QD28" s="118"/>
      <c r="QE28" s="119"/>
      <c r="QF28" s="118"/>
      <c r="QG28" s="119"/>
      <c r="QH28" s="118"/>
      <c r="QI28" s="119"/>
      <c r="QJ28" s="118"/>
      <c r="QK28" s="119"/>
      <c r="QL28" s="118"/>
      <c r="QM28" s="119"/>
      <c r="QN28" s="118"/>
      <c r="QO28" s="119"/>
      <c r="QP28" s="118"/>
      <c r="QQ28" s="119"/>
      <c r="QR28" s="118"/>
      <c r="QS28" s="119"/>
      <c r="QT28" s="118"/>
      <c r="QU28" s="119"/>
      <c r="QV28" s="118"/>
      <c r="QW28" s="119"/>
      <c r="QX28" s="118"/>
      <c r="QY28" s="119"/>
      <c r="QZ28" s="118"/>
      <c r="RA28" s="119"/>
      <c r="RB28" s="118"/>
      <c r="RC28" s="119"/>
      <c r="RD28" s="118"/>
      <c r="RE28" s="119"/>
      <c r="RF28" s="118"/>
      <c r="RG28" s="119"/>
      <c r="RH28" s="118"/>
      <c r="RI28" s="119"/>
      <c r="RJ28" s="118"/>
      <c r="RK28" s="119"/>
      <c r="RL28" s="118"/>
      <c r="RM28" s="119"/>
      <c r="RN28" s="118"/>
      <c r="RO28" s="119"/>
      <c r="RP28" s="118"/>
      <c r="RQ28" s="119"/>
      <c r="RR28" s="118"/>
      <c r="RS28" s="119"/>
      <c r="RT28" s="118"/>
      <c r="RU28" s="119"/>
      <c r="RV28" s="118"/>
      <c r="RW28" s="119"/>
      <c r="RX28" s="118"/>
      <c r="RY28" s="119"/>
      <c r="RZ28" s="118"/>
      <c r="SA28" s="119"/>
      <c r="SB28" s="118"/>
      <c r="SC28" s="119"/>
      <c r="SD28" s="118"/>
      <c r="SE28" s="119"/>
      <c r="SF28" s="118"/>
      <c r="SG28" s="119"/>
      <c r="SH28" s="118"/>
      <c r="SI28" s="119"/>
      <c r="SJ28" s="118"/>
      <c r="SK28" s="119"/>
      <c r="SL28" s="118"/>
      <c r="SM28" s="119"/>
      <c r="SN28" s="118"/>
      <c r="SO28" s="119"/>
      <c r="SP28" s="118"/>
      <c r="SQ28" s="119"/>
      <c r="SR28" s="118"/>
      <c r="SS28" s="119"/>
      <c r="ST28" s="118"/>
      <c r="SU28" s="119"/>
      <c r="SV28" s="118"/>
      <c r="SW28" s="119"/>
      <c r="SX28" s="118"/>
      <c r="SY28" s="119"/>
      <c r="SZ28" s="118"/>
      <c r="TA28" s="119"/>
      <c r="TB28" s="118"/>
      <c r="TC28" s="119"/>
      <c r="TD28" s="118"/>
      <c r="TE28" s="119"/>
      <c r="TF28" s="118"/>
      <c r="TG28" s="119"/>
      <c r="TH28" s="118"/>
      <c r="TI28" s="119"/>
      <c r="TJ28" s="118"/>
      <c r="TK28" s="119"/>
      <c r="TL28" s="118"/>
      <c r="TM28" s="119"/>
      <c r="TN28" s="118"/>
      <c r="TO28" s="119"/>
      <c r="TP28" s="118"/>
      <c r="TQ28" s="119"/>
      <c r="TR28" s="118"/>
      <c r="TS28" s="119"/>
      <c r="TT28" s="118"/>
      <c r="TU28" s="119"/>
      <c r="TV28" s="118"/>
      <c r="TW28" s="119"/>
      <c r="TX28" s="118"/>
      <c r="TY28" s="119"/>
      <c r="TZ28" s="118"/>
      <c r="UA28" s="119"/>
      <c r="UB28" s="118"/>
      <c r="UC28" s="119"/>
      <c r="UD28" s="118"/>
      <c r="UE28" s="119"/>
      <c r="UF28" s="118"/>
      <c r="UG28" s="119"/>
      <c r="UH28" s="118"/>
      <c r="UI28" s="119"/>
      <c r="UJ28" s="118"/>
      <c r="UK28" s="119"/>
      <c r="UL28" s="118"/>
      <c r="UM28" s="119"/>
      <c r="UN28" s="118"/>
      <c r="UO28" s="119"/>
      <c r="UP28" s="118"/>
      <c r="UQ28" s="119"/>
      <c r="UR28" s="118"/>
      <c r="US28" s="119"/>
      <c r="UT28" s="118"/>
      <c r="UU28" s="119"/>
      <c r="UV28" s="118"/>
      <c r="UW28" s="119"/>
      <c r="UX28" s="118"/>
      <c r="UY28" s="119"/>
      <c r="UZ28" s="118"/>
      <c r="VA28" s="119"/>
      <c r="VB28" s="118"/>
      <c r="VC28" s="119"/>
      <c r="VD28" s="118"/>
      <c r="VE28" s="119"/>
      <c r="VF28" s="118"/>
      <c r="VG28" s="119"/>
      <c r="VH28" s="118"/>
      <c r="VI28" s="119"/>
      <c r="VJ28" s="118"/>
      <c r="VK28" s="119"/>
      <c r="VL28" s="118"/>
      <c r="VM28" s="119"/>
      <c r="VN28" s="118"/>
      <c r="VO28" s="119"/>
      <c r="VP28" s="118"/>
      <c r="VQ28" s="119"/>
      <c r="VR28" s="118"/>
      <c r="VS28" s="119"/>
      <c r="VT28" s="118"/>
      <c r="VU28" s="119"/>
      <c r="VV28" s="118"/>
      <c r="VW28" s="119"/>
      <c r="VX28" s="118"/>
      <c r="VY28" s="119"/>
      <c r="VZ28" s="118"/>
      <c r="WA28" s="119"/>
      <c r="WB28" s="118"/>
      <c r="WC28" s="119"/>
      <c r="WD28" s="118"/>
      <c r="WE28" s="119"/>
      <c r="WF28" s="118"/>
      <c r="WG28" s="119"/>
      <c r="WH28" s="118"/>
      <c r="WI28" s="119"/>
      <c r="WJ28" s="118"/>
      <c r="WK28" s="119"/>
      <c r="WL28" s="118"/>
      <c r="WM28" s="119"/>
      <c r="WN28" s="118"/>
      <c r="WO28" s="119"/>
      <c r="WP28" s="118"/>
      <c r="WQ28" s="119"/>
      <c r="WR28" s="118"/>
      <c r="WS28" s="119"/>
      <c r="WT28" s="118"/>
      <c r="WU28" s="119"/>
      <c r="WV28" s="118"/>
      <c r="WW28" s="119"/>
      <c r="WX28" s="118"/>
      <c r="WY28" s="119"/>
      <c r="WZ28" s="118"/>
      <c r="XA28" s="119"/>
      <c r="XB28" s="118"/>
      <c r="XC28" s="119"/>
      <c r="XD28" s="118"/>
      <c r="XE28" s="119"/>
      <c r="XF28" s="118"/>
      <c r="XG28" s="119"/>
      <c r="XH28" s="118"/>
      <c r="XI28" s="119"/>
      <c r="XJ28" s="118"/>
      <c r="XK28" s="119"/>
      <c r="XL28" s="118"/>
      <c r="XM28" s="119"/>
      <c r="XN28" s="118"/>
      <c r="XO28" s="119"/>
      <c r="XP28" s="118"/>
      <c r="XQ28" s="119"/>
      <c r="XR28" s="118"/>
      <c r="XS28" s="119"/>
      <c r="XT28" s="118"/>
      <c r="XU28" s="119"/>
      <c r="XV28" s="118"/>
      <c r="XW28" s="119"/>
      <c r="XX28" s="118"/>
      <c r="XY28" s="119"/>
      <c r="XZ28" s="118"/>
      <c r="YA28" s="119"/>
      <c r="YB28" s="118"/>
      <c r="YC28" s="119"/>
      <c r="YD28" s="118"/>
      <c r="YE28" s="119"/>
      <c r="YF28" s="118"/>
      <c r="YG28" s="119"/>
      <c r="YH28" s="118"/>
      <c r="YI28" s="119"/>
      <c r="YJ28" s="118"/>
      <c r="YK28" s="119"/>
      <c r="YL28" s="118"/>
      <c r="YM28" s="119"/>
      <c r="YN28" s="118"/>
      <c r="YO28" s="119"/>
      <c r="YP28" s="118"/>
      <c r="YQ28" s="119"/>
      <c r="YR28" s="118"/>
      <c r="YS28" s="119"/>
      <c r="YT28" s="118"/>
      <c r="YU28" s="119"/>
      <c r="YV28" s="118"/>
      <c r="YW28" s="119"/>
      <c r="YX28" s="118"/>
      <c r="YY28" s="119"/>
      <c r="YZ28" s="118"/>
      <c r="ZA28" s="119"/>
      <c r="ZB28" s="118"/>
      <c r="ZC28" s="119"/>
      <c r="ZD28" s="118"/>
      <c r="ZE28" s="119"/>
      <c r="ZF28" s="118"/>
      <c r="ZG28" s="119"/>
      <c r="ZH28" s="118"/>
      <c r="ZI28" s="119"/>
      <c r="ZJ28" s="118"/>
      <c r="ZK28" s="119"/>
      <c r="ZL28" s="118"/>
      <c r="ZM28" s="119"/>
      <c r="ZN28" s="118"/>
      <c r="ZO28" s="119"/>
      <c r="ZP28" s="118"/>
      <c r="ZQ28" s="119"/>
      <c r="ZR28" s="118"/>
      <c r="ZS28" s="119"/>
      <c r="ZT28" s="118"/>
      <c r="ZU28" s="119"/>
      <c r="ZV28" s="118"/>
      <c r="ZW28" s="119"/>
      <c r="ZX28" s="118"/>
      <c r="ZY28" s="119"/>
      <c r="ZZ28" s="118"/>
      <c r="AAA28" s="119"/>
      <c r="AAB28" s="118"/>
      <c r="AAC28" s="119"/>
      <c r="AAD28" s="118"/>
      <c r="AAE28" s="119"/>
      <c r="AAF28" s="118"/>
      <c r="AAG28" s="119"/>
      <c r="AAH28" s="118"/>
      <c r="AAI28" s="119"/>
      <c r="AAJ28" s="118"/>
      <c r="AAK28" s="119"/>
      <c r="AAL28" s="118"/>
      <c r="AAM28" s="119"/>
      <c r="AAN28" s="118"/>
      <c r="AAO28" s="119"/>
      <c r="AAP28" s="118"/>
      <c r="AAQ28" s="119"/>
      <c r="AAR28" s="118"/>
      <c r="AAS28" s="119"/>
      <c r="AAT28" s="118"/>
      <c r="AAU28" s="119"/>
      <c r="AAV28" s="118"/>
      <c r="AAW28" s="119"/>
      <c r="AAX28" s="118"/>
      <c r="AAY28" s="119"/>
      <c r="AAZ28" s="118"/>
      <c r="ABA28" s="119"/>
      <c r="ABB28" s="118"/>
      <c r="ABC28" s="119"/>
      <c r="ABD28" s="118"/>
      <c r="ABE28" s="119"/>
      <c r="ABF28" s="118"/>
      <c r="ABG28" s="119"/>
      <c r="ABH28" s="118"/>
      <c r="ABI28" s="119"/>
      <c r="ABJ28" s="118"/>
      <c r="ABK28" s="119"/>
      <c r="ABL28" s="118"/>
      <c r="ABM28" s="119"/>
      <c r="ABN28" s="118"/>
      <c r="ABO28" s="119"/>
      <c r="ABP28" s="118"/>
      <c r="ABQ28" s="119"/>
      <c r="ABR28" s="118"/>
      <c r="ABS28" s="119"/>
      <c r="ABT28" s="118"/>
      <c r="ABU28" s="119"/>
      <c r="ABV28" s="118"/>
      <c r="ABW28" s="119"/>
      <c r="ABX28" s="118"/>
      <c r="ABY28" s="119"/>
      <c r="ABZ28" s="118"/>
      <c r="ACA28" s="119"/>
      <c r="ACB28" s="118"/>
      <c r="ACC28" s="119"/>
      <c r="ACD28" s="118"/>
      <c r="ACE28" s="119"/>
      <c r="ACF28" s="118"/>
      <c r="ACG28" s="119"/>
      <c r="ACH28" s="118"/>
      <c r="ACI28" s="119"/>
      <c r="ACJ28" s="118"/>
      <c r="ACK28" s="119"/>
      <c r="ACL28" s="118"/>
      <c r="ACM28" s="119"/>
      <c r="ACN28" s="118"/>
      <c r="ACO28" s="119"/>
      <c r="ACP28" s="118"/>
      <c r="ACQ28" s="119"/>
      <c r="ACR28" s="118"/>
      <c r="ACS28" s="119"/>
      <c r="ACT28" s="118"/>
      <c r="ACU28" s="119"/>
      <c r="ACV28" s="118"/>
      <c r="ACW28" s="119"/>
      <c r="ACX28" s="118"/>
      <c r="ACY28" s="119"/>
      <c r="ACZ28" s="118"/>
      <c r="ADA28" s="119"/>
      <c r="ADB28" s="118"/>
      <c r="ADC28" s="119"/>
      <c r="ADD28" s="118"/>
      <c r="ADE28" s="119"/>
      <c r="ADF28" s="118"/>
      <c r="ADG28" s="119"/>
      <c r="ADH28" s="118"/>
      <c r="ADI28" s="119"/>
      <c r="ADJ28" s="118"/>
      <c r="ADK28" s="119"/>
      <c r="ADL28" s="118"/>
      <c r="ADM28" s="119"/>
      <c r="ADN28" s="118"/>
      <c r="ADO28" s="119"/>
      <c r="ADP28" s="118"/>
      <c r="ADQ28" s="119"/>
      <c r="ADR28" s="118"/>
      <c r="ADS28" s="119"/>
      <c r="ADT28" s="118"/>
      <c r="ADU28" s="119"/>
      <c r="ADV28" s="118"/>
      <c r="ADW28" s="119"/>
      <c r="ADX28" s="118"/>
      <c r="ADY28" s="119"/>
      <c r="ADZ28" s="118"/>
      <c r="AEA28" s="119"/>
      <c r="AEB28" s="118"/>
      <c r="AEC28" s="119"/>
      <c r="AED28" s="118"/>
      <c r="AEE28" s="119"/>
      <c r="AEF28" s="118"/>
      <c r="AEG28" s="119"/>
      <c r="AEH28" s="118"/>
      <c r="AEI28" s="119"/>
      <c r="AEJ28" s="118"/>
      <c r="AEK28" s="119"/>
      <c r="AEL28" s="118"/>
      <c r="AEM28" s="119"/>
      <c r="AEN28" s="118"/>
      <c r="AEO28" s="119"/>
      <c r="AEP28" s="118"/>
      <c r="AEQ28" s="119"/>
      <c r="AER28" s="118"/>
      <c r="AES28" s="119"/>
      <c r="AET28" s="118"/>
      <c r="AEU28" s="119"/>
      <c r="AEV28" s="118"/>
      <c r="AEW28" s="119"/>
      <c r="AEX28" s="118"/>
      <c r="AEY28" s="119"/>
      <c r="AEZ28" s="118"/>
      <c r="AFA28" s="119"/>
      <c r="AFB28" s="118"/>
      <c r="AFC28" s="119"/>
      <c r="AFD28" s="118"/>
      <c r="AFE28" s="119"/>
      <c r="AFF28" s="118"/>
      <c r="AFG28" s="119"/>
      <c r="AFH28" s="118"/>
      <c r="AFI28" s="119"/>
      <c r="AFJ28" s="118"/>
      <c r="AFK28" s="119"/>
      <c r="AFL28" s="118"/>
      <c r="AFM28" s="119"/>
      <c r="AFN28" s="118"/>
      <c r="AFO28" s="119"/>
      <c r="AFP28" s="118"/>
      <c r="AFQ28" s="119"/>
      <c r="AFR28" s="118"/>
      <c r="AFS28" s="119"/>
      <c r="AFT28" s="118"/>
      <c r="AFU28" s="119"/>
      <c r="AFV28" s="118"/>
      <c r="AFW28" s="119"/>
      <c r="AFX28" s="118"/>
      <c r="AFY28" s="119"/>
      <c r="AFZ28" s="118"/>
      <c r="AGA28" s="119"/>
      <c r="AGB28" s="118"/>
      <c r="AGC28" s="119"/>
      <c r="AGD28" s="118"/>
      <c r="AGE28" s="119"/>
      <c r="AGF28" s="118"/>
      <c r="AGG28" s="119"/>
      <c r="AGH28" s="118"/>
      <c r="AGI28" s="119"/>
      <c r="AGJ28" s="118"/>
      <c r="AGK28" s="119"/>
      <c r="AGL28" s="118"/>
      <c r="AGM28" s="119"/>
      <c r="AGN28" s="118"/>
      <c r="AGO28" s="119"/>
      <c r="AGP28" s="118"/>
      <c r="AGQ28" s="119"/>
      <c r="AGR28" s="118"/>
      <c r="AGS28" s="119"/>
      <c r="AGT28" s="118"/>
      <c r="AGU28" s="119"/>
      <c r="AGV28" s="118"/>
      <c r="AGW28" s="119"/>
      <c r="AGX28" s="118"/>
      <c r="AGY28" s="119"/>
      <c r="AGZ28" s="118"/>
      <c r="AHA28" s="119"/>
      <c r="AHB28" s="118"/>
      <c r="AHC28" s="119"/>
      <c r="AHD28" s="118"/>
      <c r="AHE28" s="119"/>
      <c r="AHF28" s="118"/>
      <c r="AHG28" s="119"/>
      <c r="AHH28" s="118"/>
      <c r="AHI28" s="119"/>
      <c r="AHJ28" s="118"/>
      <c r="AHK28" s="119"/>
      <c r="AHL28" s="118"/>
      <c r="AHM28" s="119"/>
      <c r="AHN28" s="118"/>
      <c r="AHO28" s="119"/>
      <c r="AHP28" s="118"/>
      <c r="AHQ28" s="119"/>
      <c r="AHR28" s="118"/>
      <c r="AHS28" s="119"/>
      <c r="AHT28" s="118"/>
      <c r="AHU28" s="119"/>
      <c r="AHV28" s="118"/>
      <c r="AHW28" s="119"/>
      <c r="AHX28" s="118"/>
      <c r="AHY28" s="119"/>
      <c r="AHZ28" s="118"/>
      <c r="AIA28" s="119"/>
      <c r="AIB28" s="118"/>
      <c r="AIC28" s="119"/>
      <c r="AID28" s="118"/>
      <c r="AIE28" s="119"/>
      <c r="AIF28" s="118"/>
      <c r="AIG28" s="119"/>
      <c r="AIH28" s="118"/>
      <c r="AII28" s="119"/>
      <c r="AIJ28" s="118"/>
      <c r="AIK28" s="119"/>
      <c r="AIL28" s="118"/>
      <c r="AIM28" s="119"/>
      <c r="AIN28" s="118"/>
      <c r="AIO28" s="119"/>
      <c r="AIP28" s="118"/>
      <c r="AIQ28" s="119"/>
      <c r="AIR28" s="118"/>
      <c r="AIS28" s="119"/>
      <c r="AIT28" s="118"/>
      <c r="AIU28" s="119"/>
      <c r="AIV28" s="118"/>
      <c r="AIW28" s="119"/>
      <c r="AIX28" s="118"/>
      <c r="AIY28" s="119"/>
      <c r="AIZ28" s="118"/>
      <c r="AJA28" s="119"/>
      <c r="AJB28" s="118"/>
      <c r="AJC28" s="119"/>
      <c r="AJD28" s="118"/>
      <c r="AJE28" s="119"/>
      <c r="AJF28" s="118"/>
      <c r="AJG28" s="119"/>
      <c r="AJH28" s="118"/>
      <c r="AJI28" s="119"/>
      <c r="AJJ28" s="118"/>
      <c r="AJK28" s="119"/>
      <c r="AJL28" s="118"/>
      <c r="AJM28" s="119"/>
      <c r="AJN28" s="118"/>
      <c r="AJO28" s="119"/>
      <c r="AJP28" s="118"/>
      <c r="AJQ28" s="119"/>
      <c r="AJR28" s="118"/>
      <c r="AJS28" s="119"/>
      <c r="AJT28" s="118"/>
      <c r="AJU28" s="119"/>
      <c r="AJV28" s="118"/>
      <c r="AJW28" s="119"/>
      <c r="AJX28" s="118"/>
      <c r="AJY28" s="119"/>
      <c r="AJZ28" s="118"/>
      <c r="AKA28" s="119"/>
      <c r="AKB28" s="118"/>
      <c r="AKC28" s="119"/>
      <c r="AKD28" s="118"/>
      <c r="AKE28" s="119"/>
      <c r="AKF28" s="118"/>
      <c r="AKG28" s="119"/>
      <c r="AKH28" s="118"/>
      <c r="AKI28" s="119"/>
      <c r="AKJ28" s="118"/>
      <c r="AKK28" s="119"/>
      <c r="AKL28" s="118"/>
      <c r="AKM28" s="119"/>
      <c r="AKN28" s="118"/>
      <c r="AKO28" s="119"/>
      <c r="AKP28" s="118"/>
      <c r="AKQ28" s="119"/>
      <c r="AKR28" s="118"/>
      <c r="AKS28" s="119"/>
      <c r="AKT28" s="118"/>
      <c r="AKU28" s="119"/>
      <c r="AKV28" s="118"/>
      <c r="AKW28" s="119"/>
      <c r="AKX28" s="118"/>
      <c r="AKY28" s="119"/>
      <c r="AKZ28" s="118"/>
      <c r="ALA28" s="119"/>
      <c r="ALB28" s="118"/>
      <c r="ALC28" s="119"/>
      <c r="ALD28" s="118"/>
      <c r="ALE28" s="119"/>
      <c r="ALF28" s="118"/>
      <c r="ALG28" s="119"/>
      <c r="ALH28" s="118"/>
      <c r="ALI28" s="119"/>
      <c r="ALJ28" s="118"/>
      <c r="ALK28" s="119"/>
      <c r="ALL28" s="118"/>
      <c r="ALM28" s="119"/>
      <c r="ALN28" s="118"/>
      <c r="ALO28" s="119"/>
      <c r="ALP28" s="118"/>
      <c r="ALQ28" s="119"/>
      <c r="ALR28" s="118"/>
      <c r="ALS28" s="119"/>
      <c r="ALT28" s="118"/>
      <c r="ALU28" s="119"/>
      <c r="ALV28" s="118"/>
      <c r="ALW28" s="119"/>
      <c r="ALX28" s="118"/>
      <c r="ALY28" s="119"/>
      <c r="ALZ28" s="118"/>
      <c r="AMA28" s="119"/>
      <c r="AMB28" s="118"/>
      <c r="AMC28" s="119"/>
      <c r="AMD28" s="118"/>
      <c r="AME28" s="119"/>
      <c r="AMF28" s="118"/>
      <c r="AMG28" s="119"/>
      <c r="AMH28" s="118"/>
      <c r="AMI28" s="119"/>
      <c r="AMJ28" s="118"/>
      <c r="AMK28" s="119"/>
      <c r="AML28" s="118"/>
      <c r="AMM28" s="119"/>
      <c r="AMN28" s="118"/>
      <c r="AMO28" s="119"/>
      <c r="AMP28" s="118"/>
      <c r="AMQ28" s="119"/>
      <c r="AMR28" s="118"/>
      <c r="AMS28" s="119"/>
      <c r="AMT28" s="118"/>
      <c r="AMU28" s="119"/>
      <c r="AMV28" s="118"/>
      <c r="AMW28" s="119"/>
      <c r="AMX28" s="118"/>
      <c r="AMY28" s="119"/>
      <c r="AMZ28" s="118"/>
      <c r="ANA28" s="119"/>
      <c r="ANB28" s="118"/>
      <c r="ANC28" s="119"/>
      <c r="AND28" s="118"/>
      <c r="ANE28" s="119"/>
      <c r="ANF28" s="118"/>
      <c r="ANG28" s="119"/>
      <c r="ANH28" s="118"/>
      <c r="ANI28" s="119"/>
      <c r="ANJ28" s="118"/>
      <c r="ANK28" s="119"/>
      <c r="ANL28" s="118"/>
      <c r="ANM28" s="119"/>
      <c r="ANN28" s="118"/>
      <c r="ANO28" s="119"/>
      <c r="ANP28" s="118"/>
      <c r="ANQ28" s="119"/>
      <c r="ANR28" s="118"/>
      <c r="ANS28" s="119"/>
      <c r="ANT28" s="118"/>
      <c r="ANU28" s="119"/>
      <c r="ANV28" s="118"/>
      <c r="ANW28" s="119"/>
      <c r="ANX28" s="118"/>
      <c r="ANY28" s="119"/>
      <c r="ANZ28" s="118"/>
      <c r="AOA28" s="119"/>
      <c r="AOB28" s="118"/>
      <c r="AOC28" s="119"/>
      <c r="AOD28" s="118"/>
      <c r="AOE28" s="119"/>
      <c r="AOF28" s="118"/>
      <c r="AOG28" s="119"/>
      <c r="AOH28" s="118"/>
      <c r="AOI28" s="119"/>
      <c r="AOJ28" s="118"/>
      <c r="AOK28" s="119"/>
      <c r="AOL28" s="118"/>
      <c r="AOM28" s="119"/>
      <c r="AON28" s="118"/>
      <c r="AOO28" s="119"/>
      <c r="AOP28" s="118"/>
      <c r="AOQ28" s="119"/>
      <c r="AOR28" s="118"/>
      <c r="AOS28" s="119"/>
      <c r="AOT28" s="118"/>
      <c r="AOU28" s="119"/>
      <c r="AOV28" s="118"/>
      <c r="AOW28" s="119"/>
      <c r="AOX28" s="118"/>
      <c r="AOY28" s="119"/>
      <c r="AOZ28" s="118"/>
      <c r="APA28" s="119"/>
      <c r="APB28" s="118"/>
      <c r="APC28" s="119"/>
      <c r="APD28" s="118"/>
      <c r="APE28" s="119"/>
      <c r="APF28" s="118"/>
      <c r="APG28" s="119"/>
      <c r="APH28" s="118"/>
      <c r="API28" s="119"/>
      <c r="APJ28" s="118"/>
      <c r="APK28" s="119"/>
      <c r="APL28" s="118"/>
      <c r="APM28" s="119"/>
      <c r="APN28" s="118"/>
      <c r="APO28" s="119"/>
      <c r="APP28" s="118"/>
      <c r="APQ28" s="119"/>
      <c r="APR28" s="118"/>
      <c r="APS28" s="119"/>
      <c r="APT28" s="118"/>
      <c r="APU28" s="119"/>
      <c r="APV28" s="118"/>
      <c r="APW28" s="119"/>
      <c r="APX28" s="118"/>
      <c r="APY28" s="119"/>
      <c r="APZ28" s="118"/>
      <c r="AQA28" s="119"/>
      <c r="AQB28" s="118"/>
      <c r="AQC28" s="119"/>
      <c r="AQD28" s="118"/>
      <c r="AQE28" s="119"/>
      <c r="AQF28" s="118"/>
      <c r="AQG28" s="119"/>
      <c r="AQH28" s="118"/>
      <c r="AQI28" s="119"/>
      <c r="AQJ28" s="118"/>
      <c r="AQK28" s="119"/>
      <c r="AQL28" s="118"/>
      <c r="AQM28" s="119"/>
      <c r="AQN28" s="118"/>
      <c r="AQO28" s="119"/>
      <c r="AQP28" s="118"/>
      <c r="AQQ28" s="119"/>
      <c r="AQR28" s="118"/>
      <c r="AQS28" s="119"/>
      <c r="AQT28" s="118"/>
      <c r="AQU28" s="119"/>
      <c r="AQV28" s="118"/>
      <c r="AQW28" s="119"/>
      <c r="AQX28" s="118"/>
      <c r="AQY28" s="119"/>
      <c r="AQZ28" s="118"/>
      <c r="ARA28" s="119"/>
      <c r="ARB28" s="118"/>
      <c r="ARC28" s="119"/>
      <c r="ARD28" s="118"/>
      <c r="ARE28" s="119"/>
      <c r="ARF28" s="118"/>
      <c r="ARG28" s="119"/>
      <c r="ARH28" s="118"/>
      <c r="ARI28" s="119"/>
      <c r="ARJ28" s="118"/>
      <c r="ARK28" s="119"/>
      <c r="ARL28" s="118"/>
      <c r="ARM28" s="119"/>
      <c r="ARN28" s="118"/>
      <c r="ARO28" s="119"/>
      <c r="ARP28" s="118"/>
      <c r="ARQ28" s="119"/>
      <c r="ARR28" s="118"/>
      <c r="ARS28" s="119"/>
      <c r="ART28" s="118"/>
      <c r="ARU28" s="119"/>
      <c r="ARV28" s="118"/>
      <c r="ARW28" s="119"/>
      <c r="ARX28" s="118"/>
      <c r="ARY28" s="119"/>
      <c r="ARZ28" s="118"/>
      <c r="ASA28" s="119"/>
      <c r="ASB28" s="118"/>
      <c r="ASC28" s="119"/>
      <c r="ASD28" s="118"/>
      <c r="ASE28" s="119"/>
      <c r="ASF28" s="118"/>
      <c r="ASG28" s="119"/>
      <c r="ASH28" s="118"/>
      <c r="ASI28" s="119"/>
      <c r="ASJ28" s="118"/>
      <c r="ASK28" s="119"/>
      <c r="ASL28" s="118"/>
      <c r="ASM28" s="119"/>
      <c r="ASN28" s="118"/>
      <c r="ASO28" s="119"/>
      <c r="ASP28" s="118"/>
      <c r="ASQ28" s="119"/>
      <c r="ASR28" s="118"/>
      <c r="ASS28" s="119"/>
      <c r="AST28" s="118"/>
      <c r="ASU28" s="119"/>
      <c r="ASV28" s="118"/>
      <c r="ASW28" s="119"/>
      <c r="ASX28" s="118"/>
      <c r="ASY28" s="119"/>
      <c r="ASZ28" s="118"/>
      <c r="ATA28" s="119"/>
      <c r="ATB28" s="118"/>
      <c r="ATC28" s="119"/>
      <c r="ATD28" s="118"/>
      <c r="ATE28" s="119"/>
      <c r="ATF28" s="118"/>
      <c r="ATG28" s="119"/>
      <c r="ATH28" s="118"/>
      <c r="ATI28" s="119"/>
      <c r="ATJ28" s="118"/>
      <c r="ATK28" s="119"/>
      <c r="ATL28" s="118"/>
      <c r="ATM28" s="119"/>
      <c r="ATN28" s="118"/>
      <c r="ATO28" s="119"/>
      <c r="ATP28" s="118"/>
      <c r="ATQ28" s="119"/>
      <c r="ATR28" s="118"/>
      <c r="ATS28" s="119"/>
      <c r="ATT28" s="118"/>
      <c r="ATU28" s="119"/>
      <c r="ATV28" s="118"/>
      <c r="ATW28" s="119"/>
      <c r="ATX28" s="118"/>
      <c r="ATY28" s="119"/>
      <c r="ATZ28" s="118"/>
      <c r="AUA28" s="119"/>
      <c r="AUB28" s="118"/>
      <c r="AUC28" s="119"/>
      <c r="AUD28" s="118"/>
      <c r="AUE28" s="119"/>
      <c r="AUF28" s="118"/>
      <c r="AUG28" s="119"/>
      <c r="AUH28" s="118"/>
      <c r="AUI28" s="119"/>
      <c r="AUJ28" s="118"/>
      <c r="AUK28" s="119"/>
      <c r="AUL28" s="118"/>
      <c r="AUM28" s="119"/>
      <c r="AUN28" s="118"/>
      <c r="AUO28" s="119"/>
      <c r="AUP28" s="118"/>
      <c r="AUQ28" s="119"/>
      <c r="AUR28" s="118"/>
      <c r="AUS28" s="119"/>
      <c r="AUT28" s="118"/>
      <c r="AUU28" s="119"/>
      <c r="AUV28" s="118"/>
      <c r="AUW28" s="119"/>
      <c r="AUX28" s="118"/>
      <c r="AUY28" s="119"/>
      <c r="AUZ28" s="118"/>
      <c r="AVA28" s="119"/>
      <c r="AVB28" s="118"/>
      <c r="AVC28" s="119"/>
      <c r="AVD28" s="118"/>
      <c r="AVE28" s="119"/>
      <c r="AVF28" s="118"/>
      <c r="AVG28" s="119"/>
      <c r="AVH28" s="118"/>
      <c r="AVI28" s="119"/>
      <c r="AVJ28" s="118"/>
      <c r="AVK28" s="119"/>
      <c r="AVL28" s="118"/>
      <c r="AVM28" s="119"/>
      <c r="AVN28" s="118"/>
      <c r="AVO28" s="119"/>
      <c r="AVP28" s="118"/>
      <c r="AVQ28" s="119"/>
      <c r="AVR28" s="118"/>
      <c r="AVS28" s="119"/>
      <c r="AVT28" s="118"/>
      <c r="AVU28" s="119"/>
      <c r="AVV28" s="118"/>
      <c r="AVW28" s="119"/>
      <c r="AVX28" s="118"/>
      <c r="AVY28" s="119"/>
      <c r="AVZ28" s="118"/>
      <c r="AWA28" s="119"/>
      <c r="AWB28" s="118"/>
      <c r="AWC28" s="119"/>
      <c r="AWD28" s="118"/>
      <c r="AWE28" s="119"/>
      <c r="AWF28" s="118"/>
      <c r="AWG28" s="119"/>
      <c r="AWH28" s="118"/>
      <c r="AWI28" s="119"/>
      <c r="AWJ28" s="118"/>
      <c r="AWK28" s="119"/>
      <c r="AWL28" s="118"/>
      <c r="AWM28" s="119"/>
      <c r="AWN28" s="118"/>
      <c r="AWO28" s="119"/>
      <c r="AWP28" s="118"/>
      <c r="AWQ28" s="119"/>
      <c r="AWR28" s="118"/>
      <c r="AWS28" s="119"/>
      <c r="AWT28" s="118"/>
      <c r="AWU28" s="119"/>
      <c r="AWV28" s="118"/>
      <c r="AWW28" s="119"/>
      <c r="AWX28" s="118"/>
      <c r="AWY28" s="119"/>
      <c r="AWZ28" s="118"/>
      <c r="AXA28" s="119"/>
      <c r="AXB28" s="118"/>
      <c r="AXC28" s="119"/>
      <c r="AXD28" s="118"/>
      <c r="AXE28" s="119"/>
      <c r="AXF28" s="118"/>
      <c r="AXG28" s="119"/>
      <c r="AXH28" s="118"/>
      <c r="AXI28" s="119"/>
      <c r="AXJ28" s="118"/>
      <c r="AXK28" s="119"/>
      <c r="AXL28" s="118"/>
      <c r="AXM28" s="119"/>
      <c r="AXN28" s="118"/>
      <c r="AXO28" s="119"/>
      <c r="AXP28" s="118"/>
      <c r="AXQ28" s="119"/>
      <c r="AXR28" s="118"/>
      <c r="AXS28" s="119"/>
      <c r="AXT28" s="118"/>
      <c r="AXU28" s="119"/>
      <c r="AXV28" s="118"/>
      <c r="AXW28" s="119"/>
      <c r="AXX28" s="118"/>
      <c r="AXY28" s="119"/>
      <c r="AXZ28" s="118"/>
      <c r="AYA28" s="119"/>
      <c r="AYB28" s="118"/>
      <c r="AYC28" s="119"/>
      <c r="AYD28" s="118"/>
      <c r="AYE28" s="119"/>
      <c r="AYF28" s="118"/>
      <c r="AYG28" s="119"/>
      <c r="AYH28" s="118"/>
      <c r="AYI28" s="119"/>
      <c r="AYJ28" s="118"/>
      <c r="AYK28" s="119"/>
      <c r="AYL28" s="118"/>
      <c r="AYM28" s="119"/>
      <c r="AYN28" s="118"/>
      <c r="AYO28" s="119"/>
      <c r="AYP28" s="118"/>
      <c r="AYQ28" s="119"/>
      <c r="AYR28" s="118"/>
      <c r="AYS28" s="119"/>
      <c r="AYT28" s="118"/>
      <c r="AYU28" s="119"/>
      <c r="AYV28" s="118"/>
      <c r="AYW28" s="119"/>
      <c r="AYX28" s="118"/>
      <c r="AYY28" s="119"/>
      <c r="AYZ28" s="118"/>
      <c r="AZA28" s="119"/>
      <c r="AZB28" s="118"/>
      <c r="AZC28" s="119"/>
      <c r="AZD28" s="118"/>
      <c r="AZE28" s="119"/>
      <c r="AZF28" s="118"/>
      <c r="AZG28" s="119"/>
      <c r="AZH28" s="118"/>
      <c r="AZI28" s="119"/>
      <c r="AZJ28" s="118"/>
      <c r="AZK28" s="119"/>
      <c r="AZL28" s="118"/>
      <c r="AZM28" s="119"/>
      <c r="AZN28" s="118"/>
      <c r="AZO28" s="119"/>
      <c r="AZP28" s="118"/>
      <c r="AZQ28" s="119"/>
      <c r="AZR28" s="118"/>
      <c r="AZS28" s="119"/>
      <c r="AZT28" s="118"/>
      <c r="AZU28" s="119"/>
      <c r="AZV28" s="118"/>
      <c r="AZW28" s="119"/>
      <c r="AZX28" s="118"/>
      <c r="AZY28" s="119"/>
      <c r="AZZ28" s="118"/>
      <c r="BAA28" s="119"/>
      <c r="BAB28" s="118"/>
      <c r="BAC28" s="119"/>
      <c r="BAD28" s="118"/>
      <c r="BAE28" s="119"/>
      <c r="BAF28" s="118"/>
      <c r="BAG28" s="119"/>
      <c r="BAH28" s="118"/>
      <c r="BAI28" s="119"/>
      <c r="BAJ28" s="118"/>
      <c r="BAK28" s="119"/>
      <c r="BAL28" s="118"/>
      <c r="BAM28" s="119"/>
      <c r="BAN28" s="118"/>
      <c r="BAO28" s="119"/>
      <c r="BAP28" s="118"/>
      <c r="BAQ28" s="119"/>
      <c r="BAR28" s="118"/>
      <c r="BAS28" s="119"/>
      <c r="BAT28" s="118"/>
      <c r="BAU28" s="119"/>
      <c r="BAV28" s="118"/>
      <c r="BAW28" s="119"/>
      <c r="BAX28" s="118"/>
      <c r="BAY28" s="119"/>
      <c r="BAZ28" s="118"/>
      <c r="BBA28" s="119"/>
      <c r="BBB28" s="118"/>
      <c r="BBC28" s="119"/>
      <c r="BBD28" s="118"/>
      <c r="BBE28" s="119"/>
      <c r="BBF28" s="118"/>
      <c r="BBG28" s="119"/>
      <c r="BBH28" s="118"/>
      <c r="BBI28" s="119"/>
      <c r="BBJ28" s="118"/>
      <c r="BBK28" s="119"/>
      <c r="BBL28" s="118"/>
      <c r="BBM28" s="119"/>
      <c r="BBN28" s="118"/>
      <c r="BBO28" s="119"/>
      <c r="BBP28" s="118"/>
      <c r="BBQ28" s="119"/>
      <c r="BBR28" s="118"/>
      <c r="BBS28" s="119"/>
      <c r="BBT28" s="118"/>
      <c r="BBU28" s="119"/>
      <c r="BBV28" s="118"/>
      <c r="BBW28" s="119"/>
      <c r="BBX28" s="118"/>
      <c r="BBY28" s="119"/>
      <c r="BBZ28" s="118"/>
      <c r="BCA28" s="119"/>
      <c r="BCB28" s="118"/>
      <c r="BCC28" s="119"/>
      <c r="BCD28" s="118"/>
      <c r="BCE28" s="119"/>
      <c r="BCF28" s="118"/>
      <c r="BCG28" s="119"/>
      <c r="BCH28" s="118"/>
      <c r="BCI28" s="119"/>
      <c r="BCJ28" s="118"/>
      <c r="BCK28" s="119"/>
      <c r="BCL28" s="118"/>
      <c r="BCM28" s="119"/>
      <c r="BCN28" s="118"/>
      <c r="BCO28" s="119"/>
      <c r="BCP28" s="118"/>
      <c r="BCQ28" s="119"/>
      <c r="BCR28" s="118"/>
      <c r="BCS28" s="119"/>
      <c r="BCT28" s="118"/>
      <c r="BCU28" s="119"/>
      <c r="BCV28" s="118"/>
      <c r="BCW28" s="119"/>
      <c r="BCX28" s="118"/>
      <c r="BCY28" s="119"/>
      <c r="BCZ28" s="118"/>
      <c r="BDA28" s="119"/>
      <c r="BDB28" s="118"/>
      <c r="BDC28" s="119"/>
      <c r="BDD28" s="118"/>
      <c r="BDE28" s="119"/>
      <c r="BDF28" s="118"/>
      <c r="BDG28" s="119"/>
      <c r="BDH28" s="118"/>
      <c r="BDI28" s="119"/>
      <c r="BDJ28" s="118"/>
      <c r="BDK28" s="119"/>
      <c r="BDL28" s="118"/>
      <c r="BDM28" s="119"/>
      <c r="BDN28" s="118"/>
      <c r="BDO28" s="119"/>
      <c r="BDP28" s="118"/>
      <c r="BDQ28" s="119"/>
      <c r="BDR28" s="118"/>
      <c r="BDS28" s="119"/>
      <c r="BDT28" s="118"/>
      <c r="BDU28" s="119"/>
      <c r="BDV28" s="118"/>
      <c r="BDW28" s="119"/>
      <c r="BDX28" s="118"/>
      <c r="BDY28" s="119"/>
      <c r="BDZ28" s="118"/>
      <c r="BEA28" s="119"/>
      <c r="BEB28" s="118"/>
      <c r="BEC28" s="119"/>
      <c r="BED28" s="118"/>
      <c r="BEE28" s="119"/>
      <c r="BEF28" s="118"/>
      <c r="BEG28" s="119"/>
      <c r="BEH28" s="118"/>
      <c r="BEI28" s="119"/>
      <c r="BEJ28" s="118"/>
      <c r="BEK28" s="119"/>
      <c r="BEL28" s="118"/>
      <c r="BEM28" s="119"/>
      <c r="BEN28" s="118"/>
      <c r="BEO28" s="119"/>
      <c r="BEP28" s="118"/>
      <c r="BEQ28" s="119"/>
      <c r="BER28" s="118"/>
      <c r="BES28" s="119"/>
      <c r="BET28" s="118"/>
      <c r="BEU28" s="119"/>
      <c r="BEV28" s="118"/>
      <c r="BEW28" s="119"/>
      <c r="BEX28" s="118"/>
      <c r="BEY28" s="119"/>
      <c r="BEZ28" s="118"/>
      <c r="BFA28" s="119"/>
      <c r="BFB28" s="118"/>
      <c r="BFC28" s="119"/>
      <c r="BFD28" s="118"/>
      <c r="BFE28" s="119"/>
      <c r="BFF28" s="118"/>
      <c r="BFG28" s="119"/>
      <c r="BFH28" s="118"/>
      <c r="BFI28" s="119"/>
      <c r="BFJ28" s="118"/>
      <c r="BFK28" s="119"/>
      <c r="BFL28" s="118"/>
      <c r="BFM28" s="119"/>
      <c r="BFN28" s="118"/>
      <c r="BFO28" s="119"/>
      <c r="BFP28" s="118"/>
      <c r="BFQ28" s="119"/>
      <c r="BFR28" s="118"/>
      <c r="BFS28" s="119"/>
      <c r="BFT28" s="118"/>
      <c r="BFU28" s="119"/>
      <c r="BFV28" s="118"/>
      <c r="BFW28" s="119"/>
      <c r="BFX28" s="118"/>
      <c r="BFY28" s="119"/>
      <c r="BFZ28" s="118"/>
      <c r="BGA28" s="119"/>
      <c r="BGB28" s="118"/>
      <c r="BGC28" s="119"/>
      <c r="BGD28" s="118"/>
      <c r="BGE28" s="119"/>
      <c r="BGF28" s="118"/>
      <c r="BGG28" s="119"/>
      <c r="BGH28" s="118"/>
      <c r="BGI28" s="119"/>
      <c r="BGJ28" s="118"/>
      <c r="BGK28" s="119"/>
      <c r="BGL28" s="118"/>
      <c r="BGM28" s="119"/>
      <c r="BGN28" s="118"/>
      <c r="BGO28" s="119"/>
      <c r="BGP28" s="118"/>
      <c r="BGQ28" s="119"/>
      <c r="BGR28" s="118"/>
      <c r="BGS28" s="119"/>
      <c r="BGT28" s="118"/>
      <c r="BGU28" s="119"/>
      <c r="BGV28" s="118"/>
      <c r="BGW28" s="119"/>
      <c r="BGX28" s="118"/>
      <c r="BGY28" s="119"/>
      <c r="BGZ28" s="118"/>
      <c r="BHA28" s="119"/>
      <c r="BHB28" s="118"/>
      <c r="BHC28" s="119"/>
      <c r="BHD28" s="118"/>
      <c r="BHE28" s="119"/>
      <c r="BHF28" s="118"/>
      <c r="BHG28" s="119"/>
      <c r="BHH28" s="118"/>
      <c r="BHI28" s="119"/>
      <c r="BHJ28" s="118"/>
      <c r="BHK28" s="119"/>
      <c r="BHL28" s="118"/>
      <c r="BHM28" s="119"/>
      <c r="BHN28" s="118"/>
      <c r="BHO28" s="119"/>
      <c r="BHP28" s="118"/>
      <c r="BHQ28" s="119"/>
      <c r="BHR28" s="118"/>
      <c r="BHS28" s="119"/>
      <c r="BHT28" s="118"/>
      <c r="BHU28" s="119"/>
      <c r="BHV28" s="118"/>
      <c r="BHW28" s="119"/>
      <c r="BHX28" s="118"/>
      <c r="BHY28" s="119"/>
      <c r="BHZ28" s="118"/>
      <c r="BIA28" s="119"/>
      <c r="BIB28" s="118"/>
      <c r="BIC28" s="119"/>
      <c r="BID28" s="118"/>
      <c r="BIE28" s="119"/>
      <c r="BIF28" s="118"/>
      <c r="BIG28" s="119"/>
      <c r="BIH28" s="118"/>
      <c r="BII28" s="119"/>
      <c r="BIJ28" s="118"/>
      <c r="BIK28" s="119"/>
      <c r="BIL28" s="118"/>
      <c r="BIM28" s="119"/>
      <c r="BIN28" s="118"/>
      <c r="BIO28" s="119"/>
      <c r="BIP28" s="118"/>
      <c r="BIQ28" s="119"/>
      <c r="BIR28" s="118"/>
      <c r="BIS28" s="119"/>
      <c r="BIT28" s="118"/>
      <c r="BIU28" s="119"/>
      <c r="BIV28" s="118"/>
      <c r="BIW28" s="119"/>
      <c r="BIX28" s="118"/>
      <c r="BIY28" s="119"/>
      <c r="BIZ28" s="118"/>
      <c r="BJA28" s="119"/>
      <c r="BJB28" s="118"/>
      <c r="BJC28" s="119"/>
      <c r="BJD28" s="118"/>
      <c r="BJE28" s="119"/>
      <c r="BJF28" s="118"/>
      <c r="BJG28" s="119"/>
      <c r="BJH28" s="118"/>
      <c r="BJI28" s="119"/>
      <c r="BJJ28" s="118"/>
      <c r="BJK28" s="119"/>
      <c r="BJL28" s="118"/>
      <c r="BJM28" s="119"/>
      <c r="BJN28" s="118"/>
      <c r="BJO28" s="119"/>
      <c r="BJP28" s="118"/>
      <c r="BJQ28" s="119"/>
      <c r="BJR28" s="118"/>
      <c r="BJS28" s="119"/>
      <c r="BJT28" s="118"/>
      <c r="BJU28" s="119"/>
      <c r="BJV28" s="118"/>
      <c r="BJW28" s="119"/>
      <c r="BJX28" s="118"/>
      <c r="BJY28" s="119"/>
      <c r="BJZ28" s="118"/>
      <c r="BKA28" s="119"/>
      <c r="BKB28" s="118"/>
      <c r="BKC28" s="119"/>
      <c r="BKD28" s="118"/>
      <c r="BKE28" s="119"/>
      <c r="BKF28" s="118"/>
      <c r="BKG28" s="119"/>
      <c r="BKH28" s="118"/>
      <c r="BKI28" s="119"/>
      <c r="BKJ28" s="118"/>
      <c r="BKK28" s="119"/>
      <c r="BKL28" s="118"/>
      <c r="BKM28" s="119"/>
      <c r="BKN28" s="118"/>
      <c r="BKO28" s="119"/>
      <c r="BKP28" s="118"/>
      <c r="BKQ28" s="119"/>
      <c r="BKR28" s="118"/>
      <c r="BKS28" s="119"/>
      <c r="BKT28" s="118"/>
      <c r="BKU28" s="119"/>
      <c r="BKV28" s="118"/>
      <c r="BKW28" s="119"/>
      <c r="BKX28" s="118"/>
      <c r="BKY28" s="119"/>
      <c r="BKZ28" s="118"/>
      <c r="BLA28" s="119"/>
      <c r="BLB28" s="118"/>
      <c r="BLC28" s="119"/>
      <c r="BLD28" s="118"/>
      <c r="BLE28" s="119"/>
      <c r="BLF28" s="118"/>
      <c r="BLG28" s="119"/>
      <c r="BLH28" s="118"/>
      <c r="BLI28" s="119"/>
      <c r="BLJ28" s="118"/>
      <c r="BLK28" s="119"/>
      <c r="BLL28" s="118"/>
      <c r="BLM28" s="119"/>
      <c r="BLN28" s="118"/>
      <c r="BLO28" s="119"/>
      <c r="BLP28" s="118"/>
      <c r="BLQ28" s="119"/>
      <c r="BLR28" s="118"/>
      <c r="BLS28" s="119"/>
      <c r="BLT28" s="118"/>
      <c r="BLU28" s="119"/>
      <c r="BLV28" s="118"/>
      <c r="BLW28" s="119"/>
      <c r="BLX28" s="118"/>
      <c r="BLY28" s="119"/>
      <c r="BLZ28" s="118"/>
      <c r="BMA28" s="119"/>
      <c r="BMB28" s="118"/>
      <c r="BMC28" s="119"/>
      <c r="BMD28" s="118"/>
      <c r="BME28" s="119"/>
      <c r="BMF28" s="118"/>
      <c r="BMG28" s="119"/>
      <c r="BMH28" s="118"/>
      <c r="BMI28" s="119"/>
      <c r="BMJ28" s="118"/>
      <c r="BMK28" s="119"/>
      <c r="BML28" s="118"/>
      <c r="BMM28" s="119"/>
      <c r="BMN28" s="118"/>
      <c r="BMO28" s="119"/>
      <c r="BMP28" s="118"/>
      <c r="BMQ28" s="119"/>
      <c r="BMR28" s="118"/>
      <c r="BMS28" s="119"/>
      <c r="BMT28" s="118"/>
      <c r="BMU28" s="119"/>
      <c r="BMV28" s="118"/>
      <c r="BMW28" s="119"/>
      <c r="BMX28" s="118"/>
      <c r="BMY28" s="119"/>
      <c r="BMZ28" s="118"/>
      <c r="BNA28" s="119"/>
      <c r="BNB28" s="118"/>
      <c r="BNC28" s="119"/>
      <c r="BND28" s="118"/>
      <c r="BNE28" s="119"/>
      <c r="BNF28" s="118"/>
      <c r="BNG28" s="119"/>
      <c r="BNH28" s="118"/>
      <c r="BNI28" s="119"/>
      <c r="BNJ28" s="118"/>
      <c r="BNK28" s="119"/>
      <c r="BNL28" s="118"/>
      <c r="BNM28" s="119"/>
      <c r="BNN28" s="118"/>
      <c r="BNO28" s="119"/>
      <c r="BNP28" s="118"/>
      <c r="BNQ28" s="119"/>
      <c r="BNR28" s="118"/>
      <c r="BNS28" s="119"/>
      <c r="BNT28" s="118"/>
      <c r="BNU28" s="119"/>
      <c r="BNV28" s="118"/>
      <c r="BNW28" s="119"/>
      <c r="BNX28" s="118"/>
      <c r="BNY28" s="119"/>
      <c r="BNZ28" s="118"/>
      <c r="BOA28" s="119"/>
      <c r="BOB28" s="118"/>
      <c r="BOC28" s="119"/>
      <c r="BOD28" s="118"/>
      <c r="BOE28" s="119"/>
      <c r="BOF28" s="118"/>
      <c r="BOG28" s="119"/>
      <c r="BOH28" s="118"/>
      <c r="BOI28" s="119"/>
      <c r="BOJ28" s="118"/>
      <c r="BOK28" s="119"/>
      <c r="BOL28" s="118"/>
      <c r="BOM28" s="119"/>
      <c r="BON28" s="118"/>
      <c r="BOO28" s="119"/>
      <c r="BOP28" s="118"/>
      <c r="BOQ28" s="119"/>
      <c r="BOR28" s="118"/>
      <c r="BOS28" s="119"/>
      <c r="BOT28" s="118"/>
      <c r="BOU28" s="119"/>
      <c r="BOV28" s="118"/>
      <c r="BOW28" s="119"/>
      <c r="BOX28" s="118"/>
      <c r="BOY28" s="119"/>
      <c r="BOZ28" s="118"/>
      <c r="BPA28" s="119"/>
      <c r="BPB28" s="118"/>
      <c r="BPC28" s="119"/>
      <c r="BPD28" s="118"/>
      <c r="BPE28" s="119"/>
      <c r="BPF28" s="118"/>
      <c r="BPG28" s="119"/>
      <c r="BPH28" s="118"/>
      <c r="BPI28" s="119"/>
      <c r="BPJ28" s="118"/>
      <c r="BPK28" s="119"/>
      <c r="BPL28" s="118"/>
      <c r="BPM28" s="119"/>
      <c r="BPN28" s="118"/>
      <c r="BPO28" s="119"/>
      <c r="BPP28" s="118"/>
      <c r="BPQ28" s="119"/>
      <c r="BPR28" s="118"/>
      <c r="BPS28" s="119"/>
      <c r="BPT28" s="118"/>
      <c r="BPU28" s="119"/>
      <c r="BPV28" s="118"/>
      <c r="BPW28" s="119"/>
      <c r="BPX28" s="118"/>
      <c r="BPY28" s="119"/>
      <c r="BPZ28" s="118"/>
      <c r="BQA28" s="119"/>
      <c r="BQB28" s="118"/>
      <c r="BQC28" s="119"/>
      <c r="BQD28" s="118"/>
      <c r="BQE28" s="119"/>
      <c r="BQF28" s="118"/>
      <c r="BQG28" s="119"/>
      <c r="BQH28" s="118"/>
      <c r="BQI28" s="119"/>
      <c r="BQJ28" s="118"/>
      <c r="BQK28" s="119"/>
      <c r="BQL28" s="118"/>
      <c r="BQM28" s="119"/>
      <c r="BQN28" s="118"/>
      <c r="BQO28" s="119"/>
      <c r="BQP28" s="118"/>
      <c r="BQQ28" s="119"/>
      <c r="BQR28" s="118"/>
      <c r="BQS28" s="119"/>
      <c r="BQT28" s="118"/>
      <c r="BQU28" s="119"/>
      <c r="BQV28" s="118"/>
      <c r="BQW28" s="119"/>
      <c r="BQX28" s="118"/>
      <c r="BQY28" s="119"/>
      <c r="BQZ28" s="118"/>
      <c r="BRA28" s="119"/>
      <c r="BRB28" s="118"/>
      <c r="BRC28" s="119"/>
      <c r="BRD28" s="118"/>
      <c r="BRE28" s="119"/>
      <c r="BRF28" s="118"/>
      <c r="BRG28" s="119"/>
      <c r="BRH28" s="118"/>
      <c r="BRI28" s="119"/>
      <c r="BRJ28" s="118"/>
      <c r="BRK28" s="119"/>
      <c r="BRL28" s="118"/>
      <c r="BRM28" s="119"/>
      <c r="BRN28" s="118"/>
      <c r="BRO28" s="119"/>
      <c r="BRP28" s="118"/>
      <c r="BRQ28" s="119"/>
      <c r="BRR28" s="118"/>
      <c r="BRS28" s="119"/>
      <c r="BRT28" s="118"/>
      <c r="BRU28" s="119"/>
      <c r="BRV28" s="118"/>
      <c r="BRW28" s="119"/>
      <c r="BRX28" s="118"/>
      <c r="BRY28" s="119"/>
      <c r="BRZ28" s="118"/>
      <c r="BSA28" s="119"/>
      <c r="BSB28" s="118"/>
      <c r="BSC28" s="119"/>
      <c r="BSD28" s="118"/>
      <c r="BSE28" s="119"/>
      <c r="BSF28" s="118"/>
      <c r="BSG28" s="119"/>
      <c r="BSH28" s="118"/>
      <c r="BSI28" s="119"/>
      <c r="BSJ28" s="118"/>
      <c r="BSK28" s="119"/>
      <c r="BSL28" s="118"/>
      <c r="BSM28" s="119"/>
      <c r="BSN28" s="118"/>
      <c r="BSO28" s="119"/>
      <c r="BSP28" s="118"/>
      <c r="BSQ28" s="119"/>
      <c r="BSR28" s="118"/>
      <c r="BSS28" s="119"/>
      <c r="BST28" s="118"/>
      <c r="BSU28" s="119"/>
      <c r="BSV28" s="118"/>
      <c r="BSW28" s="119"/>
      <c r="BSX28" s="118"/>
      <c r="BSY28" s="119"/>
      <c r="BSZ28" s="118"/>
      <c r="BTA28" s="119"/>
      <c r="BTB28" s="118"/>
      <c r="BTC28" s="119"/>
      <c r="BTD28" s="118"/>
      <c r="BTE28" s="119"/>
      <c r="BTF28" s="118"/>
      <c r="BTG28" s="119"/>
      <c r="BTH28" s="118"/>
      <c r="BTI28" s="119"/>
      <c r="BTJ28" s="118"/>
      <c r="BTK28" s="119"/>
      <c r="BTL28" s="118"/>
      <c r="BTM28" s="119"/>
      <c r="BTN28" s="118"/>
      <c r="BTO28" s="119"/>
      <c r="BTP28" s="118"/>
      <c r="BTQ28" s="119"/>
      <c r="BTR28" s="118"/>
      <c r="BTS28" s="119"/>
      <c r="BTT28" s="118"/>
      <c r="BTU28" s="119"/>
      <c r="BTV28" s="118"/>
      <c r="BTW28" s="119"/>
      <c r="BTX28" s="118"/>
      <c r="BTY28" s="119"/>
      <c r="BTZ28" s="118"/>
      <c r="BUA28" s="119"/>
      <c r="BUB28" s="118"/>
      <c r="BUC28" s="119"/>
      <c r="BUD28" s="118"/>
      <c r="BUE28" s="119"/>
      <c r="BUF28" s="118"/>
      <c r="BUG28" s="119"/>
      <c r="BUH28" s="118"/>
      <c r="BUI28" s="119"/>
      <c r="BUJ28" s="118"/>
      <c r="BUK28" s="119"/>
      <c r="BUL28" s="118"/>
      <c r="BUM28" s="119"/>
      <c r="BUN28" s="118"/>
      <c r="BUO28" s="119"/>
      <c r="BUP28" s="118"/>
      <c r="BUQ28" s="119"/>
      <c r="BUR28" s="118"/>
      <c r="BUS28" s="119"/>
      <c r="BUT28" s="118"/>
      <c r="BUU28" s="119"/>
      <c r="BUV28" s="118"/>
      <c r="BUW28" s="119"/>
      <c r="BUX28" s="118"/>
      <c r="BUY28" s="119"/>
      <c r="BUZ28" s="118"/>
      <c r="BVA28" s="119"/>
      <c r="BVB28" s="118"/>
      <c r="BVC28" s="119"/>
      <c r="BVD28" s="118"/>
      <c r="BVE28" s="119"/>
      <c r="BVF28" s="118"/>
      <c r="BVG28" s="119"/>
      <c r="BVH28" s="118"/>
      <c r="BVI28" s="119"/>
      <c r="BVJ28" s="118"/>
      <c r="BVK28" s="119"/>
      <c r="BVL28" s="118"/>
      <c r="BVM28" s="119"/>
      <c r="BVN28" s="118"/>
      <c r="BVO28" s="119"/>
      <c r="BVP28" s="118"/>
      <c r="BVQ28" s="119"/>
      <c r="BVR28" s="118"/>
      <c r="BVS28" s="119"/>
      <c r="BVT28" s="118"/>
      <c r="BVU28" s="119"/>
      <c r="BVV28" s="118"/>
      <c r="BVW28" s="119"/>
      <c r="BVX28" s="118"/>
      <c r="BVY28" s="119"/>
      <c r="BVZ28" s="118"/>
      <c r="BWA28" s="119"/>
      <c r="BWB28" s="118"/>
      <c r="BWC28" s="119"/>
      <c r="BWD28" s="118"/>
      <c r="BWE28" s="119"/>
      <c r="BWF28" s="118"/>
      <c r="BWG28" s="119"/>
      <c r="BWH28" s="118"/>
      <c r="BWI28" s="119"/>
      <c r="BWJ28" s="118"/>
      <c r="BWK28" s="119"/>
      <c r="BWL28" s="118"/>
      <c r="BWM28" s="119"/>
      <c r="BWN28" s="118"/>
      <c r="BWO28" s="119"/>
      <c r="BWP28" s="118"/>
      <c r="BWQ28" s="119"/>
      <c r="BWR28" s="118"/>
      <c r="BWS28" s="119"/>
      <c r="BWT28" s="118"/>
      <c r="BWU28" s="119"/>
      <c r="BWV28" s="118"/>
      <c r="BWW28" s="119"/>
      <c r="BWX28" s="118"/>
      <c r="BWY28" s="119"/>
      <c r="BWZ28" s="118"/>
      <c r="BXA28" s="119"/>
      <c r="BXB28" s="118"/>
      <c r="BXC28" s="119"/>
      <c r="BXD28" s="118"/>
      <c r="BXE28" s="119"/>
      <c r="BXF28" s="118"/>
      <c r="BXG28" s="119"/>
      <c r="BXH28" s="118"/>
      <c r="BXI28" s="119"/>
      <c r="BXJ28" s="118"/>
      <c r="BXK28" s="119"/>
      <c r="BXL28" s="118"/>
      <c r="BXM28" s="119"/>
      <c r="BXN28" s="118"/>
      <c r="BXO28" s="119"/>
      <c r="BXP28" s="118"/>
      <c r="BXQ28" s="119"/>
      <c r="BXR28" s="118"/>
      <c r="BXS28" s="119"/>
      <c r="BXT28" s="118"/>
      <c r="BXU28" s="119"/>
      <c r="BXV28" s="118"/>
      <c r="BXW28" s="119"/>
      <c r="BXX28" s="118"/>
      <c r="BXY28" s="119"/>
      <c r="BXZ28" s="118"/>
      <c r="BYA28" s="119"/>
      <c r="BYB28" s="118"/>
      <c r="BYC28" s="119"/>
    </row>
    <row r="29" spans="4:2005" ht="16" customHeight="1">
      <c r="D29" s="131" t="str">
        <f>'FICHE SUIVEUSE BAC PRO AERO'!B33</f>
        <v>C01-3A</v>
      </c>
      <c r="E29" s="131" t="str">
        <f>'FICHE SUIVEUSE BAC PRO AERO'!C33</f>
        <v>QUESTION 3.5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P29" s="118"/>
      <c r="Q29" s="119"/>
      <c r="R29" s="118"/>
      <c r="S29" s="119"/>
      <c r="T29" s="118"/>
      <c r="U29" s="119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18"/>
      <c r="AG29" s="119"/>
      <c r="AH29" s="118"/>
      <c r="AI29" s="119"/>
      <c r="AJ29" s="118"/>
      <c r="AK29" s="119"/>
      <c r="AL29" s="118"/>
      <c r="AM29" s="119"/>
      <c r="AN29" s="118"/>
      <c r="AO29" s="119"/>
      <c r="AP29" s="118"/>
      <c r="AQ29" s="119"/>
      <c r="AR29" s="118"/>
      <c r="AS29" s="119"/>
      <c r="AT29" s="118"/>
      <c r="AU29" s="119"/>
      <c r="AV29" s="118"/>
      <c r="AW29" s="119"/>
      <c r="AX29" s="118"/>
      <c r="AY29" s="119"/>
      <c r="AZ29" s="118"/>
      <c r="BA29" s="119"/>
      <c r="BB29" s="118"/>
      <c r="BC29" s="119"/>
      <c r="BD29" s="118"/>
      <c r="BE29" s="119"/>
      <c r="BF29" s="118"/>
      <c r="BG29" s="119"/>
      <c r="BH29" s="118"/>
      <c r="BI29" s="119"/>
      <c r="BJ29" s="118"/>
      <c r="BK29" s="119"/>
      <c r="BL29" s="118"/>
      <c r="BM29" s="119"/>
      <c r="BN29" s="118"/>
      <c r="BO29" s="119"/>
      <c r="BP29" s="118"/>
      <c r="BQ29" s="119"/>
      <c r="BR29" s="118"/>
      <c r="BS29" s="119"/>
      <c r="BT29" s="118"/>
      <c r="BU29" s="119"/>
      <c r="BV29" s="118"/>
      <c r="BW29" s="119"/>
      <c r="BX29" s="118"/>
      <c r="BY29" s="119"/>
      <c r="BZ29" s="118"/>
      <c r="CA29" s="119"/>
      <c r="CB29" s="118"/>
      <c r="CC29" s="119"/>
      <c r="CD29" s="118"/>
      <c r="CE29" s="119"/>
      <c r="CF29" s="118"/>
      <c r="CG29" s="119"/>
      <c r="CH29" s="118"/>
      <c r="CI29" s="119"/>
      <c r="CJ29" s="118"/>
      <c r="CK29" s="119"/>
      <c r="CL29" s="118"/>
      <c r="CM29" s="119"/>
      <c r="CN29" s="118"/>
      <c r="CO29" s="119"/>
      <c r="CP29" s="118"/>
      <c r="CQ29" s="119"/>
      <c r="CR29" s="118"/>
      <c r="CS29" s="119"/>
      <c r="CT29" s="118"/>
      <c r="CU29" s="119"/>
      <c r="CV29" s="118"/>
      <c r="CW29" s="119"/>
      <c r="CX29" s="118"/>
      <c r="CY29" s="119"/>
      <c r="CZ29" s="118"/>
      <c r="DA29" s="119"/>
      <c r="DB29" s="118"/>
      <c r="DC29" s="119"/>
      <c r="DD29" s="118"/>
      <c r="DE29" s="119"/>
      <c r="DF29" s="118"/>
      <c r="DG29" s="119"/>
      <c r="DH29" s="118"/>
      <c r="DI29" s="119"/>
      <c r="DJ29" s="118"/>
      <c r="DK29" s="119"/>
      <c r="DL29" s="118"/>
      <c r="DM29" s="119"/>
      <c r="DN29" s="118"/>
      <c r="DO29" s="119"/>
      <c r="DP29" s="118"/>
      <c r="DQ29" s="119"/>
      <c r="DR29" s="118"/>
      <c r="DS29" s="119"/>
      <c r="DT29" s="118"/>
      <c r="DU29" s="119"/>
      <c r="DV29" s="118"/>
      <c r="DW29" s="119"/>
      <c r="DX29" s="118"/>
      <c r="DY29" s="119"/>
      <c r="DZ29" s="118"/>
      <c r="EA29" s="119"/>
      <c r="EB29" s="118"/>
      <c r="EC29" s="119"/>
      <c r="ED29" s="118"/>
      <c r="EE29" s="119"/>
      <c r="EF29" s="118"/>
      <c r="EG29" s="119"/>
      <c r="EH29" s="118"/>
      <c r="EI29" s="119"/>
      <c r="EJ29" s="118"/>
      <c r="EK29" s="119"/>
      <c r="EL29" s="118"/>
      <c r="EM29" s="119"/>
      <c r="EN29" s="118"/>
      <c r="EO29" s="119"/>
      <c r="EP29" s="118"/>
      <c r="EQ29" s="119"/>
      <c r="ER29" s="118"/>
      <c r="ES29" s="119"/>
      <c r="ET29" s="118"/>
      <c r="EU29" s="119"/>
      <c r="EV29" s="118"/>
      <c r="EW29" s="119"/>
      <c r="EX29" s="118"/>
      <c r="EY29" s="119"/>
      <c r="EZ29" s="118"/>
      <c r="FA29" s="119"/>
      <c r="FB29" s="118"/>
      <c r="FC29" s="119"/>
      <c r="FD29" s="118"/>
      <c r="FE29" s="119"/>
      <c r="FF29" s="118"/>
      <c r="FG29" s="119"/>
      <c r="FH29" s="118"/>
      <c r="FI29" s="119"/>
      <c r="FJ29" s="118"/>
      <c r="FK29" s="119"/>
      <c r="FL29" s="118"/>
      <c r="FM29" s="119"/>
      <c r="FN29" s="118"/>
      <c r="FO29" s="119"/>
      <c r="FP29" s="118"/>
      <c r="FQ29" s="119"/>
      <c r="FR29" s="118"/>
      <c r="FS29" s="119"/>
      <c r="FT29" s="118"/>
      <c r="FU29" s="119"/>
      <c r="FV29" s="118"/>
      <c r="FW29" s="119"/>
      <c r="FX29" s="118"/>
      <c r="FY29" s="119"/>
      <c r="FZ29" s="118"/>
      <c r="GA29" s="119"/>
      <c r="GB29" s="118"/>
      <c r="GC29" s="119"/>
      <c r="GD29" s="118"/>
      <c r="GE29" s="119"/>
      <c r="GF29" s="118"/>
      <c r="GG29" s="119"/>
      <c r="GH29" s="118"/>
      <c r="GI29" s="119"/>
      <c r="GJ29" s="118"/>
      <c r="GK29" s="119"/>
      <c r="GL29" s="118"/>
      <c r="GM29" s="119"/>
      <c r="GN29" s="118"/>
      <c r="GO29" s="119"/>
      <c r="GP29" s="118"/>
      <c r="GQ29" s="119"/>
      <c r="GR29" s="118"/>
      <c r="GS29" s="119"/>
      <c r="GT29" s="118"/>
      <c r="GU29" s="119"/>
      <c r="GV29" s="118"/>
      <c r="GW29" s="119"/>
      <c r="GX29" s="118"/>
      <c r="GY29" s="119"/>
      <c r="GZ29" s="118"/>
      <c r="HA29" s="119"/>
      <c r="HB29" s="118"/>
      <c r="HC29" s="119"/>
      <c r="HD29" s="118"/>
      <c r="HE29" s="119"/>
      <c r="HF29" s="118"/>
      <c r="HG29" s="119"/>
      <c r="HH29" s="118"/>
      <c r="HI29" s="119"/>
      <c r="HJ29" s="118"/>
      <c r="HK29" s="119"/>
      <c r="HL29" s="118"/>
      <c r="HM29" s="119"/>
      <c r="HN29" s="118"/>
      <c r="HO29" s="119"/>
      <c r="HP29" s="118"/>
      <c r="HQ29" s="119"/>
      <c r="HR29" s="118"/>
      <c r="HS29" s="119"/>
      <c r="HT29" s="118"/>
      <c r="HU29" s="119"/>
      <c r="HV29" s="118"/>
      <c r="HW29" s="119"/>
      <c r="HX29" s="118"/>
      <c r="HY29" s="119"/>
      <c r="HZ29" s="118"/>
      <c r="IA29" s="119"/>
      <c r="IB29" s="118"/>
      <c r="IC29" s="119"/>
      <c r="ID29" s="118"/>
      <c r="IE29" s="119"/>
      <c r="IF29" s="118"/>
      <c r="IG29" s="119"/>
      <c r="IH29" s="118"/>
      <c r="II29" s="119"/>
      <c r="IJ29" s="118"/>
      <c r="IK29" s="119"/>
      <c r="IL29" s="118"/>
      <c r="IM29" s="119"/>
      <c r="IN29" s="118"/>
      <c r="IO29" s="119"/>
      <c r="IP29" s="118"/>
      <c r="IQ29" s="119"/>
      <c r="IR29" s="118"/>
      <c r="IS29" s="119"/>
      <c r="IT29" s="118"/>
      <c r="IU29" s="119"/>
      <c r="IV29" s="118"/>
      <c r="IW29" s="119"/>
      <c r="IX29" s="118"/>
      <c r="IY29" s="119"/>
      <c r="IZ29" s="118"/>
      <c r="JA29" s="119"/>
      <c r="JB29" s="118"/>
      <c r="JC29" s="119"/>
      <c r="JD29" s="118"/>
      <c r="JE29" s="119"/>
      <c r="JF29" s="118"/>
      <c r="JG29" s="119"/>
      <c r="JH29" s="118"/>
      <c r="JI29" s="119"/>
      <c r="JJ29" s="118"/>
      <c r="JK29" s="119"/>
      <c r="JL29" s="118"/>
      <c r="JM29" s="119"/>
      <c r="JN29" s="118"/>
      <c r="JO29" s="119"/>
      <c r="JP29" s="118"/>
      <c r="JQ29" s="119"/>
      <c r="JR29" s="118"/>
      <c r="JS29" s="119"/>
      <c r="JT29" s="118"/>
      <c r="JU29" s="119"/>
      <c r="JV29" s="118"/>
      <c r="JW29" s="119"/>
      <c r="JX29" s="118"/>
      <c r="JY29" s="119"/>
      <c r="JZ29" s="118"/>
      <c r="KA29" s="119"/>
      <c r="KB29" s="118"/>
      <c r="KC29" s="119"/>
      <c r="KD29" s="118"/>
      <c r="KE29" s="119"/>
      <c r="KF29" s="118"/>
      <c r="KG29" s="119"/>
      <c r="KH29" s="118"/>
      <c r="KI29" s="119"/>
      <c r="KJ29" s="118"/>
      <c r="KK29" s="119"/>
      <c r="KL29" s="118"/>
      <c r="KM29" s="119"/>
      <c r="KN29" s="118"/>
      <c r="KO29" s="119"/>
      <c r="KP29" s="118"/>
      <c r="KQ29" s="119"/>
      <c r="KR29" s="118"/>
      <c r="KS29" s="119"/>
      <c r="KT29" s="118"/>
      <c r="KU29" s="119"/>
      <c r="KV29" s="118"/>
      <c r="KW29" s="119"/>
      <c r="KX29" s="118"/>
      <c r="KY29" s="119"/>
      <c r="KZ29" s="118"/>
      <c r="LA29" s="119"/>
      <c r="LB29" s="118"/>
      <c r="LC29" s="119"/>
      <c r="LD29" s="118"/>
      <c r="LE29" s="119"/>
      <c r="LF29" s="118"/>
      <c r="LG29" s="119"/>
      <c r="LH29" s="118"/>
      <c r="LI29" s="119"/>
      <c r="LJ29" s="118"/>
      <c r="LK29" s="119"/>
      <c r="LL29" s="118"/>
      <c r="LM29" s="119"/>
      <c r="LN29" s="118"/>
      <c r="LO29" s="119"/>
      <c r="LP29" s="118"/>
      <c r="LQ29" s="119"/>
      <c r="LR29" s="118"/>
      <c r="LS29" s="119"/>
      <c r="LT29" s="118"/>
      <c r="LU29" s="119"/>
      <c r="LV29" s="118"/>
      <c r="LW29" s="119"/>
      <c r="LX29" s="118"/>
      <c r="LY29" s="119"/>
      <c r="LZ29" s="118"/>
      <c r="MA29" s="119"/>
      <c r="MB29" s="118"/>
      <c r="MC29" s="119"/>
      <c r="MD29" s="118"/>
      <c r="ME29" s="119"/>
      <c r="MF29" s="118"/>
      <c r="MG29" s="119"/>
      <c r="MH29" s="118"/>
      <c r="MI29" s="119"/>
      <c r="MJ29" s="118"/>
      <c r="MK29" s="119"/>
      <c r="ML29" s="118"/>
      <c r="MM29" s="119"/>
      <c r="MN29" s="118"/>
      <c r="MO29" s="119"/>
      <c r="MP29" s="118"/>
      <c r="MQ29" s="119"/>
      <c r="MR29" s="118"/>
      <c r="MS29" s="119"/>
      <c r="MT29" s="118"/>
      <c r="MU29" s="119"/>
      <c r="MV29" s="118"/>
      <c r="MW29" s="119"/>
      <c r="MX29" s="118"/>
      <c r="MY29" s="119"/>
      <c r="MZ29" s="118"/>
      <c r="NA29" s="119"/>
      <c r="NB29" s="118"/>
      <c r="NC29" s="119"/>
      <c r="ND29" s="118"/>
      <c r="NE29" s="119"/>
      <c r="NF29" s="118"/>
      <c r="NG29" s="119"/>
      <c r="NH29" s="118"/>
      <c r="NI29" s="119"/>
      <c r="NJ29" s="118"/>
      <c r="NK29" s="119"/>
      <c r="NL29" s="118"/>
      <c r="NM29" s="119"/>
      <c r="NN29" s="118"/>
      <c r="NO29" s="119"/>
      <c r="NP29" s="118"/>
      <c r="NQ29" s="119"/>
      <c r="NR29" s="118"/>
      <c r="NS29" s="119"/>
      <c r="NT29" s="118"/>
      <c r="NU29" s="119"/>
      <c r="NV29" s="118"/>
      <c r="NW29" s="119"/>
      <c r="NX29" s="118"/>
      <c r="NY29" s="119"/>
      <c r="NZ29" s="118"/>
      <c r="OA29" s="119"/>
      <c r="OB29" s="118"/>
      <c r="OC29" s="119"/>
      <c r="OD29" s="118"/>
      <c r="OE29" s="119"/>
      <c r="OF29" s="118"/>
      <c r="OG29" s="119"/>
      <c r="OH29" s="118"/>
      <c r="OI29" s="119"/>
      <c r="OJ29" s="118"/>
      <c r="OK29" s="119"/>
      <c r="OL29" s="118"/>
      <c r="OM29" s="119"/>
      <c r="ON29" s="118"/>
      <c r="OO29" s="119"/>
      <c r="OP29" s="118"/>
      <c r="OQ29" s="119"/>
      <c r="OR29" s="118"/>
      <c r="OS29" s="119"/>
      <c r="OT29" s="118"/>
      <c r="OU29" s="119"/>
      <c r="OV29" s="118"/>
      <c r="OW29" s="119"/>
      <c r="OX29" s="118"/>
      <c r="OY29" s="119"/>
      <c r="OZ29" s="118"/>
      <c r="PA29" s="119"/>
      <c r="PB29" s="118"/>
      <c r="PC29" s="119"/>
      <c r="PD29" s="118"/>
      <c r="PE29" s="119"/>
      <c r="PF29" s="118"/>
      <c r="PG29" s="119"/>
      <c r="PH29" s="118"/>
      <c r="PI29" s="119"/>
      <c r="PJ29" s="118"/>
      <c r="PK29" s="119"/>
      <c r="PL29" s="118"/>
      <c r="PM29" s="119"/>
      <c r="PN29" s="118"/>
      <c r="PO29" s="119"/>
      <c r="PP29" s="118"/>
      <c r="PQ29" s="119"/>
      <c r="PR29" s="118"/>
      <c r="PS29" s="119"/>
      <c r="PT29" s="118"/>
      <c r="PU29" s="119"/>
      <c r="PV29" s="118"/>
      <c r="PW29" s="119"/>
      <c r="PX29" s="118"/>
      <c r="PY29" s="119"/>
      <c r="PZ29" s="118"/>
      <c r="QA29" s="119"/>
      <c r="QB29" s="118"/>
      <c r="QC29" s="119"/>
      <c r="QD29" s="118"/>
      <c r="QE29" s="119"/>
      <c r="QF29" s="118"/>
      <c r="QG29" s="119"/>
      <c r="QH29" s="118"/>
      <c r="QI29" s="119"/>
      <c r="QJ29" s="118"/>
      <c r="QK29" s="119"/>
      <c r="QL29" s="118"/>
      <c r="QM29" s="119"/>
      <c r="QN29" s="118"/>
      <c r="QO29" s="119"/>
      <c r="QP29" s="118"/>
      <c r="QQ29" s="119"/>
      <c r="QR29" s="118"/>
      <c r="QS29" s="119"/>
      <c r="QT29" s="118"/>
      <c r="QU29" s="119"/>
      <c r="QV29" s="118"/>
      <c r="QW29" s="119"/>
      <c r="QX29" s="118"/>
      <c r="QY29" s="119"/>
      <c r="QZ29" s="118"/>
      <c r="RA29" s="119"/>
      <c r="RB29" s="118"/>
      <c r="RC29" s="119"/>
      <c r="RD29" s="118"/>
      <c r="RE29" s="119"/>
      <c r="RF29" s="118"/>
      <c r="RG29" s="119"/>
      <c r="RH29" s="118"/>
      <c r="RI29" s="119"/>
      <c r="RJ29" s="118"/>
      <c r="RK29" s="119"/>
      <c r="RL29" s="118"/>
      <c r="RM29" s="119"/>
      <c r="RN29" s="118"/>
      <c r="RO29" s="119"/>
      <c r="RP29" s="118"/>
      <c r="RQ29" s="119"/>
      <c r="RR29" s="118"/>
      <c r="RS29" s="119"/>
      <c r="RT29" s="118"/>
      <c r="RU29" s="119"/>
      <c r="RV29" s="118"/>
      <c r="RW29" s="119"/>
      <c r="RX29" s="118"/>
      <c r="RY29" s="119"/>
      <c r="RZ29" s="118"/>
      <c r="SA29" s="119"/>
      <c r="SB29" s="118"/>
      <c r="SC29" s="119"/>
      <c r="SD29" s="118"/>
      <c r="SE29" s="119"/>
      <c r="SF29" s="118"/>
      <c r="SG29" s="119"/>
      <c r="SH29" s="118"/>
      <c r="SI29" s="119"/>
      <c r="SJ29" s="118"/>
      <c r="SK29" s="119"/>
      <c r="SL29" s="118"/>
      <c r="SM29" s="119"/>
      <c r="SN29" s="118"/>
      <c r="SO29" s="119"/>
      <c r="SP29" s="118"/>
      <c r="SQ29" s="119"/>
      <c r="SR29" s="118"/>
      <c r="SS29" s="119"/>
      <c r="ST29" s="118"/>
      <c r="SU29" s="119"/>
      <c r="SV29" s="118"/>
      <c r="SW29" s="119"/>
      <c r="SX29" s="118"/>
      <c r="SY29" s="119"/>
      <c r="SZ29" s="118"/>
      <c r="TA29" s="119"/>
      <c r="TB29" s="118"/>
      <c r="TC29" s="119"/>
      <c r="TD29" s="118"/>
      <c r="TE29" s="119"/>
      <c r="TF29" s="118"/>
      <c r="TG29" s="119"/>
      <c r="TH29" s="118"/>
      <c r="TI29" s="119"/>
      <c r="TJ29" s="118"/>
      <c r="TK29" s="119"/>
      <c r="TL29" s="118"/>
      <c r="TM29" s="119"/>
      <c r="TN29" s="118"/>
      <c r="TO29" s="119"/>
      <c r="TP29" s="118"/>
      <c r="TQ29" s="119"/>
      <c r="TR29" s="118"/>
      <c r="TS29" s="119"/>
      <c r="TT29" s="118"/>
      <c r="TU29" s="119"/>
      <c r="TV29" s="118"/>
      <c r="TW29" s="119"/>
      <c r="TX29" s="118"/>
      <c r="TY29" s="119"/>
      <c r="TZ29" s="118"/>
      <c r="UA29" s="119"/>
      <c r="UB29" s="118"/>
      <c r="UC29" s="119"/>
      <c r="UD29" s="118"/>
      <c r="UE29" s="119"/>
      <c r="UF29" s="118"/>
      <c r="UG29" s="119"/>
      <c r="UH29" s="118"/>
      <c r="UI29" s="119"/>
      <c r="UJ29" s="118"/>
      <c r="UK29" s="119"/>
      <c r="UL29" s="118"/>
      <c r="UM29" s="119"/>
      <c r="UN29" s="118"/>
      <c r="UO29" s="119"/>
      <c r="UP29" s="118"/>
      <c r="UQ29" s="119"/>
      <c r="UR29" s="118"/>
      <c r="US29" s="119"/>
      <c r="UT29" s="118"/>
      <c r="UU29" s="119"/>
      <c r="UV29" s="118"/>
      <c r="UW29" s="119"/>
      <c r="UX29" s="118"/>
      <c r="UY29" s="119"/>
      <c r="UZ29" s="118"/>
      <c r="VA29" s="119"/>
      <c r="VB29" s="118"/>
      <c r="VC29" s="119"/>
      <c r="VD29" s="118"/>
      <c r="VE29" s="119"/>
      <c r="VF29" s="118"/>
      <c r="VG29" s="119"/>
      <c r="VH29" s="118"/>
      <c r="VI29" s="119"/>
      <c r="VJ29" s="118"/>
      <c r="VK29" s="119"/>
      <c r="VL29" s="118"/>
      <c r="VM29" s="119"/>
      <c r="VN29" s="118"/>
      <c r="VO29" s="119"/>
      <c r="VP29" s="118"/>
      <c r="VQ29" s="119"/>
      <c r="VR29" s="118"/>
      <c r="VS29" s="119"/>
      <c r="VT29" s="118"/>
      <c r="VU29" s="119"/>
      <c r="VV29" s="118"/>
      <c r="VW29" s="119"/>
      <c r="VX29" s="118"/>
      <c r="VY29" s="119"/>
      <c r="VZ29" s="118"/>
      <c r="WA29" s="119"/>
      <c r="WB29" s="118"/>
      <c r="WC29" s="119"/>
      <c r="WD29" s="118"/>
      <c r="WE29" s="119"/>
      <c r="WF29" s="118"/>
      <c r="WG29" s="119"/>
      <c r="WH29" s="118"/>
      <c r="WI29" s="119"/>
      <c r="WJ29" s="118"/>
      <c r="WK29" s="119"/>
      <c r="WL29" s="118"/>
      <c r="WM29" s="119"/>
      <c r="WN29" s="118"/>
      <c r="WO29" s="119"/>
      <c r="WP29" s="118"/>
      <c r="WQ29" s="119"/>
      <c r="WR29" s="118"/>
      <c r="WS29" s="119"/>
      <c r="WT29" s="118"/>
      <c r="WU29" s="119"/>
      <c r="WV29" s="118"/>
      <c r="WW29" s="119"/>
      <c r="WX29" s="118"/>
      <c r="WY29" s="119"/>
      <c r="WZ29" s="118"/>
      <c r="XA29" s="119"/>
      <c r="XB29" s="118"/>
      <c r="XC29" s="119"/>
      <c r="XD29" s="118"/>
      <c r="XE29" s="119"/>
      <c r="XF29" s="118"/>
      <c r="XG29" s="119"/>
      <c r="XH29" s="118"/>
      <c r="XI29" s="119"/>
      <c r="XJ29" s="118"/>
      <c r="XK29" s="119"/>
      <c r="XL29" s="118"/>
      <c r="XM29" s="119"/>
      <c r="XN29" s="118"/>
      <c r="XO29" s="119"/>
      <c r="XP29" s="118"/>
      <c r="XQ29" s="119"/>
      <c r="XR29" s="118"/>
      <c r="XS29" s="119"/>
      <c r="XT29" s="118"/>
      <c r="XU29" s="119"/>
      <c r="XV29" s="118"/>
      <c r="XW29" s="119"/>
      <c r="XX29" s="118"/>
      <c r="XY29" s="119"/>
      <c r="XZ29" s="118"/>
      <c r="YA29" s="119"/>
      <c r="YB29" s="118"/>
      <c r="YC29" s="119"/>
      <c r="YD29" s="118"/>
      <c r="YE29" s="119"/>
      <c r="YF29" s="118"/>
      <c r="YG29" s="119"/>
      <c r="YH29" s="118"/>
      <c r="YI29" s="119"/>
      <c r="YJ29" s="118"/>
      <c r="YK29" s="119"/>
      <c r="YL29" s="118"/>
      <c r="YM29" s="119"/>
      <c r="YN29" s="118"/>
      <c r="YO29" s="119"/>
      <c r="YP29" s="118"/>
      <c r="YQ29" s="119"/>
      <c r="YR29" s="118"/>
      <c r="YS29" s="119"/>
      <c r="YT29" s="118"/>
      <c r="YU29" s="119"/>
      <c r="YV29" s="118"/>
      <c r="YW29" s="119"/>
      <c r="YX29" s="118"/>
      <c r="YY29" s="119"/>
      <c r="YZ29" s="118"/>
      <c r="ZA29" s="119"/>
      <c r="ZB29" s="118"/>
      <c r="ZC29" s="119"/>
      <c r="ZD29" s="118"/>
      <c r="ZE29" s="119"/>
      <c r="ZF29" s="118"/>
      <c r="ZG29" s="119"/>
      <c r="ZH29" s="118"/>
      <c r="ZI29" s="119"/>
      <c r="ZJ29" s="118"/>
      <c r="ZK29" s="119"/>
      <c r="ZL29" s="118"/>
      <c r="ZM29" s="119"/>
      <c r="ZN29" s="118"/>
      <c r="ZO29" s="119"/>
      <c r="ZP29" s="118"/>
      <c r="ZQ29" s="119"/>
      <c r="ZR29" s="118"/>
      <c r="ZS29" s="119"/>
      <c r="ZT29" s="118"/>
      <c r="ZU29" s="119"/>
      <c r="ZV29" s="118"/>
      <c r="ZW29" s="119"/>
      <c r="ZX29" s="118"/>
      <c r="ZY29" s="119"/>
      <c r="ZZ29" s="118"/>
      <c r="AAA29" s="119"/>
      <c r="AAB29" s="118"/>
      <c r="AAC29" s="119"/>
      <c r="AAD29" s="118"/>
      <c r="AAE29" s="119"/>
      <c r="AAF29" s="118"/>
      <c r="AAG29" s="119"/>
      <c r="AAH29" s="118"/>
      <c r="AAI29" s="119"/>
      <c r="AAJ29" s="118"/>
      <c r="AAK29" s="119"/>
      <c r="AAL29" s="118"/>
      <c r="AAM29" s="119"/>
      <c r="AAN29" s="118"/>
      <c r="AAO29" s="119"/>
      <c r="AAP29" s="118"/>
      <c r="AAQ29" s="119"/>
      <c r="AAR29" s="118"/>
      <c r="AAS29" s="119"/>
      <c r="AAT29" s="118"/>
      <c r="AAU29" s="119"/>
      <c r="AAV29" s="118"/>
      <c r="AAW29" s="119"/>
      <c r="AAX29" s="118"/>
      <c r="AAY29" s="119"/>
      <c r="AAZ29" s="118"/>
      <c r="ABA29" s="119"/>
      <c r="ABB29" s="118"/>
      <c r="ABC29" s="119"/>
      <c r="ABD29" s="118"/>
      <c r="ABE29" s="119"/>
      <c r="ABF29" s="118"/>
      <c r="ABG29" s="119"/>
      <c r="ABH29" s="118"/>
      <c r="ABI29" s="119"/>
      <c r="ABJ29" s="118"/>
      <c r="ABK29" s="119"/>
      <c r="ABL29" s="118"/>
      <c r="ABM29" s="119"/>
      <c r="ABN29" s="118"/>
      <c r="ABO29" s="119"/>
      <c r="ABP29" s="118"/>
      <c r="ABQ29" s="119"/>
      <c r="ABR29" s="118"/>
      <c r="ABS29" s="119"/>
      <c r="ABT29" s="118"/>
      <c r="ABU29" s="119"/>
      <c r="ABV29" s="118"/>
      <c r="ABW29" s="119"/>
      <c r="ABX29" s="118"/>
      <c r="ABY29" s="119"/>
      <c r="ABZ29" s="118"/>
      <c r="ACA29" s="119"/>
      <c r="ACB29" s="118"/>
      <c r="ACC29" s="119"/>
      <c r="ACD29" s="118"/>
      <c r="ACE29" s="119"/>
      <c r="ACF29" s="118"/>
      <c r="ACG29" s="119"/>
      <c r="ACH29" s="118"/>
      <c r="ACI29" s="119"/>
      <c r="ACJ29" s="118"/>
      <c r="ACK29" s="119"/>
      <c r="ACL29" s="118"/>
      <c r="ACM29" s="119"/>
      <c r="ACN29" s="118"/>
      <c r="ACO29" s="119"/>
      <c r="ACP29" s="118"/>
      <c r="ACQ29" s="119"/>
      <c r="ACR29" s="118"/>
      <c r="ACS29" s="119"/>
      <c r="ACT29" s="118"/>
      <c r="ACU29" s="119"/>
      <c r="ACV29" s="118"/>
      <c r="ACW29" s="119"/>
      <c r="ACX29" s="118"/>
      <c r="ACY29" s="119"/>
      <c r="ACZ29" s="118"/>
      <c r="ADA29" s="119"/>
      <c r="ADB29" s="118"/>
      <c r="ADC29" s="119"/>
      <c r="ADD29" s="118"/>
      <c r="ADE29" s="119"/>
      <c r="ADF29" s="118"/>
      <c r="ADG29" s="119"/>
      <c r="ADH29" s="118"/>
      <c r="ADI29" s="119"/>
      <c r="ADJ29" s="118"/>
      <c r="ADK29" s="119"/>
      <c r="ADL29" s="118"/>
      <c r="ADM29" s="119"/>
      <c r="ADN29" s="118"/>
      <c r="ADO29" s="119"/>
      <c r="ADP29" s="118"/>
      <c r="ADQ29" s="119"/>
      <c r="ADR29" s="118"/>
      <c r="ADS29" s="119"/>
      <c r="ADT29" s="118"/>
      <c r="ADU29" s="119"/>
      <c r="ADV29" s="118"/>
      <c r="ADW29" s="119"/>
      <c r="ADX29" s="118"/>
      <c r="ADY29" s="119"/>
      <c r="ADZ29" s="118"/>
      <c r="AEA29" s="119"/>
      <c r="AEB29" s="118"/>
      <c r="AEC29" s="119"/>
      <c r="AED29" s="118"/>
      <c r="AEE29" s="119"/>
      <c r="AEF29" s="118"/>
      <c r="AEG29" s="119"/>
      <c r="AEH29" s="118"/>
      <c r="AEI29" s="119"/>
      <c r="AEJ29" s="118"/>
      <c r="AEK29" s="119"/>
      <c r="AEL29" s="118"/>
      <c r="AEM29" s="119"/>
      <c r="AEN29" s="118"/>
      <c r="AEO29" s="119"/>
      <c r="AEP29" s="118"/>
      <c r="AEQ29" s="119"/>
      <c r="AER29" s="118"/>
      <c r="AES29" s="119"/>
      <c r="AET29" s="118"/>
      <c r="AEU29" s="119"/>
      <c r="AEV29" s="118"/>
      <c r="AEW29" s="119"/>
      <c r="AEX29" s="118"/>
      <c r="AEY29" s="119"/>
      <c r="AEZ29" s="118"/>
      <c r="AFA29" s="119"/>
      <c r="AFB29" s="118"/>
      <c r="AFC29" s="119"/>
      <c r="AFD29" s="118"/>
      <c r="AFE29" s="119"/>
      <c r="AFF29" s="118"/>
      <c r="AFG29" s="119"/>
      <c r="AFH29" s="118"/>
      <c r="AFI29" s="119"/>
      <c r="AFJ29" s="118"/>
      <c r="AFK29" s="119"/>
      <c r="AFL29" s="118"/>
      <c r="AFM29" s="119"/>
      <c r="AFN29" s="118"/>
      <c r="AFO29" s="119"/>
      <c r="AFP29" s="118"/>
      <c r="AFQ29" s="119"/>
      <c r="AFR29" s="118"/>
      <c r="AFS29" s="119"/>
      <c r="AFT29" s="118"/>
      <c r="AFU29" s="119"/>
      <c r="AFV29" s="118"/>
      <c r="AFW29" s="119"/>
      <c r="AFX29" s="118"/>
      <c r="AFY29" s="119"/>
      <c r="AFZ29" s="118"/>
      <c r="AGA29" s="119"/>
      <c r="AGB29" s="118"/>
      <c r="AGC29" s="119"/>
      <c r="AGD29" s="118"/>
      <c r="AGE29" s="119"/>
      <c r="AGF29" s="118"/>
      <c r="AGG29" s="119"/>
      <c r="AGH29" s="118"/>
      <c r="AGI29" s="119"/>
      <c r="AGJ29" s="118"/>
      <c r="AGK29" s="119"/>
      <c r="AGL29" s="118"/>
      <c r="AGM29" s="119"/>
      <c r="AGN29" s="118"/>
      <c r="AGO29" s="119"/>
      <c r="AGP29" s="118"/>
      <c r="AGQ29" s="119"/>
      <c r="AGR29" s="118"/>
      <c r="AGS29" s="119"/>
      <c r="AGT29" s="118"/>
      <c r="AGU29" s="119"/>
      <c r="AGV29" s="118"/>
      <c r="AGW29" s="119"/>
      <c r="AGX29" s="118"/>
      <c r="AGY29" s="119"/>
      <c r="AGZ29" s="118"/>
      <c r="AHA29" s="119"/>
      <c r="AHB29" s="118"/>
      <c r="AHC29" s="119"/>
      <c r="AHD29" s="118"/>
      <c r="AHE29" s="119"/>
      <c r="AHF29" s="118"/>
      <c r="AHG29" s="119"/>
      <c r="AHH29" s="118"/>
      <c r="AHI29" s="119"/>
      <c r="AHJ29" s="118"/>
      <c r="AHK29" s="119"/>
      <c r="AHL29" s="118"/>
      <c r="AHM29" s="119"/>
      <c r="AHN29" s="118"/>
      <c r="AHO29" s="119"/>
      <c r="AHP29" s="118"/>
      <c r="AHQ29" s="119"/>
      <c r="AHR29" s="118"/>
      <c r="AHS29" s="119"/>
      <c r="AHT29" s="118"/>
      <c r="AHU29" s="119"/>
      <c r="AHV29" s="118"/>
      <c r="AHW29" s="119"/>
      <c r="AHX29" s="118"/>
      <c r="AHY29" s="119"/>
      <c r="AHZ29" s="118"/>
      <c r="AIA29" s="119"/>
      <c r="AIB29" s="118"/>
      <c r="AIC29" s="119"/>
      <c r="AID29" s="118"/>
      <c r="AIE29" s="119"/>
      <c r="AIF29" s="118"/>
      <c r="AIG29" s="119"/>
      <c r="AIH29" s="118"/>
      <c r="AII29" s="119"/>
      <c r="AIJ29" s="118"/>
      <c r="AIK29" s="119"/>
      <c r="AIL29" s="118"/>
      <c r="AIM29" s="119"/>
      <c r="AIN29" s="118"/>
      <c r="AIO29" s="119"/>
      <c r="AIP29" s="118"/>
      <c r="AIQ29" s="119"/>
      <c r="AIR29" s="118"/>
      <c r="AIS29" s="119"/>
      <c r="AIT29" s="118"/>
      <c r="AIU29" s="119"/>
      <c r="AIV29" s="118"/>
      <c r="AIW29" s="119"/>
      <c r="AIX29" s="118"/>
      <c r="AIY29" s="119"/>
      <c r="AIZ29" s="118"/>
      <c r="AJA29" s="119"/>
      <c r="AJB29" s="118"/>
      <c r="AJC29" s="119"/>
      <c r="AJD29" s="118"/>
      <c r="AJE29" s="119"/>
      <c r="AJF29" s="118"/>
      <c r="AJG29" s="119"/>
      <c r="AJH29" s="118"/>
      <c r="AJI29" s="119"/>
      <c r="AJJ29" s="118"/>
      <c r="AJK29" s="119"/>
      <c r="AJL29" s="118"/>
      <c r="AJM29" s="119"/>
      <c r="AJN29" s="118"/>
      <c r="AJO29" s="119"/>
      <c r="AJP29" s="118"/>
      <c r="AJQ29" s="119"/>
      <c r="AJR29" s="118"/>
      <c r="AJS29" s="119"/>
      <c r="AJT29" s="118"/>
      <c r="AJU29" s="119"/>
      <c r="AJV29" s="118"/>
      <c r="AJW29" s="119"/>
      <c r="AJX29" s="118"/>
      <c r="AJY29" s="119"/>
      <c r="AJZ29" s="118"/>
      <c r="AKA29" s="119"/>
      <c r="AKB29" s="118"/>
      <c r="AKC29" s="119"/>
      <c r="AKD29" s="118"/>
      <c r="AKE29" s="119"/>
      <c r="AKF29" s="118"/>
      <c r="AKG29" s="119"/>
      <c r="AKH29" s="118"/>
      <c r="AKI29" s="119"/>
      <c r="AKJ29" s="118"/>
      <c r="AKK29" s="119"/>
      <c r="AKL29" s="118"/>
      <c r="AKM29" s="119"/>
      <c r="AKN29" s="118"/>
      <c r="AKO29" s="119"/>
      <c r="AKP29" s="118"/>
      <c r="AKQ29" s="119"/>
      <c r="AKR29" s="118"/>
      <c r="AKS29" s="119"/>
      <c r="AKT29" s="118"/>
      <c r="AKU29" s="119"/>
      <c r="AKV29" s="118"/>
      <c r="AKW29" s="119"/>
      <c r="AKX29" s="118"/>
      <c r="AKY29" s="119"/>
      <c r="AKZ29" s="118"/>
      <c r="ALA29" s="119"/>
      <c r="ALB29" s="118"/>
      <c r="ALC29" s="119"/>
      <c r="ALD29" s="118"/>
      <c r="ALE29" s="119"/>
      <c r="ALF29" s="118"/>
      <c r="ALG29" s="119"/>
      <c r="ALH29" s="118"/>
      <c r="ALI29" s="119"/>
      <c r="ALJ29" s="118"/>
      <c r="ALK29" s="119"/>
      <c r="ALL29" s="118"/>
      <c r="ALM29" s="119"/>
      <c r="ALN29" s="118"/>
      <c r="ALO29" s="119"/>
      <c r="ALP29" s="118"/>
      <c r="ALQ29" s="119"/>
      <c r="ALR29" s="118"/>
      <c r="ALS29" s="119"/>
      <c r="ALT29" s="118"/>
      <c r="ALU29" s="119"/>
      <c r="ALV29" s="118"/>
      <c r="ALW29" s="119"/>
      <c r="ALX29" s="118"/>
      <c r="ALY29" s="119"/>
      <c r="ALZ29" s="118"/>
      <c r="AMA29" s="119"/>
      <c r="AMB29" s="118"/>
      <c r="AMC29" s="119"/>
      <c r="AMD29" s="118"/>
      <c r="AME29" s="119"/>
      <c r="AMF29" s="118"/>
      <c r="AMG29" s="119"/>
      <c r="AMH29" s="118"/>
      <c r="AMI29" s="119"/>
      <c r="AMJ29" s="118"/>
      <c r="AMK29" s="119"/>
      <c r="AML29" s="118"/>
      <c r="AMM29" s="119"/>
      <c r="AMN29" s="118"/>
      <c r="AMO29" s="119"/>
      <c r="AMP29" s="118"/>
      <c r="AMQ29" s="119"/>
      <c r="AMR29" s="118"/>
      <c r="AMS29" s="119"/>
      <c r="AMT29" s="118"/>
      <c r="AMU29" s="119"/>
      <c r="AMV29" s="118"/>
      <c r="AMW29" s="119"/>
      <c r="AMX29" s="118"/>
      <c r="AMY29" s="119"/>
      <c r="AMZ29" s="118"/>
      <c r="ANA29" s="119"/>
      <c r="ANB29" s="118"/>
      <c r="ANC29" s="119"/>
      <c r="AND29" s="118"/>
      <c r="ANE29" s="119"/>
      <c r="ANF29" s="118"/>
      <c r="ANG29" s="119"/>
      <c r="ANH29" s="118"/>
      <c r="ANI29" s="119"/>
      <c r="ANJ29" s="118"/>
      <c r="ANK29" s="119"/>
      <c r="ANL29" s="118"/>
      <c r="ANM29" s="119"/>
      <c r="ANN29" s="118"/>
      <c r="ANO29" s="119"/>
      <c r="ANP29" s="118"/>
      <c r="ANQ29" s="119"/>
      <c r="ANR29" s="118"/>
      <c r="ANS29" s="119"/>
      <c r="ANT29" s="118"/>
      <c r="ANU29" s="119"/>
      <c r="ANV29" s="118"/>
      <c r="ANW29" s="119"/>
      <c r="ANX29" s="118"/>
      <c r="ANY29" s="119"/>
      <c r="ANZ29" s="118"/>
      <c r="AOA29" s="119"/>
      <c r="AOB29" s="118"/>
      <c r="AOC29" s="119"/>
      <c r="AOD29" s="118"/>
      <c r="AOE29" s="119"/>
      <c r="AOF29" s="118"/>
      <c r="AOG29" s="119"/>
      <c r="AOH29" s="118"/>
      <c r="AOI29" s="119"/>
      <c r="AOJ29" s="118"/>
      <c r="AOK29" s="119"/>
      <c r="AOL29" s="118"/>
      <c r="AOM29" s="119"/>
      <c r="AON29" s="118"/>
      <c r="AOO29" s="119"/>
      <c r="AOP29" s="118"/>
      <c r="AOQ29" s="119"/>
      <c r="AOR29" s="118"/>
      <c r="AOS29" s="119"/>
      <c r="AOT29" s="118"/>
      <c r="AOU29" s="119"/>
      <c r="AOV29" s="118"/>
      <c r="AOW29" s="119"/>
      <c r="AOX29" s="118"/>
      <c r="AOY29" s="119"/>
      <c r="AOZ29" s="118"/>
      <c r="APA29" s="119"/>
      <c r="APB29" s="118"/>
      <c r="APC29" s="119"/>
      <c r="APD29" s="118"/>
      <c r="APE29" s="119"/>
      <c r="APF29" s="118"/>
      <c r="APG29" s="119"/>
      <c r="APH29" s="118"/>
      <c r="API29" s="119"/>
      <c r="APJ29" s="118"/>
      <c r="APK29" s="119"/>
      <c r="APL29" s="118"/>
      <c r="APM29" s="119"/>
      <c r="APN29" s="118"/>
      <c r="APO29" s="119"/>
      <c r="APP29" s="118"/>
      <c r="APQ29" s="119"/>
      <c r="APR29" s="118"/>
      <c r="APS29" s="119"/>
      <c r="APT29" s="118"/>
      <c r="APU29" s="119"/>
      <c r="APV29" s="118"/>
      <c r="APW29" s="119"/>
      <c r="APX29" s="118"/>
      <c r="APY29" s="119"/>
      <c r="APZ29" s="118"/>
      <c r="AQA29" s="119"/>
      <c r="AQB29" s="118"/>
      <c r="AQC29" s="119"/>
      <c r="AQD29" s="118"/>
      <c r="AQE29" s="119"/>
      <c r="AQF29" s="118"/>
      <c r="AQG29" s="119"/>
      <c r="AQH29" s="118"/>
      <c r="AQI29" s="119"/>
      <c r="AQJ29" s="118"/>
      <c r="AQK29" s="119"/>
      <c r="AQL29" s="118"/>
      <c r="AQM29" s="119"/>
      <c r="AQN29" s="118"/>
      <c r="AQO29" s="119"/>
      <c r="AQP29" s="118"/>
      <c r="AQQ29" s="119"/>
      <c r="AQR29" s="118"/>
      <c r="AQS29" s="119"/>
      <c r="AQT29" s="118"/>
      <c r="AQU29" s="119"/>
      <c r="AQV29" s="118"/>
      <c r="AQW29" s="119"/>
      <c r="AQX29" s="118"/>
      <c r="AQY29" s="119"/>
      <c r="AQZ29" s="118"/>
      <c r="ARA29" s="119"/>
      <c r="ARB29" s="118"/>
      <c r="ARC29" s="119"/>
      <c r="ARD29" s="118"/>
      <c r="ARE29" s="119"/>
      <c r="ARF29" s="118"/>
      <c r="ARG29" s="119"/>
      <c r="ARH29" s="118"/>
      <c r="ARI29" s="119"/>
      <c r="ARJ29" s="118"/>
      <c r="ARK29" s="119"/>
      <c r="ARL29" s="118"/>
      <c r="ARM29" s="119"/>
      <c r="ARN29" s="118"/>
      <c r="ARO29" s="119"/>
      <c r="ARP29" s="118"/>
      <c r="ARQ29" s="119"/>
      <c r="ARR29" s="118"/>
      <c r="ARS29" s="119"/>
      <c r="ART29" s="118"/>
      <c r="ARU29" s="119"/>
      <c r="ARV29" s="118"/>
      <c r="ARW29" s="119"/>
      <c r="ARX29" s="118"/>
      <c r="ARY29" s="119"/>
      <c r="ARZ29" s="118"/>
      <c r="ASA29" s="119"/>
      <c r="ASB29" s="118"/>
      <c r="ASC29" s="119"/>
      <c r="ASD29" s="118"/>
      <c r="ASE29" s="119"/>
      <c r="ASF29" s="118"/>
      <c r="ASG29" s="119"/>
      <c r="ASH29" s="118"/>
      <c r="ASI29" s="119"/>
      <c r="ASJ29" s="118"/>
      <c r="ASK29" s="119"/>
      <c r="ASL29" s="118"/>
      <c r="ASM29" s="119"/>
      <c r="ASN29" s="118"/>
      <c r="ASO29" s="119"/>
      <c r="ASP29" s="118"/>
      <c r="ASQ29" s="119"/>
      <c r="ASR29" s="118"/>
      <c r="ASS29" s="119"/>
      <c r="AST29" s="118"/>
      <c r="ASU29" s="119"/>
      <c r="ASV29" s="118"/>
      <c r="ASW29" s="119"/>
      <c r="ASX29" s="118"/>
      <c r="ASY29" s="119"/>
      <c r="ASZ29" s="118"/>
      <c r="ATA29" s="119"/>
      <c r="ATB29" s="118"/>
      <c r="ATC29" s="119"/>
      <c r="ATD29" s="118"/>
      <c r="ATE29" s="119"/>
      <c r="ATF29" s="118"/>
      <c r="ATG29" s="119"/>
      <c r="ATH29" s="118"/>
      <c r="ATI29" s="119"/>
      <c r="ATJ29" s="118"/>
      <c r="ATK29" s="119"/>
      <c r="ATL29" s="118"/>
      <c r="ATM29" s="119"/>
      <c r="ATN29" s="118"/>
      <c r="ATO29" s="119"/>
      <c r="ATP29" s="118"/>
      <c r="ATQ29" s="119"/>
      <c r="ATR29" s="118"/>
      <c r="ATS29" s="119"/>
      <c r="ATT29" s="118"/>
      <c r="ATU29" s="119"/>
      <c r="ATV29" s="118"/>
      <c r="ATW29" s="119"/>
      <c r="ATX29" s="118"/>
      <c r="ATY29" s="119"/>
      <c r="ATZ29" s="118"/>
      <c r="AUA29" s="119"/>
      <c r="AUB29" s="118"/>
      <c r="AUC29" s="119"/>
      <c r="AUD29" s="118"/>
      <c r="AUE29" s="119"/>
      <c r="AUF29" s="118"/>
      <c r="AUG29" s="119"/>
      <c r="AUH29" s="118"/>
      <c r="AUI29" s="119"/>
      <c r="AUJ29" s="118"/>
      <c r="AUK29" s="119"/>
      <c r="AUL29" s="118"/>
      <c r="AUM29" s="119"/>
      <c r="AUN29" s="118"/>
      <c r="AUO29" s="119"/>
      <c r="AUP29" s="118"/>
      <c r="AUQ29" s="119"/>
      <c r="AUR29" s="118"/>
      <c r="AUS29" s="119"/>
      <c r="AUT29" s="118"/>
      <c r="AUU29" s="119"/>
      <c r="AUV29" s="118"/>
      <c r="AUW29" s="119"/>
      <c r="AUX29" s="118"/>
      <c r="AUY29" s="119"/>
      <c r="AUZ29" s="118"/>
      <c r="AVA29" s="119"/>
      <c r="AVB29" s="118"/>
      <c r="AVC29" s="119"/>
      <c r="AVD29" s="118"/>
      <c r="AVE29" s="119"/>
      <c r="AVF29" s="118"/>
      <c r="AVG29" s="119"/>
      <c r="AVH29" s="118"/>
      <c r="AVI29" s="119"/>
      <c r="AVJ29" s="118"/>
      <c r="AVK29" s="119"/>
      <c r="AVL29" s="118"/>
      <c r="AVM29" s="119"/>
      <c r="AVN29" s="118"/>
      <c r="AVO29" s="119"/>
      <c r="AVP29" s="118"/>
      <c r="AVQ29" s="119"/>
      <c r="AVR29" s="118"/>
      <c r="AVS29" s="119"/>
      <c r="AVT29" s="118"/>
      <c r="AVU29" s="119"/>
      <c r="AVV29" s="118"/>
      <c r="AVW29" s="119"/>
      <c r="AVX29" s="118"/>
      <c r="AVY29" s="119"/>
      <c r="AVZ29" s="118"/>
      <c r="AWA29" s="119"/>
      <c r="AWB29" s="118"/>
      <c r="AWC29" s="119"/>
      <c r="AWD29" s="118"/>
      <c r="AWE29" s="119"/>
      <c r="AWF29" s="118"/>
      <c r="AWG29" s="119"/>
      <c r="AWH29" s="118"/>
      <c r="AWI29" s="119"/>
      <c r="AWJ29" s="118"/>
      <c r="AWK29" s="119"/>
      <c r="AWL29" s="118"/>
      <c r="AWM29" s="119"/>
      <c r="AWN29" s="118"/>
      <c r="AWO29" s="119"/>
      <c r="AWP29" s="118"/>
      <c r="AWQ29" s="119"/>
      <c r="AWR29" s="118"/>
      <c r="AWS29" s="119"/>
      <c r="AWT29" s="118"/>
      <c r="AWU29" s="119"/>
      <c r="AWV29" s="118"/>
      <c r="AWW29" s="119"/>
      <c r="AWX29" s="118"/>
      <c r="AWY29" s="119"/>
      <c r="AWZ29" s="118"/>
      <c r="AXA29" s="119"/>
      <c r="AXB29" s="118"/>
      <c r="AXC29" s="119"/>
      <c r="AXD29" s="118"/>
      <c r="AXE29" s="119"/>
      <c r="AXF29" s="118"/>
      <c r="AXG29" s="119"/>
      <c r="AXH29" s="118"/>
      <c r="AXI29" s="119"/>
      <c r="AXJ29" s="118"/>
      <c r="AXK29" s="119"/>
      <c r="AXL29" s="118"/>
      <c r="AXM29" s="119"/>
      <c r="AXN29" s="118"/>
      <c r="AXO29" s="119"/>
      <c r="AXP29" s="118"/>
      <c r="AXQ29" s="119"/>
      <c r="AXR29" s="118"/>
      <c r="AXS29" s="119"/>
      <c r="AXT29" s="118"/>
      <c r="AXU29" s="119"/>
      <c r="AXV29" s="118"/>
      <c r="AXW29" s="119"/>
      <c r="AXX29" s="118"/>
      <c r="AXY29" s="119"/>
      <c r="AXZ29" s="118"/>
      <c r="AYA29" s="119"/>
      <c r="AYB29" s="118"/>
      <c r="AYC29" s="119"/>
      <c r="AYD29" s="118"/>
      <c r="AYE29" s="119"/>
      <c r="AYF29" s="118"/>
      <c r="AYG29" s="119"/>
      <c r="AYH29" s="118"/>
      <c r="AYI29" s="119"/>
      <c r="AYJ29" s="118"/>
      <c r="AYK29" s="119"/>
      <c r="AYL29" s="118"/>
      <c r="AYM29" s="119"/>
      <c r="AYN29" s="118"/>
      <c r="AYO29" s="119"/>
      <c r="AYP29" s="118"/>
      <c r="AYQ29" s="119"/>
      <c r="AYR29" s="118"/>
      <c r="AYS29" s="119"/>
      <c r="AYT29" s="118"/>
      <c r="AYU29" s="119"/>
      <c r="AYV29" s="118"/>
      <c r="AYW29" s="119"/>
      <c r="AYX29" s="118"/>
      <c r="AYY29" s="119"/>
      <c r="AYZ29" s="118"/>
      <c r="AZA29" s="119"/>
      <c r="AZB29" s="118"/>
      <c r="AZC29" s="119"/>
      <c r="AZD29" s="118"/>
      <c r="AZE29" s="119"/>
      <c r="AZF29" s="118"/>
      <c r="AZG29" s="119"/>
      <c r="AZH29" s="118"/>
      <c r="AZI29" s="119"/>
      <c r="AZJ29" s="118"/>
      <c r="AZK29" s="119"/>
      <c r="AZL29" s="118"/>
      <c r="AZM29" s="119"/>
      <c r="AZN29" s="118"/>
      <c r="AZO29" s="119"/>
      <c r="AZP29" s="118"/>
      <c r="AZQ29" s="119"/>
      <c r="AZR29" s="118"/>
      <c r="AZS29" s="119"/>
      <c r="AZT29" s="118"/>
      <c r="AZU29" s="119"/>
      <c r="AZV29" s="118"/>
      <c r="AZW29" s="119"/>
      <c r="AZX29" s="118"/>
      <c r="AZY29" s="119"/>
      <c r="AZZ29" s="118"/>
      <c r="BAA29" s="119"/>
      <c r="BAB29" s="118"/>
      <c r="BAC29" s="119"/>
      <c r="BAD29" s="118"/>
      <c r="BAE29" s="119"/>
      <c r="BAF29" s="118"/>
      <c r="BAG29" s="119"/>
      <c r="BAH29" s="118"/>
      <c r="BAI29" s="119"/>
      <c r="BAJ29" s="118"/>
      <c r="BAK29" s="119"/>
      <c r="BAL29" s="118"/>
      <c r="BAM29" s="119"/>
      <c r="BAN29" s="118"/>
      <c r="BAO29" s="119"/>
      <c r="BAP29" s="118"/>
      <c r="BAQ29" s="119"/>
      <c r="BAR29" s="118"/>
      <c r="BAS29" s="119"/>
      <c r="BAT29" s="118"/>
      <c r="BAU29" s="119"/>
      <c r="BAV29" s="118"/>
      <c r="BAW29" s="119"/>
      <c r="BAX29" s="118"/>
      <c r="BAY29" s="119"/>
      <c r="BAZ29" s="118"/>
      <c r="BBA29" s="119"/>
      <c r="BBB29" s="118"/>
      <c r="BBC29" s="119"/>
      <c r="BBD29" s="118"/>
      <c r="BBE29" s="119"/>
      <c r="BBF29" s="118"/>
      <c r="BBG29" s="119"/>
      <c r="BBH29" s="118"/>
      <c r="BBI29" s="119"/>
      <c r="BBJ29" s="118"/>
      <c r="BBK29" s="119"/>
      <c r="BBL29" s="118"/>
      <c r="BBM29" s="119"/>
      <c r="BBN29" s="118"/>
      <c r="BBO29" s="119"/>
      <c r="BBP29" s="118"/>
      <c r="BBQ29" s="119"/>
      <c r="BBR29" s="118"/>
      <c r="BBS29" s="119"/>
      <c r="BBT29" s="118"/>
      <c r="BBU29" s="119"/>
      <c r="BBV29" s="118"/>
      <c r="BBW29" s="119"/>
      <c r="BBX29" s="118"/>
      <c r="BBY29" s="119"/>
      <c r="BBZ29" s="118"/>
      <c r="BCA29" s="119"/>
      <c r="BCB29" s="118"/>
      <c r="BCC29" s="119"/>
      <c r="BCD29" s="118"/>
      <c r="BCE29" s="119"/>
      <c r="BCF29" s="118"/>
      <c r="BCG29" s="119"/>
      <c r="BCH29" s="118"/>
      <c r="BCI29" s="119"/>
      <c r="BCJ29" s="118"/>
      <c r="BCK29" s="119"/>
      <c r="BCL29" s="118"/>
      <c r="BCM29" s="119"/>
      <c r="BCN29" s="118"/>
      <c r="BCO29" s="119"/>
      <c r="BCP29" s="118"/>
      <c r="BCQ29" s="119"/>
      <c r="BCR29" s="118"/>
      <c r="BCS29" s="119"/>
      <c r="BCT29" s="118"/>
      <c r="BCU29" s="119"/>
      <c r="BCV29" s="118"/>
      <c r="BCW29" s="119"/>
      <c r="BCX29" s="118"/>
      <c r="BCY29" s="119"/>
      <c r="BCZ29" s="118"/>
      <c r="BDA29" s="119"/>
      <c r="BDB29" s="118"/>
      <c r="BDC29" s="119"/>
      <c r="BDD29" s="118"/>
      <c r="BDE29" s="119"/>
      <c r="BDF29" s="118"/>
      <c r="BDG29" s="119"/>
      <c r="BDH29" s="118"/>
      <c r="BDI29" s="119"/>
      <c r="BDJ29" s="118"/>
      <c r="BDK29" s="119"/>
      <c r="BDL29" s="118"/>
      <c r="BDM29" s="119"/>
      <c r="BDN29" s="118"/>
      <c r="BDO29" s="119"/>
      <c r="BDP29" s="118"/>
      <c r="BDQ29" s="119"/>
      <c r="BDR29" s="118"/>
      <c r="BDS29" s="119"/>
      <c r="BDT29" s="118"/>
      <c r="BDU29" s="119"/>
      <c r="BDV29" s="118"/>
      <c r="BDW29" s="119"/>
      <c r="BDX29" s="118"/>
      <c r="BDY29" s="119"/>
      <c r="BDZ29" s="118"/>
      <c r="BEA29" s="119"/>
      <c r="BEB29" s="118"/>
      <c r="BEC29" s="119"/>
      <c r="BED29" s="118"/>
      <c r="BEE29" s="119"/>
      <c r="BEF29" s="118"/>
      <c r="BEG29" s="119"/>
      <c r="BEH29" s="118"/>
      <c r="BEI29" s="119"/>
      <c r="BEJ29" s="118"/>
      <c r="BEK29" s="119"/>
      <c r="BEL29" s="118"/>
      <c r="BEM29" s="119"/>
      <c r="BEN29" s="118"/>
      <c r="BEO29" s="119"/>
      <c r="BEP29" s="118"/>
      <c r="BEQ29" s="119"/>
      <c r="BER29" s="118"/>
      <c r="BES29" s="119"/>
      <c r="BET29" s="118"/>
      <c r="BEU29" s="119"/>
      <c r="BEV29" s="118"/>
      <c r="BEW29" s="119"/>
      <c r="BEX29" s="118"/>
      <c r="BEY29" s="119"/>
      <c r="BEZ29" s="118"/>
      <c r="BFA29" s="119"/>
      <c r="BFB29" s="118"/>
      <c r="BFC29" s="119"/>
      <c r="BFD29" s="118"/>
      <c r="BFE29" s="119"/>
      <c r="BFF29" s="118"/>
      <c r="BFG29" s="119"/>
      <c r="BFH29" s="118"/>
      <c r="BFI29" s="119"/>
      <c r="BFJ29" s="118"/>
      <c r="BFK29" s="119"/>
      <c r="BFL29" s="118"/>
      <c r="BFM29" s="119"/>
      <c r="BFN29" s="118"/>
      <c r="BFO29" s="119"/>
      <c r="BFP29" s="118"/>
      <c r="BFQ29" s="119"/>
      <c r="BFR29" s="118"/>
      <c r="BFS29" s="119"/>
      <c r="BFT29" s="118"/>
      <c r="BFU29" s="119"/>
      <c r="BFV29" s="118"/>
      <c r="BFW29" s="119"/>
      <c r="BFX29" s="118"/>
      <c r="BFY29" s="119"/>
      <c r="BFZ29" s="118"/>
      <c r="BGA29" s="119"/>
      <c r="BGB29" s="118"/>
      <c r="BGC29" s="119"/>
      <c r="BGD29" s="118"/>
      <c r="BGE29" s="119"/>
      <c r="BGF29" s="118"/>
      <c r="BGG29" s="119"/>
      <c r="BGH29" s="118"/>
      <c r="BGI29" s="119"/>
      <c r="BGJ29" s="118"/>
      <c r="BGK29" s="119"/>
      <c r="BGL29" s="118"/>
      <c r="BGM29" s="119"/>
      <c r="BGN29" s="118"/>
      <c r="BGO29" s="119"/>
      <c r="BGP29" s="118"/>
      <c r="BGQ29" s="119"/>
      <c r="BGR29" s="118"/>
      <c r="BGS29" s="119"/>
      <c r="BGT29" s="118"/>
      <c r="BGU29" s="119"/>
      <c r="BGV29" s="118"/>
      <c r="BGW29" s="119"/>
      <c r="BGX29" s="118"/>
      <c r="BGY29" s="119"/>
      <c r="BGZ29" s="118"/>
      <c r="BHA29" s="119"/>
      <c r="BHB29" s="118"/>
      <c r="BHC29" s="119"/>
      <c r="BHD29" s="118"/>
      <c r="BHE29" s="119"/>
      <c r="BHF29" s="118"/>
      <c r="BHG29" s="119"/>
      <c r="BHH29" s="118"/>
      <c r="BHI29" s="119"/>
      <c r="BHJ29" s="118"/>
      <c r="BHK29" s="119"/>
      <c r="BHL29" s="118"/>
      <c r="BHM29" s="119"/>
      <c r="BHN29" s="118"/>
      <c r="BHO29" s="119"/>
      <c r="BHP29" s="118"/>
      <c r="BHQ29" s="119"/>
      <c r="BHR29" s="118"/>
      <c r="BHS29" s="119"/>
      <c r="BHT29" s="118"/>
      <c r="BHU29" s="119"/>
      <c r="BHV29" s="118"/>
      <c r="BHW29" s="119"/>
      <c r="BHX29" s="118"/>
      <c r="BHY29" s="119"/>
      <c r="BHZ29" s="118"/>
      <c r="BIA29" s="119"/>
      <c r="BIB29" s="118"/>
      <c r="BIC29" s="119"/>
      <c r="BID29" s="118"/>
      <c r="BIE29" s="119"/>
      <c r="BIF29" s="118"/>
      <c r="BIG29" s="119"/>
      <c r="BIH29" s="118"/>
      <c r="BII29" s="119"/>
      <c r="BIJ29" s="118"/>
      <c r="BIK29" s="119"/>
      <c r="BIL29" s="118"/>
      <c r="BIM29" s="119"/>
      <c r="BIN29" s="118"/>
      <c r="BIO29" s="119"/>
      <c r="BIP29" s="118"/>
      <c r="BIQ29" s="119"/>
      <c r="BIR29" s="118"/>
      <c r="BIS29" s="119"/>
      <c r="BIT29" s="118"/>
      <c r="BIU29" s="119"/>
      <c r="BIV29" s="118"/>
      <c r="BIW29" s="119"/>
      <c r="BIX29" s="118"/>
      <c r="BIY29" s="119"/>
      <c r="BIZ29" s="118"/>
      <c r="BJA29" s="119"/>
      <c r="BJB29" s="118"/>
      <c r="BJC29" s="119"/>
      <c r="BJD29" s="118"/>
      <c r="BJE29" s="119"/>
      <c r="BJF29" s="118"/>
      <c r="BJG29" s="119"/>
      <c r="BJH29" s="118"/>
      <c r="BJI29" s="119"/>
      <c r="BJJ29" s="118"/>
      <c r="BJK29" s="119"/>
      <c r="BJL29" s="118"/>
      <c r="BJM29" s="119"/>
      <c r="BJN29" s="118"/>
      <c r="BJO29" s="119"/>
      <c r="BJP29" s="118"/>
      <c r="BJQ29" s="119"/>
      <c r="BJR29" s="118"/>
      <c r="BJS29" s="119"/>
      <c r="BJT29" s="118"/>
      <c r="BJU29" s="119"/>
      <c r="BJV29" s="118"/>
      <c r="BJW29" s="119"/>
      <c r="BJX29" s="118"/>
      <c r="BJY29" s="119"/>
      <c r="BJZ29" s="118"/>
      <c r="BKA29" s="119"/>
      <c r="BKB29" s="118"/>
      <c r="BKC29" s="119"/>
      <c r="BKD29" s="118"/>
      <c r="BKE29" s="119"/>
      <c r="BKF29" s="118"/>
      <c r="BKG29" s="119"/>
      <c r="BKH29" s="118"/>
      <c r="BKI29" s="119"/>
      <c r="BKJ29" s="118"/>
      <c r="BKK29" s="119"/>
      <c r="BKL29" s="118"/>
      <c r="BKM29" s="119"/>
      <c r="BKN29" s="118"/>
      <c r="BKO29" s="119"/>
      <c r="BKP29" s="118"/>
      <c r="BKQ29" s="119"/>
      <c r="BKR29" s="118"/>
      <c r="BKS29" s="119"/>
      <c r="BKT29" s="118"/>
      <c r="BKU29" s="119"/>
      <c r="BKV29" s="118"/>
      <c r="BKW29" s="119"/>
      <c r="BKX29" s="118"/>
      <c r="BKY29" s="119"/>
      <c r="BKZ29" s="118"/>
      <c r="BLA29" s="119"/>
      <c r="BLB29" s="118"/>
      <c r="BLC29" s="119"/>
      <c r="BLD29" s="118"/>
      <c r="BLE29" s="119"/>
      <c r="BLF29" s="118"/>
      <c r="BLG29" s="119"/>
      <c r="BLH29" s="118"/>
      <c r="BLI29" s="119"/>
      <c r="BLJ29" s="118"/>
      <c r="BLK29" s="119"/>
      <c r="BLL29" s="118"/>
      <c r="BLM29" s="119"/>
      <c r="BLN29" s="118"/>
      <c r="BLO29" s="119"/>
      <c r="BLP29" s="118"/>
      <c r="BLQ29" s="119"/>
      <c r="BLR29" s="118"/>
      <c r="BLS29" s="119"/>
      <c r="BLT29" s="118"/>
      <c r="BLU29" s="119"/>
      <c r="BLV29" s="118"/>
      <c r="BLW29" s="119"/>
      <c r="BLX29" s="118"/>
      <c r="BLY29" s="119"/>
      <c r="BLZ29" s="118"/>
      <c r="BMA29" s="119"/>
      <c r="BMB29" s="118"/>
      <c r="BMC29" s="119"/>
      <c r="BMD29" s="118"/>
      <c r="BME29" s="119"/>
      <c r="BMF29" s="118"/>
      <c r="BMG29" s="119"/>
      <c r="BMH29" s="118"/>
      <c r="BMI29" s="119"/>
      <c r="BMJ29" s="118"/>
      <c r="BMK29" s="119"/>
      <c r="BML29" s="118"/>
      <c r="BMM29" s="119"/>
      <c r="BMN29" s="118"/>
      <c r="BMO29" s="119"/>
      <c r="BMP29" s="118"/>
      <c r="BMQ29" s="119"/>
      <c r="BMR29" s="118"/>
      <c r="BMS29" s="119"/>
      <c r="BMT29" s="118"/>
      <c r="BMU29" s="119"/>
      <c r="BMV29" s="118"/>
      <c r="BMW29" s="119"/>
      <c r="BMX29" s="118"/>
      <c r="BMY29" s="119"/>
      <c r="BMZ29" s="118"/>
      <c r="BNA29" s="119"/>
      <c r="BNB29" s="118"/>
      <c r="BNC29" s="119"/>
      <c r="BND29" s="118"/>
      <c r="BNE29" s="119"/>
      <c r="BNF29" s="118"/>
      <c r="BNG29" s="119"/>
      <c r="BNH29" s="118"/>
      <c r="BNI29" s="119"/>
      <c r="BNJ29" s="118"/>
      <c r="BNK29" s="119"/>
      <c r="BNL29" s="118"/>
      <c r="BNM29" s="119"/>
      <c r="BNN29" s="118"/>
      <c r="BNO29" s="119"/>
      <c r="BNP29" s="118"/>
      <c r="BNQ29" s="119"/>
      <c r="BNR29" s="118"/>
      <c r="BNS29" s="119"/>
      <c r="BNT29" s="118"/>
      <c r="BNU29" s="119"/>
      <c r="BNV29" s="118"/>
      <c r="BNW29" s="119"/>
      <c r="BNX29" s="118"/>
      <c r="BNY29" s="119"/>
      <c r="BNZ29" s="118"/>
      <c r="BOA29" s="119"/>
      <c r="BOB29" s="118"/>
      <c r="BOC29" s="119"/>
      <c r="BOD29" s="118"/>
      <c r="BOE29" s="119"/>
      <c r="BOF29" s="118"/>
      <c r="BOG29" s="119"/>
      <c r="BOH29" s="118"/>
      <c r="BOI29" s="119"/>
      <c r="BOJ29" s="118"/>
      <c r="BOK29" s="119"/>
      <c r="BOL29" s="118"/>
      <c r="BOM29" s="119"/>
      <c r="BON29" s="118"/>
      <c r="BOO29" s="119"/>
      <c r="BOP29" s="118"/>
      <c r="BOQ29" s="119"/>
      <c r="BOR29" s="118"/>
      <c r="BOS29" s="119"/>
      <c r="BOT29" s="118"/>
      <c r="BOU29" s="119"/>
      <c r="BOV29" s="118"/>
      <c r="BOW29" s="119"/>
      <c r="BOX29" s="118"/>
      <c r="BOY29" s="119"/>
      <c r="BOZ29" s="118"/>
      <c r="BPA29" s="119"/>
      <c r="BPB29" s="118"/>
      <c r="BPC29" s="119"/>
      <c r="BPD29" s="118"/>
      <c r="BPE29" s="119"/>
      <c r="BPF29" s="118"/>
      <c r="BPG29" s="119"/>
      <c r="BPH29" s="118"/>
      <c r="BPI29" s="119"/>
      <c r="BPJ29" s="118"/>
      <c r="BPK29" s="119"/>
      <c r="BPL29" s="118"/>
      <c r="BPM29" s="119"/>
      <c r="BPN29" s="118"/>
      <c r="BPO29" s="119"/>
      <c r="BPP29" s="118"/>
      <c r="BPQ29" s="119"/>
      <c r="BPR29" s="118"/>
      <c r="BPS29" s="119"/>
      <c r="BPT29" s="118"/>
      <c r="BPU29" s="119"/>
      <c r="BPV29" s="118"/>
      <c r="BPW29" s="119"/>
      <c r="BPX29" s="118"/>
      <c r="BPY29" s="119"/>
      <c r="BPZ29" s="118"/>
      <c r="BQA29" s="119"/>
      <c r="BQB29" s="118"/>
      <c r="BQC29" s="119"/>
      <c r="BQD29" s="118"/>
      <c r="BQE29" s="119"/>
      <c r="BQF29" s="118"/>
      <c r="BQG29" s="119"/>
      <c r="BQH29" s="118"/>
      <c r="BQI29" s="119"/>
      <c r="BQJ29" s="118"/>
      <c r="BQK29" s="119"/>
      <c r="BQL29" s="118"/>
      <c r="BQM29" s="119"/>
      <c r="BQN29" s="118"/>
      <c r="BQO29" s="119"/>
      <c r="BQP29" s="118"/>
      <c r="BQQ29" s="119"/>
      <c r="BQR29" s="118"/>
      <c r="BQS29" s="119"/>
      <c r="BQT29" s="118"/>
      <c r="BQU29" s="119"/>
      <c r="BQV29" s="118"/>
      <c r="BQW29" s="119"/>
      <c r="BQX29" s="118"/>
      <c r="BQY29" s="119"/>
      <c r="BQZ29" s="118"/>
      <c r="BRA29" s="119"/>
      <c r="BRB29" s="118"/>
      <c r="BRC29" s="119"/>
      <c r="BRD29" s="118"/>
      <c r="BRE29" s="119"/>
      <c r="BRF29" s="118"/>
      <c r="BRG29" s="119"/>
      <c r="BRH29" s="118"/>
      <c r="BRI29" s="119"/>
      <c r="BRJ29" s="118"/>
      <c r="BRK29" s="119"/>
      <c r="BRL29" s="118"/>
      <c r="BRM29" s="119"/>
      <c r="BRN29" s="118"/>
      <c r="BRO29" s="119"/>
      <c r="BRP29" s="118"/>
      <c r="BRQ29" s="119"/>
      <c r="BRR29" s="118"/>
      <c r="BRS29" s="119"/>
      <c r="BRT29" s="118"/>
      <c r="BRU29" s="119"/>
      <c r="BRV29" s="118"/>
      <c r="BRW29" s="119"/>
      <c r="BRX29" s="118"/>
      <c r="BRY29" s="119"/>
      <c r="BRZ29" s="118"/>
      <c r="BSA29" s="119"/>
      <c r="BSB29" s="118"/>
      <c r="BSC29" s="119"/>
      <c r="BSD29" s="118"/>
      <c r="BSE29" s="119"/>
      <c r="BSF29" s="118"/>
      <c r="BSG29" s="119"/>
      <c r="BSH29" s="118"/>
      <c r="BSI29" s="119"/>
      <c r="BSJ29" s="118"/>
      <c r="BSK29" s="119"/>
      <c r="BSL29" s="118"/>
      <c r="BSM29" s="119"/>
      <c r="BSN29" s="118"/>
      <c r="BSO29" s="119"/>
      <c r="BSP29" s="118"/>
      <c r="BSQ29" s="119"/>
      <c r="BSR29" s="118"/>
      <c r="BSS29" s="119"/>
      <c r="BST29" s="118"/>
      <c r="BSU29" s="119"/>
      <c r="BSV29" s="118"/>
      <c r="BSW29" s="119"/>
      <c r="BSX29" s="118"/>
      <c r="BSY29" s="119"/>
      <c r="BSZ29" s="118"/>
      <c r="BTA29" s="119"/>
      <c r="BTB29" s="118"/>
      <c r="BTC29" s="119"/>
      <c r="BTD29" s="118"/>
      <c r="BTE29" s="119"/>
      <c r="BTF29" s="118"/>
      <c r="BTG29" s="119"/>
      <c r="BTH29" s="118"/>
      <c r="BTI29" s="119"/>
      <c r="BTJ29" s="118"/>
      <c r="BTK29" s="119"/>
      <c r="BTL29" s="118"/>
      <c r="BTM29" s="119"/>
      <c r="BTN29" s="118"/>
      <c r="BTO29" s="119"/>
      <c r="BTP29" s="118"/>
      <c r="BTQ29" s="119"/>
      <c r="BTR29" s="118"/>
      <c r="BTS29" s="119"/>
      <c r="BTT29" s="118"/>
      <c r="BTU29" s="119"/>
      <c r="BTV29" s="118"/>
      <c r="BTW29" s="119"/>
      <c r="BTX29" s="118"/>
      <c r="BTY29" s="119"/>
      <c r="BTZ29" s="118"/>
      <c r="BUA29" s="119"/>
      <c r="BUB29" s="118"/>
      <c r="BUC29" s="119"/>
      <c r="BUD29" s="118"/>
      <c r="BUE29" s="119"/>
      <c r="BUF29" s="118"/>
      <c r="BUG29" s="119"/>
      <c r="BUH29" s="118"/>
      <c r="BUI29" s="119"/>
      <c r="BUJ29" s="118"/>
      <c r="BUK29" s="119"/>
      <c r="BUL29" s="118"/>
      <c r="BUM29" s="119"/>
      <c r="BUN29" s="118"/>
      <c r="BUO29" s="119"/>
      <c r="BUP29" s="118"/>
      <c r="BUQ29" s="119"/>
      <c r="BUR29" s="118"/>
      <c r="BUS29" s="119"/>
      <c r="BUT29" s="118"/>
      <c r="BUU29" s="119"/>
      <c r="BUV29" s="118"/>
      <c r="BUW29" s="119"/>
      <c r="BUX29" s="118"/>
      <c r="BUY29" s="119"/>
      <c r="BUZ29" s="118"/>
      <c r="BVA29" s="119"/>
      <c r="BVB29" s="118"/>
      <c r="BVC29" s="119"/>
      <c r="BVD29" s="118"/>
      <c r="BVE29" s="119"/>
      <c r="BVF29" s="118"/>
      <c r="BVG29" s="119"/>
      <c r="BVH29" s="118"/>
      <c r="BVI29" s="119"/>
      <c r="BVJ29" s="118"/>
      <c r="BVK29" s="119"/>
      <c r="BVL29" s="118"/>
      <c r="BVM29" s="119"/>
      <c r="BVN29" s="118"/>
      <c r="BVO29" s="119"/>
      <c r="BVP29" s="118"/>
      <c r="BVQ29" s="119"/>
      <c r="BVR29" s="118"/>
      <c r="BVS29" s="119"/>
      <c r="BVT29" s="118"/>
      <c r="BVU29" s="119"/>
      <c r="BVV29" s="118"/>
      <c r="BVW29" s="119"/>
      <c r="BVX29" s="118"/>
      <c r="BVY29" s="119"/>
      <c r="BVZ29" s="118"/>
      <c r="BWA29" s="119"/>
      <c r="BWB29" s="118"/>
      <c r="BWC29" s="119"/>
      <c r="BWD29" s="118"/>
      <c r="BWE29" s="119"/>
      <c r="BWF29" s="118"/>
      <c r="BWG29" s="119"/>
      <c r="BWH29" s="118"/>
      <c r="BWI29" s="119"/>
      <c r="BWJ29" s="118"/>
      <c r="BWK29" s="119"/>
      <c r="BWL29" s="118"/>
      <c r="BWM29" s="119"/>
      <c r="BWN29" s="118"/>
      <c r="BWO29" s="119"/>
      <c r="BWP29" s="118"/>
      <c r="BWQ29" s="119"/>
      <c r="BWR29" s="118"/>
      <c r="BWS29" s="119"/>
      <c r="BWT29" s="118"/>
      <c r="BWU29" s="119"/>
      <c r="BWV29" s="118"/>
      <c r="BWW29" s="119"/>
      <c r="BWX29" s="118"/>
      <c r="BWY29" s="119"/>
      <c r="BWZ29" s="118"/>
      <c r="BXA29" s="119"/>
      <c r="BXB29" s="118"/>
      <c r="BXC29" s="119"/>
      <c r="BXD29" s="118"/>
      <c r="BXE29" s="119"/>
      <c r="BXF29" s="118"/>
      <c r="BXG29" s="119"/>
      <c r="BXH29" s="118"/>
      <c r="BXI29" s="119"/>
      <c r="BXJ29" s="118"/>
      <c r="BXK29" s="119"/>
      <c r="BXL29" s="118"/>
      <c r="BXM29" s="119"/>
      <c r="BXN29" s="118"/>
      <c r="BXO29" s="119"/>
      <c r="BXP29" s="118"/>
      <c r="BXQ29" s="119"/>
      <c r="BXR29" s="118"/>
      <c r="BXS29" s="119"/>
      <c r="BXT29" s="118"/>
      <c r="BXU29" s="119"/>
      <c r="BXV29" s="118"/>
      <c r="BXW29" s="119"/>
      <c r="BXX29" s="118"/>
      <c r="BXY29" s="119"/>
      <c r="BXZ29" s="118"/>
      <c r="BYA29" s="119"/>
      <c r="BYB29" s="118"/>
      <c r="BYC29" s="119"/>
    </row>
    <row r="30" spans="4:2005" ht="16" customHeight="1">
      <c r="D30" s="131" t="str">
        <f>'FICHE SUIVEUSE BAC PRO AERO'!B34</f>
        <v>C01-4</v>
      </c>
      <c r="E30" s="131" t="str">
        <f>'FICHE SUIVEUSE BAC PRO AERO'!C34</f>
        <v>QUESTION 3.6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P30" s="118"/>
      <c r="Q30" s="119"/>
      <c r="R30" s="118"/>
      <c r="S30" s="119"/>
      <c r="T30" s="118"/>
      <c r="U30" s="119"/>
      <c r="V30" s="118"/>
      <c r="W30" s="119"/>
      <c r="X30" s="118"/>
      <c r="Y30" s="119"/>
      <c r="Z30" s="118"/>
      <c r="AA30" s="119"/>
      <c r="AB30" s="118"/>
      <c r="AC30" s="119"/>
      <c r="AD30" s="118"/>
      <c r="AE30" s="119"/>
      <c r="AF30" s="118"/>
      <c r="AG30" s="119"/>
      <c r="AH30" s="118"/>
      <c r="AI30" s="119"/>
      <c r="AJ30" s="118"/>
      <c r="AK30" s="119"/>
      <c r="AL30" s="118"/>
      <c r="AM30" s="119"/>
      <c r="AN30" s="118"/>
      <c r="AO30" s="119"/>
      <c r="AP30" s="118"/>
      <c r="AQ30" s="119"/>
      <c r="AR30" s="118"/>
      <c r="AS30" s="119"/>
      <c r="AT30" s="118"/>
      <c r="AU30" s="119"/>
      <c r="AV30" s="118"/>
      <c r="AW30" s="119"/>
      <c r="AX30" s="118"/>
      <c r="AY30" s="119"/>
      <c r="AZ30" s="118"/>
      <c r="BA30" s="119"/>
      <c r="BB30" s="118"/>
      <c r="BC30" s="119"/>
      <c r="BD30" s="118"/>
      <c r="BE30" s="119"/>
      <c r="BF30" s="118"/>
      <c r="BG30" s="119"/>
      <c r="BH30" s="118"/>
      <c r="BI30" s="119"/>
      <c r="BJ30" s="118"/>
      <c r="BK30" s="119"/>
      <c r="BL30" s="118"/>
      <c r="BM30" s="119"/>
      <c r="BN30" s="118"/>
      <c r="BO30" s="119"/>
      <c r="BP30" s="118"/>
      <c r="BQ30" s="119"/>
      <c r="BR30" s="118"/>
      <c r="BS30" s="119"/>
      <c r="BT30" s="118"/>
      <c r="BU30" s="119"/>
      <c r="BV30" s="118"/>
      <c r="BW30" s="119"/>
      <c r="BX30" s="118"/>
      <c r="BY30" s="119"/>
      <c r="BZ30" s="118"/>
      <c r="CA30" s="119"/>
      <c r="CB30" s="118"/>
      <c r="CC30" s="119"/>
      <c r="CD30" s="118"/>
      <c r="CE30" s="119"/>
      <c r="CF30" s="118"/>
      <c r="CG30" s="119"/>
      <c r="CH30" s="118"/>
      <c r="CI30" s="119"/>
      <c r="CJ30" s="118"/>
      <c r="CK30" s="119"/>
      <c r="CL30" s="118"/>
      <c r="CM30" s="119"/>
      <c r="CN30" s="118"/>
      <c r="CO30" s="119"/>
      <c r="CP30" s="118"/>
      <c r="CQ30" s="119"/>
      <c r="CR30" s="118"/>
      <c r="CS30" s="119"/>
      <c r="CT30" s="118"/>
      <c r="CU30" s="119"/>
      <c r="CV30" s="118"/>
      <c r="CW30" s="119"/>
      <c r="CX30" s="118"/>
      <c r="CY30" s="119"/>
      <c r="CZ30" s="118"/>
      <c r="DA30" s="119"/>
      <c r="DB30" s="118"/>
      <c r="DC30" s="119"/>
      <c r="DD30" s="118"/>
      <c r="DE30" s="119"/>
      <c r="DF30" s="118"/>
      <c r="DG30" s="119"/>
      <c r="DH30" s="118"/>
      <c r="DI30" s="119"/>
      <c r="DJ30" s="118"/>
      <c r="DK30" s="119"/>
      <c r="DL30" s="118"/>
      <c r="DM30" s="119"/>
      <c r="DN30" s="118"/>
      <c r="DO30" s="119"/>
      <c r="DP30" s="118"/>
      <c r="DQ30" s="119"/>
      <c r="DR30" s="118"/>
      <c r="DS30" s="119"/>
      <c r="DT30" s="118"/>
      <c r="DU30" s="119"/>
      <c r="DV30" s="118"/>
      <c r="DW30" s="119"/>
      <c r="DX30" s="118"/>
      <c r="DY30" s="119"/>
      <c r="DZ30" s="118"/>
      <c r="EA30" s="119"/>
      <c r="EB30" s="118"/>
      <c r="EC30" s="119"/>
      <c r="ED30" s="118"/>
      <c r="EE30" s="119"/>
      <c r="EF30" s="118"/>
      <c r="EG30" s="119"/>
      <c r="EH30" s="118"/>
      <c r="EI30" s="119"/>
      <c r="EJ30" s="118"/>
      <c r="EK30" s="119"/>
      <c r="EL30" s="118"/>
      <c r="EM30" s="119"/>
      <c r="EN30" s="118"/>
      <c r="EO30" s="119"/>
      <c r="EP30" s="118"/>
      <c r="EQ30" s="119"/>
      <c r="ER30" s="118"/>
      <c r="ES30" s="119"/>
      <c r="ET30" s="118"/>
      <c r="EU30" s="119"/>
      <c r="EV30" s="118"/>
      <c r="EW30" s="119"/>
      <c r="EX30" s="118"/>
      <c r="EY30" s="119"/>
      <c r="EZ30" s="118"/>
      <c r="FA30" s="119"/>
      <c r="FB30" s="118"/>
      <c r="FC30" s="119"/>
      <c r="FD30" s="118"/>
      <c r="FE30" s="119"/>
      <c r="FF30" s="118"/>
      <c r="FG30" s="119"/>
      <c r="FH30" s="118"/>
      <c r="FI30" s="119"/>
      <c r="FJ30" s="118"/>
      <c r="FK30" s="119"/>
      <c r="FL30" s="118"/>
      <c r="FM30" s="119"/>
      <c r="FN30" s="118"/>
      <c r="FO30" s="119"/>
      <c r="FP30" s="118"/>
      <c r="FQ30" s="119"/>
      <c r="FR30" s="118"/>
      <c r="FS30" s="119"/>
      <c r="FT30" s="118"/>
      <c r="FU30" s="119"/>
      <c r="FV30" s="118"/>
      <c r="FW30" s="119"/>
      <c r="FX30" s="118"/>
      <c r="FY30" s="119"/>
      <c r="FZ30" s="118"/>
      <c r="GA30" s="119"/>
      <c r="GB30" s="118"/>
      <c r="GC30" s="119"/>
      <c r="GD30" s="118"/>
      <c r="GE30" s="119"/>
      <c r="GF30" s="118"/>
      <c r="GG30" s="119"/>
      <c r="GH30" s="118"/>
      <c r="GI30" s="119"/>
      <c r="GJ30" s="118"/>
      <c r="GK30" s="119"/>
      <c r="GL30" s="118"/>
      <c r="GM30" s="119"/>
      <c r="GN30" s="118"/>
      <c r="GO30" s="119"/>
      <c r="GP30" s="118"/>
      <c r="GQ30" s="119"/>
      <c r="GR30" s="118"/>
      <c r="GS30" s="119"/>
      <c r="GT30" s="118"/>
      <c r="GU30" s="119"/>
      <c r="GV30" s="118"/>
      <c r="GW30" s="119"/>
      <c r="GX30" s="118"/>
      <c r="GY30" s="119"/>
      <c r="GZ30" s="118"/>
      <c r="HA30" s="119"/>
      <c r="HB30" s="118"/>
      <c r="HC30" s="119"/>
      <c r="HD30" s="118"/>
      <c r="HE30" s="119"/>
      <c r="HF30" s="118"/>
      <c r="HG30" s="119"/>
      <c r="HH30" s="118"/>
      <c r="HI30" s="119"/>
      <c r="HJ30" s="118"/>
      <c r="HK30" s="119"/>
      <c r="HL30" s="118"/>
      <c r="HM30" s="119"/>
      <c r="HN30" s="118"/>
      <c r="HO30" s="119"/>
      <c r="HP30" s="118"/>
      <c r="HQ30" s="119"/>
      <c r="HR30" s="118"/>
      <c r="HS30" s="119"/>
      <c r="HT30" s="118"/>
      <c r="HU30" s="119"/>
      <c r="HV30" s="118"/>
      <c r="HW30" s="119"/>
      <c r="HX30" s="118"/>
      <c r="HY30" s="119"/>
      <c r="HZ30" s="118"/>
      <c r="IA30" s="119"/>
      <c r="IB30" s="118"/>
      <c r="IC30" s="119"/>
      <c r="ID30" s="118"/>
      <c r="IE30" s="119"/>
      <c r="IF30" s="118"/>
      <c r="IG30" s="119"/>
      <c r="IH30" s="118"/>
      <c r="II30" s="119"/>
      <c r="IJ30" s="118"/>
      <c r="IK30" s="119"/>
      <c r="IL30" s="118"/>
      <c r="IM30" s="119"/>
      <c r="IN30" s="118"/>
      <c r="IO30" s="119"/>
      <c r="IP30" s="118"/>
      <c r="IQ30" s="119"/>
      <c r="IR30" s="118"/>
      <c r="IS30" s="119"/>
      <c r="IT30" s="118"/>
      <c r="IU30" s="119"/>
      <c r="IV30" s="118"/>
      <c r="IW30" s="119"/>
      <c r="IX30" s="118"/>
      <c r="IY30" s="119"/>
      <c r="IZ30" s="118"/>
      <c r="JA30" s="119"/>
      <c r="JB30" s="118"/>
      <c r="JC30" s="119"/>
      <c r="JD30" s="118"/>
      <c r="JE30" s="119"/>
      <c r="JF30" s="118"/>
      <c r="JG30" s="119"/>
      <c r="JH30" s="118"/>
      <c r="JI30" s="119"/>
      <c r="JJ30" s="118"/>
      <c r="JK30" s="119"/>
      <c r="JL30" s="118"/>
      <c r="JM30" s="119"/>
      <c r="JN30" s="118"/>
      <c r="JO30" s="119"/>
      <c r="JP30" s="118"/>
      <c r="JQ30" s="119"/>
      <c r="JR30" s="118"/>
      <c r="JS30" s="119"/>
      <c r="JT30" s="118"/>
      <c r="JU30" s="119"/>
      <c r="JV30" s="118"/>
      <c r="JW30" s="119"/>
      <c r="JX30" s="118"/>
      <c r="JY30" s="119"/>
      <c r="JZ30" s="118"/>
      <c r="KA30" s="119"/>
      <c r="KB30" s="118"/>
      <c r="KC30" s="119"/>
      <c r="KD30" s="118"/>
      <c r="KE30" s="119"/>
      <c r="KF30" s="118"/>
      <c r="KG30" s="119"/>
      <c r="KH30" s="118"/>
      <c r="KI30" s="119"/>
      <c r="KJ30" s="118"/>
      <c r="KK30" s="119"/>
      <c r="KL30" s="118"/>
      <c r="KM30" s="119"/>
      <c r="KN30" s="118"/>
      <c r="KO30" s="119"/>
      <c r="KP30" s="118"/>
      <c r="KQ30" s="119"/>
      <c r="KR30" s="118"/>
      <c r="KS30" s="119"/>
      <c r="KT30" s="118"/>
      <c r="KU30" s="119"/>
      <c r="KV30" s="118"/>
      <c r="KW30" s="119"/>
      <c r="KX30" s="118"/>
      <c r="KY30" s="119"/>
      <c r="KZ30" s="118"/>
      <c r="LA30" s="119"/>
      <c r="LB30" s="118"/>
      <c r="LC30" s="119"/>
      <c r="LD30" s="118"/>
      <c r="LE30" s="119"/>
      <c r="LF30" s="118"/>
      <c r="LG30" s="119"/>
      <c r="LH30" s="118"/>
      <c r="LI30" s="119"/>
      <c r="LJ30" s="118"/>
      <c r="LK30" s="119"/>
      <c r="LL30" s="118"/>
      <c r="LM30" s="119"/>
      <c r="LN30" s="118"/>
      <c r="LO30" s="119"/>
      <c r="LP30" s="118"/>
      <c r="LQ30" s="119"/>
      <c r="LR30" s="118"/>
      <c r="LS30" s="119"/>
      <c r="LT30" s="118"/>
      <c r="LU30" s="119"/>
      <c r="LV30" s="118"/>
      <c r="LW30" s="119"/>
      <c r="LX30" s="118"/>
      <c r="LY30" s="119"/>
      <c r="LZ30" s="118"/>
      <c r="MA30" s="119"/>
      <c r="MB30" s="118"/>
      <c r="MC30" s="119"/>
      <c r="MD30" s="118"/>
      <c r="ME30" s="119"/>
      <c r="MF30" s="118"/>
      <c r="MG30" s="119"/>
      <c r="MH30" s="118"/>
      <c r="MI30" s="119"/>
      <c r="MJ30" s="118"/>
      <c r="MK30" s="119"/>
      <c r="ML30" s="118"/>
      <c r="MM30" s="119"/>
      <c r="MN30" s="118"/>
      <c r="MO30" s="119"/>
      <c r="MP30" s="118"/>
      <c r="MQ30" s="119"/>
      <c r="MR30" s="118"/>
      <c r="MS30" s="119"/>
      <c r="MT30" s="118"/>
      <c r="MU30" s="119"/>
      <c r="MV30" s="118"/>
      <c r="MW30" s="119"/>
      <c r="MX30" s="118"/>
      <c r="MY30" s="119"/>
      <c r="MZ30" s="118"/>
      <c r="NA30" s="119"/>
      <c r="NB30" s="118"/>
      <c r="NC30" s="119"/>
      <c r="ND30" s="118"/>
      <c r="NE30" s="119"/>
      <c r="NF30" s="118"/>
      <c r="NG30" s="119"/>
      <c r="NH30" s="118"/>
      <c r="NI30" s="119"/>
      <c r="NJ30" s="118"/>
      <c r="NK30" s="119"/>
      <c r="NL30" s="118"/>
      <c r="NM30" s="119"/>
      <c r="NN30" s="118"/>
      <c r="NO30" s="119"/>
      <c r="NP30" s="118"/>
      <c r="NQ30" s="119"/>
      <c r="NR30" s="118"/>
      <c r="NS30" s="119"/>
      <c r="NT30" s="118"/>
      <c r="NU30" s="119"/>
      <c r="NV30" s="118"/>
      <c r="NW30" s="119"/>
      <c r="NX30" s="118"/>
      <c r="NY30" s="119"/>
      <c r="NZ30" s="118"/>
      <c r="OA30" s="119"/>
      <c r="OB30" s="118"/>
      <c r="OC30" s="119"/>
      <c r="OD30" s="118"/>
      <c r="OE30" s="119"/>
      <c r="OF30" s="118"/>
      <c r="OG30" s="119"/>
      <c r="OH30" s="118"/>
      <c r="OI30" s="119"/>
      <c r="OJ30" s="118"/>
      <c r="OK30" s="119"/>
      <c r="OL30" s="118"/>
      <c r="OM30" s="119"/>
      <c r="ON30" s="118"/>
      <c r="OO30" s="119"/>
      <c r="OP30" s="118"/>
      <c r="OQ30" s="119"/>
      <c r="OR30" s="118"/>
      <c r="OS30" s="119"/>
      <c r="OT30" s="118"/>
      <c r="OU30" s="119"/>
      <c r="OV30" s="118"/>
      <c r="OW30" s="119"/>
      <c r="OX30" s="118"/>
      <c r="OY30" s="119"/>
      <c r="OZ30" s="118"/>
      <c r="PA30" s="119"/>
      <c r="PB30" s="118"/>
      <c r="PC30" s="119"/>
      <c r="PD30" s="118"/>
      <c r="PE30" s="119"/>
      <c r="PF30" s="118"/>
      <c r="PG30" s="119"/>
      <c r="PH30" s="118"/>
      <c r="PI30" s="119"/>
      <c r="PJ30" s="118"/>
      <c r="PK30" s="119"/>
      <c r="PL30" s="118"/>
      <c r="PM30" s="119"/>
      <c r="PN30" s="118"/>
      <c r="PO30" s="119"/>
      <c r="PP30" s="118"/>
      <c r="PQ30" s="119"/>
      <c r="PR30" s="118"/>
      <c r="PS30" s="119"/>
      <c r="PT30" s="118"/>
      <c r="PU30" s="119"/>
      <c r="PV30" s="118"/>
      <c r="PW30" s="119"/>
      <c r="PX30" s="118"/>
      <c r="PY30" s="119"/>
      <c r="PZ30" s="118"/>
      <c r="QA30" s="119"/>
      <c r="QB30" s="118"/>
      <c r="QC30" s="119"/>
      <c r="QD30" s="118"/>
      <c r="QE30" s="119"/>
      <c r="QF30" s="118"/>
      <c r="QG30" s="119"/>
      <c r="QH30" s="118"/>
      <c r="QI30" s="119"/>
      <c r="QJ30" s="118"/>
      <c r="QK30" s="119"/>
      <c r="QL30" s="118"/>
      <c r="QM30" s="119"/>
      <c r="QN30" s="118"/>
      <c r="QO30" s="119"/>
      <c r="QP30" s="118"/>
      <c r="QQ30" s="119"/>
      <c r="QR30" s="118"/>
      <c r="QS30" s="119"/>
      <c r="QT30" s="118"/>
      <c r="QU30" s="119"/>
      <c r="QV30" s="118"/>
      <c r="QW30" s="119"/>
      <c r="QX30" s="118"/>
      <c r="QY30" s="119"/>
      <c r="QZ30" s="118"/>
      <c r="RA30" s="119"/>
      <c r="RB30" s="118"/>
      <c r="RC30" s="119"/>
      <c r="RD30" s="118"/>
      <c r="RE30" s="119"/>
      <c r="RF30" s="118"/>
      <c r="RG30" s="119"/>
      <c r="RH30" s="118"/>
      <c r="RI30" s="119"/>
      <c r="RJ30" s="118"/>
      <c r="RK30" s="119"/>
      <c r="RL30" s="118"/>
      <c r="RM30" s="119"/>
      <c r="RN30" s="118"/>
      <c r="RO30" s="119"/>
      <c r="RP30" s="118"/>
      <c r="RQ30" s="119"/>
      <c r="RR30" s="118"/>
      <c r="RS30" s="119"/>
      <c r="RT30" s="118"/>
      <c r="RU30" s="119"/>
      <c r="RV30" s="118"/>
      <c r="RW30" s="119"/>
      <c r="RX30" s="118"/>
      <c r="RY30" s="119"/>
      <c r="RZ30" s="118"/>
      <c r="SA30" s="119"/>
      <c r="SB30" s="118"/>
      <c r="SC30" s="119"/>
      <c r="SD30" s="118"/>
      <c r="SE30" s="119"/>
      <c r="SF30" s="118"/>
      <c r="SG30" s="119"/>
      <c r="SH30" s="118"/>
      <c r="SI30" s="119"/>
      <c r="SJ30" s="118"/>
      <c r="SK30" s="119"/>
      <c r="SL30" s="118"/>
      <c r="SM30" s="119"/>
      <c r="SN30" s="118"/>
      <c r="SO30" s="119"/>
      <c r="SP30" s="118"/>
      <c r="SQ30" s="119"/>
      <c r="SR30" s="118"/>
      <c r="SS30" s="119"/>
      <c r="ST30" s="118"/>
      <c r="SU30" s="119"/>
      <c r="SV30" s="118"/>
      <c r="SW30" s="119"/>
      <c r="SX30" s="118"/>
      <c r="SY30" s="119"/>
      <c r="SZ30" s="118"/>
      <c r="TA30" s="119"/>
      <c r="TB30" s="118"/>
      <c r="TC30" s="119"/>
      <c r="TD30" s="118"/>
      <c r="TE30" s="119"/>
      <c r="TF30" s="118"/>
      <c r="TG30" s="119"/>
      <c r="TH30" s="118"/>
      <c r="TI30" s="119"/>
      <c r="TJ30" s="118"/>
      <c r="TK30" s="119"/>
      <c r="TL30" s="118"/>
      <c r="TM30" s="119"/>
      <c r="TN30" s="118"/>
      <c r="TO30" s="119"/>
      <c r="TP30" s="118"/>
      <c r="TQ30" s="119"/>
      <c r="TR30" s="118"/>
      <c r="TS30" s="119"/>
      <c r="TT30" s="118"/>
      <c r="TU30" s="119"/>
      <c r="TV30" s="118"/>
      <c r="TW30" s="119"/>
      <c r="TX30" s="118"/>
      <c r="TY30" s="119"/>
      <c r="TZ30" s="118"/>
      <c r="UA30" s="119"/>
      <c r="UB30" s="118"/>
      <c r="UC30" s="119"/>
      <c r="UD30" s="118"/>
      <c r="UE30" s="119"/>
      <c r="UF30" s="118"/>
      <c r="UG30" s="119"/>
      <c r="UH30" s="118"/>
      <c r="UI30" s="119"/>
      <c r="UJ30" s="118"/>
      <c r="UK30" s="119"/>
      <c r="UL30" s="118"/>
      <c r="UM30" s="119"/>
      <c r="UN30" s="118"/>
      <c r="UO30" s="119"/>
      <c r="UP30" s="118"/>
      <c r="UQ30" s="119"/>
      <c r="UR30" s="118"/>
      <c r="US30" s="119"/>
      <c r="UT30" s="118"/>
      <c r="UU30" s="119"/>
      <c r="UV30" s="118"/>
      <c r="UW30" s="119"/>
      <c r="UX30" s="118"/>
      <c r="UY30" s="119"/>
      <c r="UZ30" s="118"/>
      <c r="VA30" s="119"/>
      <c r="VB30" s="118"/>
      <c r="VC30" s="119"/>
      <c r="VD30" s="118"/>
      <c r="VE30" s="119"/>
      <c r="VF30" s="118"/>
      <c r="VG30" s="119"/>
      <c r="VH30" s="118"/>
      <c r="VI30" s="119"/>
      <c r="VJ30" s="118"/>
      <c r="VK30" s="119"/>
      <c r="VL30" s="118"/>
      <c r="VM30" s="119"/>
      <c r="VN30" s="118"/>
      <c r="VO30" s="119"/>
      <c r="VP30" s="118"/>
      <c r="VQ30" s="119"/>
      <c r="VR30" s="118"/>
      <c r="VS30" s="119"/>
      <c r="VT30" s="118"/>
      <c r="VU30" s="119"/>
      <c r="VV30" s="118"/>
      <c r="VW30" s="119"/>
      <c r="VX30" s="118"/>
      <c r="VY30" s="119"/>
      <c r="VZ30" s="118"/>
      <c r="WA30" s="119"/>
      <c r="WB30" s="118"/>
      <c r="WC30" s="119"/>
      <c r="WD30" s="118"/>
      <c r="WE30" s="119"/>
      <c r="WF30" s="118"/>
      <c r="WG30" s="119"/>
      <c r="WH30" s="118"/>
      <c r="WI30" s="119"/>
      <c r="WJ30" s="118"/>
      <c r="WK30" s="119"/>
      <c r="WL30" s="118"/>
      <c r="WM30" s="119"/>
      <c r="WN30" s="118"/>
      <c r="WO30" s="119"/>
      <c r="WP30" s="118"/>
      <c r="WQ30" s="119"/>
      <c r="WR30" s="118"/>
      <c r="WS30" s="119"/>
      <c r="WT30" s="118"/>
      <c r="WU30" s="119"/>
      <c r="WV30" s="118"/>
      <c r="WW30" s="119"/>
      <c r="WX30" s="118"/>
      <c r="WY30" s="119"/>
      <c r="WZ30" s="118"/>
      <c r="XA30" s="119"/>
      <c r="XB30" s="118"/>
      <c r="XC30" s="119"/>
      <c r="XD30" s="118"/>
      <c r="XE30" s="119"/>
      <c r="XF30" s="118"/>
      <c r="XG30" s="119"/>
      <c r="XH30" s="118"/>
      <c r="XI30" s="119"/>
      <c r="XJ30" s="118"/>
      <c r="XK30" s="119"/>
      <c r="XL30" s="118"/>
      <c r="XM30" s="119"/>
      <c r="XN30" s="118"/>
      <c r="XO30" s="119"/>
      <c r="XP30" s="118"/>
      <c r="XQ30" s="119"/>
      <c r="XR30" s="118"/>
      <c r="XS30" s="119"/>
      <c r="XT30" s="118"/>
      <c r="XU30" s="119"/>
      <c r="XV30" s="118"/>
      <c r="XW30" s="119"/>
      <c r="XX30" s="118"/>
      <c r="XY30" s="119"/>
      <c r="XZ30" s="118"/>
      <c r="YA30" s="119"/>
      <c r="YB30" s="118"/>
      <c r="YC30" s="119"/>
      <c r="YD30" s="118"/>
      <c r="YE30" s="119"/>
      <c r="YF30" s="118"/>
      <c r="YG30" s="119"/>
      <c r="YH30" s="118"/>
      <c r="YI30" s="119"/>
      <c r="YJ30" s="118"/>
      <c r="YK30" s="119"/>
      <c r="YL30" s="118"/>
      <c r="YM30" s="119"/>
      <c r="YN30" s="118"/>
      <c r="YO30" s="119"/>
      <c r="YP30" s="118"/>
      <c r="YQ30" s="119"/>
      <c r="YR30" s="118"/>
      <c r="YS30" s="119"/>
      <c r="YT30" s="118"/>
      <c r="YU30" s="119"/>
      <c r="YV30" s="118"/>
      <c r="YW30" s="119"/>
      <c r="YX30" s="118"/>
      <c r="YY30" s="119"/>
      <c r="YZ30" s="118"/>
      <c r="ZA30" s="119"/>
      <c r="ZB30" s="118"/>
      <c r="ZC30" s="119"/>
      <c r="ZD30" s="118"/>
      <c r="ZE30" s="119"/>
      <c r="ZF30" s="118"/>
      <c r="ZG30" s="119"/>
      <c r="ZH30" s="118"/>
      <c r="ZI30" s="119"/>
      <c r="ZJ30" s="118"/>
      <c r="ZK30" s="119"/>
      <c r="ZL30" s="118"/>
      <c r="ZM30" s="119"/>
      <c r="ZN30" s="118"/>
      <c r="ZO30" s="119"/>
      <c r="ZP30" s="118"/>
      <c r="ZQ30" s="119"/>
      <c r="ZR30" s="118"/>
      <c r="ZS30" s="119"/>
      <c r="ZT30" s="118"/>
      <c r="ZU30" s="119"/>
      <c r="ZV30" s="118"/>
      <c r="ZW30" s="119"/>
      <c r="ZX30" s="118"/>
      <c r="ZY30" s="119"/>
      <c r="ZZ30" s="118"/>
      <c r="AAA30" s="119"/>
      <c r="AAB30" s="118"/>
      <c r="AAC30" s="119"/>
      <c r="AAD30" s="118"/>
      <c r="AAE30" s="119"/>
      <c r="AAF30" s="118"/>
      <c r="AAG30" s="119"/>
      <c r="AAH30" s="118"/>
      <c r="AAI30" s="119"/>
      <c r="AAJ30" s="118"/>
      <c r="AAK30" s="119"/>
      <c r="AAL30" s="118"/>
      <c r="AAM30" s="119"/>
      <c r="AAN30" s="118"/>
      <c r="AAO30" s="119"/>
      <c r="AAP30" s="118"/>
      <c r="AAQ30" s="119"/>
      <c r="AAR30" s="118"/>
      <c r="AAS30" s="119"/>
      <c r="AAT30" s="118"/>
      <c r="AAU30" s="119"/>
      <c r="AAV30" s="118"/>
      <c r="AAW30" s="119"/>
      <c r="AAX30" s="118"/>
      <c r="AAY30" s="119"/>
      <c r="AAZ30" s="118"/>
      <c r="ABA30" s="119"/>
      <c r="ABB30" s="118"/>
      <c r="ABC30" s="119"/>
      <c r="ABD30" s="118"/>
      <c r="ABE30" s="119"/>
      <c r="ABF30" s="118"/>
      <c r="ABG30" s="119"/>
      <c r="ABH30" s="118"/>
      <c r="ABI30" s="119"/>
      <c r="ABJ30" s="118"/>
      <c r="ABK30" s="119"/>
      <c r="ABL30" s="118"/>
      <c r="ABM30" s="119"/>
      <c r="ABN30" s="118"/>
      <c r="ABO30" s="119"/>
      <c r="ABP30" s="118"/>
      <c r="ABQ30" s="119"/>
      <c r="ABR30" s="118"/>
      <c r="ABS30" s="119"/>
      <c r="ABT30" s="118"/>
      <c r="ABU30" s="119"/>
      <c r="ABV30" s="118"/>
      <c r="ABW30" s="119"/>
      <c r="ABX30" s="118"/>
      <c r="ABY30" s="119"/>
      <c r="ABZ30" s="118"/>
      <c r="ACA30" s="119"/>
      <c r="ACB30" s="118"/>
      <c r="ACC30" s="119"/>
      <c r="ACD30" s="118"/>
      <c r="ACE30" s="119"/>
      <c r="ACF30" s="118"/>
      <c r="ACG30" s="119"/>
      <c r="ACH30" s="118"/>
      <c r="ACI30" s="119"/>
      <c r="ACJ30" s="118"/>
      <c r="ACK30" s="119"/>
      <c r="ACL30" s="118"/>
      <c r="ACM30" s="119"/>
      <c r="ACN30" s="118"/>
      <c r="ACO30" s="119"/>
      <c r="ACP30" s="118"/>
      <c r="ACQ30" s="119"/>
      <c r="ACR30" s="118"/>
      <c r="ACS30" s="119"/>
      <c r="ACT30" s="118"/>
      <c r="ACU30" s="119"/>
      <c r="ACV30" s="118"/>
      <c r="ACW30" s="119"/>
      <c r="ACX30" s="118"/>
      <c r="ACY30" s="119"/>
      <c r="ACZ30" s="118"/>
      <c r="ADA30" s="119"/>
      <c r="ADB30" s="118"/>
      <c r="ADC30" s="119"/>
      <c r="ADD30" s="118"/>
      <c r="ADE30" s="119"/>
      <c r="ADF30" s="118"/>
      <c r="ADG30" s="119"/>
      <c r="ADH30" s="118"/>
      <c r="ADI30" s="119"/>
      <c r="ADJ30" s="118"/>
      <c r="ADK30" s="119"/>
      <c r="ADL30" s="118"/>
      <c r="ADM30" s="119"/>
      <c r="ADN30" s="118"/>
      <c r="ADO30" s="119"/>
      <c r="ADP30" s="118"/>
      <c r="ADQ30" s="119"/>
      <c r="ADR30" s="118"/>
      <c r="ADS30" s="119"/>
      <c r="ADT30" s="118"/>
      <c r="ADU30" s="119"/>
      <c r="ADV30" s="118"/>
      <c r="ADW30" s="119"/>
      <c r="ADX30" s="118"/>
      <c r="ADY30" s="119"/>
      <c r="ADZ30" s="118"/>
      <c r="AEA30" s="119"/>
      <c r="AEB30" s="118"/>
      <c r="AEC30" s="119"/>
      <c r="AED30" s="118"/>
      <c r="AEE30" s="119"/>
      <c r="AEF30" s="118"/>
      <c r="AEG30" s="119"/>
      <c r="AEH30" s="118"/>
      <c r="AEI30" s="119"/>
      <c r="AEJ30" s="118"/>
      <c r="AEK30" s="119"/>
      <c r="AEL30" s="118"/>
      <c r="AEM30" s="119"/>
      <c r="AEN30" s="118"/>
      <c r="AEO30" s="119"/>
      <c r="AEP30" s="118"/>
      <c r="AEQ30" s="119"/>
      <c r="AER30" s="118"/>
      <c r="AES30" s="119"/>
      <c r="AET30" s="118"/>
      <c r="AEU30" s="119"/>
      <c r="AEV30" s="118"/>
      <c r="AEW30" s="119"/>
      <c r="AEX30" s="118"/>
      <c r="AEY30" s="119"/>
      <c r="AEZ30" s="118"/>
      <c r="AFA30" s="119"/>
      <c r="AFB30" s="118"/>
      <c r="AFC30" s="119"/>
      <c r="AFD30" s="118"/>
      <c r="AFE30" s="119"/>
      <c r="AFF30" s="118"/>
      <c r="AFG30" s="119"/>
      <c r="AFH30" s="118"/>
      <c r="AFI30" s="119"/>
      <c r="AFJ30" s="118"/>
      <c r="AFK30" s="119"/>
      <c r="AFL30" s="118"/>
      <c r="AFM30" s="119"/>
      <c r="AFN30" s="118"/>
      <c r="AFO30" s="119"/>
      <c r="AFP30" s="118"/>
      <c r="AFQ30" s="119"/>
      <c r="AFR30" s="118"/>
      <c r="AFS30" s="119"/>
      <c r="AFT30" s="118"/>
      <c r="AFU30" s="119"/>
      <c r="AFV30" s="118"/>
      <c r="AFW30" s="119"/>
      <c r="AFX30" s="118"/>
      <c r="AFY30" s="119"/>
      <c r="AFZ30" s="118"/>
      <c r="AGA30" s="119"/>
      <c r="AGB30" s="118"/>
      <c r="AGC30" s="119"/>
      <c r="AGD30" s="118"/>
      <c r="AGE30" s="119"/>
      <c r="AGF30" s="118"/>
      <c r="AGG30" s="119"/>
      <c r="AGH30" s="118"/>
      <c r="AGI30" s="119"/>
      <c r="AGJ30" s="118"/>
      <c r="AGK30" s="119"/>
      <c r="AGL30" s="118"/>
      <c r="AGM30" s="119"/>
      <c r="AGN30" s="118"/>
      <c r="AGO30" s="119"/>
      <c r="AGP30" s="118"/>
      <c r="AGQ30" s="119"/>
      <c r="AGR30" s="118"/>
      <c r="AGS30" s="119"/>
      <c r="AGT30" s="118"/>
      <c r="AGU30" s="119"/>
      <c r="AGV30" s="118"/>
      <c r="AGW30" s="119"/>
      <c r="AGX30" s="118"/>
      <c r="AGY30" s="119"/>
      <c r="AGZ30" s="118"/>
      <c r="AHA30" s="119"/>
      <c r="AHB30" s="118"/>
      <c r="AHC30" s="119"/>
      <c r="AHD30" s="118"/>
      <c r="AHE30" s="119"/>
      <c r="AHF30" s="118"/>
      <c r="AHG30" s="119"/>
      <c r="AHH30" s="118"/>
      <c r="AHI30" s="119"/>
      <c r="AHJ30" s="118"/>
      <c r="AHK30" s="119"/>
      <c r="AHL30" s="118"/>
      <c r="AHM30" s="119"/>
      <c r="AHN30" s="118"/>
      <c r="AHO30" s="119"/>
      <c r="AHP30" s="118"/>
      <c r="AHQ30" s="119"/>
      <c r="AHR30" s="118"/>
      <c r="AHS30" s="119"/>
      <c r="AHT30" s="118"/>
      <c r="AHU30" s="119"/>
      <c r="AHV30" s="118"/>
      <c r="AHW30" s="119"/>
      <c r="AHX30" s="118"/>
      <c r="AHY30" s="119"/>
      <c r="AHZ30" s="118"/>
      <c r="AIA30" s="119"/>
      <c r="AIB30" s="118"/>
      <c r="AIC30" s="119"/>
      <c r="AID30" s="118"/>
      <c r="AIE30" s="119"/>
      <c r="AIF30" s="118"/>
      <c r="AIG30" s="119"/>
      <c r="AIH30" s="118"/>
      <c r="AII30" s="119"/>
      <c r="AIJ30" s="118"/>
      <c r="AIK30" s="119"/>
      <c r="AIL30" s="118"/>
      <c r="AIM30" s="119"/>
      <c r="AIN30" s="118"/>
      <c r="AIO30" s="119"/>
      <c r="AIP30" s="118"/>
      <c r="AIQ30" s="119"/>
      <c r="AIR30" s="118"/>
      <c r="AIS30" s="119"/>
      <c r="AIT30" s="118"/>
      <c r="AIU30" s="119"/>
      <c r="AIV30" s="118"/>
      <c r="AIW30" s="119"/>
      <c r="AIX30" s="118"/>
      <c r="AIY30" s="119"/>
      <c r="AIZ30" s="118"/>
      <c r="AJA30" s="119"/>
      <c r="AJB30" s="118"/>
      <c r="AJC30" s="119"/>
      <c r="AJD30" s="118"/>
      <c r="AJE30" s="119"/>
      <c r="AJF30" s="118"/>
      <c r="AJG30" s="119"/>
      <c r="AJH30" s="118"/>
      <c r="AJI30" s="119"/>
      <c r="AJJ30" s="118"/>
      <c r="AJK30" s="119"/>
      <c r="AJL30" s="118"/>
      <c r="AJM30" s="119"/>
      <c r="AJN30" s="118"/>
      <c r="AJO30" s="119"/>
      <c r="AJP30" s="118"/>
      <c r="AJQ30" s="119"/>
      <c r="AJR30" s="118"/>
      <c r="AJS30" s="119"/>
      <c r="AJT30" s="118"/>
      <c r="AJU30" s="119"/>
      <c r="AJV30" s="118"/>
      <c r="AJW30" s="119"/>
      <c r="AJX30" s="118"/>
      <c r="AJY30" s="119"/>
      <c r="AJZ30" s="118"/>
      <c r="AKA30" s="119"/>
      <c r="AKB30" s="118"/>
      <c r="AKC30" s="119"/>
      <c r="AKD30" s="118"/>
      <c r="AKE30" s="119"/>
      <c r="AKF30" s="118"/>
      <c r="AKG30" s="119"/>
      <c r="AKH30" s="118"/>
      <c r="AKI30" s="119"/>
      <c r="AKJ30" s="118"/>
      <c r="AKK30" s="119"/>
      <c r="AKL30" s="118"/>
      <c r="AKM30" s="119"/>
      <c r="AKN30" s="118"/>
      <c r="AKO30" s="119"/>
      <c r="AKP30" s="118"/>
      <c r="AKQ30" s="119"/>
      <c r="AKR30" s="118"/>
      <c r="AKS30" s="119"/>
      <c r="AKT30" s="118"/>
      <c r="AKU30" s="119"/>
      <c r="AKV30" s="118"/>
      <c r="AKW30" s="119"/>
      <c r="AKX30" s="118"/>
      <c r="AKY30" s="119"/>
      <c r="AKZ30" s="118"/>
      <c r="ALA30" s="119"/>
      <c r="ALB30" s="118"/>
      <c r="ALC30" s="119"/>
      <c r="ALD30" s="118"/>
      <c r="ALE30" s="119"/>
      <c r="ALF30" s="118"/>
      <c r="ALG30" s="119"/>
      <c r="ALH30" s="118"/>
      <c r="ALI30" s="119"/>
      <c r="ALJ30" s="118"/>
      <c r="ALK30" s="119"/>
      <c r="ALL30" s="118"/>
      <c r="ALM30" s="119"/>
      <c r="ALN30" s="118"/>
      <c r="ALO30" s="119"/>
      <c r="ALP30" s="118"/>
      <c r="ALQ30" s="119"/>
      <c r="ALR30" s="118"/>
      <c r="ALS30" s="119"/>
      <c r="ALT30" s="118"/>
      <c r="ALU30" s="119"/>
      <c r="ALV30" s="118"/>
      <c r="ALW30" s="119"/>
      <c r="ALX30" s="118"/>
      <c r="ALY30" s="119"/>
      <c r="ALZ30" s="118"/>
      <c r="AMA30" s="119"/>
      <c r="AMB30" s="118"/>
      <c r="AMC30" s="119"/>
      <c r="AMD30" s="118"/>
      <c r="AME30" s="119"/>
      <c r="AMF30" s="118"/>
      <c r="AMG30" s="119"/>
      <c r="AMH30" s="118"/>
      <c r="AMI30" s="119"/>
      <c r="AMJ30" s="118"/>
      <c r="AMK30" s="119"/>
      <c r="AML30" s="118"/>
      <c r="AMM30" s="119"/>
      <c r="AMN30" s="118"/>
      <c r="AMO30" s="119"/>
      <c r="AMP30" s="118"/>
      <c r="AMQ30" s="119"/>
      <c r="AMR30" s="118"/>
      <c r="AMS30" s="119"/>
      <c r="AMT30" s="118"/>
      <c r="AMU30" s="119"/>
      <c r="AMV30" s="118"/>
      <c r="AMW30" s="119"/>
      <c r="AMX30" s="118"/>
      <c r="AMY30" s="119"/>
      <c r="AMZ30" s="118"/>
      <c r="ANA30" s="119"/>
      <c r="ANB30" s="118"/>
      <c r="ANC30" s="119"/>
      <c r="AND30" s="118"/>
      <c r="ANE30" s="119"/>
      <c r="ANF30" s="118"/>
      <c r="ANG30" s="119"/>
      <c r="ANH30" s="118"/>
      <c r="ANI30" s="119"/>
      <c r="ANJ30" s="118"/>
      <c r="ANK30" s="119"/>
      <c r="ANL30" s="118"/>
      <c r="ANM30" s="119"/>
      <c r="ANN30" s="118"/>
      <c r="ANO30" s="119"/>
      <c r="ANP30" s="118"/>
      <c r="ANQ30" s="119"/>
      <c r="ANR30" s="118"/>
      <c r="ANS30" s="119"/>
      <c r="ANT30" s="118"/>
      <c r="ANU30" s="119"/>
      <c r="ANV30" s="118"/>
      <c r="ANW30" s="119"/>
      <c r="ANX30" s="118"/>
      <c r="ANY30" s="119"/>
      <c r="ANZ30" s="118"/>
      <c r="AOA30" s="119"/>
      <c r="AOB30" s="118"/>
      <c r="AOC30" s="119"/>
      <c r="AOD30" s="118"/>
      <c r="AOE30" s="119"/>
      <c r="AOF30" s="118"/>
      <c r="AOG30" s="119"/>
      <c r="AOH30" s="118"/>
      <c r="AOI30" s="119"/>
      <c r="AOJ30" s="118"/>
      <c r="AOK30" s="119"/>
      <c r="AOL30" s="118"/>
      <c r="AOM30" s="119"/>
      <c r="AON30" s="118"/>
      <c r="AOO30" s="119"/>
      <c r="AOP30" s="118"/>
      <c r="AOQ30" s="119"/>
      <c r="AOR30" s="118"/>
      <c r="AOS30" s="119"/>
      <c r="AOT30" s="118"/>
      <c r="AOU30" s="119"/>
      <c r="AOV30" s="118"/>
      <c r="AOW30" s="119"/>
      <c r="AOX30" s="118"/>
      <c r="AOY30" s="119"/>
      <c r="AOZ30" s="118"/>
      <c r="APA30" s="119"/>
      <c r="APB30" s="118"/>
      <c r="APC30" s="119"/>
      <c r="APD30" s="118"/>
      <c r="APE30" s="119"/>
      <c r="APF30" s="118"/>
      <c r="APG30" s="119"/>
      <c r="APH30" s="118"/>
      <c r="API30" s="119"/>
      <c r="APJ30" s="118"/>
      <c r="APK30" s="119"/>
      <c r="APL30" s="118"/>
      <c r="APM30" s="119"/>
      <c r="APN30" s="118"/>
      <c r="APO30" s="119"/>
      <c r="APP30" s="118"/>
      <c r="APQ30" s="119"/>
      <c r="APR30" s="118"/>
      <c r="APS30" s="119"/>
      <c r="APT30" s="118"/>
      <c r="APU30" s="119"/>
      <c r="APV30" s="118"/>
      <c r="APW30" s="119"/>
      <c r="APX30" s="118"/>
      <c r="APY30" s="119"/>
      <c r="APZ30" s="118"/>
      <c r="AQA30" s="119"/>
      <c r="AQB30" s="118"/>
      <c r="AQC30" s="119"/>
      <c r="AQD30" s="118"/>
      <c r="AQE30" s="119"/>
      <c r="AQF30" s="118"/>
      <c r="AQG30" s="119"/>
      <c r="AQH30" s="118"/>
      <c r="AQI30" s="119"/>
      <c r="AQJ30" s="118"/>
      <c r="AQK30" s="119"/>
      <c r="AQL30" s="118"/>
      <c r="AQM30" s="119"/>
      <c r="AQN30" s="118"/>
      <c r="AQO30" s="119"/>
      <c r="AQP30" s="118"/>
      <c r="AQQ30" s="119"/>
      <c r="AQR30" s="118"/>
      <c r="AQS30" s="119"/>
      <c r="AQT30" s="118"/>
      <c r="AQU30" s="119"/>
      <c r="AQV30" s="118"/>
      <c r="AQW30" s="119"/>
      <c r="AQX30" s="118"/>
      <c r="AQY30" s="119"/>
      <c r="AQZ30" s="118"/>
      <c r="ARA30" s="119"/>
      <c r="ARB30" s="118"/>
      <c r="ARC30" s="119"/>
      <c r="ARD30" s="118"/>
      <c r="ARE30" s="119"/>
      <c r="ARF30" s="118"/>
      <c r="ARG30" s="119"/>
      <c r="ARH30" s="118"/>
      <c r="ARI30" s="119"/>
      <c r="ARJ30" s="118"/>
      <c r="ARK30" s="119"/>
      <c r="ARL30" s="118"/>
      <c r="ARM30" s="119"/>
      <c r="ARN30" s="118"/>
      <c r="ARO30" s="119"/>
      <c r="ARP30" s="118"/>
      <c r="ARQ30" s="119"/>
      <c r="ARR30" s="118"/>
      <c r="ARS30" s="119"/>
      <c r="ART30" s="118"/>
      <c r="ARU30" s="119"/>
      <c r="ARV30" s="118"/>
      <c r="ARW30" s="119"/>
      <c r="ARX30" s="118"/>
      <c r="ARY30" s="119"/>
      <c r="ARZ30" s="118"/>
      <c r="ASA30" s="119"/>
      <c r="ASB30" s="118"/>
      <c r="ASC30" s="119"/>
      <c r="ASD30" s="118"/>
      <c r="ASE30" s="119"/>
      <c r="ASF30" s="118"/>
      <c r="ASG30" s="119"/>
      <c r="ASH30" s="118"/>
      <c r="ASI30" s="119"/>
      <c r="ASJ30" s="118"/>
      <c r="ASK30" s="119"/>
      <c r="ASL30" s="118"/>
      <c r="ASM30" s="119"/>
      <c r="ASN30" s="118"/>
      <c r="ASO30" s="119"/>
      <c r="ASP30" s="118"/>
      <c r="ASQ30" s="119"/>
      <c r="ASR30" s="118"/>
      <c r="ASS30" s="119"/>
      <c r="AST30" s="118"/>
      <c r="ASU30" s="119"/>
      <c r="ASV30" s="118"/>
      <c r="ASW30" s="119"/>
      <c r="ASX30" s="118"/>
      <c r="ASY30" s="119"/>
      <c r="ASZ30" s="118"/>
      <c r="ATA30" s="119"/>
      <c r="ATB30" s="118"/>
      <c r="ATC30" s="119"/>
      <c r="ATD30" s="118"/>
      <c r="ATE30" s="119"/>
      <c r="ATF30" s="118"/>
      <c r="ATG30" s="119"/>
      <c r="ATH30" s="118"/>
      <c r="ATI30" s="119"/>
      <c r="ATJ30" s="118"/>
      <c r="ATK30" s="119"/>
      <c r="ATL30" s="118"/>
      <c r="ATM30" s="119"/>
      <c r="ATN30" s="118"/>
      <c r="ATO30" s="119"/>
      <c r="ATP30" s="118"/>
      <c r="ATQ30" s="119"/>
      <c r="ATR30" s="118"/>
      <c r="ATS30" s="119"/>
      <c r="ATT30" s="118"/>
      <c r="ATU30" s="119"/>
      <c r="ATV30" s="118"/>
      <c r="ATW30" s="119"/>
      <c r="ATX30" s="118"/>
      <c r="ATY30" s="119"/>
      <c r="ATZ30" s="118"/>
      <c r="AUA30" s="119"/>
      <c r="AUB30" s="118"/>
      <c r="AUC30" s="119"/>
      <c r="AUD30" s="118"/>
      <c r="AUE30" s="119"/>
      <c r="AUF30" s="118"/>
      <c r="AUG30" s="119"/>
      <c r="AUH30" s="118"/>
      <c r="AUI30" s="119"/>
      <c r="AUJ30" s="118"/>
      <c r="AUK30" s="119"/>
      <c r="AUL30" s="118"/>
      <c r="AUM30" s="119"/>
      <c r="AUN30" s="118"/>
      <c r="AUO30" s="119"/>
      <c r="AUP30" s="118"/>
      <c r="AUQ30" s="119"/>
      <c r="AUR30" s="118"/>
      <c r="AUS30" s="119"/>
      <c r="AUT30" s="118"/>
      <c r="AUU30" s="119"/>
      <c r="AUV30" s="118"/>
      <c r="AUW30" s="119"/>
      <c r="AUX30" s="118"/>
      <c r="AUY30" s="119"/>
      <c r="AUZ30" s="118"/>
      <c r="AVA30" s="119"/>
      <c r="AVB30" s="118"/>
      <c r="AVC30" s="119"/>
      <c r="AVD30" s="118"/>
      <c r="AVE30" s="119"/>
      <c r="AVF30" s="118"/>
      <c r="AVG30" s="119"/>
      <c r="AVH30" s="118"/>
      <c r="AVI30" s="119"/>
      <c r="AVJ30" s="118"/>
      <c r="AVK30" s="119"/>
      <c r="AVL30" s="118"/>
      <c r="AVM30" s="119"/>
      <c r="AVN30" s="118"/>
      <c r="AVO30" s="119"/>
      <c r="AVP30" s="118"/>
      <c r="AVQ30" s="119"/>
      <c r="AVR30" s="118"/>
      <c r="AVS30" s="119"/>
      <c r="AVT30" s="118"/>
      <c r="AVU30" s="119"/>
      <c r="AVV30" s="118"/>
      <c r="AVW30" s="119"/>
      <c r="AVX30" s="118"/>
      <c r="AVY30" s="119"/>
      <c r="AVZ30" s="118"/>
      <c r="AWA30" s="119"/>
      <c r="AWB30" s="118"/>
      <c r="AWC30" s="119"/>
      <c r="AWD30" s="118"/>
      <c r="AWE30" s="119"/>
      <c r="AWF30" s="118"/>
      <c r="AWG30" s="119"/>
      <c r="AWH30" s="118"/>
      <c r="AWI30" s="119"/>
      <c r="AWJ30" s="118"/>
      <c r="AWK30" s="119"/>
      <c r="AWL30" s="118"/>
      <c r="AWM30" s="119"/>
      <c r="AWN30" s="118"/>
      <c r="AWO30" s="119"/>
      <c r="AWP30" s="118"/>
      <c r="AWQ30" s="119"/>
      <c r="AWR30" s="118"/>
      <c r="AWS30" s="119"/>
      <c r="AWT30" s="118"/>
      <c r="AWU30" s="119"/>
      <c r="AWV30" s="118"/>
      <c r="AWW30" s="119"/>
      <c r="AWX30" s="118"/>
      <c r="AWY30" s="119"/>
      <c r="AWZ30" s="118"/>
      <c r="AXA30" s="119"/>
      <c r="AXB30" s="118"/>
      <c r="AXC30" s="119"/>
      <c r="AXD30" s="118"/>
      <c r="AXE30" s="119"/>
      <c r="AXF30" s="118"/>
      <c r="AXG30" s="119"/>
      <c r="AXH30" s="118"/>
      <c r="AXI30" s="119"/>
      <c r="AXJ30" s="118"/>
      <c r="AXK30" s="119"/>
      <c r="AXL30" s="118"/>
      <c r="AXM30" s="119"/>
      <c r="AXN30" s="118"/>
      <c r="AXO30" s="119"/>
      <c r="AXP30" s="118"/>
      <c r="AXQ30" s="119"/>
      <c r="AXR30" s="118"/>
      <c r="AXS30" s="119"/>
      <c r="AXT30" s="118"/>
      <c r="AXU30" s="119"/>
      <c r="AXV30" s="118"/>
      <c r="AXW30" s="119"/>
      <c r="AXX30" s="118"/>
      <c r="AXY30" s="119"/>
      <c r="AXZ30" s="118"/>
      <c r="AYA30" s="119"/>
      <c r="AYB30" s="118"/>
      <c r="AYC30" s="119"/>
      <c r="AYD30" s="118"/>
      <c r="AYE30" s="119"/>
      <c r="AYF30" s="118"/>
      <c r="AYG30" s="119"/>
      <c r="AYH30" s="118"/>
      <c r="AYI30" s="119"/>
      <c r="AYJ30" s="118"/>
      <c r="AYK30" s="119"/>
      <c r="AYL30" s="118"/>
      <c r="AYM30" s="119"/>
      <c r="AYN30" s="118"/>
      <c r="AYO30" s="119"/>
      <c r="AYP30" s="118"/>
      <c r="AYQ30" s="119"/>
      <c r="AYR30" s="118"/>
      <c r="AYS30" s="119"/>
      <c r="AYT30" s="118"/>
      <c r="AYU30" s="119"/>
      <c r="AYV30" s="118"/>
      <c r="AYW30" s="119"/>
      <c r="AYX30" s="118"/>
      <c r="AYY30" s="119"/>
      <c r="AYZ30" s="118"/>
      <c r="AZA30" s="119"/>
      <c r="AZB30" s="118"/>
      <c r="AZC30" s="119"/>
      <c r="AZD30" s="118"/>
      <c r="AZE30" s="119"/>
      <c r="AZF30" s="118"/>
      <c r="AZG30" s="119"/>
      <c r="AZH30" s="118"/>
      <c r="AZI30" s="119"/>
      <c r="AZJ30" s="118"/>
      <c r="AZK30" s="119"/>
      <c r="AZL30" s="118"/>
      <c r="AZM30" s="119"/>
      <c r="AZN30" s="118"/>
      <c r="AZO30" s="119"/>
      <c r="AZP30" s="118"/>
      <c r="AZQ30" s="119"/>
      <c r="AZR30" s="118"/>
      <c r="AZS30" s="119"/>
      <c r="AZT30" s="118"/>
      <c r="AZU30" s="119"/>
      <c r="AZV30" s="118"/>
      <c r="AZW30" s="119"/>
      <c r="AZX30" s="118"/>
      <c r="AZY30" s="119"/>
      <c r="AZZ30" s="118"/>
      <c r="BAA30" s="119"/>
      <c r="BAB30" s="118"/>
      <c r="BAC30" s="119"/>
      <c r="BAD30" s="118"/>
      <c r="BAE30" s="119"/>
      <c r="BAF30" s="118"/>
      <c r="BAG30" s="119"/>
      <c r="BAH30" s="118"/>
      <c r="BAI30" s="119"/>
      <c r="BAJ30" s="118"/>
      <c r="BAK30" s="119"/>
      <c r="BAL30" s="118"/>
      <c r="BAM30" s="119"/>
      <c r="BAN30" s="118"/>
      <c r="BAO30" s="119"/>
      <c r="BAP30" s="118"/>
      <c r="BAQ30" s="119"/>
      <c r="BAR30" s="118"/>
      <c r="BAS30" s="119"/>
      <c r="BAT30" s="118"/>
      <c r="BAU30" s="119"/>
      <c r="BAV30" s="118"/>
      <c r="BAW30" s="119"/>
      <c r="BAX30" s="118"/>
      <c r="BAY30" s="119"/>
      <c r="BAZ30" s="118"/>
      <c r="BBA30" s="119"/>
      <c r="BBB30" s="118"/>
      <c r="BBC30" s="119"/>
      <c r="BBD30" s="118"/>
      <c r="BBE30" s="119"/>
      <c r="BBF30" s="118"/>
      <c r="BBG30" s="119"/>
      <c r="BBH30" s="118"/>
      <c r="BBI30" s="119"/>
      <c r="BBJ30" s="118"/>
      <c r="BBK30" s="119"/>
      <c r="BBL30" s="118"/>
      <c r="BBM30" s="119"/>
      <c r="BBN30" s="118"/>
      <c r="BBO30" s="119"/>
      <c r="BBP30" s="118"/>
      <c r="BBQ30" s="119"/>
      <c r="BBR30" s="118"/>
      <c r="BBS30" s="119"/>
      <c r="BBT30" s="118"/>
      <c r="BBU30" s="119"/>
      <c r="BBV30" s="118"/>
      <c r="BBW30" s="119"/>
      <c r="BBX30" s="118"/>
      <c r="BBY30" s="119"/>
      <c r="BBZ30" s="118"/>
      <c r="BCA30" s="119"/>
      <c r="BCB30" s="118"/>
      <c r="BCC30" s="119"/>
      <c r="BCD30" s="118"/>
      <c r="BCE30" s="119"/>
      <c r="BCF30" s="118"/>
      <c r="BCG30" s="119"/>
      <c r="BCH30" s="118"/>
      <c r="BCI30" s="119"/>
      <c r="BCJ30" s="118"/>
      <c r="BCK30" s="119"/>
      <c r="BCL30" s="118"/>
      <c r="BCM30" s="119"/>
      <c r="BCN30" s="118"/>
      <c r="BCO30" s="119"/>
      <c r="BCP30" s="118"/>
      <c r="BCQ30" s="119"/>
      <c r="BCR30" s="118"/>
      <c r="BCS30" s="119"/>
      <c r="BCT30" s="118"/>
      <c r="BCU30" s="119"/>
      <c r="BCV30" s="118"/>
      <c r="BCW30" s="119"/>
      <c r="BCX30" s="118"/>
      <c r="BCY30" s="119"/>
      <c r="BCZ30" s="118"/>
      <c r="BDA30" s="119"/>
      <c r="BDB30" s="118"/>
      <c r="BDC30" s="119"/>
      <c r="BDD30" s="118"/>
      <c r="BDE30" s="119"/>
      <c r="BDF30" s="118"/>
      <c r="BDG30" s="119"/>
      <c r="BDH30" s="118"/>
      <c r="BDI30" s="119"/>
      <c r="BDJ30" s="118"/>
      <c r="BDK30" s="119"/>
      <c r="BDL30" s="118"/>
      <c r="BDM30" s="119"/>
      <c r="BDN30" s="118"/>
      <c r="BDO30" s="119"/>
      <c r="BDP30" s="118"/>
      <c r="BDQ30" s="119"/>
      <c r="BDR30" s="118"/>
      <c r="BDS30" s="119"/>
      <c r="BDT30" s="118"/>
      <c r="BDU30" s="119"/>
      <c r="BDV30" s="118"/>
      <c r="BDW30" s="119"/>
      <c r="BDX30" s="118"/>
      <c r="BDY30" s="119"/>
      <c r="BDZ30" s="118"/>
      <c r="BEA30" s="119"/>
      <c r="BEB30" s="118"/>
      <c r="BEC30" s="119"/>
      <c r="BED30" s="118"/>
      <c r="BEE30" s="119"/>
      <c r="BEF30" s="118"/>
      <c r="BEG30" s="119"/>
      <c r="BEH30" s="118"/>
      <c r="BEI30" s="119"/>
      <c r="BEJ30" s="118"/>
      <c r="BEK30" s="119"/>
      <c r="BEL30" s="118"/>
      <c r="BEM30" s="119"/>
      <c r="BEN30" s="118"/>
      <c r="BEO30" s="119"/>
      <c r="BEP30" s="118"/>
      <c r="BEQ30" s="119"/>
      <c r="BER30" s="118"/>
      <c r="BES30" s="119"/>
      <c r="BET30" s="118"/>
      <c r="BEU30" s="119"/>
      <c r="BEV30" s="118"/>
      <c r="BEW30" s="119"/>
      <c r="BEX30" s="118"/>
      <c r="BEY30" s="119"/>
      <c r="BEZ30" s="118"/>
      <c r="BFA30" s="119"/>
      <c r="BFB30" s="118"/>
      <c r="BFC30" s="119"/>
      <c r="BFD30" s="118"/>
      <c r="BFE30" s="119"/>
      <c r="BFF30" s="118"/>
      <c r="BFG30" s="119"/>
      <c r="BFH30" s="118"/>
      <c r="BFI30" s="119"/>
      <c r="BFJ30" s="118"/>
      <c r="BFK30" s="119"/>
      <c r="BFL30" s="118"/>
      <c r="BFM30" s="119"/>
      <c r="BFN30" s="118"/>
      <c r="BFO30" s="119"/>
      <c r="BFP30" s="118"/>
      <c r="BFQ30" s="119"/>
      <c r="BFR30" s="118"/>
      <c r="BFS30" s="119"/>
      <c r="BFT30" s="118"/>
      <c r="BFU30" s="119"/>
      <c r="BFV30" s="118"/>
      <c r="BFW30" s="119"/>
      <c r="BFX30" s="118"/>
      <c r="BFY30" s="119"/>
      <c r="BFZ30" s="118"/>
      <c r="BGA30" s="119"/>
      <c r="BGB30" s="118"/>
      <c r="BGC30" s="119"/>
      <c r="BGD30" s="118"/>
      <c r="BGE30" s="119"/>
      <c r="BGF30" s="118"/>
      <c r="BGG30" s="119"/>
      <c r="BGH30" s="118"/>
      <c r="BGI30" s="119"/>
      <c r="BGJ30" s="118"/>
      <c r="BGK30" s="119"/>
      <c r="BGL30" s="118"/>
      <c r="BGM30" s="119"/>
      <c r="BGN30" s="118"/>
      <c r="BGO30" s="119"/>
      <c r="BGP30" s="118"/>
      <c r="BGQ30" s="119"/>
      <c r="BGR30" s="118"/>
      <c r="BGS30" s="119"/>
      <c r="BGT30" s="118"/>
      <c r="BGU30" s="119"/>
      <c r="BGV30" s="118"/>
      <c r="BGW30" s="119"/>
      <c r="BGX30" s="118"/>
      <c r="BGY30" s="119"/>
      <c r="BGZ30" s="118"/>
      <c r="BHA30" s="119"/>
      <c r="BHB30" s="118"/>
      <c r="BHC30" s="119"/>
      <c r="BHD30" s="118"/>
      <c r="BHE30" s="119"/>
      <c r="BHF30" s="118"/>
      <c r="BHG30" s="119"/>
      <c r="BHH30" s="118"/>
      <c r="BHI30" s="119"/>
      <c r="BHJ30" s="118"/>
      <c r="BHK30" s="119"/>
      <c r="BHL30" s="118"/>
      <c r="BHM30" s="119"/>
      <c r="BHN30" s="118"/>
      <c r="BHO30" s="119"/>
      <c r="BHP30" s="118"/>
      <c r="BHQ30" s="119"/>
      <c r="BHR30" s="118"/>
      <c r="BHS30" s="119"/>
      <c r="BHT30" s="118"/>
      <c r="BHU30" s="119"/>
      <c r="BHV30" s="118"/>
      <c r="BHW30" s="119"/>
      <c r="BHX30" s="118"/>
      <c r="BHY30" s="119"/>
      <c r="BHZ30" s="118"/>
      <c r="BIA30" s="119"/>
      <c r="BIB30" s="118"/>
      <c r="BIC30" s="119"/>
      <c r="BID30" s="118"/>
      <c r="BIE30" s="119"/>
      <c r="BIF30" s="118"/>
      <c r="BIG30" s="119"/>
      <c r="BIH30" s="118"/>
      <c r="BII30" s="119"/>
      <c r="BIJ30" s="118"/>
      <c r="BIK30" s="119"/>
      <c r="BIL30" s="118"/>
      <c r="BIM30" s="119"/>
      <c r="BIN30" s="118"/>
      <c r="BIO30" s="119"/>
      <c r="BIP30" s="118"/>
      <c r="BIQ30" s="119"/>
      <c r="BIR30" s="118"/>
      <c r="BIS30" s="119"/>
      <c r="BIT30" s="118"/>
      <c r="BIU30" s="119"/>
      <c r="BIV30" s="118"/>
      <c r="BIW30" s="119"/>
      <c r="BIX30" s="118"/>
      <c r="BIY30" s="119"/>
      <c r="BIZ30" s="118"/>
      <c r="BJA30" s="119"/>
      <c r="BJB30" s="118"/>
      <c r="BJC30" s="119"/>
      <c r="BJD30" s="118"/>
      <c r="BJE30" s="119"/>
      <c r="BJF30" s="118"/>
      <c r="BJG30" s="119"/>
      <c r="BJH30" s="118"/>
      <c r="BJI30" s="119"/>
      <c r="BJJ30" s="118"/>
      <c r="BJK30" s="119"/>
      <c r="BJL30" s="118"/>
      <c r="BJM30" s="119"/>
      <c r="BJN30" s="118"/>
      <c r="BJO30" s="119"/>
      <c r="BJP30" s="118"/>
      <c r="BJQ30" s="119"/>
      <c r="BJR30" s="118"/>
      <c r="BJS30" s="119"/>
      <c r="BJT30" s="118"/>
      <c r="BJU30" s="119"/>
      <c r="BJV30" s="118"/>
      <c r="BJW30" s="119"/>
      <c r="BJX30" s="118"/>
      <c r="BJY30" s="119"/>
      <c r="BJZ30" s="118"/>
      <c r="BKA30" s="119"/>
      <c r="BKB30" s="118"/>
      <c r="BKC30" s="119"/>
      <c r="BKD30" s="118"/>
      <c r="BKE30" s="119"/>
      <c r="BKF30" s="118"/>
      <c r="BKG30" s="119"/>
      <c r="BKH30" s="118"/>
      <c r="BKI30" s="119"/>
      <c r="BKJ30" s="118"/>
      <c r="BKK30" s="119"/>
      <c r="BKL30" s="118"/>
      <c r="BKM30" s="119"/>
      <c r="BKN30" s="118"/>
      <c r="BKO30" s="119"/>
      <c r="BKP30" s="118"/>
      <c r="BKQ30" s="119"/>
      <c r="BKR30" s="118"/>
      <c r="BKS30" s="119"/>
      <c r="BKT30" s="118"/>
      <c r="BKU30" s="119"/>
      <c r="BKV30" s="118"/>
      <c r="BKW30" s="119"/>
      <c r="BKX30" s="118"/>
      <c r="BKY30" s="119"/>
      <c r="BKZ30" s="118"/>
      <c r="BLA30" s="119"/>
      <c r="BLB30" s="118"/>
      <c r="BLC30" s="119"/>
      <c r="BLD30" s="118"/>
      <c r="BLE30" s="119"/>
      <c r="BLF30" s="118"/>
      <c r="BLG30" s="119"/>
      <c r="BLH30" s="118"/>
      <c r="BLI30" s="119"/>
      <c r="BLJ30" s="118"/>
      <c r="BLK30" s="119"/>
      <c r="BLL30" s="118"/>
      <c r="BLM30" s="119"/>
      <c r="BLN30" s="118"/>
      <c r="BLO30" s="119"/>
      <c r="BLP30" s="118"/>
      <c r="BLQ30" s="119"/>
      <c r="BLR30" s="118"/>
      <c r="BLS30" s="119"/>
      <c r="BLT30" s="118"/>
      <c r="BLU30" s="119"/>
      <c r="BLV30" s="118"/>
      <c r="BLW30" s="119"/>
      <c r="BLX30" s="118"/>
      <c r="BLY30" s="119"/>
      <c r="BLZ30" s="118"/>
      <c r="BMA30" s="119"/>
      <c r="BMB30" s="118"/>
      <c r="BMC30" s="119"/>
      <c r="BMD30" s="118"/>
      <c r="BME30" s="119"/>
      <c r="BMF30" s="118"/>
      <c r="BMG30" s="119"/>
      <c r="BMH30" s="118"/>
      <c r="BMI30" s="119"/>
      <c r="BMJ30" s="118"/>
      <c r="BMK30" s="119"/>
      <c r="BML30" s="118"/>
      <c r="BMM30" s="119"/>
      <c r="BMN30" s="118"/>
      <c r="BMO30" s="119"/>
      <c r="BMP30" s="118"/>
      <c r="BMQ30" s="119"/>
      <c r="BMR30" s="118"/>
      <c r="BMS30" s="119"/>
      <c r="BMT30" s="118"/>
      <c r="BMU30" s="119"/>
      <c r="BMV30" s="118"/>
      <c r="BMW30" s="119"/>
      <c r="BMX30" s="118"/>
      <c r="BMY30" s="119"/>
      <c r="BMZ30" s="118"/>
      <c r="BNA30" s="119"/>
      <c r="BNB30" s="118"/>
      <c r="BNC30" s="119"/>
      <c r="BND30" s="118"/>
      <c r="BNE30" s="119"/>
      <c r="BNF30" s="118"/>
      <c r="BNG30" s="119"/>
      <c r="BNH30" s="118"/>
      <c r="BNI30" s="119"/>
      <c r="BNJ30" s="118"/>
      <c r="BNK30" s="119"/>
      <c r="BNL30" s="118"/>
      <c r="BNM30" s="119"/>
      <c r="BNN30" s="118"/>
      <c r="BNO30" s="119"/>
      <c r="BNP30" s="118"/>
      <c r="BNQ30" s="119"/>
      <c r="BNR30" s="118"/>
      <c r="BNS30" s="119"/>
      <c r="BNT30" s="118"/>
      <c r="BNU30" s="119"/>
      <c r="BNV30" s="118"/>
      <c r="BNW30" s="119"/>
      <c r="BNX30" s="118"/>
      <c r="BNY30" s="119"/>
      <c r="BNZ30" s="118"/>
      <c r="BOA30" s="119"/>
      <c r="BOB30" s="118"/>
      <c r="BOC30" s="119"/>
      <c r="BOD30" s="118"/>
      <c r="BOE30" s="119"/>
      <c r="BOF30" s="118"/>
      <c r="BOG30" s="119"/>
      <c r="BOH30" s="118"/>
      <c r="BOI30" s="119"/>
      <c r="BOJ30" s="118"/>
      <c r="BOK30" s="119"/>
      <c r="BOL30" s="118"/>
      <c r="BOM30" s="119"/>
      <c r="BON30" s="118"/>
      <c r="BOO30" s="119"/>
      <c r="BOP30" s="118"/>
      <c r="BOQ30" s="119"/>
      <c r="BOR30" s="118"/>
      <c r="BOS30" s="119"/>
      <c r="BOT30" s="118"/>
      <c r="BOU30" s="119"/>
      <c r="BOV30" s="118"/>
      <c r="BOW30" s="119"/>
      <c r="BOX30" s="118"/>
      <c r="BOY30" s="119"/>
      <c r="BOZ30" s="118"/>
      <c r="BPA30" s="119"/>
      <c r="BPB30" s="118"/>
      <c r="BPC30" s="119"/>
      <c r="BPD30" s="118"/>
      <c r="BPE30" s="119"/>
      <c r="BPF30" s="118"/>
      <c r="BPG30" s="119"/>
      <c r="BPH30" s="118"/>
      <c r="BPI30" s="119"/>
      <c r="BPJ30" s="118"/>
      <c r="BPK30" s="119"/>
      <c r="BPL30" s="118"/>
      <c r="BPM30" s="119"/>
      <c r="BPN30" s="118"/>
      <c r="BPO30" s="119"/>
      <c r="BPP30" s="118"/>
      <c r="BPQ30" s="119"/>
      <c r="BPR30" s="118"/>
      <c r="BPS30" s="119"/>
      <c r="BPT30" s="118"/>
      <c r="BPU30" s="119"/>
      <c r="BPV30" s="118"/>
      <c r="BPW30" s="119"/>
      <c r="BPX30" s="118"/>
      <c r="BPY30" s="119"/>
      <c r="BPZ30" s="118"/>
      <c r="BQA30" s="119"/>
      <c r="BQB30" s="118"/>
      <c r="BQC30" s="119"/>
      <c r="BQD30" s="118"/>
      <c r="BQE30" s="119"/>
      <c r="BQF30" s="118"/>
      <c r="BQG30" s="119"/>
      <c r="BQH30" s="118"/>
      <c r="BQI30" s="119"/>
      <c r="BQJ30" s="118"/>
      <c r="BQK30" s="119"/>
      <c r="BQL30" s="118"/>
      <c r="BQM30" s="119"/>
      <c r="BQN30" s="118"/>
      <c r="BQO30" s="119"/>
      <c r="BQP30" s="118"/>
      <c r="BQQ30" s="119"/>
      <c r="BQR30" s="118"/>
      <c r="BQS30" s="119"/>
      <c r="BQT30" s="118"/>
      <c r="BQU30" s="119"/>
      <c r="BQV30" s="118"/>
      <c r="BQW30" s="119"/>
      <c r="BQX30" s="118"/>
      <c r="BQY30" s="119"/>
      <c r="BQZ30" s="118"/>
      <c r="BRA30" s="119"/>
      <c r="BRB30" s="118"/>
      <c r="BRC30" s="119"/>
      <c r="BRD30" s="118"/>
      <c r="BRE30" s="119"/>
      <c r="BRF30" s="118"/>
      <c r="BRG30" s="119"/>
      <c r="BRH30" s="118"/>
      <c r="BRI30" s="119"/>
      <c r="BRJ30" s="118"/>
      <c r="BRK30" s="119"/>
      <c r="BRL30" s="118"/>
      <c r="BRM30" s="119"/>
      <c r="BRN30" s="118"/>
      <c r="BRO30" s="119"/>
      <c r="BRP30" s="118"/>
      <c r="BRQ30" s="119"/>
      <c r="BRR30" s="118"/>
      <c r="BRS30" s="119"/>
      <c r="BRT30" s="118"/>
      <c r="BRU30" s="119"/>
      <c r="BRV30" s="118"/>
      <c r="BRW30" s="119"/>
      <c r="BRX30" s="118"/>
      <c r="BRY30" s="119"/>
      <c r="BRZ30" s="118"/>
      <c r="BSA30" s="119"/>
      <c r="BSB30" s="118"/>
      <c r="BSC30" s="119"/>
      <c r="BSD30" s="118"/>
      <c r="BSE30" s="119"/>
      <c r="BSF30" s="118"/>
      <c r="BSG30" s="119"/>
      <c r="BSH30" s="118"/>
      <c r="BSI30" s="119"/>
      <c r="BSJ30" s="118"/>
      <c r="BSK30" s="119"/>
      <c r="BSL30" s="118"/>
      <c r="BSM30" s="119"/>
      <c r="BSN30" s="118"/>
      <c r="BSO30" s="119"/>
      <c r="BSP30" s="118"/>
      <c r="BSQ30" s="119"/>
      <c r="BSR30" s="118"/>
      <c r="BSS30" s="119"/>
      <c r="BST30" s="118"/>
      <c r="BSU30" s="119"/>
      <c r="BSV30" s="118"/>
      <c r="BSW30" s="119"/>
      <c r="BSX30" s="118"/>
      <c r="BSY30" s="119"/>
      <c r="BSZ30" s="118"/>
      <c r="BTA30" s="119"/>
      <c r="BTB30" s="118"/>
      <c r="BTC30" s="119"/>
      <c r="BTD30" s="118"/>
      <c r="BTE30" s="119"/>
      <c r="BTF30" s="118"/>
      <c r="BTG30" s="119"/>
      <c r="BTH30" s="118"/>
      <c r="BTI30" s="119"/>
      <c r="BTJ30" s="118"/>
      <c r="BTK30" s="119"/>
      <c r="BTL30" s="118"/>
      <c r="BTM30" s="119"/>
      <c r="BTN30" s="118"/>
      <c r="BTO30" s="119"/>
      <c r="BTP30" s="118"/>
      <c r="BTQ30" s="119"/>
      <c r="BTR30" s="118"/>
      <c r="BTS30" s="119"/>
      <c r="BTT30" s="118"/>
      <c r="BTU30" s="119"/>
      <c r="BTV30" s="118"/>
      <c r="BTW30" s="119"/>
      <c r="BTX30" s="118"/>
      <c r="BTY30" s="119"/>
      <c r="BTZ30" s="118"/>
      <c r="BUA30" s="119"/>
      <c r="BUB30" s="118"/>
      <c r="BUC30" s="119"/>
      <c r="BUD30" s="118"/>
      <c r="BUE30" s="119"/>
      <c r="BUF30" s="118"/>
      <c r="BUG30" s="119"/>
      <c r="BUH30" s="118"/>
      <c r="BUI30" s="119"/>
      <c r="BUJ30" s="118"/>
      <c r="BUK30" s="119"/>
      <c r="BUL30" s="118"/>
      <c r="BUM30" s="119"/>
      <c r="BUN30" s="118"/>
      <c r="BUO30" s="119"/>
      <c r="BUP30" s="118"/>
      <c r="BUQ30" s="119"/>
      <c r="BUR30" s="118"/>
      <c r="BUS30" s="119"/>
      <c r="BUT30" s="118"/>
      <c r="BUU30" s="119"/>
      <c r="BUV30" s="118"/>
      <c r="BUW30" s="119"/>
      <c r="BUX30" s="118"/>
      <c r="BUY30" s="119"/>
      <c r="BUZ30" s="118"/>
      <c r="BVA30" s="119"/>
      <c r="BVB30" s="118"/>
      <c r="BVC30" s="119"/>
      <c r="BVD30" s="118"/>
      <c r="BVE30" s="119"/>
      <c r="BVF30" s="118"/>
      <c r="BVG30" s="119"/>
      <c r="BVH30" s="118"/>
      <c r="BVI30" s="119"/>
      <c r="BVJ30" s="118"/>
      <c r="BVK30" s="119"/>
      <c r="BVL30" s="118"/>
      <c r="BVM30" s="119"/>
      <c r="BVN30" s="118"/>
      <c r="BVO30" s="119"/>
      <c r="BVP30" s="118"/>
      <c r="BVQ30" s="119"/>
      <c r="BVR30" s="118"/>
      <c r="BVS30" s="119"/>
      <c r="BVT30" s="118"/>
      <c r="BVU30" s="119"/>
      <c r="BVV30" s="118"/>
      <c r="BVW30" s="119"/>
      <c r="BVX30" s="118"/>
      <c r="BVY30" s="119"/>
      <c r="BVZ30" s="118"/>
      <c r="BWA30" s="119"/>
      <c r="BWB30" s="118"/>
      <c r="BWC30" s="119"/>
      <c r="BWD30" s="118"/>
      <c r="BWE30" s="119"/>
      <c r="BWF30" s="118"/>
      <c r="BWG30" s="119"/>
      <c r="BWH30" s="118"/>
      <c r="BWI30" s="119"/>
      <c r="BWJ30" s="118"/>
      <c r="BWK30" s="119"/>
      <c r="BWL30" s="118"/>
      <c r="BWM30" s="119"/>
      <c r="BWN30" s="118"/>
      <c r="BWO30" s="119"/>
      <c r="BWP30" s="118"/>
      <c r="BWQ30" s="119"/>
      <c r="BWR30" s="118"/>
      <c r="BWS30" s="119"/>
      <c r="BWT30" s="118"/>
      <c r="BWU30" s="119"/>
      <c r="BWV30" s="118"/>
      <c r="BWW30" s="119"/>
      <c r="BWX30" s="118"/>
      <c r="BWY30" s="119"/>
      <c r="BWZ30" s="118"/>
      <c r="BXA30" s="119"/>
      <c r="BXB30" s="118"/>
      <c r="BXC30" s="119"/>
      <c r="BXD30" s="118"/>
      <c r="BXE30" s="119"/>
      <c r="BXF30" s="118"/>
      <c r="BXG30" s="119"/>
      <c r="BXH30" s="118"/>
      <c r="BXI30" s="119"/>
      <c r="BXJ30" s="118"/>
      <c r="BXK30" s="119"/>
      <c r="BXL30" s="118"/>
      <c r="BXM30" s="119"/>
      <c r="BXN30" s="118"/>
      <c r="BXO30" s="119"/>
      <c r="BXP30" s="118"/>
      <c r="BXQ30" s="119"/>
      <c r="BXR30" s="118"/>
      <c r="BXS30" s="119"/>
      <c r="BXT30" s="118"/>
      <c r="BXU30" s="119"/>
      <c r="BXV30" s="118"/>
      <c r="BXW30" s="119"/>
      <c r="BXX30" s="118"/>
      <c r="BXY30" s="119"/>
      <c r="BXZ30" s="118"/>
      <c r="BYA30" s="119"/>
      <c r="BYB30" s="118"/>
      <c r="BYC30" s="119"/>
    </row>
    <row r="31" spans="4:2005" ht="16" customHeight="1">
      <c r="D31" s="131" t="str">
        <f>'FICHE SUIVEUSE BAC PRO AERO'!B35</f>
        <v>C01-6</v>
      </c>
      <c r="E31" s="131" t="str">
        <f>'FICHE SUIVEUSE BAC PRO AERO'!C35</f>
        <v>QUESTION 3.7 (a)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9"/>
      <c r="P31" s="118"/>
      <c r="Q31" s="119"/>
      <c r="R31" s="118"/>
      <c r="S31" s="119"/>
      <c r="T31" s="118"/>
      <c r="U31" s="119"/>
      <c r="V31" s="118"/>
      <c r="W31" s="119"/>
      <c r="X31" s="118"/>
      <c r="Y31" s="119"/>
      <c r="Z31" s="118"/>
      <c r="AA31" s="119"/>
      <c r="AB31" s="118"/>
      <c r="AC31" s="119"/>
      <c r="AD31" s="118"/>
      <c r="AE31" s="119"/>
      <c r="AF31" s="118"/>
      <c r="AG31" s="119"/>
      <c r="AH31" s="118"/>
      <c r="AI31" s="119"/>
      <c r="AJ31" s="118"/>
      <c r="AK31" s="119"/>
      <c r="AL31" s="118"/>
      <c r="AM31" s="119"/>
      <c r="AN31" s="118"/>
      <c r="AO31" s="119"/>
      <c r="AP31" s="118"/>
      <c r="AQ31" s="119"/>
      <c r="AR31" s="118"/>
      <c r="AS31" s="119"/>
      <c r="AT31" s="118"/>
      <c r="AU31" s="119"/>
      <c r="AV31" s="118"/>
      <c r="AW31" s="119"/>
      <c r="AX31" s="118"/>
      <c r="AY31" s="119"/>
      <c r="AZ31" s="118"/>
      <c r="BA31" s="119"/>
      <c r="BB31" s="118"/>
      <c r="BC31" s="119"/>
      <c r="BD31" s="118"/>
      <c r="BE31" s="119"/>
      <c r="BF31" s="118"/>
      <c r="BG31" s="119"/>
      <c r="BH31" s="118"/>
      <c r="BI31" s="119"/>
      <c r="BJ31" s="118"/>
      <c r="BK31" s="119"/>
      <c r="BL31" s="118"/>
      <c r="BM31" s="119"/>
      <c r="BN31" s="118"/>
      <c r="BO31" s="119"/>
      <c r="BP31" s="118"/>
      <c r="BQ31" s="119"/>
      <c r="BR31" s="118"/>
      <c r="BS31" s="119"/>
      <c r="BT31" s="118"/>
      <c r="BU31" s="119"/>
      <c r="BV31" s="118"/>
      <c r="BW31" s="119"/>
      <c r="BX31" s="118"/>
      <c r="BY31" s="119"/>
      <c r="BZ31" s="118"/>
      <c r="CA31" s="119"/>
      <c r="CB31" s="118"/>
      <c r="CC31" s="119"/>
      <c r="CD31" s="118"/>
      <c r="CE31" s="119"/>
      <c r="CF31" s="118"/>
      <c r="CG31" s="119"/>
      <c r="CH31" s="118"/>
      <c r="CI31" s="119"/>
      <c r="CJ31" s="118"/>
      <c r="CK31" s="119"/>
      <c r="CL31" s="118"/>
      <c r="CM31" s="119"/>
      <c r="CN31" s="118"/>
      <c r="CO31" s="119"/>
      <c r="CP31" s="118"/>
      <c r="CQ31" s="119"/>
      <c r="CR31" s="118"/>
      <c r="CS31" s="119"/>
      <c r="CT31" s="118"/>
      <c r="CU31" s="119"/>
      <c r="CV31" s="118"/>
      <c r="CW31" s="119"/>
      <c r="CX31" s="118"/>
      <c r="CY31" s="119"/>
      <c r="CZ31" s="118"/>
      <c r="DA31" s="119"/>
      <c r="DB31" s="118"/>
      <c r="DC31" s="119"/>
      <c r="DD31" s="118"/>
      <c r="DE31" s="119"/>
      <c r="DF31" s="118"/>
      <c r="DG31" s="119"/>
      <c r="DH31" s="118"/>
      <c r="DI31" s="119"/>
      <c r="DJ31" s="118"/>
      <c r="DK31" s="119"/>
      <c r="DL31" s="118"/>
      <c r="DM31" s="119"/>
      <c r="DN31" s="118"/>
      <c r="DO31" s="119"/>
      <c r="DP31" s="118"/>
      <c r="DQ31" s="119"/>
      <c r="DR31" s="118"/>
      <c r="DS31" s="119"/>
      <c r="DT31" s="118"/>
      <c r="DU31" s="119"/>
      <c r="DV31" s="118"/>
      <c r="DW31" s="119"/>
      <c r="DX31" s="118"/>
      <c r="DY31" s="119"/>
      <c r="DZ31" s="118"/>
      <c r="EA31" s="119"/>
      <c r="EB31" s="118"/>
      <c r="EC31" s="119"/>
      <c r="ED31" s="118"/>
      <c r="EE31" s="119"/>
      <c r="EF31" s="118"/>
      <c r="EG31" s="119"/>
      <c r="EH31" s="118"/>
      <c r="EI31" s="119"/>
      <c r="EJ31" s="118"/>
      <c r="EK31" s="119"/>
      <c r="EL31" s="118"/>
      <c r="EM31" s="119"/>
      <c r="EN31" s="118"/>
      <c r="EO31" s="119"/>
      <c r="EP31" s="118"/>
      <c r="EQ31" s="119"/>
      <c r="ER31" s="118"/>
      <c r="ES31" s="119"/>
      <c r="ET31" s="118"/>
      <c r="EU31" s="119"/>
      <c r="EV31" s="118"/>
      <c r="EW31" s="119"/>
      <c r="EX31" s="118"/>
      <c r="EY31" s="119"/>
      <c r="EZ31" s="118"/>
      <c r="FA31" s="119"/>
      <c r="FB31" s="118"/>
      <c r="FC31" s="119"/>
      <c r="FD31" s="118"/>
      <c r="FE31" s="119"/>
      <c r="FF31" s="118"/>
      <c r="FG31" s="119"/>
      <c r="FH31" s="118"/>
      <c r="FI31" s="119"/>
      <c r="FJ31" s="118"/>
      <c r="FK31" s="119"/>
      <c r="FL31" s="118"/>
      <c r="FM31" s="119"/>
      <c r="FN31" s="118"/>
      <c r="FO31" s="119"/>
      <c r="FP31" s="118"/>
      <c r="FQ31" s="119"/>
      <c r="FR31" s="118"/>
      <c r="FS31" s="119"/>
      <c r="FT31" s="118"/>
      <c r="FU31" s="119"/>
      <c r="FV31" s="118"/>
      <c r="FW31" s="119"/>
      <c r="FX31" s="118"/>
      <c r="FY31" s="119"/>
      <c r="FZ31" s="118"/>
      <c r="GA31" s="119"/>
      <c r="GB31" s="118"/>
      <c r="GC31" s="119"/>
      <c r="GD31" s="118"/>
      <c r="GE31" s="119"/>
      <c r="GF31" s="118"/>
      <c r="GG31" s="119"/>
      <c r="GH31" s="118"/>
      <c r="GI31" s="119"/>
      <c r="GJ31" s="118"/>
      <c r="GK31" s="119"/>
      <c r="GL31" s="118"/>
      <c r="GM31" s="119"/>
      <c r="GN31" s="118"/>
      <c r="GO31" s="119"/>
      <c r="GP31" s="118"/>
      <c r="GQ31" s="119"/>
      <c r="GR31" s="118"/>
      <c r="GS31" s="119"/>
      <c r="GT31" s="118"/>
      <c r="GU31" s="119"/>
      <c r="GV31" s="118"/>
      <c r="GW31" s="119"/>
      <c r="GX31" s="118"/>
      <c r="GY31" s="119"/>
      <c r="GZ31" s="118"/>
      <c r="HA31" s="119"/>
      <c r="HB31" s="118"/>
      <c r="HC31" s="119"/>
      <c r="HD31" s="118"/>
      <c r="HE31" s="119"/>
      <c r="HF31" s="118"/>
      <c r="HG31" s="119"/>
      <c r="HH31" s="118"/>
      <c r="HI31" s="119"/>
      <c r="HJ31" s="118"/>
      <c r="HK31" s="119"/>
      <c r="HL31" s="118"/>
      <c r="HM31" s="119"/>
      <c r="HN31" s="118"/>
      <c r="HO31" s="119"/>
      <c r="HP31" s="118"/>
      <c r="HQ31" s="119"/>
      <c r="HR31" s="118"/>
      <c r="HS31" s="119"/>
      <c r="HT31" s="118"/>
      <c r="HU31" s="119"/>
      <c r="HV31" s="118"/>
      <c r="HW31" s="119"/>
      <c r="HX31" s="118"/>
      <c r="HY31" s="119"/>
      <c r="HZ31" s="118"/>
      <c r="IA31" s="119"/>
      <c r="IB31" s="118"/>
      <c r="IC31" s="119"/>
      <c r="ID31" s="118"/>
      <c r="IE31" s="119"/>
      <c r="IF31" s="118"/>
      <c r="IG31" s="119"/>
      <c r="IH31" s="118"/>
      <c r="II31" s="119"/>
      <c r="IJ31" s="118"/>
      <c r="IK31" s="119"/>
      <c r="IL31" s="118"/>
      <c r="IM31" s="119"/>
      <c r="IN31" s="118"/>
      <c r="IO31" s="119"/>
      <c r="IP31" s="118"/>
      <c r="IQ31" s="119"/>
      <c r="IR31" s="118"/>
      <c r="IS31" s="119"/>
      <c r="IT31" s="118"/>
      <c r="IU31" s="119"/>
      <c r="IV31" s="118"/>
      <c r="IW31" s="119"/>
      <c r="IX31" s="118"/>
      <c r="IY31" s="119"/>
      <c r="IZ31" s="118"/>
      <c r="JA31" s="119"/>
      <c r="JB31" s="118"/>
      <c r="JC31" s="119"/>
      <c r="JD31" s="118"/>
      <c r="JE31" s="119"/>
      <c r="JF31" s="118"/>
      <c r="JG31" s="119"/>
      <c r="JH31" s="118"/>
      <c r="JI31" s="119"/>
      <c r="JJ31" s="118"/>
      <c r="JK31" s="119"/>
      <c r="JL31" s="118"/>
      <c r="JM31" s="119"/>
      <c r="JN31" s="118"/>
      <c r="JO31" s="119"/>
      <c r="JP31" s="118"/>
      <c r="JQ31" s="119"/>
      <c r="JR31" s="118"/>
      <c r="JS31" s="119"/>
      <c r="JT31" s="118"/>
      <c r="JU31" s="119"/>
      <c r="JV31" s="118"/>
      <c r="JW31" s="119"/>
      <c r="JX31" s="118"/>
      <c r="JY31" s="119"/>
      <c r="JZ31" s="118"/>
      <c r="KA31" s="119"/>
      <c r="KB31" s="118"/>
      <c r="KC31" s="119"/>
      <c r="KD31" s="118"/>
      <c r="KE31" s="119"/>
      <c r="KF31" s="118"/>
      <c r="KG31" s="119"/>
      <c r="KH31" s="118"/>
      <c r="KI31" s="119"/>
      <c r="KJ31" s="118"/>
      <c r="KK31" s="119"/>
      <c r="KL31" s="118"/>
      <c r="KM31" s="119"/>
      <c r="KN31" s="118"/>
      <c r="KO31" s="119"/>
      <c r="KP31" s="118"/>
      <c r="KQ31" s="119"/>
      <c r="KR31" s="118"/>
      <c r="KS31" s="119"/>
      <c r="KT31" s="118"/>
      <c r="KU31" s="119"/>
      <c r="KV31" s="118"/>
      <c r="KW31" s="119"/>
      <c r="KX31" s="118"/>
      <c r="KY31" s="119"/>
      <c r="KZ31" s="118"/>
      <c r="LA31" s="119"/>
      <c r="LB31" s="118"/>
      <c r="LC31" s="119"/>
      <c r="LD31" s="118"/>
      <c r="LE31" s="119"/>
      <c r="LF31" s="118"/>
      <c r="LG31" s="119"/>
      <c r="LH31" s="118"/>
      <c r="LI31" s="119"/>
      <c r="LJ31" s="118"/>
      <c r="LK31" s="119"/>
      <c r="LL31" s="118"/>
      <c r="LM31" s="119"/>
      <c r="LN31" s="118"/>
      <c r="LO31" s="119"/>
      <c r="LP31" s="118"/>
      <c r="LQ31" s="119"/>
      <c r="LR31" s="118"/>
      <c r="LS31" s="119"/>
      <c r="LT31" s="118"/>
      <c r="LU31" s="119"/>
      <c r="LV31" s="118"/>
      <c r="LW31" s="119"/>
      <c r="LX31" s="118"/>
      <c r="LY31" s="119"/>
      <c r="LZ31" s="118"/>
      <c r="MA31" s="119"/>
      <c r="MB31" s="118"/>
      <c r="MC31" s="119"/>
      <c r="MD31" s="118"/>
      <c r="ME31" s="119"/>
      <c r="MF31" s="118"/>
      <c r="MG31" s="119"/>
      <c r="MH31" s="118"/>
      <c r="MI31" s="119"/>
      <c r="MJ31" s="118"/>
      <c r="MK31" s="119"/>
      <c r="ML31" s="118"/>
      <c r="MM31" s="119"/>
      <c r="MN31" s="118"/>
      <c r="MO31" s="119"/>
      <c r="MP31" s="118"/>
      <c r="MQ31" s="119"/>
      <c r="MR31" s="118"/>
      <c r="MS31" s="119"/>
      <c r="MT31" s="118"/>
      <c r="MU31" s="119"/>
      <c r="MV31" s="118"/>
      <c r="MW31" s="119"/>
      <c r="MX31" s="118"/>
      <c r="MY31" s="119"/>
      <c r="MZ31" s="118"/>
      <c r="NA31" s="119"/>
      <c r="NB31" s="118"/>
      <c r="NC31" s="119"/>
      <c r="ND31" s="118"/>
      <c r="NE31" s="119"/>
      <c r="NF31" s="118"/>
      <c r="NG31" s="119"/>
      <c r="NH31" s="118"/>
      <c r="NI31" s="119"/>
      <c r="NJ31" s="118"/>
      <c r="NK31" s="119"/>
      <c r="NL31" s="118"/>
      <c r="NM31" s="119"/>
      <c r="NN31" s="118"/>
      <c r="NO31" s="119"/>
      <c r="NP31" s="118"/>
      <c r="NQ31" s="119"/>
      <c r="NR31" s="118"/>
      <c r="NS31" s="119"/>
      <c r="NT31" s="118"/>
      <c r="NU31" s="119"/>
      <c r="NV31" s="118"/>
      <c r="NW31" s="119"/>
      <c r="NX31" s="118"/>
      <c r="NY31" s="119"/>
      <c r="NZ31" s="118"/>
      <c r="OA31" s="119"/>
      <c r="OB31" s="118"/>
      <c r="OC31" s="119"/>
      <c r="OD31" s="118"/>
      <c r="OE31" s="119"/>
      <c r="OF31" s="118"/>
      <c r="OG31" s="119"/>
      <c r="OH31" s="118"/>
      <c r="OI31" s="119"/>
      <c r="OJ31" s="118"/>
      <c r="OK31" s="119"/>
      <c r="OL31" s="118"/>
      <c r="OM31" s="119"/>
      <c r="ON31" s="118"/>
      <c r="OO31" s="119"/>
      <c r="OP31" s="118"/>
      <c r="OQ31" s="119"/>
      <c r="OR31" s="118"/>
      <c r="OS31" s="119"/>
      <c r="OT31" s="118"/>
      <c r="OU31" s="119"/>
      <c r="OV31" s="118"/>
      <c r="OW31" s="119"/>
      <c r="OX31" s="118"/>
      <c r="OY31" s="119"/>
      <c r="OZ31" s="118"/>
      <c r="PA31" s="119"/>
      <c r="PB31" s="118"/>
      <c r="PC31" s="119"/>
      <c r="PD31" s="118"/>
      <c r="PE31" s="119"/>
      <c r="PF31" s="118"/>
      <c r="PG31" s="119"/>
      <c r="PH31" s="118"/>
      <c r="PI31" s="119"/>
      <c r="PJ31" s="118"/>
      <c r="PK31" s="119"/>
      <c r="PL31" s="118"/>
      <c r="PM31" s="119"/>
      <c r="PN31" s="118"/>
      <c r="PO31" s="119"/>
      <c r="PP31" s="118"/>
      <c r="PQ31" s="119"/>
      <c r="PR31" s="118"/>
      <c r="PS31" s="119"/>
      <c r="PT31" s="118"/>
      <c r="PU31" s="119"/>
      <c r="PV31" s="118"/>
      <c r="PW31" s="119"/>
      <c r="PX31" s="118"/>
      <c r="PY31" s="119"/>
      <c r="PZ31" s="118"/>
      <c r="QA31" s="119"/>
      <c r="QB31" s="118"/>
      <c r="QC31" s="119"/>
      <c r="QD31" s="118"/>
      <c r="QE31" s="119"/>
      <c r="QF31" s="118"/>
      <c r="QG31" s="119"/>
      <c r="QH31" s="118"/>
      <c r="QI31" s="119"/>
      <c r="QJ31" s="118"/>
      <c r="QK31" s="119"/>
      <c r="QL31" s="118"/>
      <c r="QM31" s="119"/>
      <c r="QN31" s="118"/>
      <c r="QO31" s="119"/>
      <c r="QP31" s="118"/>
      <c r="QQ31" s="119"/>
      <c r="QR31" s="118"/>
      <c r="QS31" s="119"/>
      <c r="QT31" s="118"/>
      <c r="QU31" s="119"/>
      <c r="QV31" s="118"/>
      <c r="QW31" s="119"/>
      <c r="QX31" s="118"/>
      <c r="QY31" s="119"/>
      <c r="QZ31" s="118"/>
      <c r="RA31" s="119"/>
      <c r="RB31" s="118"/>
      <c r="RC31" s="119"/>
      <c r="RD31" s="118"/>
      <c r="RE31" s="119"/>
      <c r="RF31" s="118"/>
      <c r="RG31" s="119"/>
      <c r="RH31" s="118"/>
      <c r="RI31" s="119"/>
      <c r="RJ31" s="118"/>
      <c r="RK31" s="119"/>
      <c r="RL31" s="118"/>
      <c r="RM31" s="119"/>
      <c r="RN31" s="118"/>
      <c r="RO31" s="119"/>
      <c r="RP31" s="118"/>
      <c r="RQ31" s="119"/>
      <c r="RR31" s="118"/>
      <c r="RS31" s="119"/>
      <c r="RT31" s="118"/>
      <c r="RU31" s="119"/>
      <c r="RV31" s="118"/>
      <c r="RW31" s="119"/>
      <c r="RX31" s="118"/>
      <c r="RY31" s="119"/>
      <c r="RZ31" s="118"/>
      <c r="SA31" s="119"/>
      <c r="SB31" s="118"/>
      <c r="SC31" s="119"/>
      <c r="SD31" s="118"/>
      <c r="SE31" s="119"/>
      <c r="SF31" s="118"/>
      <c r="SG31" s="119"/>
      <c r="SH31" s="118"/>
      <c r="SI31" s="119"/>
      <c r="SJ31" s="118"/>
      <c r="SK31" s="119"/>
      <c r="SL31" s="118"/>
      <c r="SM31" s="119"/>
      <c r="SN31" s="118"/>
      <c r="SO31" s="119"/>
      <c r="SP31" s="118"/>
      <c r="SQ31" s="119"/>
      <c r="SR31" s="118"/>
      <c r="SS31" s="119"/>
      <c r="ST31" s="118"/>
      <c r="SU31" s="119"/>
      <c r="SV31" s="118"/>
      <c r="SW31" s="119"/>
      <c r="SX31" s="118"/>
      <c r="SY31" s="119"/>
      <c r="SZ31" s="118"/>
      <c r="TA31" s="119"/>
      <c r="TB31" s="118"/>
      <c r="TC31" s="119"/>
      <c r="TD31" s="118"/>
      <c r="TE31" s="119"/>
      <c r="TF31" s="118"/>
      <c r="TG31" s="119"/>
      <c r="TH31" s="118"/>
      <c r="TI31" s="119"/>
      <c r="TJ31" s="118"/>
      <c r="TK31" s="119"/>
      <c r="TL31" s="118"/>
      <c r="TM31" s="119"/>
      <c r="TN31" s="118"/>
      <c r="TO31" s="119"/>
      <c r="TP31" s="118"/>
      <c r="TQ31" s="119"/>
      <c r="TR31" s="118"/>
      <c r="TS31" s="119"/>
      <c r="TT31" s="118"/>
      <c r="TU31" s="119"/>
      <c r="TV31" s="118"/>
      <c r="TW31" s="119"/>
      <c r="TX31" s="118"/>
      <c r="TY31" s="119"/>
      <c r="TZ31" s="118"/>
      <c r="UA31" s="119"/>
      <c r="UB31" s="118"/>
      <c r="UC31" s="119"/>
      <c r="UD31" s="118"/>
      <c r="UE31" s="119"/>
      <c r="UF31" s="118"/>
      <c r="UG31" s="119"/>
      <c r="UH31" s="118"/>
      <c r="UI31" s="119"/>
      <c r="UJ31" s="118"/>
      <c r="UK31" s="119"/>
      <c r="UL31" s="118"/>
      <c r="UM31" s="119"/>
      <c r="UN31" s="118"/>
      <c r="UO31" s="119"/>
      <c r="UP31" s="118"/>
      <c r="UQ31" s="119"/>
      <c r="UR31" s="118"/>
      <c r="US31" s="119"/>
      <c r="UT31" s="118"/>
      <c r="UU31" s="119"/>
      <c r="UV31" s="118"/>
      <c r="UW31" s="119"/>
      <c r="UX31" s="118"/>
      <c r="UY31" s="119"/>
      <c r="UZ31" s="118"/>
      <c r="VA31" s="119"/>
      <c r="VB31" s="118"/>
      <c r="VC31" s="119"/>
      <c r="VD31" s="118"/>
      <c r="VE31" s="119"/>
      <c r="VF31" s="118"/>
      <c r="VG31" s="119"/>
      <c r="VH31" s="118"/>
      <c r="VI31" s="119"/>
      <c r="VJ31" s="118"/>
      <c r="VK31" s="119"/>
      <c r="VL31" s="118"/>
      <c r="VM31" s="119"/>
      <c r="VN31" s="118"/>
      <c r="VO31" s="119"/>
      <c r="VP31" s="118"/>
      <c r="VQ31" s="119"/>
      <c r="VR31" s="118"/>
      <c r="VS31" s="119"/>
      <c r="VT31" s="118"/>
      <c r="VU31" s="119"/>
      <c r="VV31" s="118"/>
      <c r="VW31" s="119"/>
      <c r="VX31" s="118"/>
      <c r="VY31" s="119"/>
      <c r="VZ31" s="118"/>
      <c r="WA31" s="119"/>
      <c r="WB31" s="118"/>
      <c r="WC31" s="119"/>
      <c r="WD31" s="118"/>
      <c r="WE31" s="119"/>
      <c r="WF31" s="118"/>
      <c r="WG31" s="119"/>
      <c r="WH31" s="118"/>
      <c r="WI31" s="119"/>
      <c r="WJ31" s="118"/>
      <c r="WK31" s="119"/>
      <c r="WL31" s="118"/>
      <c r="WM31" s="119"/>
      <c r="WN31" s="118"/>
      <c r="WO31" s="119"/>
      <c r="WP31" s="118"/>
      <c r="WQ31" s="119"/>
      <c r="WR31" s="118"/>
      <c r="WS31" s="119"/>
      <c r="WT31" s="118"/>
      <c r="WU31" s="119"/>
      <c r="WV31" s="118"/>
      <c r="WW31" s="119"/>
      <c r="WX31" s="118"/>
      <c r="WY31" s="119"/>
      <c r="WZ31" s="118"/>
      <c r="XA31" s="119"/>
      <c r="XB31" s="118"/>
      <c r="XC31" s="119"/>
      <c r="XD31" s="118"/>
      <c r="XE31" s="119"/>
      <c r="XF31" s="118"/>
      <c r="XG31" s="119"/>
      <c r="XH31" s="118"/>
      <c r="XI31" s="119"/>
      <c r="XJ31" s="118"/>
      <c r="XK31" s="119"/>
      <c r="XL31" s="118"/>
      <c r="XM31" s="119"/>
      <c r="XN31" s="118"/>
      <c r="XO31" s="119"/>
      <c r="XP31" s="118"/>
      <c r="XQ31" s="119"/>
      <c r="XR31" s="118"/>
      <c r="XS31" s="119"/>
      <c r="XT31" s="118"/>
      <c r="XU31" s="119"/>
      <c r="XV31" s="118"/>
      <c r="XW31" s="119"/>
      <c r="XX31" s="118"/>
      <c r="XY31" s="119"/>
      <c r="XZ31" s="118"/>
      <c r="YA31" s="119"/>
      <c r="YB31" s="118"/>
      <c r="YC31" s="119"/>
      <c r="YD31" s="118"/>
      <c r="YE31" s="119"/>
      <c r="YF31" s="118"/>
      <c r="YG31" s="119"/>
      <c r="YH31" s="118"/>
      <c r="YI31" s="119"/>
      <c r="YJ31" s="118"/>
      <c r="YK31" s="119"/>
      <c r="YL31" s="118"/>
      <c r="YM31" s="119"/>
      <c r="YN31" s="118"/>
      <c r="YO31" s="119"/>
      <c r="YP31" s="118"/>
      <c r="YQ31" s="119"/>
      <c r="YR31" s="118"/>
      <c r="YS31" s="119"/>
      <c r="YT31" s="118"/>
      <c r="YU31" s="119"/>
      <c r="YV31" s="118"/>
      <c r="YW31" s="119"/>
      <c r="YX31" s="118"/>
      <c r="YY31" s="119"/>
      <c r="YZ31" s="118"/>
      <c r="ZA31" s="119"/>
      <c r="ZB31" s="118"/>
      <c r="ZC31" s="119"/>
      <c r="ZD31" s="118"/>
      <c r="ZE31" s="119"/>
      <c r="ZF31" s="118"/>
      <c r="ZG31" s="119"/>
      <c r="ZH31" s="118"/>
      <c r="ZI31" s="119"/>
      <c r="ZJ31" s="118"/>
      <c r="ZK31" s="119"/>
      <c r="ZL31" s="118"/>
      <c r="ZM31" s="119"/>
      <c r="ZN31" s="118"/>
      <c r="ZO31" s="119"/>
      <c r="ZP31" s="118"/>
      <c r="ZQ31" s="119"/>
      <c r="ZR31" s="118"/>
      <c r="ZS31" s="119"/>
      <c r="ZT31" s="118"/>
      <c r="ZU31" s="119"/>
      <c r="ZV31" s="118"/>
      <c r="ZW31" s="119"/>
      <c r="ZX31" s="118"/>
      <c r="ZY31" s="119"/>
      <c r="ZZ31" s="118"/>
      <c r="AAA31" s="119"/>
      <c r="AAB31" s="118"/>
      <c r="AAC31" s="119"/>
      <c r="AAD31" s="118"/>
      <c r="AAE31" s="119"/>
      <c r="AAF31" s="118"/>
      <c r="AAG31" s="119"/>
      <c r="AAH31" s="118"/>
      <c r="AAI31" s="119"/>
      <c r="AAJ31" s="118"/>
      <c r="AAK31" s="119"/>
      <c r="AAL31" s="118"/>
      <c r="AAM31" s="119"/>
      <c r="AAN31" s="118"/>
      <c r="AAO31" s="119"/>
      <c r="AAP31" s="118"/>
      <c r="AAQ31" s="119"/>
      <c r="AAR31" s="118"/>
      <c r="AAS31" s="119"/>
      <c r="AAT31" s="118"/>
      <c r="AAU31" s="119"/>
      <c r="AAV31" s="118"/>
      <c r="AAW31" s="119"/>
      <c r="AAX31" s="118"/>
      <c r="AAY31" s="119"/>
      <c r="AAZ31" s="118"/>
      <c r="ABA31" s="119"/>
      <c r="ABB31" s="118"/>
      <c r="ABC31" s="119"/>
      <c r="ABD31" s="118"/>
      <c r="ABE31" s="119"/>
      <c r="ABF31" s="118"/>
      <c r="ABG31" s="119"/>
      <c r="ABH31" s="118"/>
      <c r="ABI31" s="119"/>
      <c r="ABJ31" s="118"/>
      <c r="ABK31" s="119"/>
      <c r="ABL31" s="118"/>
      <c r="ABM31" s="119"/>
      <c r="ABN31" s="118"/>
      <c r="ABO31" s="119"/>
      <c r="ABP31" s="118"/>
      <c r="ABQ31" s="119"/>
      <c r="ABR31" s="118"/>
      <c r="ABS31" s="119"/>
      <c r="ABT31" s="118"/>
      <c r="ABU31" s="119"/>
      <c r="ABV31" s="118"/>
      <c r="ABW31" s="119"/>
      <c r="ABX31" s="118"/>
      <c r="ABY31" s="119"/>
      <c r="ABZ31" s="118"/>
      <c r="ACA31" s="119"/>
      <c r="ACB31" s="118"/>
      <c r="ACC31" s="119"/>
      <c r="ACD31" s="118"/>
      <c r="ACE31" s="119"/>
      <c r="ACF31" s="118"/>
      <c r="ACG31" s="119"/>
      <c r="ACH31" s="118"/>
      <c r="ACI31" s="119"/>
      <c r="ACJ31" s="118"/>
      <c r="ACK31" s="119"/>
      <c r="ACL31" s="118"/>
      <c r="ACM31" s="119"/>
      <c r="ACN31" s="118"/>
      <c r="ACO31" s="119"/>
      <c r="ACP31" s="118"/>
      <c r="ACQ31" s="119"/>
      <c r="ACR31" s="118"/>
      <c r="ACS31" s="119"/>
      <c r="ACT31" s="118"/>
      <c r="ACU31" s="119"/>
      <c r="ACV31" s="118"/>
      <c r="ACW31" s="119"/>
      <c r="ACX31" s="118"/>
      <c r="ACY31" s="119"/>
      <c r="ACZ31" s="118"/>
      <c r="ADA31" s="119"/>
      <c r="ADB31" s="118"/>
      <c r="ADC31" s="119"/>
      <c r="ADD31" s="118"/>
      <c r="ADE31" s="119"/>
      <c r="ADF31" s="118"/>
      <c r="ADG31" s="119"/>
      <c r="ADH31" s="118"/>
      <c r="ADI31" s="119"/>
      <c r="ADJ31" s="118"/>
      <c r="ADK31" s="119"/>
      <c r="ADL31" s="118"/>
      <c r="ADM31" s="119"/>
      <c r="ADN31" s="118"/>
      <c r="ADO31" s="119"/>
      <c r="ADP31" s="118"/>
      <c r="ADQ31" s="119"/>
      <c r="ADR31" s="118"/>
      <c r="ADS31" s="119"/>
      <c r="ADT31" s="118"/>
      <c r="ADU31" s="119"/>
      <c r="ADV31" s="118"/>
      <c r="ADW31" s="119"/>
      <c r="ADX31" s="118"/>
      <c r="ADY31" s="119"/>
      <c r="ADZ31" s="118"/>
      <c r="AEA31" s="119"/>
      <c r="AEB31" s="118"/>
      <c r="AEC31" s="119"/>
      <c r="AED31" s="118"/>
      <c r="AEE31" s="119"/>
      <c r="AEF31" s="118"/>
      <c r="AEG31" s="119"/>
      <c r="AEH31" s="118"/>
      <c r="AEI31" s="119"/>
      <c r="AEJ31" s="118"/>
      <c r="AEK31" s="119"/>
      <c r="AEL31" s="118"/>
      <c r="AEM31" s="119"/>
      <c r="AEN31" s="118"/>
      <c r="AEO31" s="119"/>
      <c r="AEP31" s="118"/>
      <c r="AEQ31" s="119"/>
      <c r="AER31" s="118"/>
      <c r="AES31" s="119"/>
      <c r="AET31" s="118"/>
      <c r="AEU31" s="119"/>
      <c r="AEV31" s="118"/>
      <c r="AEW31" s="119"/>
      <c r="AEX31" s="118"/>
      <c r="AEY31" s="119"/>
      <c r="AEZ31" s="118"/>
      <c r="AFA31" s="119"/>
      <c r="AFB31" s="118"/>
      <c r="AFC31" s="119"/>
      <c r="AFD31" s="118"/>
      <c r="AFE31" s="119"/>
      <c r="AFF31" s="118"/>
      <c r="AFG31" s="119"/>
      <c r="AFH31" s="118"/>
      <c r="AFI31" s="119"/>
      <c r="AFJ31" s="118"/>
      <c r="AFK31" s="119"/>
      <c r="AFL31" s="118"/>
      <c r="AFM31" s="119"/>
      <c r="AFN31" s="118"/>
      <c r="AFO31" s="119"/>
      <c r="AFP31" s="118"/>
      <c r="AFQ31" s="119"/>
      <c r="AFR31" s="118"/>
      <c r="AFS31" s="119"/>
      <c r="AFT31" s="118"/>
      <c r="AFU31" s="119"/>
      <c r="AFV31" s="118"/>
      <c r="AFW31" s="119"/>
      <c r="AFX31" s="118"/>
      <c r="AFY31" s="119"/>
      <c r="AFZ31" s="118"/>
      <c r="AGA31" s="119"/>
      <c r="AGB31" s="118"/>
      <c r="AGC31" s="119"/>
      <c r="AGD31" s="118"/>
      <c r="AGE31" s="119"/>
      <c r="AGF31" s="118"/>
      <c r="AGG31" s="119"/>
      <c r="AGH31" s="118"/>
      <c r="AGI31" s="119"/>
      <c r="AGJ31" s="118"/>
      <c r="AGK31" s="119"/>
      <c r="AGL31" s="118"/>
      <c r="AGM31" s="119"/>
      <c r="AGN31" s="118"/>
      <c r="AGO31" s="119"/>
      <c r="AGP31" s="118"/>
      <c r="AGQ31" s="119"/>
      <c r="AGR31" s="118"/>
      <c r="AGS31" s="119"/>
      <c r="AGT31" s="118"/>
      <c r="AGU31" s="119"/>
      <c r="AGV31" s="118"/>
      <c r="AGW31" s="119"/>
      <c r="AGX31" s="118"/>
      <c r="AGY31" s="119"/>
      <c r="AGZ31" s="118"/>
      <c r="AHA31" s="119"/>
      <c r="AHB31" s="118"/>
      <c r="AHC31" s="119"/>
      <c r="AHD31" s="118"/>
      <c r="AHE31" s="119"/>
      <c r="AHF31" s="118"/>
      <c r="AHG31" s="119"/>
      <c r="AHH31" s="118"/>
      <c r="AHI31" s="119"/>
      <c r="AHJ31" s="118"/>
      <c r="AHK31" s="119"/>
      <c r="AHL31" s="118"/>
      <c r="AHM31" s="119"/>
      <c r="AHN31" s="118"/>
      <c r="AHO31" s="119"/>
      <c r="AHP31" s="118"/>
      <c r="AHQ31" s="119"/>
      <c r="AHR31" s="118"/>
      <c r="AHS31" s="119"/>
      <c r="AHT31" s="118"/>
      <c r="AHU31" s="119"/>
      <c r="AHV31" s="118"/>
      <c r="AHW31" s="119"/>
      <c r="AHX31" s="118"/>
      <c r="AHY31" s="119"/>
      <c r="AHZ31" s="118"/>
      <c r="AIA31" s="119"/>
      <c r="AIB31" s="118"/>
      <c r="AIC31" s="119"/>
      <c r="AID31" s="118"/>
      <c r="AIE31" s="119"/>
      <c r="AIF31" s="118"/>
      <c r="AIG31" s="119"/>
      <c r="AIH31" s="118"/>
      <c r="AII31" s="119"/>
      <c r="AIJ31" s="118"/>
      <c r="AIK31" s="119"/>
      <c r="AIL31" s="118"/>
      <c r="AIM31" s="119"/>
      <c r="AIN31" s="118"/>
      <c r="AIO31" s="119"/>
      <c r="AIP31" s="118"/>
      <c r="AIQ31" s="119"/>
      <c r="AIR31" s="118"/>
      <c r="AIS31" s="119"/>
      <c r="AIT31" s="118"/>
      <c r="AIU31" s="119"/>
      <c r="AIV31" s="118"/>
      <c r="AIW31" s="119"/>
      <c r="AIX31" s="118"/>
      <c r="AIY31" s="119"/>
      <c r="AIZ31" s="118"/>
      <c r="AJA31" s="119"/>
      <c r="AJB31" s="118"/>
      <c r="AJC31" s="119"/>
      <c r="AJD31" s="118"/>
      <c r="AJE31" s="119"/>
      <c r="AJF31" s="118"/>
      <c r="AJG31" s="119"/>
      <c r="AJH31" s="118"/>
      <c r="AJI31" s="119"/>
      <c r="AJJ31" s="118"/>
      <c r="AJK31" s="119"/>
      <c r="AJL31" s="118"/>
      <c r="AJM31" s="119"/>
      <c r="AJN31" s="118"/>
      <c r="AJO31" s="119"/>
      <c r="AJP31" s="118"/>
      <c r="AJQ31" s="119"/>
      <c r="AJR31" s="118"/>
      <c r="AJS31" s="119"/>
      <c r="AJT31" s="118"/>
      <c r="AJU31" s="119"/>
      <c r="AJV31" s="118"/>
      <c r="AJW31" s="119"/>
      <c r="AJX31" s="118"/>
      <c r="AJY31" s="119"/>
      <c r="AJZ31" s="118"/>
      <c r="AKA31" s="119"/>
      <c r="AKB31" s="118"/>
      <c r="AKC31" s="119"/>
      <c r="AKD31" s="118"/>
      <c r="AKE31" s="119"/>
      <c r="AKF31" s="118"/>
      <c r="AKG31" s="119"/>
      <c r="AKH31" s="118"/>
      <c r="AKI31" s="119"/>
      <c r="AKJ31" s="118"/>
      <c r="AKK31" s="119"/>
      <c r="AKL31" s="118"/>
      <c r="AKM31" s="119"/>
      <c r="AKN31" s="118"/>
      <c r="AKO31" s="119"/>
      <c r="AKP31" s="118"/>
      <c r="AKQ31" s="119"/>
      <c r="AKR31" s="118"/>
      <c r="AKS31" s="119"/>
      <c r="AKT31" s="118"/>
      <c r="AKU31" s="119"/>
      <c r="AKV31" s="118"/>
      <c r="AKW31" s="119"/>
      <c r="AKX31" s="118"/>
      <c r="AKY31" s="119"/>
      <c r="AKZ31" s="118"/>
      <c r="ALA31" s="119"/>
      <c r="ALB31" s="118"/>
      <c r="ALC31" s="119"/>
      <c r="ALD31" s="118"/>
      <c r="ALE31" s="119"/>
      <c r="ALF31" s="118"/>
      <c r="ALG31" s="119"/>
      <c r="ALH31" s="118"/>
      <c r="ALI31" s="119"/>
      <c r="ALJ31" s="118"/>
      <c r="ALK31" s="119"/>
      <c r="ALL31" s="118"/>
      <c r="ALM31" s="119"/>
      <c r="ALN31" s="118"/>
      <c r="ALO31" s="119"/>
      <c r="ALP31" s="118"/>
      <c r="ALQ31" s="119"/>
      <c r="ALR31" s="118"/>
      <c r="ALS31" s="119"/>
      <c r="ALT31" s="118"/>
      <c r="ALU31" s="119"/>
      <c r="ALV31" s="118"/>
      <c r="ALW31" s="119"/>
      <c r="ALX31" s="118"/>
      <c r="ALY31" s="119"/>
      <c r="ALZ31" s="118"/>
      <c r="AMA31" s="119"/>
      <c r="AMB31" s="118"/>
      <c r="AMC31" s="119"/>
      <c r="AMD31" s="118"/>
      <c r="AME31" s="119"/>
      <c r="AMF31" s="118"/>
      <c r="AMG31" s="119"/>
      <c r="AMH31" s="118"/>
      <c r="AMI31" s="119"/>
      <c r="AMJ31" s="118"/>
      <c r="AMK31" s="119"/>
      <c r="AML31" s="118"/>
      <c r="AMM31" s="119"/>
      <c r="AMN31" s="118"/>
      <c r="AMO31" s="119"/>
      <c r="AMP31" s="118"/>
      <c r="AMQ31" s="119"/>
      <c r="AMR31" s="118"/>
      <c r="AMS31" s="119"/>
      <c r="AMT31" s="118"/>
      <c r="AMU31" s="119"/>
      <c r="AMV31" s="118"/>
      <c r="AMW31" s="119"/>
      <c r="AMX31" s="118"/>
      <c r="AMY31" s="119"/>
      <c r="AMZ31" s="118"/>
      <c r="ANA31" s="119"/>
      <c r="ANB31" s="118"/>
      <c r="ANC31" s="119"/>
      <c r="AND31" s="118"/>
      <c r="ANE31" s="119"/>
      <c r="ANF31" s="118"/>
      <c r="ANG31" s="119"/>
      <c r="ANH31" s="118"/>
      <c r="ANI31" s="119"/>
      <c r="ANJ31" s="118"/>
      <c r="ANK31" s="119"/>
      <c r="ANL31" s="118"/>
      <c r="ANM31" s="119"/>
      <c r="ANN31" s="118"/>
      <c r="ANO31" s="119"/>
      <c r="ANP31" s="118"/>
      <c r="ANQ31" s="119"/>
      <c r="ANR31" s="118"/>
      <c r="ANS31" s="119"/>
      <c r="ANT31" s="118"/>
      <c r="ANU31" s="119"/>
      <c r="ANV31" s="118"/>
      <c r="ANW31" s="119"/>
      <c r="ANX31" s="118"/>
      <c r="ANY31" s="119"/>
      <c r="ANZ31" s="118"/>
      <c r="AOA31" s="119"/>
      <c r="AOB31" s="118"/>
      <c r="AOC31" s="119"/>
      <c r="AOD31" s="118"/>
      <c r="AOE31" s="119"/>
      <c r="AOF31" s="118"/>
      <c r="AOG31" s="119"/>
      <c r="AOH31" s="118"/>
      <c r="AOI31" s="119"/>
      <c r="AOJ31" s="118"/>
      <c r="AOK31" s="119"/>
      <c r="AOL31" s="118"/>
      <c r="AOM31" s="119"/>
      <c r="AON31" s="118"/>
      <c r="AOO31" s="119"/>
      <c r="AOP31" s="118"/>
      <c r="AOQ31" s="119"/>
      <c r="AOR31" s="118"/>
      <c r="AOS31" s="119"/>
      <c r="AOT31" s="118"/>
      <c r="AOU31" s="119"/>
      <c r="AOV31" s="118"/>
      <c r="AOW31" s="119"/>
      <c r="AOX31" s="118"/>
      <c r="AOY31" s="119"/>
      <c r="AOZ31" s="118"/>
      <c r="APA31" s="119"/>
      <c r="APB31" s="118"/>
      <c r="APC31" s="119"/>
      <c r="APD31" s="118"/>
      <c r="APE31" s="119"/>
      <c r="APF31" s="118"/>
      <c r="APG31" s="119"/>
      <c r="APH31" s="118"/>
      <c r="API31" s="119"/>
      <c r="APJ31" s="118"/>
      <c r="APK31" s="119"/>
      <c r="APL31" s="118"/>
      <c r="APM31" s="119"/>
      <c r="APN31" s="118"/>
      <c r="APO31" s="119"/>
      <c r="APP31" s="118"/>
      <c r="APQ31" s="119"/>
      <c r="APR31" s="118"/>
      <c r="APS31" s="119"/>
      <c r="APT31" s="118"/>
      <c r="APU31" s="119"/>
      <c r="APV31" s="118"/>
      <c r="APW31" s="119"/>
      <c r="APX31" s="118"/>
      <c r="APY31" s="119"/>
      <c r="APZ31" s="118"/>
      <c r="AQA31" s="119"/>
      <c r="AQB31" s="118"/>
      <c r="AQC31" s="119"/>
      <c r="AQD31" s="118"/>
      <c r="AQE31" s="119"/>
      <c r="AQF31" s="118"/>
      <c r="AQG31" s="119"/>
      <c r="AQH31" s="118"/>
      <c r="AQI31" s="119"/>
      <c r="AQJ31" s="118"/>
      <c r="AQK31" s="119"/>
      <c r="AQL31" s="118"/>
      <c r="AQM31" s="119"/>
      <c r="AQN31" s="118"/>
      <c r="AQO31" s="119"/>
      <c r="AQP31" s="118"/>
      <c r="AQQ31" s="119"/>
      <c r="AQR31" s="118"/>
      <c r="AQS31" s="119"/>
      <c r="AQT31" s="118"/>
      <c r="AQU31" s="119"/>
      <c r="AQV31" s="118"/>
      <c r="AQW31" s="119"/>
      <c r="AQX31" s="118"/>
      <c r="AQY31" s="119"/>
      <c r="AQZ31" s="118"/>
      <c r="ARA31" s="119"/>
      <c r="ARB31" s="118"/>
      <c r="ARC31" s="119"/>
      <c r="ARD31" s="118"/>
      <c r="ARE31" s="119"/>
      <c r="ARF31" s="118"/>
      <c r="ARG31" s="119"/>
      <c r="ARH31" s="118"/>
      <c r="ARI31" s="119"/>
      <c r="ARJ31" s="118"/>
      <c r="ARK31" s="119"/>
      <c r="ARL31" s="118"/>
      <c r="ARM31" s="119"/>
      <c r="ARN31" s="118"/>
      <c r="ARO31" s="119"/>
      <c r="ARP31" s="118"/>
      <c r="ARQ31" s="119"/>
      <c r="ARR31" s="118"/>
      <c r="ARS31" s="119"/>
      <c r="ART31" s="118"/>
      <c r="ARU31" s="119"/>
      <c r="ARV31" s="118"/>
      <c r="ARW31" s="119"/>
      <c r="ARX31" s="118"/>
      <c r="ARY31" s="119"/>
      <c r="ARZ31" s="118"/>
      <c r="ASA31" s="119"/>
      <c r="ASB31" s="118"/>
      <c r="ASC31" s="119"/>
      <c r="ASD31" s="118"/>
      <c r="ASE31" s="119"/>
      <c r="ASF31" s="118"/>
      <c r="ASG31" s="119"/>
      <c r="ASH31" s="118"/>
      <c r="ASI31" s="119"/>
      <c r="ASJ31" s="118"/>
      <c r="ASK31" s="119"/>
      <c r="ASL31" s="118"/>
      <c r="ASM31" s="119"/>
      <c r="ASN31" s="118"/>
      <c r="ASO31" s="119"/>
      <c r="ASP31" s="118"/>
      <c r="ASQ31" s="119"/>
      <c r="ASR31" s="118"/>
      <c r="ASS31" s="119"/>
      <c r="AST31" s="118"/>
      <c r="ASU31" s="119"/>
      <c r="ASV31" s="118"/>
      <c r="ASW31" s="119"/>
      <c r="ASX31" s="118"/>
      <c r="ASY31" s="119"/>
      <c r="ASZ31" s="118"/>
      <c r="ATA31" s="119"/>
      <c r="ATB31" s="118"/>
      <c r="ATC31" s="119"/>
      <c r="ATD31" s="118"/>
      <c r="ATE31" s="119"/>
      <c r="ATF31" s="118"/>
      <c r="ATG31" s="119"/>
      <c r="ATH31" s="118"/>
      <c r="ATI31" s="119"/>
      <c r="ATJ31" s="118"/>
      <c r="ATK31" s="119"/>
      <c r="ATL31" s="118"/>
      <c r="ATM31" s="119"/>
      <c r="ATN31" s="118"/>
      <c r="ATO31" s="119"/>
      <c r="ATP31" s="118"/>
      <c r="ATQ31" s="119"/>
      <c r="ATR31" s="118"/>
      <c r="ATS31" s="119"/>
      <c r="ATT31" s="118"/>
      <c r="ATU31" s="119"/>
      <c r="ATV31" s="118"/>
      <c r="ATW31" s="119"/>
      <c r="ATX31" s="118"/>
      <c r="ATY31" s="119"/>
      <c r="ATZ31" s="118"/>
      <c r="AUA31" s="119"/>
      <c r="AUB31" s="118"/>
      <c r="AUC31" s="119"/>
      <c r="AUD31" s="118"/>
      <c r="AUE31" s="119"/>
      <c r="AUF31" s="118"/>
      <c r="AUG31" s="119"/>
      <c r="AUH31" s="118"/>
      <c r="AUI31" s="119"/>
      <c r="AUJ31" s="118"/>
      <c r="AUK31" s="119"/>
      <c r="AUL31" s="118"/>
      <c r="AUM31" s="119"/>
      <c r="AUN31" s="118"/>
      <c r="AUO31" s="119"/>
      <c r="AUP31" s="118"/>
      <c r="AUQ31" s="119"/>
      <c r="AUR31" s="118"/>
      <c r="AUS31" s="119"/>
      <c r="AUT31" s="118"/>
      <c r="AUU31" s="119"/>
      <c r="AUV31" s="118"/>
      <c r="AUW31" s="119"/>
      <c r="AUX31" s="118"/>
      <c r="AUY31" s="119"/>
      <c r="AUZ31" s="118"/>
      <c r="AVA31" s="119"/>
      <c r="AVB31" s="118"/>
      <c r="AVC31" s="119"/>
      <c r="AVD31" s="118"/>
      <c r="AVE31" s="119"/>
      <c r="AVF31" s="118"/>
      <c r="AVG31" s="119"/>
      <c r="AVH31" s="118"/>
      <c r="AVI31" s="119"/>
      <c r="AVJ31" s="118"/>
      <c r="AVK31" s="119"/>
      <c r="AVL31" s="118"/>
      <c r="AVM31" s="119"/>
      <c r="AVN31" s="118"/>
      <c r="AVO31" s="119"/>
      <c r="AVP31" s="118"/>
      <c r="AVQ31" s="119"/>
      <c r="AVR31" s="118"/>
      <c r="AVS31" s="119"/>
      <c r="AVT31" s="118"/>
      <c r="AVU31" s="119"/>
      <c r="AVV31" s="118"/>
      <c r="AVW31" s="119"/>
      <c r="AVX31" s="118"/>
      <c r="AVY31" s="119"/>
      <c r="AVZ31" s="118"/>
      <c r="AWA31" s="119"/>
      <c r="AWB31" s="118"/>
      <c r="AWC31" s="119"/>
      <c r="AWD31" s="118"/>
      <c r="AWE31" s="119"/>
      <c r="AWF31" s="118"/>
      <c r="AWG31" s="119"/>
      <c r="AWH31" s="118"/>
      <c r="AWI31" s="119"/>
      <c r="AWJ31" s="118"/>
      <c r="AWK31" s="119"/>
      <c r="AWL31" s="118"/>
      <c r="AWM31" s="119"/>
      <c r="AWN31" s="118"/>
      <c r="AWO31" s="119"/>
      <c r="AWP31" s="118"/>
      <c r="AWQ31" s="119"/>
      <c r="AWR31" s="118"/>
      <c r="AWS31" s="119"/>
      <c r="AWT31" s="118"/>
      <c r="AWU31" s="119"/>
      <c r="AWV31" s="118"/>
      <c r="AWW31" s="119"/>
      <c r="AWX31" s="118"/>
      <c r="AWY31" s="119"/>
      <c r="AWZ31" s="118"/>
      <c r="AXA31" s="119"/>
      <c r="AXB31" s="118"/>
      <c r="AXC31" s="119"/>
      <c r="AXD31" s="118"/>
      <c r="AXE31" s="119"/>
      <c r="AXF31" s="118"/>
      <c r="AXG31" s="119"/>
      <c r="AXH31" s="118"/>
      <c r="AXI31" s="119"/>
      <c r="AXJ31" s="118"/>
      <c r="AXK31" s="119"/>
      <c r="AXL31" s="118"/>
      <c r="AXM31" s="119"/>
      <c r="AXN31" s="118"/>
      <c r="AXO31" s="119"/>
      <c r="AXP31" s="118"/>
      <c r="AXQ31" s="119"/>
      <c r="AXR31" s="118"/>
      <c r="AXS31" s="119"/>
      <c r="AXT31" s="118"/>
      <c r="AXU31" s="119"/>
      <c r="AXV31" s="118"/>
      <c r="AXW31" s="119"/>
      <c r="AXX31" s="118"/>
      <c r="AXY31" s="119"/>
      <c r="AXZ31" s="118"/>
      <c r="AYA31" s="119"/>
      <c r="AYB31" s="118"/>
      <c r="AYC31" s="119"/>
      <c r="AYD31" s="118"/>
      <c r="AYE31" s="119"/>
      <c r="AYF31" s="118"/>
      <c r="AYG31" s="119"/>
      <c r="AYH31" s="118"/>
      <c r="AYI31" s="119"/>
      <c r="AYJ31" s="118"/>
      <c r="AYK31" s="119"/>
      <c r="AYL31" s="118"/>
      <c r="AYM31" s="119"/>
      <c r="AYN31" s="118"/>
      <c r="AYO31" s="119"/>
      <c r="AYP31" s="118"/>
      <c r="AYQ31" s="119"/>
      <c r="AYR31" s="118"/>
      <c r="AYS31" s="119"/>
      <c r="AYT31" s="118"/>
      <c r="AYU31" s="119"/>
      <c r="AYV31" s="118"/>
      <c r="AYW31" s="119"/>
      <c r="AYX31" s="118"/>
      <c r="AYY31" s="119"/>
      <c r="AYZ31" s="118"/>
      <c r="AZA31" s="119"/>
      <c r="AZB31" s="118"/>
      <c r="AZC31" s="119"/>
      <c r="AZD31" s="118"/>
      <c r="AZE31" s="119"/>
      <c r="AZF31" s="118"/>
      <c r="AZG31" s="119"/>
      <c r="AZH31" s="118"/>
      <c r="AZI31" s="119"/>
      <c r="AZJ31" s="118"/>
      <c r="AZK31" s="119"/>
      <c r="AZL31" s="118"/>
      <c r="AZM31" s="119"/>
      <c r="AZN31" s="118"/>
      <c r="AZO31" s="119"/>
      <c r="AZP31" s="118"/>
      <c r="AZQ31" s="119"/>
      <c r="AZR31" s="118"/>
      <c r="AZS31" s="119"/>
      <c r="AZT31" s="118"/>
      <c r="AZU31" s="119"/>
      <c r="AZV31" s="118"/>
      <c r="AZW31" s="119"/>
      <c r="AZX31" s="118"/>
      <c r="AZY31" s="119"/>
      <c r="AZZ31" s="118"/>
      <c r="BAA31" s="119"/>
      <c r="BAB31" s="118"/>
      <c r="BAC31" s="119"/>
      <c r="BAD31" s="118"/>
      <c r="BAE31" s="119"/>
      <c r="BAF31" s="118"/>
      <c r="BAG31" s="119"/>
      <c r="BAH31" s="118"/>
      <c r="BAI31" s="119"/>
      <c r="BAJ31" s="118"/>
      <c r="BAK31" s="119"/>
      <c r="BAL31" s="118"/>
      <c r="BAM31" s="119"/>
      <c r="BAN31" s="118"/>
      <c r="BAO31" s="119"/>
      <c r="BAP31" s="118"/>
      <c r="BAQ31" s="119"/>
      <c r="BAR31" s="118"/>
      <c r="BAS31" s="119"/>
      <c r="BAT31" s="118"/>
      <c r="BAU31" s="119"/>
      <c r="BAV31" s="118"/>
      <c r="BAW31" s="119"/>
      <c r="BAX31" s="118"/>
      <c r="BAY31" s="119"/>
      <c r="BAZ31" s="118"/>
      <c r="BBA31" s="119"/>
      <c r="BBB31" s="118"/>
      <c r="BBC31" s="119"/>
      <c r="BBD31" s="118"/>
      <c r="BBE31" s="119"/>
      <c r="BBF31" s="118"/>
      <c r="BBG31" s="119"/>
      <c r="BBH31" s="118"/>
      <c r="BBI31" s="119"/>
      <c r="BBJ31" s="118"/>
      <c r="BBK31" s="119"/>
      <c r="BBL31" s="118"/>
      <c r="BBM31" s="119"/>
      <c r="BBN31" s="118"/>
      <c r="BBO31" s="119"/>
      <c r="BBP31" s="118"/>
      <c r="BBQ31" s="119"/>
      <c r="BBR31" s="118"/>
      <c r="BBS31" s="119"/>
      <c r="BBT31" s="118"/>
      <c r="BBU31" s="119"/>
      <c r="BBV31" s="118"/>
      <c r="BBW31" s="119"/>
      <c r="BBX31" s="118"/>
      <c r="BBY31" s="119"/>
      <c r="BBZ31" s="118"/>
      <c r="BCA31" s="119"/>
      <c r="BCB31" s="118"/>
      <c r="BCC31" s="119"/>
      <c r="BCD31" s="118"/>
      <c r="BCE31" s="119"/>
      <c r="BCF31" s="118"/>
      <c r="BCG31" s="119"/>
      <c r="BCH31" s="118"/>
      <c r="BCI31" s="119"/>
      <c r="BCJ31" s="118"/>
      <c r="BCK31" s="119"/>
      <c r="BCL31" s="118"/>
      <c r="BCM31" s="119"/>
      <c r="BCN31" s="118"/>
      <c r="BCO31" s="119"/>
      <c r="BCP31" s="118"/>
      <c r="BCQ31" s="119"/>
      <c r="BCR31" s="118"/>
      <c r="BCS31" s="119"/>
      <c r="BCT31" s="118"/>
      <c r="BCU31" s="119"/>
      <c r="BCV31" s="118"/>
      <c r="BCW31" s="119"/>
      <c r="BCX31" s="118"/>
      <c r="BCY31" s="119"/>
      <c r="BCZ31" s="118"/>
      <c r="BDA31" s="119"/>
      <c r="BDB31" s="118"/>
      <c r="BDC31" s="119"/>
      <c r="BDD31" s="118"/>
      <c r="BDE31" s="119"/>
      <c r="BDF31" s="118"/>
      <c r="BDG31" s="119"/>
      <c r="BDH31" s="118"/>
      <c r="BDI31" s="119"/>
      <c r="BDJ31" s="118"/>
      <c r="BDK31" s="119"/>
      <c r="BDL31" s="118"/>
      <c r="BDM31" s="119"/>
      <c r="BDN31" s="118"/>
      <c r="BDO31" s="119"/>
      <c r="BDP31" s="118"/>
      <c r="BDQ31" s="119"/>
      <c r="BDR31" s="118"/>
      <c r="BDS31" s="119"/>
      <c r="BDT31" s="118"/>
      <c r="BDU31" s="119"/>
      <c r="BDV31" s="118"/>
      <c r="BDW31" s="119"/>
      <c r="BDX31" s="118"/>
      <c r="BDY31" s="119"/>
      <c r="BDZ31" s="118"/>
      <c r="BEA31" s="119"/>
      <c r="BEB31" s="118"/>
      <c r="BEC31" s="119"/>
      <c r="BED31" s="118"/>
      <c r="BEE31" s="119"/>
      <c r="BEF31" s="118"/>
      <c r="BEG31" s="119"/>
      <c r="BEH31" s="118"/>
      <c r="BEI31" s="119"/>
      <c r="BEJ31" s="118"/>
      <c r="BEK31" s="119"/>
      <c r="BEL31" s="118"/>
      <c r="BEM31" s="119"/>
      <c r="BEN31" s="118"/>
      <c r="BEO31" s="119"/>
      <c r="BEP31" s="118"/>
      <c r="BEQ31" s="119"/>
      <c r="BER31" s="118"/>
      <c r="BES31" s="119"/>
      <c r="BET31" s="118"/>
      <c r="BEU31" s="119"/>
      <c r="BEV31" s="118"/>
      <c r="BEW31" s="119"/>
      <c r="BEX31" s="118"/>
      <c r="BEY31" s="119"/>
      <c r="BEZ31" s="118"/>
      <c r="BFA31" s="119"/>
      <c r="BFB31" s="118"/>
      <c r="BFC31" s="119"/>
      <c r="BFD31" s="118"/>
      <c r="BFE31" s="119"/>
      <c r="BFF31" s="118"/>
      <c r="BFG31" s="119"/>
      <c r="BFH31" s="118"/>
      <c r="BFI31" s="119"/>
      <c r="BFJ31" s="118"/>
      <c r="BFK31" s="119"/>
      <c r="BFL31" s="118"/>
      <c r="BFM31" s="119"/>
      <c r="BFN31" s="118"/>
      <c r="BFO31" s="119"/>
      <c r="BFP31" s="118"/>
      <c r="BFQ31" s="119"/>
      <c r="BFR31" s="118"/>
      <c r="BFS31" s="119"/>
      <c r="BFT31" s="118"/>
      <c r="BFU31" s="119"/>
      <c r="BFV31" s="118"/>
      <c r="BFW31" s="119"/>
      <c r="BFX31" s="118"/>
      <c r="BFY31" s="119"/>
      <c r="BFZ31" s="118"/>
      <c r="BGA31" s="119"/>
      <c r="BGB31" s="118"/>
      <c r="BGC31" s="119"/>
      <c r="BGD31" s="118"/>
      <c r="BGE31" s="119"/>
      <c r="BGF31" s="118"/>
      <c r="BGG31" s="119"/>
      <c r="BGH31" s="118"/>
      <c r="BGI31" s="119"/>
      <c r="BGJ31" s="118"/>
      <c r="BGK31" s="119"/>
      <c r="BGL31" s="118"/>
      <c r="BGM31" s="119"/>
      <c r="BGN31" s="118"/>
      <c r="BGO31" s="119"/>
      <c r="BGP31" s="118"/>
      <c r="BGQ31" s="119"/>
      <c r="BGR31" s="118"/>
      <c r="BGS31" s="119"/>
      <c r="BGT31" s="118"/>
      <c r="BGU31" s="119"/>
      <c r="BGV31" s="118"/>
      <c r="BGW31" s="119"/>
      <c r="BGX31" s="118"/>
      <c r="BGY31" s="119"/>
      <c r="BGZ31" s="118"/>
      <c r="BHA31" s="119"/>
      <c r="BHB31" s="118"/>
      <c r="BHC31" s="119"/>
      <c r="BHD31" s="118"/>
      <c r="BHE31" s="119"/>
      <c r="BHF31" s="118"/>
      <c r="BHG31" s="119"/>
      <c r="BHH31" s="118"/>
      <c r="BHI31" s="119"/>
      <c r="BHJ31" s="118"/>
      <c r="BHK31" s="119"/>
      <c r="BHL31" s="118"/>
      <c r="BHM31" s="119"/>
      <c r="BHN31" s="118"/>
      <c r="BHO31" s="119"/>
      <c r="BHP31" s="118"/>
      <c r="BHQ31" s="119"/>
      <c r="BHR31" s="118"/>
      <c r="BHS31" s="119"/>
      <c r="BHT31" s="118"/>
      <c r="BHU31" s="119"/>
      <c r="BHV31" s="118"/>
      <c r="BHW31" s="119"/>
      <c r="BHX31" s="118"/>
      <c r="BHY31" s="119"/>
      <c r="BHZ31" s="118"/>
      <c r="BIA31" s="119"/>
      <c r="BIB31" s="118"/>
      <c r="BIC31" s="119"/>
      <c r="BID31" s="118"/>
      <c r="BIE31" s="119"/>
      <c r="BIF31" s="118"/>
      <c r="BIG31" s="119"/>
      <c r="BIH31" s="118"/>
      <c r="BII31" s="119"/>
      <c r="BIJ31" s="118"/>
      <c r="BIK31" s="119"/>
      <c r="BIL31" s="118"/>
      <c r="BIM31" s="119"/>
      <c r="BIN31" s="118"/>
      <c r="BIO31" s="119"/>
      <c r="BIP31" s="118"/>
      <c r="BIQ31" s="119"/>
      <c r="BIR31" s="118"/>
      <c r="BIS31" s="119"/>
      <c r="BIT31" s="118"/>
      <c r="BIU31" s="119"/>
      <c r="BIV31" s="118"/>
      <c r="BIW31" s="119"/>
      <c r="BIX31" s="118"/>
      <c r="BIY31" s="119"/>
      <c r="BIZ31" s="118"/>
      <c r="BJA31" s="119"/>
      <c r="BJB31" s="118"/>
      <c r="BJC31" s="119"/>
      <c r="BJD31" s="118"/>
      <c r="BJE31" s="119"/>
      <c r="BJF31" s="118"/>
      <c r="BJG31" s="119"/>
      <c r="BJH31" s="118"/>
      <c r="BJI31" s="119"/>
      <c r="BJJ31" s="118"/>
      <c r="BJK31" s="119"/>
      <c r="BJL31" s="118"/>
      <c r="BJM31" s="119"/>
      <c r="BJN31" s="118"/>
      <c r="BJO31" s="119"/>
      <c r="BJP31" s="118"/>
      <c r="BJQ31" s="119"/>
      <c r="BJR31" s="118"/>
      <c r="BJS31" s="119"/>
      <c r="BJT31" s="118"/>
      <c r="BJU31" s="119"/>
      <c r="BJV31" s="118"/>
      <c r="BJW31" s="119"/>
      <c r="BJX31" s="118"/>
      <c r="BJY31" s="119"/>
      <c r="BJZ31" s="118"/>
      <c r="BKA31" s="119"/>
      <c r="BKB31" s="118"/>
      <c r="BKC31" s="119"/>
      <c r="BKD31" s="118"/>
      <c r="BKE31" s="119"/>
      <c r="BKF31" s="118"/>
      <c r="BKG31" s="119"/>
      <c r="BKH31" s="118"/>
      <c r="BKI31" s="119"/>
      <c r="BKJ31" s="118"/>
      <c r="BKK31" s="119"/>
      <c r="BKL31" s="118"/>
      <c r="BKM31" s="119"/>
      <c r="BKN31" s="118"/>
      <c r="BKO31" s="119"/>
      <c r="BKP31" s="118"/>
      <c r="BKQ31" s="119"/>
      <c r="BKR31" s="118"/>
      <c r="BKS31" s="119"/>
      <c r="BKT31" s="118"/>
      <c r="BKU31" s="119"/>
      <c r="BKV31" s="118"/>
      <c r="BKW31" s="119"/>
      <c r="BKX31" s="118"/>
      <c r="BKY31" s="119"/>
      <c r="BKZ31" s="118"/>
      <c r="BLA31" s="119"/>
      <c r="BLB31" s="118"/>
      <c r="BLC31" s="119"/>
      <c r="BLD31" s="118"/>
      <c r="BLE31" s="119"/>
      <c r="BLF31" s="118"/>
      <c r="BLG31" s="119"/>
      <c r="BLH31" s="118"/>
      <c r="BLI31" s="119"/>
      <c r="BLJ31" s="118"/>
      <c r="BLK31" s="119"/>
      <c r="BLL31" s="118"/>
      <c r="BLM31" s="119"/>
      <c r="BLN31" s="118"/>
      <c r="BLO31" s="119"/>
      <c r="BLP31" s="118"/>
      <c r="BLQ31" s="119"/>
      <c r="BLR31" s="118"/>
      <c r="BLS31" s="119"/>
      <c r="BLT31" s="118"/>
      <c r="BLU31" s="119"/>
      <c r="BLV31" s="118"/>
      <c r="BLW31" s="119"/>
      <c r="BLX31" s="118"/>
      <c r="BLY31" s="119"/>
      <c r="BLZ31" s="118"/>
      <c r="BMA31" s="119"/>
      <c r="BMB31" s="118"/>
      <c r="BMC31" s="119"/>
      <c r="BMD31" s="118"/>
      <c r="BME31" s="119"/>
      <c r="BMF31" s="118"/>
      <c r="BMG31" s="119"/>
      <c r="BMH31" s="118"/>
      <c r="BMI31" s="119"/>
      <c r="BMJ31" s="118"/>
      <c r="BMK31" s="119"/>
      <c r="BML31" s="118"/>
      <c r="BMM31" s="119"/>
      <c r="BMN31" s="118"/>
      <c r="BMO31" s="119"/>
      <c r="BMP31" s="118"/>
      <c r="BMQ31" s="119"/>
      <c r="BMR31" s="118"/>
      <c r="BMS31" s="119"/>
      <c r="BMT31" s="118"/>
      <c r="BMU31" s="119"/>
      <c r="BMV31" s="118"/>
      <c r="BMW31" s="119"/>
      <c r="BMX31" s="118"/>
      <c r="BMY31" s="119"/>
      <c r="BMZ31" s="118"/>
      <c r="BNA31" s="119"/>
      <c r="BNB31" s="118"/>
      <c r="BNC31" s="119"/>
      <c r="BND31" s="118"/>
      <c r="BNE31" s="119"/>
      <c r="BNF31" s="118"/>
      <c r="BNG31" s="119"/>
      <c r="BNH31" s="118"/>
      <c r="BNI31" s="119"/>
      <c r="BNJ31" s="118"/>
      <c r="BNK31" s="119"/>
      <c r="BNL31" s="118"/>
      <c r="BNM31" s="119"/>
      <c r="BNN31" s="118"/>
      <c r="BNO31" s="119"/>
      <c r="BNP31" s="118"/>
      <c r="BNQ31" s="119"/>
      <c r="BNR31" s="118"/>
      <c r="BNS31" s="119"/>
      <c r="BNT31" s="118"/>
      <c r="BNU31" s="119"/>
      <c r="BNV31" s="118"/>
      <c r="BNW31" s="119"/>
      <c r="BNX31" s="118"/>
      <c r="BNY31" s="119"/>
      <c r="BNZ31" s="118"/>
      <c r="BOA31" s="119"/>
      <c r="BOB31" s="118"/>
      <c r="BOC31" s="119"/>
      <c r="BOD31" s="118"/>
      <c r="BOE31" s="119"/>
      <c r="BOF31" s="118"/>
      <c r="BOG31" s="119"/>
      <c r="BOH31" s="118"/>
      <c r="BOI31" s="119"/>
      <c r="BOJ31" s="118"/>
      <c r="BOK31" s="119"/>
      <c r="BOL31" s="118"/>
      <c r="BOM31" s="119"/>
      <c r="BON31" s="118"/>
      <c r="BOO31" s="119"/>
      <c r="BOP31" s="118"/>
      <c r="BOQ31" s="119"/>
      <c r="BOR31" s="118"/>
      <c r="BOS31" s="119"/>
      <c r="BOT31" s="118"/>
      <c r="BOU31" s="119"/>
      <c r="BOV31" s="118"/>
      <c r="BOW31" s="119"/>
      <c r="BOX31" s="118"/>
      <c r="BOY31" s="119"/>
      <c r="BOZ31" s="118"/>
      <c r="BPA31" s="119"/>
      <c r="BPB31" s="118"/>
      <c r="BPC31" s="119"/>
      <c r="BPD31" s="118"/>
      <c r="BPE31" s="119"/>
      <c r="BPF31" s="118"/>
      <c r="BPG31" s="119"/>
      <c r="BPH31" s="118"/>
      <c r="BPI31" s="119"/>
      <c r="BPJ31" s="118"/>
      <c r="BPK31" s="119"/>
      <c r="BPL31" s="118"/>
      <c r="BPM31" s="119"/>
      <c r="BPN31" s="118"/>
      <c r="BPO31" s="119"/>
      <c r="BPP31" s="118"/>
      <c r="BPQ31" s="119"/>
      <c r="BPR31" s="118"/>
      <c r="BPS31" s="119"/>
      <c r="BPT31" s="118"/>
      <c r="BPU31" s="119"/>
      <c r="BPV31" s="118"/>
      <c r="BPW31" s="119"/>
      <c r="BPX31" s="118"/>
      <c r="BPY31" s="119"/>
      <c r="BPZ31" s="118"/>
      <c r="BQA31" s="119"/>
      <c r="BQB31" s="118"/>
      <c r="BQC31" s="119"/>
      <c r="BQD31" s="118"/>
      <c r="BQE31" s="119"/>
      <c r="BQF31" s="118"/>
      <c r="BQG31" s="119"/>
      <c r="BQH31" s="118"/>
      <c r="BQI31" s="119"/>
      <c r="BQJ31" s="118"/>
      <c r="BQK31" s="119"/>
      <c r="BQL31" s="118"/>
      <c r="BQM31" s="119"/>
      <c r="BQN31" s="118"/>
      <c r="BQO31" s="119"/>
      <c r="BQP31" s="118"/>
      <c r="BQQ31" s="119"/>
      <c r="BQR31" s="118"/>
      <c r="BQS31" s="119"/>
      <c r="BQT31" s="118"/>
      <c r="BQU31" s="119"/>
      <c r="BQV31" s="118"/>
      <c r="BQW31" s="119"/>
      <c r="BQX31" s="118"/>
      <c r="BQY31" s="119"/>
      <c r="BQZ31" s="118"/>
      <c r="BRA31" s="119"/>
      <c r="BRB31" s="118"/>
      <c r="BRC31" s="119"/>
      <c r="BRD31" s="118"/>
      <c r="BRE31" s="119"/>
      <c r="BRF31" s="118"/>
      <c r="BRG31" s="119"/>
      <c r="BRH31" s="118"/>
      <c r="BRI31" s="119"/>
      <c r="BRJ31" s="118"/>
      <c r="BRK31" s="119"/>
      <c r="BRL31" s="118"/>
      <c r="BRM31" s="119"/>
      <c r="BRN31" s="118"/>
      <c r="BRO31" s="119"/>
      <c r="BRP31" s="118"/>
      <c r="BRQ31" s="119"/>
      <c r="BRR31" s="118"/>
      <c r="BRS31" s="119"/>
      <c r="BRT31" s="118"/>
      <c r="BRU31" s="119"/>
      <c r="BRV31" s="118"/>
      <c r="BRW31" s="119"/>
      <c r="BRX31" s="118"/>
      <c r="BRY31" s="119"/>
      <c r="BRZ31" s="118"/>
      <c r="BSA31" s="119"/>
      <c r="BSB31" s="118"/>
      <c r="BSC31" s="119"/>
      <c r="BSD31" s="118"/>
      <c r="BSE31" s="119"/>
      <c r="BSF31" s="118"/>
      <c r="BSG31" s="119"/>
      <c r="BSH31" s="118"/>
      <c r="BSI31" s="119"/>
      <c r="BSJ31" s="118"/>
      <c r="BSK31" s="119"/>
      <c r="BSL31" s="118"/>
      <c r="BSM31" s="119"/>
      <c r="BSN31" s="118"/>
      <c r="BSO31" s="119"/>
      <c r="BSP31" s="118"/>
      <c r="BSQ31" s="119"/>
      <c r="BSR31" s="118"/>
      <c r="BSS31" s="119"/>
      <c r="BST31" s="118"/>
      <c r="BSU31" s="119"/>
      <c r="BSV31" s="118"/>
      <c r="BSW31" s="119"/>
      <c r="BSX31" s="118"/>
      <c r="BSY31" s="119"/>
      <c r="BSZ31" s="118"/>
      <c r="BTA31" s="119"/>
      <c r="BTB31" s="118"/>
      <c r="BTC31" s="119"/>
      <c r="BTD31" s="118"/>
      <c r="BTE31" s="119"/>
      <c r="BTF31" s="118"/>
      <c r="BTG31" s="119"/>
      <c r="BTH31" s="118"/>
      <c r="BTI31" s="119"/>
      <c r="BTJ31" s="118"/>
      <c r="BTK31" s="119"/>
      <c r="BTL31" s="118"/>
      <c r="BTM31" s="119"/>
      <c r="BTN31" s="118"/>
      <c r="BTO31" s="119"/>
      <c r="BTP31" s="118"/>
      <c r="BTQ31" s="119"/>
      <c r="BTR31" s="118"/>
      <c r="BTS31" s="119"/>
      <c r="BTT31" s="118"/>
      <c r="BTU31" s="119"/>
      <c r="BTV31" s="118"/>
      <c r="BTW31" s="119"/>
      <c r="BTX31" s="118"/>
      <c r="BTY31" s="119"/>
      <c r="BTZ31" s="118"/>
      <c r="BUA31" s="119"/>
      <c r="BUB31" s="118"/>
      <c r="BUC31" s="119"/>
      <c r="BUD31" s="118"/>
      <c r="BUE31" s="119"/>
      <c r="BUF31" s="118"/>
      <c r="BUG31" s="119"/>
      <c r="BUH31" s="118"/>
      <c r="BUI31" s="119"/>
      <c r="BUJ31" s="118"/>
      <c r="BUK31" s="119"/>
      <c r="BUL31" s="118"/>
      <c r="BUM31" s="119"/>
      <c r="BUN31" s="118"/>
      <c r="BUO31" s="119"/>
      <c r="BUP31" s="118"/>
      <c r="BUQ31" s="119"/>
      <c r="BUR31" s="118"/>
      <c r="BUS31" s="119"/>
      <c r="BUT31" s="118"/>
      <c r="BUU31" s="119"/>
      <c r="BUV31" s="118"/>
      <c r="BUW31" s="119"/>
      <c r="BUX31" s="118"/>
      <c r="BUY31" s="119"/>
      <c r="BUZ31" s="118"/>
      <c r="BVA31" s="119"/>
      <c r="BVB31" s="118"/>
      <c r="BVC31" s="119"/>
      <c r="BVD31" s="118"/>
      <c r="BVE31" s="119"/>
      <c r="BVF31" s="118"/>
      <c r="BVG31" s="119"/>
      <c r="BVH31" s="118"/>
      <c r="BVI31" s="119"/>
      <c r="BVJ31" s="118"/>
      <c r="BVK31" s="119"/>
      <c r="BVL31" s="118"/>
      <c r="BVM31" s="119"/>
      <c r="BVN31" s="118"/>
      <c r="BVO31" s="119"/>
      <c r="BVP31" s="118"/>
      <c r="BVQ31" s="119"/>
      <c r="BVR31" s="118"/>
      <c r="BVS31" s="119"/>
      <c r="BVT31" s="118"/>
      <c r="BVU31" s="119"/>
      <c r="BVV31" s="118"/>
      <c r="BVW31" s="119"/>
      <c r="BVX31" s="118"/>
      <c r="BVY31" s="119"/>
      <c r="BVZ31" s="118"/>
      <c r="BWA31" s="119"/>
      <c r="BWB31" s="118"/>
      <c r="BWC31" s="119"/>
      <c r="BWD31" s="118"/>
      <c r="BWE31" s="119"/>
      <c r="BWF31" s="118"/>
      <c r="BWG31" s="119"/>
      <c r="BWH31" s="118"/>
      <c r="BWI31" s="119"/>
      <c r="BWJ31" s="118"/>
      <c r="BWK31" s="119"/>
      <c r="BWL31" s="118"/>
      <c r="BWM31" s="119"/>
      <c r="BWN31" s="118"/>
      <c r="BWO31" s="119"/>
      <c r="BWP31" s="118"/>
      <c r="BWQ31" s="119"/>
      <c r="BWR31" s="118"/>
      <c r="BWS31" s="119"/>
      <c r="BWT31" s="118"/>
      <c r="BWU31" s="119"/>
      <c r="BWV31" s="118"/>
      <c r="BWW31" s="119"/>
      <c r="BWX31" s="118"/>
      <c r="BWY31" s="119"/>
      <c r="BWZ31" s="118"/>
      <c r="BXA31" s="119"/>
      <c r="BXB31" s="118"/>
      <c r="BXC31" s="119"/>
      <c r="BXD31" s="118"/>
      <c r="BXE31" s="119"/>
      <c r="BXF31" s="118"/>
      <c r="BXG31" s="119"/>
      <c r="BXH31" s="118"/>
      <c r="BXI31" s="119"/>
      <c r="BXJ31" s="118"/>
      <c r="BXK31" s="119"/>
      <c r="BXL31" s="118"/>
      <c r="BXM31" s="119"/>
      <c r="BXN31" s="118"/>
      <c r="BXO31" s="119"/>
      <c r="BXP31" s="118"/>
      <c r="BXQ31" s="119"/>
      <c r="BXR31" s="118"/>
      <c r="BXS31" s="119"/>
      <c r="BXT31" s="118"/>
      <c r="BXU31" s="119"/>
      <c r="BXV31" s="118"/>
      <c r="BXW31" s="119"/>
      <c r="BXX31" s="118"/>
      <c r="BXY31" s="119"/>
      <c r="BXZ31" s="118"/>
      <c r="BYA31" s="119"/>
      <c r="BYB31" s="118"/>
      <c r="BYC31" s="119"/>
    </row>
    <row r="32" spans="4:2005" ht="16" customHeight="1">
      <c r="D32" s="131" t="str">
        <f>'FICHE SUIVEUSE BAC PRO AERO'!B36</f>
        <v>C01-6</v>
      </c>
      <c r="E32" s="131" t="str">
        <f>'FICHE SUIVEUSE BAC PRO AERO'!C36</f>
        <v>QUESTION 3.7 (b)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118"/>
      <c r="Q32" s="119"/>
      <c r="R32" s="118"/>
      <c r="S32" s="119"/>
      <c r="T32" s="118"/>
      <c r="U32" s="119"/>
      <c r="V32" s="118"/>
      <c r="W32" s="119"/>
      <c r="X32" s="118"/>
      <c r="Y32" s="119"/>
      <c r="Z32" s="118"/>
      <c r="AA32" s="119"/>
      <c r="AB32" s="118"/>
      <c r="AC32" s="119"/>
      <c r="AD32" s="118"/>
      <c r="AE32" s="119"/>
      <c r="AF32" s="118"/>
      <c r="AG32" s="119"/>
      <c r="AH32" s="118"/>
      <c r="AI32" s="119"/>
      <c r="AJ32" s="118"/>
      <c r="AK32" s="119"/>
      <c r="AL32" s="118"/>
      <c r="AM32" s="119"/>
      <c r="AN32" s="118"/>
      <c r="AO32" s="119"/>
      <c r="AP32" s="118"/>
      <c r="AQ32" s="119"/>
      <c r="AR32" s="118"/>
      <c r="AS32" s="119"/>
      <c r="AT32" s="118"/>
      <c r="AU32" s="119"/>
      <c r="AV32" s="118"/>
      <c r="AW32" s="119"/>
      <c r="AX32" s="118"/>
      <c r="AY32" s="119"/>
      <c r="AZ32" s="118"/>
      <c r="BA32" s="119"/>
      <c r="BB32" s="118"/>
      <c r="BC32" s="119"/>
      <c r="BD32" s="118"/>
      <c r="BE32" s="119"/>
      <c r="BF32" s="118"/>
      <c r="BG32" s="119"/>
      <c r="BH32" s="118"/>
      <c r="BI32" s="119"/>
      <c r="BJ32" s="118"/>
      <c r="BK32" s="119"/>
      <c r="BL32" s="118"/>
      <c r="BM32" s="119"/>
      <c r="BN32" s="118"/>
      <c r="BO32" s="119"/>
      <c r="BP32" s="118"/>
      <c r="BQ32" s="119"/>
      <c r="BR32" s="118"/>
      <c r="BS32" s="119"/>
      <c r="BT32" s="118"/>
      <c r="BU32" s="119"/>
      <c r="BV32" s="118"/>
      <c r="BW32" s="119"/>
      <c r="BX32" s="118"/>
      <c r="BY32" s="119"/>
      <c r="BZ32" s="118"/>
      <c r="CA32" s="119"/>
      <c r="CB32" s="118"/>
      <c r="CC32" s="119"/>
      <c r="CD32" s="118"/>
      <c r="CE32" s="119"/>
      <c r="CF32" s="118"/>
      <c r="CG32" s="119"/>
      <c r="CH32" s="118"/>
      <c r="CI32" s="119"/>
      <c r="CJ32" s="118"/>
      <c r="CK32" s="119"/>
      <c r="CL32" s="118"/>
      <c r="CM32" s="119"/>
      <c r="CN32" s="118"/>
      <c r="CO32" s="119"/>
      <c r="CP32" s="118"/>
      <c r="CQ32" s="119"/>
      <c r="CR32" s="118"/>
      <c r="CS32" s="119"/>
      <c r="CT32" s="118"/>
      <c r="CU32" s="119"/>
      <c r="CV32" s="118"/>
      <c r="CW32" s="119"/>
      <c r="CX32" s="118"/>
      <c r="CY32" s="119"/>
      <c r="CZ32" s="118"/>
      <c r="DA32" s="119"/>
      <c r="DB32" s="118"/>
      <c r="DC32" s="119"/>
      <c r="DD32" s="118"/>
      <c r="DE32" s="119"/>
      <c r="DF32" s="118"/>
      <c r="DG32" s="119"/>
      <c r="DH32" s="118"/>
      <c r="DI32" s="119"/>
      <c r="DJ32" s="118"/>
      <c r="DK32" s="119"/>
      <c r="DL32" s="118"/>
      <c r="DM32" s="119"/>
      <c r="DN32" s="118"/>
      <c r="DO32" s="119"/>
      <c r="DP32" s="118"/>
      <c r="DQ32" s="119"/>
      <c r="DR32" s="118"/>
      <c r="DS32" s="119"/>
      <c r="DT32" s="118"/>
      <c r="DU32" s="119"/>
      <c r="DV32" s="118"/>
      <c r="DW32" s="119"/>
      <c r="DX32" s="118"/>
      <c r="DY32" s="119"/>
      <c r="DZ32" s="118"/>
      <c r="EA32" s="119"/>
      <c r="EB32" s="118"/>
      <c r="EC32" s="119"/>
      <c r="ED32" s="118"/>
      <c r="EE32" s="119"/>
      <c r="EF32" s="118"/>
      <c r="EG32" s="119"/>
      <c r="EH32" s="118"/>
      <c r="EI32" s="119"/>
      <c r="EJ32" s="118"/>
      <c r="EK32" s="119"/>
      <c r="EL32" s="118"/>
      <c r="EM32" s="119"/>
      <c r="EN32" s="118"/>
      <c r="EO32" s="119"/>
      <c r="EP32" s="118"/>
      <c r="EQ32" s="119"/>
      <c r="ER32" s="118"/>
      <c r="ES32" s="119"/>
      <c r="ET32" s="118"/>
      <c r="EU32" s="119"/>
      <c r="EV32" s="118"/>
      <c r="EW32" s="119"/>
      <c r="EX32" s="118"/>
      <c r="EY32" s="119"/>
      <c r="EZ32" s="118"/>
      <c r="FA32" s="119"/>
      <c r="FB32" s="118"/>
      <c r="FC32" s="119"/>
      <c r="FD32" s="118"/>
      <c r="FE32" s="119"/>
      <c r="FF32" s="118"/>
      <c r="FG32" s="119"/>
      <c r="FH32" s="118"/>
      <c r="FI32" s="119"/>
      <c r="FJ32" s="118"/>
      <c r="FK32" s="119"/>
      <c r="FL32" s="118"/>
      <c r="FM32" s="119"/>
      <c r="FN32" s="118"/>
      <c r="FO32" s="119"/>
      <c r="FP32" s="118"/>
      <c r="FQ32" s="119"/>
      <c r="FR32" s="118"/>
      <c r="FS32" s="119"/>
      <c r="FT32" s="118"/>
      <c r="FU32" s="119"/>
      <c r="FV32" s="118"/>
      <c r="FW32" s="119"/>
      <c r="FX32" s="118"/>
      <c r="FY32" s="119"/>
      <c r="FZ32" s="118"/>
      <c r="GA32" s="119"/>
      <c r="GB32" s="118"/>
      <c r="GC32" s="119"/>
      <c r="GD32" s="118"/>
      <c r="GE32" s="119"/>
      <c r="GF32" s="118"/>
      <c r="GG32" s="119"/>
      <c r="GH32" s="118"/>
      <c r="GI32" s="119"/>
      <c r="GJ32" s="118"/>
      <c r="GK32" s="119"/>
      <c r="GL32" s="118"/>
      <c r="GM32" s="119"/>
      <c r="GN32" s="118"/>
      <c r="GO32" s="119"/>
      <c r="GP32" s="118"/>
      <c r="GQ32" s="119"/>
      <c r="GR32" s="118"/>
      <c r="GS32" s="119"/>
      <c r="GT32" s="118"/>
      <c r="GU32" s="119"/>
      <c r="GV32" s="118"/>
      <c r="GW32" s="119"/>
      <c r="GX32" s="118"/>
      <c r="GY32" s="119"/>
      <c r="GZ32" s="118"/>
      <c r="HA32" s="119"/>
      <c r="HB32" s="118"/>
      <c r="HC32" s="119"/>
      <c r="HD32" s="118"/>
      <c r="HE32" s="119"/>
      <c r="HF32" s="118"/>
      <c r="HG32" s="119"/>
      <c r="HH32" s="118"/>
      <c r="HI32" s="119"/>
      <c r="HJ32" s="118"/>
      <c r="HK32" s="119"/>
      <c r="HL32" s="118"/>
      <c r="HM32" s="119"/>
      <c r="HN32" s="118"/>
      <c r="HO32" s="119"/>
      <c r="HP32" s="118"/>
      <c r="HQ32" s="119"/>
      <c r="HR32" s="118"/>
      <c r="HS32" s="119"/>
      <c r="HT32" s="118"/>
      <c r="HU32" s="119"/>
      <c r="HV32" s="118"/>
      <c r="HW32" s="119"/>
      <c r="HX32" s="118"/>
      <c r="HY32" s="119"/>
      <c r="HZ32" s="118"/>
      <c r="IA32" s="119"/>
      <c r="IB32" s="118"/>
      <c r="IC32" s="119"/>
      <c r="ID32" s="118"/>
      <c r="IE32" s="119"/>
      <c r="IF32" s="118"/>
      <c r="IG32" s="119"/>
      <c r="IH32" s="118"/>
      <c r="II32" s="119"/>
      <c r="IJ32" s="118"/>
      <c r="IK32" s="119"/>
      <c r="IL32" s="118"/>
      <c r="IM32" s="119"/>
      <c r="IN32" s="118"/>
      <c r="IO32" s="119"/>
      <c r="IP32" s="118"/>
      <c r="IQ32" s="119"/>
      <c r="IR32" s="118"/>
      <c r="IS32" s="119"/>
      <c r="IT32" s="118"/>
      <c r="IU32" s="119"/>
      <c r="IV32" s="118"/>
      <c r="IW32" s="119"/>
      <c r="IX32" s="118"/>
      <c r="IY32" s="119"/>
      <c r="IZ32" s="118"/>
      <c r="JA32" s="119"/>
      <c r="JB32" s="118"/>
      <c r="JC32" s="119"/>
      <c r="JD32" s="118"/>
      <c r="JE32" s="119"/>
      <c r="JF32" s="118"/>
      <c r="JG32" s="119"/>
      <c r="JH32" s="118"/>
      <c r="JI32" s="119"/>
      <c r="JJ32" s="118"/>
      <c r="JK32" s="119"/>
      <c r="JL32" s="118"/>
      <c r="JM32" s="119"/>
      <c r="JN32" s="118"/>
      <c r="JO32" s="119"/>
      <c r="JP32" s="118"/>
      <c r="JQ32" s="119"/>
      <c r="JR32" s="118"/>
      <c r="JS32" s="119"/>
      <c r="JT32" s="118"/>
      <c r="JU32" s="119"/>
      <c r="JV32" s="118"/>
      <c r="JW32" s="119"/>
      <c r="JX32" s="118"/>
      <c r="JY32" s="119"/>
      <c r="JZ32" s="118"/>
      <c r="KA32" s="119"/>
      <c r="KB32" s="118"/>
      <c r="KC32" s="119"/>
      <c r="KD32" s="118"/>
      <c r="KE32" s="119"/>
      <c r="KF32" s="118"/>
      <c r="KG32" s="119"/>
      <c r="KH32" s="118"/>
      <c r="KI32" s="119"/>
      <c r="KJ32" s="118"/>
      <c r="KK32" s="119"/>
      <c r="KL32" s="118"/>
      <c r="KM32" s="119"/>
      <c r="KN32" s="118"/>
      <c r="KO32" s="119"/>
      <c r="KP32" s="118"/>
      <c r="KQ32" s="119"/>
      <c r="KR32" s="118"/>
      <c r="KS32" s="119"/>
      <c r="KT32" s="118"/>
      <c r="KU32" s="119"/>
      <c r="KV32" s="118"/>
      <c r="KW32" s="119"/>
      <c r="KX32" s="118"/>
      <c r="KY32" s="119"/>
      <c r="KZ32" s="118"/>
      <c r="LA32" s="119"/>
      <c r="LB32" s="118"/>
      <c r="LC32" s="119"/>
      <c r="LD32" s="118"/>
      <c r="LE32" s="119"/>
      <c r="LF32" s="118"/>
      <c r="LG32" s="119"/>
      <c r="LH32" s="118"/>
      <c r="LI32" s="119"/>
      <c r="LJ32" s="118"/>
      <c r="LK32" s="119"/>
      <c r="LL32" s="118"/>
      <c r="LM32" s="119"/>
      <c r="LN32" s="118"/>
      <c r="LO32" s="119"/>
      <c r="LP32" s="118"/>
      <c r="LQ32" s="119"/>
      <c r="LR32" s="118"/>
      <c r="LS32" s="119"/>
      <c r="LT32" s="118"/>
      <c r="LU32" s="119"/>
      <c r="LV32" s="118"/>
      <c r="LW32" s="119"/>
      <c r="LX32" s="118"/>
      <c r="LY32" s="119"/>
      <c r="LZ32" s="118"/>
      <c r="MA32" s="119"/>
      <c r="MB32" s="118"/>
      <c r="MC32" s="119"/>
      <c r="MD32" s="118"/>
      <c r="ME32" s="119"/>
      <c r="MF32" s="118"/>
      <c r="MG32" s="119"/>
      <c r="MH32" s="118"/>
      <c r="MI32" s="119"/>
      <c r="MJ32" s="118"/>
      <c r="MK32" s="119"/>
      <c r="ML32" s="118"/>
      <c r="MM32" s="119"/>
      <c r="MN32" s="118"/>
      <c r="MO32" s="119"/>
      <c r="MP32" s="118"/>
      <c r="MQ32" s="119"/>
      <c r="MR32" s="118"/>
      <c r="MS32" s="119"/>
      <c r="MT32" s="118"/>
      <c r="MU32" s="119"/>
      <c r="MV32" s="118"/>
      <c r="MW32" s="119"/>
      <c r="MX32" s="118"/>
      <c r="MY32" s="119"/>
      <c r="MZ32" s="118"/>
      <c r="NA32" s="119"/>
      <c r="NB32" s="118"/>
      <c r="NC32" s="119"/>
      <c r="ND32" s="118"/>
      <c r="NE32" s="119"/>
      <c r="NF32" s="118"/>
      <c r="NG32" s="119"/>
      <c r="NH32" s="118"/>
      <c r="NI32" s="119"/>
      <c r="NJ32" s="118"/>
      <c r="NK32" s="119"/>
      <c r="NL32" s="118"/>
      <c r="NM32" s="119"/>
      <c r="NN32" s="118"/>
      <c r="NO32" s="119"/>
      <c r="NP32" s="118"/>
      <c r="NQ32" s="119"/>
      <c r="NR32" s="118"/>
      <c r="NS32" s="119"/>
      <c r="NT32" s="118"/>
      <c r="NU32" s="119"/>
      <c r="NV32" s="118"/>
      <c r="NW32" s="119"/>
      <c r="NX32" s="118"/>
      <c r="NY32" s="119"/>
      <c r="NZ32" s="118"/>
      <c r="OA32" s="119"/>
      <c r="OB32" s="118"/>
      <c r="OC32" s="119"/>
      <c r="OD32" s="118"/>
      <c r="OE32" s="119"/>
      <c r="OF32" s="118"/>
      <c r="OG32" s="119"/>
      <c r="OH32" s="118"/>
      <c r="OI32" s="119"/>
      <c r="OJ32" s="118"/>
      <c r="OK32" s="119"/>
      <c r="OL32" s="118"/>
      <c r="OM32" s="119"/>
      <c r="ON32" s="118"/>
      <c r="OO32" s="119"/>
      <c r="OP32" s="118"/>
      <c r="OQ32" s="119"/>
      <c r="OR32" s="118"/>
      <c r="OS32" s="119"/>
      <c r="OT32" s="118"/>
      <c r="OU32" s="119"/>
      <c r="OV32" s="118"/>
      <c r="OW32" s="119"/>
      <c r="OX32" s="118"/>
      <c r="OY32" s="119"/>
      <c r="OZ32" s="118"/>
      <c r="PA32" s="119"/>
      <c r="PB32" s="118"/>
      <c r="PC32" s="119"/>
      <c r="PD32" s="118"/>
      <c r="PE32" s="119"/>
      <c r="PF32" s="118"/>
      <c r="PG32" s="119"/>
      <c r="PH32" s="118"/>
      <c r="PI32" s="119"/>
      <c r="PJ32" s="118"/>
      <c r="PK32" s="119"/>
      <c r="PL32" s="118"/>
      <c r="PM32" s="119"/>
      <c r="PN32" s="118"/>
      <c r="PO32" s="119"/>
      <c r="PP32" s="118"/>
      <c r="PQ32" s="119"/>
      <c r="PR32" s="118"/>
      <c r="PS32" s="119"/>
      <c r="PT32" s="118"/>
      <c r="PU32" s="119"/>
      <c r="PV32" s="118"/>
      <c r="PW32" s="119"/>
      <c r="PX32" s="118"/>
      <c r="PY32" s="119"/>
      <c r="PZ32" s="118"/>
      <c r="QA32" s="119"/>
      <c r="QB32" s="118"/>
      <c r="QC32" s="119"/>
      <c r="QD32" s="118"/>
      <c r="QE32" s="119"/>
      <c r="QF32" s="118"/>
      <c r="QG32" s="119"/>
      <c r="QH32" s="118"/>
      <c r="QI32" s="119"/>
      <c r="QJ32" s="118"/>
      <c r="QK32" s="119"/>
      <c r="QL32" s="118"/>
      <c r="QM32" s="119"/>
      <c r="QN32" s="118"/>
      <c r="QO32" s="119"/>
      <c r="QP32" s="118"/>
      <c r="QQ32" s="119"/>
      <c r="QR32" s="118"/>
      <c r="QS32" s="119"/>
      <c r="QT32" s="118"/>
      <c r="QU32" s="119"/>
      <c r="QV32" s="118"/>
      <c r="QW32" s="119"/>
      <c r="QX32" s="118"/>
      <c r="QY32" s="119"/>
      <c r="QZ32" s="118"/>
      <c r="RA32" s="119"/>
      <c r="RB32" s="118"/>
      <c r="RC32" s="119"/>
      <c r="RD32" s="118"/>
      <c r="RE32" s="119"/>
      <c r="RF32" s="118"/>
      <c r="RG32" s="119"/>
      <c r="RH32" s="118"/>
      <c r="RI32" s="119"/>
      <c r="RJ32" s="118"/>
      <c r="RK32" s="119"/>
      <c r="RL32" s="118"/>
      <c r="RM32" s="119"/>
      <c r="RN32" s="118"/>
      <c r="RO32" s="119"/>
      <c r="RP32" s="118"/>
      <c r="RQ32" s="119"/>
      <c r="RR32" s="118"/>
      <c r="RS32" s="119"/>
      <c r="RT32" s="118"/>
      <c r="RU32" s="119"/>
      <c r="RV32" s="118"/>
      <c r="RW32" s="119"/>
      <c r="RX32" s="118"/>
      <c r="RY32" s="119"/>
      <c r="RZ32" s="118"/>
      <c r="SA32" s="119"/>
      <c r="SB32" s="118"/>
      <c r="SC32" s="119"/>
      <c r="SD32" s="118"/>
      <c r="SE32" s="119"/>
      <c r="SF32" s="118"/>
      <c r="SG32" s="119"/>
      <c r="SH32" s="118"/>
      <c r="SI32" s="119"/>
      <c r="SJ32" s="118"/>
      <c r="SK32" s="119"/>
      <c r="SL32" s="118"/>
      <c r="SM32" s="119"/>
      <c r="SN32" s="118"/>
      <c r="SO32" s="119"/>
      <c r="SP32" s="118"/>
      <c r="SQ32" s="119"/>
      <c r="SR32" s="118"/>
      <c r="SS32" s="119"/>
      <c r="ST32" s="118"/>
      <c r="SU32" s="119"/>
      <c r="SV32" s="118"/>
      <c r="SW32" s="119"/>
      <c r="SX32" s="118"/>
      <c r="SY32" s="119"/>
      <c r="SZ32" s="118"/>
      <c r="TA32" s="119"/>
      <c r="TB32" s="118"/>
      <c r="TC32" s="119"/>
      <c r="TD32" s="118"/>
      <c r="TE32" s="119"/>
      <c r="TF32" s="118"/>
      <c r="TG32" s="119"/>
      <c r="TH32" s="118"/>
      <c r="TI32" s="119"/>
      <c r="TJ32" s="118"/>
      <c r="TK32" s="119"/>
      <c r="TL32" s="118"/>
      <c r="TM32" s="119"/>
      <c r="TN32" s="118"/>
      <c r="TO32" s="119"/>
      <c r="TP32" s="118"/>
      <c r="TQ32" s="119"/>
      <c r="TR32" s="118"/>
      <c r="TS32" s="119"/>
      <c r="TT32" s="118"/>
      <c r="TU32" s="119"/>
      <c r="TV32" s="118"/>
      <c r="TW32" s="119"/>
      <c r="TX32" s="118"/>
      <c r="TY32" s="119"/>
      <c r="TZ32" s="118"/>
      <c r="UA32" s="119"/>
      <c r="UB32" s="118"/>
      <c r="UC32" s="119"/>
      <c r="UD32" s="118"/>
      <c r="UE32" s="119"/>
      <c r="UF32" s="118"/>
      <c r="UG32" s="119"/>
      <c r="UH32" s="118"/>
      <c r="UI32" s="119"/>
      <c r="UJ32" s="118"/>
      <c r="UK32" s="119"/>
      <c r="UL32" s="118"/>
      <c r="UM32" s="119"/>
      <c r="UN32" s="118"/>
      <c r="UO32" s="119"/>
      <c r="UP32" s="118"/>
      <c r="UQ32" s="119"/>
      <c r="UR32" s="118"/>
      <c r="US32" s="119"/>
      <c r="UT32" s="118"/>
      <c r="UU32" s="119"/>
      <c r="UV32" s="118"/>
      <c r="UW32" s="119"/>
      <c r="UX32" s="118"/>
      <c r="UY32" s="119"/>
      <c r="UZ32" s="118"/>
      <c r="VA32" s="119"/>
      <c r="VB32" s="118"/>
      <c r="VC32" s="119"/>
      <c r="VD32" s="118"/>
      <c r="VE32" s="119"/>
      <c r="VF32" s="118"/>
      <c r="VG32" s="119"/>
      <c r="VH32" s="118"/>
      <c r="VI32" s="119"/>
      <c r="VJ32" s="118"/>
      <c r="VK32" s="119"/>
      <c r="VL32" s="118"/>
      <c r="VM32" s="119"/>
      <c r="VN32" s="118"/>
      <c r="VO32" s="119"/>
      <c r="VP32" s="118"/>
      <c r="VQ32" s="119"/>
      <c r="VR32" s="118"/>
      <c r="VS32" s="119"/>
      <c r="VT32" s="118"/>
      <c r="VU32" s="119"/>
      <c r="VV32" s="118"/>
      <c r="VW32" s="119"/>
      <c r="VX32" s="118"/>
      <c r="VY32" s="119"/>
      <c r="VZ32" s="118"/>
      <c r="WA32" s="119"/>
      <c r="WB32" s="118"/>
      <c r="WC32" s="119"/>
      <c r="WD32" s="118"/>
      <c r="WE32" s="119"/>
      <c r="WF32" s="118"/>
      <c r="WG32" s="119"/>
      <c r="WH32" s="118"/>
      <c r="WI32" s="119"/>
      <c r="WJ32" s="118"/>
      <c r="WK32" s="119"/>
      <c r="WL32" s="118"/>
      <c r="WM32" s="119"/>
      <c r="WN32" s="118"/>
      <c r="WO32" s="119"/>
      <c r="WP32" s="118"/>
      <c r="WQ32" s="119"/>
      <c r="WR32" s="118"/>
      <c r="WS32" s="119"/>
      <c r="WT32" s="118"/>
      <c r="WU32" s="119"/>
      <c r="WV32" s="118"/>
      <c r="WW32" s="119"/>
      <c r="WX32" s="118"/>
      <c r="WY32" s="119"/>
      <c r="WZ32" s="118"/>
      <c r="XA32" s="119"/>
      <c r="XB32" s="118"/>
      <c r="XC32" s="119"/>
      <c r="XD32" s="118"/>
      <c r="XE32" s="119"/>
      <c r="XF32" s="118"/>
      <c r="XG32" s="119"/>
      <c r="XH32" s="118"/>
      <c r="XI32" s="119"/>
      <c r="XJ32" s="118"/>
      <c r="XK32" s="119"/>
      <c r="XL32" s="118"/>
      <c r="XM32" s="119"/>
      <c r="XN32" s="118"/>
      <c r="XO32" s="119"/>
      <c r="XP32" s="118"/>
      <c r="XQ32" s="119"/>
      <c r="XR32" s="118"/>
      <c r="XS32" s="119"/>
      <c r="XT32" s="118"/>
      <c r="XU32" s="119"/>
      <c r="XV32" s="118"/>
      <c r="XW32" s="119"/>
      <c r="XX32" s="118"/>
      <c r="XY32" s="119"/>
      <c r="XZ32" s="118"/>
      <c r="YA32" s="119"/>
      <c r="YB32" s="118"/>
      <c r="YC32" s="119"/>
      <c r="YD32" s="118"/>
      <c r="YE32" s="119"/>
      <c r="YF32" s="118"/>
      <c r="YG32" s="119"/>
      <c r="YH32" s="118"/>
      <c r="YI32" s="119"/>
      <c r="YJ32" s="118"/>
      <c r="YK32" s="119"/>
      <c r="YL32" s="118"/>
      <c r="YM32" s="119"/>
      <c r="YN32" s="118"/>
      <c r="YO32" s="119"/>
      <c r="YP32" s="118"/>
      <c r="YQ32" s="119"/>
      <c r="YR32" s="118"/>
      <c r="YS32" s="119"/>
      <c r="YT32" s="118"/>
      <c r="YU32" s="119"/>
      <c r="YV32" s="118"/>
      <c r="YW32" s="119"/>
      <c r="YX32" s="118"/>
      <c r="YY32" s="119"/>
      <c r="YZ32" s="118"/>
      <c r="ZA32" s="119"/>
      <c r="ZB32" s="118"/>
      <c r="ZC32" s="119"/>
      <c r="ZD32" s="118"/>
      <c r="ZE32" s="119"/>
      <c r="ZF32" s="118"/>
      <c r="ZG32" s="119"/>
      <c r="ZH32" s="118"/>
      <c r="ZI32" s="119"/>
      <c r="ZJ32" s="118"/>
      <c r="ZK32" s="119"/>
      <c r="ZL32" s="118"/>
      <c r="ZM32" s="119"/>
      <c r="ZN32" s="118"/>
      <c r="ZO32" s="119"/>
      <c r="ZP32" s="118"/>
      <c r="ZQ32" s="119"/>
      <c r="ZR32" s="118"/>
      <c r="ZS32" s="119"/>
      <c r="ZT32" s="118"/>
      <c r="ZU32" s="119"/>
      <c r="ZV32" s="118"/>
      <c r="ZW32" s="119"/>
      <c r="ZX32" s="118"/>
      <c r="ZY32" s="119"/>
      <c r="ZZ32" s="118"/>
      <c r="AAA32" s="119"/>
      <c r="AAB32" s="118"/>
      <c r="AAC32" s="119"/>
      <c r="AAD32" s="118"/>
      <c r="AAE32" s="119"/>
      <c r="AAF32" s="118"/>
      <c r="AAG32" s="119"/>
      <c r="AAH32" s="118"/>
      <c r="AAI32" s="119"/>
      <c r="AAJ32" s="118"/>
      <c r="AAK32" s="119"/>
      <c r="AAL32" s="118"/>
      <c r="AAM32" s="119"/>
      <c r="AAN32" s="118"/>
      <c r="AAO32" s="119"/>
      <c r="AAP32" s="118"/>
      <c r="AAQ32" s="119"/>
      <c r="AAR32" s="118"/>
      <c r="AAS32" s="119"/>
      <c r="AAT32" s="118"/>
      <c r="AAU32" s="119"/>
      <c r="AAV32" s="118"/>
      <c r="AAW32" s="119"/>
      <c r="AAX32" s="118"/>
      <c r="AAY32" s="119"/>
      <c r="AAZ32" s="118"/>
      <c r="ABA32" s="119"/>
      <c r="ABB32" s="118"/>
      <c r="ABC32" s="119"/>
      <c r="ABD32" s="118"/>
      <c r="ABE32" s="119"/>
      <c r="ABF32" s="118"/>
      <c r="ABG32" s="119"/>
      <c r="ABH32" s="118"/>
      <c r="ABI32" s="119"/>
      <c r="ABJ32" s="118"/>
      <c r="ABK32" s="119"/>
      <c r="ABL32" s="118"/>
      <c r="ABM32" s="119"/>
      <c r="ABN32" s="118"/>
      <c r="ABO32" s="119"/>
      <c r="ABP32" s="118"/>
      <c r="ABQ32" s="119"/>
      <c r="ABR32" s="118"/>
      <c r="ABS32" s="119"/>
      <c r="ABT32" s="118"/>
      <c r="ABU32" s="119"/>
      <c r="ABV32" s="118"/>
      <c r="ABW32" s="119"/>
      <c r="ABX32" s="118"/>
      <c r="ABY32" s="119"/>
      <c r="ABZ32" s="118"/>
      <c r="ACA32" s="119"/>
      <c r="ACB32" s="118"/>
      <c r="ACC32" s="119"/>
      <c r="ACD32" s="118"/>
      <c r="ACE32" s="119"/>
      <c r="ACF32" s="118"/>
      <c r="ACG32" s="119"/>
      <c r="ACH32" s="118"/>
      <c r="ACI32" s="119"/>
      <c r="ACJ32" s="118"/>
      <c r="ACK32" s="119"/>
      <c r="ACL32" s="118"/>
      <c r="ACM32" s="119"/>
      <c r="ACN32" s="118"/>
      <c r="ACO32" s="119"/>
      <c r="ACP32" s="118"/>
      <c r="ACQ32" s="119"/>
      <c r="ACR32" s="118"/>
      <c r="ACS32" s="119"/>
      <c r="ACT32" s="118"/>
      <c r="ACU32" s="119"/>
      <c r="ACV32" s="118"/>
      <c r="ACW32" s="119"/>
      <c r="ACX32" s="118"/>
      <c r="ACY32" s="119"/>
      <c r="ACZ32" s="118"/>
      <c r="ADA32" s="119"/>
      <c r="ADB32" s="118"/>
      <c r="ADC32" s="119"/>
      <c r="ADD32" s="118"/>
      <c r="ADE32" s="119"/>
      <c r="ADF32" s="118"/>
      <c r="ADG32" s="119"/>
      <c r="ADH32" s="118"/>
      <c r="ADI32" s="119"/>
      <c r="ADJ32" s="118"/>
      <c r="ADK32" s="119"/>
      <c r="ADL32" s="118"/>
      <c r="ADM32" s="119"/>
      <c r="ADN32" s="118"/>
      <c r="ADO32" s="119"/>
      <c r="ADP32" s="118"/>
      <c r="ADQ32" s="119"/>
      <c r="ADR32" s="118"/>
      <c r="ADS32" s="119"/>
      <c r="ADT32" s="118"/>
      <c r="ADU32" s="119"/>
      <c r="ADV32" s="118"/>
      <c r="ADW32" s="119"/>
      <c r="ADX32" s="118"/>
      <c r="ADY32" s="119"/>
      <c r="ADZ32" s="118"/>
      <c r="AEA32" s="119"/>
      <c r="AEB32" s="118"/>
      <c r="AEC32" s="119"/>
      <c r="AED32" s="118"/>
      <c r="AEE32" s="119"/>
      <c r="AEF32" s="118"/>
      <c r="AEG32" s="119"/>
      <c r="AEH32" s="118"/>
      <c r="AEI32" s="119"/>
      <c r="AEJ32" s="118"/>
      <c r="AEK32" s="119"/>
      <c r="AEL32" s="118"/>
      <c r="AEM32" s="119"/>
      <c r="AEN32" s="118"/>
      <c r="AEO32" s="119"/>
      <c r="AEP32" s="118"/>
      <c r="AEQ32" s="119"/>
      <c r="AER32" s="118"/>
      <c r="AES32" s="119"/>
      <c r="AET32" s="118"/>
      <c r="AEU32" s="119"/>
      <c r="AEV32" s="118"/>
      <c r="AEW32" s="119"/>
      <c r="AEX32" s="118"/>
      <c r="AEY32" s="119"/>
      <c r="AEZ32" s="118"/>
      <c r="AFA32" s="119"/>
      <c r="AFB32" s="118"/>
      <c r="AFC32" s="119"/>
      <c r="AFD32" s="118"/>
      <c r="AFE32" s="119"/>
      <c r="AFF32" s="118"/>
      <c r="AFG32" s="119"/>
      <c r="AFH32" s="118"/>
      <c r="AFI32" s="119"/>
      <c r="AFJ32" s="118"/>
      <c r="AFK32" s="119"/>
      <c r="AFL32" s="118"/>
      <c r="AFM32" s="119"/>
      <c r="AFN32" s="118"/>
      <c r="AFO32" s="119"/>
      <c r="AFP32" s="118"/>
      <c r="AFQ32" s="119"/>
      <c r="AFR32" s="118"/>
      <c r="AFS32" s="119"/>
      <c r="AFT32" s="118"/>
      <c r="AFU32" s="119"/>
      <c r="AFV32" s="118"/>
      <c r="AFW32" s="119"/>
      <c r="AFX32" s="118"/>
      <c r="AFY32" s="119"/>
      <c r="AFZ32" s="118"/>
      <c r="AGA32" s="119"/>
      <c r="AGB32" s="118"/>
      <c r="AGC32" s="119"/>
      <c r="AGD32" s="118"/>
      <c r="AGE32" s="119"/>
      <c r="AGF32" s="118"/>
      <c r="AGG32" s="119"/>
      <c r="AGH32" s="118"/>
      <c r="AGI32" s="119"/>
      <c r="AGJ32" s="118"/>
      <c r="AGK32" s="119"/>
      <c r="AGL32" s="118"/>
      <c r="AGM32" s="119"/>
      <c r="AGN32" s="118"/>
      <c r="AGO32" s="119"/>
      <c r="AGP32" s="118"/>
      <c r="AGQ32" s="119"/>
      <c r="AGR32" s="118"/>
      <c r="AGS32" s="119"/>
      <c r="AGT32" s="118"/>
      <c r="AGU32" s="119"/>
      <c r="AGV32" s="118"/>
      <c r="AGW32" s="119"/>
      <c r="AGX32" s="118"/>
      <c r="AGY32" s="119"/>
      <c r="AGZ32" s="118"/>
      <c r="AHA32" s="119"/>
      <c r="AHB32" s="118"/>
      <c r="AHC32" s="119"/>
      <c r="AHD32" s="118"/>
      <c r="AHE32" s="119"/>
      <c r="AHF32" s="118"/>
      <c r="AHG32" s="119"/>
      <c r="AHH32" s="118"/>
      <c r="AHI32" s="119"/>
      <c r="AHJ32" s="118"/>
      <c r="AHK32" s="119"/>
      <c r="AHL32" s="118"/>
      <c r="AHM32" s="119"/>
      <c r="AHN32" s="118"/>
      <c r="AHO32" s="119"/>
      <c r="AHP32" s="118"/>
      <c r="AHQ32" s="119"/>
      <c r="AHR32" s="118"/>
      <c r="AHS32" s="119"/>
      <c r="AHT32" s="118"/>
      <c r="AHU32" s="119"/>
      <c r="AHV32" s="118"/>
      <c r="AHW32" s="119"/>
      <c r="AHX32" s="118"/>
      <c r="AHY32" s="119"/>
      <c r="AHZ32" s="118"/>
      <c r="AIA32" s="119"/>
      <c r="AIB32" s="118"/>
      <c r="AIC32" s="119"/>
      <c r="AID32" s="118"/>
      <c r="AIE32" s="119"/>
      <c r="AIF32" s="118"/>
      <c r="AIG32" s="119"/>
      <c r="AIH32" s="118"/>
      <c r="AII32" s="119"/>
      <c r="AIJ32" s="118"/>
      <c r="AIK32" s="119"/>
      <c r="AIL32" s="118"/>
      <c r="AIM32" s="119"/>
      <c r="AIN32" s="118"/>
      <c r="AIO32" s="119"/>
      <c r="AIP32" s="118"/>
      <c r="AIQ32" s="119"/>
      <c r="AIR32" s="118"/>
      <c r="AIS32" s="119"/>
      <c r="AIT32" s="118"/>
      <c r="AIU32" s="119"/>
      <c r="AIV32" s="118"/>
      <c r="AIW32" s="119"/>
      <c r="AIX32" s="118"/>
      <c r="AIY32" s="119"/>
      <c r="AIZ32" s="118"/>
      <c r="AJA32" s="119"/>
      <c r="AJB32" s="118"/>
      <c r="AJC32" s="119"/>
      <c r="AJD32" s="118"/>
      <c r="AJE32" s="119"/>
      <c r="AJF32" s="118"/>
      <c r="AJG32" s="119"/>
      <c r="AJH32" s="118"/>
      <c r="AJI32" s="119"/>
      <c r="AJJ32" s="118"/>
      <c r="AJK32" s="119"/>
      <c r="AJL32" s="118"/>
      <c r="AJM32" s="119"/>
      <c r="AJN32" s="118"/>
      <c r="AJO32" s="119"/>
      <c r="AJP32" s="118"/>
      <c r="AJQ32" s="119"/>
      <c r="AJR32" s="118"/>
      <c r="AJS32" s="119"/>
      <c r="AJT32" s="118"/>
      <c r="AJU32" s="119"/>
      <c r="AJV32" s="118"/>
      <c r="AJW32" s="119"/>
      <c r="AJX32" s="118"/>
      <c r="AJY32" s="119"/>
      <c r="AJZ32" s="118"/>
      <c r="AKA32" s="119"/>
      <c r="AKB32" s="118"/>
      <c r="AKC32" s="119"/>
      <c r="AKD32" s="118"/>
      <c r="AKE32" s="119"/>
      <c r="AKF32" s="118"/>
      <c r="AKG32" s="119"/>
      <c r="AKH32" s="118"/>
      <c r="AKI32" s="119"/>
      <c r="AKJ32" s="118"/>
      <c r="AKK32" s="119"/>
      <c r="AKL32" s="118"/>
      <c r="AKM32" s="119"/>
      <c r="AKN32" s="118"/>
      <c r="AKO32" s="119"/>
      <c r="AKP32" s="118"/>
      <c r="AKQ32" s="119"/>
      <c r="AKR32" s="118"/>
      <c r="AKS32" s="119"/>
      <c r="AKT32" s="118"/>
      <c r="AKU32" s="119"/>
      <c r="AKV32" s="118"/>
      <c r="AKW32" s="119"/>
      <c r="AKX32" s="118"/>
      <c r="AKY32" s="119"/>
      <c r="AKZ32" s="118"/>
      <c r="ALA32" s="119"/>
      <c r="ALB32" s="118"/>
      <c r="ALC32" s="119"/>
      <c r="ALD32" s="118"/>
      <c r="ALE32" s="119"/>
      <c r="ALF32" s="118"/>
      <c r="ALG32" s="119"/>
      <c r="ALH32" s="118"/>
      <c r="ALI32" s="119"/>
      <c r="ALJ32" s="118"/>
      <c r="ALK32" s="119"/>
      <c r="ALL32" s="118"/>
      <c r="ALM32" s="119"/>
      <c r="ALN32" s="118"/>
      <c r="ALO32" s="119"/>
      <c r="ALP32" s="118"/>
      <c r="ALQ32" s="119"/>
      <c r="ALR32" s="118"/>
      <c r="ALS32" s="119"/>
      <c r="ALT32" s="118"/>
      <c r="ALU32" s="119"/>
      <c r="ALV32" s="118"/>
      <c r="ALW32" s="119"/>
      <c r="ALX32" s="118"/>
      <c r="ALY32" s="119"/>
      <c r="ALZ32" s="118"/>
      <c r="AMA32" s="119"/>
      <c r="AMB32" s="118"/>
      <c r="AMC32" s="119"/>
      <c r="AMD32" s="118"/>
      <c r="AME32" s="119"/>
      <c r="AMF32" s="118"/>
      <c r="AMG32" s="119"/>
      <c r="AMH32" s="118"/>
      <c r="AMI32" s="119"/>
      <c r="AMJ32" s="118"/>
      <c r="AMK32" s="119"/>
      <c r="AML32" s="118"/>
      <c r="AMM32" s="119"/>
      <c r="AMN32" s="118"/>
      <c r="AMO32" s="119"/>
      <c r="AMP32" s="118"/>
      <c r="AMQ32" s="119"/>
      <c r="AMR32" s="118"/>
      <c r="AMS32" s="119"/>
      <c r="AMT32" s="118"/>
      <c r="AMU32" s="119"/>
      <c r="AMV32" s="118"/>
      <c r="AMW32" s="119"/>
      <c r="AMX32" s="118"/>
      <c r="AMY32" s="119"/>
      <c r="AMZ32" s="118"/>
      <c r="ANA32" s="119"/>
      <c r="ANB32" s="118"/>
      <c r="ANC32" s="119"/>
      <c r="AND32" s="118"/>
      <c r="ANE32" s="119"/>
      <c r="ANF32" s="118"/>
      <c r="ANG32" s="119"/>
      <c r="ANH32" s="118"/>
      <c r="ANI32" s="119"/>
      <c r="ANJ32" s="118"/>
      <c r="ANK32" s="119"/>
      <c r="ANL32" s="118"/>
      <c r="ANM32" s="119"/>
      <c r="ANN32" s="118"/>
      <c r="ANO32" s="119"/>
      <c r="ANP32" s="118"/>
      <c r="ANQ32" s="119"/>
      <c r="ANR32" s="118"/>
      <c r="ANS32" s="119"/>
      <c r="ANT32" s="118"/>
      <c r="ANU32" s="119"/>
      <c r="ANV32" s="118"/>
      <c r="ANW32" s="119"/>
      <c r="ANX32" s="118"/>
      <c r="ANY32" s="119"/>
      <c r="ANZ32" s="118"/>
      <c r="AOA32" s="119"/>
      <c r="AOB32" s="118"/>
      <c r="AOC32" s="119"/>
      <c r="AOD32" s="118"/>
      <c r="AOE32" s="119"/>
      <c r="AOF32" s="118"/>
      <c r="AOG32" s="119"/>
      <c r="AOH32" s="118"/>
      <c r="AOI32" s="119"/>
      <c r="AOJ32" s="118"/>
      <c r="AOK32" s="119"/>
      <c r="AOL32" s="118"/>
      <c r="AOM32" s="119"/>
      <c r="AON32" s="118"/>
      <c r="AOO32" s="119"/>
      <c r="AOP32" s="118"/>
      <c r="AOQ32" s="119"/>
      <c r="AOR32" s="118"/>
      <c r="AOS32" s="119"/>
      <c r="AOT32" s="118"/>
      <c r="AOU32" s="119"/>
      <c r="AOV32" s="118"/>
      <c r="AOW32" s="119"/>
      <c r="AOX32" s="118"/>
      <c r="AOY32" s="119"/>
      <c r="AOZ32" s="118"/>
      <c r="APA32" s="119"/>
      <c r="APB32" s="118"/>
      <c r="APC32" s="119"/>
      <c r="APD32" s="118"/>
      <c r="APE32" s="119"/>
      <c r="APF32" s="118"/>
      <c r="APG32" s="119"/>
      <c r="APH32" s="118"/>
      <c r="API32" s="119"/>
      <c r="APJ32" s="118"/>
      <c r="APK32" s="119"/>
      <c r="APL32" s="118"/>
      <c r="APM32" s="119"/>
      <c r="APN32" s="118"/>
      <c r="APO32" s="119"/>
      <c r="APP32" s="118"/>
      <c r="APQ32" s="119"/>
      <c r="APR32" s="118"/>
      <c r="APS32" s="119"/>
      <c r="APT32" s="118"/>
      <c r="APU32" s="119"/>
      <c r="APV32" s="118"/>
      <c r="APW32" s="119"/>
      <c r="APX32" s="118"/>
      <c r="APY32" s="119"/>
      <c r="APZ32" s="118"/>
      <c r="AQA32" s="119"/>
      <c r="AQB32" s="118"/>
      <c r="AQC32" s="119"/>
      <c r="AQD32" s="118"/>
      <c r="AQE32" s="119"/>
      <c r="AQF32" s="118"/>
      <c r="AQG32" s="119"/>
      <c r="AQH32" s="118"/>
      <c r="AQI32" s="119"/>
      <c r="AQJ32" s="118"/>
      <c r="AQK32" s="119"/>
      <c r="AQL32" s="118"/>
      <c r="AQM32" s="119"/>
      <c r="AQN32" s="118"/>
      <c r="AQO32" s="119"/>
      <c r="AQP32" s="118"/>
      <c r="AQQ32" s="119"/>
      <c r="AQR32" s="118"/>
      <c r="AQS32" s="119"/>
      <c r="AQT32" s="118"/>
      <c r="AQU32" s="119"/>
      <c r="AQV32" s="118"/>
      <c r="AQW32" s="119"/>
      <c r="AQX32" s="118"/>
      <c r="AQY32" s="119"/>
      <c r="AQZ32" s="118"/>
      <c r="ARA32" s="119"/>
      <c r="ARB32" s="118"/>
      <c r="ARC32" s="119"/>
      <c r="ARD32" s="118"/>
      <c r="ARE32" s="119"/>
      <c r="ARF32" s="118"/>
      <c r="ARG32" s="119"/>
      <c r="ARH32" s="118"/>
      <c r="ARI32" s="119"/>
      <c r="ARJ32" s="118"/>
      <c r="ARK32" s="119"/>
      <c r="ARL32" s="118"/>
      <c r="ARM32" s="119"/>
      <c r="ARN32" s="118"/>
      <c r="ARO32" s="119"/>
      <c r="ARP32" s="118"/>
      <c r="ARQ32" s="119"/>
      <c r="ARR32" s="118"/>
      <c r="ARS32" s="119"/>
      <c r="ART32" s="118"/>
      <c r="ARU32" s="119"/>
      <c r="ARV32" s="118"/>
      <c r="ARW32" s="119"/>
      <c r="ARX32" s="118"/>
      <c r="ARY32" s="119"/>
      <c r="ARZ32" s="118"/>
      <c r="ASA32" s="119"/>
      <c r="ASB32" s="118"/>
      <c r="ASC32" s="119"/>
      <c r="ASD32" s="118"/>
      <c r="ASE32" s="119"/>
      <c r="ASF32" s="118"/>
      <c r="ASG32" s="119"/>
      <c r="ASH32" s="118"/>
      <c r="ASI32" s="119"/>
      <c r="ASJ32" s="118"/>
      <c r="ASK32" s="119"/>
      <c r="ASL32" s="118"/>
      <c r="ASM32" s="119"/>
      <c r="ASN32" s="118"/>
      <c r="ASO32" s="119"/>
      <c r="ASP32" s="118"/>
      <c r="ASQ32" s="119"/>
      <c r="ASR32" s="118"/>
      <c r="ASS32" s="119"/>
      <c r="AST32" s="118"/>
      <c r="ASU32" s="119"/>
      <c r="ASV32" s="118"/>
      <c r="ASW32" s="119"/>
      <c r="ASX32" s="118"/>
      <c r="ASY32" s="119"/>
      <c r="ASZ32" s="118"/>
      <c r="ATA32" s="119"/>
      <c r="ATB32" s="118"/>
      <c r="ATC32" s="119"/>
      <c r="ATD32" s="118"/>
      <c r="ATE32" s="119"/>
      <c r="ATF32" s="118"/>
      <c r="ATG32" s="119"/>
      <c r="ATH32" s="118"/>
      <c r="ATI32" s="119"/>
      <c r="ATJ32" s="118"/>
      <c r="ATK32" s="119"/>
      <c r="ATL32" s="118"/>
      <c r="ATM32" s="119"/>
      <c r="ATN32" s="118"/>
      <c r="ATO32" s="119"/>
      <c r="ATP32" s="118"/>
      <c r="ATQ32" s="119"/>
      <c r="ATR32" s="118"/>
      <c r="ATS32" s="119"/>
      <c r="ATT32" s="118"/>
      <c r="ATU32" s="119"/>
      <c r="ATV32" s="118"/>
      <c r="ATW32" s="119"/>
      <c r="ATX32" s="118"/>
      <c r="ATY32" s="119"/>
      <c r="ATZ32" s="118"/>
      <c r="AUA32" s="119"/>
      <c r="AUB32" s="118"/>
      <c r="AUC32" s="119"/>
      <c r="AUD32" s="118"/>
      <c r="AUE32" s="119"/>
      <c r="AUF32" s="118"/>
      <c r="AUG32" s="119"/>
      <c r="AUH32" s="118"/>
      <c r="AUI32" s="119"/>
      <c r="AUJ32" s="118"/>
      <c r="AUK32" s="119"/>
      <c r="AUL32" s="118"/>
      <c r="AUM32" s="119"/>
      <c r="AUN32" s="118"/>
      <c r="AUO32" s="119"/>
      <c r="AUP32" s="118"/>
      <c r="AUQ32" s="119"/>
      <c r="AUR32" s="118"/>
      <c r="AUS32" s="119"/>
      <c r="AUT32" s="118"/>
      <c r="AUU32" s="119"/>
      <c r="AUV32" s="118"/>
      <c r="AUW32" s="119"/>
      <c r="AUX32" s="118"/>
      <c r="AUY32" s="119"/>
      <c r="AUZ32" s="118"/>
      <c r="AVA32" s="119"/>
      <c r="AVB32" s="118"/>
      <c r="AVC32" s="119"/>
      <c r="AVD32" s="118"/>
      <c r="AVE32" s="119"/>
      <c r="AVF32" s="118"/>
      <c r="AVG32" s="119"/>
      <c r="AVH32" s="118"/>
      <c r="AVI32" s="119"/>
      <c r="AVJ32" s="118"/>
      <c r="AVK32" s="119"/>
      <c r="AVL32" s="118"/>
      <c r="AVM32" s="119"/>
      <c r="AVN32" s="118"/>
      <c r="AVO32" s="119"/>
      <c r="AVP32" s="118"/>
      <c r="AVQ32" s="119"/>
      <c r="AVR32" s="118"/>
      <c r="AVS32" s="119"/>
      <c r="AVT32" s="118"/>
      <c r="AVU32" s="119"/>
      <c r="AVV32" s="118"/>
      <c r="AVW32" s="119"/>
      <c r="AVX32" s="118"/>
      <c r="AVY32" s="119"/>
      <c r="AVZ32" s="118"/>
      <c r="AWA32" s="119"/>
      <c r="AWB32" s="118"/>
      <c r="AWC32" s="119"/>
      <c r="AWD32" s="118"/>
      <c r="AWE32" s="119"/>
      <c r="AWF32" s="118"/>
      <c r="AWG32" s="119"/>
      <c r="AWH32" s="118"/>
      <c r="AWI32" s="119"/>
      <c r="AWJ32" s="118"/>
      <c r="AWK32" s="119"/>
      <c r="AWL32" s="118"/>
      <c r="AWM32" s="119"/>
      <c r="AWN32" s="118"/>
      <c r="AWO32" s="119"/>
      <c r="AWP32" s="118"/>
      <c r="AWQ32" s="119"/>
      <c r="AWR32" s="118"/>
      <c r="AWS32" s="119"/>
      <c r="AWT32" s="118"/>
      <c r="AWU32" s="119"/>
      <c r="AWV32" s="118"/>
      <c r="AWW32" s="119"/>
      <c r="AWX32" s="118"/>
      <c r="AWY32" s="119"/>
      <c r="AWZ32" s="118"/>
      <c r="AXA32" s="119"/>
      <c r="AXB32" s="118"/>
      <c r="AXC32" s="119"/>
      <c r="AXD32" s="118"/>
      <c r="AXE32" s="119"/>
      <c r="AXF32" s="118"/>
      <c r="AXG32" s="119"/>
      <c r="AXH32" s="118"/>
      <c r="AXI32" s="119"/>
      <c r="AXJ32" s="118"/>
      <c r="AXK32" s="119"/>
      <c r="AXL32" s="118"/>
      <c r="AXM32" s="119"/>
      <c r="AXN32" s="118"/>
      <c r="AXO32" s="119"/>
      <c r="AXP32" s="118"/>
      <c r="AXQ32" s="119"/>
      <c r="AXR32" s="118"/>
      <c r="AXS32" s="119"/>
      <c r="AXT32" s="118"/>
      <c r="AXU32" s="119"/>
      <c r="AXV32" s="118"/>
      <c r="AXW32" s="119"/>
      <c r="AXX32" s="118"/>
      <c r="AXY32" s="119"/>
      <c r="AXZ32" s="118"/>
      <c r="AYA32" s="119"/>
      <c r="AYB32" s="118"/>
      <c r="AYC32" s="119"/>
      <c r="AYD32" s="118"/>
      <c r="AYE32" s="119"/>
      <c r="AYF32" s="118"/>
      <c r="AYG32" s="119"/>
      <c r="AYH32" s="118"/>
      <c r="AYI32" s="119"/>
      <c r="AYJ32" s="118"/>
      <c r="AYK32" s="119"/>
      <c r="AYL32" s="118"/>
      <c r="AYM32" s="119"/>
      <c r="AYN32" s="118"/>
      <c r="AYO32" s="119"/>
      <c r="AYP32" s="118"/>
      <c r="AYQ32" s="119"/>
      <c r="AYR32" s="118"/>
      <c r="AYS32" s="119"/>
      <c r="AYT32" s="118"/>
      <c r="AYU32" s="119"/>
      <c r="AYV32" s="118"/>
      <c r="AYW32" s="119"/>
      <c r="AYX32" s="118"/>
      <c r="AYY32" s="119"/>
      <c r="AYZ32" s="118"/>
      <c r="AZA32" s="119"/>
      <c r="AZB32" s="118"/>
      <c r="AZC32" s="119"/>
      <c r="AZD32" s="118"/>
      <c r="AZE32" s="119"/>
      <c r="AZF32" s="118"/>
      <c r="AZG32" s="119"/>
      <c r="AZH32" s="118"/>
      <c r="AZI32" s="119"/>
      <c r="AZJ32" s="118"/>
      <c r="AZK32" s="119"/>
      <c r="AZL32" s="118"/>
      <c r="AZM32" s="119"/>
      <c r="AZN32" s="118"/>
      <c r="AZO32" s="119"/>
      <c r="AZP32" s="118"/>
      <c r="AZQ32" s="119"/>
      <c r="AZR32" s="118"/>
      <c r="AZS32" s="119"/>
      <c r="AZT32" s="118"/>
      <c r="AZU32" s="119"/>
      <c r="AZV32" s="118"/>
      <c r="AZW32" s="119"/>
      <c r="AZX32" s="118"/>
      <c r="AZY32" s="119"/>
      <c r="AZZ32" s="118"/>
      <c r="BAA32" s="119"/>
      <c r="BAB32" s="118"/>
      <c r="BAC32" s="119"/>
      <c r="BAD32" s="118"/>
      <c r="BAE32" s="119"/>
      <c r="BAF32" s="118"/>
      <c r="BAG32" s="119"/>
      <c r="BAH32" s="118"/>
      <c r="BAI32" s="119"/>
      <c r="BAJ32" s="118"/>
      <c r="BAK32" s="119"/>
      <c r="BAL32" s="118"/>
      <c r="BAM32" s="119"/>
      <c r="BAN32" s="118"/>
      <c r="BAO32" s="119"/>
      <c r="BAP32" s="118"/>
      <c r="BAQ32" s="119"/>
      <c r="BAR32" s="118"/>
      <c r="BAS32" s="119"/>
      <c r="BAT32" s="118"/>
      <c r="BAU32" s="119"/>
      <c r="BAV32" s="118"/>
      <c r="BAW32" s="119"/>
      <c r="BAX32" s="118"/>
      <c r="BAY32" s="119"/>
      <c r="BAZ32" s="118"/>
      <c r="BBA32" s="119"/>
      <c r="BBB32" s="118"/>
      <c r="BBC32" s="119"/>
      <c r="BBD32" s="118"/>
      <c r="BBE32" s="119"/>
      <c r="BBF32" s="118"/>
      <c r="BBG32" s="119"/>
      <c r="BBH32" s="118"/>
      <c r="BBI32" s="119"/>
      <c r="BBJ32" s="118"/>
      <c r="BBK32" s="119"/>
      <c r="BBL32" s="118"/>
      <c r="BBM32" s="119"/>
      <c r="BBN32" s="118"/>
      <c r="BBO32" s="119"/>
      <c r="BBP32" s="118"/>
      <c r="BBQ32" s="119"/>
      <c r="BBR32" s="118"/>
      <c r="BBS32" s="119"/>
      <c r="BBT32" s="118"/>
      <c r="BBU32" s="119"/>
      <c r="BBV32" s="118"/>
      <c r="BBW32" s="119"/>
      <c r="BBX32" s="118"/>
      <c r="BBY32" s="119"/>
      <c r="BBZ32" s="118"/>
      <c r="BCA32" s="119"/>
      <c r="BCB32" s="118"/>
      <c r="BCC32" s="119"/>
      <c r="BCD32" s="118"/>
      <c r="BCE32" s="119"/>
      <c r="BCF32" s="118"/>
      <c r="BCG32" s="119"/>
      <c r="BCH32" s="118"/>
      <c r="BCI32" s="119"/>
      <c r="BCJ32" s="118"/>
      <c r="BCK32" s="119"/>
      <c r="BCL32" s="118"/>
      <c r="BCM32" s="119"/>
      <c r="BCN32" s="118"/>
      <c r="BCO32" s="119"/>
      <c r="BCP32" s="118"/>
      <c r="BCQ32" s="119"/>
      <c r="BCR32" s="118"/>
      <c r="BCS32" s="119"/>
      <c r="BCT32" s="118"/>
      <c r="BCU32" s="119"/>
      <c r="BCV32" s="118"/>
      <c r="BCW32" s="119"/>
      <c r="BCX32" s="118"/>
      <c r="BCY32" s="119"/>
      <c r="BCZ32" s="118"/>
      <c r="BDA32" s="119"/>
      <c r="BDB32" s="118"/>
      <c r="BDC32" s="119"/>
      <c r="BDD32" s="118"/>
      <c r="BDE32" s="119"/>
      <c r="BDF32" s="118"/>
      <c r="BDG32" s="119"/>
      <c r="BDH32" s="118"/>
      <c r="BDI32" s="119"/>
      <c r="BDJ32" s="118"/>
      <c r="BDK32" s="119"/>
      <c r="BDL32" s="118"/>
      <c r="BDM32" s="119"/>
      <c r="BDN32" s="118"/>
      <c r="BDO32" s="119"/>
      <c r="BDP32" s="118"/>
      <c r="BDQ32" s="119"/>
      <c r="BDR32" s="118"/>
      <c r="BDS32" s="119"/>
      <c r="BDT32" s="118"/>
      <c r="BDU32" s="119"/>
      <c r="BDV32" s="118"/>
      <c r="BDW32" s="119"/>
      <c r="BDX32" s="118"/>
      <c r="BDY32" s="119"/>
      <c r="BDZ32" s="118"/>
      <c r="BEA32" s="119"/>
      <c r="BEB32" s="118"/>
      <c r="BEC32" s="119"/>
      <c r="BED32" s="118"/>
      <c r="BEE32" s="119"/>
      <c r="BEF32" s="118"/>
      <c r="BEG32" s="119"/>
      <c r="BEH32" s="118"/>
      <c r="BEI32" s="119"/>
      <c r="BEJ32" s="118"/>
      <c r="BEK32" s="119"/>
      <c r="BEL32" s="118"/>
      <c r="BEM32" s="119"/>
      <c r="BEN32" s="118"/>
      <c r="BEO32" s="119"/>
      <c r="BEP32" s="118"/>
      <c r="BEQ32" s="119"/>
      <c r="BER32" s="118"/>
      <c r="BES32" s="119"/>
      <c r="BET32" s="118"/>
      <c r="BEU32" s="119"/>
      <c r="BEV32" s="118"/>
      <c r="BEW32" s="119"/>
      <c r="BEX32" s="118"/>
      <c r="BEY32" s="119"/>
      <c r="BEZ32" s="118"/>
      <c r="BFA32" s="119"/>
      <c r="BFB32" s="118"/>
      <c r="BFC32" s="119"/>
      <c r="BFD32" s="118"/>
      <c r="BFE32" s="119"/>
      <c r="BFF32" s="118"/>
      <c r="BFG32" s="119"/>
      <c r="BFH32" s="118"/>
      <c r="BFI32" s="119"/>
      <c r="BFJ32" s="118"/>
      <c r="BFK32" s="119"/>
      <c r="BFL32" s="118"/>
      <c r="BFM32" s="119"/>
      <c r="BFN32" s="118"/>
      <c r="BFO32" s="119"/>
      <c r="BFP32" s="118"/>
      <c r="BFQ32" s="119"/>
      <c r="BFR32" s="118"/>
      <c r="BFS32" s="119"/>
      <c r="BFT32" s="118"/>
      <c r="BFU32" s="119"/>
      <c r="BFV32" s="118"/>
      <c r="BFW32" s="119"/>
      <c r="BFX32" s="118"/>
      <c r="BFY32" s="119"/>
      <c r="BFZ32" s="118"/>
      <c r="BGA32" s="119"/>
      <c r="BGB32" s="118"/>
      <c r="BGC32" s="119"/>
      <c r="BGD32" s="118"/>
      <c r="BGE32" s="119"/>
      <c r="BGF32" s="118"/>
      <c r="BGG32" s="119"/>
      <c r="BGH32" s="118"/>
      <c r="BGI32" s="119"/>
      <c r="BGJ32" s="118"/>
      <c r="BGK32" s="119"/>
      <c r="BGL32" s="118"/>
      <c r="BGM32" s="119"/>
      <c r="BGN32" s="118"/>
      <c r="BGO32" s="119"/>
      <c r="BGP32" s="118"/>
      <c r="BGQ32" s="119"/>
      <c r="BGR32" s="118"/>
      <c r="BGS32" s="119"/>
      <c r="BGT32" s="118"/>
      <c r="BGU32" s="119"/>
      <c r="BGV32" s="118"/>
      <c r="BGW32" s="119"/>
      <c r="BGX32" s="118"/>
      <c r="BGY32" s="119"/>
      <c r="BGZ32" s="118"/>
      <c r="BHA32" s="119"/>
      <c r="BHB32" s="118"/>
      <c r="BHC32" s="119"/>
      <c r="BHD32" s="118"/>
      <c r="BHE32" s="119"/>
      <c r="BHF32" s="118"/>
      <c r="BHG32" s="119"/>
      <c r="BHH32" s="118"/>
      <c r="BHI32" s="119"/>
      <c r="BHJ32" s="118"/>
      <c r="BHK32" s="119"/>
      <c r="BHL32" s="118"/>
      <c r="BHM32" s="119"/>
      <c r="BHN32" s="118"/>
      <c r="BHO32" s="119"/>
      <c r="BHP32" s="118"/>
      <c r="BHQ32" s="119"/>
      <c r="BHR32" s="118"/>
      <c r="BHS32" s="119"/>
      <c r="BHT32" s="118"/>
      <c r="BHU32" s="119"/>
      <c r="BHV32" s="118"/>
      <c r="BHW32" s="119"/>
      <c r="BHX32" s="118"/>
      <c r="BHY32" s="119"/>
      <c r="BHZ32" s="118"/>
      <c r="BIA32" s="119"/>
      <c r="BIB32" s="118"/>
      <c r="BIC32" s="119"/>
      <c r="BID32" s="118"/>
      <c r="BIE32" s="119"/>
      <c r="BIF32" s="118"/>
      <c r="BIG32" s="119"/>
      <c r="BIH32" s="118"/>
      <c r="BII32" s="119"/>
      <c r="BIJ32" s="118"/>
      <c r="BIK32" s="119"/>
      <c r="BIL32" s="118"/>
      <c r="BIM32" s="119"/>
      <c r="BIN32" s="118"/>
      <c r="BIO32" s="119"/>
      <c r="BIP32" s="118"/>
      <c r="BIQ32" s="119"/>
      <c r="BIR32" s="118"/>
      <c r="BIS32" s="119"/>
      <c r="BIT32" s="118"/>
      <c r="BIU32" s="119"/>
      <c r="BIV32" s="118"/>
      <c r="BIW32" s="119"/>
      <c r="BIX32" s="118"/>
      <c r="BIY32" s="119"/>
      <c r="BIZ32" s="118"/>
      <c r="BJA32" s="119"/>
      <c r="BJB32" s="118"/>
      <c r="BJC32" s="119"/>
      <c r="BJD32" s="118"/>
      <c r="BJE32" s="119"/>
      <c r="BJF32" s="118"/>
      <c r="BJG32" s="119"/>
      <c r="BJH32" s="118"/>
      <c r="BJI32" s="119"/>
      <c r="BJJ32" s="118"/>
      <c r="BJK32" s="119"/>
      <c r="BJL32" s="118"/>
      <c r="BJM32" s="119"/>
      <c r="BJN32" s="118"/>
      <c r="BJO32" s="119"/>
      <c r="BJP32" s="118"/>
      <c r="BJQ32" s="119"/>
      <c r="BJR32" s="118"/>
      <c r="BJS32" s="119"/>
      <c r="BJT32" s="118"/>
      <c r="BJU32" s="119"/>
      <c r="BJV32" s="118"/>
      <c r="BJW32" s="119"/>
      <c r="BJX32" s="118"/>
      <c r="BJY32" s="119"/>
      <c r="BJZ32" s="118"/>
      <c r="BKA32" s="119"/>
      <c r="BKB32" s="118"/>
      <c r="BKC32" s="119"/>
      <c r="BKD32" s="118"/>
      <c r="BKE32" s="119"/>
      <c r="BKF32" s="118"/>
      <c r="BKG32" s="119"/>
      <c r="BKH32" s="118"/>
      <c r="BKI32" s="119"/>
      <c r="BKJ32" s="118"/>
      <c r="BKK32" s="119"/>
      <c r="BKL32" s="118"/>
      <c r="BKM32" s="119"/>
      <c r="BKN32" s="118"/>
      <c r="BKO32" s="119"/>
      <c r="BKP32" s="118"/>
      <c r="BKQ32" s="119"/>
      <c r="BKR32" s="118"/>
      <c r="BKS32" s="119"/>
      <c r="BKT32" s="118"/>
      <c r="BKU32" s="119"/>
      <c r="BKV32" s="118"/>
      <c r="BKW32" s="119"/>
      <c r="BKX32" s="118"/>
      <c r="BKY32" s="119"/>
      <c r="BKZ32" s="118"/>
      <c r="BLA32" s="119"/>
      <c r="BLB32" s="118"/>
      <c r="BLC32" s="119"/>
      <c r="BLD32" s="118"/>
      <c r="BLE32" s="119"/>
      <c r="BLF32" s="118"/>
      <c r="BLG32" s="119"/>
      <c r="BLH32" s="118"/>
      <c r="BLI32" s="119"/>
      <c r="BLJ32" s="118"/>
      <c r="BLK32" s="119"/>
      <c r="BLL32" s="118"/>
      <c r="BLM32" s="119"/>
      <c r="BLN32" s="118"/>
      <c r="BLO32" s="119"/>
      <c r="BLP32" s="118"/>
      <c r="BLQ32" s="119"/>
      <c r="BLR32" s="118"/>
      <c r="BLS32" s="119"/>
      <c r="BLT32" s="118"/>
      <c r="BLU32" s="119"/>
      <c r="BLV32" s="118"/>
      <c r="BLW32" s="119"/>
      <c r="BLX32" s="118"/>
      <c r="BLY32" s="119"/>
      <c r="BLZ32" s="118"/>
      <c r="BMA32" s="119"/>
      <c r="BMB32" s="118"/>
      <c r="BMC32" s="119"/>
      <c r="BMD32" s="118"/>
      <c r="BME32" s="119"/>
      <c r="BMF32" s="118"/>
      <c r="BMG32" s="119"/>
      <c r="BMH32" s="118"/>
      <c r="BMI32" s="119"/>
      <c r="BMJ32" s="118"/>
      <c r="BMK32" s="119"/>
      <c r="BML32" s="118"/>
      <c r="BMM32" s="119"/>
      <c r="BMN32" s="118"/>
      <c r="BMO32" s="119"/>
      <c r="BMP32" s="118"/>
      <c r="BMQ32" s="119"/>
      <c r="BMR32" s="118"/>
      <c r="BMS32" s="119"/>
      <c r="BMT32" s="118"/>
      <c r="BMU32" s="119"/>
      <c r="BMV32" s="118"/>
      <c r="BMW32" s="119"/>
      <c r="BMX32" s="118"/>
      <c r="BMY32" s="119"/>
      <c r="BMZ32" s="118"/>
      <c r="BNA32" s="119"/>
      <c r="BNB32" s="118"/>
      <c r="BNC32" s="119"/>
      <c r="BND32" s="118"/>
      <c r="BNE32" s="119"/>
      <c r="BNF32" s="118"/>
      <c r="BNG32" s="119"/>
      <c r="BNH32" s="118"/>
      <c r="BNI32" s="119"/>
      <c r="BNJ32" s="118"/>
      <c r="BNK32" s="119"/>
      <c r="BNL32" s="118"/>
      <c r="BNM32" s="119"/>
      <c r="BNN32" s="118"/>
      <c r="BNO32" s="119"/>
      <c r="BNP32" s="118"/>
      <c r="BNQ32" s="119"/>
      <c r="BNR32" s="118"/>
      <c r="BNS32" s="119"/>
      <c r="BNT32" s="118"/>
      <c r="BNU32" s="119"/>
      <c r="BNV32" s="118"/>
      <c r="BNW32" s="119"/>
      <c r="BNX32" s="118"/>
      <c r="BNY32" s="119"/>
      <c r="BNZ32" s="118"/>
      <c r="BOA32" s="119"/>
      <c r="BOB32" s="118"/>
      <c r="BOC32" s="119"/>
      <c r="BOD32" s="118"/>
      <c r="BOE32" s="119"/>
      <c r="BOF32" s="118"/>
      <c r="BOG32" s="119"/>
      <c r="BOH32" s="118"/>
      <c r="BOI32" s="119"/>
      <c r="BOJ32" s="118"/>
      <c r="BOK32" s="119"/>
      <c r="BOL32" s="118"/>
      <c r="BOM32" s="119"/>
      <c r="BON32" s="118"/>
      <c r="BOO32" s="119"/>
      <c r="BOP32" s="118"/>
      <c r="BOQ32" s="119"/>
      <c r="BOR32" s="118"/>
      <c r="BOS32" s="119"/>
      <c r="BOT32" s="118"/>
      <c r="BOU32" s="119"/>
      <c r="BOV32" s="118"/>
      <c r="BOW32" s="119"/>
      <c r="BOX32" s="118"/>
      <c r="BOY32" s="119"/>
      <c r="BOZ32" s="118"/>
      <c r="BPA32" s="119"/>
      <c r="BPB32" s="118"/>
      <c r="BPC32" s="119"/>
      <c r="BPD32" s="118"/>
      <c r="BPE32" s="119"/>
      <c r="BPF32" s="118"/>
      <c r="BPG32" s="119"/>
      <c r="BPH32" s="118"/>
      <c r="BPI32" s="119"/>
      <c r="BPJ32" s="118"/>
      <c r="BPK32" s="119"/>
      <c r="BPL32" s="118"/>
      <c r="BPM32" s="119"/>
      <c r="BPN32" s="118"/>
      <c r="BPO32" s="119"/>
      <c r="BPP32" s="118"/>
      <c r="BPQ32" s="119"/>
      <c r="BPR32" s="118"/>
      <c r="BPS32" s="119"/>
      <c r="BPT32" s="118"/>
      <c r="BPU32" s="119"/>
      <c r="BPV32" s="118"/>
      <c r="BPW32" s="119"/>
      <c r="BPX32" s="118"/>
      <c r="BPY32" s="119"/>
      <c r="BPZ32" s="118"/>
      <c r="BQA32" s="119"/>
      <c r="BQB32" s="118"/>
      <c r="BQC32" s="119"/>
      <c r="BQD32" s="118"/>
      <c r="BQE32" s="119"/>
      <c r="BQF32" s="118"/>
      <c r="BQG32" s="119"/>
      <c r="BQH32" s="118"/>
      <c r="BQI32" s="119"/>
      <c r="BQJ32" s="118"/>
      <c r="BQK32" s="119"/>
      <c r="BQL32" s="118"/>
      <c r="BQM32" s="119"/>
      <c r="BQN32" s="118"/>
      <c r="BQO32" s="119"/>
      <c r="BQP32" s="118"/>
      <c r="BQQ32" s="119"/>
      <c r="BQR32" s="118"/>
      <c r="BQS32" s="119"/>
      <c r="BQT32" s="118"/>
      <c r="BQU32" s="119"/>
      <c r="BQV32" s="118"/>
      <c r="BQW32" s="119"/>
      <c r="BQX32" s="118"/>
      <c r="BQY32" s="119"/>
      <c r="BQZ32" s="118"/>
      <c r="BRA32" s="119"/>
      <c r="BRB32" s="118"/>
      <c r="BRC32" s="119"/>
      <c r="BRD32" s="118"/>
      <c r="BRE32" s="119"/>
      <c r="BRF32" s="118"/>
      <c r="BRG32" s="119"/>
      <c r="BRH32" s="118"/>
      <c r="BRI32" s="119"/>
      <c r="BRJ32" s="118"/>
      <c r="BRK32" s="119"/>
      <c r="BRL32" s="118"/>
      <c r="BRM32" s="119"/>
      <c r="BRN32" s="118"/>
      <c r="BRO32" s="119"/>
      <c r="BRP32" s="118"/>
      <c r="BRQ32" s="119"/>
      <c r="BRR32" s="118"/>
      <c r="BRS32" s="119"/>
      <c r="BRT32" s="118"/>
      <c r="BRU32" s="119"/>
      <c r="BRV32" s="118"/>
      <c r="BRW32" s="119"/>
      <c r="BRX32" s="118"/>
      <c r="BRY32" s="119"/>
      <c r="BRZ32" s="118"/>
      <c r="BSA32" s="119"/>
      <c r="BSB32" s="118"/>
      <c r="BSC32" s="119"/>
      <c r="BSD32" s="118"/>
      <c r="BSE32" s="119"/>
      <c r="BSF32" s="118"/>
      <c r="BSG32" s="119"/>
      <c r="BSH32" s="118"/>
      <c r="BSI32" s="119"/>
      <c r="BSJ32" s="118"/>
      <c r="BSK32" s="119"/>
      <c r="BSL32" s="118"/>
      <c r="BSM32" s="119"/>
      <c r="BSN32" s="118"/>
      <c r="BSO32" s="119"/>
      <c r="BSP32" s="118"/>
      <c r="BSQ32" s="119"/>
      <c r="BSR32" s="118"/>
      <c r="BSS32" s="119"/>
      <c r="BST32" s="118"/>
      <c r="BSU32" s="119"/>
      <c r="BSV32" s="118"/>
      <c r="BSW32" s="119"/>
      <c r="BSX32" s="118"/>
      <c r="BSY32" s="119"/>
      <c r="BSZ32" s="118"/>
      <c r="BTA32" s="119"/>
      <c r="BTB32" s="118"/>
      <c r="BTC32" s="119"/>
      <c r="BTD32" s="118"/>
      <c r="BTE32" s="119"/>
      <c r="BTF32" s="118"/>
      <c r="BTG32" s="119"/>
      <c r="BTH32" s="118"/>
      <c r="BTI32" s="119"/>
      <c r="BTJ32" s="118"/>
      <c r="BTK32" s="119"/>
      <c r="BTL32" s="118"/>
      <c r="BTM32" s="119"/>
      <c r="BTN32" s="118"/>
      <c r="BTO32" s="119"/>
      <c r="BTP32" s="118"/>
      <c r="BTQ32" s="119"/>
      <c r="BTR32" s="118"/>
      <c r="BTS32" s="119"/>
      <c r="BTT32" s="118"/>
      <c r="BTU32" s="119"/>
      <c r="BTV32" s="118"/>
      <c r="BTW32" s="119"/>
      <c r="BTX32" s="118"/>
      <c r="BTY32" s="119"/>
      <c r="BTZ32" s="118"/>
      <c r="BUA32" s="119"/>
      <c r="BUB32" s="118"/>
      <c r="BUC32" s="119"/>
      <c r="BUD32" s="118"/>
      <c r="BUE32" s="119"/>
      <c r="BUF32" s="118"/>
      <c r="BUG32" s="119"/>
      <c r="BUH32" s="118"/>
      <c r="BUI32" s="119"/>
      <c r="BUJ32" s="118"/>
      <c r="BUK32" s="119"/>
      <c r="BUL32" s="118"/>
      <c r="BUM32" s="119"/>
      <c r="BUN32" s="118"/>
      <c r="BUO32" s="119"/>
      <c r="BUP32" s="118"/>
      <c r="BUQ32" s="119"/>
      <c r="BUR32" s="118"/>
      <c r="BUS32" s="119"/>
      <c r="BUT32" s="118"/>
      <c r="BUU32" s="119"/>
      <c r="BUV32" s="118"/>
      <c r="BUW32" s="119"/>
      <c r="BUX32" s="118"/>
      <c r="BUY32" s="119"/>
      <c r="BUZ32" s="118"/>
      <c r="BVA32" s="119"/>
      <c r="BVB32" s="118"/>
      <c r="BVC32" s="119"/>
      <c r="BVD32" s="118"/>
      <c r="BVE32" s="119"/>
      <c r="BVF32" s="118"/>
      <c r="BVG32" s="119"/>
      <c r="BVH32" s="118"/>
      <c r="BVI32" s="119"/>
      <c r="BVJ32" s="118"/>
      <c r="BVK32" s="119"/>
      <c r="BVL32" s="118"/>
      <c r="BVM32" s="119"/>
      <c r="BVN32" s="118"/>
      <c r="BVO32" s="119"/>
      <c r="BVP32" s="118"/>
      <c r="BVQ32" s="119"/>
      <c r="BVR32" s="118"/>
      <c r="BVS32" s="119"/>
      <c r="BVT32" s="118"/>
      <c r="BVU32" s="119"/>
      <c r="BVV32" s="118"/>
      <c r="BVW32" s="119"/>
      <c r="BVX32" s="118"/>
      <c r="BVY32" s="119"/>
      <c r="BVZ32" s="118"/>
      <c r="BWA32" s="119"/>
      <c r="BWB32" s="118"/>
      <c r="BWC32" s="119"/>
      <c r="BWD32" s="118"/>
      <c r="BWE32" s="119"/>
      <c r="BWF32" s="118"/>
      <c r="BWG32" s="119"/>
      <c r="BWH32" s="118"/>
      <c r="BWI32" s="119"/>
      <c r="BWJ32" s="118"/>
      <c r="BWK32" s="119"/>
      <c r="BWL32" s="118"/>
      <c r="BWM32" s="119"/>
      <c r="BWN32" s="118"/>
      <c r="BWO32" s="119"/>
      <c r="BWP32" s="118"/>
      <c r="BWQ32" s="119"/>
      <c r="BWR32" s="118"/>
      <c r="BWS32" s="119"/>
      <c r="BWT32" s="118"/>
      <c r="BWU32" s="119"/>
      <c r="BWV32" s="118"/>
      <c r="BWW32" s="119"/>
      <c r="BWX32" s="118"/>
      <c r="BWY32" s="119"/>
      <c r="BWZ32" s="118"/>
      <c r="BXA32" s="119"/>
      <c r="BXB32" s="118"/>
      <c r="BXC32" s="119"/>
      <c r="BXD32" s="118"/>
      <c r="BXE32" s="119"/>
      <c r="BXF32" s="118"/>
      <c r="BXG32" s="119"/>
      <c r="BXH32" s="118"/>
      <c r="BXI32" s="119"/>
      <c r="BXJ32" s="118"/>
      <c r="BXK32" s="119"/>
      <c r="BXL32" s="118"/>
      <c r="BXM32" s="119"/>
      <c r="BXN32" s="118"/>
      <c r="BXO32" s="119"/>
      <c r="BXP32" s="118"/>
      <c r="BXQ32" s="119"/>
      <c r="BXR32" s="118"/>
      <c r="BXS32" s="119"/>
      <c r="BXT32" s="118"/>
      <c r="BXU32" s="119"/>
      <c r="BXV32" s="118"/>
      <c r="BXW32" s="119"/>
      <c r="BXX32" s="118"/>
      <c r="BXY32" s="119"/>
      <c r="BXZ32" s="118"/>
      <c r="BYA32" s="119"/>
      <c r="BYB32" s="118"/>
      <c r="BYC32" s="119"/>
    </row>
    <row r="33" spans="4:2005" ht="16" customHeight="1">
      <c r="D33" s="131" t="str">
        <f>'FICHE SUIVEUSE BAC PRO AERO'!B37</f>
        <v>C01-3A</v>
      </c>
      <c r="E33" s="131" t="str">
        <f>'FICHE SUIVEUSE BAC PRO AERO'!C37</f>
        <v>QUESTION 3.8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18"/>
      <c r="Q33" s="119"/>
      <c r="R33" s="118"/>
      <c r="S33" s="119"/>
      <c r="T33" s="118"/>
      <c r="U33" s="119"/>
      <c r="V33" s="118"/>
      <c r="W33" s="119"/>
      <c r="X33" s="118"/>
      <c r="Y33" s="119"/>
      <c r="Z33" s="118"/>
      <c r="AA33" s="119"/>
      <c r="AB33" s="118"/>
      <c r="AC33" s="119"/>
      <c r="AD33" s="118"/>
      <c r="AE33" s="119"/>
      <c r="AF33" s="118"/>
      <c r="AG33" s="119"/>
      <c r="AH33" s="118"/>
      <c r="AI33" s="119"/>
      <c r="AJ33" s="118"/>
      <c r="AK33" s="119"/>
      <c r="AL33" s="118"/>
      <c r="AM33" s="119"/>
      <c r="AN33" s="118"/>
      <c r="AO33" s="119"/>
      <c r="AP33" s="118"/>
      <c r="AQ33" s="119"/>
      <c r="AR33" s="118"/>
      <c r="AS33" s="119"/>
      <c r="AT33" s="118"/>
      <c r="AU33" s="119"/>
      <c r="AV33" s="118"/>
      <c r="AW33" s="119"/>
      <c r="AX33" s="118"/>
      <c r="AY33" s="119"/>
      <c r="AZ33" s="118"/>
      <c r="BA33" s="119"/>
      <c r="BB33" s="118"/>
      <c r="BC33" s="119"/>
      <c r="BD33" s="118"/>
      <c r="BE33" s="119"/>
      <c r="BF33" s="118"/>
      <c r="BG33" s="119"/>
      <c r="BH33" s="118"/>
      <c r="BI33" s="119"/>
      <c r="BJ33" s="118"/>
      <c r="BK33" s="119"/>
      <c r="BL33" s="118"/>
      <c r="BM33" s="119"/>
      <c r="BN33" s="118"/>
      <c r="BO33" s="119"/>
      <c r="BP33" s="118"/>
      <c r="BQ33" s="119"/>
      <c r="BR33" s="118"/>
      <c r="BS33" s="119"/>
      <c r="BT33" s="118"/>
      <c r="BU33" s="119"/>
      <c r="BV33" s="118"/>
      <c r="BW33" s="119"/>
      <c r="BX33" s="118"/>
      <c r="BY33" s="119"/>
      <c r="BZ33" s="118"/>
      <c r="CA33" s="119"/>
      <c r="CB33" s="118"/>
      <c r="CC33" s="119"/>
      <c r="CD33" s="118"/>
      <c r="CE33" s="119"/>
      <c r="CF33" s="118"/>
      <c r="CG33" s="119"/>
      <c r="CH33" s="118"/>
      <c r="CI33" s="119"/>
      <c r="CJ33" s="118"/>
      <c r="CK33" s="119"/>
      <c r="CL33" s="118"/>
      <c r="CM33" s="119"/>
      <c r="CN33" s="118"/>
      <c r="CO33" s="119"/>
      <c r="CP33" s="118"/>
      <c r="CQ33" s="119"/>
      <c r="CR33" s="118"/>
      <c r="CS33" s="119"/>
      <c r="CT33" s="118"/>
      <c r="CU33" s="119"/>
      <c r="CV33" s="118"/>
      <c r="CW33" s="119"/>
      <c r="CX33" s="118"/>
      <c r="CY33" s="119"/>
      <c r="CZ33" s="118"/>
      <c r="DA33" s="119"/>
      <c r="DB33" s="118"/>
      <c r="DC33" s="119"/>
      <c r="DD33" s="118"/>
      <c r="DE33" s="119"/>
      <c r="DF33" s="118"/>
      <c r="DG33" s="119"/>
      <c r="DH33" s="118"/>
      <c r="DI33" s="119"/>
      <c r="DJ33" s="118"/>
      <c r="DK33" s="119"/>
      <c r="DL33" s="118"/>
      <c r="DM33" s="119"/>
      <c r="DN33" s="118"/>
      <c r="DO33" s="119"/>
      <c r="DP33" s="118"/>
      <c r="DQ33" s="119"/>
      <c r="DR33" s="118"/>
      <c r="DS33" s="119"/>
      <c r="DT33" s="118"/>
      <c r="DU33" s="119"/>
      <c r="DV33" s="118"/>
      <c r="DW33" s="119"/>
      <c r="DX33" s="118"/>
      <c r="DY33" s="119"/>
      <c r="DZ33" s="118"/>
      <c r="EA33" s="119"/>
      <c r="EB33" s="118"/>
      <c r="EC33" s="119"/>
      <c r="ED33" s="118"/>
      <c r="EE33" s="119"/>
      <c r="EF33" s="118"/>
      <c r="EG33" s="119"/>
      <c r="EH33" s="118"/>
      <c r="EI33" s="119"/>
      <c r="EJ33" s="118"/>
      <c r="EK33" s="119"/>
      <c r="EL33" s="118"/>
      <c r="EM33" s="119"/>
      <c r="EN33" s="118"/>
      <c r="EO33" s="119"/>
      <c r="EP33" s="118"/>
      <c r="EQ33" s="119"/>
      <c r="ER33" s="118"/>
      <c r="ES33" s="119"/>
      <c r="ET33" s="118"/>
      <c r="EU33" s="119"/>
      <c r="EV33" s="118"/>
      <c r="EW33" s="119"/>
      <c r="EX33" s="118"/>
      <c r="EY33" s="119"/>
      <c r="EZ33" s="118"/>
      <c r="FA33" s="119"/>
      <c r="FB33" s="118"/>
      <c r="FC33" s="119"/>
      <c r="FD33" s="118"/>
      <c r="FE33" s="119"/>
      <c r="FF33" s="118"/>
      <c r="FG33" s="119"/>
      <c r="FH33" s="118"/>
      <c r="FI33" s="119"/>
      <c r="FJ33" s="118"/>
      <c r="FK33" s="119"/>
      <c r="FL33" s="118"/>
      <c r="FM33" s="119"/>
      <c r="FN33" s="118"/>
      <c r="FO33" s="119"/>
      <c r="FP33" s="118"/>
      <c r="FQ33" s="119"/>
      <c r="FR33" s="118"/>
      <c r="FS33" s="119"/>
      <c r="FT33" s="118"/>
      <c r="FU33" s="119"/>
      <c r="FV33" s="118"/>
      <c r="FW33" s="119"/>
      <c r="FX33" s="118"/>
      <c r="FY33" s="119"/>
      <c r="FZ33" s="118"/>
      <c r="GA33" s="119"/>
      <c r="GB33" s="118"/>
      <c r="GC33" s="119"/>
      <c r="GD33" s="118"/>
      <c r="GE33" s="119"/>
      <c r="GF33" s="118"/>
      <c r="GG33" s="119"/>
      <c r="GH33" s="118"/>
      <c r="GI33" s="119"/>
      <c r="GJ33" s="118"/>
      <c r="GK33" s="119"/>
      <c r="GL33" s="118"/>
      <c r="GM33" s="119"/>
      <c r="GN33" s="118"/>
      <c r="GO33" s="119"/>
      <c r="GP33" s="118"/>
      <c r="GQ33" s="119"/>
      <c r="GR33" s="118"/>
      <c r="GS33" s="119"/>
      <c r="GT33" s="118"/>
      <c r="GU33" s="119"/>
      <c r="GV33" s="118"/>
      <c r="GW33" s="119"/>
      <c r="GX33" s="118"/>
      <c r="GY33" s="119"/>
      <c r="GZ33" s="118"/>
      <c r="HA33" s="119"/>
      <c r="HB33" s="118"/>
      <c r="HC33" s="119"/>
      <c r="HD33" s="118"/>
      <c r="HE33" s="119"/>
      <c r="HF33" s="118"/>
      <c r="HG33" s="119"/>
      <c r="HH33" s="118"/>
      <c r="HI33" s="119"/>
      <c r="HJ33" s="118"/>
      <c r="HK33" s="119"/>
      <c r="HL33" s="118"/>
      <c r="HM33" s="119"/>
      <c r="HN33" s="118"/>
      <c r="HO33" s="119"/>
      <c r="HP33" s="118"/>
      <c r="HQ33" s="119"/>
      <c r="HR33" s="118"/>
      <c r="HS33" s="119"/>
      <c r="HT33" s="118"/>
      <c r="HU33" s="119"/>
      <c r="HV33" s="118"/>
      <c r="HW33" s="119"/>
      <c r="HX33" s="118"/>
      <c r="HY33" s="119"/>
      <c r="HZ33" s="118"/>
      <c r="IA33" s="119"/>
      <c r="IB33" s="118"/>
      <c r="IC33" s="119"/>
      <c r="ID33" s="118"/>
      <c r="IE33" s="119"/>
      <c r="IF33" s="118"/>
      <c r="IG33" s="119"/>
      <c r="IH33" s="118"/>
      <c r="II33" s="119"/>
      <c r="IJ33" s="118"/>
      <c r="IK33" s="119"/>
      <c r="IL33" s="118"/>
      <c r="IM33" s="119"/>
      <c r="IN33" s="118"/>
      <c r="IO33" s="119"/>
      <c r="IP33" s="118"/>
      <c r="IQ33" s="119"/>
      <c r="IR33" s="118"/>
      <c r="IS33" s="119"/>
      <c r="IT33" s="118"/>
      <c r="IU33" s="119"/>
      <c r="IV33" s="118"/>
      <c r="IW33" s="119"/>
      <c r="IX33" s="118"/>
      <c r="IY33" s="119"/>
      <c r="IZ33" s="118"/>
      <c r="JA33" s="119"/>
      <c r="JB33" s="118"/>
      <c r="JC33" s="119"/>
      <c r="JD33" s="118"/>
      <c r="JE33" s="119"/>
      <c r="JF33" s="118"/>
      <c r="JG33" s="119"/>
      <c r="JH33" s="118"/>
      <c r="JI33" s="119"/>
      <c r="JJ33" s="118"/>
      <c r="JK33" s="119"/>
      <c r="JL33" s="118"/>
      <c r="JM33" s="119"/>
      <c r="JN33" s="118"/>
      <c r="JO33" s="119"/>
      <c r="JP33" s="118"/>
      <c r="JQ33" s="119"/>
      <c r="JR33" s="118"/>
      <c r="JS33" s="119"/>
      <c r="JT33" s="118"/>
      <c r="JU33" s="119"/>
      <c r="JV33" s="118"/>
      <c r="JW33" s="119"/>
      <c r="JX33" s="118"/>
      <c r="JY33" s="119"/>
      <c r="JZ33" s="118"/>
      <c r="KA33" s="119"/>
      <c r="KB33" s="118"/>
      <c r="KC33" s="119"/>
      <c r="KD33" s="118"/>
      <c r="KE33" s="119"/>
      <c r="KF33" s="118"/>
      <c r="KG33" s="119"/>
      <c r="KH33" s="118"/>
      <c r="KI33" s="119"/>
      <c r="KJ33" s="118"/>
      <c r="KK33" s="119"/>
      <c r="KL33" s="118"/>
      <c r="KM33" s="119"/>
      <c r="KN33" s="118"/>
      <c r="KO33" s="119"/>
      <c r="KP33" s="118"/>
      <c r="KQ33" s="119"/>
      <c r="KR33" s="118"/>
      <c r="KS33" s="119"/>
      <c r="KT33" s="118"/>
      <c r="KU33" s="119"/>
      <c r="KV33" s="118"/>
      <c r="KW33" s="119"/>
      <c r="KX33" s="118"/>
      <c r="KY33" s="119"/>
      <c r="KZ33" s="118"/>
      <c r="LA33" s="119"/>
      <c r="LB33" s="118"/>
      <c r="LC33" s="119"/>
      <c r="LD33" s="118"/>
      <c r="LE33" s="119"/>
      <c r="LF33" s="118"/>
      <c r="LG33" s="119"/>
      <c r="LH33" s="118"/>
      <c r="LI33" s="119"/>
      <c r="LJ33" s="118"/>
      <c r="LK33" s="119"/>
      <c r="LL33" s="118"/>
      <c r="LM33" s="119"/>
      <c r="LN33" s="118"/>
      <c r="LO33" s="119"/>
      <c r="LP33" s="118"/>
      <c r="LQ33" s="119"/>
      <c r="LR33" s="118"/>
      <c r="LS33" s="119"/>
      <c r="LT33" s="118"/>
      <c r="LU33" s="119"/>
      <c r="LV33" s="118"/>
      <c r="LW33" s="119"/>
      <c r="LX33" s="118"/>
      <c r="LY33" s="119"/>
      <c r="LZ33" s="118"/>
      <c r="MA33" s="119"/>
      <c r="MB33" s="118"/>
      <c r="MC33" s="119"/>
      <c r="MD33" s="118"/>
      <c r="ME33" s="119"/>
      <c r="MF33" s="118"/>
      <c r="MG33" s="119"/>
      <c r="MH33" s="118"/>
      <c r="MI33" s="119"/>
      <c r="MJ33" s="118"/>
      <c r="MK33" s="119"/>
      <c r="ML33" s="118"/>
      <c r="MM33" s="119"/>
      <c r="MN33" s="118"/>
      <c r="MO33" s="119"/>
      <c r="MP33" s="118"/>
      <c r="MQ33" s="119"/>
      <c r="MR33" s="118"/>
      <c r="MS33" s="119"/>
      <c r="MT33" s="118"/>
      <c r="MU33" s="119"/>
      <c r="MV33" s="118"/>
      <c r="MW33" s="119"/>
      <c r="MX33" s="118"/>
      <c r="MY33" s="119"/>
      <c r="MZ33" s="118"/>
      <c r="NA33" s="119"/>
      <c r="NB33" s="118"/>
      <c r="NC33" s="119"/>
      <c r="ND33" s="118"/>
      <c r="NE33" s="119"/>
      <c r="NF33" s="118"/>
      <c r="NG33" s="119"/>
      <c r="NH33" s="118"/>
      <c r="NI33" s="119"/>
      <c r="NJ33" s="118"/>
      <c r="NK33" s="119"/>
      <c r="NL33" s="118"/>
      <c r="NM33" s="119"/>
      <c r="NN33" s="118"/>
      <c r="NO33" s="119"/>
      <c r="NP33" s="118"/>
      <c r="NQ33" s="119"/>
      <c r="NR33" s="118"/>
      <c r="NS33" s="119"/>
      <c r="NT33" s="118"/>
      <c r="NU33" s="119"/>
      <c r="NV33" s="118"/>
      <c r="NW33" s="119"/>
      <c r="NX33" s="118"/>
      <c r="NY33" s="119"/>
      <c r="NZ33" s="118"/>
      <c r="OA33" s="119"/>
      <c r="OB33" s="118"/>
      <c r="OC33" s="119"/>
      <c r="OD33" s="118"/>
      <c r="OE33" s="119"/>
      <c r="OF33" s="118"/>
      <c r="OG33" s="119"/>
      <c r="OH33" s="118"/>
      <c r="OI33" s="119"/>
      <c r="OJ33" s="118"/>
      <c r="OK33" s="119"/>
      <c r="OL33" s="118"/>
      <c r="OM33" s="119"/>
      <c r="ON33" s="118"/>
      <c r="OO33" s="119"/>
      <c r="OP33" s="118"/>
      <c r="OQ33" s="119"/>
      <c r="OR33" s="118"/>
      <c r="OS33" s="119"/>
      <c r="OT33" s="118"/>
      <c r="OU33" s="119"/>
      <c r="OV33" s="118"/>
      <c r="OW33" s="119"/>
      <c r="OX33" s="118"/>
      <c r="OY33" s="119"/>
      <c r="OZ33" s="118"/>
      <c r="PA33" s="119"/>
      <c r="PB33" s="118"/>
      <c r="PC33" s="119"/>
      <c r="PD33" s="118"/>
      <c r="PE33" s="119"/>
      <c r="PF33" s="118"/>
      <c r="PG33" s="119"/>
      <c r="PH33" s="118"/>
      <c r="PI33" s="119"/>
      <c r="PJ33" s="118"/>
      <c r="PK33" s="119"/>
      <c r="PL33" s="118"/>
      <c r="PM33" s="119"/>
      <c r="PN33" s="118"/>
      <c r="PO33" s="119"/>
      <c r="PP33" s="118"/>
      <c r="PQ33" s="119"/>
      <c r="PR33" s="118"/>
      <c r="PS33" s="119"/>
      <c r="PT33" s="118"/>
      <c r="PU33" s="119"/>
      <c r="PV33" s="118"/>
      <c r="PW33" s="119"/>
      <c r="PX33" s="118"/>
      <c r="PY33" s="119"/>
      <c r="PZ33" s="118"/>
      <c r="QA33" s="119"/>
      <c r="QB33" s="118"/>
      <c r="QC33" s="119"/>
      <c r="QD33" s="118"/>
      <c r="QE33" s="119"/>
      <c r="QF33" s="118"/>
      <c r="QG33" s="119"/>
      <c r="QH33" s="118"/>
      <c r="QI33" s="119"/>
      <c r="QJ33" s="118"/>
      <c r="QK33" s="119"/>
      <c r="QL33" s="118"/>
      <c r="QM33" s="119"/>
      <c r="QN33" s="118"/>
      <c r="QO33" s="119"/>
      <c r="QP33" s="118"/>
      <c r="QQ33" s="119"/>
      <c r="QR33" s="118"/>
      <c r="QS33" s="119"/>
      <c r="QT33" s="118"/>
      <c r="QU33" s="119"/>
      <c r="QV33" s="118"/>
      <c r="QW33" s="119"/>
      <c r="QX33" s="118"/>
      <c r="QY33" s="119"/>
      <c r="QZ33" s="118"/>
      <c r="RA33" s="119"/>
      <c r="RB33" s="118"/>
      <c r="RC33" s="119"/>
      <c r="RD33" s="118"/>
      <c r="RE33" s="119"/>
      <c r="RF33" s="118"/>
      <c r="RG33" s="119"/>
      <c r="RH33" s="118"/>
      <c r="RI33" s="119"/>
      <c r="RJ33" s="118"/>
      <c r="RK33" s="119"/>
      <c r="RL33" s="118"/>
      <c r="RM33" s="119"/>
      <c r="RN33" s="118"/>
      <c r="RO33" s="119"/>
      <c r="RP33" s="118"/>
      <c r="RQ33" s="119"/>
      <c r="RR33" s="118"/>
      <c r="RS33" s="119"/>
      <c r="RT33" s="118"/>
      <c r="RU33" s="119"/>
      <c r="RV33" s="118"/>
      <c r="RW33" s="119"/>
      <c r="RX33" s="118"/>
      <c r="RY33" s="119"/>
      <c r="RZ33" s="118"/>
      <c r="SA33" s="119"/>
      <c r="SB33" s="118"/>
      <c r="SC33" s="119"/>
      <c r="SD33" s="118"/>
      <c r="SE33" s="119"/>
      <c r="SF33" s="118"/>
      <c r="SG33" s="119"/>
      <c r="SH33" s="118"/>
      <c r="SI33" s="119"/>
      <c r="SJ33" s="118"/>
      <c r="SK33" s="119"/>
      <c r="SL33" s="118"/>
      <c r="SM33" s="119"/>
      <c r="SN33" s="118"/>
      <c r="SO33" s="119"/>
      <c r="SP33" s="118"/>
      <c r="SQ33" s="119"/>
      <c r="SR33" s="118"/>
      <c r="SS33" s="119"/>
      <c r="ST33" s="118"/>
      <c r="SU33" s="119"/>
      <c r="SV33" s="118"/>
      <c r="SW33" s="119"/>
      <c r="SX33" s="118"/>
      <c r="SY33" s="119"/>
      <c r="SZ33" s="118"/>
      <c r="TA33" s="119"/>
      <c r="TB33" s="118"/>
      <c r="TC33" s="119"/>
      <c r="TD33" s="118"/>
      <c r="TE33" s="119"/>
      <c r="TF33" s="118"/>
      <c r="TG33" s="119"/>
      <c r="TH33" s="118"/>
      <c r="TI33" s="119"/>
      <c r="TJ33" s="118"/>
      <c r="TK33" s="119"/>
      <c r="TL33" s="118"/>
      <c r="TM33" s="119"/>
      <c r="TN33" s="118"/>
      <c r="TO33" s="119"/>
      <c r="TP33" s="118"/>
      <c r="TQ33" s="119"/>
      <c r="TR33" s="118"/>
      <c r="TS33" s="119"/>
      <c r="TT33" s="118"/>
      <c r="TU33" s="119"/>
      <c r="TV33" s="118"/>
      <c r="TW33" s="119"/>
      <c r="TX33" s="118"/>
      <c r="TY33" s="119"/>
      <c r="TZ33" s="118"/>
      <c r="UA33" s="119"/>
      <c r="UB33" s="118"/>
      <c r="UC33" s="119"/>
      <c r="UD33" s="118"/>
      <c r="UE33" s="119"/>
      <c r="UF33" s="118"/>
      <c r="UG33" s="119"/>
      <c r="UH33" s="118"/>
      <c r="UI33" s="119"/>
      <c r="UJ33" s="118"/>
      <c r="UK33" s="119"/>
      <c r="UL33" s="118"/>
      <c r="UM33" s="119"/>
      <c r="UN33" s="118"/>
      <c r="UO33" s="119"/>
      <c r="UP33" s="118"/>
      <c r="UQ33" s="119"/>
      <c r="UR33" s="118"/>
      <c r="US33" s="119"/>
      <c r="UT33" s="118"/>
      <c r="UU33" s="119"/>
      <c r="UV33" s="118"/>
      <c r="UW33" s="119"/>
      <c r="UX33" s="118"/>
      <c r="UY33" s="119"/>
      <c r="UZ33" s="118"/>
      <c r="VA33" s="119"/>
      <c r="VB33" s="118"/>
      <c r="VC33" s="119"/>
      <c r="VD33" s="118"/>
      <c r="VE33" s="119"/>
      <c r="VF33" s="118"/>
      <c r="VG33" s="119"/>
      <c r="VH33" s="118"/>
      <c r="VI33" s="119"/>
      <c r="VJ33" s="118"/>
      <c r="VK33" s="119"/>
      <c r="VL33" s="118"/>
      <c r="VM33" s="119"/>
      <c r="VN33" s="118"/>
      <c r="VO33" s="119"/>
      <c r="VP33" s="118"/>
      <c r="VQ33" s="119"/>
      <c r="VR33" s="118"/>
      <c r="VS33" s="119"/>
      <c r="VT33" s="118"/>
      <c r="VU33" s="119"/>
      <c r="VV33" s="118"/>
      <c r="VW33" s="119"/>
      <c r="VX33" s="118"/>
      <c r="VY33" s="119"/>
      <c r="VZ33" s="118"/>
      <c r="WA33" s="119"/>
      <c r="WB33" s="118"/>
      <c r="WC33" s="119"/>
      <c r="WD33" s="118"/>
      <c r="WE33" s="119"/>
      <c r="WF33" s="118"/>
      <c r="WG33" s="119"/>
      <c r="WH33" s="118"/>
      <c r="WI33" s="119"/>
      <c r="WJ33" s="118"/>
      <c r="WK33" s="119"/>
      <c r="WL33" s="118"/>
      <c r="WM33" s="119"/>
      <c r="WN33" s="118"/>
      <c r="WO33" s="119"/>
      <c r="WP33" s="118"/>
      <c r="WQ33" s="119"/>
      <c r="WR33" s="118"/>
      <c r="WS33" s="119"/>
      <c r="WT33" s="118"/>
      <c r="WU33" s="119"/>
      <c r="WV33" s="118"/>
      <c r="WW33" s="119"/>
      <c r="WX33" s="118"/>
      <c r="WY33" s="119"/>
      <c r="WZ33" s="118"/>
      <c r="XA33" s="119"/>
      <c r="XB33" s="118"/>
      <c r="XC33" s="119"/>
      <c r="XD33" s="118"/>
      <c r="XE33" s="119"/>
      <c r="XF33" s="118"/>
      <c r="XG33" s="119"/>
      <c r="XH33" s="118"/>
      <c r="XI33" s="119"/>
      <c r="XJ33" s="118"/>
      <c r="XK33" s="119"/>
      <c r="XL33" s="118"/>
      <c r="XM33" s="119"/>
      <c r="XN33" s="118"/>
      <c r="XO33" s="119"/>
      <c r="XP33" s="118"/>
      <c r="XQ33" s="119"/>
      <c r="XR33" s="118"/>
      <c r="XS33" s="119"/>
      <c r="XT33" s="118"/>
      <c r="XU33" s="119"/>
      <c r="XV33" s="118"/>
      <c r="XW33" s="119"/>
      <c r="XX33" s="118"/>
      <c r="XY33" s="119"/>
      <c r="XZ33" s="118"/>
      <c r="YA33" s="119"/>
      <c r="YB33" s="118"/>
      <c r="YC33" s="119"/>
      <c r="YD33" s="118"/>
      <c r="YE33" s="119"/>
      <c r="YF33" s="118"/>
      <c r="YG33" s="119"/>
      <c r="YH33" s="118"/>
      <c r="YI33" s="119"/>
      <c r="YJ33" s="118"/>
      <c r="YK33" s="119"/>
      <c r="YL33" s="118"/>
      <c r="YM33" s="119"/>
      <c r="YN33" s="118"/>
      <c r="YO33" s="119"/>
      <c r="YP33" s="118"/>
      <c r="YQ33" s="119"/>
      <c r="YR33" s="118"/>
      <c r="YS33" s="119"/>
      <c r="YT33" s="118"/>
      <c r="YU33" s="119"/>
      <c r="YV33" s="118"/>
      <c r="YW33" s="119"/>
      <c r="YX33" s="118"/>
      <c r="YY33" s="119"/>
      <c r="YZ33" s="118"/>
      <c r="ZA33" s="119"/>
      <c r="ZB33" s="118"/>
      <c r="ZC33" s="119"/>
      <c r="ZD33" s="118"/>
      <c r="ZE33" s="119"/>
      <c r="ZF33" s="118"/>
      <c r="ZG33" s="119"/>
      <c r="ZH33" s="118"/>
      <c r="ZI33" s="119"/>
      <c r="ZJ33" s="118"/>
      <c r="ZK33" s="119"/>
      <c r="ZL33" s="118"/>
      <c r="ZM33" s="119"/>
      <c r="ZN33" s="118"/>
      <c r="ZO33" s="119"/>
      <c r="ZP33" s="118"/>
      <c r="ZQ33" s="119"/>
      <c r="ZR33" s="118"/>
      <c r="ZS33" s="119"/>
      <c r="ZT33" s="118"/>
      <c r="ZU33" s="119"/>
      <c r="ZV33" s="118"/>
      <c r="ZW33" s="119"/>
      <c r="ZX33" s="118"/>
      <c r="ZY33" s="119"/>
      <c r="ZZ33" s="118"/>
      <c r="AAA33" s="119"/>
      <c r="AAB33" s="118"/>
      <c r="AAC33" s="119"/>
      <c r="AAD33" s="118"/>
      <c r="AAE33" s="119"/>
      <c r="AAF33" s="118"/>
      <c r="AAG33" s="119"/>
      <c r="AAH33" s="118"/>
      <c r="AAI33" s="119"/>
      <c r="AAJ33" s="118"/>
      <c r="AAK33" s="119"/>
      <c r="AAL33" s="118"/>
      <c r="AAM33" s="119"/>
      <c r="AAN33" s="118"/>
      <c r="AAO33" s="119"/>
      <c r="AAP33" s="118"/>
      <c r="AAQ33" s="119"/>
      <c r="AAR33" s="118"/>
      <c r="AAS33" s="119"/>
      <c r="AAT33" s="118"/>
      <c r="AAU33" s="119"/>
      <c r="AAV33" s="118"/>
      <c r="AAW33" s="119"/>
      <c r="AAX33" s="118"/>
      <c r="AAY33" s="119"/>
      <c r="AAZ33" s="118"/>
      <c r="ABA33" s="119"/>
      <c r="ABB33" s="118"/>
      <c r="ABC33" s="119"/>
      <c r="ABD33" s="118"/>
      <c r="ABE33" s="119"/>
      <c r="ABF33" s="118"/>
      <c r="ABG33" s="119"/>
      <c r="ABH33" s="118"/>
      <c r="ABI33" s="119"/>
      <c r="ABJ33" s="118"/>
      <c r="ABK33" s="119"/>
      <c r="ABL33" s="118"/>
      <c r="ABM33" s="119"/>
      <c r="ABN33" s="118"/>
      <c r="ABO33" s="119"/>
      <c r="ABP33" s="118"/>
      <c r="ABQ33" s="119"/>
      <c r="ABR33" s="118"/>
      <c r="ABS33" s="119"/>
      <c r="ABT33" s="118"/>
      <c r="ABU33" s="119"/>
      <c r="ABV33" s="118"/>
      <c r="ABW33" s="119"/>
      <c r="ABX33" s="118"/>
      <c r="ABY33" s="119"/>
      <c r="ABZ33" s="118"/>
      <c r="ACA33" s="119"/>
      <c r="ACB33" s="118"/>
      <c r="ACC33" s="119"/>
      <c r="ACD33" s="118"/>
      <c r="ACE33" s="119"/>
      <c r="ACF33" s="118"/>
      <c r="ACG33" s="119"/>
      <c r="ACH33" s="118"/>
      <c r="ACI33" s="119"/>
      <c r="ACJ33" s="118"/>
      <c r="ACK33" s="119"/>
      <c r="ACL33" s="118"/>
      <c r="ACM33" s="119"/>
      <c r="ACN33" s="118"/>
      <c r="ACO33" s="119"/>
      <c r="ACP33" s="118"/>
      <c r="ACQ33" s="119"/>
      <c r="ACR33" s="118"/>
      <c r="ACS33" s="119"/>
      <c r="ACT33" s="118"/>
      <c r="ACU33" s="119"/>
      <c r="ACV33" s="118"/>
      <c r="ACW33" s="119"/>
      <c r="ACX33" s="118"/>
      <c r="ACY33" s="119"/>
      <c r="ACZ33" s="118"/>
      <c r="ADA33" s="119"/>
      <c r="ADB33" s="118"/>
      <c r="ADC33" s="119"/>
      <c r="ADD33" s="118"/>
      <c r="ADE33" s="119"/>
      <c r="ADF33" s="118"/>
      <c r="ADG33" s="119"/>
      <c r="ADH33" s="118"/>
      <c r="ADI33" s="119"/>
      <c r="ADJ33" s="118"/>
      <c r="ADK33" s="119"/>
      <c r="ADL33" s="118"/>
      <c r="ADM33" s="119"/>
      <c r="ADN33" s="118"/>
      <c r="ADO33" s="119"/>
      <c r="ADP33" s="118"/>
      <c r="ADQ33" s="119"/>
      <c r="ADR33" s="118"/>
      <c r="ADS33" s="119"/>
      <c r="ADT33" s="118"/>
      <c r="ADU33" s="119"/>
      <c r="ADV33" s="118"/>
      <c r="ADW33" s="119"/>
      <c r="ADX33" s="118"/>
      <c r="ADY33" s="119"/>
      <c r="ADZ33" s="118"/>
      <c r="AEA33" s="119"/>
      <c r="AEB33" s="118"/>
      <c r="AEC33" s="119"/>
      <c r="AED33" s="118"/>
      <c r="AEE33" s="119"/>
      <c r="AEF33" s="118"/>
      <c r="AEG33" s="119"/>
      <c r="AEH33" s="118"/>
      <c r="AEI33" s="119"/>
      <c r="AEJ33" s="118"/>
      <c r="AEK33" s="119"/>
      <c r="AEL33" s="118"/>
      <c r="AEM33" s="119"/>
      <c r="AEN33" s="118"/>
      <c r="AEO33" s="119"/>
      <c r="AEP33" s="118"/>
      <c r="AEQ33" s="119"/>
      <c r="AER33" s="118"/>
      <c r="AES33" s="119"/>
      <c r="AET33" s="118"/>
      <c r="AEU33" s="119"/>
      <c r="AEV33" s="118"/>
      <c r="AEW33" s="119"/>
      <c r="AEX33" s="118"/>
      <c r="AEY33" s="119"/>
      <c r="AEZ33" s="118"/>
      <c r="AFA33" s="119"/>
      <c r="AFB33" s="118"/>
      <c r="AFC33" s="119"/>
      <c r="AFD33" s="118"/>
      <c r="AFE33" s="119"/>
      <c r="AFF33" s="118"/>
      <c r="AFG33" s="119"/>
      <c r="AFH33" s="118"/>
      <c r="AFI33" s="119"/>
      <c r="AFJ33" s="118"/>
      <c r="AFK33" s="119"/>
      <c r="AFL33" s="118"/>
      <c r="AFM33" s="119"/>
      <c r="AFN33" s="118"/>
      <c r="AFO33" s="119"/>
      <c r="AFP33" s="118"/>
      <c r="AFQ33" s="119"/>
      <c r="AFR33" s="118"/>
      <c r="AFS33" s="119"/>
      <c r="AFT33" s="118"/>
      <c r="AFU33" s="119"/>
      <c r="AFV33" s="118"/>
      <c r="AFW33" s="119"/>
      <c r="AFX33" s="118"/>
      <c r="AFY33" s="119"/>
      <c r="AFZ33" s="118"/>
      <c r="AGA33" s="119"/>
      <c r="AGB33" s="118"/>
      <c r="AGC33" s="119"/>
      <c r="AGD33" s="118"/>
      <c r="AGE33" s="119"/>
      <c r="AGF33" s="118"/>
      <c r="AGG33" s="119"/>
      <c r="AGH33" s="118"/>
      <c r="AGI33" s="119"/>
      <c r="AGJ33" s="118"/>
      <c r="AGK33" s="119"/>
      <c r="AGL33" s="118"/>
      <c r="AGM33" s="119"/>
      <c r="AGN33" s="118"/>
      <c r="AGO33" s="119"/>
      <c r="AGP33" s="118"/>
      <c r="AGQ33" s="119"/>
      <c r="AGR33" s="118"/>
      <c r="AGS33" s="119"/>
      <c r="AGT33" s="118"/>
      <c r="AGU33" s="119"/>
      <c r="AGV33" s="118"/>
      <c r="AGW33" s="119"/>
      <c r="AGX33" s="118"/>
      <c r="AGY33" s="119"/>
      <c r="AGZ33" s="118"/>
      <c r="AHA33" s="119"/>
      <c r="AHB33" s="118"/>
      <c r="AHC33" s="119"/>
      <c r="AHD33" s="118"/>
      <c r="AHE33" s="119"/>
      <c r="AHF33" s="118"/>
      <c r="AHG33" s="119"/>
      <c r="AHH33" s="118"/>
      <c r="AHI33" s="119"/>
      <c r="AHJ33" s="118"/>
      <c r="AHK33" s="119"/>
      <c r="AHL33" s="118"/>
      <c r="AHM33" s="119"/>
      <c r="AHN33" s="118"/>
      <c r="AHO33" s="119"/>
      <c r="AHP33" s="118"/>
      <c r="AHQ33" s="119"/>
      <c r="AHR33" s="118"/>
      <c r="AHS33" s="119"/>
      <c r="AHT33" s="118"/>
      <c r="AHU33" s="119"/>
      <c r="AHV33" s="118"/>
      <c r="AHW33" s="119"/>
      <c r="AHX33" s="118"/>
      <c r="AHY33" s="119"/>
      <c r="AHZ33" s="118"/>
      <c r="AIA33" s="119"/>
      <c r="AIB33" s="118"/>
      <c r="AIC33" s="119"/>
      <c r="AID33" s="118"/>
      <c r="AIE33" s="119"/>
      <c r="AIF33" s="118"/>
      <c r="AIG33" s="119"/>
      <c r="AIH33" s="118"/>
      <c r="AII33" s="119"/>
      <c r="AIJ33" s="118"/>
      <c r="AIK33" s="119"/>
      <c r="AIL33" s="118"/>
      <c r="AIM33" s="119"/>
      <c r="AIN33" s="118"/>
      <c r="AIO33" s="119"/>
      <c r="AIP33" s="118"/>
      <c r="AIQ33" s="119"/>
      <c r="AIR33" s="118"/>
      <c r="AIS33" s="119"/>
      <c r="AIT33" s="118"/>
      <c r="AIU33" s="119"/>
      <c r="AIV33" s="118"/>
      <c r="AIW33" s="119"/>
      <c r="AIX33" s="118"/>
      <c r="AIY33" s="119"/>
      <c r="AIZ33" s="118"/>
      <c r="AJA33" s="119"/>
      <c r="AJB33" s="118"/>
      <c r="AJC33" s="119"/>
      <c r="AJD33" s="118"/>
      <c r="AJE33" s="119"/>
      <c r="AJF33" s="118"/>
      <c r="AJG33" s="119"/>
      <c r="AJH33" s="118"/>
      <c r="AJI33" s="119"/>
      <c r="AJJ33" s="118"/>
      <c r="AJK33" s="119"/>
      <c r="AJL33" s="118"/>
      <c r="AJM33" s="119"/>
      <c r="AJN33" s="118"/>
      <c r="AJO33" s="119"/>
      <c r="AJP33" s="118"/>
      <c r="AJQ33" s="119"/>
      <c r="AJR33" s="118"/>
      <c r="AJS33" s="119"/>
      <c r="AJT33" s="118"/>
      <c r="AJU33" s="119"/>
      <c r="AJV33" s="118"/>
      <c r="AJW33" s="119"/>
      <c r="AJX33" s="118"/>
      <c r="AJY33" s="119"/>
      <c r="AJZ33" s="118"/>
      <c r="AKA33" s="119"/>
      <c r="AKB33" s="118"/>
      <c r="AKC33" s="119"/>
      <c r="AKD33" s="118"/>
      <c r="AKE33" s="119"/>
      <c r="AKF33" s="118"/>
      <c r="AKG33" s="119"/>
      <c r="AKH33" s="118"/>
      <c r="AKI33" s="119"/>
      <c r="AKJ33" s="118"/>
      <c r="AKK33" s="119"/>
      <c r="AKL33" s="118"/>
      <c r="AKM33" s="119"/>
      <c r="AKN33" s="118"/>
      <c r="AKO33" s="119"/>
      <c r="AKP33" s="118"/>
      <c r="AKQ33" s="119"/>
      <c r="AKR33" s="118"/>
      <c r="AKS33" s="119"/>
      <c r="AKT33" s="118"/>
      <c r="AKU33" s="119"/>
      <c r="AKV33" s="118"/>
      <c r="AKW33" s="119"/>
      <c r="AKX33" s="118"/>
      <c r="AKY33" s="119"/>
      <c r="AKZ33" s="118"/>
      <c r="ALA33" s="119"/>
      <c r="ALB33" s="118"/>
      <c r="ALC33" s="119"/>
      <c r="ALD33" s="118"/>
      <c r="ALE33" s="119"/>
      <c r="ALF33" s="118"/>
      <c r="ALG33" s="119"/>
      <c r="ALH33" s="118"/>
      <c r="ALI33" s="119"/>
      <c r="ALJ33" s="118"/>
      <c r="ALK33" s="119"/>
      <c r="ALL33" s="118"/>
      <c r="ALM33" s="119"/>
      <c r="ALN33" s="118"/>
      <c r="ALO33" s="119"/>
      <c r="ALP33" s="118"/>
      <c r="ALQ33" s="119"/>
      <c r="ALR33" s="118"/>
      <c r="ALS33" s="119"/>
      <c r="ALT33" s="118"/>
      <c r="ALU33" s="119"/>
      <c r="ALV33" s="118"/>
      <c r="ALW33" s="119"/>
      <c r="ALX33" s="118"/>
      <c r="ALY33" s="119"/>
      <c r="ALZ33" s="118"/>
      <c r="AMA33" s="119"/>
      <c r="AMB33" s="118"/>
      <c r="AMC33" s="119"/>
      <c r="AMD33" s="118"/>
      <c r="AME33" s="119"/>
      <c r="AMF33" s="118"/>
      <c r="AMG33" s="119"/>
      <c r="AMH33" s="118"/>
      <c r="AMI33" s="119"/>
      <c r="AMJ33" s="118"/>
      <c r="AMK33" s="119"/>
      <c r="AML33" s="118"/>
      <c r="AMM33" s="119"/>
      <c r="AMN33" s="118"/>
      <c r="AMO33" s="119"/>
      <c r="AMP33" s="118"/>
      <c r="AMQ33" s="119"/>
      <c r="AMR33" s="118"/>
      <c r="AMS33" s="119"/>
      <c r="AMT33" s="118"/>
      <c r="AMU33" s="119"/>
      <c r="AMV33" s="118"/>
      <c r="AMW33" s="119"/>
      <c r="AMX33" s="118"/>
      <c r="AMY33" s="119"/>
      <c r="AMZ33" s="118"/>
      <c r="ANA33" s="119"/>
      <c r="ANB33" s="118"/>
      <c r="ANC33" s="119"/>
      <c r="AND33" s="118"/>
      <c r="ANE33" s="119"/>
      <c r="ANF33" s="118"/>
      <c r="ANG33" s="119"/>
      <c r="ANH33" s="118"/>
      <c r="ANI33" s="119"/>
      <c r="ANJ33" s="118"/>
      <c r="ANK33" s="119"/>
      <c r="ANL33" s="118"/>
      <c r="ANM33" s="119"/>
      <c r="ANN33" s="118"/>
      <c r="ANO33" s="119"/>
      <c r="ANP33" s="118"/>
      <c r="ANQ33" s="119"/>
      <c r="ANR33" s="118"/>
      <c r="ANS33" s="119"/>
      <c r="ANT33" s="118"/>
      <c r="ANU33" s="119"/>
      <c r="ANV33" s="118"/>
      <c r="ANW33" s="119"/>
      <c r="ANX33" s="118"/>
      <c r="ANY33" s="119"/>
      <c r="ANZ33" s="118"/>
      <c r="AOA33" s="119"/>
      <c r="AOB33" s="118"/>
      <c r="AOC33" s="119"/>
      <c r="AOD33" s="118"/>
      <c r="AOE33" s="119"/>
      <c r="AOF33" s="118"/>
      <c r="AOG33" s="119"/>
      <c r="AOH33" s="118"/>
      <c r="AOI33" s="119"/>
      <c r="AOJ33" s="118"/>
      <c r="AOK33" s="119"/>
      <c r="AOL33" s="118"/>
      <c r="AOM33" s="119"/>
      <c r="AON33" s="118"/>
      <c r="AOO33" s="119"/>
      <c r="AOP33" s="118"/>
      <c r="AOQ33" s="119"/>
      <c r="AOR33" s="118"/>
      <c r="AOS33" s="119"/>
      <c r="AOT33" s="118"/>
      <c r="AOU33" s="119"/>
      <c r="AOV33" s="118"/>
      <c r="AOW33" s="119"/>
      <c r="AOX33" s="118"/>
      <c r="AOY33" s="119"/>
      <c r="AOZ33" s="118"/>
      <c r="APA33" s="119"/>
      <c r="APB33" s="118"/>
      <c r="APC33" s="119"/>
      <c r="APD33" s="118"/>
      <c r="APE33" s="119"/>
      <c r="APF33" s="118"/>
      <c r="APG33" s="119"/>
      <c r="APH33" s="118"/>
      <c r="API33" s="119"/>
      <c r="APJ33" s="118"/>
      <c r="APK33" s="119"/>
      <c r="APL33" s="118"/>
      <c r="APM33" s="119"/>
      <c r="APN33" s="118"/>
      <c r="APO33" s="119"/>
      <c r="APP33" s="118"/>
      <c r="APQ33" s="119"/>
      <c r="APR33" s="118"/>
      <c r="APS33" s="119"/>
      <c r="APT33" s="118"/>
      <c r="APU33" s="119"/>
      <c r="APV33" s="118"/>
      <c r="APW33" s="119"/>
      <c r="APX33" s="118"/>
      <c r="APY33" s="119"/>
      <c r="APZ33" s="118"/>
      <c r="AQA33" s="119"/>
      <c r="AQB33" s="118"/>
      <c r="AQC33" s="119"/>
      <c r="AQD33" s="118"/>
      <c r="AQE33" s="119"/>
      <c r="AQF33" s="118"/>
      <c r="AQG33" s="119"/>
      <c r="AQH33" s="118"/>
      <c r="AQI33" s="119"/>
      <c r="AQJ33" s="118"/>
      <c r="AQK33" s="119"/>
      <c r="AQL33" s="118"/>
      <c r="AQM33" s="119"/>
      <c r="AQN33" s="118"/>
      <c r="AQO33" s="119"/>
      <c r="AQP33" s="118"/>
      <c r="AQQ33" s="119"/>
      <c r="AQR33" s="118"/>
      <c r="AQS33" s="119"/>
      <c r="AQT33" s="118"/>
      <c r="AQU33" s="119"/>
      <c r="AQV33" s="118"/>
      <c r="AQW33" s="119"/>
      <c r="AQX33" s="118"/>
      <c r="AQY33" s="119"/>
      <c r="AQZ33" s="118"/>
      <c r="ARA33" s="119"/>
      <c r="ARB33" s="118"/>
      <c r="ARC33" s="119"/>
      <c r="ARD33" s="118"/>
      <c r="ARE33" s="119"/>
      <c r="ARF33" s="118"/>
      <c r="ARG33" s="119"/>
      <c r="ARH33" s="118"/>
      <c r="ARI33" s="119"/>
      <c r="ARJ33" s="118"/>
      <c r="ARK33" s="119"/>
      <c r="ARL33" s="118"/>
      <c r="ARM33" s="119"/>
      <c r="ARN33" s="118"/>
      <c r="ARO33" s="119"/>
      <c r="ARP33" s="118"/>
      <c r="ARQ33" s="119"/>
      <c r="ARR33" s="118"/>
      <c r="ARS33" s="119"/>
      <c r="ART33" s="118"/>
      <c r="ARU33" s="119"/>
      <c r="ARV33" s="118"/>
      <c r="ARW33" s="119"/>
      <c r="ARX33" s="118"/>
      <c r="ARY33" s="119"/>
      <c r="ARZ33" s="118"/>
      <c r="ASA33" s="119"/>
      <c r="ASB33" s="118"/>
      <c r="ASC33" s="119"/>
      <c r="ASD33" s="118"/>
      <c r="ASE33" s="119"/>
      <c r="ASF33" s="118"/>
      <c r="ASG33" s="119"/>
      <c r="ASH33" s="118"/>
      <c r="ASI33" s="119"/>
      <c r="ASJ33" s="118"/>
      <c r="ASK33" s="119"/>
      <c r="ASL33" s="118"/>
      <c r="ASM33" s="119"/>
      <c r="ASN33" s="118"/>
      <c r="ASO33" s="119"/>
      <c r="ASP33" s="118"/>
      <c r="ASQ33" s="119"/>
      <c r="ASR33" s="118"/>
      <c r="ASS33" s="119"/>
      <c r="AST33" s="118"/>
      <c r="ASU33" s="119"/>
      <c r="ASV33" s="118"/>
      <c r="ASW33" s="119"/>
      <c r="ASX33" s="118"/>
      <c r="ASY33" s="119"/>
      <c r="ASZ33" s="118"/>
      <c r="ATA33" s="119"/>
      <c r="ATB33" s="118"/>
      <c r="ATC33" s="119"/>
      <c r="ATD33" s="118"/>
      <c r="ATE33" s="119"/>
      <c r="ATF33" s="118"/>
      <c r="ATG33" s="119"/>
      <c r="ATH33" s="118"/>
      <c r="ATI33" s="119"/>
      <c r="ATJ33" s="118"/>
      <c r="ATK33" s="119"/>
      <c r="ATL33" s="118"/>
      <c r="ATM33" s="119"/>
      <c r="ATN33" s="118"/>
      <c r="ATO33" s="119"/>
      <c r="ATP33" s="118"/>
      <c r="ATQ33" s="119"/>
      <c r="ATR33" s="118"/>
      <c r="ATS33" s="119"/>
      <c r="ATT33" s="118"/>
      <c r="ATU33" s="119"/>
      <c r="ATV33" s="118"/>
      <c r="ATW33" s="119"/>
      <c r="ATX33" s="118"/>
      <c r="ATY33" s="119"/>
      <c r="ATZ33" s="118"/>
      <c r="AUA33" s="119"/>
      <c r="AUB33" s="118"/>
      <c r="AUC33" s="119"/>
      <c r="AUD33" s="118"/>
      <c r="AUE33" s="119"/>
      <c r="AUF33" s="118"/>
      <c r="AUG33" s="119"/>
      <c r="AUH33" s="118"/>
      <c r="AUI33" s="119"/>
      <c r="AUJ33" s="118"/>
      <c r="AUK33" s="119"/>
      <c r="AUL33" s="118"/>
      <c r="AUM33" s="119"/>
      <c r="AUN33" s="118"/>
      <c r="AUO33" s="119"/>
      <c r="AUP33" s="118"/>
      <c r="AUQ33" s="119"/>
      <c r="AUR33" s="118"/>
      <c r="AUS33" s="119"/>
      <c r="AUT33" s="118"/>
      <c r="AUU33" s="119"/>
      <c r="AUV33" s="118"/>
      <c r="AUW33" s="119"/>
      <c r="AUX33" s="118"/>
      <c r="AUY33" s="119"/>
      <c r="AUZ33" s="118"/>
      <c r="AVA33" s="119"/>
      <c r="AVB33" s="118"/>
      <c r="AVC33" s="119"/>
      <c r="AVD33" s="118"/>
      <c r="AVE33" s="119"/>
      <c r="AVF33" s="118"/>
      <c r="AVG33" s="119"/>
      <c r="AVH33" s="118"/>
      <c r="AVI33" s="119"/>
      <c r="AVJ33" s="118"/>
      <c r="AVK33" s="119"/>
      <c r="AVL33" s="118"/>
      <c r="AVM33" s="119"/>
      <c r="AVN33" s="118"/>
      <c r="AVO33" s="119"/>
      <c r="AVP33" s="118"/>
      <c r="AVQ33" s="119"/>
      <c r="AVR33" s="118"/>
      <c r="AVS33" s="119"/>
      <c r="AVT33" s="118"/>
      <c r="AVU33" s="119"/>
      <c r="AVV33" s="118"/>
      <c r="AVW33" s="119"/>
      <c r="AVX33" s="118"/>
      <c r="AVY33" s="119"/>
      <c r="AVZ33" s="118"/>
      <c r="AWA33" s="119"/>
      <c r="AWB33" s="118"/>
      <c r="AWC33" s="119"/>
      <c r="AWD33" s="118"/>
      <c r="AWE33" s="119"/>
      <c r="AWF33" s="118"/>
      <c r="AWG33" s="119"/>
      <c r="AWH33" s="118"/>
      <c r="AWI33" s="119"/>
      <c r="AWJ33" s="118"/>
      <c r="AWK33" s="119"/>
      <c r="AWL33" s="118"/>
      <c r="AWM33" s="119"/>
      <c r="AWN33" s="118"/>
      <c r="AWO33" s="119"/>
      <c r="AWP33" s="118"/>
      <c r="AWQ33" s="119"/>
      <c r="AWR33" s="118"/>
      <c r="AWS33" s="119"/>
      <c r="AWT33" s="118"/>
      <c r="AWU33" s="119"/>
      <c r="AWV33" s="118"/>
      <c r="AWW33" s="119"/>
      <c r="AWX33" s="118"/>
      <c r="AWY33" s="119"/>
      <c r="AWZ33" s="118"/>
      <c r="AXA33" s="119"/>
      <c r="AXB33" s="118"/>
      <c r="AXC33" s="119"/>
      <c r="AXD33" s="118"/>
      <c r="AXE33" s="119"/>
      <c r="AXF33" s="118"/>
      <c r="AXG33" s="119"/>
      <c r="AXH33" s="118"/>
      <c r="AXI33" s="119"/>
      <c r="AXJ33" s="118"/>
      <c r="AXK33" s="119"/>
      <c r="AXL33" s="118"/>
      <c r="AXM33" s="119"/>
      <c r="AXN33" s="118"/>
      <c r="AXO33" s="119"/>
      <c r="AXP33" s="118"/>
      <c r="AXQ33" s="119"/>
      <c r="AXR33" s="118"/>
      <c r="AXS33" s="119"/>
      <c r="AXT33" s="118"/>
      <c r="AXU33" s="119"/>
      <c r="AXV33" s="118"/>
      <c r="AXW33" s="119"/>
      <c r="AXX33" s="118"/>
      <c r="AXY33" s="119"/>
      <c r="AXZ33" s="118"/>
      <c r="AYA33" s="119"/>
      <c r="AYB33" s="118"/>
      <c r="AYC33" s="119"/>
      <c r="AYD33" s="118"/>
      <c r="AYE33" s="119"/>
      <c r="AYF33" s="118"/>
      <c r="AYG33" s="119"/>
      <c r="AYH33" s="118"/>
      <c r="AYI33" s="119"/>
      <c r="AYJ33" s="118"/>
      <c r="AYK33" s="119"/>
      <c r="AYL33" s="118"/>
      <c r="AYM33" s="119"/>
      <c r="AYN33" s="118"/>
      <c r="AYO33" s="119"/>
      <c r="AYP33" s="118"/>
      <c r="AYQ33" s="119"/>
      <c r="AYR33" s="118"/>
      <c r="AYS33" s="119"/>
      <c r="AYT33" s="118"/>
      <c r="AYU33" s="119"/>
      <c r="AYV33" s="118"/>
      <c r="AYW33" s="119"/>
      <c r="AYX33" s="118"/>
      <c r="AYY33" s="119"/>
      <c r="AYZ33" s="118"/>
      <c r="AZA33" s="119"/>
      <c r="AZB33" s="118"/>
      <c r="AZC33" s="119"/>
      <c r="AZD33" s="118"/>
      <c r="AZE33" s="119"/>
      <c r="AZF33" s="118"/>
      <c r="AZG33" s="119"/>
      <c r="AZH33" s="118"/>
      <c r="AZI33" s="119"/>
      <c r="AZJ33" s="118"/>
      <c r="AZK33" s="119"/>
      <c r="AZL33" s="118"/>
      <c r="AZM33" s="119"/>
      <c r="AZN33" s="118"/>
      <c r="AZO33" s="119"/>
      <c r="AZP33" s="118"/>
      <c r="AZQ33" s="119"/>
      <c r="AZR33" s="118"/>
      <c r="AZS33" s="119"/>
      <c r="AZT33" s="118"/>
      <c r="AZU33" s="119"/>
      <c r="AZV33" s="118"/>
      <c r="AZW33" s="119"/>
      <c r="AZX33" s="118"/>
      <c r="AZY33" s="119"/>
      <c r="AZZ33" s="118"/>
      <c r="BAA33" s="119"/>
      <c r="BAB33" s="118"/>
      <c r="BAC33" s="119"/>
      <c r="BAD33" s="118"/>
      <c r="BAE33" s="119"/>
      <c r="BAF33" s="118"/>
      <c r="BAG33" s="119"/>
      <c r="BAH33" s="118"/>
      <c r="BAI33" s="119"/>
      <c r="BAJ33" s="118"/>
      <c r="BAK33" s="119"/>
      <c r="BAL33" s="118"/>
      <c r="BAM33" s="119"/>
      <c r="BAN33" s="118"/>
      <c r="BAO33" s="119"/>
      <c r="BAP33" s="118"/>
      <c r="BAQ33" s="119"/>
      <c r="BAR33" s="118"/>
      <c r="BAS33" s="119"/>
      <c r="BAT33" s="118"/>
      <c r="BAU33" s="119"/>
      <c r="BAV33" s="118"/>
      <c r="BAW33" s="119"/>
      <c r="BAX33" s="118"/>
      <c r="BAY33" s="119"/>
      <c r="BAZ33" s="118"/>
      <c r="BBA33" s="119"/>
      <c r="BBB33" s="118"/>
      <c r="BBC33" s="119"/>
      <c r="BBD33" s="118"/>
      <c r="BBE33" s="119"/>
      <c r="BBF33" s="118"/>
      <c r="BBG33" s="119"/>
      <c r="BBH33" s="118"/>
      <c r="BBI33" s="119"/>
      <c r="BBJ33" s="118"/>
      <c r="BBK33" s="119"/>
      <c r="BBL33" s="118"/>
      <c r="BBM33" s="119"/>
      <c r="BBN33" s="118"/>
      <c r="BBO33" s="119"/>
      <c r="BBP33" s="118"/>
      <c r="BBQ33" s="119"/>
      <c r="BBR33" s="118"/>
      <c r="BBS33" s="119"/>
      <c r="BBT33" s="118"/>
      <c r="BBU33" s="119"/>
      <c r="BBV33" s="118"/>
      <c r="BBW33" s="119"/>
      <c r="BBX33" s="118"/>
      <c r="BBY33" s="119"/>
      <c r="BBZ33" s="118"/>
      <c r="BCA33" s="119"/>
      <c r="BCB33" s="118"/>
      <c r="BCC33" s="119"/>
      <c r="BCD33" s="118"/>
      <c r="BCE33" s="119"/>
      <c r="BCF33" s="118"/>
      <c r="BCG33" s="119"/>
      <c r="BCH33" s="118"/>
      <c r="BCI33" s="119"/>
      <c r="BCJ33" s="118"/>
      <c r="BCK33" s="119"/>
      <c r="BCL33" s="118"/>
      <c r="BCM33" s="119"/>
      <c r="BCN33" s="118"/>
      <c r="BCO33" s="119"/>
      <c r="BCP33" s="118"/>
      <c r="BCQ33" s="119"/>
      <c r="BCR33" s="118"/>
      <c r="BCS33" s="119"/>
      <c r="BCT33" s="118"/>
      <c r="BCU33" s="119"/>
      <c r="BCV33" s="118"/>
      <c r="BCW33" s="119"/>
      <c r="BCX33" s="118"/>
      <c r="BCY33" s="119"/>
      <c r="BCZ33" s="118"/>
      <c r="BDA33" s="119"/>
      <c r="BDB33" s="118"/>
      <c r="BDC33" s="119"/>
      <c r="BDD33" s="118"/>
      <c r="BDE33" s="119"/>
      <c r="BDF33" s="118"/>
      <c r="BDG33" s="119"/>
      <c r="BDH33" s="118"/>
      <c r="BDI33" s="119"/>
      <c r="BDJ33" s="118"/>
      <c r="BDK33" s="119"/>
      <c r="BDL33" s="118"/>
      <c r="BDM33" s="119"/>
      <c r="BDN33" s="118"/>
      <c r="BDO33" s="119"/>
      <c r="BDP33" s="118"/>
      <c r="BDQ33" s="119"/>
      <c r="BDR33" s="118"/>
      <c r="BDS33" s="119"/>
      <c r="BDT33" s="118"/>
      <c r="BDU33" s="119"/>
      <c r="BDV33" s="118"/>
      <c r="BDW33" s="119"/>
      <c r="BDX33" s="118"/>
      <c r="BDY33" s="119"/>
      <c r="BDZ33" s="118"/>
      <c r="BEA33" s="119"/>
      <c r="BEB33" s="118"/>
      <c r="BEC33" s="119"/>
      <c r="BED33" s="118"/>
      <c r="BEE33" s="119"/>
      <c r="BEF33" s="118"/>
      <c r="BEG33" s="119"/>
      <c r="BEH33" s="118"/>
      <c r="BEI33" s="119"/>
      <c r="BEJ33" s="118"/>
      <c r="BEK33" s="119"/>
      <c r="BEL33" s="118"/>
      <c r="BEM33" s="119"/>
      <c r="BEN33" s="118"/>
      <c r="BEO33" s="119"/>
      <c r="BEP33" s="118"/>
      <c r="BEQ33" s="119"/>
      <c r="BER33" s="118"/>
      <c r="BES33" s="119"/>
      <c r="BET33" s="118"/>
      <c r="BEU33" s="119"/>
      <c r="BEV33" s="118"/>
      <c r="BEW33" s="119"/>
      <c r="BEX33" s="118"/>
      <c r="BEY33" s="119"/>
      <c r="BEZ33" s="118"/>
      <c r="BFA33" s="119"/>
      <c r="BFB33" s="118"/>
      <c r="BFC33" s="119"/>
      <c r="BFD33" s="118"/>
      <c r="BFE33" s="119"/>
      <c r="BFF33" s="118"/>
      <c r="BFG33" s="119"/>
      <c r="BFH33" s="118"/>
      <c r="BFI33" s="119"/>
      <c r="BFJ33" s="118"/>
      <c r="BFK33" s="119"/>
      <c r="BFL33" s="118"/>
      <c r="BFM33" s="119"/>
      <c r="BFN33" s="118"/>
      <c r="BFO33" s="119"/>
      <c r="BFP33" s="118"/>
      <c r="BFQ33" s="119"/>
      <c r="BFR33" s="118"/>
      <c r="BFS33" s="119"/>
      <c r="BFT33" s="118"/>
      <c r="BFU33" s="119"/>
      <c r="BFV33" s="118"/>
      <c r="BFW33" s="119"/>
      <c r="BFX33" s="118"/>
      <c r="BFY33" s="119"/>
      <c r="BFZ33" s="118"/>
      <c r="BGA33" s="119"/>
      <c r="BGB33" s="118"/>
      <c r="BGC33" s="119"/>
      <c r="BGD33" s="118"/>
      <c r="BGE33" s="119"/>
      <c r="BGF33" s="118"/>
      <c r="BGG33" s="119"/>
      <c r="BGH33" s="118"/>
      <c r="BGI33" s="119"/>
      <c r="BGJ33" s="118"/>
      <c r="BGK33" s="119"/>
      <c r="BGL33" s="118"/>
      <c r="BGM33" s="119"/>
      <c r="BGN33" s="118"/>
      <c r="BGO33" s="119"/>
      <c r="BGP33" s="118"/>
      <c r="BGQ33" s="119"/>
      <c r="BGR33" s="118"/>
      <c r="BGS33" s="119"/>
      <c r="BGT33" s="118"/>
      <c r="BGU33" s="119"/>
      <c r="BGV33" s="118"/>
      <c r="BGW33" s="119"/>
      <c r="BGX33" s="118"/>
      <c r="BGY33" s="119"/>
      <c r="BGZ33" s="118"/>
      <c r="BHA33" s="119"/>
      <c r="BHB33" s="118"/>
      <c r="BHC33" s="119"/>
      <c r="BHD33" s="118"/>
      <c r="BHE33" s="119"/>
      <c r="BHF33" s="118"/>
      <c r="BHG33" s="119"/>
      <c r="BHH33" s="118"/>
      <c r="BHI33" s="119"/>
      <c r="BHJ33" s="118"/>
      <c r="BHK33" s="119"/>
      <c r="BHL33" s="118"/>
      <c r="BHM33" s="119"/>
      <c r="BHN33" s="118"/>
      <c r="BHO33" s="119"/>
      <c r="BHP33" s="118"/>
      <c r="BHQ33" s="119"/>
      <c r="BHR33" s="118"/>
      <c r="BHS33" s="119"/>
      <c r="BHT33" s="118"/>
      <c r="BHU33" s="119"/>
      <c r="BHV33" s="118"/>
      <c r="BHW33" s="119"/>
      <c r="BHX33" s="118"/>
      <c r="BHY33" s="119"/>
      <c r="BHZ33" s="118"/>
      <c r="BIA33" s="119"/>
      <c r="BIB33" s="118"/>
      <c r="BIC33" s="119"/>
      <c r="BID33" s="118"/>
      <c r="BIE33" s="119"/>
      <c r="BIF33" s="118"/>
      <c r="BIG33" s="119"/>
      <c r="BIH33" s="118"/>
      <c r="BII33" s="119"/>
      <c r="BIJ33" s="118"/>
      <c r="BIK33" s="119"/>
      <c r="BIL33" s="118"/>
      <c r="BIM33" s="119"/>
      <c r="BIN33" s="118"/>
      <c r="BIO33" s="119"/>
      <c r="BIP33" s="118"/>
      <c r="BIQ33" s="119"/>
      <c r="BIR33" s="118"/>
      <c r="BIS33" s="119"/>
      <c r="BIT33" s="118"/>
      <c r="BIU33" s="119"/>
      <c r="BIV33" s="118"/>
      <c r="BIW33" s="119"/>
      <c r="BIX33" s="118"/>
      <c r="BIY33" s="119"/>
      <c r="BIZ33" s="118"/>
      <c r="BJA33" s="119"/>
      <c r="BJB33" s="118"/>
      <c r="BJC33" s="119"/>
      <c r="BJD33" s="118"/>
      <c r="BJE33" s="119"/>
      <c r="BJF33" s="118"/>
      <c r="BJG33" s="119"/>
      <c r="BJH33" s="118"/>
      <c r="BJI33" s="119"/>
      <c r="BJJ33" s="118"/>
      <c r="BJK33" s="119"/>
      <c r="BJL33" s="118"/>
      <c r="BJM33" s="119"/>
      <c r="BJN33" s="118"/>
      <c r="BJO33" s="119"/>
      <c r="BJP33" s="118"/>
      <c r="BJQ33" s="119"/>
      <c r="BJR33" s="118"/>
      <c r="BJS33" s="119"/>
      <c r="BJT33" s="118"/>
      <c r="BJU33" s="119"/>
      <c r="BJV33" s="118"/>
      <c r="BJW33" s="119"/>
      <c r="BJX33" s="118"/>
      <c r="BJY33" s="119"/>
      <c r="BJZ33" s="118"/>
      <c r="BKA33" s="119"/>
      <c r="BKB33" s="118"/>
      <c r="BKC33" s="119"/>
      <c r="BKD33" s="118"/>
      <c r="BKE33" s="119"/>
      <c r="BKF33" s="118"/>
      <c r="BKG33" s="119"/>
      <c r="BKH33" s="118"/>
      <c r="BKI33" s="119"/>
      <c r="BKJ33" s="118"/>
      <c r="BKK33" s="119"/>
      <c r="BKL33" s="118"/>
      <c r="BKM33" s="119"/>
      <c r="BKN33" s="118"/>
      <c r="BKO33" s="119"/>
      <c r="BKP33" s="118"/>
      <c r="BKQ33" s="119"/>
      <c r="BKR33" s="118"/>
      <c r="BKS33" s="119"/>
      <c r="BKT33" s="118"/>
      <c r="BKU33" s="119"/>
      <c r="BKV33" s="118"/>
      <c r="BKW33" s="119"/>
      <c r="BKX33" s="118"/>
      <c r="BKY33" s="119"/>
      <c r="BKZ33" s="118"/>
      <c r="BLA33" s="119"/>
      <c r="BLB33" s="118"/>
      <c r="BLC33" s="119"/>
      <c r="BLD33" s="118"/>
      <c r="BLE33" s="119"/>
      <c r="BLF33" s="118"/>
      <c r="BLG33" s="119"/>
      <c r="BLH33" s="118"/>
      <c r="BLI33" s="119"/>
      <c r="BLJ33" s="118"/>
      <c r="BLK33" s="119"/>
      <c r="BLL33" s="118"/>
      <c r="BLM33" s="119"/>
      <c r="BLN33" s="118"/>
      <c r="BLO33" s="119"/>
      <c r="BLP33" s="118"/>
      <c r="BLQ33" s="119"/>
      <c r="BLR33" s="118"/>
      <c r="BLS33" s="119"/>
      <c r="BLT33" s="118"/>
      <c r="BLU33" s="119"/>
      <c r="BLV33" s="118"/>
      <c r="BLW33" s="119"/>
      <c r="BLX33" s="118"/>
      <c r="BLY33" s="119"/>
      <c r="BLZ33" s="118"/>
      <c r="BMA33" s="119"/>
      <c r="BMB33" s="118"/>
      <c r="BMC33" s="119"/>
      <c r="BMD33" s="118"/>
      <c r="BME33" s="119"/>
      <c r="BMF33" s="118"/>
      <c r="BMG33" s="119"/>
      <c r="BMH33" s="118"/>
      <c r="BMI33" s="119"/>
      <c r="BMJ33" s="118"/>
      <c r="BMK33" s="119"/>
      <c r="BML33" s="118"/>
      <c r="BMM33" s="119"/>
      <c r="BMN33" s="118"/>
      <c r="BMO33" s="119"/>
      <c r="BMP33" s="118"/>
      <c r="BMQ33" s="119"/>
      <c r="BMR33" s="118"/>
      <c r="BMS33" s="119"/>
      <c r="BMT33" s="118"/>
      <c r="BMU33" s="119"/>
      <c r="BMV33" s="118"/>
      <c r="BMW33" s="119"/>
      <c r="BMX33" s="118"/>
      <c r="BMY33" s="119"/>
      <c r="BMZ33" s="118"/>
      <c r="BNA33" s="119"/>
      <c r="BNB33" s="118"/>
      <c r="BNC33" s="119"/>
      <c r="BND33" s="118"/>
      <c r="BNE33" s="119"/>
      <c r="BNF33" s="118"/>
      <c r="BNG33" s="119"/>
      <c r="BNH33" s="118"/>
      <c r="BNI33" s="119"/>
      <c r="BNJ33" s="118"/>
      <c r="BNK33" s="119"/>
      <c r="BNL33" s="118"/>
      <c r="BNM33" s="119"/>
      <c r="BNN33" s="118"/>
      <c r="BNO33" s="119"/>
      <c r="BNP33" s="118"/>
      <c r="BNQ33" s="119"/>
      <c r="BNR33" s="118"/>
      <c r="BNS33" s="119"/>
      <c r="BNT33" s="118"/>
      <c r="BNU33" s="119"/>
      <c r="BNV33" s="118"/>
      <c r="BNW33" s="119"/>
      <c r="BNX33" s="118"/>
      <c r="BNY33" s="119"/>
      <c r="BNZ33" s="118"/>
      <c r="BOA33" s="119"/>
      <c r="BOB33" s="118"/>
      <c r="BOC33" s="119"/>
      <c r="BOD33" s="118"/>
      <c r="BOE33" s="119"/>
      <c r="BOF33" s="118"/>
      <c r="BOG33" s="119"/>
      <c r="BOH33" s="118"/>
      <c r="BOI33" s="119"/>
      <c r="BOJ33" s="118"/>
      <c r="BOK33" s="119"/>
      <c r="BOL33" s="118"/>
      <c r="BOM33" s="119"/>
      <c r="BON33" s="118"/>
      <c r="BOO33" s="119"/>
      <c r="BOP33" s="118"/>
      <c r="BOQ33" s="119"/>
      <c r="BOR33" s="118"/>
      <c r="BOS33" s="119"/>
      <c r="BOT33" s="118"/>
      <c r="BOU33" s="119"/>
      <c r="BOV33" s="118"/>
      <c r="BOW33" s="119"/>
      <c r="BOX33" s="118"/>
      <c r="BOY33" s="119"/>
      <c r="BOZ33" s="118"/>
      <c r="BPA33" s="119"/>
      <c r="BPB33" s="118"/>
      <c r="BPC33" s="119"/>
      <c r="BPD33" s="118"/>
      <c r="BPE33" s="119"/>
      <c r="BPF33" s="118"/>
      <c r="BPG33" s="119"/>
      <c r="BPH33" s="118"/>
      <c r="BPI33" s="119"/>
      <c r="BPJ33" s="118"/>
      <c r="BPK33" s="119"/>
      <c r="BPL33" s="118"/>
      <c r="BPM33" s="119"/>
      <c r="BPN33" s="118"/>
      <c r="BPO33" s="119"/>
      <c r="BPP33" s="118"/>
      <c r="BPQ33" s="119"/>
      <c r="BPR33" s="118"/>
      <c r="BPS33" s="119"/>
      <c r="BPT33" s="118"/>
      <c r="BPU33" s="119"/>
      <c r="BPV33" s="118"/>
      <c r="BPW33" s="119"/>
      <c r="BPX33" s="118"/>
      <c r="BPY33" s="119"/>
      <c r="BPZ33" s="118"/>
      <c r="BQA33" s="119"/>
      <c r="BQB33" s="118"/>
      <c r="BQC33" s="119"/>
      <c r="BQD33" s="118"/>
      <c r="BQE33" s="119"/>
      <c r="BQF33" s="118"/>
      <c r="BQG33" s="119"/>
      <c r="BQH33" s="118"/>
      <c r="BQI33" s="119"/>
      <c r="BQJ33" s="118"/>
      <c r="BQK33" s="119"/>
      <c r="BQL33" s="118"/>
      <c r="BQM33" s="119"/>
      <c r="BQN33" s="118"/>
      <c r="BQO33" s="119"/>
      <c r="BQP33" s="118"/>
      <c r="BQQ33" s="119"/>
      <c r="BQR33" s="118"/>
      <c r="BQS33" s="119"/>
      <c r="BQT33" s="118"/>
      <c r="BQU33" s="119"/>
      <c r="BQV33" s="118"/>
      <c r="BQW33" s="119"/>
      <c r="BQX33" s="118"/>
      <c r="BQY33" s="119"/>
      <c r="BQZ33" s="118"/>
      <c r="BRA33" s="119"/>
      <c r="BRB33" s="118"/>
      <c r="BRC33" s="119"/>
      <c r="BRD33" s="118"/>
      <c r="BRE33" s="119"/>
      <c r="BRF33" s="118"/>
      <c r="BRG33" s="119"/>
      <c r="BRH33" s="118"/>
      <c r="BRI33" s="119"/>
      <c r="BRJ33" s="118"/>
      <c r="BRK33" s="119"/>
      <c r="BRL33" s="118"/>
      <c r="BRM33" s="119"/>
      <c r="BRN33" s="118"/>
      <c r="BRO33" s="119"/>
      <c r="BRP33" s="118"/>
      <c r="BRQ33" s="119"/>
      <c r="BRR33" s="118"/>
      <c r="BRS33" s="119"/>
      <c r="BRT33" s="118"/>
      <c r="BRU33" s="119"/>
      <c r="BRV33" s="118"/>
      <c r="BRW33" s="119"/>
      <c r="BRX33" s="118"/>
      <c r="BRY33" s="119"/>
      <c r="BRZ33" s="118"/>
      <c r="BSA33" s="119"/>
      <c r="BSB33" s="118"/>
      <c r="BSC33" s="119"/>
      <c r="BSD33" s="118"/>
      <c r="BSE33" s="119"/>
      <c r="BSF33" s="118"/>
      <c r="BSG33" s="119"/>
      <c r="BSH33" s="118"/>
      <c r="BSI33" s="119"/>
      <c r="BSJ33" s="118"/>
      <c r="BSK33" s="119"/>
      <c r="BSL33" s="118"/>
      <c r="BSM33" s="119"/>
      <c r="BSN33" s="118"/>
      <c r="BSO33" s="119"/>
      <c r="BSP33" s="118"/>
      <c r="BSQ33" s="119"/>
      <c r="BSR33" s="118"/>
      <c r="BSS33" s="119"/>
      <c r="BST33" s="118"/>
      <c r="BSU33" s="119"/>
      <c r="BSV33" s="118"/>
      <c r="BSW33" s="119"/>
      <c r="BSX33" s="118"/>
      <c r="BSY33" s="119"/>
      <c r="BSZ33" s="118"/>
      <c r="BTA33" s="119"/>
      <c r="BTB33" s="118"/>
      <c r="BTC33" s="119"/>
      <c r="BTD33" s="118"/>
      <c r="BTE33" s="119"/>
      <c r="BTF33" s="118"/>
      <c r="BTG33" s="119"/>
      <c r="BTH33" s="118"/>
      <c r="BTI33" s="119"/>
      <c r="BTJ33" s="118"/>
      <c r="BTK33" s="119"/>
      <c r="BTL33" s="118"/>
      <c r="BTM33" s="119"/>
      <c r="BTN33" s="118"/>
      <c r="BTO33" s="119"/>
      <c r="BTP33" s="118"/>
      <c r="BTQ33" s="119"/>
      <c r="BTR33" s="118"/>
      <c r="BTS33" s="119"/>
      <c r="BTT33" s="118"/>
      <c r="BTU33" s="119"/>
      <c r="BTV33" s="118"/>
      <c r="BTW33" s="119"/>
      <c r="BTX33" s="118"/>
      <c r="BTY33" s="119"/>
      <c r="BTZ33" s="118"/>
      <c r="BUA33" s="119"/>
      <c r="BUB33" s="118"/>
      <c r="BUC33" s="119"/>
      <c r="BUD33" s="118"/>
      <c r="BUE33" s="119"/>
      <c r="BUF33" s="118"/>
      <c r="BUG33" s="119"/>
      <c r="BUH33" s="118"/>
      <c r="BUI33" s="119"/>
      <c r="BUJ33" s="118"/>
      <c r="BUK33" s="119"/>
      <c r="BUL33" s="118"/>
      <c r="BUM33" s="119"/>
      <c r="BUN33" s="118"/>
      <c r="BUO33" s="119"/>
      <c r="BUP33" s="118"/>
      <c r="BUQ33" s="119"/>
      <c r="BUR33" s="118"/>
      <c r="BUS33" s="119"/>
      <c r="BUT33" s="118"/>
      <c r="BUU33" s="119"/>
      <c r="BUV33" s="118"/>
      <c r="BUW33" s="119"/>
      <c r="BUX33" s="118"/>
      <c r="BUY33" s="119"/>
      <c r="BUZ33" s="118"/>
      <c r="BVA33" s="119"/>
      <c r="BVB33" s="118"/>
      <c r="BVC33" s="119"/>
      <c r="BVD33" s="118"/>
      <c r="BVE33" s="119"/>
      <c r="BVF33" s="118"/>
      <c r="BVG33" s="119"/>
      <c r="BVH33" s="118"/>
      <c r="BVI33" s="119"/>
      <c r="BVJ33" s="118"/>
      <c r="BVK33" s="119"/>
      <c r="BVL33" s="118"/>
      <c r="BVM33" s="119"/>
      <c r="BVN33" s="118"/>
      <c r="BVO33" s="119"/>
      <c r="BVP33" s="118"/>
      <c r="BVQ33" s="119"/>
      <c r="BVR33" s="118"/>
      <c r="BVS33" s="119"/>
      <c r="BVT33" s="118"/>
      <c r="BVU33" s="119"/>
      <c r="BVV33" s="118"/>
      <c r="BVW33" s="119"/>
      <c r="BVX33" s="118"/>
      <c r="BVY33" s="119"/>
      <c r="BVZ33" s="118"/>
      <c r="BWA33" s="119"/>
      <c r="BWB33" s="118"/>
      <c r="BWC33" s="119"/>
      <c r="BWD33" s="118"/>
      <c r="BWE33" s="119"/>
      <c r="BWF33" s="118"/>
      <c r="BWG33" s="119"/>
      <c r="BWH33" s="118"/>
      <c r="BWI33" s="119"/>
      <c r="BWJ33" s="118"/>
      <c r="BWK33" s="119"/>
      <c r="BWL33" s="118"/>
      <c r="BWM33" s="119"/>
      <c r="BWN33" s="118"/>
      <c r="BWO33" s="119"/>
      <c r="BWP33" s="118"/>
      <c r="BWQ33" s="119"/>
      <c r="BWR33" s="118"/>
      <c r="BWS33" s="119"/>
      <c r="BWT33" s="118"/>
      <c r="BWU33" s="119"/>
      <c r="BWV33" s="118"/>
      <c r="BWW33" s="119"/>
      <c r="BWX33" s="118"/>
      <c r="BWY33" s="119"/>
      <c r="BWZ33" s="118"/>
      <c r="BXA33" s="119"/>
      <c r="BXB33" s="118"/>
      <c r="BXC33" s="119"/>
      <c r="BXD33" s="118"/>
      <c r="BXE33" s="119"/>
      <c r="BXF33" s="118"/>
      <c r="BXG33" s="119"/>
      <c r="BXH33" s="118"/>
      <c r="BXI33" s="119"/>
      <c r="BXJ33" s="118"/>
      <c r="BXK33" s="119"/>
      <c r="BXL33" s="118"/>
      <c r="BXM33" s="119"/>
      <c r="BXN33" s="118"/>
      <c r="BXO33" s="119"/>
      <c r="BXP33" s="118"/>
      <c r="BXQ33" s="119"/>
      <c r="BXR33" s="118"/>
      <c r="BXS33" s="119"/>
      <c r="BXT33" s="118"/>
      <c r="BXU33" s="119"/>
      <c r="BXV33" s="118"/>
      <c r="BXW33" s="119"/>
      <c r="BXX33" s="118"/>
      <c r="BXY33" s="119"/>
      <c r="BXZ33" s="118"/>
      <c r="BYA33" s="119"/>
      <c r="BYB33" s="118"/>
      <c r="BYC33" s="119"/>
    </row>
    <row r="34" spans="4:2005" ht="16" customHeight="1">
      <c r="D34" s="131" t="str">
        <f>'FICHE SUIVEUSE BAC PRO AERO'!B38</f>
        <v>C01-3A</v>
      </c>
      <c r="E34" s="131" t="str">
        <f>'FICHE SUIVEUSE BAC PRO AERO'!C38</f>
        <v>QUESTION 3.9 (a)</v>
      </c>
      <c r="F34" s="118"/>
      <c r="G34" s="118"/>
      <c r="H34" s="118"/>
      <c r="I34" s="118"/>
      <c r="J34" s="118"/>
      <c r="K34" s="118"/>
      <c r="L34" s="118"/>
      <c r="M34" s="118"/>
      <c r="N34" s="118"/>
      <c r="O34" s="119"/>
      <c r="P34" s="118"/>
      <c r="Q34" s="119"/>
      <c r="R34" s="118"/>
      <c r="S34" s="119"/>
      <c r="T34" s="118"/>
      <c r="U34" s="119"/>
      <c r="V34" s="118"/>
      <c r="W34" s="119"/>
      <c r="X34" s="118"/>
      <c r="Y34" s="119"/>
      <c r="Z34" s="118"/>
      <c r="AA34" s="119"/>
      <c r="AB34" s="118"/>
      <c r="AC34" s="119"/>
      <c r="AD34" s="118"/>
      <c r="AE34" s="119"/>
      <c r="AF34" s="118"/>
      <c r="AG34" s="119"/>
      <c r="AH34" s="118"/>
      <c r="AI34" s="119"/>
      <c r="AJ34" s="118"/>
      <c r="AK34" s="119"/>
      <c r="AL34" s="118"/>
      <c r="AM34" s="119"/>
      <c r="AN34" s="118"/>
      <c r="AO34" s="119"/>
      <c r="AP34" s="118"/>
      <c r="AQ34" s="119"/>
      <c r="AR34" s="118"/>
      <c r="AS34" s="119"/>
      <c r="AT34" s="118"/>
      <c r="AU34" s="119"/>
      <c r="AV34" s="118"/>
      <c r="AW34" s="119"/>
      <c r="AX34" s="118"/>
      <c r="AY34" s="119"/>
      <c r="AZ34" s="118"/>
      <c r="BA34" s="119"/>
      <c r="BB34" s="118"/>
      <c r="BC34" s="119"/>
      <c r="BD34" s="118"/>
      <c r="BE34" s="119"/>
      <c r="BF34" s="118"/>
      <c r="BG34" s="119"/>
      <c r="BH34" s="118"/>
      <c r="BI34" s="119"/>
      <c r="BJ34" s="118"/>
      <c r="BK34" s="119"/>
      <c r="BL34" s="118"/>
      <c r="BM34" s="119"/>
      <c r="BN34" s="118"/>
      <c r="BO34" s="119"/>
      <c r="BP34" s="118"/>
      <c r="BQ34" s="119"/>
      <c r="BR34" s="118"/>
      <c r="BS34" s="119"/>
      <c r="BT34" s="118"/>
      <c r="BU34" s="119"/>
      <c r="BV34" s="118"/>
      <c r="BW34" s="119"/>
      <c r="BX34" s="118"/>
      <c r="BY34" s="119"/>
      <c r="BZ34" s="118"/>
      <c r="CA34" s="119"/>
      <c r="CB34" s="118"/>
      <c r="CC34" s="119"/>
      <c r="CD34" s="118"/>
      <c r="CE34" s="119"/>
      <c r="CF34" s="118"/>
      <c r="CG34" s="119"/>
      <c r="CH34" s="118"/>
      <c r="CI34" s="119"/>
      <c r="CJ34" s="118"/>
      <c r="CK34" s="119"/>
      <c r="CL34" s="118"/>
      <c r="CM34" s="119"/>
      <c r="CN34" s="118"/>
      <c r="CO34" s="119"/>
      <c r="CP34" s="118"/>
      <c r="CQ34" s="119"/>
      <c r="CR34" s="118"/>
      <c r="CS34" s="119"/>
      <c r="CT34" s="118"/>
      <c r="CU34" s="119"/>
      <c r="CV34" s="118"/>
      <c r="CW34" s="119"/>
      <c r="CX34" s="118"/>
      <c r="CY34" s="119"/>
      <c r="CZ34" s="118"/>
      <c r="DA34" s="119"/>
      <c r="DB34" s="118"/>
      <c r="DC34" s="119"/>
      <c r="DD34" s="118"/>
      <c r="DE34" s="119"/>
      <c r="DF34" s="118"/>
      <c r="DG34" s="119"/>
      <c r="DH34" s="118"/>
      <c r="DI34" s="119"/>
      <c r="DJ34" s="118"/>
      <c r="DK34" s="119"/>
      <c r="DL34" s="118"/>
      <c r="DM34" s="119"/>
      <c r="DN34" s="118"/>
      <c r="DO34" s="119"/>
      <c r="DP34" s="118"/>
      <c r="DQ34" s="119"/>
      <c r="DR34" s="118"/>
      <c r="DS34" s="119"/>
      <c r="DT34" s="118"/>
      <c r="DU34" s="119"/>
      <c r="DV34" s="118"/>
      <c r="DW34" s="119"/>
      <c r="DX34" s="118"/>
      <c r="DY34" s="119"/>
      <c r="DZ34" s="118"/>
      <c r="EA34" s="119"/>
      <c r="EB34" s="118"/>
      <c r="EC34" s="119"/>
      <c r="ED34" s="118"/>
      <c r="EE34" s="119"/>
      <c r="EF34" s="118"/>
      <c r="EG34" s="119"/>
      <c r="EH34" s="118"/>
      <c r="EI34" s="119"/>
      <c r="EJ34" s="118"/>
      <c r="EK34" s="119"/>
      <c r="EL34" s="118"/>
      <c r="EM34" s="119"/>
      <c r="EN34" s="118"/>
      <c r="EO34" s="119"/>
      <c r="EP34" s="118"/>
      <c r="EQ34" s="119"/>
      <c r="ER34" s="118"/>
      <c r="ES34" s="119"/>
      <c r="ET34" s="118"/>
      <c r="EU34" s="119"/>
      <c r="EV34" s="118"/>
      <c r="EW34" s="119"/>
      <c r="EX34" s="118"/>
      <c r="EY34" s="119"/>
      <c r="EZ34" s="118"/>
      <c r="FA34" s="119"/>
      <c r="FB34" s="118"/>
      <c r="FC34" s="119"/>
      <c r="FD34" s="118"/>
      <c r="FE34" s="119"/>
      <c r="FF34" s="118"/>
      <c r="FG34" s="119"/>
      <c r="FH34" s="118"/>
      <c r="FI34" s="119"/>
      <c r="FJ34" s="118"/>
      <c r="FK34" s="119"/>
      <c r="FL34" s="118"/>
      <c r="FM34" s="119"/>
      <c r="FN34" s="118"/>
      <c r="FO34" s="119"/>
      <c r="FP34" s="118"/>
      <c r="FQ34" s="119"/>
      <c r="FR34" s="118"/>
      <c r="FS34" s="119"/>
      <c r="FT34" s="118"/>
      <c r="FU34" s="119"/>
      <c r="FV34" s="118"/>
      <c r="FW34" s="119"/>
      <c r="FX34" s="118"/>
      <c r="FY34" s="119"/>
      <c r="FZ34" s="118"/>
      <c r="GA34" s="119"/>
      <c r="GB34" s="118"/>
      <c r="GC34" s="119"/>
      <c r="GD34" s="118"/>
      <c r="GE34" s="119"/>
      <c r="GF34" s="118"/>
      <c r="GG34" s="119"/>
      <c r="GH34" s="118"/>
      <c r="GI34" s="119"/>
      <c r="GJ34" s="118"/>
      <c r="GK34" s="119"/>
      <c r="GL34" s="118"/>
      <c r="GM34" s="119"/>
      <c r="GN34" s="118"/>
      <c r="GO34" s="119"/>
      <c r="GP34" s="118"/>
      <c r="GQ34" s="119"/>
      <c r="GR34" s="118"/>
      <c r="GS34" s="119"/>
      <c r="GT34" s="118"/>
      <c r="GU34" s="119"/>
      <c r="GV34" s="118"/>
      <c r="GW34" s="119"/>
      <c r="GX34" s="118"/>
      <c r="GY34" s="119"/>
      <c r="GZ34" s="118"/>
      <c r="HA34" s="119"/>
      <c r="HB34" s="118"/>
      <c r="HC34" s="119"/>
      <c r="HD34" s="118"/>
      <c r="HE34" s="119"/>
      <c r="HF34" s="118"/>
      <c r="HG34" s="119"/>
      <c r="HH34" s="118"/>
      <c r="HI34" s="119"/>
      <c r="HJ34" s="118"/>
      <c r="HK34" s="119"/>
      <c r="HL34" s="118"/>
      <c r="HM34" s="119"/>
      <c r="HN34" s="118"/>
      <c r="HO34" s="119"/>
      <c r="HP34" s="118"/>
      <c r="HQ34" s="119"/>
      <c r="HR34" s="118"/>
      <c r="HS34" s="119"/>
      <c r="HT34" s="118"/>
      <c r="HU34" s="119"/>
      <c r="HV34" s="118"/>
      <c r="HW34" s="119"/>
      <c r="HX34" s="118"/>
      <c r="HY34" s="119"/>
      <c r="HZ34" s="118"/>
      <c r="IA34" s="119"/>
      <c r="IB34" s="118"/>
      <c r="IC34" s="119"/>
      <c r="ID34" s="118"/>
      <c r="IE34" s="119"/>
      <c r="IF34" s="118"/>
      <c r="IG34" s="119"/>
      <c r="IH34" s="118"/>
      <c r="II34" s="119"/>
      <c r="IJ34" s="118"/>
      <c r="IK34" s="119"/>
      <c r="IL34" s="118"/>
      <c r="IM34" s="119"/>
      <c r="IN34" s="118"/>
      <c r="IO34" s="119"/>
      <c r="IP34" s="118"/>
      <c r="IQ34" s="119"/>
      <c r="IR34" s="118"/>
      <c r="IS34" s="119"/>
      <c r="IT34" s="118"/>
      <c r="IU34" s="119"/>
      <c r="IV34" s="118"/>
      <c r="IW34" s="119"/>
      <c r="IX34" s="118"/>
      <c r="IY34" s="119"/>
      <c r="IZ34" s="118"/>
      <c r="JA34" s="119"/>
      <c r="JB34" s="118"/>
      <c r="JC34" s="119"/>
      <c r="JD34" s="118"/>
      <c r="JE34" s="119"/>
      <c r="JF34" s="118"/>
      <c r="JG34" s="119"/>
      <c r="JH34" s="118"/>
      <c r="JI34" s="119"/>
      <c r="JJ34" s="118"/>
      <c r="JK34" s="119"/>
      <c r="JL34" s="118"/>
      <c r="JM34" s="119"/>
      <c r="JN34" s="118"/>
      <c r="JO34" s="119"/>
      <c r="JP34" s="118"/>
      <c r="JQ34" s="119"/>
      <c r="JR34" s="118"/>
      <c r="JS34" s="119"/>
      <c r="JT34" s="118"/>
      <c r="JU34" s="119"/>
      <c r="JV34" s="118"/>
      <c r="JW34" s="119"/>
      <c r="JX34" s="118"/>
      <c r="JY34" s="119"/>
      <c r="JZ34" s="118"/>
      <c r="KA34" s="119"/>
      <c r="KB34" s="118"/>
      <c r="KC34" s="119"/>
      <c r="KD34" s="118"/>
      <c r="KE34" s="119"/>
      <c r="KF34" s="118"/>
      <c r="KG34" s="119"/>
      <c r="KH34" s="118"/>
      <c r="KI34" s="119"/>
      <c r="KJ34" s="118"/>
      <c r="KK34" s="119"/>
      <c r="KL34" s="118"/>
      <c r="KM34" s="119"/>
      <c r="KN34" s="118"/>
      <c r="KO34" s="119"/>
      <c r="KP34" s="118"/>
      <c r="KQ34" s="119"/>
      <c r="KR34" s="118"/>
      <c r="KS34" s="119"/>
      <c r="KT34" s="118"/>
      <c r="KU34" s="119"/>
      <c r="KV34" s="118"/>
      <c r="KW34" s="119"/>
      <c r="KX34" s="118"/>
      <c r="KY34" s="119"/>
      <c r="KZ34" s="118"/>
      <c r="LA34" s="119"/>
      <c r="LB34" s="118"/>
      <c r="LC34" s="119"/>
      <c r="LD34" s="118"/>
      <c r="LE34" s="119"/>
      <c r="LF34" s="118"/>
      <c r="LG34" s="119"/>
      <c r="LH34" s="118"/>
      <c r="LI34" s="119"/>
      <c r="LJ34" s="118"/>
      <c r="LK34" s="119"/>
      <c r="LL34" s="118"/>
      <c r="LM34" s="119"/>
      <c r="LN34" s="118"/>
      <c r="LO34" s="119"/>
      <c r="LP34" s="118"/>
      <c r="LQ34" s="119"/>
      <c r="LR34" s="118"/>
      <c r="LS34" s="119"/>
      <c r="LT34" s="118"/>
      <c r="LU34" s="119"/>
      <c r="LV34" s="118"/>
      <c r="LW34" s="119"/>
      <c r="LX34" s="118"/>
      <c r="LY34" s="119"/>
      <c r="LZ34" s="118"/>
      <c r="MA34" s="119"/>
      <c r="MB34" s="118"/>
      <c r="MC34" s="119"/>
      <c r="MD34" s="118"/>
      <c r="ME34" s="119"/>
      <c r="MF34" s="118"/>
      <c r="MG34" s="119"/>
      <c r="MH34" s="118"/>
      <c r="MI34" s="119"/>
      <c r="MJ34" s="118"/>
      <c r="MK34" s="119"/>
      <c r="ML34" s="118"/>
      <c r="MM34" s="119"/>
      <c r="MN34" s="118"/>
      <c r="MO34" s="119"/>
      <c r="MP34" s="118"/>
      <c r="MQ34" s="119"/>
      <c r="MR34" s="118"/>
      <c r="MS34" s="119"/>
      <c r="MT34" s="118"/>
      <c r="MU34" s="119"/>
      <c r="MV34" s="118"/>
      <c r="MW34" s="119"/>
      <c r="MX34" s="118"/>
      <c r="MY34" s="119"/>
      <c r="MZ34" s="118"/>
      <c r="NA34" s="119"/>
      <c r="NB34" s="118"/>
      <c r="NC34" s="119"/>
      <c r="ND34" s="118"/>
      <c r="NE34" s="119"/>
      <c r="NF34" s="118"/>
      <c r="NG34" s="119"/>
      <c r="NH34" s="118"/>
      <c r="NI34" s="119"/>
      <c r="NJ34" s="118"/>
      <c r="NK34" s="119"/>
      <c r="NL34" s="118"/>
      <c r="NM34" s="119"/>
      <c r="NN34" s="118"/>
      <c r="NO34" s="119"/>
      <c r="NP34" s="118"/>
      <c r="NQ34" s="119"/>
      <c r="NR34" s="118"/>
      <c r="NS34" s="119"/>
      <c r="NT34" s="118"/>
      <c r="NU34" s="119"/>
      <c r="NV34" s="118"/>
      <c r="NW34" s="119"/>
      <c r="NX34" s="118"/>
      <c r="NY34" s="119"/>
      <c r="NZ34" s="118"/>
      <c r="OA34" s="119"/>
      <c r="OB34" s="118"/>
      <c r="OC34" s="119"/>
      <c r="OD34" s="118"/>
      <c r="OE34" s="119"/>
      <c r="OF34" s="118"/>
      <c r="OG34" s="119"/>
      <c r="OH34" s="118"/>
      <c r="OI34" s="119"/>
      <c r="OJ34" s="118"/>
      <c r="OK34" s="119"/>
      <c r="OL34" s="118"/>
      <c r="OM34" s="119"/>
      <c r="ON34" s="118"/>
      <c r="OO34" s="119"/>
      <c r="OP34" s="118"/>
      <c r="OQ34" s="119"/>
      <c r="OR34" s="118"/>
      <c r="OS34" s="119"/>
      <c r="OT34" s="118"/>
      <c r="OU34" s="119"/>
      <c r="OV34" s="118"/>
      <c r="OW34" s="119"/>
      <c r="OX34" s="118"/>
      <c r="OY34" s="119"/>
      <c r="OZ34" s="118"/>
      <c r="PA34" s="119"/>
      <c r="PB34" s="118"/>
      <c r="PC34" s="119"/>
      <c r="PD34" s="118"/>
      <c r="PE34" s="119"/>
      <c r="PF34" s="118"/>
      <c r="PG34" s="119"/>
      <c r="PH34" s="118"/>
      <c r="PI34" s="119"/>
      <c r="PJ34" s="118"/>
      <c r="PK34" s="119"/>
      <c r="PL34" s="118"/>
      <c r="PM34" s="119"/>
      <c r="PN34" s="118"/>
      <c r="PO34" s="119"/>
      <c r="PP34" s="118"/>
      <c r="PQ34" s="119"/>
      <c r="PR34" s="118"/>
      <c r="PS34" s="119"/>
      <c r="PT34" s="118"/>
      <c r="PU34" s="119"/>
      <c r="PV34" s="118"/>
      <c r="PW34" s="119"/>
      <c r="PX34" s="118"/>
      <c r="PY34" s="119"/>
      <c r="PZ34" s="118"/>
      <c r="QA34" s="119"/>
      <c r="QB34" s="118"/>
      <c r="QC34" s="119"/>
      <c r="QD34" s="118"/>
      <c r="QE34" s="119"/>
      <c r="QF34" s="118"/>
      <c r="QG34" s="119"/>
      <c r="QH34" s="118"/>
      <c r="QI34" s="119"/>
      <c r="QJ34" s="118"/>
      <c r="QK34" s="119"/>
      <c r="QL34" s="118"/>
      <c r="QM34" s="119"/>
      <c r="QN34" s="118"/>
      <c r="QO34" s="119"/>
      <c r="QP34" s="118"/>
      <c r="QQ34" s="119"/>
      <c r="QR34" s="118"/>
      <c r="QS34" s="119"/>
      <c r="QT34" s="118"/>
      <c r="QU34" s="119"/>
      <c r="QV34" s="118"/>
      <c r="QW34" s="119"/>
      <c r="QX34" s="118"/>
      <c r="QY34" s="119"/>
      <c r="QZ34" s="118"/>
      <c r="RA34" s="119"/>
      <c r="RB34" s="118"/>
      <c r="RC34" s="119"/>
      <c r="RD34" s="118"/>
      <c r="RE34" s="119"/>
      <c r="RF34" s="118"/>
      <c r="RG34" s="119"/>
      <c r="RH34" s="118"/>
      <c r="RI34" s="119"/>
      <c r="RJ34" s="118"/>
      <c r="RK34" s="119"/>
      <c r="RL34" s="118"/>
      <c r="RM34" s="119"/>
      <c r="RN34" s="118"/>
      <c r="RO34" s="119"/>
      <c r="RP34" s="118"/>
      <c r="RQ34" s="119"/>
      <c r="RR34" s="118"/>
      <c r="RS34" s="119"/>
      <c r="RT34" s="118"/>
      <c r="RU34" s="119"/>
      <c r="RV34" s="118"/>
      <c r="RW34" s="119"/>
      <c r="RX34" s="118"/>
      <c r="RY34" s="119"/>
      <c r="RZ34" s="118"/>
      <c r="SA34" s="119"/>
      <c r="SB34" s="118"/>
      <c r="SC34" s="119"/>
      <c r="SD34" s="118"/>
      <c r="SE34" s="119"/>
      <c r="SF34" s="118"/>
      <c r="SG34" s="119"/>
      <c r="SH34" s="118"/>
      <c r="SI34" s="119"/>
      <c r="SJ34" s="118"/>
      <c r="SK34" s="119"/>
      <c r="SL34" s="118"/>
      <c r="SM34" s="119"/>
      <c r="SN34" s="118"/>
      <c r="SO34" s="119"/>
      <c r="SP34" s="118"/>
      <c r="SQ34" s="119"/>
      <c r="SR34" s="118"/>
      <c r="SS34" s="119"/>
      <c r="ST34" s="118"/>
      <c r="SU34" s="119"/>
      <c r="SV34" s="118"/>
      <c r="SW34" s="119"/>
      <c r="SX34" s="118"/>
      <c r="SY34" s="119"/>
      <c r="SZ34" s="118"/>
      <c r="TA34" s="119"/>
      <c r="TB34" s="118"/>
      <c r="TC34" s="119"/>
      <c r="TD34" s="118"/>
      <c r="TE34" s="119"/>
      <c r="TF34" s="118"/>
      <c r="TG34" s="119"/>
      <c r="TH34" s="118"/>
      <c r="TI34" s="119"/>
      <c r="TJ34" s="118"/>
      <c r="TK34" s="119"/>
      <c r="TL34" s="118"/>
      <c r="TM34" s="119"/>
      <c r="TN34" s="118"/>
      <c r="TO34" s="119"/>
      <c r="TP34" s="118"/>
      <c r="TQ34" s="119"/>
      <c r="TR34" s="118"/>
      <c r="TS34" s="119"/>
      <c r="TT34" s="118"/>
      <c r="TU34" s="119"/>
      <c r="TV34" s="118"/>
      <c r="TW34" s="119"/>
      <c r="TX34" s="118"/>
      <c r="TY34" s="119"/>
      <c r="TZ34" s="118"/>
      <c r="UA34" s="119"/>
      <c r="UB34" s="118"/>
      <c r="UC34" s="119"/>
      <c r="UD34" s="118"/>
      <c r="UE34" s="119"/>
      <c r="UF34" s="118"/>
      <c r="UG34" s="119"/>
      <c r="UH34" s="118"/>
      <c r="UI34" s="119"/>
      <c r="UJ34" s="118"/>
      <c r="UK34" s="119"/>
      <c r="UL34" s="118"/>
      <c r="UM34" s="119"/>
      <c r="UN34" s="118"/>
      <c r="UO34" s="119"/>
      <c r="UP34" s="118"/>
      <c r="UQ34" s="119"/>
      <c r="UR34" s="118"/>
      <c r="US34" s="119"/>
      <c r="UT34" s="118"/>
      <c r="UU34" s="119"/>
      <c r="UV34" s="118"/>
      <c r="UW34" s="119"/>
      <c r="UX34" s="118"/>
      <c r="UY34" s="119"/>
      <c r="UZ34" s="118"/>
      <c r="VA34" s="119"/>
      <c r="VB34" s="118"/>
      <c r="VC34" s="119"/>
      <c r="VD34" s="118"/>
      <c r="VE34" s="119"/>
      <c r="VF34" s="118"/>
      <c r="VG34" s="119"/>
      <c r="VH34" s="118"/>
      <c r="VI34" s="119"/>
      <c r="VJ34" s="118"/>
      <c r="VK34" s="119"/>
      <c r="VL34" s="118"/>
      <c r="VM34" s="119"/>
      <c r="VN34" s="118"/>
      <c r="VO34" s="119"/>
      <c r="VP34" s="118"/>
      <c r="VQ34" s="119"/>
      <c r="VR34" s="118"/>
      <c r="VS34" s="119"/>
      <c r="VT34" s="118"/>
      <c r="VU34" s="119"/>
      <c r="VV34" s="118"/>
      <c r="VW34" s="119"/>
      <c r="VX34" s="118"/>
      <c r="VY34" s="119"/>
      <c r="VZ34" s="118"/>
      <c r="WA34" s="119"/>
      <c r="WB34" s="118"/>
      <c r="WC34" s="119"/>
      <c r="WD34" s="118"/>
      <c r="WE34" s="119"/>
      <c r="WF34" s="118"/>
      <c r="WG34" s="119"/>
      <c r="WH34" s="118"/>
      <c r="WI34" s="119"/>
      <c r="WJ34" s="118"/>
      <c r="WK34" s="119"/>
      <c r="WL34" s="118"/>
      <c r="WM34" s="119"/>
      <c r="WN34" s="118"/>
      <c r="WO34" s="119"/>
      <c r="WP34" s="118"/>
      <c r="WQ34" s="119"/>
      <c r="WR34" s="118"/>
      <c r="WS34" s="119"/>
      <c r="WT34" s="118"/>
      <c r="WU34" s="119"/>
      <c r="WV34" s="118"/>
      <c r="WW34" s="119"/>
      <c r="WX34" s="118"/>
      <c r="WY34" s="119"/>
      <c r="WZ34" s="118"/>
      <c r="XA34" s="119"/>
      <c r="XB34" s="118"/>
      <c r="XC34" s="119"/>
      <c r="XD34" s="118"/>
      <c r="XE34" s="119"/>
      <c r="XF34" s="118"/>
      <c r="XG34" s="119"/>
      <c r="XH34" s="118"/>
      <c r="XI34" s="119"/>
      <c r="XJ34" s="118"/>
      <c r="XK34" s="119"/>
      <c r="XL34" s="118"/>
      <c r="XM34" s="119"/>
      <c r="XN34" s="118"/>
      <c r="XO34" s="119"/>
      <c r="XP34" s="118"/>
      <c r="XQ34" s="119"/>
      <c r="XR34" s="118"/>
      <c r="XS34" s="119"/>
      <c r="XT34" s="118"/>
      <c r="XU34" s="119"/>
      <c r="XV34" s="118"/>
      <c r="XW34" s="119"/>
      <c r="XX34" s="118"/>
      <c r="XY34" s="119"/>
      <c r="XZ34" s="118"/>
      <c r="YA34" s="119"/>
      <c r="YB34" s="118"/>
      <c r="YC34" s="119"/>
      <c r="YD34" s="118"/>
      <c r="YE34" s="119"/>
      <c r="YF34" s="118"/>
      <c r="YG34" s="119"/>
      <c r="YH34" s="118"/>
      <c r="YI34" s="119"/>
      <c r="YJ34" s="118"/>
      <c r="YK34" s="119"/>
      <c r="YL34" s="118"/>
      <c r="YM34" s="119"/>
      <c r="YN34" s="118"/>
      <c r="YO34" s="119"/>
      <c r="YP34" s="118"/>
      <c r="YQ34" s="119"/>
      <c r="YR34" s="118"/>
      <c r="YS34" s="119"/>
      <c r="YT34" s="118"/>
      <c r="YU34" s="119"/>
      <c r="YV34" s="118"/>
      <c r="YW34" s="119"/>
      <c r="YX34" s="118"/>
      <c r="YY34" s="119"/>
      <c r="YZ34" s="118"/>
      <c r="ZA34" s="119"/>
      <c r="ZB34" s="118"/>
      <c r="ZC34" s="119"/>
      <c r="ZD34" s="118"/>
      <c r="ZE34" s="119"/>
      <c r="ZF34" s="118"/>
      <c r="ZG34" s="119"/>
      <c r="ZH34" s="118"/>
      <c r="ZI34" s="119"/>
      <c r="ZJ34" s="118"/>
      <c r="ZK34" s="119"/>
      <c r="ZL34" s="118"/>
      <c r="ZM34" s="119"/>
      <c r="ZN34" s="118"/>
      <c r="ZO34" s="119"/>
      <c r="ZP34" s="118"/>
      <c r="ZQ34" s="119"/>
      <c r="ZR34" s="118"/>
      <c r="ZS34" s="119"/>
      <c r="ZT34" s="118"/>
      <c r="ZU34" s="119"/>
      <c r="ZV34" s="118"/>
      <c r="ZW34" s="119"/>
      <c r="ZX34" s="118"/>
      <c r="ZY34" s="119"/>
      <c r="ZZ34" s="118"/>
      <c r="AAA34" s="119"/>
      <c r="AAB34" s="118"/>
      <c r="AAC34" s="119"/>
      <c r="AAD34" s="118"/>
      <c r="AAE34" s="119"/>
      <c r="AAF34" s="118"/>
      <c r="AAG34" s="119"/>
      <c r="AAH34" s="118"/>
      <c r="AAI34" s="119"/>
      <c r="AAJ34" s="118"/>
      <c r="AAK34" s="119"/>
      <c r="AAL34" s="118"/>
      <c r="AAM34" s="119"/>
      <c r="AAN34" s="118"/>
      <c r="AAO34" s="119"/>
      <c r="AAP34" s="118"/>
      <c r="AAQ34" s="119"/>
      <c r="AAR34" s="118"/>
      <c r="AAS34" s="119"/>
      <c r="AAT34" s="118"/>
      <c r="AAU34" s="119"/>
      <c r="AAV34" s="118"/>
      <c r="AAW34" s="119"/>
      <c r="AAX34" s="118"/>
      <c r="AAY34" s="119"/>
      <c r="AAZ34" s="118"/>
      <c r="ABA34" s="119"/>
      <c r="ABB34" s="118"/>
      <c r="ABC34" s="119"/>
      <c r="ABD34" s="118"/>
      <c r="ABE34" s="119"/>
      <c r="ABF34" s="118"/>
      <c r="ABG34" s="119"/>
      <c r="ABH34" s="118"/>
      <c r="ABI34" s="119"/>
      <c r="ABJ34" s="118"/>
      <c r="ABK34" s="119"/>
      <c r="ABL34" s="118"/>
      <c r="ABM34" s="119"/>
      <c r="ABN34" s="118"/>
      <c r="ABO34" s="119"/>
      <c r="ABP34" s="118"/>
      <c r="ABQ34" s="119"/>
      <c r="ABR34" s="118"/>
      <c r="ABS34" s="119"/>
      <c r="ABT34" s="118"/>
      <c r="ABU34" s="119"/>
      <c r="ABV34" s="118"/>
      <c r="ABW34" s="119"/>
      <c r="ABX34" s="118"/>
      <c r="ABY34" s="119"/>
      <c r="ABZ34" s="118"/>
      <c r="ACA34" s="119"/>
      <c r="ACB34" s="118"/>
      <c r="ACC34" s="119"/>
      <c r="ACD34" s="118"/>
      <c r="ACE34" s="119"/>
      <c r="ACF34" s="118"/>
      <c r="ACG34" s="119"/>
      <c r="ACH34" s="118"/>
      <c r="ACI34" s="119"/>
      <c r="ACJ34" s="118"/>
      <c r="ACK34" s="119"/>
      <c r="ACL34" s="118"/>
      <c r="ACM34" s="119"/>
      <c r="ACN34" s="118"/>
      <c r="ACO34" s="119"/>
      <c r="ACP34" s="118"/>
      <c r="ACQ34" s="119"/>
      <c r="ACR34" s="118"/>
      <c r="ACS34" s="119"/>
      <c r="ACT34" s="118"/>
      <c r="ACU34" s="119"/>
      <c r="ACV34" s="118"/>
      <c r="ACW34" s="119"/>
      <c r="ACX34" s="118"/>
      <c r="ACY34" s="119"/>
      <c r="ACZ34" s="118"/>
      <c r="ADA34" s="119"/>
      <c r="ADB34" s="118"/>
      <c r="ADC34" s="119"/>
      <c r="ADD34" s="118"/>
      <c r="ADE34" s="119"/>
      <c r="ADF34" s="118"/>
      <c r="ADG34" s="119"/>
      <c r="ADH34" s="118"/>
      <c r="ADI34" s="119"/>
      <c r="ADJ34" s="118"/>
      <c r="ADK34" s="119"/>
      <c r="ADL34" s="118"/>
      <c r="ADM34" s="119"/>
      <c r="ADN34" s="118"/>
      <c r="ADO34" s="119"/>
      <c r="ADP34" s="118"/>
      <c r="ADQ34" s="119"/>
      <c r="ADR34" s="118"/>
      <c r="ADS34" s="119"/>
      <c r="ADT34" s="118"/>
      <c r="ADU34" s="119"/>
      <c r="ADV34" s="118"/>
      <c r="ADW34" s="119"/>
      <c r="ADX34" s="118"/>
      <c r="ADY34" s="119"/>
      <c r="ADZ34" s="118"/>
      <c r="AEA34" s="119"/>
      <c r="AEB34" s="118"/>
      <c r="AEC34" s="119"/>
      <c r="AED34" s="118"/>
      <c r="AEE34" s="119"/>
      <c r="AEF34" s="118"/>
      <c r="AEG34" s="119"/>
      <c r="AEH34" s="118"/>
      <c r="AEI34" s="119"/>
      <c r="AEJ34" s="118"/>
      <c r="AEK34" s="119"/>
      <c r="AEL34" s="118"/>
      <c r="AEM34" s="119"/>
      <c r="AEN34" s="118"/>
      <c r="AEO34" s="119"/>
      <c r="AEP34" s="118"/>
      <c r="AEQ34" s="119"/>
      <c r="AER34" s="118"/>
      <c r="AES34" s="119"/>
      <c r="AET34" s="118"/>
      <c r="AEU34" s="119"/>
      <c r="AEV34" s="118"/>
      <c r="AEW34" s="119"/>
      <c r="AEX34" s="118"/>
      <c r="AEY34" s="119"/>
      <c r="AEZ34" s="118"/>
      <c r="AFA34" s="119"/>
      <c r="AFB34" s="118"/>
      <c r="AFC34" s="119"/>
      <c r="AFD34" s="118"/>
      <c r="AFE34" s="119"/>
      <c r="AFF34" s="118"/>
      <c r="AFG34" s="119"/>
      <c r="AFH34" s="118"/>
      <c r="AFI34" s="119"/>
      <c r="AFJ34" s="118"/>
      <c r="AFK34" s="119"/>
      <c r="AFL34" s="118"/>
      <c r="AFM34" s="119"/>
      <c r="AFN34" s="118"/>
      <c r="AFO34" s="119"/>
      <c r="AFP34" s="118"/>
      <c r="AFQ34" s="119"/>
      <c r="AFR34" s="118"/>
      <c r="AFS34" s="119"/>
      <c r="AFT34" s="118"/>
      <c r="AFU34" s="119"/>
      <c r="AFV34" s="118"/>
      <c r="AFW34" s="119"/>
      <c r="AFX34" s="118"/>
      <c r="AFY34" s="119"/>
      <c r="AFZ34" s="118"/>
      <c r="AGA34" s="119"/>
      <c r="AGB34" s="118"/>
      <c r="AGC34" s="119"/>
      <c r="AGD34" s="118"/>
      <c r="AGE34" s="119"/>
      <c r="AGF34" s="118"/>
      <c r="AGG34" s="119"/>
      <c r="AGH34" s="118"/>
      <c r="AGI34" s="119"/>
      <c r="AGJ34" s="118"/>
      <c r="AGK34" s="119"/>
      <c r="AGL34" s="118"/>
      <c r="AGM34" s="119"/>
      <c r="AGN34" s="118"/>
      <c r="AGO34" s="119"/>
      <c r="AGP34" s="118"/>
      <c r="AGQ34" s="119"/>
      <c r="AGR34" s="118"/>
      <c r="AGS34" s="119"/>
      <c r="AGT34" s="118"/>
      <c r="AGU34" s="119"/>
      <c r="AGV34" s="118"/>
      <c r="AGW34" s="119"/>
      <c r="AGX34" s="118"/>
      <c r="AGY34" s="119"/>
      <c r="AGZ34" s="118"/>
      <c r="AHA34" s="119"/>
      <c r="AHB34" s="118"/>
      <c r="AHC34" s="119"/>
      <c r="AHD34" s="118"/>
      <c r="AHE34" s="119"/>
      <c r="AHF34" s="118"/>
      <c r="AHG34" s="119"/>
      <c r="AHH34" s="118"/>
      <c r="AHI34" s="119"/>
      <c r="AHJ34" s="118"/>
      <c r="AHK34" s="119"/>
      <c r="AHL34" s="118"/>
      <c r="AHM34" s="119"/>
      <c r="AHN34" s="118"/>
      <c r="AHO34" s="119"/>
      <c r="AHP34" s="118"/>
      <c r="AHQ34" s="119"/>
      <c r="AHR34" s="118"/>
      <c r="AHS34" s="119"/>
      <c r="AHT34" s="118"/>
      <c r="AHU34" s="119"/>
      <c r="AHV34" s="118"/>
      <c r="AHW34" s="119"/>
      <c r="AHX34" s="118"/>
      <c r="AHY34" s="119"/>
      <c r="AHZ34" s="118"/>
      <c r="AIA34" s="119"/>
      <c r="AIB34" s="118"/>
      <c r="AIC34" s="119"/>
      <c r="AID34" s="118"/>
      <c r="AIE34" s="119"/>
      <c r="AIF34" s="118"/>
      <c r="AIG34" s="119"/>
      <c r="AIH34" s="118"/>
      <c r="AII34" s="119"/>
      <c r="AIJ34" s="118"/>
      <c r="AIK34" s="119"/>
      <c r="AIL34" s="118"/>
      <c r="AIM34" s="119"/>
      <c r="AIN34" s="118"/>
      <c r="AIO34" s="119"/>
      <c r="AIP34" s="118"/>
      <c r="AIQ34" s="119"/>
      <c r="AIR34" s="118"/>
      <c r="AIS34" s="119"/>
      <c r="AIT34" s="118"/>
      <c r="AIU34" s="119"/>
      <c r="AIV34" s="118"/>
      <c r="AIW34" s="119"/>
      <c r="AIX34" s="118"/>
      <c r="AIY34" s="119"/>
      <c r="AIZ34" s="118"/>
      <c r="AJA34" s="119"/>
      <c r="AJB34" s="118"/>
      <c r="AJC34" s="119"/>
      <c r="AJD34" s="118"/>
      <c r="AJE34" s="119"/>
      <c r="AJF34" s="118"/>
      <c r="AJG34" s="119"/>
      <c r="AJH34" s="118"/>
      <c r="AJI34" s="119"/>
      <c r="AJJ34" s="118"/>
      <c r="AJK34" s="119"/>
      <c r="AJL34" s="118"/>
      <c r="AJM34" s="119"/>
      <c r="AJN34" s="118"/>
      <c r="AJO34" s="119"/>
      <c r="AJP34" s="118"/>
      <c r="AJQ34" s="119"/>
      <c r="AJR34" s="118"/>
      <c r="AJS34" s="119"/>
      <c r="AJT34" s="118"/>
      <c r="AJU34" s="119"/>
      <c r="AJV34" s="118"/>
      <c r="AJW34" s="119"/>
      <c r="AJX34" s="118"/>
      <c r="AJY34" s="119"/>
      <c r="AJZ34" s="118"/>
      <c r="AKA34" s="119"/>
      <c r="AKB34" s="118"/>
      <c r="AKC34" s="119"/>
      <c r="AKD34" s="118"/>
      <c r="AKE34" s="119"/>
      <c r="AKF34" s="118"/>
      <c r="AKG34" s="119"/>
      <c r="AKH34" s="118"/>
      <c r="AKI34" s="119"/>
      <c r="AKJ34" s="118"/>
      <c r="AKK34" s="119"/>
      <c r="AKL34" s="118"/>
      <c r="AKM34" s="119"/>
      <c r="AKN34" s="118"/>
      <c r="AKO34" s="119"/>
      <c r="AKP34" s="118"/>
      <c r="AKQ34" s="119"/>
      <c r="AKR34" s="118"/>
      <c r="AKS34" s="119"/>
      <c r="AKT34" s="118"/>
      <c r="AKU34" s="119"/>
      <c r="AKV34" s="118"/>
      <c r="AKW34" s="119"/>
      <c r="AKX34" s="118"/>
      <c r="AKY34" s="119"/>
      <c r="AKZ34" s="118"/>
      <c r="ALA34" s="119"/>
      <c r="ALB34" s="118"/>
      <c r="ALC34" s="119"/>
      <c r="ALD34" s="118"/>
      <c r="ALE34" s="119"/>
      <c r="ALF34" s="118"/>
      <c r="ALG34" s="119"/>
      <c r="ALH34" s="118"/>
      <c r="ALI34" s="119"/>
      <c r="ALJ34" s="118"/>
      <c r="ALK34" s="119"/>
      <c r="ALL34" s="118"/>
      <c r="ALM34" s="119"/>
      <c r="ALN34" s="118"/>
      <c r="ALO34" s="119"/>
      <c r="ALP34" s="118"/>
      <c r="ALQ34" s="119"/>
      <c r="ALR34" s="118"/>
      <c r="ALS34" s="119"/>
      <c r="ALT34" s="118"/>
      <c r="ALU34" s="119"/>
      <c r="ALV34" s="118"/>
      <c r="ALW34" s="119"/>
      <c r="ALX34" s="118"/>
      <c r="ALY34" s="119"/>
      <c r="ALZ34" s="118"/>
      <c r="AMA34" s="119"/>
      <c r="AMB34" s="118"/>
      <c r="AMC34" s="119"/>
      <c r="AMD34" s="118"/>
      <c r="AME34" s="119"/>
      <c r="AMF34" s="118"/>
      <c r="AMG34" s="119"/>
      <c r="AMH34" s="118"/>
      <c r="AMI34" s="119"/>
      <c r="AMJ34" s="118"/>
      <c r="AMK34" s="119"/>
      <c r="AML34" s="118"/>
      <c r="AMM34" s="119"/>
      <c r="AMN34" s="118"/>
      <c r="AMO34" s="119"/>
      <c r="AMP34" s="118"/>
      <c r="AMQ34" s="119"/>
      <c r="AMR34" s="118"/>
      <c r="AMS34" s="119"/>
      <c r="AMT34" s="118"/>
      <c r="AMU34" s="119"/>
      <c r="AMV34" s="118"/>
      <c r="AMW34" s="119"/>
      <c r="AMX34" s="118"/>
      <c r="AMY34" s="119"/>
      <c r="AMZ34" s="118"/>
      <c r="ANA34" s="119"/>
      <c r="ANB34" s="118"/>
      <c r="ANC34" s="119"/>
      <c r="AND34" s="118"/>
      <c r="ANE34" s="119"/>
      <c r="ANF34" s="118"/>
      <c r="ANG34" s="119"/>
      <c r="ANH34" s="118"/>
      <c r="ANI34" s="119"/>
      <c r="ANJ34" s="118"/>
      <c r="ANK34" s="119"/>
      <c r="ANL34" s="118"/>
      <c r="ANM34" s="119"/>
      <c r="ANN34" s="118"/>
      <c r="ANO34" s="119"/>
      <c r="ANP34" s="118"/>
      <c r="ANQ34" s="119"/>
      <c r="ANR34" s="118"/>
      <c r="ANS34" s="119"/>
      <c r="ANT34" s="118"/>
      <c r="ANU34" s="119"/>
      <c r="ANV34" s="118"/>
      <c r="ANW34" s="119"/>
      <c r="ANX34" s="118"/>
      <c r="ANY34" s="119"/>
      <c r="ANZ34" s="118"/>
      <c r="AOA34" s="119"/>
      <c r="AOB34" s="118"/>
      <c r="AOC34" s="119"/>
      <c r="AOD34" s="118"/>
      <c r="AOE34" s="119"/>
      <c r="AOF34" s="118"/>
      <c r="AOG34" s="119"/>
      <c r="AOH34" s="118"/>
      <c r="AOI34" s="119"/>
      <c r="AOJ34" s="118"/>
      <c r="AOK34" s="119"/>
      <c r="AOL34" s="118"/>
      <c r="AOM34" s="119"/>
      <c r="AON34" s="118"/>
      <c r="AOO34" s="119"/>
      <c r="AOP34" s="118"/>
      <c r="AOQ34" s="119"/>
      <c r="AOR34" s="118"/>
      <c r="AOS34" s="119"/>
      <c r="AOT34" s="118"/>
      <c r="AOU34" s="119"/>
      <c r="AOV34" s="118"/>
      <c r="AOW34" s="119"/>
      <c r="AOX34" s="118"/>
      <c r="AOY34" s="119"/>
      <c r="AOZ34" s="118"/>
      <c r="APA34" s="119"/>
      <c r="APB34" s="118"/>
      <c r="APC34" s="119"/>
      <c r="APD34" s="118"/>
      <c r="APE34" s="119"/>
      <c r="APF34" s="118"/>
      <c r="APG34" s="119"/>
      <c r="APH34" s="118"/>
      <c r="API34" s="119"/>
      <c r="APJ34" s="118"/>
      <c r="APK34" s="119"/>
      <c r="APL34" s="118"/>
      <c r="APM34" s="119"/>
      <c r="APN34" s="118"/>
      <c r="APO34" s="119"/>
      <c r="APP34" s="118"/>
      <c r="APQ34" s="119"/>
      <c r="APR34" s="118"/>
      <c r="APS34" s="119"/>
      <c r="APT34" s="118"/>
      <c r="APU34" s="119"/>
      <c r="APV34" s="118"/>
      <c r="APW34" s="119"/>
      <c r="APX34" s="118"/>
      <c r="APY34" s="119"/>
      <c r="APZ34" s="118"/>
      <c r="AQA34" s="119"/>
      <c r="AQB34" s="118"/>
      <c r="AQC34" s="119"/>
      <c r="AQD34" s="118"/>
      <c r="AQE34" s="119"/>
      <c r="AQF34" s="118"/>
      <c r="AQG34" s="119"/>
      <c r="AQH34" s="118"/>
      <c r="AQI34" s="119"/>
      <c r="AQJ34" s="118"/>
      <c r="AQK34" s="119"/>
      <c r="AQL34" s="118"/>
      <c r="AQM34" s="119"/>
      <c r="AQN34" s="118"/>
      <c r="AQO34" s="119"/>
      <c r="AQP34" s="118"/>
      <c r="AQQ34" s="119"/>
      <c r="AQR34" s="118"/>
      <c r="AQS34" s="119"/>
      <c r="AQT34" s="118"/>
      <c r="AQU34" s="119"/>
      <c r="AQV34" s="118"/>
      <c r="AQW34" s="119"/>
      <c r="AQX34" s="118"/>
      <c r="AQY34" s="119"/>
      <c r="AQZ34" s="118"/>
      <c r="ARA34" s="119"/>
      <c r="ARB34" s="118"/>
      <c r="ARC34" s="119"/>
      <c r="ARD34" s="118"/>
      <c r="ARE34" s="119"/>
      <c r="ARF34" s="118"/>
      <c r="ARG34" s="119"/>
      <c r="ARH34" s="118"/>
      <c r="ARI34" s="119"/>
      <c r="ARJ34" s="118"/>
      <c r="ARK34" s="119"/>
      <c r="ARL34" s="118"/>
      <c r="ARM34" s="119"/>
      <c r="ARN34" s="118"/>
      <c r="ARO34" s="119"/>
      <c r="ARP34" s="118"/>
      <c r="ARQ34" s="119"/>
      <c r="ARR34" s="118"/>
      <c r="ARS34" s="119"/>
      <c r="ART34" s="118"/>
      <c r="ARU34" s="119"/>
      <c r="ARV34" s="118"/>
      <c r="ARW34" s="119"/>
      <c r="ARX34" s="118"/>
      <c r="ARY34" s="119"/>
      <c r="ARZ34" s="118"/>
      <c r="ASA34" s="119"/>
      <c r="ASB34" s="118"/>
      <c r="ASC34" s="119"/>
      <c r="ASD34" s="118"/>
      <c r="ASE34" s="119"/>
      <c r="ASF34" s="118"/>
      <c r="ASG34" s="119"/>
      <c r="ASH34" s="118"/>
      <c r="ASI34" s="119"/>
      <c r="ASJ34" s="118"/>
      <c r="ASK34" s="119"/>
      <c r="ASL34" s="118"/>
      <c r="ASM34" s="119"/>
      <c r="ASN34" s="118"/>
      <c r="ASO34" s="119"/>
      <c r="ASP34" s="118"/>
      <c r="ASQ34" s="119"/>
      <c r="ASR34" s="118"/>
      <c r="ASS34" s="119"/>
      <c r="AST34" s="118"/>
      <c r="ASU34" s="119"/>
      <c r="ASV34" s="118"/>
      <c r="ASW34" s="119"/>
      <c r="ASX34" s="118"/>
      <c r="ASY34" s="119"/>
      <c r="ASZ34" s="118"/>
      <c r="ATA34" s="119"/>
      <c r="ATB34" s="118"/>
      <c r="ATC34" s="119"/>
      <c r="ATD34" s="118"/>
      <c r="ATE34" s="119"/>
      <c r="ATF34" s="118"/>
      <c r="ATG34" s="119"/>
      <c r="ATH34" s="118"/>
      <c r="ATI34" s="119"/>
      <c r="ATJ34" s="118"/>
      <c r="ATK34" s="119"/>
      <c r="ATL34" s="118"/>
      <c r="ATM34" s="119"/>
      <c r="ATN34" s="118"/>
      <c r="ATO34" s="119"/>
      <c r="ATP34" s="118"/>
      <c r="ATQ34" s="119"/>
      <c r="ATR34" s="118"/>
      <c r="ATS34" s="119"/>
      <c r="ATT34" s="118"/>
      <c r="ATU34" s="119"/>
      <c r="ATV34" s="118"/>
      <c r="ATW34" s="119"/>
      <c r="ATX34" s="118"/>
      <c r="ATY34" s="119"/>
      <c r="ATZ34" s="118"/>
      <c r="AUA34" s="119"/>
      <c r="AUB34" s="118"/>
      <c r="AUC34" s="119"/>
      <c r="AUD34" s="118"/>
      <c r="AUE34" s="119"/>
      <c r="AUF34" s="118"/>
      <c r="AUG34" s="119"/>
      <c r="AUH34" s="118"/>
      <c r="AUI34" s="119"/>
      <c r="AUJ34" s="118"/>
      <c r="AUK34" s="119"/>
      <c r="AUL34" s="118"/>
      <c r="AUM34" s="119"/>
      <c r="AUN34" s="118"/>
      <c r="AUO34" s="119"/>
      <c r="AUP34" s="118"/>
      <c r="AUQ34" s="119"/>
      <c r="AUR34" s="118"/>
      <c r="AUS34" s="119"/>
      <c r="AUT34" s="118"/>
      <c r="AUU34" s="119"/>
      <c r="AUV34" s="118"/>
      <c r="AUW34" s="119"/>
      <c r="AUX34" s="118"/>
      <c r="AUY34" s="119"/>
      <c r="AUZ34" s="118"/>
      <c r="AVA34" s="119"/>
      <c r="AVB34" s="118"/>
      <c r="AVC34" s="119"/>
      <c r="AVD34" s="118"/>
      <c r="AVE34" s="119"/>
      <c r="AVF34" s="118"/>
      <c r="AVG34" s="119"/>
      <c r="AVH34" s="118"/>
      <c r="AVI34" s="119"/>
      <c r="AVJ34" s="118"/>
      <c r="AVK34" s="119"/>
      <c r="AVL34" s="118"/>
      <c r="AVM34" s="119"/>
      <c r="AVN34" s="118"/>
      <c r="AVO34" s="119"/>
      <c r="AVP34" s="118"/>
      <c r="AVQ34" s="119"/>
      <c r="AVR34" s="118"/>
      <c r="AVS34" s="119"/>
      <c r="AVT34" s="118"/>
      <c r="AVU34" s="119"/>
      <c r="AVV34" s="118"/>
      <c r="AVW34" s="119"/>
      <c r="AVX34" s="118"/>
      <c r="AVY34" s="119"/>
      <c r="AVZ34" s="118"/>
      <c r="AWA34" s="119"/>
      <c r="AWB34" s="118"/>
      <c r="AWC34" s="119"/>
      <c r="AWD34" s="118"/>
      <c r="AWE34" s="119"/>
      <c r="AWF34" s="118"/>
      <c r="AWG34" s="119"/>
      <c r="AWH34" s="118"/>
      <c r="AWI34" s="119"/>
      <c r="AWJ34" s="118"/>
      <c r="AWK34" s="119"/>
      <c r="AWL34" s="118"/>
      <c r="AWM34" s="119"/>
      <c r="AWN34" s="118"/>
      <c r="AWO34" s="119"/>
      <c r="AWP34" s="118"/>
      <c r="AWQ34" s="119"/>
      <c r="AWR34" s="118"/>
      <c r="AWS34" s="119"/>
      <c r="AWT34" s="118"/>
      <c r="AWU34" s="119"/>
      <c r="AWV34" s="118"/>
      <c r="AWW34" s="119"/>
      <c r="AWX34" s="118"/>
      <c r="AWY34" s="119"/>
      <c r="AWZ34" s="118"/>
      <c r="AXA34" s="119"/>
      <c r="AXB34" s="118"/>
      <c r="AXC34" s="119"/>
      <c r="AXD34" s="118"/>
      <c r="AXE34" s="119"/>
      <c r="AXF34" s="118"/>
      <c r="AXG34" s="119"/>
      <c r="AXH34" s="118"/>
      <c r="AXI34" s="119"/>
      <c r="AXJ34" s="118"/>
      <c r="AXK34" s="119"/>
      <c r="AXL34" s="118"/>
      <c r="AXM34" s="119"/>
      <c r="AXN34" s="118"/>
      <c r="AXO34" s="119"/>
      <c r="AXP34" s="118"/>
      <c r="AXQ34" s="119"/>
      <c r="AXR34" s="118"/>
      <c r="AXS34" s="119"/>
      <c r="AXT34" s="118"/>
      <c r="AXU34" s="119"/>
      <c r="AXV34" s="118"/>
      <c r="AXW34" s="119"/>
      <c r="AXX34" s="118"/>
      <c r="AXY34" s="119"/>
      <c r="AXZ34" s="118"/>
      <c r="AYA34" s="119"/>
      <c r="AYB34" s="118"/>
      <c r="AYC34" s="119"/>
      <c r="AYD34" s="118"/>
      <c r="AYE34" s="119"/>
      <c r="AYF34" s="118"/>
      <c r="AYG34" s="119"/>
      <c r="AYH34" s="118"/>
      <c r="AYI34" s="119"/>
      <c r="AYJ34" s="118"/>
      <c r="AYK34" s="119"/>
      <c r="AYL34" s="118"/>
      <c r="AYM34" s="119"/>
      <c r="AYN34" s="118"/>
      <c r="AYO34" s="119"/>
      <c r="AYP34" s="118"/>
      <c r="AYQ34" s="119"/>
      <c r="AYR34" s="118"/>
      <c r="AYS34" s="119"/>
      <c r="AYT34" s="118"/>
      <c r="AYU34" s="119"/>
      <c r="AYV34" s="118"/>
      <c r="AYW34" s="119"/>
      <c r="AYX34" s="118"/>
      <c r="AYY34" s="119"/>
      <c r="AYZ34" s="118"/>
      <c r="AZA34" s="119"/>
      <c r="AZB34" s="118"/>
      <c r="AZC34" s="119"/>
      <c r="AZD34" s="118"/>
      <c r="AZE34" s="119"/>
      <c r="AZF34" s="118"/>
      <c r="AZG34" s="119"/>
      <c r="AZH34" s="118"/>
      <c r="AZI34" s="119"/>
      <c r="AZJ34" s="118"/>
      <c r="AZK34" s="119"/>
      <c r="AZL34" s="118"/>
      <c r="AZM34" s="119"/>
      <c r="AZN34" s="118"/>
      <c r="AZO34" s="119"/>
      <c r="AZP34" s="118"/>
      <c r="AZQ34" s="119"/>
      <c r="AZR34" s="118"/>
      <c r="AZS34" s="119"/>
      <c r="AZT34" s="118"/>
      <c r="AZU34" s="119"/>
      <c r="AZV34" s="118"/>
      <c r="AZW34" s="119"/>
      <c r="AZX34" s="118"/>
      <c r="AZY34" s="119"/>
      <c r="AZZ34" s="118"/>
      <c r="BAA34" s="119"/>
      <c r="BAB34" s="118"/>
      <c r="BAC34" s="119"/>
      <c r="BAD34" s="118"/>
      <c r="BAE34" s="119"/>
      <c r="BAF34" s="118"/>
      <c r="BAG34" s="119"/>
      <c r="BAH34" s="118"/>
      <c r="BAI34" s="119"/>
      <c r="BAJ34" s="118"/>
      <c r="BAK34" s="119"/>
      <c r="BAL34" s="118"/>
      <c r="BAM34" s="119"/>
      <c r="BAN34" s="118"/>
      <c r="BAO34" s="119"/>
      <c r="BAP34" s="118"/>
      <c r="BAQ34" s="119"/>
      <c r="BAR34" s="118"/>
      <c r="BAS34" s="119"/>
      <c r="BAT34" s="118"/>
      <c r="BAU34" s="119"/>
      <c r="BAV34" s="118"/>
      <c r="BAW34" s="119"/>
      <c r="BAX34" s="118"/>
      <c r="BAY34" s="119"/>
      <c r="BAZ34" s="118"/>
      <c r="BBA34" s="119"/>
      <c r="BBB34" s="118"/>
      <c r="BBC34" s="119"/>
      <c r="BBD34" s="118"/>
      <c r="BBE34" s="119"/>
      <c r="BBF34" s="118"/>
      <c r="BBG34" s="119"/>
      <c r="BBH34" s="118"/>
      <c r="BBI34" s="119"/>
      <c r="BBJ34" s="118"/>
      <c r="BBK34" s="119"/>
      <c r="BBL34" s="118"/>
      <c r="BBM34" s="119"/>
      <c r="BBN34" s="118"/>
      <c r="BBO34" s="119"/>
      <c r="BBP34" s="118"/>
      <c r="BBQ34" s="119"/>
      <c r="BBR34" s="118"/>
      <c r="BBS34" s="119"/>
      <c r="BBT34" s="118"/>
      <c r="BBU34" s="119"/>
      <c r="BBV34" s="118"/>
      <c r="BBW34" s="119"/>
      <c r="BBX34" s="118"/>
      <c r="BBY34" s="119"/>
      <c r="BBZ34" s="118"/>
      <c r="BCA34" s="119"/>
      <c r="BCB34" s="118"/>
      <c r="BCC34" s="119"/>
      <c r="BCD34" s="118"/>
      <c r="BCE34" s="119"/>
      <c r="BCF34" s="118"/>
      <c r="BCG34" s="119"/>
      <c r="BCH34" s="118"/>
      <c r="BCI34" s="119"/>
      <c r="BCJ34" s="118"/>
      <c r="BCK34" s="119"/>
      <c r="BCL34" s="118"/>
      <c r="BCM34" s="119"/>
      <c r="BCN34" s="118"/>
      <c r="BCO34" s="119"/>
      <c r="BCP34" s="118"/>
      <c r="BCQ34" s="119"/>
      <c r="BCR34" s="118"/>
      <c r="BCS34" s="119"/>
      <c r="BCT34" s="118"/>
      <c r="BCU34" s="119"/>
      <c r="BCV34" s="118"/>
      <c r="BCW34" s="119"/>
      <c r="BCX34" s="118"/>
      <c r="BCY34" s="119"/>
      <c r="BCZ34" s="118"/>
      <c r="BDA34" s="119"/>
      <c r="BDB34" s="118"/>
      <c r="BDC34" s="119"/>
      <c r="BDD34" s="118"/>
      <c r="BDE34" s="119"/>
      <c r="BDF34" s="118"/>
      <c r="BDG34" s="119"/>
      <c r="BDH34" s="118"/>
      <c r="BDI34" s="119"/>
      <c r="BDJ34" s="118"/>
      <c r="BDK34" s="119"/>
      <c r="BDL34" s="118"/>
      <c r="BDM34" s="119"/>
      <c r="BDN34" s="118"/>
      <c r="BDO34" s="119"/>
      <c r="BDP34" s="118"/>
      <c r="BDQ34" s="119"/>
      <c r="BDR34" s="118"/>
      <c r="BDS34" s="119"/>
      <c r="BDT34" s="118"/>
      <c r="BDU34" s="119"/>
      <c r="BDV34" s="118"/>
      <c r="BDW34" s="119"/>
      <c r="BDX34" s="118"/>
      <c r="BDY34" s="119"/>
      <c r="BDZ34" s="118"/>
      <c r="BEA34" s="119"/>
      <c r="BEB34" s="118"/>
      <c r="BEC34" s="119"/>
      <c r="BED34" s="118"/>
      <c r="BEE34" s="119"/>
      <c r="BEF34" s="118"/>
      <c r="BEG34" s="119"/>
      <c r="BEH34" s="118"/>
      <c r="BEI34" s="119"/>
      <c r="BEJ34" s="118"/>
      <c r="BEK34" s="119"/>
      <c r="BEL34" s="118"/>
      <c r="BEM34" s="119"/>
      <c r="BEN34" s="118"/>
      <c r="BEO34" s="119"/>
      <c r="BEP34" s="118"/>
      <c r="BEQ34" s="119"/>
      <c r="BER34" s="118"/>
      <c r="BES34" s="119"/>
      <c r="BET34" s="118"/>
      <c r="BEU34" s="119"/>
      <c r="BEV34" s="118"/>
      <c r="BEW34" s="119"/>
      <c r="BEX34" s="118"/>
      <c r="BEY34" s="119"/>
      <c r="BEZ34" s="118"/>
      <c r="BFA34" s="119"/>
      <c r="BFB34" s="118"/>
      <c r="BFC34" s="119"/>
      <c r="BFD34" s="118"/>
      <c r="BFE34" s="119"/>
      <c r="BFF34" s="118"/>
      <c r="BFG34" s="119"/>
      <c r="BFH34" s="118"/>
      <c r="BFI34" s="119"/>
      <c r="BFJ34" s="118"/>
      <c r="BFK34" s="119"/>
      <c r="BFL34" s="118"/>
      <c r="BFM34" s="119"/>
      <c r="BFN34" s="118"/>
      <c r="BFO34" s="119"/>
      <c r="BFP34" s="118"/>
      <c r="BFQ34" s="119"/>
      <c r="BFR34" s="118"/>
      <c r="BFS34" s="119"/>
      <c r="BFT34" s="118"/>
      <c r="BFU34" s="119"/>
      <c r="BFV34" s="118"/>
      <c r="BFW34" s="119"/>
      <c r="BFX34" s="118"/>
      <c r="BFY34" s="119"/>
      <c r="BFZ34" s="118"/>
      <c r="BGA34" s="119"/>
      <c r="BGB34" s="118"/>
      <c r="BGC34" s="119"/>
      <c r="BGD34" s="118"/>
      <c r="BGE34" s="119"/>
      <c r="BGF34" s="118"/>
      <c r="BGG34" s="119"/>
      <c r="BGH34" s="118"/>
      <c r="BGI34" s="119"/>
      <c r="BGJ34" s="118"/>
      <c r="BGK34" s="119"/>
      <c r="BGL34" s="118"/>
      <c r="BGM34" s="119"/>
      <c r="BGN34" s="118"/>
      <c r="BGO34" s="119"/>
      <c r="BGP34" s="118"/>
      <c r="BGQ34" s="119"/>
      <c r="BGR34" s="118"/>
      <c r="BGS34" s="119"/>
      <c r="BGT34" s="118"/>
      <c r="BGU34" s="119"/>
      <c r="BGV34" s="118"/>
      <c r="BGW34" s="119"/>
      <c r="BGX34" s="118"/>
      <c r="BGY34" s="119"/>
      <c r="BGZ34" s="118"/>
      <c r="BHA34" s="119"/>
      <c r="BHB34" s="118"/>
      <c r="BHC34" s="119"/>
      <c r="BHD34" s="118"/>
      <c r="BHE34" s="119"/>
      <c r="BHF34" s="118"/>
      <c r="BHG34" s="119"/>
      <c r="BHH34" s="118"/>
      <c r="BHI34" s="119"/>
      <c r="BHJ34" s="118"/>
      <c r="BHK34" s="119"/>
      <c r="BHL34" s="118"/>
      <c r="BHM34" s="119"/>
      <c r="BHN34" s="118"/>
      <c r="BHO34" s="119"/>
      <c r="BHP34" s="118"/>
      <c r="BHQ34" s="119"/>
      <c r="BHR34" s="118"/>
      <c r="BHS34" s="119"/>
      <c r="BHT34" s="118"/>
      <c r="BHU34" s="119"/>
      <c r="BHV34" s="118"/>
      <c r="BHW34" s="119"/>
      <c r="BHX34" s="118"/>
      <c r="BHY34" s="119"/>
      <c r="BHZ34" s="118"/>
      <c r="BIA34" s="119"/>
      <c r="BIB34" s="118"/>
      <c r="BIC34" s="119"/>
      <c r="BID34" s="118"/>
      <c r="BIE34" s="119"/>
      <c r="BIF34" s="118"/>
      <c r="BIG34" s="119"/>
      <c r="BIH34" s="118"/>
      <c r="BII34" s="119"/>
      <c r="BIJ34" s="118"/>
      <c r="BIK34" s="119"/>
      <c r="BIL34" s="118"/>
      <c r="BIM34" s="119"/>
      <c r="BIN34" s="118"/>
      <c r="BIO34" s="119"/>
      <c r="BIP34" s="118"/>
      <c r="BIQ34" s="119"/>
      <c r="BIR34" s="118"/>
      <c r="BIS34" s="119"/>
      <c r="BIT34" s="118"/>
      <c r="BIU34" s="119"/>
      <c r="BIV34" s="118"/>
      <c r="BIW34" s="119"/>
      <c r="BIX34" s="118"/>
      <c r="BIY34" s="119"/>
      <c r="BIZ34" s="118"/>
      <c r="BJA34" s="119"/>
      <c r="BJB34" s="118"/>
      <c r="BJC34" s="119"/>
      <c r="BJD34" s="118"/>
      <c r="BJE34" s="119"/>
      <c r="BJF34" s="118"/>
      <c r="BJG34" s="119"/>
      <c r="BJH34" s="118"/>
      <c r="BJI34" s="119"/>
      <c r="BJJ34" s="118"/>
      <c r="BJK34" s="119"/>
      <c r="BJL34" s="118"/>
      <c r="BJM34" s="119"/>
      <c r="BJN34" s="118"/>
      <c r="BJO34" s="119"/>
      <c r="BJP34" s="118"/>
      <c r="BJQ34" s="119"/>
      <c r="BJR34" s="118"/>
      <c r="BJS34" s="119"/>
      <c r="BJT34" s="118"/>
      <c r="BJU34" s="119"/>
      <c r="BJV34" s="118"/>
      <c r="BJW34" s="119"/>
      <c r="BJX34" s="118"/>
      <c r="BJY34" s="119"/>
      <c r="BJZ34" s="118"/>
      <c r="BKA34" s="119"/>
      <c r="BKB34" s="118"/>
      <c r="BKC34" s="119"/>
      <c r="BKD34" s="118"/>
      <c r="BKE34" s="119"/>
      <c r="BKF34" s="118"/>
      <c r="BKG34" s="119"/>
      <c r="BKH34" s="118"/>
      <c r="BKI34" s="119"/>
      <c r="BKJ34" s="118"/>
      <c r="BKK34" s="119"/>
      <c r="BKL34" s="118"/>
      <c r="BKM34" s="119"/>
      <c r="BKN34" s="118"/>
      <c r="BKO34" s="119"/>
      <c r="BKP34" s="118"/>
      <c r="BKQ34" s="119"/>
      <c r="BKR34" s="118"/>
      <c r="BKS34" s="119"/>
      <c r="BKT34" s="118"/>
      <c r="BKU34" s="119"/>
      <c r="BKV34" s="118"/>
      <c r="BKW34" s="119"/>
      <c r="BKX34" s="118"/>
      <c r="BKY34" s="119"/>
      <c r="BKZ34" s="118"/>
      <c r="BLA34" s="119"/>
      <c r="BLB34" s="118"/>
      <c r="BLC34" s="119"/>
      <c r="BLD34" s="118"/>
      <c r="BLE34" s="119"/>
      <c r="BLF34" s="118"/>
      <c r="BLG34" s="119"/>
      <c r="BLH34" s="118"/>
      <c r="BLI34" s="119"/>
      <c r="BLJ34" s="118"/>
      <c r="BLK34" s="119"/>
      <c r="BLL34" s="118"/>
      <c r="BLM34" s="119"/>
      <c r="BLN34" s="118"/>
      <c r="BLO34" s="119"/>
      <c r="BLP34" s="118"/>
      <c r="BLQ34" s="119"/>
      <c r="BLR34" s="118"/>
      <c r="BLS34" s="119"/>
      <c r="BLT34" s="118"/>
      <c r="BLU34" s="119"/>
      <c r="BLV34" s="118"/>
      <c r="BLW34" s="119"/>
      <c r="BLX34" s="118"/>
      <c r="BLY34" s="119"/>
      <c r="BLZ34" s="118"/>
      <c r="BMA34" s="119"/>
      <c r="BMB34" s="118"/>
      <c r="BMC34" s="119"/>
      <c r="BMD34" s="118"/>
      <c r="BME34" s="119"/>
      <c r="BMF34" s="118"/>
      <c r="BMG34" s="119"/>
      <c r="BMH34" s="118"/>
      <c r="BMI34" s="119"/>
      <c r="BMJ34" s="118"/>
      <c r="BMK34" s="119"/>
      <c r="BML34" s="118"/>
      <c r="BMM34" s="119"/>
      <c r="BMN34" s="118"/>
      <c r="BMO34" s="119"/>
      <c r="BMP34" s="118"/>
      <c r="BMQ34" s="119"/>
      <c r="BMR34" s="118"/>
      <c r="BMS34" s="119"/>
      <c r="BMT34" s="118"/>
      <c r="BMU34" s="119"/>
      <c r="BMV34" s="118"/>
      <c r="BMW34" s="119"/>
      <c r="BMX34" s="118"/>
      <c r="BMY34" s="119"/>
      <c r="BMZ34" s="118"/>
      <c r="BNA34" s="119"/>
      <c r="BNB34" s="118"/>
      <c r="BNC34" s="119"/>
      <c r="BND34" s="118"/>
      <c r="BNE34" s="119"/>
      <c r="BNF34" s="118"/>
      <c r="BNG34" s="119"/>
      <c r="BNH34" s="118"/>
      <c r="BNI34" s="119"/>
      <c r="BNJ34" s="118"/>
      <c r="BNK34" s="119"/>
      <c r="BNL34" s="118"/>
      <c r="BNM34" s="119"/>
      <c r="BNN34" s="118"/>
      <c r="BNO34" s="119"/>
      <c r="BNP34" s="118"/>
      <c r="BNQ34" s="119"/>
      <c r="BNR34" s="118"/>
      <c r="BNS34" s="119"/>
      <c r="BNT34" s="118"/>
      <c r="BNU34" s="119"/>
      <c r="BNV34" s="118"/>
      <c r="BNW34" s="119"/>
      <c r="BNX34" s="118"/>
      <c r="BNY34" s="119"/>
      <c r="BNZ34" s="118"/>
      <c r="BOA34" s="119"/>
      <c r="BOB34" s="118"/>
      <c r="BOC34" s="119"/>
      <c r="BOD34" s="118"/>
      <c r="BOE34" s="119"/>
      <c r="BOF34" s="118"/>
      <c r="BOG34" s="119"/>
      <c r="BOH34" s="118"/>
      <c r="BOI34" s="119"/>
      <c r="BOJ34" s="118"/>
      <c r="BOK34" s="119"/>
      <c r="BOL34" s="118"/>
      <c r="BOM34" s="119"/>
      <c r="BON34" s="118"/>
      <c r="BOO34" s="119"/>
      <c r="BOP34" s="118"/>
      <c r="BOQ34" s="119"/>
      <c r="BOR34" s="118"/>
      <c r="BOS34" s="119"/>
      <c r="BOT34" s="118"/>
      <c r="BOU34" s="119"/>
      <c r="BOV34" s="118"/>
      <c r="BOW34" s="119"/>
      <c r="BOX34" s="118"/>
      <c r="BOY34" s="119"/>
      <c r="BOZ34" s="118"/>
      <c r="BPA34" s="119"/>
      <c r="BPB34" s="118"/>
      <c r="BPC34" s="119"/>
      <c r="BPD34" s="118"/>
      <c r="BPE34" s="119"/>
      <c r="BPF34" s="118"/>
      <c r="BPG34" s="119"/>
      <c r="BPH34" s="118"/>
      <c r="BPI34" s="119"/>
      <c r="BPJ34" s="118"/>
      <c r="BPK34" s="119"/>
      <c r="BPL34" s="118"/>
      <c r="BPM34" s="119"/>
      <c r="BPN34" s="118"/>
      <c r="BPO34" s="119"/>
      <c r="BPP34" s="118"/>
      <c r="BPQ34" s="119"/>
      <c r="BPR34" s="118"/>
      <c r="BPS34" s="119"/>
      <c r="BPT34" s="118"/>
      <c r="BPU34" s="119"/>
      <c r="BPV34" s="118"/>
      <c r="BPW34" s="119"/>
      <c r="BPX34" s="118"/>
      <c r="BPY34" s="119"/>
      <c r="BPZ34" s="118"/>
      <c r="BQA34" s="119"/>
      <c r="BQB34" s="118"/>
      <c r="BQC34" s="119"/>
      <c r="BQD34" s="118"/>
      <c r="BQE34" s="119"/>
      <c r="BQF34" s="118"/>
      <c r="BQG34" s="119"/>
      <c r="BQH34" s="118"/>
      <c r="BQI34" s="119"/>
      <c r="BQJ34" s="118"/>
      <c r="BQK34" s="119"/>
      <c r="BQL34" s="118"/>
      <c r="BQM34" s="119"/>
      <c r="BQN34" s="118"/>
      <c r="BQO34" s="119"/>
      <c r="BQP34" s="118"/>
      <c r="BQQ34" s="119"/>
      <c r="BQR34" s="118"/>
      <c r="BQS34" s="119"/>
      <c r="BQT34" s="118"/>
      <c r="BQU34" s="119"/>
      <c r="BQV34" s="118"/>
      <c r="BQW34" s="119"/>
      <c r="BQX34" s="118"/>
      <c r="BQY34" s="119"/>
      <c r="BQZ34" s="118"/>
      <c r="BRA34" s="119"/>
      <c r="BRB34" s="118"/>
      <c r="BRC34" s="119"/>
      <c r="BRD34" s="118"/>
      <c r="BRE34" s="119"/>
      <c r="BRF34" s="118"/>
      <c r="BRG34" s="119"/>
      <c r="BRH34" s="118"/>
      <c r="BRI34" s="119"/>
      <c r="BRJ34" s="118"/>
      <c r="BRK34" s="119"/>
      <c r="BRL34" s="118"/>
      <c r="BRM34" s="119"/>
      <c r="BRN34" s="118"/>
      <c r="BRO34" s="119"/>
      <c r="BRP34" s="118"/>
      <c r="BRQ34" s="119"/>
      <c r="BRR34" s="118"/>
      <c r="BRS34" s="119"/>
      <c r="BRT34" s="118"/>
      <c r="BRU34" s="119"/>
      <c r="BRV34" s="118"/>
      <c r="BRW34" s="119"/>
      <c r="BRX34" s="118"/>
      <c r="BRY34" s="119"/>
      <c r="BRZ34" s="118"/>
      <c r="BSA34" s="119"/>
      <c r="BSB34" s="118"/>
      <c r="BSC34" s="119"/>
      <c r="BSD34" s="118"/>
      <c r="BSE34" s="119"/>
      <c r="BSF34" s="118"/>
      <c r="BSG34" s="119"/>
      <c r="BSH34" s="118"/>
      <c r="BSI34" s="119"/>
      <c r="BSJ34" s="118"/>
      <c r="BSK34" s="119"/>
      <c r="BSL34" s="118"/>
      <c r="BSM34" s="119"/>
      <c r="BSN34" s="118"/>
      <c r="BSO34" s="119"/>
      <c r="BSP34" s="118"/>
      <c r="BSQ34" s="119"/>
      <c r="BSR34" s="118"/>
      <c r="BSS34" s="119"/>
      <c r="BST34" s="118"/>
      <c r="BSU34" s="119"/>
      <c r="BSV34" s="118"/>
      <c r="BSW34" s="119"/>
      <c r="BSX34" s="118"/>
      <c r="BSY34" s="119"/>
      <c r="BSZ34" s="118"/>
      <c r="BTA34" s="119"/>
      <c r="BTB34" s="118"/>
      <c r="BTC34" s="119"/>
      <c r="BTD34" s="118"/>
      <c r="BTE34" s="119"/>
      <c r="BTF34" s="118"/>
      <c r="BTG34" s="119"/>
      <c r="BTH34" s="118"/>
      <c r="BTI34" s="119"/>
      <c r="BTJ34" s="118"/>
      <c r="BTK34" s="119"/>
      <c r="BTL34" s="118"/>
      <c r="BTM34" s="119"/>
      <c r="BTN34" s="118"/>
      <c r="BTO34" s="119"/>
      <c r="BTP34" s="118"/>
      <c r="BTQ34" s="119"/>
      <c r="BTR34" s="118"/>
      <c r="BTS34" s="119"/>
      <c r="BTT34" s="118"/>
      <c r="BTU34" s="119"/>
      <c r="BTV34" s="118"/>
      <c r="BTW34" s="119"/>
      <c r="BTX34" s="118"/>
      <c r="BTY34" s="119"/>
      <c r="BTZ34" s="118"/>
      <c r="BUA34" s="119"/>
      <c r="BUB34" s="118"/>
      <c r="BUC34" s="119"/>
      <c r="BUD34" s="118"/>
      <c r="BUE34" s="119"/>
      <c r="BUF34" s="118"/>
      <c r="BUG34" s="119"/>
      <c r="BUH34" s="118"/>
      <c r="BUI34" s="119"/>
      <c r="BUJ34" s="118"/>
      <c r="BUK34" s="119"/>
      <c r="BUL34" s="118"/>
      <c r="BUM34" s="119"/>
      <c r="BUN34" s="118"/>
      <c r="BUO34" s="119"/>
      <c r="BUP34" s="118"/>
      <c r="BUQ34" s="119"/>
      <c r="BUR34" s="118"/>
      <c r="BUS34" s="119"/>
      <c r="BUT34" s="118"/>
      <c r="BUU34" s="119"/>
      <c r="BUV34" s="118"/>
      <c r="BUW34" s="119"/>
      <c r="BUX34" s="118"/>
      <c r="BUY34" s="119"/>
      <c r="BUZ34" s="118"/>
      <c r="BVA34" s="119"/>
      <c r="BVB34" s="118"/>
      <c r="BVC34" s="119"/>
      <c r="BVD34" s="118"/>
      <c r="BVE34" s="119"/>
      <c r="BVF34" s="118"/>
      <c r="BVG34" s="119"/>
      <c r="BVH34" s="118"/>
      <c r="BVI34" s="119"/>
      <c r="BVJ34" s="118"/>
      <c r="BVK34" s="119"/>
      <c r="BVL34" s="118"/>
      <c r="BVM34" s="119"/>
      <c r="BVN34" s="118"/>
      <c r="BVO34" s="119"/>
      <c r="BVP34" s="118"/>
      <c r="BVQ34" s="119"/>
      <c r="BVR34" s="118"/>
      <c r="BVS34" s="119"/>
      <c r="BVT34" s="118"/>
      <c r="BVU34" s="119"/>
      <c r="BVV34" s="118"/>
      <c r="BVW34" s="119"/>
      <c r="BVX34" s="118"/>
      <c r="BVY34" s="119"/>
      <c r="BVZ34" s="118"/>
      <c r="BWA34" s="119"/>
      <c r="BWB34" s="118"/>
      <c r="BWC34" s="119"/>
      <c r="BWD34" s="118"/>
      <c r="BWE34" s="119"/>
      <c r="BWF34" s="118"/>
      <c r="BWG34" s="119"/>
      <c r="BWH34" s="118"/>
      <c r="BWI34" s="119"/>
      <c r="BWJ34" s="118"/>
      <c r="BWK34" s="119"/>
      <c r="BWL34" s="118"/>
      <c r="BWM34" s="119"/>
      <c r="BWN34" s="118"/>
      <c r="BWO34" s="119"/>
      <c r="BWP34" s="118"/>
      <c r="BWQ34" s="119"/>
      <c r="BWR34" s="118"/>
      <c r="BWS34" s="119"/>
      <c r="BWT34" s="118"/>
      <c r="BWU34" s="119"/>
      <c r="BWV34" s="118"/>
      <c r="BWW34" s="119"/>
      <c r="BWX34" s="118"/>
      <c r="BWY34" s="119"/>
      <c r="BWZ34" s="118"/>
      <c r="BXA34" s="119"/>
      <c r="BXB34" s="118"/>
      <c r="BXC34" s="119"/>
      <c r="BXD34" s="118"/>
      <c r="BXE34" s="119"/>
      <c r="BXF34" s="118"/>
      <c r="BXG34" s="119"/>
      <c r="BXH34" s="118"/>
      <c r="BXI34" s="119"/>
      <c r="BXJ34" s="118"/>
      <c r="BXK34" s="119"/>
      <c r="BXL34" s="118"/>
      <c r="BXM34" s="119"/>
      <c r="BXN34" s="118"/>
      <c r="BXO34" s="119"/>
      <c r="BXP34" s="118"/>
      <c r="BXQ34" s="119"/>
      <c r="BXR34" s="118"/>
      <c r="BXS34" s="119"/>
      <c r="BXT34" s="118"/>
      <c r="BXU34" s="119"/>
      <c r="BXV34" s="118"/>
      <c r="BXW34" s="119"/>
      <c r="BXX34" s="118"/>
      <c r="BXY34" s="119"/>
      <c r="BXZ34" s="118"/>
      <c r="BYA34" s="119"/>
      <c r="BYB34" s="118"/>
      <c r="BYC34" s="119"/>
    </row>
    <row r="35" spans="4:2005" ht="16" customHeight="1">
      <c r="D35" s="131" t="str">
        <f>'FICHE SUIVEUSE BAC PRO AERO'!B39</f>
        <v>C01-7</v>
      </c>
      <c r="E35" s="131" t="str">
        <f>'FICHE SUIVEUSE BAC PRO AERO'!C39</f>
        <v>QUESTION 3.9 (b)</v>
      </c>
      <c r="F35" s="118"/>
      <c r="G35" s="118"/>
      <c r="H35" s="118"/>
      <c r="I35" s="118"/>
      <c r="J35" s="118"/>
      <c r="K35" s="118"/>
      <c r="L35" s="118"/>
      <c r="M35" s="118"/>
      <c r="N35" s="118"/>
      <c r="O35" s="119"/>
      <c r="P35" s="118"/>
      <c r="Q35" s="119"/>
      <c r="R35" s="118"/>
      <c r="S35" s="119"/>
      <c r="T35" s="118"/>
      <c r="U35" s="119"/>
      <c r="V35" s="118"/>
      <c r="W35" s="119"/>
      <c r="X35" s="118"/>
      <c r="Y35" s="119"/>
      <c r="Z35" s="118"/>
      <c r="AA35" s="119"/>
      <c r="AB35" s="118"/>
      <c r="AC35" s="119"/>
      <c r="AD35" s="118"/>
      <c r="AE35" s="119"/>
      <c r="AF35" s="118"/>
      <c r="AG35" s="119"/>
      <c r="AH35" s="118"/>
      <c r="AI35" s="119"/>
      <c r="AJ35" s="118"/>
      <c r="AK35" s="119"/>
      <c r="AL35" s="118"/>
      <c r="AM35" s="119"/>
      <c r="AN35" s="118"/>
      <c r="AO35" s="119"/>
      <c r="AP35" s="118"/>
      <c r="AQ35" s="119"/>
      <c r="AR35" s="118"/>
      <c r="AS35" s="119"/>
      <c r="AT35" s="118"/>
      <c r="AU35" s="119"/>
      <c r="AV35" s="118"/>
      <c r="AW35" s="119"/>
      <c r="AX35" s="118"/>
      <c r="AY35" s="119"/>
      <c r="AZ35" s="118"/>
      <c r="BA35" s="119"/>
      <c r="BB35" s="118"/>
      <c r="BC35" s="119"/>
      <c r="BD35" s="118"/>
      <c r="BE35" s="119"/>
      <c r="BF35" s="118"/>
      <c r="BG35" s="119"/>
      <c r="BH35" s="118"/>
      <c r="BI35" s="119"/>
      <c r="BJ35" s="118"/>
      <c r="BK35" s="119"/>
      <c r="BL35" s="118"/>
      <c r="BM35" s="119"/>
      <c r="BN35" s="118"/>
      <c r="BO35" s="119"/>
      <c r="BP35" s="118"/>
      <c r="BQ35" s="119"/>
      <c r="BR35" s="118"/>
      <c r="BS35" s="119"/>
      <c r="BT35" s="118"/>
      <c r="BU35" s="119"/>
      <c r="BV35" s="118"/>
      <c r="BW35" s="119"/>
      <c r="BX35" s="118"/>
      <c r="BY35" s="119"/>
      <c r="BZ35" s="118"/>
      <c r="CA35" s="119"/>
      <c r="CB35" s="118"/>
      <c r="CC35" s="119"/>
      <c r="CD35" s="118"/>
      <c r="CE35" s="119"/>
      <c r="CF35" s="118"/>
      <c r="CG35" s="119"/>
      <c r="CH35" s="118"/>
      <c r="CI35" s="119"/>
      <c r="CJ35" s="118"/>
      <c r="CK35" s="119"/>
      <c r="CL35" s="118"/>
      <c r="CM35" s="119"/>
      <c r="CN35" s="118"/>
      <c r="CO35" s="119"/>
      <c r="CP35" s="118"/>
      <c r="CQ35" s="119"/>
      <c r="CR35" s="118"/>
      <c r="CS35" s="119"/>
      <c r="CT35" s="118"/>
      <c r="CU35" s="119"/>
      <c r="CV35" s="118"/>
      <c r="CW35" s="119"/>
      <c r="CX35" s="118"/>
      <c r="CY35" s="119"/>
      <c r="CZ35" s="118"/>
      <c r="DA35" s="119"/>
      <c r="DB35" s="118"/>
      <c r="DC35" s="119"/>
      <c r="DD35" s="118"/>
      <c r="DE35" s="119"/>
      <c r="DF35" s="118"/>
      <c r="DG35" s="119"/>
      <c r="DH35" s="118"/>
      <c r="DI35" s="119"/>
      <c r="DJ35" s="118"/>
      <c r="DK35" s="119"/>
      <c r="DL35" s="118"/>
      <c r="DM35" s="119"/>
      <c r="DN35" s="118"/>
      <c r="DO35" s="119"/>
      <c r="DP35" s="118"/>
      <c r="DQ35" s="119"/>
      <c r="DR35" s="118"/>
      <c r="DS35" s="119"/>
      <c r="DT35" s="118"/>
      <c r="DU35" s="119"/>
      <c r="DV35" s="118"/>
      <c r="DW35" s="119"/>
      <c r="DX35" s="118"/>
      <c r="DY35" s="119"/>
      <c r="DZ35" s="118"/>
      <c r="EA35" s="119"/>
      <c r="EB35" s="118"/>
      <c r="EC35" s="119"/>
      <c r="ED35" s="118"/>
      <c r="EE35" s="119"/>
      <c r="EF35" s="118"/>
      <c r="EG35" s="119"/>
      <c r="EH35" s="118"/>
      <c r="EI35" s="119"/>
      <c r="EJ35" s="118"/>
      <c r="EK35" s="119"/>
      <c r="EL35" s="118"/>
      <c r="EM35" s="119"/>
      <c r="EN35" s="118"/>
      <c r="EO35" s="119"/>
      <c r="EP35" s="118"/>
      <c r="EQ35" s="119"/>
      <c r="ER35" s="118"/>
      <c r="ES35" s="119"/>
      <c r="ET35" s="118"/>
      <c r="EU35" s="119"/>
      <c r="EV35" s="118"/>
      <c r="EW35" s="119"/>
      <c r="EX35" s="118"/>
      <c r="EY35" s="119"/>
      <c r="EZ35" s="118"/>
      <c r="FA35" s="119"/>
      <c r="FB35" s="118"/>
      <c r="FC35" s="119"/>
      <c r="FD35" s="118"/>
      <c r="FE35" s="119"/>
      <c r="FF35" s="118"/>
      <c r="FG35" s="119"/>
      <c r="FH35" s="118"/>
      <c r="FI35" s="119"/>
      <c r="FJ35" s="118"/>
      <c r="FK35" s="119"/>
      <c r="FL35" s="118"/>
      <c r="FM35" s="119"/>
      <c r="FN35" s="118"/>
      <c r="FO35" s="119"/>
      <c r="FP35" s="118"/>
      <c r="FQ35" s="119"/>
      <c r="FR35" s="118"/>
      <c r="FS35" s="119"/>
      <c r="FT35" s="118"/>
      <c r="FU35" s="119"/>
      <c r="FV35" s="118"/>
      <c r="FW35" s="119"/>
      <c r="FX35" s="118"/>
      <c r="FY35" s="119"/>
      <c r="FZ35" s="118"/>
      <c r="GA35" s="119"/>
      <c r="GB35" s="118"/>
      <c r="GC35" s="119"/>
      <c r="GD35" s="118"/>
      <c r="GE35" s="119"/>
      <c r="GF35" s="118"/>
      <c r="GG35" s="119"/>
      <c r="GH35" s="118"/>
      <c r="GI35" s="119"/>
      <c r="GJ35" s="118"/>
      <c r="GK35" s="119"/>
      <c r="GL35" s="118"/>
      <c r="GM35" s="119"/>
      <c r="GN35" s="118"/>
      <c r="GO35" s="119"/>
      <c r="GP35" s="118"/>
      <c r="GQ35" s="119"/>
      <c r="GR35" s="118"/>
      <c r="GS35" s="119"/>
      <c r="GT35" s="118"/>
      <c r="GU35" s="119"/>
      <c r="GV35" s="118"/>
      <c r="GW35" s="119"/>
      <c r="GX35" s="118"/>
      <c r="GY35" s="119"/>
      <c r="GZ35" s="118"/>
      <c r="HA35" s="119"/>
      <c r="HB35" s="118"/>
      <c r="HC35" s="119"/>
      <c r="HD35" s="118"/>
      <c r="HE35" s="119"/>
      <c r="HF35" s="118"/>
      <c r="HG35" s="119"/>
      <c r="HH35" s="118"/>
      <c r="HI35" s="119"/>
      <c r="HJ35" s="118"/>
      <c r="HK35" s="119"/>
      <c r="HL35" s="118"/>
      <c r="HM35" s="119"/>
      <c r="HN35" s="118"/>
      <c r="HO35" s="119"/>
      <c r="HP35" s="118"/>
      <c r="HQ35" s="119"/>
      <c r="HR35" s="118"/>
      <c r="HS35" s="119"/>
      <c r="HT35" s="118"/>
      <c r="HU35" s="119"/>
      <c r="HV35" s="118"/>
      <c r="HW35" s="119"/>
      <c r="HX35" s="118"/>
      <c r="HY35" s="119"/>
      <c r="HZ35" s="118"/>
      <c r="IA35" s="119"/>
      <c r="IB35" s="118"/>
      <c r="IC35" s="119"/>
      <c r="ID35" s="118"/>
      <c r="IE35" s="119"/>
      <c r="IF35" s="118"/>
      <c r="IG35" s="119"/>
      <c r="IH35" s="118"/>
      <c r="II35" s="119"/>
      <c r="IJ35" s="118"/>
      <c r="IK35" s="119"/>
      <c r="IL35" s="118"/>
      <c r="IM35" s="119"/>
      <c r="IN35" s="118"/>
      <c r="IO35" s="119"/>
      <c r="IP35" s="118"/>
      <c r="IQ35" s="119"/>
      <c r="IR35" s="118"/>
      <c r="IS35" s="119"/>
      <c r="IT35" s="118"/>
      <c r="IU35" s="119"/>
      <c r="IV35" s="118"/>
      <c r="IW35" s="119"/>
      <c r="IX35" s="118"/>
      <c r="IY35" s="119"/>
      <c r="IZ35" s="118"/>
      <c r="JA35" s="119"/>
      <c r="JB35" s="118"/>
      <c r="JC35" s="119"/>
      <c r="JD35" s="118"/>
      <c r="JE35" s="119"/>
      <c r="JF35" s="118"/>
      <c r="JG35" s="119"/>
      <c r="JH35" s="118"/>
      <c r="JI35" s="119"/>
      <c r="JJ35" s="118"/>
      <c r="JK35" s="119"/>
      <c r="JL35" s="118"/>
      <c r="JM35" s="119"/>
      <c r="JN35" s="118"/>
      <c r="JO35" s="119"/>
      <c r="JP35" s="118"/>
      <c r="JQ35" s="119"/>
      <c r="JR35" s="118"/>
      <c r="JS35" s="119"/>
      <c r="JT35" s="118"/>
      <c r="JU35" s="119"/>
      <c r="JV35" s="118"/>
      <c r="JW35" s="119"/>
      <c r="JX35" s="118"/>
      <c r="JY35" s="119"/>
      <c r="JZ35" s="118"/>
      <c r="KA35" s="119"/>
      <c r="KB35" s="118"/>
      <c r="KC35" s="119"/>
      <c r="KD35" s="118"/>
      <c r="KE35" s="119"/>
      <c r="KF35" s="118"/>
      <c r="KG35" s="119"/>
      <c r="KH35" s="118"/>
      <c r="KI35" s="119"/>
      <c r="KJ35" s="118"/>
      <c r="KK35" s="119"/>
      <c r="KL35" s="118"/>
      <c r="KM35" s="119"/>
      <c r="KN35" s="118"/>
      <c r="KO35" s="119"/>
      <c r="KP35" s="118"/>
      <c r="KQ35" s="119"/>
      <c r="KR35" s="118"/>
      <c r="KS35" s="119"/>
      <c r="KT35" s="118"/>
      <c r="KU35" s="119"/>
      <c r="KV35" s="118"/>
      <c r="KW35" s="119"/>
      <c r="KX35" s="118"/>
      <c r="KY35" s="119"/>
      <c r="KZ35" s="118"/>
      <c r="LA35" s="119"/>
      <c r="LB35" s="118"/>
      <c r="LC35" s="119"/>
      <c r="LD35" s="118"/>
      <c r="LE35" s="119"/>
      <c r="LF35" s="118"/>
      <c r="LG35" s="119"/>
      <c r="LH35" s="118"/>
      <c r="LI35" s="119"/>
      <c r="LJ35" s="118"/>
      <c r="LK35" s="119"/>
      <c r="LL35" s="118"/>
      <c r="LM35" s="119"/>
      <c r="LN35" s="118"/>
      <c r="LO35" s="119"/>
      <c r="LP35" s="118"/>
      <c r="LQ35" s="119"/>
      <c r="LR35" s="118"/>
      <c r="LS35" s="119"/>
      <c r="LT35" s="118"/>
      <c r="LU35" s="119"/>
      <c r="LV35" s="118"/>
      <c r="LW35" s="119"/>
      <c r="LX35" s="118"/>
      <c r="LY35" s="119"/>
      <c r="LZ35" s="118"/>
      <c r="MA35" s="119"/>
      <c r="MB35" s="118"/>
      <c r="MC35" s="119"/>
      <c r="MD35" s="118"/>
      <c r="ME35" s="119"/>
      <c r="MF35" s="118"/>
      <c r="MG35" s="119"/>
      <c r="MH35" s="118"/>
      <c r="MI35" s="119"/>
      <c r="MJ35" s="118"/>
      <c r="MK35" s="119"/>
      <c r="ML35" s="118"/>
      <c r="MM35" s="119"/>
      <c r="MN35" s="118"/>
      <c r="MO35" s="119"/>
      <c r="MP35" s="118"/>
      <c r="MQ35" s="119"/>
      <c r="MR35" s="118"/>
      <c r="MS35" s="119"/>
      <c r="MT35" s="118"/>
      <c r="MU35" s="119"/>
      <c r="MV35" s="118"/>
      <c r="MW35" s="119"/>
      <c r="MX35" s="118"/>
      <c r="MY35" s="119"/>
      <c r="MZ35" s="118"/>
      <c r="NA35" s="119"/>
      <c r="NB35" s="118"/>
      <c r="NC35" s="119"/>
      <c r="ND35" s="118"/>
      <c r="NE35" s="119"/>
      <c r="NF35" s="118"/>
      <c r="NG35" s="119"/>
      <c r="NH35" s="118"/>
      <c r="NI35" s="119"/>
      <c r="NJ35" s="118"/>
      <c r="NK35" s="119"/>
      <c r="NL35" s="118"/>
      <c r="NM35" s="119"/>
      <c r="NN35" s="118"/>
      <c r="NO35" s="119"/>
      <c r="NP35" s="118"/>
      <c r="NQ35" s="119"/>
      <c r="NR35" s="118"/>
      <c r="NS35" s="119"/>
      <c r="NT35" s="118"/>
      <c r="NU35" s="119"/>
      <c r="NV35" s="118"/>
      <c r="NW35" s="119"/>
      <c r="NX35" s="118"/>
      <c r="NY35" s="119"/>
      <c r="NZ35" s="118"/>
      <c r="OA35" s="119"/>
      <c r="OB35" s="118"/>
      <c r="OC35" s="119"/>
      <c r="OD35" s="118"/>
      <c r="OE35" s="119"/>
      <c r="OF35" s="118"/>
      <c r="OG35" s="119"/>
      <c r="OH35" s="118"/>
      <c r="OI35" s="119"/>
      <c r="OJ35" s="118"/>
      <c r="OK35" s="119"/>
      <c r="OL35" s="118"/>
      <c r="OM35" s="119"/>
      <c r="ON35" s="118"/>
      <c r="OO35" s="119"/>
      <c r="OP35" s="118"/>
      <c r="OQ35" s="119"/>
      <c r="OR35" s="118"/>
      <c r="OS35" s="119"/>
      <c r="OT35" s="118"/>
      <c r="OU35" s="119"/>
      <c r="OV35" s="118"/>
      <c r="OW35" s="119"/>
      <c r="OX35" s="118"/>
      <c r="OY35" s="119"/>
      <c r="OZ35" s="118"/>
      <c r="PA35" s="119"/>
      <c r="PB35" s="118"/>
      <c r="PC35" s="119"/>
      <c r="PD35" s="118"/>
      <c r="PE35" s="119"/>
      <c r="PF35" s="118"/>
      <c r="PG35" s="119"/>
      <c r="PH35" s="118"/>
      <c r="PI35" s="119"/>
      <c r="PJ35" s="118"/>
      <c r="PK35" s="119"/>
      <c r="PL35" s="118"/>
      <c r="PM35" s="119"/>
      <c r="PN35" s="118"/>
      <c r="PO35" s="119"/>
      <c r="PP35" s="118"/>
      <c r="PQ35" s="119"/>
      <c r="PR35" s="118"/>
      <c r="PS35" s="119"/>
      <c r="PT35" s="118"/>
      <c r="PU35" s="119"/>
      <c r="PV35" s="118"/>
      <c r="PW35" s="119"/>
      <c r="PX35" s="118"/>
      <c r="PY35" s="119"/>
      <c r="PZ35" s="118"/>
      <c r="QA35" s="119"/>
      <c r="QB35" s="118"/>
      <c r="QC35" s="119"/>
      <c r="QD35" s="118"/>
      <c r="QE35" s="119"/>
      <c r="QF35" s="118"/>
      <c r="QG35" s="119"/>
      <c r="QH35" s="118"/>
      <c r="QI35" s="119"/>
      <c r="QJ35" s="118"/>
      <c r="QK35" s="119"/>
      <c r="QL35" s="118"/>
      <c r="QM35" s="119"/>
      <c r="QN35" s="118"/>
      <c r="QO35" s="119"/>
      <c r="QP35" s="118"/>
      <c r="QQ35" s="119"/>
      <c r="QR35" s="118"/>
      <c r="QS35" s="119"/>
      <c r="QT35" s="118"/>
      <c r="QU35" s="119"/>
      <c r="QV35" s="118"/>
      <c r="QW35" s="119"/>
      <c r="QX35" s="118"/>
      <c r="QY35" s="119"/>
      <c r="QZ35" s="118"/>
      <c r="RA35" s="119"/>
      <c r="RB35" s="118"/>
      <c r="RC35" s="119"/>
      <c r="RD35" s="118"/>
      <c r="RE35" s="119"/>
      <c r="RF35" s="118"/>
      <c r="RG35" s="119"/>
      <c r="RH35" s="118"/>
      <c r="RI35" s="119"/>
      <c r="RJ35" s="118"/>
      <c r="RK35" s="119"/>
      <c r="RL35" s="118"/>
      <c r="RM35" s="119"/>
      <c r="RN35" s="118"/>
      <c r="RO35" s="119"/>
      <c r="RP35" s="118"/>
      <c r="RQ35" s="119"/>
      <c r="RR35" s="118"/>
      <c r="RS35" s="119"/>
      <c r="RT35" s="118"/>
      <c r="RU35" s="119"/>
      <c r="RV35" s="118"/>
      <c r="RW35" s="119"/>
      <c r="RX35" s="118"/>
      <c r="RY35" s="119"/>
      <c r="RZ35" s="118"/>
      <c r="SA35" s="119"/>
      <c r="SB35" s="118"/>
      <c r="SC35" s="119"/>
      <c r="SD35" s="118"/>
      <c r="SE35" s="119"/>
      <c r="SF35" s="118"/>
      <c r="SG35" s="119"/>
      <c r="SH35" s="118"/>
      <c r="SI35" s="119"/>
      <c r="SJ35" s="118"/>
      <c r="SK35" s="119"/>
      <c r="SL35" s="118"/>
      <c r="SM35" s="119"/>
      <c r="SN35" s="118"/>
      <c r="SO35" s="119"/>
      <c r="SP35" s="118"/>
      <c r="SQ35" s="119"/>
      <c r="SR35" s="118"/>
      <c r="SS35" s="119"/>
      <c r="ST35" s="118"/>
      <c r="SU35" s="119"/>
      <c r="SV35" s="118"/>
      <c r="SW35" s="119"/>
      <c r="SX35" s="118"/>
      <c r="SY35" s="119"/>
      <c r="SZ35" s="118"/>
      <c r="TA35" s="119"/>
      <c r="TB35" s="118"/>
      <c r="TC35" s="119"/>
      <c r="TD35" s="118"/>
      <c r="TE35" s="119"/>
      <c r="TF35" s="118"/>
      <c r="TG35" s="119"/>
      <c r="TH35" s="118"/>
      <c r="TI35" s="119"/>
      <c r="TJ35" s="118"/>
      <c r="TK35" s="119"/>
      <c r="TL35" s="118"/>
      <c r="TM35" s="119"/>
      <c r="TN35" s="118"/>
      <c r="TO35" s="119"/>
      <c r="TP35" s="118"/>
      <c r="TQ35" s="119"/>
      <c r="TR35" s="118"/>
      <c r="TS35" s="119"/>
      <c r="TT35" s="118"/>
      <c r="TU35" s="119"/>
      <c r="TV35" s="118"/>
      <c r="TW35" s="119"/>
      <c r="TX35" s="118"/>
      <c r="TY35" s="119"/>
      <c r="TZ35" s="118"/>
      <c r="UA35" s="119"/>
      <c r="UB35" s="118"/>
      <c r="UC35" s="119"/>
      <c r="UD35" s="118"/>
      <c r="UE35" s="119"/>
      <c r="UF35" s="118"/>
      <c r="UG35" s="119"/>
      <c r="UH35" s="118"/>
      <c r="UI35" s="119"/>
      <c r="UJ35" s="118"/>
      <c r="UK35" s="119"/>
      <c r="UL35" s="118"/>
      <c r="UM35" s="119"/>
      <c r="UN35" s="118"/>
      <c r="UO35" s="119"/>
      <c r="UP35" s="118"/>
      <c r="UQ35" s="119"/>
      <c r="UR35" s="118"/>
      <c r="US35" s="119"/>
      <c r="UT35" s="118"/>
      <c r="UU35" s="119"/>
      <c r="UV35" s="118"/>
      <c r="UW35" s="119"/>
      <c r="UX35" s="118"/>
      <c r="UY35" s="119"/>
      <c r="UZ35" s="118"/>
      <c r="VA35" s="119"/>
      <c r="VB35" s="118"/>
      <c r="VC35" s="119"/>
      <c r="VD35" s="118"/>
      <c r="VE35" s="119"/>
      <c r="VF35" s="118"/>
      <c r="VG35" s="119"/>
      <c r="VH35" s="118"/>
      <c r="VI35" s="119"/>
      <c r="VJ35" s="118"/>
      <c r="VK35" s="119"/>
      <c r="VL35" s="118"/>
      <c r="VM35" s="119"/>
      <c r="VN35" s="118"/>
      <c r="VO35" s="119"/>
      <c r="VP35" s="118"/>
      <c r="VQ35" s="119"/>
      <c r="VR35" s="118"/>
      <c r="VS35" s="119"/>
      <c r="VT35" s="118"/>
      <c r="VU35" s="119"/>
      <c r="VV35" s="118"/>
      <c r="VW35" s="119"/>
      <c r="VX35" s="118"/>
      <c r="VY35" s="119"/>
      <c r="VZ35" s="118"/>
      <c r="WA35" s="119"/>
      <c r="WB35" s="118"/>
      <c r="WC35" s="119"/>
      <c r="WD35" s="118"/>
      <c r="WE35" s="119"/>
      <c r="WF35" s="118"/>
      <c r="WG35" s="119"/>
      <c r="WH35" s="118"/>
      <c r="WI35" s="119"/>
      <c r="WJ35" s="118"/>
      <c r="WK35" s="119"/>
      <c r="WL35" s="118"/>
      <c r="WM35" s="119"/>
      <c r="WN35" s="118"/>
      <c r="WO35" s="119"/>
      <c r="WP35" s="118"/>
      <c r="WQ35" s="119"/>
      <c r="WR35" s="118"/>
      <c r="WS35" s="119"/>
      <c r="WT35" s="118"/>
      <c r="WU35" s="119"/>
      <c r="WV35" s="118"/>
      <c r="WW35" s="119"/>
      <c r="WX35" s="118"/>
      <c r="WY35" s="119"/>
      <c r="WZ35" s="118"/>
      <c r="XA35" s="119"/>
      <c r="XB35" s="118"/>
      <c r="XC35" s="119"/>
      <c r="XD35" s="118"/>
      <c r="XE35" s="119"/>
      <c r="XF35" s="118"/>
      <c r="XG35" s="119"/>
      <c r="XH35" s="118"/>
      <c r="XI35" s="119"/>
      <c r="XJ35" s="118"/>
      <c r="XK35" s="119"/>
      <c r="XL35" s="118"/>
      <c r="XM35" s="119"/>
      <c r="XN35" s="118"/>
      <c r="XO35" s="119"/>
      <c r="XP35" s="118"/>
      <c r="XQ35" s="119"/>
      <c r="XR35" s="118"/>
      <c r="XS35" s="119"/>
      <c r="XT35" s="118"/>
      <c r="XU35" s="119"/>
      <c r="XV35" s="118"/>
      <c r="XW35" s="119"/>
      <c r="XX35" s="118"/>
      <c r="XY35" s="119"/>
      <c r="XZ35" s="118"/>
      <c r="YA35" s="119"/>
      <c r="YB35" s="118"/>
      <c r="YC35" s="119"/>
      <c r="YD35" s="118"/>
      <c r="YE35" s="119"/>
      <c r="YF35" s="118"/>
      <c r="YG35" s="119"/>
      <c r="YH35" s="118"/>
      <c r="YI35" s="119"/>
      <c r="YJ35" s="118"/>
      <c r="YK35" s="119"/>
      <c r="YL35" s="118"/>
      <c r="YM35" s="119"/>
      <c r="YN35" s="118"/>
      <c r="YO35" s="119"/>
      <c r="YP35" s="118"/>
      <c r="YQ35" s="119"/>
      <c r="YR35" s="118"/>
      <c r="YS35" s="119"/>
      <c r="YT35" s="118"/>
      <c r="YU35" s="119"/>
      <c r="YV35" s="118"/>
      <c r="YW35" s="119"/>
      <c r="YX35" s="118"/>
      <c r="YY35" s="119"/>
      <c r="YZ35" s="118"/>
      <c r="ZA35" s="119"/>
      <c r="ZB35" s="118"/>
      <c r="ZC35" s="119"/>
      <c r="ZD35" s="118"/>
      <c r="ZE35" s="119"/>
      <c r="ZF35" s="118"/>
      <c r="ZG35" s="119"/>
      <c r="ZH35" s="118"/>
      <c r="ZI35" s="119"/>
      <c r="ZJ35" s="118"/>
      <c r="ZK35" s="119"/>
      <c r="ZL35" s="118"/>
      <c r="ZM35" s="119"/>
      <c r="ZN35" s="118"/>
      <c r="ZO35" s="119"/>
      <c r="ZP35" s="118"/>
      <c r="ZQ35" s="119"/>
      <c r="ZR35" s="118"/>
      <c r="ZS35" s="119"/>
      <c r="ZT35" s="118"/>
      <c r="ZU35" s="119"/>
      <c r="ZV35" s="118"/>
      <c r="ZW35" s="119"/>
      <c r="ZX35" s="118"/>
      <c r="ZY35" s="119"/>
      <c r="ZZ35" s="118"/>
      <c r="AAA35" s="119"/>
      <c r="AAB35" s="118"/>
      <c r="AAC35" s="119"/>
      <c r="AAD35" s="118"/>
      <c r="AAE35" s="119"/>
      <c r="AAF35" s="118"/>
      <c r="AAG35" s="119"/>
      <c r="AAH35" s="118"/>
      <c r="AAI35" s="119"/>
      <c r="AAJ35" s="118"/>
      <c r="AAK35" s="119"/>
      <c r="AAL35" s="118"/>
      <c r="AAM35" s="119"/>
      <c r="AAN35" s="118"/>
      <c r="AAO35" s="119"/>
      <c r="AAP35" s="118"/>
      <c r="AAQ35" s="119"/>
      <c r="AAR35" s="118"/>
      <c r="AAS35" s="119"/>
      <c r="AAT35" s="118"/>
      <c r="AAU35" s="119"/>
      <c r="AAV35" s="118"/>
      <c r="AAW35" s="119"/>
      <c r="AAX35" s="118"/>
      <c r="AAY35" s="119"/>
      <c r="AAZ35" s="118"/>
      <c r="ABA35" s="119"/>
      <c r="ABB35" s="118"/>
      <c r="ABC35" s="119"/>
      <c r="ABD35" s="118"/>
      <c r="ABE35" s="119"/>
      <c r="ABF35" s="118"/>
      <c r="ABG35" s="119"/>
      <c r="ABH35" s="118"/>
      <c r="ABI35" s="119"/>
      <c r="ABJ35" s="118"/>
      <c r="ABK35" s="119"/>
      <c r="ABL35" s="118"/>
      <c r="ABM35" s="119"/>
      <c r="ABN35" s="118"/>
      <c r="ABO35" s="119"/>
      <c r="ABP35" s="118"/>
      <c r="ABQ35" s="119"/>
      <c r="ABR35" s="118"/>
      <c r="ABS35" s="119"/>
      <c r="ABT35" s="118"/>
      <c r="ABU35" s="119"/>
      <c r="ABV35" s="118"/>
      <c r="ABW35" s="119"/>
      <c r="ABX35" s="118"/>
      <c r="ABY35" s="119"/>
      <c r="ABZ35" s="118"/>
      <c r="ACA35" s="119"/>
      <c r="ACB35" s="118"/>
      <c r="ACC35" s="119"/>
      <c r="ACD35" s="118"/>
      <c r="ACE35" s="119"/>
      <c r="ACF35" s="118"/>
      <c r="ACG35" s="119"/>
      <c r="ACH35" s="118"/>
      <c r="ACI35" s="119"/>
      <c r="ACJ35" s="118"/>
      <c r="ACK35" s="119"/>
      <c r="ACL35" s="118"/>
      <c r="ACM35" s="119"/>
      <c r="ACN35" s="118"/>
      <c r="ACO35" s="119"/>
      <c r="ACP35" s="118"/>
      <c r="ACQ35" s="119"/>
      <c r="ACR35" s="118"/>
      <c r="ACS35" s="119"/>
      <c r="ACT35" s="118"/>
      <c r="ACU35" s="119"/>
      <c r="ACV35" s="118"/>
      <c r="ACW35" s="119"/>
      <c r="ACX35" s="118"/>
      <c r="ACY35" s="119"/>
      <c r="ACZ35" s="118"/>
      <c r="ADA35" s="119"/>
      <c r="ADB35" s="118"/>
      <c r="ADC35" s="119"/>
      <c r="ADD35" s="118"/>
      <c r="ADE35" s="119"/>
      <c r="ADF35" s="118"/>
      <c r="ADG35" s="119"/>
      <c r="ADH35" s="118"/>
      <c r="ADI35" s="119"/>
      <c r="ADJ35" s="118"/>
      <c r="ADK35" s="119"/>
      <c r="ADL35" s="118"/>
      <c r="ADM35" s="119"/>
      <c r="ADN35" s="118"/>
      <c r="ADO35" s="119"/>
      <c r="ADP35" s="118"/>
      <c r="ADQ35" s="119"/>
      <c r="ADR35" s="118"/>
      <c r="ADS35" s="119"/>
      <c r="ADT35" s="118"/>
      <c r="ADU35" s="119"/>
      <c r="ADV35" s="118"/>
      <c r="ADW35" s="119"/>
      <c r="ADX35" s="118"/>
      <c r="ADY35" s="119"/>
      <c r="ADZ35" s="118"/>
      <c r="AEA35" s="119"/>
      <c r="AEB35" s="118"/>
      <c r="AEC35" s="119"/>
      <c r="AED35" s="118"/>
      <c r="AEE35" s="119"/>
      <c r="AEF35" s="118"/>
      <c r="AEG35" s="119"/>
      <c r="AEH35" s="118"/>
      <c r="AEI35" s="119"/>
      <c r="AEJ35" s="118"/>
      <c r="AEK35" s="119"/>
      <c r="AEL35" s="118"/>
      <c r="AEM35" s="119"/>
      <c r="AEN35" s="118"/>
      <c r="AEO35" s="119"/>
      <c r="AEP35" s="118"/>
      <c r="AEQ35" s="119"/>
      <c r="AER35" s="118"/>
      <c r="AES35" s="119"/>
      <c r="AET35" s="118"/>
      <c r="AEU35" s="119"/>
      <c r="AEV35" s="118"/>
      <c r="AEW35" s="119"/>
      <c r="AEX35" s="118"/>
      <c r="AEY35" s="119"/>
      <c r="AEZ35" s="118"/>
      <c r="AFA35" s="119"/>
      <c r="AFB35" s="118"/>
      <c r="AFC35" s="119"/>
      <c r="AFD35" s="118"/>
      <c r="AFE35" s="119"/>
      <c r="AFF35" s="118"/>
      <c r="AFG35" s="119"/>
      <c r="AFH35" s="118"/>
      <c r="AFI35" s="119"/>
      <c r="AFJ35" s="118"/>
      <c r="AFK35" s="119"/>
      <c r="AFL35" s="118"/>
      <c r="AFM35" s="119"/>
      <c r="AFN35" s="118"/>
      <c r="AFO35" s="119"/>
      <c r="AFP35" s="118"/>
      <c r="AFQ35" s="119"/>
      <c r="AFR35" s="118"/>
      <c r="AFS35" s="119"/>
      <c r="AFT35" s="118"/>
      <c r="AFU35" s="119"/>
      <c r="AFV35" s="118"/>
      <c r="AFW35" s="119"/>
      <c r="AFX35" s="118"/>
      <c r="AFY35" s="119"/>
      <c r="AFZ35" s="118"/>
      <c r="AGA35" s="119"/>
      <c r="AGB35" s="118"/>
      <c r="AGC35" s="119"/>
      <c r="AGD35" s="118"/>
      <c r="AGE35" s="119"/>
      <c r="AGF35" s="118"/>
      <c r="AGG35" s="119"/>
      <c r="AGH35" s="118"/>
      <c r="AGI35" s="119"/>
      <c r="AGJ35" s="118"/>
      <c r="AGK35" s="119"/>
      <c r="AGL35" s="118"/>
      <c r="AGM35" s="119"/>
      <c r="AGN35" s="118"/>
      <c r="AGO35" s="119"/>
      <c r="AGP35" s="118"/>
      <c r="AGQ35" s="119"/>
      <c r="AGR35" s="118"/>
      <c r="AGS35" s="119"/>
      <c r="AGT35" s="118"/>
      <c r="AGU35" s="119"/>
      <c r="AGV35" s="118"/>
      <c r="AGW35" s="119"/>
      <c r="AGX35" s="118"/>
      <c r="AGY35" s="119"/>
      <c r="AGZ35" s="118"/>
      <c r="AHA35" s="119"/>
      <c r="AHB35" s="118"/>
      <c r="AHC35" s="119"/>
      <c r="AHD35" s="118"/>
      <c r="AHE35" s="119"/>
      <c r="AHF35" s="118"/>
      <c r="AHG35" s="119"/>
      <c r="AHH35" s="118"/>
      <c r="AHI35" s="119"/>
      <c r="AHJ35" s="118"/>
      <c r="AHK35" s="119"/>
      <c r="AHL35" s="118"/>
      <c r="AHM35" s="119"/>
      <c r="AHN35" s="118"/>
      <c r="AHO35" s="119"/>
      <c r="AHP35" s="118"/>
      <c r="AHQ35" s="119"/>
      <c r="AHR35" s="118"/>
      <c r="AHS35" s="119"/>
      <c r="AHT35" s="118"/>
      <c r="AHU35" s="119"/>
      <c r="AHV35" s="118"/>
      <c r="AHW35" s="119"/>
      <c r="AHX35" s="118"/>
      <c r="AHY35" s="119"/>
      <c r="AHZ35" s="118"/>
      <c r="AIA35" s="119"/>
      <c r="AIB35" s="118"/>
      <c r="AIC35" s="119"/>
      <c r="AID35" s="118"/>
      <c r="AIE35" s="119"/>
      <c r="AIF35" s="118"/>
      <c r="AIG35" s="119"/>
      <c r="AIH35" s="118"/>
      <c r="AII35" s="119"/>
      <c r="AIJ35" s="118"/>
      <c r="AIK35" s="119"/>
      <c r="AIL35" s="118"/>
      <c r="AIM35" s="119"/>
      <c r="AIN35" s="118"/>
      <c r="AIO35" s="119"/>
      <c r="AIP35" s="118"/>
      <c r="AIQ35" s="119"/>
      <c r="AIR35" s="118"/>
      <c r="AIS35" s="119"/>
      <c r="AIT35" s="118"/>
      <c r="AIU35" s="119"/>
      <c r="AIV35" s="118"/>
      <c r="AIW35" s="119"/>
      <c r="AIX35" s="118"/>
      <c r="AIY35" s="119"/>
      <c r="AIZ35" s="118"/>
      <c r="AJA35" s="119"/>
      <c r="AJB35" s="118"/>
      <c r="AJC35" s="119"/>
      <c r="AJD35" s="118"/>
      <c r="AJE35" s="119"/>
      <c r="AJF35" s="118"/>
      <c r="AJG35" s="119"/>
      <c r="AJH35" s="118"/>
      <c r="AJI35" s="119"/>
      <c r="AJJ35" s="118"/>
      <c r="AJK35" s="119"/>
      <c r="AJL35" s="118"/>
      <c r="AJM35" s="119"/>
      <c r="AJN35" s="118"/>
      <c r="AJO35" s="119"/>
      <c r="AJP35" s="118"/>
      <c r="AJQ35" s="119"/>
      <c r="AJR35" s="118"/>
      <c r="AJS35" s="119"/>
      <c r="AJT35" s="118"/>
      <c r="AJU35" s="119"/>
      <c r="AJV35" s="118"/>
      <c r="AJW35" s="119"/>
      <c r="AJX35" s="118"/>
      <c r="AJY35" s="119"/>
      <c r="AJZ35" s="118"/>
      <c r="AKA35" s="119"/>
      <c r="AKB35" s="118"/>
      <c r="AKC35" s="119"/>
      <c r="AKD35" s="118"/>
      <c r="AKE35" s="119"/>
      <c r="AKF35" s="118"/>
      <c r="AKG35" s="119"/>
      <c r="AKH35" s="118"/>
      <c r="AKI35" s="119"/>
      <c r="AKJ35" s="118"/>
      <c r="AKK35" s="119"/>
      <c r="AKL35" s="118"/>
      <c r="AKM35" s="119"/>
      <c r="AKN35" s="118"/>
      <c r="AKO35" s="119"/>
      <c r="AKP35" s="118"/>
      <c r="AKQ35" s="119"/>
      <c r="AKR35" s="118"/>
      <c r="AKS35" s="119"/>
      <c r="AKT35" s="118"/>
      <c r="AKU35" s="119"/>
      <c r="AKV35" s="118"/>
      <c r="AKW35" s="119"/>
      <c r="AKX35" s="118"/>
      <c r="AKY35" s="119"/>
      <c r="AKZ35" s="118"/>
      <c r="ALA35" s="119"/>
      <c r="ALB35" s="118"/>
      <c r="ALC35" s="119"/>
      <c r="ALD35" s="118"/>
      <c r="ALE35" s="119"/>
      <c r="ALF35" s="118"/>
      <c r="ALG35" s="119"/>
      <c r="ALH35" s="118"/>
      <c r="ALI35" s="119"/>
      <c r="ALJ35" s="118"/>
      <c r="ALK35" s="119"/>
      <c r="ALL35" s="118"/>
      <c r="ALM35" s="119"/>
      <c r="ALN35" s="118"/>
      <c r="ALO35" s="119"/>
      <c r="ALP35" s="118"/>
      <c r="ALQ35" s="119"/>
      <c r="ALR35" s="118"/>
      <c r="ALS35" s="119"/>
      <c r="ALT35" s="118"/>
      <c r="ALU35" s="119"/>
      <c r="ALV35" s="118"/>
      <c r="ALW35" s="119"/>
      <c r="ALX35" s="118"/>
      <c r="ALY35" s="119"/>
      <c r="ALZ35" s="118"/>
      <c r="AMA35" s="119"/>
      <c r="AMB35" s="118"/>
      <c r="AMC35" s="119"/>
      <c r="AMD35" s="118"/>
      <c r="AME35" s="119"/>
      <c r="AMF35" s="118"/>
      <c r="AMG35" s="119"/>
      <c r="AMH35" s="118"/>
      <c r="AMI35" s="119"/>
      <c r="AMJ35" s="118"/>
      <c r="AMK35" s="119"/>
      <c r="AML35" s="118"/>
      <c r="AMM35" s="119"/>
      <c r="AMN35" s="118"/>
      <c r="AMO35" s="119"/>
      <c r="AMP35" s="118"/>
      <c r="AMQ35" s="119"/>
      <c r="AMR35" s="118"/>
      <c r="AMS35" s="119"/>
      <c r="AMT35" s="118"/>
      <c r="AMU35" s="119"/>
      <c r="AMV35" s="118"/>
      <c r="AMW35" s="119"/>
      <c r="AMX35" s="118"/>
      <c r="AMY35" s="119"/>
      <c r="AMZ35" s="118"/>
      <c r="ANA35" s="119"/>
      <c r="ANB35" s="118"/>
      <c r="ANC35" s="119"/>
      <c r="AND35" s="118"/>
      <c r="ANE35" s="119"/>
      <c r="ANF35" s="118"/>
      <c r="ANG35" s="119"/>
      <c r="ANH35" s="118"/>
      <c r="ANI35" s="119"/>
      <c r="ANJ35" s="118"/>
      <c r="ANK35" s="119"/>
      <c r="ANL35" s="118"/>
      <c r="ANM35" s="119"/>
      <c r="ANN35" s="118"/>
      <c r="ANO35" s="119"/>
      <c r="ANP35" s="118"/>
      <c r="ANQ35" s="119"/>
      <c r="ANR35" s="118"/>
      <c r="ANS35" s="119"/>
      <c r="ANT35" s="118"/>
      <c r="ANU35" s="119"/>
      <c r="ANV35" s="118"/>
      <c r="ANW35" s="119"/>
      <c r="ANX35" s="118"/>
      <c r="ANY35" s="119"/>
      <c r="ANZ35" s="118"/>
      <c r="AOA35" s="119"/>
      <c r="AOB35" s="118"/>
      <c r="AOC35" s="119"/>
      <c r="AOD35" s="118"/>
      <c r="AOE35" s="119"/>
      <c r="AOF35" s="118"/>
      <c r="AOG35" s="119"/>
      <c r="AOH35" s="118"/>
      <c r="AOI35" s="119"/>
      <c r="AOJ35" s="118"/>
      <c r="AOK35" s="119"/>
      <c r="AOL35" s="118"/>
      <c r="AOM35" s="119"/>
      <c r="AON35" s="118"/>
      <c r="AOO35" s="119"/>
      <c r="AOP35" s="118"/>
      <c r="AOQ35" s="119"/>
      <c r="AOR35" s="118"/>
      <c r="AOS35" s="119"/>
      <c r="AOT35" s="118"/>
      <c r="AOU35" s="119"/>
      <c r="AOV35" s="118"/>
      <c r="AOW35" s="119"/>
      <c r="AOX35" s="118"/>
      <c r="AOY35" s="119"/>
      <c r="AOZ35" s="118"/>
      <c r="APA35" s="119"/>
      <c r="APB35" s="118"/>
      <c r="APC35" s="119"/>
      <c r="APD35" s="118"/>
      <c r="APE35" s="119"/>
      <c r="APF35" s="118"/>
      <c r="APG35" s="119"/>
      <c r="APH35" s="118"/>
      <c r="API35" s="119"/>
      <c r="APJ35" s="118"/>
      <c r="APK35" s="119"/>
      <c r="APL35" s="118"/>
      <c r="APM35" s="119"/>
      <c r="APN35" s="118"/>
      <c r="APO35" s="119"/>
      <c r="APP35" s="118"/>
      <c r="APQ35" s="119"/>
      <c r="APR35" s="118"/>
      <c r="APS35" s="119"/>
      <c r="APT35" s="118"/>
      <c r="APU35" s="119"/>
      <c r="APV35" s="118"/>
      <c r="APW35" s="119"/>
      <c r="APX35" s="118"/>
      <c r="APY35" s="119"/>
      <c r="APZ35" s="118"/>
      <c r="AQA35" s="119"/>
      <c r="AQB35" s="118"/>
      <c r="AQC35" s="119"/>
      <c r="AQD35" s="118"/>
      <c r="AQE35" s="119"/>
      <c r="AQF35" s="118"/>
      <c r="AQG35" s="119"/>
      <c r="AQH35" s="118"/>
      <c r="AQI35" s="119"/>
      <c r="AQJ35" s="118"/>
      <c r="AQK35" s="119"/>
      <c r="AQL35" s="118"/>
      <c r="AQM35" s="119"/>
      <c r="AQN35" s="118"/>
      <c r="AQO35" s="119"/>
      <c r="AQP35" s="118"/>
      <c r="AQQ35" s="119"/>
      <c r="AQR35" s="118"/>
      <c r="AQS35" s="119"/>
      <c r="AQT35" s="118"/>
      <c r="AQU35" s="119"/>
      <c r="AQV35" s="118"/>
      <c r="AQW35" s="119"/>
      <c r="AQX35" s="118"/>
      <c r="AQY35" s="119"/>
      <c r="AQZ35" s="118"/>
      <c r="ARA35" s="119"/>
      <c r="ARB35" s="118"/>
      <c r="ARC35" s="119"/>
      <c r="ARD35" s="118"/>
      <c r="ARE35" s="119"/>
      <c r="ARF35" s="118"/>
      <c r="ARG35" s="119"/>
      <c r="ARH35" s="118"/>
      <c r="ARI35" s="119"/>
      <c r="ARJ35" s="118"/>
      <c r="ARK35" s="119"/>
      <c r="ARL35" s="118"/>
      <c r="ARM35" s="119"/>
      <c r="ARN35" s="118"/>
      <c r="ARO35" s="119"/>
      <c r="ARP35" s="118"/>
      <c r="ARQ35" s="119"/>
      <c r="ARR35" s="118"/>
      <c r="ARS35" s="119"/>
      <c r="ART35" s="118"/>
      <c r="ARU35" s="119"/>
      <c r="ARV35" s="118"/>
      <c r="ARW35" s="119"/>
      <c r="ARX35" s="118"/>
      <c r="ARY35" s="119"/>
      <c r="ARZ35" s="118"/>
      <c r="ASA35" s="119"/>
      <c r="ASB35" s="118"/>
      <c r="ASC35" s="119"/>
      <c r="ASD35" s="118"/>
      <c r="ASE35" s="119"/>
      <c r="ASF35" s="118"/>
      <c r="ASG35" s="119"/>
      <c r="ASH35" s="118"/>
      <c r="ASI35" s="119"/>
      <c r="ASJ35" s="118"/>
      <c r="ASK35" s="119"/>
      <c r="ASL35" s="118"/>
      <c r="ASM35" s="119"/>
      <c r="ASN35" s="118"/>
      <c r="ASO35" s="119"/>
      <c r="ASP35" s="118"/>
      <c r="ASQ35" s="119"/>
      <c r="ASR35" s="118"/>
      <c r="ASS35" s="119"/>
      <c r="AST35" s="118"/>
      <c r="ASU35" s="119"/>
      <c r="ASV35" s="118"/>
      <c r="ASW35" s="119"/>
      <c r="ASX35" s="118"/>
      <c r="ASY35" s="119"/>
      <c r="ASZ35" s="118"/>
      <c r="ATA35" s="119"/>
      <c r="ATB35" s="118"/>
      <c r="ATC35" s="119"/>
      <c r="ATD35" s="118"/>
      <c r="ATE35" s="119"/>
      <c r="ATF35" s="118"/>
      <c r="ATG35" s="119"/>
      <c r="ATH35" s="118"/>
      <c r="ATI35" s="119"/>
      <c r="ATJ35" s="118"/>
      <c r="ATK35" s="119"/>
      <c r="ATL35" s="118"/>
      <c r="ATM35" s="119"/>
      <c r="ATN35" s="118"/>
      <c r="ATO35" s="119"/>
      <c r="ATP35" s="118"/>
      <c r="ATQ35" s="119"/>
      <c r="ATR35" s="118"/>
      <c r="ATS35" s="119"/>
      <c r="ATT35" s="118"/>
      <c r="ATU35" s="119"/>
      <c r="ATV35" s="118"/>
      <c r="ATW35" s="119"/>
      <c r="ATX35" s="118"/>
      <c r="ATY35" s="119"/>
      <c r="ATZ35" s="118"/>
      <c r="AUA35" s="119"/>
      <c r="AUB35" s="118"/>
      <c r="AUC35" s="119"/>
      <c r="AUD35" s="118"/>
      <c r="AUE35" s="119"/>
      <c r="AUF35" s="118"/>
      <c r="AUG35" s="119"/>
      <c r="AUH35" s="118"/>
      <c r="AUI35" s="119"/>
      <c r="AUJ35" s="118"/>
      <c r="AUK35" s="119"/>
      <c r="AUL35" s="118"/>
      <c r="AUM35" s="119"/>
      <c r="AUN35" s="118"/>
      <c r="AUO35" s="119"/>
      <c r="AUP35" s="118"/>
      <c r="AUQ35" s="119"/>
      <c r="AUR35" s="118"/>
      <c r="AUS35" s="119"/>
      <c r="AUT35" s="118"/>
      <c r="AUU35" s="119"/>
      <c r="AUV35" s="118"/>
      <c r="AUW35" s="119"/>
      <c r="AUX35" s="118"/>
      <c r="AUY35" s="119"/>
      <c r="AUZ35" s="118"/>
      <c r="AVA35" s="119"/>
      <c r="AVB35" s="118"/>
      <c r="AVC35" s="119"/>
      <c r="AVD35" s="118"/>
      <c r="AVE35" s="119"/>
      <c r="AVF35" s="118"/>
      <c r="AVG35" s="119"/>
      <c r="AVH35" s="118"/>
      <c r="AVI35" s="119"/>
      <c r="AVJ35" s="118"/>
      <c r="AVK35" s="119"/>
      <c r="AVL35" s="118"/>
      <c r="AVM35" s="119"/>
      <c r="AVN35" s="118"/>
      <c r="AVO35" s="119"/>
      <c r="AVP35" s="118"/>
      <c r="AVQ35" s="119"/>
      <c r="AVR35" s="118"/>
      <c r="AVS35" s="119"/>
      <c r="AVT35" s="118"/>
      <c r="AVU35" s="119"/>
      <c r="AVV35" s="118"/>
      <c r="AVW35" s="119"/>
      <c r="AVX35" s="118"/>
      <c r="AVY35" s="119"/>
      <c r="AVZ35" s="118"/>
      <c r="AWA35" s="119"/>
      <c r="AWB35" s="118"/>
      <c r="AWC35" s="119"/>
      <c r="AWD35" s="118"/>
      <c r="AWE35" s="119"/>
      <c r="AWF35" s="118"/>
      <c r="AWG35" s="119"/>
      <c r="AWH35" s="118"/>
      <c r="AWI35" s="119"/>
      <c r="AWJ35" s="118"/>
      <c r="AWK35" s="119"/>
      <c r="AWL35" s="118"/>
      <c r="AWM35" s="119"/>
      <c r="AWN35" s="118"/>
      <c r="AWO35" s="119"/>
      <c r="AWP35" s="118"/>
      <c r="AWQ35" s="119"/>
      <c r="AWR35" s="118"/>
      <c r="AWS35" s="119"/>
      <c r="AWT35" s="118"/>
      <c r="AWU35" s="119"/>
      <c r="AWV35" s="118"/>
      <c r="AWW35" s="119"/>
      <c r="AWX35" s="118"/>
      <c r="AWY35" s="119"/>
      <c r="AWZ35" s="118"/>
      <c r="AXA35" s="119"/>
      <c r="AXB35" s="118"/>
      <c r="AXC35" s="119"/>
      <c r="AXD35" s="118"/>
      <c r="AXE35" s="119"/>
      <c r="AXF35" s="118"/>
      <c r="AXG35" s="119"/>
      <c r="AXH35" s="118"/>
      <c r="AXI35" s="119"/>
      <c r="AXJ35" s="118"/>
      <c r="AXK35" s="119"/>
      <c r="AXL35" s="118"/>
      <c r="AXM35" s="119"/>
      <c r="AXN35" s="118"/>
      <c r="AXO35" s="119"/>
      <c r="AXP35" s="118"/>
      <c r="AXQ35" s="119"/>
      <c r="AXR35" s="118"/>
      <c r="AXS35" s="119"/>
      <c r="AXT35" s="118"/>
      <c r="AXU35" s="119"/>
      <c r="AXV35" s="118"/>
      <c r="AXW35" s="119"/>
      <c r="AXX35" s="118"/>
      <c r="AXY35" s="119"/>
      <c r="AXZ35" s="118"/>
      <c r="AYA35" s="119"/>
      <c r="AYB35" s="118"/>
      <c r="AYC35" s="119"/>
      <c r="AYD35" s="118"/>
      <c r="AYE35" s="119"/>
      <c r="AYF35" s="118"/>
      <c r="AYG35" s="119"/>
      <c r="AYH35" s="118"/>
      <c r="AYI35" s="119"/>
      <c r="AYJ35" s="118"/>
      <c r="AYK35" s="119"/>
      <c r="AYL35" s="118"/>
      <c r="AYM35" s="119"/>
      <c r="AYN35" s="118"/>
      <c r="AYO35" s="119"/>
      <c r="AYP35" s="118"/>
      <c r="AYQ35" s="119"/>
      <c r="AYR35" s="118"/>
      <c r="AYS35" s="119"/>
      <c r="AYT35" s="118"/>
      <c r="AYU35" s="119"/>
      <c r="AYV35" s="118"/>
      <c r="AYW35" s="119"/>
      <c r="AYX35" s="118"/>
      <c r="AYY35" s="119"/>
      <c r="AYZ35" s="118"/>
      <c r="AZA35" s="119"/>
      <c r="AZB35" s="118"/>
      <c r="AZC35" s="119"/>
      <c r="AZD35" s="118"/>
      <c r="AZE35" s="119"/>
      <c r="AZF35" s="118"/>
      <c r="AZG35" s="119"/>
      <c r="AZH35" s="118"/>
      <c r="AZI35" s="119"/>
      <c r="AZJ35" s="118"/>
      <c r="AZK35" s="119"/>
      <c r="AZL35" s="118"/>
      <c r="AZM35" s="119"/>
      <c r="AZN35" s="118"/>
      <c r="AZO35" s="119"/>
      <c r="AZP35" s="118"/>
      <c r="AZQ35" s="119"/>
      <c r="AZR35" s="118"/>
      <c r="AZS35" s="119"/>
      <c r="AZT35" s="118"/>
      <c r="AZU35" s="119"/>
      <c r="AZV35" s="118"/>
      <c r="AZW35" s="119"/>
      <c r="AZX35" s="118"/>
      <c r="AZY35" s="119"/>
      <c r="AZZ35" s="118"/>
      <c r="BAA35" s="119"/>
      <c r="BAB35" s="118"/>
      <c r="BAC35" s="119"/>
      <c r="BAD35" s="118"/>
      <c r="BAE35" s="119"/>
      <c r="BAF35" s="118"/>
      <c r="BAG35" s="119"/>
      <c r="BAH35" s="118"/>
      <c r="BAI35" s="119"/>
      <c r="BAJ35" s="118"/>
      <c r="BAK35" s="119"/>
      <c r="BAL35" s="118"/>
      <c r="BAM35" s="119"/>
      <c r="BAN35" s="118"/>
      <c r="BAO35" s="119"/>
      <c r="BAP35" s="118"/>
      <c r="BAQ35" s="119"/>
      <c r="BAR35" s="118"/>
      <c r="BAS35" s="119"/>
      <c r="BAT35" s="118"/>
      <c r="BAU35" s="119"/>
      <c r="BAV35" s="118"/>
      <c r="BAW35" s="119"/>
      <c r="BAX35" s="118"/>
      <c r="BAY35" s="119"/>
      <c r="BAZ35" s="118"/>
      <c r="BBA35" s="119"/>
      <c r="BBB35" s="118"/>
      <c r="BBC35" s="119"/>
      <c r="BBD35" s="118"/>
      <c r="BBE35" s="119"/>
      <c r="BBF35" s="118"/>
      <c r="BBG35" s="119"/>
      <c r="BBH35" s="118"/>
      <c r="BBI35" s="119"/>
      <c r="BBJ35" s="118"/>
      <c r="BBK35" s="119"/>
      <c r="BBL35" s="118"/>
      <c r="BBM35" s="119"/>
      <c r="BBN35" s="118"/>
      <c r="BBO35" s="119"/>
      <c r="BBP35" s="118"/>
      <c r="BBQ35" s="119"/>
      <c r="BBR35" s="118"/>
      <c r="BBS35" s="119"/>
      <c r="BBT35" s="118"/>
      <c r="BBU35" s="119"/>
      <c r="BBV35" s="118"/>
      <c r="BBW35" s="119"/>
      <c r="BBX35" s="118"/>
      <c r="BBY35" s="119"/>
      <c r="BBZ35" s="118"/>
      <c r="BCA35" s="119"/>
      <c r="BCB35" s="118"/>
      <c r="BCC35" s="119"/>
      <c r="BCD35" s="118"/>
      <c r="BCE35" s="119"/>
      <c r="BCF35" s="118"/>
      <c r="BCG35" s="119"/>
      <c r="BCH35" s="118"/>
      <c r="BCI35" s="119"/>
      <c r="BCJ35" s="118"/>
      <c r="BCK35" s="119"/>
      <c r="BCL35" s="118"/>
      <c r="BCM35" s="119"/>
      <c r="BCN35" s="118"/>
      <c r="BCO35" s="119"/>
      <c r="BCP35" s="118"/>
      <c r="BCQ35" s="119"/>
      <c r="BCR35" s="118"/>
      <c r="BCS35" s="119"/>
      <c r="BCT35" s="118"/>
      <c r="BCU35" s="119"/>
      <c r="BCV35" s="118"/>
      <c r="BCW35" s="119"/>
      <c r="BCX35" s="118"/>
      <c r="BCY35" s="119"/>
      <c r="BCZ35" s="118"/>
      <c r="BDA35" s="119"/>
      <c r="BDB35" s="118"/>
      <c r="BDC35" s="119"/>
      <c r="BDD35" s="118"/>
      <c r="BDE35" s="119"/>
      <c r="BDF35" s="118"/>
      <c r="BDG35" s="119"/>
      <c r="BDH35" s="118"/>
      <c r="BDI35" s="119"/>
      <c r="BDJ35" s="118"/>
      <c r="BDK35" s="119"/>
      <c r="BDL35" s="118"/>
      <c r="BDM35" s="119"/>
      <c r="BDN35" s="118"/>
      <c r="BDO35" s="119"/>
      <c r="BDP35" s="118"/>
      <c r="BDQ35" s="119"/>
      <c r="BDR35" s="118"/>
      <c r="BDS35" s="119"/>
      <c r="BDT35" s="118"/>
      <c r="BDU35" s="119"/>
      <c r="BDV35" s="118"/>
      <c r="BDW35" s="119"/>
      <c r="BDX35" s="118"/>
      <c r="BDY35" s="119"/>
      <c r="BDZ35" s="118"/>
      <c r="BEA35" s="119"/>
      <c r="BEB35" s="118"/>
      <c r="BEC35" s="119"/>
      <c r="BED35" s="118"/>
      <c r="BEE35" s="119"/>
      <c r="BEF35" s="118"/>
      <c r="BEG35" s="119"/>
      <c r="BEH35" s="118"/>
      <c r="BEI35" s="119"/>
      <c r="BEJ35" s="118"/>
      <c r="BEK35" s="119"/>
      <c r="BEL35" s="118"/>
      <c r="BEM35" s="119"/>
      <c r="BEN35" s="118"/>
      <c r="BEO35" s="119"/>
      <c r="BEP35" s="118"/>
      <c r="BEQ35" s="119"/>
      <c r="BER35" s="118"/>
      <c r="BES35" s="119"/>
      <c r="BET35" s="118"/>
      <c r="BEU35" s="119"/>
      <c r="BEV35" s="118"/>
      <c r="BEW35" s="119"/>
      <c r="BEX35" s="118"/>
      <c r="BEY35" s="119"/>
      <c r="BEZ35" s="118"/>
      <c r="BFA35" s="119"/>
      <c r="BFB35" s="118"/>
      <c r="BFC35" s="119"/>
      <c r="BFD35" s="118"/>
      <c r="BFE35" s="119"/>
      <c r="BFF35" s="118"/>
      <c r="BFG35" s="119"/>
      <c r="BFH35" s="118"/>
      <c r="BFI35" s="119"/>
      <c r="BFJ35" s="118"/>
      <c r="BFK35" s="119"/>
      <c r="BFL35" s="118"/>
      <c r="BFM35" s="119"/>
      <c r="BFN35" s="118"/>
      <c r="BFO35" s="119"/>
      <c r="BFP35" s="118"/>
      <c r="BFQ35" s="119"/>
      <c r="BFR35" s="118"/>
      <c r="BFS35" s="119"/>
      <c r="BFT35" s="118"/>
      <c r="BFU35" s="119"/>
      <c r="BFV35" s="118"/>
      <c r="BFW35" s="119"/>
      <c r="BFX35" s="118"/>
      <c r="BFY35" s="119"/>
      <c r="BFZ35" s="118"/>
      <c r="BGA35" s="119"/>
      <c r="BGB35" s="118"/>
      <c r="BGC35" s="119"/>
      <c r="BGD35" s="118"/>
      <c r="BGE35" s="119"/>
      <c r="BGF35" s="118"/>
      <c r="BGG35" s="119"/>
      <c r="BGH35" s="118"/>
      <c r="BGI35" s="119"/>
      <c r="BGJ35" s="118"/>
      <c r="BGK35" s="119"/>
      <c r="BGL35" s="118"/>
      <c r="BGM35" s="119"/>
      <c r="BGN35" s="118"/>
      <c r="BGO35" s="119"/>
      <c r="BGP35" s="118"/>
      <c r="BGQ35" s="119"/>
      <c r="BGR35" s="118"/>
      <c r="BGS35" s="119"/>
      <c r="BGT35" s="118"/>
      <c r="BGU35" s="119"/>
      <c r="BGV35" s="118"/>
      <c r="BGW35" s="119"/>
      <c r="BGX35" s="118"/>
      <c r="BGY35" s="119"/>
      <c r="BGZ35" s="118"/>
      <c r="BHA35" s="119"/>
      <c r="BHB35" s="118"/>
      <c r="BHC35" s="119"/>
      <c r="BHD35" s="118"/>
      <c r="BHE35" s="119"/>
      <c r="BHF35" s="118"/>
      <c r="BHG35" s="119"/>
      <c r="BHH35" s="118"/>
      <c r="BHI35" s="119"/>
      <c r="BHJ35" s="118"/>
      <c r="BHK35" s="119"/>
      <c r="BHL35" s="118"/>
      <c r="BHM35" s="119"/>
      <c r="BHN35" s="118"/>
      <c r="BHO35" s="119"/>
      <c r="BHP35" s="118"/>
      <c r="BHQ35" s="119"/>
      <c r="BHR35" s="118"/>
      <c r="BHS35" s="119"/>
      <c r="BHT35" s="118"/>
      <c r="BHU35" s="119"/>
      <c r="BHV35" s="118"/>
      <c r="BHW35" s="119"/>
      <c r="BHX35" s="118"/>
      <c r="BHY35" s="119"/>
      <c r="BHZ35" s="118"/>
      <c r="BIA35" s="119"/>
      <c r="BIB35" s="118"/>
      <c r="BIC35" s="119"/>
      <c r="BID35" s="118"/>
      <c r="BIE35" s="119"/>
      <c r="BIF35" s="118"/>
      <c r="BIG35" s="119"/>
      <c r="BIH35" s="118"/>
      <c r="BII35" s="119"/>
      <c r="BIJ35" s="118"/>
      <c r="BIK35" s="119"/>
      <c r="BIL35" s="118"/>
      <c r="BIM35" s="119"/>
      <c r="BIN35" s="118"/>
      <c r="BIO35" s="119"/>
      <c r="BIP35" s="118"/>
      <c r="BIQ35" s="119"/>
      <c r="BIR35" s="118"/>
      <c r="BIS35" s="119"/>
      <c r="BIT35" s="118"/>
      <c r="BIU35" s="119"/>
      <c r="BIV35" s="118"/>
      <c r="BIW35" s="119"/>
      <c r="BIX35" s="118"/>
      <c r="BIY35" s="119"/>
      <c r="BIZ35" s="118"/>
      <c r="BJA35" s="119"/>
      <c r="BJB35" s="118"/>
      <c r="BJC35" s="119"/>
      <c r="BJD35" s="118"/>
      <c r="BJE35" s="119"/>
      <c r="BJF35" s="118"/>
      <c r="BJG35" s="119"/>
      <c r="BJH35" s="118"/>
      <c r="BJI35" s="119"/>
      <c r="BJJ35" s="118"/>
      <c r="BJK35" s="119"/>
      <c r="BJL35" s="118"/>
      <c r="BJM35" s="119"/>
      <c r="BJN35" s="118"/>
      <c r="BJO35" s="119"/>
      <c r="BJP35" s="118"/>
      <c r="BJQ35" s="119"/>
      <c r="BJR35" s="118"/>
      <c r="BJS35" s="119"/>
      <c r="BJT35" s="118"/>
      <c r="BJU35" s="119"/>
      <c r="BJV35" s="118"/>
      <c r="BJW35" s="119"/>
      <c r="BJX35" s="118"/>
      <c r="BJY35" s="119"/>
      <c r="BJZ35" s="118"/>
      <c r="BKA35" s="119"/>
      <c r="BKB35" s="118"/>
      <c r="BKC35" s="119"/>
      <c r="BKD35" s="118"/>
      <c r="BKE35" s="119"/>
      <c r="BKF35" s="118"/>
      <c r="BKG35" s="119"/>
      <c r="BKH35" s="118"/>
      <c r="BKI35" s="119"/>
      <c r="BKJ35" s="118"/>
      <c r="BKK35" s="119"/>
      <c r="BKL35" s="118"/>
      <c r="BKM35" s="119"/>
      <c r="BKN35" s="118"/>
      <c r="BKO35" s="119"/>
      <c r="BKP35" s="118"/>
      <c r="BKQ35" s="119"/>
      <c r="BKR35" s="118"/>
      <c r="BKS35" s="119"/>
      <c r="BKT35" s="118"/>
      <c r="BKU35" s="119"/>
      <c r="BKV35" s="118"/>
      <c r="BKW35" s="119"/>
      <c r="BKX35" s="118"/>
      <c r="BKY35" s="119"/>
      <c r="BKZ35" s="118"/>
      <c r="BLA35" s="119"/>
      <c r="BLB35" s="118"/>
      <c r="BLC35" s="119"/>
      <c r="BLD35" s="118"/>
      <c r="BLE35" s="119"/>
      <c r="BLF35" s="118"/>
      <c r="BLG35" s="119"/>
      <c r="BLH35" s="118"/>
      <c r="BLI35" s="119"/>
      <c r="BLJ35" s="118"/>
      <c r="BLK35" s="119"/>
      <c r="BLL35" s="118"/>
      <c r="BLM35" s="119"/>
      <c r="BLN35" s="118"/>
      <c r="BLO35" s="119"/>
      <c r="BLP35" s="118"/>
      <c r="BLQ35" s="119"/>
      <c r="BLR35" s="118"/>
      <c r="BLS35" s="119"/>
      <c r="BLT35" s="118"/>
      <c r="BLU35" s="119"/>
      <c r="BLV35" s="118"/>
      <c r="BLW35" s="119"/>
      <c r="BLX35" s="118"/>
      <c r="BLY35" s="119"/>
      <c r="BLZ35" s="118"/>
      <c r="BMA35" s="119"/>
      <c r="BMB35" s="118"/>
      <c r="BMC35" s="119"/>
      <c r="BMD35" s="118"/>
      <c r="BME35" s="119"/>
      <c r="BMF35" s="118"/>
      <c r="BMG35" s="119"/>
      <c r="BMH35" s="118"/>
      <c r="BMI35" s="119"/>
      <c r="BMJ35" s="118"/>
      <c r="BMK35" s="119"/>
      <c r="BML35" s="118"/>
      <c r="BMM35" s="119"/>
      <c r="BMN35" s="118"/>
      <c r="BMO35" s="119"/>
      <c r="BMP35" s="118"/>
      <c r="BMQ35" s="119"/>
      <c r="BMR35" s="118"/>
      <c r="BMS35" s="119"/>
      <c r="BMT35" s="118"/>
      <c r="BMU35" s="119"/>
      <c r="BMV35" s="118"/>
      <c r="BMW35" s="119"/>
      <c r="BMX35" s="118"/>
      <c r="BMY35" s="119"/>
      <c r="BMZ35" s="118"/>
      <c r="BNA35" s="119"/>
      <c r="BNB35" s="118"/>
      <c r="BNC35" s="119"/>
      <c r="BND35" s="118"/>
      <c r="BNE35" s="119"/>
      <c r="BNF35" s="118"/>
      <c r="BNG35" s="119"/>
      <c r="BNH35" s="118"/>
      <c r="BNI35" s="119"/>
      <c r="BNJ35" s="118"/>
      <c r="BNK35" s="119"/>
      <c r="BNL35" s="118"/>
      <c r="BNM35" s="119"/>
      <c r="BNN35" s="118"/>
      <c r="BNO35" s="119"/>
      <c r="BNP35" s="118"/>
      <c r="BNQ35" s="119"/>
      <c r="BNR35" s="118"/>
      <c r="BNS35" s="119"/>
      <c r="BNT35" s="118"/>
      <c r="BNU35" s="119"/>
      <c r="BNV35" s="118"/>
      <c r="BNW35" s="119"/>
      <c r="BNX35" s="118"/>
      <c r="BNY35" s="119"/>
      <c r="BNZ35" s="118"/>
      <c r="BOA35" s="119"/>
      <c r="BOB35" s="118"/>
      <c r="BOC35" s="119"/>
      <c r="BOD35" s="118"/>
      <c r="BOE35" s="119"/>
      <c r="BOF35" s="118"/>
      <c r="BOG35" s="119"/>
      <c r="BOH35" s="118"/>
      <c r="BOI35" s="119"/>
      <c r="BOJ35" s="118"/>
      <c r="BOK35" s="119"/>
      <c r="BOL35" s="118"/>
      <c r="BOM35" s="119"/>
      <c r="BON35" s="118"/>
      <c r="BOO35" s="119"/>
      <c r="BOP35" s="118"/>
      <c r="BOQ35" s="119"/>
      <c r="BOR35" s="118"/>
      <c r="BOS35" s="119"/>
      <c r="BOT35" s="118"/>
      <c r="BOU35" s="119"/>
      <c r="BOV35" s="118"/>
      <c r="BOW35" s="119"/>
      <c r="BOX35" s="118"/>
      <c r="BOY35" s="119"/>
      <c r="BOZ35" s="118"/>
      <c r="BPA35" s="119"/>
      <c r="BPB35" s="118"/>
      <c r="BPC35" s="119"/>
      <c r="BPD35" s="118"/>
      <c r="BPE35" s="119"/>
      <c r="BPF35" s="118"/>
      <c r="BPG35" s="119"/>
      <c r="BPH35" s="118"/>
      <c r="BPI35" s="119"/>
      <c r="BPJ35" s="118"/>
      <c r="BPK35" s="119"/>
      <c r="BPL35" s="118"/>
      <c r="BPM35" s="119"/>
      <c r="BPN35" s="118"/>
      <c r="BPO35" s="119"/>
      <c r="BPP35" s="118"/>
      <c r="BPQ35" s="119"/>
      <c r="BPR35" s="118"/>
      <c r="BPS35" s="119"/>
      <c r="BPT35" s="118"/>
      <c r="BPU35" s="119"/>
      <c r="BPV35" s="118"/>
      <c r="BPW35" s="119"/>
      <c r="BPX35" s="118"/>
      <c r="BPY35" s="119"/>
      <c r="BPZ35" s="118"/>
      <c r="BQA35" s="119"/>
      <c r="BQB35" s="118"/>
      <c r="BQC35" s="119"/>
      <c r="BQD35" s="118"/>
      <c r="BQE35" s="119"/>
      <c r="BQF35" s="118"/>
      <c r="BQG35" s="119"/>
      <c r="BQH35" s="118"/>
      <c r="BQI35" s="119"/>
      <c r="BQJ35" s="118"/>
      <c r="BQK35" s="119"/>
      <c r="BQL35" s="118"/>
      <c r="BQM35" s="119"/>
      <c r="BQN35" s="118"/>
      <c r="BQO35" s="119"/>
      <c r="BQP35" s="118"/>
      <c r="BQQ35" s="119"/>
      <c r="BQR35" s="118"/>
      <c r="BQS35" s="119"/>
      <c r="BQT35" s="118"/>
      <c r="BQU35" s="119"/>
      <c r="BQV35" s="118"/>
      <c r="BQW35" s="119"/>
      <c r="BQX35" s="118"/>
      <c r="BQY35" s="119"/>
      <c r="BQZ35" s="118"/>
      <c r="BRA35" s="119"/>
      <c r="BRB35" s="118"/>
      <c r="BRC35" s="119"/>
      <c r="BRD35" s="118"/>
      <c r="BRE35" s="119"/>
      <c r="BRF35" s="118"/>
      <c r="BRG35" s="119"/>
      <c r="BRH35" s="118"/>
      <c r="BRI35" s="119"/>
      <c r="BRJ35" s="118"/>
      <c r="BRK35" s="119"/>
      <c r="BRL35" s="118"/>
      <c r="BRM35" s="119"/>
      <c r="BRN35" s="118"/>
      <c r="BRO35" s="119"/>
      <c r="BRP35" s="118"/>
      <c r="BRQ35" s="119"/>
      <c r="BRR35" s="118"/>
      <c r="BRS35" s="119"/>
      <c r="BRT35" s="118"/>
      <c r="BRU35" s="119"/>
      <c r="BRV35" s="118"/>
      <c r="BRW35" s="119"/>
      <c r="BRX35" s="118"/>
      <c r="BRY35" s="119"/>
      <c r="BRZ35" s="118"/>
      <c r="BSA35" s="119"/>
      <c r="BSB35" s="118"/>
      <c r="BSC35" s="119"/>
      <c r="BSD35" s="118"/>
      <c r="BSE35" s="119"/>
      <c r="BSF35" s="118"/>
      <c r="BSG35" s="119"/>
      <c r="BSH35" s="118"/>
      <c r="BSI35" s="119"/>
      <c r="BSJ35" s="118"/>
      <c r="BSK35" s="119"/>
      <c r="BSL35" s="118"/>
      <c r="BSM35" s="119"/>
      <c r="BSN35" s="118"/>
      <c r="BSO35" s="119"/>
      <c r="BSP35" s="118"/>
      <c r="BSQ35" s="119"/>
      <c r="BSR35" s="118"/>
      <c r="BSS35" s="119"/>
      <c r="BST35" s="118"/>
      <c r="BSU35" s="119"/>
      <c r="BSV35" s="118"/>
      <c r="BSW35" s="119"/>
      <c r="BSX35" s="118"/>
      <c r="BSY35" s="119"/>
      <c r="BSZ35" s="118"/>
      <c r="BTA35" s="119"/>
      <c r="BTB35" s="118"/>
      <c r="BTC35" s="119"/>
      <c r="BTD35" s="118"/>
      <c r="BTE35" s="119"/>
      <c r="BTF35" s="118"/>
      <c r="BTG35" s="119"/>
      <c r="BTH35" s="118"/>
      <c r="BTI35" s="119"/>
      <c r="BTJ35" s="118"/>
      <c r="BTK35" s="119"/>
      <c r="BTL35" s="118"/>
      <c r="BTM35" s="119"/>
      <c r="BTN35" s="118"/>
      <c r="BTO35" s="119"/>
      <c r="BTP35" s="118"/>
      <c r="BTQ35" s="119"/>
      <c r="BTR35" s="118"/>
      <c r="BTS35" s="119"/>
      <c r="BTT35" s="118"/>
      <c r="BTU35" s="119"/>
      <c r="BTV35" s="118"/>
      <c r="BTW35" s="119"/>
      <c r="BTX35" s="118"/>
      <c r="BTY35" s="119"/>
      <c r="BTZ35" s="118"/>
      <c r="BUA35" s="119"/>
      <c r="BUB35" s="118"/>
      <c r="BUC35" s="119"/>
      <c r="BUD35" s="118"/>
      <c r="BUE35" s="119"/>
      <c r="BUF35" s="118"/>
      <c r="BUG35" s="119"/>
      <c r="BUH35" s="118"/>
      <c r="BUI35" s="119"/>
      <c r="BUJ35" s="118"/>
      <c r="BUK35" s="119"/>
      <c r="BUL35" s="118"/>
      <c r="BUM35" s="119"/>
      <c r="BUN35" s="118"/>
      <c r="BUO35" s="119"/>
      <c r="BUP35" s="118"/>
      <c r="BUQ35" s="119"/>
      <c r="BUR35" s="118"/>
      <c r="BUS35" s="119"/>
      <c r="BUT35" s="118"/>
      <c r="BUU35" s="119"/>
      <c r="BUV35" s="118"/>
      <c r="BUW35" s="119"/>
      <c r="BUX35" s="118"/>
      <c r="BUY35" s="119"/>
      <c r="BUZ35" s="118"/>
      <c r="BVA35" s="119"/>
      <c r="BVB35" s="118"/>
      <c r="BVC35" s="119"/>
      <c r="BVD35" s="118"/>
      <c r="BVE35" s="119"/>
      <c r="BVF35" s="118"/>
      <c r="BVG35" s="119"/>
      <c r="BVH35" s="118"/>
      <c r="BVI35" s="119"/>
      <c r="BVJ35" s="118"/>
      <c r="BVK35" s="119"/>
      <c r="BVL35" s="118"/>
      <c r="BVM35" s="119"/>
      <c r="BVN35" s="118"/>
      <c r="BVO35" s="119"/>
      <c r="BVP35" s="118"/>
      <c r="BVQ35" s="119"/>
      <c r="BVR35" s="118"/>
      <c r="BVS35" s="119"/>
      <c r="BVT35" s="118"/>
      <c r="BVU35" s="119"/>
      <c r="BVV35" s="118"/>
      <c r="BVW35" s="119"/>
      <c r="BVX35" s="118"/>
      <c r="BVY35" s="119"/>
      <c r="BVZ35" s="118"/>
      <c r="BWA35" s="119"/>
      <c r="BWB35" s="118"/>
      <c r="BWC35" s="119"/>
      <c r="BWD35" s="118"/>
      <c r="BWE35" s="119"/>
      <c r="BWF35" s="118"/>
      <c r="BWG35" s="119"/>
      <c r="BWH35" s="118"/>
      <c r="BWI35" s="119"/>
      <c r="BWJ35" s="118"/>
      <c r="BWK35" s="119"/>
      <c r="BWL35" s="118"/>
      <c r="BWM35" s="119"/>
      <c r="BWN35" s="118"/>
      <c r="BWO35" s="119"/>
      <c r="BWP35" s="118"/>
      <c r="BWQ35" s="119"/>
      <c r="BWR35" s="118"/>
      <c r="BWS35" s="119"/>
      <c r="BWT35" s="118"/>
      <c r="BWU35" s="119"/>
      <c r="BWV35" s="118"/>
      <c r="BWW35" s="119"/>
      <c r="BWX35" s="118"/>
      <c r="BWY35" s="119"/>
      <c r="BWZ35" s="118"/>
      <c r="BXA35" s="119"/>
      <c r="BXB35" s="118"/>
      <c r="BXC35" s="119"/>
      <c r="BXD35" s="118"/>
      <c r="BXE35" s="119"/>
      <c r="BXF35" s="118"/>
      <c r="BXG35" s="119"/>
      <c r="BXH35" s="118"/>
      <c r="BXI35" s="119"/>
      <c r="BXJ35" s="118"/>
      <c r="BXK35" s="119"/>
      <c r="BXL35" s="118"/>
      <c r="BXM35" s="119"/>
      <c r="BXN35" s="118"/>
      <c r="BXO35" s="119"/>
      <c r="BXP35" s="118"/>
      <c r="BXQ35" s="119"/>
      <c r="BXR35" s="118"/>
      <c r="BXS35" s="119"/>
      <c r="BXT35" s="118"/>
      <c r="BXU35" s="119"/>
      <c r="BXV35" s="118"/>
      <c r="BXW35" s="119"/>
      <c r="BXX35" s="118"/>
      <c r="BXY35" s="119"/>
      <c r="BXZ35" s="118"/>
      <c r="BYA35" s="119"/>
      <c r="BYB35" s="118"/>
      <c r="BYC35" s="119"/>
    </row>
    <row r="36" spans="4:2005" ht="16" customHeight="1">
      <c r="D36" s="131" t="str">
        <f>'FICHE SUIVEUSE BAC PRO AERO'!B40</f>
        <v>C01-4</v>
      </c>
      <c r="E36" s="131" t="str">
        <f>'FICHE SUIVEUSE BAC PRO AERO'!C40</f>
        <v>QUESTION 4.1.1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9"/>
      <c r="P36" s="118"/>
      <c r="Q36" s="119"/>
      <c r="R36" s="118"/>
      <c r="S36" s="119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118"/>
      <c r="AM36" s="119"/>
      <c r="AN36" s="118"/>
      <c r="AO36" s="119"/>
      <c r="AP36" s="118"/>
      <c r="AQ36" s="119"/>
      <c r="AR36" s="118"/>
      <c r="AS36" s="119"/>
      <c r="AT36" s="118"/>
      <c r="AU36" s="119"/>
      <c r="AV36" s="118"/>
      <c r="AW36" s="119"/>
      <c r="AX36" s="118"/>
      <c r="AY36" s="119"/>
      <c r="AZ36" s="118"/>
      <c r="BA36" s="119"/>
      <c r="BB36" s="118"/>
      <c r="BC36" s="119"/>
      <c r="BD36" s="118"/>
      <c r="BE36" s="119"/>
      <c r="BF36" s="118"/>
      <c r="BG36" s="119"/>
      <c r="BH36" s="118"/>
      <c r="BI36" s="119"/>
      <c r="BJ36" s="118"/>
      <c r="BK36" s="119"/>
      <c r="BL36" s="118"/>
      <c r="BM36" s="119"/>
      <c r="BN36" s="118"/>
      <c r="BO36" s="119"/>
      <c r="BP36" s="118"/>
      <c r="BQ36" s="119"/>
      <c r="BR36" s="118"/>
      <c r="BS36" s="119"/>
      <c r="BT36" s="118"/>
      <c r="BU36" s="119"/>
      <c r="BV36" s="118"/>
      <c r="BW36" s="119"/>
      <c r="BX36" s="118"/>
      <c r="BY36" s="119"/>
      <c r="BZ36" s="118"/>
      <c r="CA36" s="119"/>
      <c r="CB36" s="118"/>
      <c r="CC36" s="119"/>
      <c r="CD36" s="118"/>
      <c r="CE36" s="119"/>
      <c r="CF36" s="118"/>
      <c r="CG36" s="119"/>
      <c r="CH36" s="118"/>
      <c r="CI36" s="119"/>
      <c r="CJ36" s="118"/>
      <c r="CK36" s="119"/>
      <c r="CL36" s="118"/>
      <c r="CM36" s="119"/>
      <c r="CN36" s="118"/>
      <c r="CO36" s="119"/>
      <c r="CP36" s="118"/>
      <c r="CQ36" s="119"/>
      <c r="CR36" s="118"/>
      <c r="CS36" s="119"/>
      <c r="CT36" s="118"/>
      <c r="CU36" s="119"/>
      <c r="CV36" s="118"/>
      <c r="CW36" s="119"/>
      <c r="CX36" s="118"/>
      <c r="CY36" s="119"/>
      <c r="CZ36" s="118"/>
      <c r="DA36" s="119"/>
      <c r="DB36" s="118"/>
      <c r="DC36" s="119"/>
      <c r="DD36" s="118"/>
      <c r="DE36" s="119"/>
      <c r="DF36" s="118"/>
      <c r="DG36" s="119"/>
      <c r="DH36" s="118"/>
      <c r="DI36" s="119"/>
      <c r="DJ36" s="118"/>
      <c r="DK36" s="119"/>
      <c r="DL36" s="118"/>
      <c r="DM36" s="119"/>
      <c r="DN36" s="118"/>
      <c r="DO36" s="119"/>
      <c r="DP36" s="118"/>
      <c r="DQ36" s="119"/>
      <c r="DR36" s="118"/>
      <c r="DS36" s="119"/>
      <c r="DT36" s="118"/>
      <c r="DU36" s="119"/>
      <c r="DV36" s="118"/>
      <c r="DW36" s="119"/>
      <c r="DX36" s="118"/>
      <c r="DY36" s="119"/>
      <c r="DZ36" s="118"/>
      <c r="EA36" s="119"/>
      <c r="EB36" s="118"/>
      <c r="EC36" s="119"/>
      <c r="ED36" s="118"/>
      <c r="EE36" s="119"/>
      <c r="EF36" s="118"/>
      <c r="EG36" s="119"/>
      <c r="EH36" s="118"/>
      <c r="EI36" s="119"/>
      <c r="EJ36" s="118"/>
      <c r="EK36" s="119"/>
      <c r="EL36" s="118"/>
      <c r="EM36" s="119"/>
      <c r="EN36" s="118"/>
      <c r="EO36" s="119"/>
      <c r="EP36" s="118"/>
      <c r="EQ36" s="119"/>
      <c r="ER36" s="118"/>
      <c r="ES36" s="119"/>
      <c r="ET36" s="118"/>
      <c r="EU36" s="119"/>
      <c r="EV36" s="118"/>
      <c r="EW36" s="119"/>
      <c r="EX36" s="118"/>
      <c r="EY36" s="119"/>
      <c r="EZ36" s="118"/>
      <c r="FA36" s="119"/>
      <c r="FB36" s="118"/>
      <c r="FC36" s="119"/>
      <c r="FD36" s="118"/>
      <c r="FE36" s="119"/>
      <c r="FF36" s="118"/>
      <c r="FG36" s="119"/>
      <c r="FH36" s="118"/>
      <c r="FI36" s="119"/>
      <c r="FJ36" s="118"/>
      <c r="FK36" s="119"/>
      <c r="FL36" s="118"/>
      <c r="FM36" s="119"/>
      <c r="FN36" s="118"/>
      <c r="FO36" s="119"/>
      <c r="FP36" s="118"/>
      <c r="FQ36" s="119"/>
      <c r="FR36" s="118"/>
      <c r="FS36" s="119"/>
      <c r="FT36" s="118"/>
      <c r="FU36" s="119"/>
      <c r="FV36" s="118"/>
      <c r="FW36" s="119"/>
      <c r="FX36" s="118"/>
      <c r="FY36" s="119"/>
      <c r="FZ36" s="118"/>
      <c r="GA36" s="119"/>
      <c r="GB36" s="118"/>
      <c r="GC36" s="119"/>
      <c r="GD36" s="118"/>
      <c r="GE36" s="119"/>
      <c r="GF36" s="118"/>
      <c r="GG36" s="119"/>
      <c r="GH36" s="118"/>
      <c r="GI36" s="119"/>
      <c r="GJ36" s="118"/>
      <c r="GK36" s="119"/>
      <c r="GL36" s="118"/>
      <c r="GM36" s="119"/>
      <c r="GN36" s="118"/>
      <c r="GO36" s="119"/>
      <c r="GP36" s="118"/>
      <c r="GQ36" s="119"/>
      <c r="GR36" s="118"/>
      <c r="GS36" s="119"/>
      <c r="GT36" s="118"/>
      <c r="GU36" s="119"/>
      <c r="GV36" s="118"/>
      <c r="GW36" s="119"/>
      <c r="GX36" s="118"/>
      <c r="GY36" s="119"/>
      <c r="GZ36" s="118"/>
      <c r="HA36" s="119"/>
      <c r="HB36" s="118"/>
      <c r="HC36" s="119"/>
      <c r="HD36" s="118"/>
      <c r="HE36" s="119"/>
      <c r="HF36" s="118"/>
      <c r="HG36" s="119"/>
      <c r="HH36" s="118"/>
      <c r="HI36" s="119"/>
      <c r="HJ36" s="118"/>
      <c r="HK36" s="119"/>
      <c r="HL36" s="118"/>
      <c r="HM36" s="119"/>
      <c r="HN36" s="118"/>
      <c r="HO36" s="119"/>
      <c r="HP36" s="118"/>
      <c r="HQ36" s="119"/>
      <c r="HR36" s="118"/>
      <c r="HS36" s="119"/>
      <c r="HT36" s="118"/>
      <c r="HU36" s="119"/>
      <c r="HV36" s="118"/>
      <c r="HW36" s="119"/>
      <c r="HX36" s="118"/>
      <c r="HY36" s="119"/>
      <c r="HZ36" s="118"/>
      <c r="IA36" s="119"/>
      <c r="IB36" s="118"/>
      <c r="IC36" s="119"/>
      <c r="ID36" s="118"/>
      <c r="IE36" s="119"/>
      <c r="IF36" s="118"/>
      <c r="IG36" s="119"/>
      <c r="IH36" s="118"/>
      <c r="II36" s="119"/>
      <c r="IJ36" s="118"/>
      <c r="IK36" s="119"/>
      <c r="IL36" s="118"/>
      <c r="IM36" s="119"/>
      <c r="IN36" s="118"/>
      <c r="IO36" s="119"/>
      <c r="IP36" s="118"/>
      <c r="IQ36" s="119"/>
      <c r="IR36" s="118"/>
      <c r="IS36" s="119"/>
      <c r="IT36" s="118"/>
      <c r="IU36" s="119"/>
      <c r="IV36" s="118"/>
      <c r="IW36" s="119"/>
      <c r="IX36" s="118"/>
      <c r="IY36" s="119"/>
      <c r="IZ36" s="118"/>
      <c r="JA36" s="119"/>
      <c r="JB36" s="118"/>
      <c r="JC36" s="119"/>
      <c r="JD36" s="118"/>
      <c r="JE36" s="119"/>
      <c r="JF36" s="118"/>
      <c r="JG36" s="119"/>
      <c r="JH36" s="118"/>
      <c r="JI36" s="119"/>
      <c r="JJ36" s="118"/>
      <c r="JK36" s="119"/>
      <c r="JL36" s="118"/>
      <c r="JM36" s="119"/>
      <c r="JN36" s="118"/>
      <c r="JO36" s="119"/>
      <c r="JP36" s="118"/>
      <c r="JQ36" s="119"/>
      <c r="JR36" s="118"/>
      <c r="JS36" s="119"/>
      <c r="JT36" s="118"/>
      <c r="JU36" s="119"/>
      <c r="JV36" s="118"/>
      <c r="JW36" s="119"/>
      <c r="JX36" s="118"/>
      <c r="JY36" s="119"/>
      <c r="JZ36" s="118"/>
      <c r="KA36" s="119"/>
      <c r="KB36" s="118"/>
      <c r="KC36" s="119"/>
      <c r="KD36" s="118"/>
      <c r="KE36" s="119"/>
      <c r="KF36" s="118"/>
      <c r="KG36" s="119"/>
      <c r="KH36" s="118"/>
      <c r="KI36" s="119"/>
      <c r="KJ36" s="118"/>
      <c r="KK36" s="119"/>
      <c r="KL36" s="118"/>
      <c r="KM36" s="119"/>
      <c r="KN36" s="118"/>
      <c r="KO36" s="119"/>
      <c r="KP36" s="118"/>
      <c r="KQ36" s="119"/>
      <c r="KR36" s="118"/>
      <c r="KS36" s="119"/>
      <c r="KT36" s="118"/>
      <c r="KU36" s="119"/>
      <c r="KV36" s="118"/>
      <c r="KW36" s="119"/>
      <c r="KX36" s="118"/>
      <c r="KY36" s="119"/>
      <c r="KZ36" s="118"/>
      <c r="LA36" s="119"/>
      <c r="LB36" s="118"/>
      <c r="LC36" s="119"/>
      <c r="LD36" s="118"/>
      <c r="LE36" s="119"/>
      <c r="LF36" s="118"/>
      <c r="LG36" s="119"/>
      <c r="LH36" s="118"/>
      <c r="LI36" s="119"/>
      <c r="LJ36" s="118"/>
      <c r="LK36" s="119"/>
      <c r="LL36" s="118"/>
      <c r="LM36" s="119"/>
      <c r="LN36" s="118"/>
      <c r="LO36" s="119"/>
      <c r="LP36" s="118"/>
      <c r="LQ36" s="119"/>
      <c r="LR36" s="118"/>
      <c r="LS36" s="119"/>
      <c r="LT36" s="118"/>
      <c r="LU36" s="119"/>
      <c r="LV36" s="118"/>
      <c r="LW36" s="119"/>
      <c r="LX36" s="118"/>
      <c r="LY36" s="119"/>
      <c r="LZ36" s="118"/>
      <c r="MA36" s="119"/>
      <c r="MB36" s="118"/>
      <c r="MC36" s="119"/>
      <c r="MD36" s="118"/>
      <c r="ME36" s="119"/>
      <c r="MF36" s="118"/>
      <c r="MG36" s="119"/>
      <c r="MH36" s="118"/>
      <c r="MI36" s="119"/>
      <c r="MJ36" s="118"/>
      <c r="MK36" s="119"/>
      <c r="ML36" s="118"/>
      <c r="MM36" s="119"/>
      <c r="MN36" s="118"/>
      <c r="MO36" s="119"/>
      <c r="MP36" s="118"/>
      <c r="MQ36" s="119"/>
      <c r="MR36" s="118"/>
      <c r="MS36" s="119"/>
      <c r="MT36" s="118"/>
      <c r="MU36" s="119"/>
      <c r="MV36" s="118"/>
      <c r="MW36" s="119"/>
      <c r="MX36" s="118"/>
      <c r="MY36" s="119"/>
      <c r="MZ36" s="118"/>
      <c r="NA36" s="119"/>
      <c r="NB36" s="118"/>
      <c r="NC36" s="119"/>
      <c r="ND36" s="118"/>
      <c r="NE36" s="119"/>
      <c r="NF36" s="118"/>
      <c r="NG36" s="119"/>
      <c r="NH36" s="118"/>
      <c r="NI36" s="119"/>
      <c r="NJ36" s="118"/>
      <c r="NK36" s="119"/>
      <c r="NL36" s="118"/>
      <c r="NM36" s="119"/>
      <c r="NN36" s="118"/>
      <c r="NO36" s="119"/>
      <c r="NP36" s="118"/>
      <c r="NQ36" s="119"/>
      <c r="NR36" s="118"/>
      <c r="NS36" s="119"/>
      <c r="NT36" s="118"/>
      <c r="NU36" s="119"/>
      <c r="NV36" s="118"/>
      <c r="NW36" s="119"/>
      <c r="NX36" s="118"/>
      <c r="NY36" s="119"/>
      <c r="NZ36" s="118"/>
      <c r="OA36" s="119"/>
      <c r="OB36" s="118"/>
      <c r="OC36" s="119"/>
      <c r="OD36" s="118"/>
      <c r="OE36" s="119"/>
      <c r="OF36" s="118"/>
      <c r="OG36" s="119"/>
      <c r="OH36" s="118"/>
      <c r="OI36" s="119"/>
      <c r="OJ36" s="118"/>
      <c r="OK36" s="119"/>
      <c r="OL36" s="118"/>
      <c r="OM36" s="119"/>
      <c r="ON36" s="118"/>
      <c r="OO36" s="119"/>
      <c r="OP36" s="118"/>
      <c r="OQ36" s="119"/>
      <c r="OR36" s="118"/>
      <c r="OS36" s="119"/>
      <c r="OT36" s="118"/>
      <c r="OU36" s="119"/>
      <c r="OV36" s="118"/>
      <c r="OW36" s="119"/>
      <c r="OX36" s="118"/>
      <c r="OY36" s="119"/>
      <c r="OZ36" s="118"/>
      <c r="PA36" s="119"/>
      <c r="PB36" s="118"/>
      <c r="PC36" s="119"/>
      <c r="PD36" s="118"/>
      <c r="PE36" s="119"/>
      <c r="PF36" s="118"/>
      <c r="PG36" s="119"/>
      <c r="PH36" s="118"/>
      <c r="PI36" s="119"/>
      <c r="PJ36" s="118"/>
      <c r="PK36" s="119"/>
      <c r="PL36" s="118"/>
      <c r="PM36" s="119"/>
      <c r="PN36" s="118"/>
      <c r="PO36" s="119"/>
      <c r="PP36" s="118"/>
      <c r="PQ36" s="119"/>
      <c r="PR36" s="118"/>
      <c r="PS36" s="119"/>
      <c r="PT36" s="118"/>
      <c r="PU36" s="119"/>
      <c r="PV36" s="118"/>
      <c r="PW36" s="119"/>
      <c r="PX36" s="118"/>
      <c r="PY36" s="119"/>
      <c r="PZ36" s="118"/>
      <c r="QA36" s="119"/>
      <c r="QB36" s="118"/>
      <c r="QC36" s="119"/>
      <c r="QD36" s="118"/>
      <c r="QE36" s="119"/>
      <c r="QF36" s="118"/>
      <c r="QG36" s="119"/>
      <c r="QH36" s="118"/>
      <c r="QI36" s="119"/>
      <c r="QJ36" s="118"/>
      <c r="QK36" s="119"/>
      <c r="QL36" s="118"/>
      <c r="QM36" s="119"/>
      <c r="QN36" s="118"/>
      <c r="QO36" s="119"/>
      <c r="QP36" s="118"/>
      <c r="QQ36" s="119"/>
      <c r="QR36" s="118"/>
      <c r="QS36" s="119"/>
      <c r="QT36" s="118"/>
      <c r="QU36" s="119"/>
      <c r="QV36" s="118"/>
      <c r="QW36" s="119"/>
      <c r="QX36" s="118"/>
      <c r="QY36" s="119"/>
      <c r="QZ36" s="118"/>
      <c r="RA36" s="119"/>
      <c r="RB36" s="118"/>
      <c r="RC36" s="119"/>
      <c r="RD36" s="118"/>
      <c r="RE36" s="119"/>
      <c r="RF36" s="118"/>
      <c r="RG36" s="119"/>
      <c r="RH36" s="118"/>
      <c r="RI36" s="119"/>
      <c r="RJ36" s="118"/>
      <c r="RK36" s="119"/>
      <c r="RL36" s="118"/>
      <c r="RM36" s="119"/>
      <c r="RN36" s="118"/>
      <c r="RO36" s="119"/>
      <c r="RP36" s="118"/>
      <c r="RQ36" s="119"/>
      <c r="RR36" s="118"/>
      <c r="RS36" s="119"/>
      <c r="RT36" s="118"/>
      <c r="RU36" s="119"/>
      <c r="RV36" s="118"/>
      <c r="RW36" s="119"/>
      <c r="RX36" s="118"/>
      <c r="RY36" s="119"/>
      <c r="RZ36" s="118"/>
      <c r="SA36" s="119"/>
      <c r="SB36" s="118"/>
      <c r="SC36" s="119"/>
      <c r="SD36" s="118"/>
      <c r="SE36" s="119"/>
      <c r="SF36" s="118"/>
      <c r="SG36" s="119"/>
      <c r="SH36" s="118"/>
      <c r="SI36" s="119"/>
      <c r="SJ36" s="118"/>
      <c r="SK36" s="119"/>
      <c r="SL36" s="118"/>
      <c r="SM36" s="119"/>
      <c r="SN36" s="118"/>
      <c r="SO36" s="119"/>
      <c r="SP36" s="118"/>
      <c r="SQ36" s="119"/>
      <c r="SR36" s="118"/>
      <c r="SS36" s="119"/>
      <c r="ST36" s="118"/>
      <c r="SU36" s="119"/>
      <c r="SV36" s="118"/>
      <c r="SW36" s="119"/>
      <c r="SX36" s="118"/>
      <c r="SY36" s="119"/>
      <c r="SZ36" s="118"/>
      <c r="TA36" s="119"/>
      <c r="TB36" s="118"/>
      <c r="TC36" s="119"/>
      <c r="TD36" s="118"/>
      <c r="TE36" s="119"/>
      <c r="TF36" s="118"/>
      <c r="TG36" s="119"/>
      <c r="TH36" s="118"/>
      <c r="TI36" s="119"/>
      <c r="TJ36" s="118"/>
      <c r="TK36" s="119"/>
      <c r="TL36" s="118"/>
      <c r="TM36" s="119"/>
      <c r="TN36" s="118"/>
      <c r="TO36" s="119"/>
      <c r="TP36" s="118"/>
      <c r="TQ36" s="119"/>
      <c r="TR36" s="118"/>
      <c r="TS36" s="119"/>
      <c r="TT36" s="118"/>
      <c r="TU36" s="119"/>
      <c r="TV36" s="118"/>
      <c r="TW36" s="119"/>
      <c r="TX36" s="118"/>
      <c r="TY36" s="119"/>
      <c r="TZ36" s="118"/>
      <c r="UA36" s="119"/>
      <c r="UB36" s="118"/>
      <c r="UC36" s="119"/>
      <c r="UD36" s="118"/>
      <c r="UE36" s="119"/>
      <c r="UF36" s="118"/>
      <c r="UG36" s="119"/>
      <c r="UH36" s="118"/>
      <c r="UI36" s="119"/>
      <c r="UJ36" s="118"/>
      <c r="UK36" s="119"/>
      <c r="UL36" s="118"/>
      <c r="UM36" s="119"/>
      <c r="UN36" s="118"/>
      <c r="UO36" s="119"/>
      <c r="UP36" s="118"/>
      <c r="UQ36" s="119"/>
      <c r="UR36" s="118"/>
      <c r="US36" s="119"/>
      <c r="UT36" s="118"/>
      <c r="UU36" s="119"/>
      <c r="UV36" s="118"/>
      <c r="UW36" s="119"/>
      <c r="UX36" s="118"/>
      <c r="UY36" s="119"/>
      <c r="UZ36" s="118"/>
      <c r="VA36" s="119"/>
      <c r="VB36" s="118"/>
      <c r="VC36" s="119"/>
      <c r="VD36" s="118"/>
      <c r="VE36" s="119"/>
      <c r="VF36" s="118"/>
      <c r="VG36" s="119"/>
      <c r="VH36" s="118"/>
      <c r="VI36" s="119"/>
      <c r="VJ36" s="118"/>
      <c r="VK36" s="119"/>
      <c r="VL36" s="118"/>
      <c r="VM36" s="119"/>
      <c r="VN36" s="118"/>
      <c r="VO36" s="119"/>
      <c r="VP36" s="118"/>
      <c r="VQ36" s="119"/>
      <c r="VR36" s="118"/>
      <c r="VS36" s="119"/>
      <c r="VT36" s="118"/>
      <c r="VU36" s="119"/>
      <c r="VV36" s="118"/>
      <c r="VW36" s="119"/>
      <c r="VX36" s="118"/>
      <c r="VY36" s="119"/>
      <c r="VZ36" s="118"/>
      <c r="WA36" s="119"/>
      <c r="WB36" s="118"/>
      <c r="WC36" s="119"/>
      <c r="WD36" s="118"/>
      <c r="WE36" s="119"/>
      <c r="WF36" s="118"/>
      <c r="WG36" s="119"/>
      <c r="WH36" s="118"/>
      <c r="WI36" s="119"/>
      <c r="WJ36" s="118"/>
      <c r="WK36" s="119"/>
      <c r="WL36" s="118"/>
      <c r="WM36" s="119"/>
      <c r="WN36" s="118"/>
      <c r="WO36" s="119"/>
      <c r="WP36" s="118"/>
      <c r="WQ36" s="119"/>
      <c r="WR36" s="118"/>
      <c r="WS36" s="119"/>
      <c r="WT36" s="118"/>
      <c r="WU36" s="119"/>
      <c r="WV36" s="118"/>
      <c r="WW36" s="119"/>
      <c r="WX36" s="118"/>
      <c r="WY36" s="119"/>
      <c r="WZ36" s="118"/>
      <c r="XA36" s="119"/>
      <c r="XB36" s="118"/>
      <c r="XC36" s="119"/>
      <c r="XD36" s="118"/>
      <c r="XE36" s="119"/>
      <c r="XF36" s="118"/>
      <c r="XG36" s="119"/>
      <c r="XH36" s="118"/>
      <c r="XI36" s="119"/>
      <c r="XJ36" s="118"/>
      <c r="XK36" s="119"/>
      <c r="XL36" s="118"/>
      <c r="XM36" s="119"/>
      <c r="XN36" s="118"/>
      <c r="XO36" s="119"/>
      <c r="XP36" s="118"/>
      <c r="XQ36" s="119"/>
      <c r="XR36" s="118"/>
      <c r="XS36" s="119"/>
      <c r="XT36" s="118"/>
      <c r="XU36" s="119"/>
      <c r="XV36" s="118"/>
      <c r="XW36" s="119"/>
      <c r="XX36" s="118"/>
      <c r="XY36" s="119"/>
      <c r="XZ36" s="118"/>
      <c r="YA36" s="119"/>
      <c r="YB36" s="118"/>
      <c r="YC36" s="119"/>
      <c r="YD36" s="118"/>
      <c r="YE36" s="119"/>
      <c r="YF36" s="118"/>
      <c r="YG36" s="119"/>
      <c r="YH36" s="118"/>
      <c r="YI36" s="119"/>
      <c r="YJ36" s="118"/>
      <c r="YK36" s="119"/>
      <c r="YL36" s="118"/>
      <c r="YM36" s="119"/>
      <c r="YN36" s="118"/>
      <c r="YO36" s="119"/>
      <c r="YP36" s="118"/>
      <c r="YQ36" s="119"/>
      <c r="YR36" s="118"/>
      <c r="YS36" s="119"/>
      <c r="YT36" s="118"/>
      <c r="YU36" s="119"/>
      <c r="YV36" s="118"/>
      <c r="YW36" s="119"/>
      <c r="YX36" s="118"/>
      <c r="YY36" s="119"/>
      <c r="YZ36" s="118"/>
      <c r="ZA36" s="119"/>
      <c r="ZB36" s="118"/>
      <c r="ZC36" s="119"/>
      <c r="ZD36" s="118"/>
      <c r="ZE36" s="119"/>
      <c r="ZF36" s="118"/>
      <c r="ZG36" s="119"/>
      <c r="ZH36" s="118"/>
      <c r="ZI36" s="119"/>
      <c r="ZJ36" s="118"/>
      <c r="ZK36" s="119"/>
      <c r="ZL36" s="118"/>
      <c r="ZM36" s="119"/>
      <c r="ZN36" s="118"/>
      <c r="ZO36" s="119"/>
      <c r="ZP36" s="118"/>
      <c r="ZQ36" s="119"/>
      <c r="ZR36" s="118"/>
      <c r="ZS36" s="119"/>
      <c r="ZT36" s="118"/>
      <c r="ZU36" s="119"/>
      <c r="ZV36" s="118"/>
      <c r="ZW36" s="119"/>
      <c r="ZX36" s="118"/>
      <c r="ZY36" s="119"/>
      <c r="ZZ36" s="118"/>
      <c r="AAA36" s="119"/>
      <c r="AAB36" s="118"/>
      <c r="AAC36" s="119"/>
      <c r="AAD36" s="118"/>
      <c r="AAE36" s="119"/>
      <c r="AAF36" s="118"/>
      <c r="AAG36" s="119"/>
      <c r="AAH36" s="118"/>
      <c r="AAI36" s="119"/>
      <c r="AAJ36" s="118"/>
      <c r="AAK36" s="119"/>
      <c r="AAL36" s="118"/>
      <c r="AAM36" s="119"/>
      <c r="AAN36" s="118"/>
      <c r="AAO36" s="119"/>
      <c r="AAP36" s="118"/>
      <c r="AAQ36" s="119"/>
      <c r="AAR36" s="118"/>
      <c r="AAS36" s="119"/>
      <c r="AAT36" s="118"/>
      <c r="AAU36" s="119"/>
      <c r="AAV36" s="118"/>
      <c r="AAW36" s="119"/>
      <c r="AAX36" s="118"/>
      <c r="AAY36" s="119"/>
      <c r="AAZ36" s="118"/>
      <c r="ABA36" s="119"/>
      <c r="ABB36" s="118"/>
      <c r="ABC36" s="119"/>
      <c r="ABD36" s="118"/>
      <c r="ABE36" s="119"/>
      <c r="ABF36" s="118"/>
      <c r="ABG36" s="119"/>
      <c r="ABH36" s="118"/>
      <c r="ABI36" s="119"/>
      <c r="ABJ36" s="118"/>
      <c r="ABK36" s="119"/>
      <c r="ABL36" s="118"/>
      <c r="ABM36" s="119"/>
      <c r="ABN36" s="118"/>
      <c r="ABO36" s="119"/>
      <c r="ABP36" s="118"/>
      <c r="ABQ36" s="119"/>
      <c r="ABR36" s="118"/>
      <c r="ABS36" s="119"/>
      <c r="ABT36" s="118"/>
      <c r="ABU36" s="119"/>
      <c r="ABV36" s="118"/>
      <c r="ABW36" s="119"/>
      <c r="ABX36" s="118"/>
      <c r="ABY36" s="119"/>
      <c r="ABZ36" s="118"/>
      <c r="ACA36" s="119"/>
      <c r="ACB36" s="118"/>
      <c r="ACC36" s="119"/>
      <c r="ACD36" s="118"/>
      <c r="ACE36" s="119"/>
      <c r="ACF36" s="118"/>
      <c r="ACG36" s="119"/>
      <c r="ACH36" s="118"/>
      <c r="ACI36" s="119"/>
      <c r="ACJ36" s="118"/>
      <c r="ACK36" s="119"/>
      <c r="ACL36" s="118"/>
      <c r="ACM36" s="119"/>
      <c r="ACN36" s="118"/>
      <c r="ACO36" s="119"/>
      <c r="ACP36" s="118"/>
      <c r="ACQ36" s="119"/>
      <c r="ACR36" s="118"/>
      <c r="ACS36" s="119"/>
      <c r="ACT36" s="118"/>
      <c r="ACU36" s="119"/>
      <c r="ACV36" s="118"/>
      <c r="ACW36" s="119"/>
      <c r="ACX36" s="118"/>
      <c r="ACY36" s="119"/>
      <c r="ACZ36" s="118"/>
      <c r="ADA36" s="119"/>
      <c r="ADB36" s="118"/>
      <c r="ADC36" s="119"/>
      <c r="ADD36" s="118"/>
      <c r="ADE36" s="119"/>
      <c r="ADF36" s="118"/>
      <c r="ADG36" s="119"/>
      <c r="ADH36" s="118"/>
      <c r="ADI36" s="119"/>
      <c r="ADJ36" s="118"/>
      <c r="ADK36" s="119"/>
      <c r="ADL36" s="118"/>
      <c r="ADM36" s="119"/>
      <c r="ADN36" s="118"/>
      <c r="ADO36" s="119"/>
      <c r="ADP36" s="118"/>
      <c r="ADQ36" s="119"/>
      <c r="ADR36" s="118"/>
      <c r="ADS36" s="119"/>
      <c r="ADT36" s="118"/>
      <c r="ADU36" s="119"/>
      <c r="ADV36" s="118"/>
      <c r="ADW36" s="119"/>
      <c r="ADX36" s="118"/>
      <c r="ADY36" s="119"/>
      <c r="ADZ36" s="118"/>
      <c r="AEA36" s="119"/>
      <c r="AEB36" s="118"/>
      <c r="AEC36" s="119"/>
      <c r="AED36" s="118"/>
      <c r="AEE36" s="119"/>
      <c r="AEF36" s="118"/>
      <c r="AEG36" s="119"/>
      <c r="AEH36" s="118"/>
      <c r="AEI36" s="119"/>
      <c r="AEJ36" s="118"/>
      <c r="AEK36" s="119"/>
      <c r="AEL36" s="118"/>
      <c r="AEM36" s="119"/>
      <c r="AEN36" s="118"/>
      <c r="AEO36" s="119"/>
      <c r="AEP36" s="118"/>
      <c r="AEQ36" s="119"/>
      <c r="AER36" s="118"/>
      <c r="AES36" s="119"/>
      <c r="AET36" s="118"/>
      <c r="AEU36" s="119"/>
      <c r="AEV36" s="118"/>
      <c r="AEW36" s="119"/>
      <c r="AEX36" s="118"/>
      <c r="AEY36" s="119"/>
      <c r="AEZ36" s="118"/>
      <c r="AFA36" s="119"/>
      <c r="AFB36" s="118"/>
      <c r="AFC36" s="119"/>
      <c r="AFD36" s="118"/>
      <c r="AFE36" s="119"/>
      <c r="AFF36" s="118"/>
      <c r="AFG36" s="119"/>
      <c r="AFH36" s="118"/>
      <c r="AFI36" s="119"/>
      <c r="AFJ36" s="118"/>
      <c r="AFK36" s="119"/>
      <c r="AFL36" s="118"/>
      <c r="AFM36" s="119"/>
      <c r="AFN36" s="118"/>
      <c r="AFO36" s="119"/>
      <c r="AFP36" s="118"/>
      <c r="AFQ36" s="119"/>
      <c r="AFR36" s="118"/>
      <c r="AFS36" s="119"/>
      <c r="AFT36" s="118"/>
      <c r="AFU36" s="119"/>
      <c r="AFV36" s="118"/>
      <c r="AFW36" s="119"/>
      <c r="AFX36" s="118"/>
      <c r="AFY36" s="119"/>
      <c r="AFZ36" s="118"/>
      <c r="AGA36" s="119"/>
      <c r="AGB36" s="118"/>
      <c r="AGC36" s="119"/>
      <c r="AGD36" s="118"/>
      <c r="AGE36" s="119"/>
      <c r="AGF36" s="118"/>
      <c r="AGG36" s="119"/>
      <c r="AGH36" s="118"/>
      <c r="AGI36" s="119"/>
      <c r="AGJ36" s="118"/>
      <c r="AGK36" s="119"/>
      <c r="AGL36" s="118"/>
      <c r="AGM36" s="119"/>
      <c r="AGN36" s="118"/>
      <c r="AGO36" s="119"/>
      <c r="AGP36" s="118"/>
      <c r="AGQ36" s="119"/>
      <c r="AGR36" s="118"/>
      <c r="AGS36" s="119"/>
      <c r="AGT36" s="118"/>
      <c r="AGU36" s="119"/>
      <c r="AGV36" s="118"/>
      <c r="AGW36" s="119"/>
      <c r="AGX36" s="118"/>
      <c r="AGY36" s="119"/>
      <c r="AGZ36" s="118"/>
      <c r="AHA36" s="119"/>
      <c r="AHB36" s="118"/>
      <c r="AHC36" s="119"/>
      <c r="AHD36" s="118"/>
      <c r="AHE36" s="119"/>
      <c r="AHF36" s="118"/>
      <c r="AHG36" s="119"/>
      <c r="AHH36" s="118"/>
      <c r="AHI36" s="119"/>
      <c r="AHJ36" s="118"/>
      <c r="AHK36" s="119"/>
      <c r="AHL36" s="118"/>
      <c r="AHM36" s="119"/>
      <c r="AHN36" s="118"/>
      <c r="AHO36" s="119"/>
      <c r="AHP36" s="118"/>
      <c r="AHQ36" s="119"/>
      <c r="AHR36" s="118"/>
      <c r="AHS36" s="119"/>
      <c r="AHT36" s="118"/>
      <c r="AHU36" s="119"/>
      <c r="AHV36" s="118"/>
      <c r="AHW36" s="119"/>
      <c r="AHX36" s="118"/>
      <c r="AHY36" s="119"/>
      <c r="AHZ36" s="118"/>
      <c r="AIA36" s="119"/>
      <c r="AIB36" s="118"/>
      <c r="AIC36" s="119"/>
      <c r="AID36" s="118"/>
      <c r="AIE36" s="119"/>
      <c r="AIF36" s="118"/>
      <c r="AIG36" s="119"/>
      <c r="AIH36" s="118"/>
      <c r="AII36" s="119"/>
      <c r="AIJ36" s="118"/>
      <c r="AIK36" s="119"/>
      <c r="AIL36" s="118"/>
      <c r="AIM36" s="119"/>
      <c r="AIN36" s="118"/>
      <c r="AIO36" s="119"/>
      <c r="AIP36" s="118"/>
      <c r="AIQ36" s="119"/>
      <c r="AIR36" s="118"/>
      <c r="AIS36" s="119"/>
      <c r="AIT36" s="118"/>
      <c r="AIU36" s="119"/>
      <c r="AIV36" s="118"/>
      <c r="AIW36" s="119"/>
      <c r="AIX36" s="118"/>
      <c r="AIY36" s="119"/>
      <c r="AIZ36" s="118"/>
      <c r="AJA36" s="119"/>
      <c r="AJB36" s="118"/>
      <c r="AJC36" s="119"/>
      <c r="AJD36" s="118"/>
      <c r="AJE36" s="119"/>
      <c r="AJF36" s="118"/>
      <c r="AJG36" s="119"/>
      <c r="AJH36" s="118"/>
      <c r="AJI36" s="119"/>
      <c r="AJJ36" s="118"/>
      <c r="AJK36" s="119"/>
      <c r="AJL36" s="118"/>
      <c r="AJM36" s="119"/>
      <c r="AJN36" s="118"/>
      <c r="AJO36" s="119"/>
      <c r="AJP36" s="118"/>
      <c r="AJQ36" s="119"/>
      <c r="AJR36" s="118"/>
      <c r="AJS36" s="119"/>
      <c r="AJT36" s="118"/>
      <c r="AJU36" s="119"/>
      <c r="AJV36" s="118"/>
      <c r="AJW36" s="119"/>
      <c r="AJX36" s="118"/>
      <c r="AJY36" s="119"/>
      <c r="AJZ36" s="118"/>
      <c r="AKA36" s="119"/>
      <c r="AKB36" s="118"/>
      <c r="AKC36" s="119"/>
      <c r="AKD36" s="118"/>
      <c r="AKE36" s="119"/>
      <c r="AKF36" s="118"/>
      <c r="AKG36" s="119"/>
      <c r="AKH36" s="118"/>
      <c r="AKI36" s="119"/>
      <c r="AKJ36" s="118"/>
      <c r="AKK36" s="119"/>
      <c r="AKL36" s="118"/>
      <c r="AKM36" s="119"/>
      <c r="AKN36" s="118"/>
      <c r="AKO36" s="119"/>
      <c r="AKP36" s="118"/>
      <c r="AKQ36" s="119"/>
      <c r="AKR36" s="118"/>
      <c r="AKS36" s="119"/>
      <c r="AKT36" s="118"/>
      <c r="AKU36" s="119"/>
      <c r="AKV36" s="118"/>
      <c r="AKW36" s="119"/>
      <c r="AKX36" s="118"/>
      <c r="AKY36" s="119"/>
      <c r="AKZ36" s="118"/>
      <c r="ALA36" s="119"/>
      <c r="ALB36" s="118"/>
      <c r="ALC36" s="119"/>
      <c r="ALD36" s="118"/>
      <c r="ALE36" s="119"/>
      <c r="ALF36" s="118"/>
      <c r="ALG36" s="119"/>
      <c r="ALH36" s="118"/>
      <c r="ALI36" s="119"/>
      <c r="ALJ36" s="118"/>
      <c r="ALK36" s="119"/>
      <c r="ALL36" s="118"/>
      <c r="ALM36" s="119"/>
      <c r="ALN36" s="118"/>
      <c r="ALO36" s="119"/>
      <c r="ALP36" s="118"/>
      <c r="ALQ36" s="119"/>
      <c r="ALR36" s="118"/>
      <c r="ALS36" s="119"/>
      <c r="ALT36" s="118"/>
      <c r="ALU36" s="119"/>
      <c r="ALV36" s="118"/>
      <c r="ALW36" s="119"/>
      <c r="ALX36" s="118"/>
      <c r="ALY36" s="119"/>
      <c r="ALZ36" s="118"/>
      <c r="AMA36" s="119"/>
      <c r="AMB36" s="118"/>
      <c r="AMC36" s="119"/>
      <c r="AMD36" s="118"/>
      <c r="AME36" s="119"/>
      <c r="AMF36" s="118"/>
      <c r="AMG36" s="119"/>
      <c r="AMH36" s="118"/>
      <c r="AMI36" s="119"/>
      <c r="AMJ36" s="118"/>
      <c r="AMK36" s="119"/>
      <c r="AML36" s="118"/>
      <c r="AMM36" s="119"/>
      <c r="AMN36" s="118"/>
      <c r="AMO36" s="119"/>
      <c r="AMP36" s="118"/>
      <c r="AMQ36" s="119"/>
      <c r="AMR36" s="118"/>
      <c r="AMS36" s="119"/>
      <c r="AMT36" s="118"/>
      <c r="AMU36" s="119"/>
      <c r="AMV36" s="118"/>
      <c r="AMW36" s="119"/>
      <c r="AMX36" s="118"/>
      <c r="AMY36" s="119"/>
      <c r="AMZ36" s="118"/>
      <c r="ANA36" s="119"/>
      <c r="ANB36" s="118"/>
      <c r="ANC36" s="119"/>
      <c r="AND36" s="118"/>
      <c r="ANE36" s="119"/>
      <c r="ANF36" s="118"/>
      <c r="ANG36" s="119"/>
      <c r="ANH36" s="118"/>
      <c r="ANI36" s="119"/>
      <c r="ANJ36" s="118"/>
      <c r="ANK36" s="119"/>
      <c r="ANL36" s="118"/>
      <c r="ANM36" s="119"/>
      <c r="ANN36" s="118"/>
      <c r="ANO36" s="119"/>
      <c r="ANP36" s="118"/>
      <c r="ANQ36" s="119"/>
      <c r="ANR36" s="118"/>
      <c r="ANS36" s="119"/>
      <c r="ANT36" s="118"/>
      <c r="ANU36" s="119"/>
      <c r="ANV36" s="118"/>
      <c r="ANW36" s="119"/>
      <c r="ANX36" s="118"/>
      <c r="ANY36" s="119"/>
      <c r="ANZ36" s="118"/>
      <c r="AOA36" s="119"/>
      <c r="AOB36" s="118"/>
      <c r="AOC36" s="119"/>
      <c r="AOD36" s="118"/>
      <c r="AOE36" s="119"/>
      <c r="AOF36" s="118"/>
      <c r="AOG36" s="119"/>
      <c r="AOH36" s="118"/>
      <c r="AOI36" s="119"/>
      <c r="AOJ36" s="118"/>
      <c r="AOK36" s="119"/>
      <c r="AOL36" s="118"/>
      <c r="AOM36" s="119"/>
      <c r="AON36" s="118"/>
      <c r="AOO36" s="119"/>
      <c r="AOP36" s="118"/>
      <c r="AOQ36" s="119"/>
      <c r="AOR36" s="118"/>
      <c r="AOS36" s="119"/>
      <c r="AOT36" s="118"/>
      <c r="AOU36" s="119"/>
      <c r="AOV36" s="118"/>
      <c r="AOW36" s="119"/>
      <c r="AOX36" s="118"/>
      <c r="AOY36" s="119"/>
      <c r="AOZ36" s="118"/>
      <c r="APA36" s="119"/>
      <c r="APB36" s="118"/>
      <c r="APC36" s="119"/>
      <c r="APD36" s="118"/>
      <c r="APE36" s="119"/>
      <c r="APF36" s="118"/>
      <c r="APG36" s="119"/>
      <c r="APH36" s="118"/>
      <c r="API36" s="119"/>
      <c r="APJ36" s="118"/>
      <c r="APK36" s="119"/>
      <c r="APL36" s="118"/>
      <c r="APM36" s="119"/>
      <c r="APN36" s="118"/>
      <c r="APO36" s="119"/>
      <c r="APP36" s="118"/>
      <c r="APQ36" s="119"/>
      <c r="APR36" s="118"/>
      <c r="APS36" s="119"/>
      <c r="APT36" s="118"/>
      <c r="APU36" s="119"/>
      <c r="APV36" s="118"/>
      <c r="APW36" s="119"/>
      <c r="APX36" s="118"/>
      <c r="APY36" s="119"/>
      <c r="APZ36" s="118"/>
      <c r="AQA36" s="119"/>
      <c r="AQB36" s="118"/>
      <c r="AQC36" s="119"/>
      <c r="AQD36" s="118"/>
      <c r="AQE36" s="119"/>
      <c r="AQF36" s="118"/>
      <c r="AQG36" s="119"/>
      <c r="AQH36" s="118"/>
      <c r="AQI36" s="119"/>
      <c r="AQJ36" s="118"/>
      <c r="AQK36" s="119"/>
      <c r="AQL36" s="118"/>
      <c r="AQM36" s="119"/>
      <c r="AQN36" s="118"/>
      <c r="AQO36" s="119"/>
      <c r="AQP36" s="118"/>
      <c r="AQQ36" s="119"/>
      <c r="AQR36" s="118"/>
      <c r="AQS36" s="119"/>
      <c r="AQT36" s="118"/>
      <c r="AQU36" s="119"/>
      <c r="AQV36" s="118"/>
      <c r="AQW36" s="119"/>
      <c r="AQX36" s="118"/>
      <c r="AQY36" s="119"/>
      <c r="AQZ36" s="118"/>
      <c r="ARA36" s="119"/>
      <c r="ARB36" s="118"/>
      <c r="ARC36" s="119"/>
      <c r="ARD36" s="118"/>
      <c r="ARE36" s="119"/>
      <c r="ARF36" s="118"/>
      <c r="ARG36" s="119"/>
      <c r="ARH36" s="118"/>
      <c r="ARI36" s="119"/>
      <c r="ARJ36" s="118"/>
      <c r="ARK36" s="119"/>
      <c r="ARL36" s="118"/>
      <c r="ARM36" s="119"/>
      <c r="ARN36" s="118"/>
      <c r="ARO36" s="119"/>
      <c r="ARP36" s="118"/>
      <c r="ARQ36" s="119"/>
      <c r="ARR36" s="118"/>
      <c r="ARS36" s="119"/>
      <c r="ART36" s="118"/>
      <c r="ARU36" s="119"/>
      <c r="ARV36" s="118"/>
      <c r="ARW36" s="119"/>
      <c r="ARX36" s="118"/>
      <c r="ARY36" s="119"/>
      <c r="ARZ36" s="118"/>
      <c r="ASA36" s="119"/>
      <c r="ASB36" s="118"/>
      <c r="ASC36" s="119"/>
      <c r="ASD36" s="118"/>
      <c r="ASE36" s="119"/>
      <c r="ASF36" s="118"/>
      <c r="ASG36" s="119"/>
      <c r="ASH36" s="118"/>
      <c r="ASI36" s="119"/>
      <c r="ASJ36" s="118"/>
      <c r="ASK36" s="119"/>
      <c r="ASL36" s="118"/>
      <c r="ASM36" s="119"/>
      <c r="ASN36" s="118"/>
      <c r="ASO36" s="119"/>
      <c r="ASP36" s="118"/>
      <c r="ASQ36" s="119"/>
      <c r="ASR36" s="118"/>
      <c r="ASS36" s="119"/>
      <c r="AST36" s="118"/>
      <c r="ASU36" s="119"/>
      <c r="ASV36" s="118"/>
      <c r="ASW36" s="119"/>
      <c r="ASX36" s="118"/>
      <c r="ASY36" s="119"/>
      <c r="ASZ36" s="118"/>
      <c r="ATA36" s="119"/>
      <c r="ATB36" s="118"/>
      <c r="ATC36" s="119"/>
      <c r="ATD36" s="118"/>
      <c r="ATE36" s="119"/>
      <c r="ATF36" s="118"/>
      <c r="ATG36" s="119"/>
      <c r="ATH36" s="118"/>
      <c r="ATI36" s="119"/>
      <c r="ATJ36" s="118"/>
      <c r="ATK36" s="119"/>
      <c r="ATL36" s="118"/>
      <c r="ATM36" s="119"/>
      <c r="ATN36" s="118"/>
      <c r="ATO36" s="119"/>
      <c r="ATP36" s="118"/>
      <c r="ATQ36" s="119"/>
      <c r="ATR36" s="118"/>
      <c r="ATS36" s="119"/>
      <c r="ATT36" s="118"/>
      <c r="ATU36" s="119"/>
      <c r="ATV36" s="118"/>
      <c r="ATW36" s="119"/>
      <c r="ATX36" s="118"/>
      <c r="ATY36" s="119"/>
      <c r="ATZ36" s="118"/>
      <c r="AUA36" s="119"/>
      <c r="AUB36" s="118"/>
      <c r="AUC36" s="119"/>
      <c r="AUD36" s="118"/>
      <c r="AUE36" s="119"/>
      <c r="AUF36" s="118"/>
      <c r="AUG36" s="119"/>
      <c r="AUH36" s="118"/>
      <c r="AUI36" s="119"/>
      <c r="AUJ36" s="118"/>
      <c r="AUK36" s="119"/>
      <c r="AUL36" s="118"/>
      <c r="AUM36" s="119"/>
      <c r="AUN36" s="118"/>
      <c r="AUO36" s="119"/>
      <c r="AUP36" s="118"/>
      <c r="AUQ36" s="119"/>
      <c r="AUR36" s="118"/>
      <c r="AUS36" s="119"/>
      <c r="AUT36" s="118"/>
      <c r="AUU36" s="119"/>
      <c r="AUV36" s="118"/>
      <c r="AUW36" s="119"/>
      <c r="AUX36" s="118"/>
      <c r="AUY36" s="119"/>
      <c r="AUZ36" s="118"/>
      <c r="AVA36" s="119"/>
      <c r="AVB36" s="118"/>
      <c r="AVC36" s="119"/>
      <c r="AVD36" s="118"/>
      <c r="AVE36" s="119"/>
      <c r="AVF36" s="118"/>
      <c r="AVG36" s="119"/>
      <c r="AVH36" s="118"/>
      <c r="AVI36" s="119"/>
      <c r="AVJ36" s="118"/>
      <c r="AVK36" s="119"/>
      <c r="AVL36" s="118"/>
      <c r="AVM36" s="119"/>
      <c r="AVN36" s="118"/>
      <c r="AVO36" s="119"/>
      <c r="AVP36" s="118"/>
      <c r="AVQ36" s="119"/>
      <c r="AVR36" s="118"/>
      <c r="AVS36" s="119"/>
      <c r="AVT36" s="118"/>
      <c r="AVU36" s="119"/>
      <c r="AVV36" s="118"/>
      <c r="AVW36" s="119"/>
      <c r="AVX36" s="118"/>
      <c r="AVY36" s="119"/>
      <c r="AVZ36" s="118"/>
      <c r="AWA36" s="119"/>
      <c r="AWB36" s="118"/>
      <c r="AWC36" s="119"/>
      <c r="AWD36" s="118"/>
      <c r="AWE36" s="119"/>
      <c r="AWF36" s="118"/>
      <c r="AWG36" s="119"/>
      <c r="AWH36" s="118"/>
      <c r="AWI36" s="119"/>
      <c r="AWJ36" s="118"/>
      <c r="AWK36" s="119"/>
      <c r="AWL36" s="118"/>
      <c r="AWM36" s="119"/>
      <c r="AWN36" s="118"/>
      <c r="AWO36" s="119"/>
      <c r="AWP36" s="118"/>
      <c r="AWQ36" s="119"/>
      <c r="AWR36" s="118"/>
      <c r="AWS36" s="119"/>
      <c r="AWT36" s="118"/>
      <c r="AWU36" s="119"/>
      <c r="AWV36" s="118"/>
      <c r="AWW36" s="119"/>
      <c r="AWX36" s="118"/>
      <c r="AWY36" s="119"/>
      <c r="AWZ36" s="118"/>
      <c r="AXA36" s="119"/>
      <c r="AXB36" s="118"/>
      <c r="AXC36" s="119"/>
      <c r="AXD36" s="118"/>
      <c r="AXE36" s="119"/>
      <c r="AXF36" s="118"/>
      <c r="AXG36" s="119"/>
      <c r="AXH36" s="118"/>
      <c r="AXI36" s="119"/>
      <c r="AXJ36" s="118"/>
      <c r="AXK36" s="119"/>
      <c r="AXL36" s="118"/>
      <c r="AXM36" s="119"/>
      <c r="AXN36" s="118"/>
      <c r="AXO36" s="119"/>
      <c r="AXP36" s="118"/>
      <c r="AXQ36" s="119"/>
      <c r="AXR36" s="118"/>
      <c r="AXS36" s="119"/>
      <c r="AXT36" s="118"/>
      <c r="AXU36" s="119"/>
      <c r="AXV36" s="118"/>
      <c r="AXW36" s="119"/>
      <c r="AXX36" s="118"/>
      <c r="AXY36" s="119"/>
      <c r="AXZ36" s="118"/>
      <c r="AYA36" s="119"/>
      <c r="AYB36" s="118"/>
      <c r="AYC36" s="119"/>
      <c r="AYD36" s="118"/>
      <c r="AYE36" s="119"/>
      <c r="AYF36" s="118"/>
      <c r="AYG36" s="119"/>
      <c r="AYH36" s="118"/>
      <c r="AYI36" s="119"/>
      <c r="AYJ36" s="118"/>
      <c r="AYK36" s="119"/>
      <c r="AYL36" s="118"/>
      <c r="AYM36" s="119"/>
      <c r="AYN36" s="118"/>
      <c r="AYO36" s="119"/>
      <c r="AYP36" s="118"/>
      <c r="AYQ36" s="119"/>
      <c r="AYR36" s="118"/>
      <c r="AYS36" s="119"/>
      <c r="AYT36" s="118"/>
      <c r="AYU36" s="119"/>
      <c r="AYV36" s="118"/>
      <c r="AYW36" s="119"/>
      <c r="AYX36" s="118"/>
      <c r="AYY36" s="119"/>
      <c r="AYZ36" s="118"/>
      <c r="AZA36" s="119"/>
      <c r="AZB36" s="118"/>
      <c r="AZC36" s="119"/>
      <c r="AZD36" s="118"/>
      <c r="AZE36" s="119"/>
      <c r="AZF36" s="118"/>
      <c r="AZG36" s="119"/>
      <c r="AZH36" s="118"/>
      <c r="AZI36" s="119"/>
      <c r="AZJ36" s="118"/>
      <c r="AZK36" s="119"/>
      <c r="AZL36" s="118"/>
      <c r="AZM36" s="119"/>
      <c r="AZN36" s="118"/>
      <c r="AZO36" s="119"/>
      <c r="AZP36" s="118"/>
      <c r="AZQ36" s="119"/>
      <c r="AZR36" s="118"/>
      <c r="AZS36" s="119"/>
      <c r="AZT36" s="118"/>
      <c r="AZU36" s="119"/>
      <c r="AZV36" s="118"/>
      <c r="AZW36" s="119"/>
      <c r="AZX36" s="118"/>
      <c r="AZY36" s="119"/>
      <c r="AZZ36" s="118"/>
      <c r="BAA36" s="119"/>
      <c r="BAB36" s="118"/>
      <c r="BAC36" s="119"/>
      <c r="BAD36" s="118"/>
      <c r="BAE36" s="119"/>
      <c r="BAF36" s="118"/>
      <c r="BAG36" s="119"/>
      <c r="BAH36" s="118"/>
      <c r="BAI36" s="119"/>
      <c r="BAJ36" s="118"/>
      <c r="BAK36" s="119"/>
      <c r="BAL36" s="118"/>
      <c r="BAM36" s="119"/>
      <c r="BAN36" s="118"/>
      <c r="BAO36" s="119"/>
      <c r="BAP36" s="118"/>
      <c r="BAQ36" s="119"/>
      <c r="BAR36" s="118"/>
      <c r="BAS36" s="119"/>
      <c r="BAT36" s="118"/>
      <c r="BAU36" s="119"/>
      <c r="BAV36" s="118"/>
      <c r="BAW36" s="119"/>
      <c r="BAX36" s="118"/>
      <c r="BAY36" s="119"/>
      <c r="BAZ36" s="118"/>
      <c r="BBA36" s="119"/>
      <c r="BBB36" s="118"/>
      <c r="BBC36" s="119"/>
      <c r="BBD36" s="118"/>
      <c r="BBE36" s="119"/>
      <c r="BBF36" s="118"/>
      <c r="BBG36" s="119"/>
      <c r="BBH36" s="118"/>
      <c r="BBI36" s="119"/>
      <c r="BBJ36" s="118"/>
      <c r="BBK36" s="119"/>
      <c r="BBL36" s="118"/>
      <c r="BBM36" s="119"/>
      <c r="BBN36" s="118"/>
      <c r="BBO36" s="119"/>
      <c r="BBP36" s="118"/>
      <c r="BBQ36" s="119"/>
      <c r="BBR36" s="118"/>
      <c r="BBS36" s="119"/>
      <c r="BBT36" s="118"/>
      <c r="BBU36" s="119"/>
      <c r="BBV36" s="118"/>
      <c r="BBW36" s="119"/>
      <c r="BBX36" s="118"/>
      <c r="BBY36" s="119"/>
      <c r="BBZ36" s="118"/>
      <c r="BCA36" s="119"/>
      <c r="BCB36" s="118"/>
      <c r="BCC36" s="119"/>
      <c r="BCD36" s="118"/>
      <c r="BCE36" s="119"/>
      <c r="BCF36" s="118"/>
      <c r="BCG36" s="119"/>
      <c r="BCH36" s="118"/>
      <c r="BCI36" s="119"/>
      <c r="BCJ36" s="118"/>
      <c r="BCK36" s="119"/>
      <c r="BCL36" s="118"/>
      <c r="BCM36" s="119"/>
      <c r="BCN36" s="118"/>
      <c r="BCO36" s="119"/>
      <c r="BCP36" s="118"/>
      <c r="BCQ36" s="119"/>
      <c r="BCR36" s="118"/>
      <c r="BCS36" s="119"/>
      <c r="BCT36" s="118"/>
      <c r="BCU36" s="119"/>
      <c r="BCV36" s="118"/>
      <c r="BCW36" s="119"/>
      <c r="BCX36" s="118"/>
      <c r="BCY36" s="119"/>
      <c r="BCZ36" s="118"/>
      <c r="BDA36" s="119"/>
      <c r="BDB36" s="118"/>
      <c r="BDC36" s="119"/>
      <c r="BDD36" s="118"/>
      <c r="BDE36" s="119"/>
      <c r="BDF36" s="118"/>
      <c r="BDG36" s="119"/>
      <c r="BDH36" s="118"/>
      <c r="BDI36" s="119"/>
      <c r="BDJ36" s="118"/>
      <c r="BDK36" s="119"/>
      <c r="BDL36" s="118"/>
      <c r="BDM36" s="119"/>
      <c r="BDN36" s="118"/>
      <c r="BDO36" s="119"/>
      <c r="BDP36" s="118"/>
      <c r="BDQ36" s="119"/>
      <c r="BDR36" s="118"/>
      <c r="BDS36" s="119"/>
      <c r="BDT36" s="118"/>
      <c r="BDU36" s="119"/>
      <c r="BDV36" s="118"/>
      <c r="BDW36" s="119"/>
      <c r="BDX36" s="118"/>
      <c r="BDY36" s="119"/>
      <c r="BDZ36" s="118"/>
      <c r="BEA36" s="119"/>
      <c r="BEB36" s="118"/>
      <c r="BEC36" s="119"/>
      <c r="BED36" s="118"/>
      <c r="BEE36" s="119"/>
      <c r="BEF36" s="118"/>
      <c r="BEG36" s="119"/>
      <c r="BEH36" s="118"/>
      <c r="BEI36" s="119"/>
      <c r="BEJ36" s="118"/>
      <c r="BEK36" s="119"/>
      <c r="BEL36" s="118"/>
      <c r="BEM36" s="119"/>
      <c r="BEN36" s="118"/>
      <c r="BEO36" s="119"/>
      <c r="BEP36" s="118"/>
      <c r="BEQ36" s="119"/>
      <c r="BER36" s="118"/>
      <c r="BES36" s="119"/>
      <c r="BET36" s="118"/>
      <c r="BEU36" s="119"/>
      <c r="BEV36" s="118"/>
      <c r="BEW36" s="119"/>
      <c r="BEX36" s="118"/>
      <c r="BEY36" s="119"/>
      <c r="BEZ36" s="118"/>
      <c r="BFA36" s="119"/>
      <c r="BFB36" s="118"/>
      <c r="BFC36" s="119"/>
      <c r="BFD36" s="118"/>
      <c r="BFE36" s="119"/>
      <c r="BFF36" s="118"/>
      <c r="BFG36" s="119"/>
      <c r="BFH36" s="118"/>
      <c r="BFI36" s="119"/>
      <c r="BFJ36" s="118"/>
      <c r="BFK36" s="119"/>
      <c r="BFL36" s="118"/>
      <c r="BFM36" s="119"/>
      <c r="BFN36" s="118"/>
      <c r="BFO36" s="119"/>
      <c r="BFP36" s="118"/>
      <c r="BFQ36" s="119"/>
      <c r="BFR36" s="118"/>
      <c r="BFS36" s="119"/>
      <c r="BFT36" s="118"/>
      <c r="BFU36" s="119"/>
      <c r="BFV36" s="118"/>
      <c r="BFW36" s="119"/>
      <c r="BFX36" s="118"/>
      <c r="BFY36" s="119"/>
      <c r="BFZ36" s="118"/>
      <c r="BGA36" s="119"/>
      <c r="BGB36" s="118"/>
      <c r="BGC36" s="119"/>
      <c r="BGD36" s="118"/>
      <c r="BGE36" s="119"/>
      <c r="BGF36" s="118"/>
      <c r="BGG36" s="119"/>
      <c r="BGH36" s="118"/>
      <c r="BGI36" s="119"/>
      <c r="BGJ36" s="118"/>
      <c r="BGK36" s="119"/>
      <c r="BGL36" s="118"/>
      <c r="BGM36" s="119"/>
      <c r="BGN36" s="118"/>
      <c r="BGO36" s="119"/>
      <c r="BGP36" s="118"/>
      <c r="BGQ36" s="119"/>
      <c r="BGR36" s="118"/>
      <c r="BGS36" s="119"/>
      <c r="BGT36" s="118"/>
      <c r="BGU36" s="119"/>
      <c r="BGV36" s="118"/>
      <c r="BGW36" s="119"/>
      <c r="BGX36" s="118"/>
      <c r="BGY36" s="119"/>
      <c r="BGZ36" s="118"/>
      <c r="BHA36" s="119"/>
      <c r="BHB36" s="118"/>
      <c r="BHC36" s="119"/>
      <c r="BHD36" s="118"/>
      <c r="BHE36" s="119"/>
      <c r="BHF36" s="118"/>
      <c r="BHG36" s="119"/>
      <c r="BHH36" s="118"/>
      <c r="BHI36" s="119"/>
      <c r="BHJ36" s="118"/>
      <c r="BHK36" s="119"/>
      <c r="BHL36" s="118"/>
      <c r="BHM36" s="119"/>
      <c r="BHN36" s="118"/>
      <c r="BHO36" s="119"/>
      <c r="BHP36" s="118"/>
      <c r="BHQ36" s="119"/>
      <c r="BHR36" s="118"/>
      <c r="BHS36" s="119"/>
      <c r="BHT36" s="118"/>
      <c r="BHU36" s="119"/>
      <c r="BHV36" s="118"/>
      <c r="BHW36" s="119"/>
      <c r="BHX36" s="118"/>
      <c r="BHY36" s="119"/>
      <c r="BHZ36" s="118"/>
      <c r="BIA36" s="119"/>
      <c r="BIB36" s="118"/>
      <c r="BIC36" s="119"/>
      <c r="BID36" s="118"/>
      <c r="BIE36" s="119"/>
      <c r="BIF36" s="118"/>
      <c r="BIG36" s="119"/>
      <c r="BIH36" s="118"/>
      <c r="BII36" s="119"/>
      <c r="BIJ36" s="118"/>
      <c r="BIK36" s="119"/>
      <c r="BIL36" s="118"/>
      <c r="BIM36" s="119"/>
      <c r="BIN36" s="118"/>
      <c r="BIO36" s="119"/>
      <c r="BIP36" s="118"/>
      <c r="BIQ36" s="119"/>
      <c r="BIR36" s="118"/>
      <c r="BIS36" s="119"/>
      <c r="BIT36" s="118"/>
      <c r="BIU36" s="119"/>
      <c r="BIV36" s="118"/>
      <c r="BIW36" s="119"/>
      <c r="BIX36" s="118"/>
      <c r="BIY36" s="119"/>
      <c r="BIZ36" s="118"/>
      <c r="BJA36" s="119"/>
      <c r="BJB36" s="118"/>
      <c r="BJC36" s="119"/>
      <c r="BJD36" s="118"/>
      <c r="BJE36" s="119"/>
      <c r="BJF36" s="118"/>
      <c r="BJG36" s="119"/>
      <c r="BJH36" s="118"/>
      <c r="BJI36" s="119"/>
      <c r="BJJ36" s="118"/>
      <c r="BJK36" s="119"/>
      <c r="BJL36" s="118"/>
      <c r="BJM36" s="119"/>
      <c r="BJN36" s="118"/>
      <c r="BJO36" s="119"/>
      <c r="BJP36" s="118"/>
      <c r="BJQ36" s="119"/>
      <c r="BJR36" s="118"/>
      <c r="BJS36" s="119"/>
      <c r="BJT36" s="118"/>
      <c r="BJU36" s="119"/>
      <c r="BJV36" s="118"/>
      <c r="BJW36" s="119"/>
      <c r="BJX36" s="118"/>
      <c r="BJY36" s="119"/>
      <c r="BJZ36" s="118"/>
      <c r="BKA36" s="119"/>
      <c r="BKB36" s="118"/>
      <c r="BKC36" s="119"/>
      <c r="BKD36" s="118"/>
      <c r="BKE36" s="119"/>
      <c r="BKF36" s="118"/>
      <c r="BKG36" s="119"/>
      <c r="BKH36" s="118"/>
      <c r="BKI36" s="119"/>
      <c r="BKJ36" s="118"/>
      <c r="BKK36" s="119"/>
      <c r="BKL36" s="118"/>
      <c r="BKM36" s="119"/>
      <c r="BKN36" s="118"/>
      <c r="BKO36" s="119"/>
      <c r="BKP36" s="118"/>
      <c r="BKQ36" s="119"/>
      <c r="BKR36" s="118"/>
      <c r="BKS36" s="119"/>
      <c r="BKT36" s="118"/>
      <c r="BKU36" s="119"/>
      <c r="BKV36" s="118"/>
      <c r="BKW36" s="119"/>
      <c r="BKX36" s="118"/>
      <c r="BKY36" s="119"/>
      <c r="BKZ36" s="118"/>
      <c r="BLA36" s="119"/>
      <c r="BLB36" s="118"/>
      <c r="BLC36" s="119"/>
      <c r="BLD36" s="118"/>
      <c r="BLE36" s="119"/>
      <c r="BLF36" s="118"/>
      <c r="BLG36" s="119"/>
      <c r="BLH36" s="118"/>
      <c r="BLI36" s="119"/>
      <c r="BLJ36" s="118"/>
      <c r="BLK36" s="119"/>
      <c r="BLL36" s="118"/>
      <c r="BLM36" s="119"/>
      <c r="BLN36" s="118"/>
      <c r="BLO36" s="119"/>
      <c r="BLP36" s="118"/>
      <c r="BLQ36" s="119"/>
      <c r="BLR36" s="118"/>
      <c r="BLS36" s="119"/>
      <c r="BLT36" s="118"/>
      <c r="BLU36" s="119"/>
      <c r="BLV36" s="118"/>
      <c r="BLW36" s="119"/>
      <c r="BLX36" s="118"/>
      <c r="BLY36" s="119"/>
      <c r="BLZ36" s="118"/>
      <c r="BMA36" s="119"/>
      <c r="BMB36" s="118"/>
      <c r="BMC36" s="119"/>
      <c r="BMD36" s="118"/>
      <c r="BME36" s="119"/>
      <c r="BMF36" s="118"/>
      <c r="BMG36" s="119"/>
      <c r="BMH36" s="118"/>
      <c r="BMI36" s="119"/>
      <c r="BMJ36" s="118"/>
      <c r="BMK36" s="119"/>
      <c r="BML36" s="118"/>
      <c r="BMM36" s="119"/>
      <c r="BMN36" s="118"/>
      <c r="BMO36" s="119"/>
      <c r="BMP36" s="118"/>
      <c r="BMQ36" s="119"/>
      <c r="BMR36" s="118"/>
      <c r="BMS36" s="119"/>
      <c r="BMT36" s="118"/>
      <c r="BMU36" s="119"/>
      <c r="BMV36" s="118"/>
      <c r="BMW36" s="119"/>
      <c r="BMX36" s="118"/>
      <c r="BMY36" s="119"/>
      <c r="BMZ36" s="118"/>
      <c r="BNA36" s="119"/>
      <c r="BNB36" s="118"/>
      <c r="BNC36" s="119"/>
      <c r="BND36" s="118"/>
      <c r="BNE36" s="119"/>
      <c r="BNF36" s="118"/>
      <c r="BNG36" s="119"/>
      <c r="BNH36" s="118"/>
      <c r="BNI36" s="119"/>
      <c r="BNJ36" s="118"/>
      <c r="BNK36" s="119"/>
      <c r="BNL36" s="118"/>
      <c r="BNM36" s="119"/>
      <c r="BNN36" s="118"/>
      <c r="BNO36" s="119"/>
      <c r="BNP36" s="118"/>
      <c r="BNQ36" s="119"/>
      <c r="BNR36" s="118"/>
      <c r="BNS36" s="119"/>
      <c r="BNT36" s="118"/>
      <c r="BNU36" s="119"/>
      <c r="BNV36" s="118"/>
      <c r="BNW36" s="119"/>
      <c r="BNX36" s="118"/>
      <c r="BNY36" s="119"/>
      <c r="BNZ36" s="118"/>
      <c r="BOA36" s="119"/>
      <c r="BOB36" s="118"/>
      <c r="BOC36" s="119"/>
      <c r="BOD36" s="118"/>
      <c r="BOE36" s="119"/>
      <c r="BOF36" s="118"/>
      <c r="BOG36" s="119"/>
      <c r="BOH36" s="118"/>
      <c r="BOI36" s="119"/>
      <c r="BOJ36" s="118"/>
      <c r="BOK36" s="119"/>
      <c r="BOL36" s="118"/>
      <c r="BOM36" s="119"/>
      <c r="BON36" s="118"/>
      <c r="BOO36" s="119"/>
      <c r="BOP36" s="118"/>
      <c r="BOQ36" s="119"/>
      <c r="BOR36" s="118"/>
      <c r="BOS36" s="119"/>
      <c r="BOT36" s="118"/>
      <c r="BOU36" s="119"/>
      <c r="BOV36" s="118"/>
      <c r="BOW36" s="119"/>
      <c r="BOX36" s="118"/>
      <c r="BOY36" s="119"/>
      <c r="BOZ36" s="118"/>
      <c r="BPA36" s="119"/>
      <c r="BPB36" s="118"/>
      <c r="BPC36" s="119"/>
      <c r="BPD36" s="118"/>
      <c r="BPE36" s="119"/>
      <c r="BPF36" s="118"/>
      <c r="BPG36" s="119"/>
      <c r="BPH36" s="118"/>
      <c r="BPI36" s="119"/>
      <c r="BPJ36" s="118"/>
      <c r="BPK36" s="119"/>
      <c r="BPL36" s="118"/>
      <c r="BPM36" s="119"/>
      <c r="BPN36" s="118"/>
      <c r="BPO36" s="119"/>
      <c r="BPP36" s="118"/>
      <c r="BPQ36" s="119"/>
      <c r="BPR36" s="118"/>
      <c r="BPS36" s="119"/>
      <c r="BPT36" s="118"/>
      <c r="BPU36" s="119"/>
      <c r="BPV36" s="118"/>
      <c r="BPW36" s="119"/>
      <c r="BPX36" s="118"/>
      <c r="BPY36" s="119"/>
      <c r="BPZ36" s="118"/>
      <c r="BQA36" s="119"/>
      <c r="BQB36" s="118"/>
      <c r="BQC36" s="119"/>
      <c r="BQD36" s="118"/>
      <c r="BQE36" s="119"/>
      <c r="BQF36" s="118"/>
      <c r="BQG36" s="119"/>
      <c r="BQH36" s="118"/>
      <c r="BQI36" s="119"/>
      <c r="BQJ36" s="118"/>
      <c r="BQK36" s="119"/>
      <c r="BQL36" s="118"/>
      <c r="BQM36" s="119"/>
      <c r="BQN36" s="118"/>
      <c r="BQO36" s="119"/>
      <c r="BQP36" s="118"/>
      <c r="BQQ36" s="119"/>
      <c r="BQR36" s="118"/>
      <c r="BQS36" s="119"/>
      <c r="BQT36" s="118"/>
      <c r="BQU36" s="119"/>
      <c r="BQV36" s="118"/>
      <c r="BQW36" s="119"/>
      <c r="BQX36" s="118"/>
      <c r="BQY36" s="119"/>
      <c r="BQZ36" s="118"/>
      <c r="BRA36" s="119"/>
      <c r="BRB36" s="118"/>
      <c r="BRC36" s="119"/>
      <c r="BRD36" s="118"/>
      <c r="BRE36" s="119"/>
      <c r="BRF36" s="118"/>
      <c r="BRG36" s="119"/>
      <c r="BRH36" s="118"/>
      <c r="BRI36" s="119"/>
      <c r="BRJ36" s="118"/>
      <c r="BRK36" s="119"/>
      <c r="BRL36" s="118"/>
      <c r="BRM36" s="119"/>
      <c r="BRN36" s="118"/>
      <c r="BRO36" s="119"/>
      <c r="BRP36" s="118"/>
      <c r="BRQ36" s="119"/>
      <c r="BRR36" s="118"/>
      <c r="BRS36" s="119"/>
      <c r="BRT36" s="118"/>
      <c r="BRU36" s="119"/>
      <c r="BRV36" s="118"/>
      <c r="BRW36" s="119"/>
      <c r="BRX36" s="118"/>
      <c r="BRY36" s="119"/>
      <c r="BRZ36" s="118"/>
      <c r="BSA36" s="119"/>
      <c r="BSB36" s="118"/>
      <c r="BSC36" s="119"/>
      <c r="BSD36" s="118"/>
      <c r="BSE36" s="119"/>
      <c r="BSF36" s="118"/>
      <c r="BSG36" s="119"/>
      <c r="BSH36" s="118"/>
      <c r="BSI36" s="119"/>
      <c r="BSJ36" s="118"/>
      <c r="BSK36" s="119"/>
      <c r="BSL36" s="118"/>
      <c r="BSM36" s="119"/>
      <c r="BSN36" s="118"/>
      <c r="BSO36" s="119"/>
      <c r="BSP36" s="118"/>
      <c r="BSQ36" s="119"/>
      <c r="BSR36" s="118"/>
      <c r="BSS36" s="119"/>
      <c r="BST36" s="118"/>
      <c r="BSU36" s="119"/>
      <c r="BSV36" s="118"/>
      <c r="BSW36" s="119"/>
      <c r="BSX36" s="118"/>
      <c r="BSY36" s="119"/>
      <c r="BSZ36" s="118"/>
      <c r="BTA36" s="119"/>
      <c r="BTB36" s="118"/>
      <c r="BTC36" s="119"/>
      <c r="BTD36" s="118"/>
      <c r="BTE36" s="119"/>
      <c r="BTF36" s="118"/>
      <c r="BTG36" s="119"/>
      <c r="BTH36" s="118"/>
      <c r="BTI36" s="119"/>
      <c r="BTJ36" s="118"/>
      <c r="BTK36" s="119"/>
      <c r="BTL36" s="118"/>
      <c r="BTM36" s="119"/>
      <c r="BTN36" s="118"/>
      <c r="BTO36" s="119"/>
      <c r="BTP36" s="118"/>
      <c r="BTQ36" s="119"/>
      <c r="BTR36" s="118"/>
      <c r="BTS36" s="119"/>
      <c r="BTT36" s="118"/>
      <c r="BTU36" s="119"/>
      <c r="BTV36" s="118"/>
      <c r="BTW36" s="119"/>
      <c r="BTX36" s="118"/>
      <c r="BTY36" s="119"/>
      <c r="BTZ36" s="118"/>
      <c r="BUA36" s="119"/>
      <c r="BUB36" s="118"/>
      <c r="BUC36" s="119"/>
      <c r="BUD36" s="118"/>
      <c r="BUE36" s="119"/>
      <c r="BUF36" s="118"/>
      <c r="BUG36" s="119"/>
      <c r="BUH36" s="118"/>
      <c r="BUI36" s="119"/>
      <c r="BUJ36" s="118"/>
      <c r="BUK36" s="119"/>
      <c r="BUL36" s="118"/>
      <c r="BUM36" s="119"/>
      <c r="BUN36" s="118"/>
      <c r="BUO36" s="119"/>
      <c r="BUP36" s="118"/>
      <c r="BUQ36" s="119"/>
      <c r="BUR36" s="118"/>
      <c r="BUS36" s="119"/>
      <c r="BUT36" s="118"/>
      <c r="BUU36" s="119"/>
      <c r="BUV36" s="118"/>
      <c r="BUW36" s="119"/>
      <c r="BUX36" s="118"/>
      <c r="BUY36" s="119"/>
      <c r="BUZ36" s="118"/>
      <c r="BVA36" s="119"/>
      <c r="BVB36" s="118"/>
      <c r="BVC36" s="119"/>
      <c r="BVD36" s="118"/>
      <c r="BVE36" s="119"/>
      <c r="BVF36" s="118"/>
      <c r="BVG36" s="119"/>
      <c r="BVH36" s="118"/>
      <c r="BVI36" s="119"/>
      <c r="BVJ36" s="118"/>
      <c r="BVK36" s="119"/>
      <c r="BVL36" s="118"/>
      <c r="BVM36" s="119"/>
      <c r="BVN36" s="118"/>
      <c r="BVO36" s="119"/>
      <c r="BVP36" s="118"/>
      <c r="BVQ36" s="119"/>
      <c r="BVR36" s="118"/>
      <c r="BVS36" s="119"/>
      <c r="BVT36" s="118"/>
      <c r="BVU36" s="119"/>
      <c r="BVV36" s="118"/>
      <c r="BVW36" s="119"/>
      <c r="BVX36" s="118"/>
      <c r="BVY36" s="119"/>
      <c r="BVZ36" s="118"/>
      <c r="BWA36" s="119"/>
      <c r="BWB36" s="118"/>
      <c r="BWC36" s="119"/>
      <c r="BWD36" s="118"/>
      <c r="BWE36" s="119"/>
      <c r="BWF36" s="118"/>
      <c r="BWG36" s="119"/>
      <c r="BWH36" s="118"/>
      <c r="BWI36" s="119"/>
      <c r="BWJ36" s="118"/>
      <c r="BWK36" s="119"/>
      <c r="BWL36" s="118"/>
      <c r="BWM36" s="119"/>
      <c r="BWN36" s="118"/>
      <c r="BWO36" s="119"/>
      <c r="BWP36" s="118"/>
      <c r="BWQ36" s="119"/>
      <c r="BWR36" s="118"/>
      <c r="BWS36" s="119"/>
      <c r="BWT36" s="118"/>
      <c r="BWU36" s="119"/>
      <c r="BWV36" s="118"/>
      <c r="BWW36" s="119"/>
      <c r="BWX36" s="118"/>
      <c r="BWY36" s="119"/>
      <c r="BWZ36" s="118"/>
      <c r="BXA36" s="119"/>
      <c r="BXB36" s="118"/>
      <c r="BXC36" s="119"/>
      <c r="BXD36" s="118"/>
      <c r="BXE36" s="119"/>
      <c r="BXF36" s="118"/>
      <c r="BXG36" s="119"/>
      <c r="BXH36" s="118"/>
      <c r="BXI36" s="119"/>
      <c r="BXJ36" s="118"/>
      <c r="BXK36" s="119"/>
      <c r="BXL36" s="118"/>
      <c r="BXM36" s="119"/>
      <c r="BXN36" s="118"/>
      <c r="BXO36" s="119"/>
      <c r="BXP36" s="118"/>
      <c r="BXQ36" s="119"/>
      <c r="BXR36" s="118"/>
      <c r="BXS36" s="119"/>
      <c r="BXT36" s="118"/>
      <c r="BXU36" s="119"/>
      <c r="BXV36" s="118"/>
      <c r="BXW36" s="119"/>
      <c r="BXX36" s="118"/>
      <c r="BXY36" s="119"/>
      <c r="BXZ36" s="118"/>
      <c r="BYA36" s="119"/>
      <c r="BYB36" s="118"/>
      <c r="BYC36" s="119"/>
    </row>
    <row r="37" spans="4:2005" ht="16" customHeight="1">
      <c r="D37" s="131" t="str">
        <f>'FICHE SUIVEUSE BAC PRO AERO'!B41</f>
        <v>C01-5A</v>
      </c>
      <c r="E37" s="131" t="str">
        <f>'FICHE SUIVEUSE BAC PRO AERO'!C41</f>
        <v>QUESTION 4.1.2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9"/>
      <c r="P37" s="118"/>
      <c r="Q37" s="119"/>
      <c r="R37" s="118"/>
      <c r="S37" s="119"/>
      <c r="T37" s="118"/>
      <c r="U37" s="119"/>
      <c r="V37" s="118"/>
      <c r="W37" s="119"/>
      <c r="X37" s="118"/>
      <c r="Y37" s="119"/>
      <c r="Z37" s="118"/>
      <c r="AA37" s="119"/>
      <c r="AB37" s="118"/>
      <c r="AC37" s="119"/>
      <c r="AD37" s="118"/>
      <c r="AE37" s="119"/>
      <c r="AF37" s="118"/>
      <c r="AG37" s="119"/>
      <c r="AH37" s="118"/>
      <c r="AI37" s="119"/>
      <c r="AJ37" s="118"/>
      <c r="AK37" s="119"/>
      <c r="AL37" s="118"/>
      <c r="AM37" s="119"/>
      <c r="AN37" s="118"/>
      <c r="AO37" s="119"/>
      <c r="AP37" s="118"/>
      <c r="AQ37" s="119"/>
      <c r="AR37" s="118"/>
      <c r="AS37" s="119"/>
      <c r="AT37" s="118"/>
      <c r="AU37" s="119"/>
      <c r="AV37" s="118"/>
      <c r="AW37" s="119"/>
      <c r="AX37" s="118"/>
      <c r="AY37" s="119"/>
      <c r="AZ37" s="118"/>
      <c r="BA37" s="119"/>
      <c r="BB37" s="118"/>
      <c r="BC37" s="119"/>
      <c r="BD37" s="118"/>
      <c r="BE37" s="119"/>
      <c r="BF37" s="118"/>
      <c r="BG37" s="119"/>
      <c r="BH37" s="118"/>
      <c r="BI37" s="119"/>
      <c r="BJ37" s="118"/>
      <c r="BK37" s="119"/>
      <c r="BL37" s="118"/>
      <c r="BM37" s="119"/>
      <c r="BN37" s="118"/>
      <c r="BO37" s="119"/>
      <c r="BP37" s="118"/>
      <c r="BQ37" s="119"/>
      <c r="BR37" s="118"/>
      <c r="BS37" s="119"/>
      <c r="BT37" s="118"/>
      <c r="BU37" s="119"/>
      <c r="BV37" s="118"/>
      <c r="BW37" s="119"/>
      <c r="BX37" s="118"/>
      <c r="BY37" s="119"/>
      <c r="BZ37" s="118"/>
      <c r="CA37" s="119"/>
      <c r="CB37" s="118"/>
      <c r="CC37" s="119"/>
      <c r="CD37" s="118"/>
      <c r="CE37" s="119"/>
      <c r="CF37" s="118"/>
      <c r="CG37" s="119"/>
      <c r="CH37" s="118"/>
      <c r="CI37" s="119"/>
      <c r="CJ37" s="118"/>
      <c r="CK37" s="119"/>
      <c r="CL37" s="118"/>
      <c r="CM37" s="119"/>
      <c r="CN37" s="118"/>
      <c r="CO37" s="119"/>
      <c r="CP37" s="118"/>
      <c r="CQ37" s="119"/>
      <c r="CR37" s="118"/>
      <c r="CS37" s="119"/>
      <c r="CT37" s="118"/>
      <c r="CU37" s="119"/>
      <c r="CV37" s="118"/>
      <c r="CW37" s="119"/>
      <c r="CX37" s="118"/>
      <c r="CY37" s="119"/>
      <c r="CZ37" s="118"/>
      <c r="DA37" s="119"/>
      <c r="DB37" s="118"/>
      <c r="DC37" s="119"/>
      <c r="DD37" s="118"/>
      <c r="DE37" s="119"/>
      <c r="DF37" s="118"/>
      <c r="DG37" s="119"/>
      <c r="DH37" s="118"/>
      <c r="DI37" s="119"/>
      <c r="DJ37" s="118"/>
      <c r="DK37" s="119"/>
      <c r="DL37" s="118"/>
      <c r="DM37" s="119"/>
      <c r="DN37" s="118"/>
      <c r="DO37" s="119"/>
      <c r="DP37" s="118"/>
      <c r="DQ37" s="119"/>
      <c r="DR37" s="118"/>
      <c r="DS37" s="119"/>
      <c r="DT37" s="118"/>
      <c r="DU37" s="119"/>
      <c r="DV37" s="118"/>
      <c r="DW37" s="119"/>
      <c r="DX37" s="118"/>
      <c r="DY37" s="119"/>
      <c r="DZ37" s="118"/>
      <c r="EA37" s="119"/>
      <c r="EB37" s="118"/>
      <c r="EC37" s="119"/>
      <c r="ED37" s="118"/>
      <c r="EE37" s="119"/>
      <c r="EF37" s="118"/>
      <c r="EG37" s="119"/>
      <c r="EH37" s="118"/>
      <c r="EI37" s="119"/>
      <c r="EJ37" s="118"/>
      <c r="EK37" s="119"/>
      <c r="EL37" s="118"/>
      <c r="EM37" s="119"/>
      <c r="EN37" s="118"/>
      <c r="EO37" s="119"/>
      <c r="EP37" s="118"/>
      <c r="EQ37" s="119"/>
      <c r="ER37" s="118"/>
      <c r="ES37" s="119"/>
      <c r="ET37" s="118"/>
      <c r="EU37" s="119"/>
      <c r="EV37" s="118"/>
      <c r="EW37" s="119"/>
      <c r="EX37" s="118"/>
      <c r="EY37" s="119"/>
      <c r="EZ37" s="118"/>
      <c r="FA37" s="119"/>
      <c r="FB37" s="118"/>
      <c r="FC37" s="119"/>
      <c r="FD37" s="118"/>
      <c r="FE37" s="119"/>
      <c r="FF37" s="118"/>
      <c r="FG37" s="119"/>
      <c r="FH37" s="118"/>
      <c r="FI37" s="119"/>
      <c r="FJ37" s="118"/>
      <c r="FK37" s="119"/>
      <c r="FL37" s="118"/>
      <c r="FM37" s="119"/>
      <c r="FN37" s="118"/>
      <c r="FO37" s="119"/>
      <c r="FP37" s="118"/>
      <c r="FQ37" s="119"/>
      <c r="FR37" s="118"/>
      <c r="FS37" s="119"/>
      <c r="FT37" s="118"/>
      <c r="FU37" s="119"/>
      <c r="FV37" s="118"/>
      <c r="FW37" s="119"/>
      <c r="FX37" s="118"/>
      <c r="FY37" s="119"/>
      <c r="FZ37" s="118"/>
      <c r="GA37" s="119"/>
      <c r="GB37" s="118"/>
      <c r="GC37" s="119"/>
      <c r="GD37" s="118"/>
      <c r="GE37" s="119"/>
      <c r="GF37" s="118"/>
      <c r="GG37" s="119"/>
      <c r="GH37" s="118"/>
      <c r="GI37" s="119"/>
      <c r="GJ37" s="118"/>
      <c r="GK37" s="119"/>
      <c r="GL37" s="118"/>
      <c r="GM37" s="119"/>
      <c r="GN37" s="118"/>
      <c r="GO37" s="119"/>
      <c r="GP37" s="118"/>
      <c r="GQ37" s="119"/>
      <c r="GR37" s="118"/>
      <c r="GS37" s="119"/>
      <c r="GT37" s="118"/>
      <c r="GU37" s="119"/>
      <c r="GV37" s="118"/>
      <c r="GW37" s="119"/>
      <c r="GX37" s="118"/>
      <c r="GY37" s="119"/>
      <c r="GZ37" s="118"/>
      <c r="HA37" s="119"/>
      <c r="HB37" s="118"/>
      <c r="HC37" s="119"/>
      <c r="HD37" s="118"/>
      <c r="HE37" s="119"/>
      <c r="HF37" s="118"/>
      <c r="HG37" s="119"/>
      <c r="HH37" s="118"/>
      <c r="HI37" s="119"/>
      <c r="HJ37" s="118"/>
      <c r="HK37" s="119"/>
      <c r="HL37" s="118"/>
      <c r="HM37" s="119"/>
      <c r="HN37" s="118"/>
      <c r="HO37" s="119"/>
      <c r="HP37" s="118"/>
      <c r="HQ37" s="119"/>
      <c r="HR37" s="118"/>
      <c r="HS37" s="119"/>
      <c r="HT37" s="118"/>
      <c r="HU37" s="119"/>
      <c r="HV37" s="118"/>
      <c r="HW37" s="119"/>
      <c r="HX37" s="118"/>
      <c r="HY37" s="119"/>
      <c r="HZ37" s="118"/>
      <c r="IA37" s="119"/>
      <c r="IB37" s="118"/>
      <c r="IC37" s="119"/>
      <c r="ID37" s="118"/>
      <c r="IE37" s="119"/>
      <c r="IF37" s="118"/>
      <c r="IG37" s="119"/>
      <c r="IH37" s="118"/>
      <c r="II37" s="119"/>
      <c r="IJ37" s="118"/>
      <c r="IK37" s="119"/>
      <c r="IL37" s="118"/>
      <c r="IM37" s="119"/>
      <c r="IN37" s="118"/>
      <c r="IO37" s="119"/>
      <c r="IP37" s="118"/>
      <c r="IQ37" s="119"/>
      <c r="IR37" s="118"/>
      <c r="IS37" s="119"/>
      <c r="IT37" s="118"/>
      <c r="IU37" s="119"/>
      <c r="IV37" s="118"/>
      <c r="IW37" s="119"/>
      <c r="IX37" s="118"/>
      <c r="IY37" s="119"/>
      <c r="IZ37" s="118"/>
      <c r="JA37" s="119"/>
      <c r="JB37" s="118"/>
      <c r="JC37" s="119"/>
      <c r="JD37" s="118"/>
      <c r="JE37" s="119"/>
      <c r="JF37" s="118"/>
      <c r="JG37" s="119"/>
      <c r="JH37" s="118"/>
      <c r="JI37" s="119"/>
      <c r="JJ37" s="118"/>
      <c r="JK37" s="119"/>
      <c r="JL37" s="118"/>
      <c r="JM37" s="119"/>
      <c r="JN37" s="118"/>
      <c r="JO37" s="119"/>
      <c r="JP37" s="118"/>
      <c r="JQ37" s="119"/>
      <c r="JR37" s="118"/>
      <c r="JS37" s="119"/>
      <c r="JT37" s="118"/>
      <c r="JU37" s="119"/>
      <c r="JV37" s="118"/>
      <c r="JW37" s="119"/>
      <c r="JX37" s="118"/>
      <c r="JY37" s="119"/>
      <c r="JZ37" s="118"/>
      <c r="KA37" s="119"/>
      <c r="KB37" s="118"/>
      <c r="KC37" s="119"/>
      <c r="KD37" s="118"/>
      <c r="KE37" s="119"/>
      <c r="KF37" s="118"/>
      <c r="KG37" s="119"/>
      <c r="KH37" s="118"/>
      <c r="KI37" s="119"/>
      <c r="KJ37" s="118"/>
      <c r="KK37" s="119"/>
      <c r="KL37" s="118"/>
      <c r="KM37" s="119"/>
      <c r="KN37" s="118"/>
      <c r="KO37" s="119"/>
      <c r="KP37" s="118"/>
      <c r="KQ37" s="119"/>
      <c r="KR37" s="118"/>
      <c r="KS37" s="119"/>
      <c r="KT37" s="118"/>
      <c r="KU37" s="119"/>
      <c r="KV37" s="118"/>
      <c r="KW37" s="119"/>
      <c r="KX37" s="118"/>
      <c r="KY37" s="119"/>
      <c r="KZ37" s="118"/>
      <c r="LA37" s="119"/>
      <c r="LB37" s="118"/>
      <c r="LC37" s="119"/>
      <c r="LD37" s="118"/>
      <c r="LE37" s="119"/>
      <c r="LF37" s="118"/>
      <c r="LG37" s="119"/>
      <c r="LH37" s="118"/>
      <c r="LI37" s="119"/>
      <c r="LJ37" s="118"/>
      <c r="LK37" s="119"/>
      <c r="LL37" s="118"/>
      <c r="LM37" s="119"/>
      <c r="LN37" s="118"/>
      <c r="LO37" s="119"/>
      <c r="LP37" s="118"/>
      <c r="LQ37" s="119"/>
      <c r="LR37" s="118"/>
      <c r="LS37" s="119"/>
      <c r="LT37" s="118"/>
      <c r="LU37" s="119"/>
      <c r="LV37" s="118"/>
      <c r="LW37" s="119"/>
      <c r="LX37" s="118"/>
      <c r="LY37" s="119"/>
      <c r="LZ37" s="118"/>
      <c r="MA37" s="119"/>
      <c r="MB37" s="118"/>
      <c r="MC37" s="119"/>
      <c r="MD37" s="118"/>
      <c r="ME37" s="119"/>
      <c r="MF37" s="118"/>
      <c r="MG37" s="119"/>
      <c r="MH37" s="118"/>
      <c r="MI37" s="119"/>
      <c r="MJ37" s="118"/>
      <c r="MK37" s="119"/>
      <c r="ML37" s="118"/>
      <c r="MM37" s="119"/>
      <c r="MN37" s="118"/>
      <c r="MO37" s="119"/>
      <c r="MP37" s="118"/>
      <c r="MQ37" s="119"/>
      <c r="MR37" s="118"/>
      <c r="MS37" s="119"/>
      <c r="MT37" s="118"/>
      <c r="MU37" s="119"/>
      <c r="MV37" s="118"/>
      <c r="MW37" s="119"/>
      <c r="MX37" s="118"/>
      <c r="MY37" s="119"/>
      <c r="MZ37" s="118"/>
      <c r="NA37" s="119"/>
      <c r="NB37" s="118"/>
      <c r="NC37" s="119"/>
      <c r="ND37" s="118"/>
      <c r="NE37" s="119"/>
      <c r="NF37" s="118"/>
      <c r="NG37" s="119"/>
      <c r="NH37" s="118"/>
      <c r="NI37" s="119"/>
      <c r="NJ37" s="118"/>
      <c r="NK37" s="119"/>
      <c r="NL37" s="118"/>
      <c r="NM37" s="119"/>
      <c r="NN37" s="118"/>
      <c r="NO37" s="119"/>
      <c r="NP37" s="118"/>
      <c r="NQ37" s="119"/>
      <c r="NR37" s="118"/>
      <c r="NS37" s="119"/>
      <c r="NT37" s="118"/>
      <c r="NU37" s="119"/>
      <c r="NV37" s="118"/>
      <c r="NW37" s="119"/>
      <c r="NX37" s="118"/>
      <c r="NY37" s="119"/>
      <c r="NZ37" s="118"/>
      <c r="OA37" s="119"/>
      <c r="OB37" s="118"/>
      <c r="OC37" s="119"/>
      <c r="OD37" s="118"/>
      <c r="OE37" s="119"/>
      <c r="OF37" s="118"/>
      <c r="OG37" s="119"/>
      <c r="OH37" s="118"/>
      <c r="OI37" s="119"/>
      <c r="OJ37" s="118"/>
      <c r="OK37" s="119"/>
      <c r="OL37" s="118"/>
      <c r="OM37" s="119"/>
      <c r="ON37" s="118"/>
      <c r="OO37" s="119"/>
      <c r="OP37" s="118"/>
      <c r="OQ37" s="119"/>
      <c r="OR37" s="118"/>
      <c r="OS37" s="119"/>
      <c r="OT37" s="118"/>
      <c r="OU37" s="119"/>
      <c r="OV37" s="118"/>
      <c r="OW37" s="119"/>
      <c r="OX37" s="118"/>
      <c r="OY37" s="119"/>
      <c r="OZ37" s="118"/>
      <c r="PA37" s="119"/>
      <c r="PB37" s="118"/>
      <c r="PC37" s="119"/>
      <c r="PD37" s="118"/>
      <c r="PE37" s="119"/>
      <c r="PF37" s="118"/>
      <c r="PG37" s="119"/>
      <c r="PH37" s="118"/>
      <c r="PI37" s="119"/>
      <c r="PJ37" s="118"/>
      <c r="PK37" s="119"/>
      <c r="PL37" s="118"/>
      <c r="PM37" s="119"/>
      <c r="PN37" s="118"/>
      <c r="PO37" s="119"/>
      <c r="PP37" s="118"/>
      <c r="PQ37" s="119"/>
      <c r="PR37" s="118"/>
      <c r="PS37" s="119"/>
      <c r="PT37" s="118"/>
      <c r="PU37" s="119"/>
      <c r="PV37" s="118"/>
      <c r="PW37" s="119"/>
      <c r="PX37" s="118"/>
      <c r="PY37" s="119"/>
      <c r="PZ37" s="118"/>
      <c r="QA37" s="119"/>
      <c r="QB37" s="118"/>
      <c r="QC37" s="119"/>
      <c r="QD37" s="118"/>
      <c r="QE37" s="119"/>
      <c r="QF37" s="118"/>
      <c r="QG37" s="119"/>
      <c r="QH37" s="118"/>
      <c r="QI37" s="119"/>
      <c r="QJ37" s="118"/>
      <c r="QK37" s="119"/>
      <c r="QL37" s="118"/>
      <c r="QM37" s="119"/>
      <c r="QN37" s="118"/>
      <c r="QO37" s="119"/>
      <c r="QP37" s="118"/>
      <c r="QQ37" s="119"/>
      <c r="QR37" s="118"/>
      <c r="QS37" s="119"/>
      <c r="QT37" s="118"/>
      <c r="QU37" s="119"/>
      <c r="QV37" s="118"/>
      <c r="QW37" s="119"/>
      <c r="QX37" s="118"/>
      <c r="QY37" s="119"/>
      <c r="QZ37" s="118"/>
      <c r="RA37" s="119"/>
      <c r="RB37" s="118"/>
      <c r="RC37" s="119"/>
      <c r="RD37" s="118"/>
      <c r="RE37" s="119"/>
      <c r="RF37" s="118"/>
      <c r="RG37" s="119"/>
      <c r="RH37" s="118"/>
      <c r="RI37" s="119"/>
      <c r="RJ37" s="118"/>
      <c r="RK37" s="119"/>
      <c r="RL37" s="118"/>
      <c r="RM37" s="119"/>
      <c r="RN37" s="118"/>
      <c r="RO37" s="119"/>
      <c r="RP37" s="118"/>
      <c r="RQ37" s="119"/>
      <c r="RR37" s="118"/>
      <c r="RS37" s="119"/>
      <c r="RT37" s="118"/>
      <c r="RU37" s="119"/>
      <c r="RV37" s="118"/>
      <c r="RW37" s="119"/>
      <c r="RX37" s="118"/>
      <c r="RY37" s="119"/>
      <c r="RZ37" s="118"/>
      <c r="SA37" s="119"/>
      <c r="SB37" s="118"/>
      <c r="SC37" s="119"/>
      <c r="SD37" s="118"/>
      <c r="SE37" s="119"/>
      <c r="SF37" s="118"/>
      <c r="SG37" s="119"/>
      <c r="SH37" s="118"/>
      <c r="SI37" s="119"/>
      <c r="SJ37" s="118"/>
      <c r="SK37" s="119"/>
      <c r="SL37" s="118"/>
      <c r="SM37" s="119"/>
      <c r="SN37" s="118"/>
      <c r="SO37" s="119"/>
      <c r="SP37" s="118"/>
      <c r="SQ37" s="119"/>
      <c r="SR37" s="118"/>
      <c r="SS37" s="119"/>
      <c r="ST37" s="118"/>
      <c r="SU37" s="119"/>
      <c r="SV37" s="118"/>
      <c r="SW37" s="119"/>
      <c r="SX37" s="118"/>
      <c r="SY37" s="119"/>
      <c r="SZ37" s="118"/>
      <c r="TA37" s="119"/>
      <c r="TB37" s="118"/>
      <c r="TC37" s="119"/>
      <c r="TD37" s="118"/>
      <c r="TE37" s="119"/>
      <c r="TF37" s="118"/>
      <c r="TG37" s="119"/>
      <c r="TH37" s="118"/>
      <c r="TI37" s="119"/>
      <c r="TJ37" s="118"/>
      <c r="TK37" s="119"/>
      <c r="TL37" s="118"/>
      <c r="TM37" s="119"/>
      <c r="TN37" s="118"/>
      <c r="TO37" s="119"/>
      <c r="TP37" s="118"/>
      <c r="TQ37" s="119"/>
      <c r="TR37" s="118"/>
      <c r="TS37" s="119"/>
      <c r="TT37" s="118"/>
      <c r="TU37" s="119"/>
      <c r="TV37" s="118"/>
      <c r="TW37" s="119"/>
      <c r="TX37" s="118"/>
      <c r="TY37" s="119"/>
      <c r="TZ37" s="118"/>
      <c r="UA37" s="119"/>
      <c r="UB37" s="118"/>
      <c r="UC37" s="119"/>
      <c r="UD37" s="118"/>
      <c r="UE37" s="119"/>
      <c r="UF37" s="118"/>
      <c r="UG37" s="119"/>
      <c r="UH37" s="118"/>
      <c r="UI37" s="119"/>
      <c r="UJ37" s="118"/>
      <c r="UK37" s="119"/>
      <c r="UL37" s="118"/>
      <c r="UM37" s="119"/>
      <c r="UN37" s="118"/>
      <c r="UO37" s="119"/>
      <c r="UP37" s="118"/>
      <c r="UQ37" s="119"/>
      <c r="UR37" s="118"/>
      <c r="US37" s="119"/>
      <c r="UT37" s="118"/>
      <c r="UU37" s="119"/>
      <c r="UV37" s="118"/>
      <c r="UW37" s="119"/>
      <c r="UX37" s="118"/>
      <c r="UY37" s="119"/>
      <c r="UZ37" s="118"/>
      <c r="VA37" s="119"/>
      <c r="VB37" s="118"/>
      <c r="VC37" s="119"/>
      <c r="VD37" s="118"/>
      <c r="VE37" s="119"/>
      <c r="VF37" s="118"/>
      <c r="VG37" s="119"/>
      <c r="VH37" s="118"/>
      <c r="VI37" s="119"/>
      <c r="VJ37" s="118"/>
      <c r="VK37" s="119"/>
      <c r="VL37" s="118"/>
      <c r="VM37" s="119"/>
      <c r="VN37" s="118"/>
      <c r="VO37" s="119"/>
      <c r="VP37" s="118"/>
      <c r="VQ37" s="119"/>
      <c r="VR37" s="118"/>
      <c r="VS37" s="119"/>
      <c r="VT37" s="118"/>
      <c r="VU37" s="119"/>
      <c r="VV37" s="118"/>
      <c r="VW37" s="119"/>
      <c r="VX37" s="118"/>
      <c r="VY37" s="119"/>
      <c r="VZ37" s="118"/>
      <c r="WA37" s="119"/>
      <c r="WB37" s="118"/>
      <c r="WC37" s="119"/>
      <c r="WD37" s="118"/>
      <c r="WE37" s="119"/>
      <c r="WF37" s="118"/>
      <c r="WG37" s="119"/>
      <c r="WH37" s="118"/>
      <c r="WI37" s="119"/>
      <c r="WJ37" s="118"/>
      <c r="WK37" s="119"/>
      <c r="WL37" s="118"/>
      <c r="WM37" s="119"/>
      <c r="WN37" s="118"/>
      <c r="WO37" s="119"/>
      <c r="WP37" s="118"/>
      <c r="WQ37" s="119"/>
      <c r="WR37" s="118"/>
      <c r="WS37" s="119"/>
      <c r="WT37" s="118"/>
      <c r="WU37" s="119"/>
      <c r="WV37" s="118"/>
      <c r="WW37" s="119"/>
      <c r="WX37" s="118"/>
      <c r="WY37" s="119"/>
      <c r="WZ37" s="118"/>
      <c r="XA37" s="119"/>
      <c r="XB37" s="118"/>
      <c r="XC37" s="119"/>
      <c r="XD37" s="118"/>
      <c r="XE37" s="119"/>
      <c r="XF37" s="118"/>
      <c r="XG37" s="119"/>
      <c r="XH37" s="118"/>
      <c r="XI37" s="119"/>
      <c r="XJ37" s="118"/>
      <c r="XK37" s="119"/>
      <c r="XL37" s="118"/>
      <c r="XM37" s="119"/>
      <c r="XN37" s="118"/>
      <c r="XO37" s="119"/>
      <c r="XP37" s="118"/>
      <c r="XQ37" s="119"/>
      <c r="XR37" s="118"/>
      <c r="XS37" s="119"/>
      <c r="XT37" s="118"/>
      <c r="XU37" s="119"/>
      <c r="XV37" s="118"/>
      <c r="XW37" s="119"/>
      <c r="XX37" s="118"/>
      <c r="XY37" s="119"/>
      <c r="XZ37" s="118"/>
      <c r="YA37" s="119"/>
      <c r="YB37" s="118"/>
      <c r="YC37" s="119"/>
      <c r="YD37" s="118"/>
      <c r="YE37" s="119"/>
      <c r="YF37" s="118"/>
      <c r="YG37" s="119"/>
      <c r="YH37" s="118"/>
      <c r="YI37" s="119"/>
      <c r="YJ37" s="118"/>
      <c r="YK37" s="119"/>
      <c r="YL37" s="118"/>
      <c r="YM37" s="119"/>
      <c r="YN37" s="118"/>
      <c r="YO37" s="119"/>
      <c r="YP37" s="118"/>
      <c r="YQ37" s="119"/>
      <c r="YR37" s="118"/>
      <c r="YS37" s="119"/>
      <c r="YT37" s="118"/>
      <c r="YU37" s="119"/>
      <c r="YV37" s="118"/>
      <c r="YW37" s="119"/>
      <c r="YX37" s="118"/>
      <c r="YY37" s="119"/>
      <c r="YZ37" s="118"/>
      <c r="ZA37" s="119"/>
      <c r="ZB37" s="118"/>
      <c r="ZC37" s="119"/>
      <c r="ZD37" s="118"/>
      <c r="ZE37" s="119"/>
      <c r="ZF37" s="118"/>
      <c r="ZG37" s="119"/>
      <c r="ZH37" s="118"/>
      <c r="ZI37" s="119"/>
      <c r="ZJ37" s="118"/>
      <c r="ZK37" s="119"/>
      <c r="ZL37" s="118"/>
      <c r="ZM37" s="119"/>
      <c r="ZN37" s="118"/>
      <c r="ZO37" s="119"/>
      <c r="ZP37" s="118"/>
      <c r="ZQ37" s="119"/>
      <c r="ZR37" s="118"/>
      <c r="ZS37" s="119"/>
      <c r="ZT37" s="118"/>
      <c r="ZU37" s="119"/>
      <c r="ZV37" s="118"/>
      <c r="ZW37" s="119"/>
      <c r="ZX37" s="118"/>
      <c r="ZY37" s="119"/>
      <c r="ZZ37" s="118"/>
      <c r="AAA37" s="119"/>
      <c r="AAB37" s="118"/>
      <c r="AAC37" s="119"/>
      <c r="AAD37" s="118"/>
      <c r="AAE37" s="119"/>
      <c r="AAF37" s="118"/>
      <c r="AAG37" s="119"/>
      <c r="AAH37" s="118"/>
      <c r="AAI37" s="119"/>
      <c r="AAJ37" s="118"/>
      <c r="AAK37" s="119"/>
      <c r="AAL37" s="118"/>
      <c r="AAM37" s="119"/>
      <c r="AAN37" s="118"/>
      <c r="AAO37" s="119"/>
      <c r="AAP37" s="118"/>
      <c r="AAQ37" s="119"/>
      <c r="AAR37" s="118"/>
      <c r="AAS37" s="119"/>
      <c r="AAT37" s="118"/>
      <c r="AAU37" s="119"/>
      <c r="AAV37" s="118"/>
      <c r="AAW37" s="119"/>
      <c r="AAX37" s="118"/>
      <c r="AAY37" s="119"/>
      <c r="AAZ37" s="118"/>
      <c r="ABA37" s="119"/>
      <c r="ABB37" s="118"/>
      <c r="ABC37" s="119"/>
      <c r="ABD37" s="118"/>
      <c r="ABE37" s="119"/>
      <c r="ABF37" s="118"/>
      <c r="ABG37" s="119"/>
      <c r="ABH37" s="118"/>
      <c r="ABI37" s="119"/>
      <c r="ABJ37" s="118"/>
      <c r="ABK37" s="119"/>
      <c r="ABL37" s="118"/>
      <c r="ABM37" s="119"/>
      <c r="ABN37" s="118"/>
      <c r="ABO37" s="119"/>
      <c r="ABP37" s="118"/>
      <c r="ABQ37" s="119"/>
      <c r="ABR37" s="118"/>
      <c r="ABS37" s="119"/>
      <c r="ABT37" s="118"/>
      <c r="ABU37" s="119"/>
      <c r="ABV37" s="118"/>
      <c r="ABW37" s="119"/>
      <c r="ABX37" s="118"/>
      <c r="ABY37" s="119"/>
      <c r="ABZ37" s="118"/>
      <c r="ACA37" s="119"/>
      <c r="ACB37" s="118"/>
      <c r="ACC37" s="119"/>
      <c r="ACD37" s="118"/>
      <c r="ACE37" s="119"/>
      <c r="ACF37" s="118"/>
      <c r="ACG37" s="119"/>
      <c r="ACH37" s="118"/>
      <c r="ACI37" s="119"/>
      <c r="ACJ37" s="118"/>
      <c r="ACK37" s="119"/>
      <c r="ACL37" s="118"/>
      <c r="ACM37" s="119"/>
      <c r="ACN37" s="118"/>
      <c r="ACO37" s="119"/>
      <c r="ACP37" s="118"/>
      <c r="ACQ37" s="119"/>
      <c r="ACR37" s="118"/>
      <c r="ACS37" s="119"/>
      <c r="ACT37" s="118"/>
      <c r="ACU37" s="119"/>
      <c r="ACV37" s="118"/>
      <c r="ACW37" s="119"/>
      <c r="ACX37" s="118"/>
      <c r="ACY37" s="119"/>
      <c r="ACZ37" s="118"/>
      <c r="ADA37" s="119"/>
      <c r="ADB37" s="118"/>
      <c r="ADC37" s="119"/>
      <c r="ADD37" s="118"/>
      <c r="ADE37" s="119"/>
      <c r="ADF37" s="118"/>
      <c r="ADG37" s="119"/>
      <c r="ADH37" s="118"/>
      <c r="ADI37" s="119"/>
      <c r="ADJ37" s="118"/>
      <c r="ADK37" s="119"/>
      <c r="ADL37" s="118"/>
      <c r="ADM37" s="119"/>
      <c r="ADN37" s="118"/>
      <c r="ADO37" s="119"/>
      <c r="ADP37" s="118"/>
      <c r="ADQ37" s="119"/>
      <c r="ADR37" s="118"/>
      <c r="ADS37" s="119"/>
      <c r="ADT37" s="118"/>
      <c r="ADU37" s="119"/>
      <c r="ADV37" s="118"/>
      <c r="ADW37" s="119"/>
      <c r="ADX37" s="118"/>
      <c r="ADY37" s="119"/>
      <c r="ADZ37" s="118"/>
      <c r="AEA37" s="119"/>
      <c r="AEB37" s="118"/>
      <c r="AEC37" s="119"/>
      <c r="AED37" s="118"/>
      <c r="AEE37" s="119"/>
      <c r="AEF37" s="118"/>
      <c r="AEG37" s="119"/>
      <c r="AEH37" s="118"/>
      <c r="AEI37" s="119"/>
      <c r="AEJ37" s="118"/>
      <c r="AEK37" s="119"/>
      <c r="AEL37" s="118"/>
      <c r="AEM37" s="119"/>
      <c r="AEN37" s="118"/>
      <c r="AEO37" s="119"/>
      <c r="AEP37" s="118"/>
      <c r="AEQ37" s="119"/>
      <c r="AER37" s="118"/>
      <c r="AES37" s="119"/>
      <c r="AET37" s="118"/>
      <c r="AEU37" s="119"/>
      <c r="AEV37" s="118"/>
      <c r="AEW37" s="119"/>
      <c r="AEX37" s="118"/>
      <c r="AEY37" s="119"/>
      <c r="AEZ37" s="118"/>
      <c r="AFA37" s="119"/>
      <c r="AFB37" s="118"/>
      <c r="AFC37" s="119"/>
      <c r="AFD37" s="118"/>
      <c r="AFE37" s="119"/>
      <c r="AFF37" s="118"/>
      <c r="AFG37" s="119"/>
      <c r="AFH37" s="118"/>
      <c r="AFI37" s="119"/>
      <c r="AFJ37" s="118"/>
      <c r="AFK37" s="119"/>
      <c r="AFL37" s="118"/>
      <c r="AFM37" s="119"/>
      <c r="AFN37" s="118"/>
      <c r="AFO37" s="119"/>
      <c r="AFP37" s="118"/>
      <c r="AFQ37" s="119"/>
      <c r="AFR37" s="118"/>
      <c r="AFS37" s="119"/>
      <c r="AFT37" s="118"/>
      <c r="AFU37" s="119"/>
      <c r="AFV37" s="118"/>
      <c r="AFW37" s="119"/>
      <c r="AFX37" s="118"/>
      <c r="AFY37" s="119"/>
      <c r="AFZ37" s="118"/>
      <c r="AGA37" s="119"/>
      <c r="AGB37" s="118"/>
      <c r="AGC37" s="119"/>
      <c r="AGD37" s="118"/>
      <c r="AGE37" s="119"/>
      <c r="AGF37" s="118"/>
      <c r="AGG37" s="119"/>
      <c r="AGH37" s="118"/>
      <c r="AGI37" s="119"/>
      <c r="AGJ37" s="118"/>
      <c r="AGK37" s="119"/>
      <c r="AGL37" s="118"/>
      <c r="AGM37" s="119"/>
      <c r="AGN37" s="118"/>
      <c r="AGO37" s="119"/>
      <c r="AGP37" s="118"/>
      <c r="AGQ37" s="119"/>
      <c r="AGR37" s="118"/>
      <c r="AGS37" s="119"/>
      <c r="AGT37" s="118"/>
      <c r="AGU37" s="119"/>
      <c r="AGV37" s="118"/>
      <c r="AGW37" s="119"/>
      <c r="AGX37" s="118"/>
      <c r="AGY37" s="119"/>
      <c r="AGZ37" s="118"/>
      <c r="AHA37" s="119"/>
      <c r="AHB37" s="118"/>
      <c r="AHC37" s="119"/>
      <c r="AHD37" s="118"/>
      <c r="AHE37" s="119"/>
      <c r="AHF37" s="118"/>
      <c r="AHG37" s="119"/>
      <c r="AHH37" s="118"/>
      <c r="AHI37" s="119"/>
      <c r="AHJ37" s="118"/>
      <c r="AHK37" s="119"/>
      <c r="AHL37" s="118"/>
      <c r="AHM37" s="119"/>
      <c r="AHN37" s="118"/>
      <c r="AHO37" s="119"/>
      <c r="AHP37" s="118"/>
      <c r="AHQ37" s="119"/>
      <c r="AHR37" s="118"/>
      <c r="AHS37" s="119"/>
      <c r="AHT37" s="118"/>
      <c r="AHU37" s="119"/>
      <c r="AHV37" s="118"/>
      <c r="AHW37" s="119"/>
      <c r="AHX37" s="118"/>
      <c r="AHY37" s="119"/>
      <c r="AHZ37" s="118"/>
      <c r="AIA37" s="119"/>
      <c r="AIB37" s="118"/>
      <c r="AIC37" s="119"/>
      <c r="AID37" s="118"/>
      <c r="AIE37" s="119"/>
      <c r="AIF37" s="118"/>
      <c r="AIG37" s="119"/>
      <c r="AIH37" s="118"/>
      <c r="AII37" s="119"/>
      <c r="AIJ37" s="118"/>
      <c r="AIK37" s="119"/>
      <c r="AIL37" s="118"/>
      <c r="AIM37" s="119"/>
      <c r="AIN37" s="118"/>
      <c r="AIO37" s="119"/>
      <c r="AIP37" s="118"/>
      <c r="AIQ37" s="119"/>
      <c r="AIR37" s="118"/>
      <c r="AIS37" s="119"/>
      <c r="AIT37" s="118"/>
      <c r="AIU37" s="119"/>
      <c r="AIV37" s="118"/>
      <c r="AIW37" s="119"/>
      <c r="AIX37" s="118"/>
      <c r="AIY37" s="119"/>
      <c r="AIZ37" s="118"/>
      <c r="AJA37" s="119"/>
      <c r="AJB37" s="118"/>
      <c r="AJC37" s="119"/>
      <c r="AJD37" s="118"/>
      <c r="AJE37" s="119"/>
      <c r="AJF37" s="118"/>
      <c r="AJG37" s="119"/>
      <c r="AJH37" s="118"/>
      <c r="AJI37" s="119"/>
      <c r="AJJ37" s="118"/>
      <c r="AJK37" s="119"/>
      <c r="AJL37" s="118"/>
      <c r="AJM37" s="119"/>
      <c r="AJN37" s="118"/>
      <c r="AJO37" s="119"/>
      <c r="AJP37" s="118"/>
      <c r="AJQ37" s="119"/>
      <c r="AJR37" s="118"/>
      <c r="AJS37" s="119"/>
      <c r="AJT37" s="118"/>
      <c r="AJU37" s="119"/>
      <c r="AJV37" s="118"/>
      <c r="AJW37" s="119"/>
      <c r="AJX37" s="118"/>
      <c r="AJY37" s="119"/>
      <c r="AJZ37" s="118"/>
      <c r="AKA37" s="119"/>
      <c r="AKB37" s="118"/>
      <c r="AKC37" s="119"/>
      <c r="AKD37" s="118"/>
      <c r="AKE37" s="119"/>
      <c r="AKF37" s="118"/>
      <c r="AKG37" s="119"/>
      <c r="AKH37" s="118"/>
      <c r="AKI37" s="119"/>
      <c r="AKJ37" s="118"/>
      <c r="AKK37" s="119"/>
      <c r="AKL37" s="118"/>
      <c r="AKM37" s="119"/>
      <c r="AKN37" s="118"/>
      <c r="AKO37" s="119"/>
      <c r="AKP37" s="118"/>
      <c r="AKQ37" s="119"/>
      <c r="AKR37" s="118"/>
      <c r="AKS37" s="119"/>
      <c r="AKT37" s="118"/>
      <c r="AKU37" s="119"/>
      <c r="AKV37" s="118"/>
      <c r="AKW37" s="119"/>
      <c r="AKX37" s="118"/>
      <c r="AKY37" s="119"/>
      <c r="AKZ37" s="118"/>
      <c r="ALA37" s="119"/>
      <c r="ALB37" s="118"/>
      <c r="ALC37" s="119"/>
      <c r="ALD37" s="118"/>
      <c r="ALE37" s="119"/>
      <c r="ALF37" s="118"/>
      <c r="ALG37" s="119"/>
      <c r="ALH37" s="118"/>
      <c r="ALI37" s="119"/>
      <c r="ALJ37" s="118"/>
      <c r="ALK37" s="119"/>
      <c r="ALL37" s="118"/>
      <c r="ALM37" s="119"/>
      <c r="ALN37" s="118"/>
      <c r="ALO37" s="119"/>
      <c r="ALP37" s="118"/>
      <c r="ALQ37" s="119"/>
      <c r="ALR37" s="118"/>
      <c r="ALS37" s="119"/>
      <c r="ALT37" s="118"/>
      <c r="ALU37" s="119"/>
      <c r="ALV37" s="118"/>
      <c r="ALW37" s="119"/>
      <c r="ALX37" s="118"/>
      <c r="ALY37" s="119"/>
      <c r="ALZ37" s="118"/>
      <c r="AMA37" s="119"/>
      <c r="AMB37" s="118"/>
      <c r="AMC37" s="119"/>
      <c r="AMD37" s="118"/>
      <c r="AME37" s="119"/>
      <c r="AMF37" s="118"/>
      <c r="AMG37" s="119"/>
      <c r="AMH37" s="118"/>
      <c r="AMI37" s="119"/>
      <c r="AMJ37" s="118"/>
      <c r="AMK37" s="119"/>
      <c r="AML37" s="118"/>
      <c r="AMM37" s="119"/>
      <c r="AMN37" s="118"/>
      <c r="AMO37" s="119"/>
      <c r="AMP37" s="118"/>
      <c r="AMQ37" s="119"/>
      <c r="AMR37" s="118"/>
      <c r="AMS37" s="119"/>
      <c r="AMT37" s="118"/>
      <c r="AMU37" s="119"/>
      <c r="AMV37" s="118"/>
      <c r="AMW37" s="119"/>
      <c r="AMX37" s="118"/>
      <c r="AMY37" s="119"/>
      <c r="AMZ37" s="118"/>
      <c r="ANA37" s="119"/>
      <c r="ANB37" s="118"/>
      <c r="ANC37" s="119"/>
      <c r="AND37" s="118"/>
      <c r="ANE37" s="119"/>
      <c r="ANF37" s="118"/>
      <c r="ANG37" s="119"/>
      <c r="ANH37" s="118"/>
      <c r="ANI37" s="119"/>
      <c r="ANJ37" s="118"/>
      <c r="ANK37" s="119"/>
      <c r="ANL37" s="118"/>
      <c r="ANM37" s="119"/>
      <c r="ANN37" s="118"/>
      <c r="ANO37" s="119"/>
      <c r="ANP37" s="118"/>
      <c r="ANQ37" s="119"/>
      <c r="ANR37" s="118"/>
      <c r="ANS37" s="119"/>
      <c r="ANT37" s="118"/>
      <c r="ANU37" s="119"/>
      <c r="ANV37" s="118"/>
      <c r="ANW37" s="119"/>
      <c r="ANX37" s="118"/>
      <c r="ANY37" s="119"/>
      <c r="ANZ37" s="118"/>
      <c r="AOA37" s="119"/>
      <c r="AOB37" s="118"/>
      <c r="AOC37" s="119"/>
      <c r="AOD37" s="118"/>
      <c r="AOE37" s="119"/>
      <c r="AOF37" s="118"/>
      <c r="AOG37" s="119"/>
      <c r="AOH37" s="118"/>
      <c r="AOI37" s="119"/>
      <c r="AOJ37" s="118"/>
      <c r="AOK37" s="119"/>
      <c r="AOL37" s="118"/>
      <c r="AOM37" s="119"/>
      <c r="AON37" s="118"/>
      <c r="AOO37" s="119"/>
      <c r="AOP37" s="118"/>
      <c r="AOQ37" s="119"/>
      <c r="AOR37" s="118"/>
      <c r="AOS37" s="119"/>
      <c r="AOT37" s="118"/>
      <c r="AOU37" s="119"/>
      <c r="AOV37" s="118"/>
      <c r="AOW37" s="119"/>
      <c r="AOX37" s="118"/>
      <c r="AOY37" s="119"/>
      <c r="AOZ37" s="118"/>
      <c r="APA37" s="119"/>
      <c r="APB37" s="118"/>
      <c r="APC37" s="119"/>
      <c r="APD37" s="118"/>
      <c r="APE37" s="119"/>
      <c r="APF37" s="118"/>
      <c r="APG37" s="119"/>
      <c r="APH37" s="118"/>
      <c r="API37" s="119"/>
      <c r="APJ37" s="118"/>
      <c r="APK37" s="119"/>
      <c r="APL37" s="118"/>
      <c r="APM37" s="119"/>
      <c r="APN37" s="118"/>
      <c r="APO37" s="119"/>
      <c r="APP37" s="118"/>
      <c r="APQ37" s="119"/>
      <c r="APR37" s="118"/>
      <c r="APS37" s="119"/>
      <c r="APT37" s="118"/>
      <c r="APU37" s="119"/>
      <c r="APV37" s="118"/>
      <c r="APW37" s="119"/>
      <c r="APX37" s="118"/>
      <c r="APY37" s="119"/>
      <c r="APZ37" s="118"/>
      <c r="AQA37" s="119"/>
      <c r="AQB37" s="118"/>
      <c r="AQC37" s="119"/>
      <c r="AQD37" s="118"/>
      <c r="AQE37" s="119"/>
      <c r="AQF37" s="118"/>
      <c r="AQG37" s="119"/>
      <c r="AQH37" s="118"/>
      <c r="AQI37" s="119"/>
      <c r="AQJ37" s="118"/>
      <c r="AQK37" s="119"/>
      <c r="AQL37" s="118"/>
      <c r="AQM37" s="119"/>
      <c r="AQN37" s="118"/>
      <c r="AQO37" s="119"/>
      <c r="AQP37" s="118"/>
      <c r="AQQ37" s="119"/>
      <c r="AQR37" s="118"/>
      <c r="AQS37" s="119"/>
      <c r="AQT37" s="118"/>
      <c r="AQU37" s="119"/>
      <c r="AQV37" s="118"/>
      <c r="AQW37" s="119"/>
      <c r="AQX37" s="118"/>
      <c r="AQY37" s="119"/>
      <c r="AQZ37" s="118"/>
      <c r="ARA37" s="119"/>
      <c r="ARB37" s="118"/>
      <c r="ARC37" s="119"/>
      <c r="ARD37" s="118"/>
      <c r="ARE37" s="119"/>
      <c r="ARF37" s="118"/>
      <c r="ARG37" s="119"/>
      <c r="ARH37" s="118"/>
      <c r="ARI37" s="119"/>
      <c r="ARJ37" s="118"/>
      <c r="ARK37" s="119"/>
      <c r="ARL37" s="118"/>
      <c r="ARM37" s="119"/>
      <c r="ARN37" s="118"/>
      <c r="ARO37" s="119"/>
      <c r="ARP37" s="118"/>
      <c r="ARQ37" s="119"/>
      <c r="ARR37" s="118"/>
      <c r="ARS37" s="119"/>
      <c r="ART37" s="118"/>
      <c r="ARU37" s="119"/>
      <c r="ARV37" s="118"/>
      <c r="ARW37" s="119"/>
      <c r="ARX37" s="118"/>
      <c r="ARY37" s="119"/>
      <c r="ARZ37" s="118"/>
      <c r="ASA37" s="119"/>
      <c r="ASB37" s="118"/>
      <c r="ASC37" s="119"/>
      <c r="ASD37" s="118"/>
      <c r="ASE37" s="119"/>
      <c r="ASF37" s="118"/>
      <c r="ASG37" s="119"/>
      <c r="ASH37" s="118"/>
      <c r="ASI37" s="119"/>
      <c r="ASJ37" s="118"/>
      <c r="ASK37" s="119"/>
      <c r="ASL37" s="118"/>
      <c r="ASM37" s="119"/>
      <c r="ASN37" s="118"/>
      <c r="ASO37" s="119"/>
      <c r="ASP37" s="118"/>
      <c r="ASQ37" s="119"/>
      <c r="ASR37" s="118"/>
      <c r="ASS37" s="119"/>
      <c r="AST37" s="118"/>
      <c r="ASU37" s="119"/>
      <c r="ASV37" s="118"/>
      <c r="ASW37" s="119"/>
      <c r="ASX37" s="118"/>
      <c r="ASY37" s="119"/>
      <c r="ASZ37" s="118"/>
      <c r="ATA37" s="119"/>
      <c r="ATB37" s="118"/>
      <c r="ATC37" s="119"/>
      <c r="ATD37" s="118"/>
      <c r="ATE37" s="119"/>
      <c r="ATF37" s="118"/>
      <c r="ATG37" s="119"/>
      <c r="ATH37" s="118"/>
      <c r="ATI37" s="119"/>
      <c r="ATJ37" s="118"/>
      <c r="ATK37" s="119"/>
      <c r="ATL37" s="118"/>
      <c r="ATM37" s="119"/>
      <c r="ATN37" s="118"/>
      <c r="ATO37" s="119"/>
      <c r="ATP37" s="118"/>
      <c r="ATQ37" s="119"/>
      <c r="ATR37" s="118"/>
      <c r="ATS37" s="119"/>
      <c r="ATT37" s="118"/>
      <c r="ATU37" s="119"/>
      <c r="ATV37" s="118"/>
      <c r="ATW37" s="119"/>
      <c r="ATX37" s="118"/>
      <c r="ATY37" s="119"/>
      <c r="ATZ37" s="118"/>
      <c r="AUA37" s="119"/>
      <c r="AUB37" s="118"/>
      <c r="AUC37" s="119"/>
      <c r="AUD37" s="118"/>
      <c r="AUE37" s="119"/>
      <c r="AUF37" s="118"/>
      <c r="AUG37" s="119"/>
      <c r="AUH37" s="118"/>
      <c r="AUI37" s="119"/>
      <c r="AUJ37" s="118"/>
      <c r="AUK37" s="119"/>
      <c r="AUL37" s="118"/>
      <c r="AUM37" s="119"/>
      <c r="AUN37" s="118"/>
      <c r="AUO37" s="119"/>
      <c r="AUP37" s="118"/>
      <c r="AUQ37" s="119"/>
      <c r="AUR37" s="118"/>
      <c r="AUS37" s="119"/>
      <c r="AUT37" s="118"/>
      <c r="AUU37" s="119"/>
      <c r="AUV37" s="118"/>
      <c r="AUW37" s="119"/>
      <c r="AUX37" s="118"/>
      <c r="AUY37" s="119"/>
      <c r="AUZ37" s="118"/>
      <c r="AVA37" s="119"/>
      <c r="AVB37" s="118"/>
      <c r="AVC37" s="119"/>
      <c r="AVD37" s="118"/>
      <c r="AVE37" s="119"/>
      <c r="AVF37" s="118"/>
      <c r="AVG37" s="119"/>
      <c r="AVH37" s="118"/>
      <c r="AVI37" s="119"/>
      <c r="AVJ37" s="118"/>
      <c r="AVK37" s="119"/>
      <c r="AVL37" s="118"/>
      <c r="AVM37" s="119"/>
      <c r="AVN37" s="118"/>
      <c r="AVO37" s="119"/>
      <c r="AVP37" s="118"/>
      <c r="AVQ37" s="119"/>
      <c r="AVR37" s="118"/>
      <c r="AVS37" s="119"/>
      <c r="AVT37" s="118"/>
      <c r="AVU37" s="119"/>
      <c r="AVV37" s="118"/>
      <c r="AVW37" s="119"/>
      <c r="AVX37" s="118"/>
      <c r="AVY37" s="119"/>
      <c r="AVZ37" s="118"/>
      <c r="AWA37" s="119"/>
      <c r="AWB37" s="118"/>
      <c r="AWC37" s="119"/>
      <c r="AWD37" s="118"/>
      <c r="AWE37" s="119"/>
      <c r="AWF37" s="118"/>
      <c r="AWG37" s="119"/>
      <c r="AWH37" s="118"/>
      <c r="AWI37" s="119"/>
      <c r="AWJ37" s="118"/>
      <c r="AWK37" s="119"/>
      <c r="AWL37" s="118"/>
      <c r="AWM37" s="119"/>
      <c r="AWN37" s="118"/>
      <c r="AWO37" s="119"/>
      <c r="AWP37" s="118"/>
      <c r="AWQ37" s="119"/>
      <c r="AWR37" s="118"/>
      <c r="AWS37" s="119"/>
      <c r="AWT37" s="118"/>
      <c r="AWU37" s="119"/>
      <c r="AWV37" s="118"/>
      <c r="AWW37" s="119"/>
      <c r="AWX37" s="118"/>
      <c r="AWY37" s="119"/>
      <c r="AWZ37" s="118"/>
      <c r="AXA37" s="119"/>
      <c r="AXB37" s="118"/>
      <c r="AXC37" s="119"/>
      <c r="AXD37" s="118"/>
      <c r="AXE37" s="119"/>
      <c r="AXF37" s="118"/>
      <c r="AXG37" s="119"/>
      <c r="AXH37" s="118"/>
      <c r="AXI37" s="119"/>
      <c r="AXJ37" s="118"/>
      <c r="AXK37" s="119"/>
      <c r="AXL37" s="118"/>
      <c r="AXM37" s="119"/>
      <c r="AXN37" s="118"/>
      <c r="AXO37" s="119"/>
      <c r="AXP37" s="118"/>
      <c r="AXQ37" s="119"/>
      <c r="AXR37" s="118"/>
      <c r="AXS37" s="119"/>
      <c r="AXT37" s="118"/>
      <c r="AXU37" s="119"/>
      <c r="AXV37" s="118"/>
      <c r="AXW37" s="119"/>
      <c r="AXX37" s="118"/>
      <c r="AXY37" s="119"/>
      <c r="AXZ37" s="118"/>
      <c r="AYA37" s="119"/>
      <c r="AYB37" s="118"/>
      <c r="AYC37" s="119"/>
      <c r="AYD37" s="118"/>
      <c r="AYE37" s="119"/>
      <c r="AYF37" s="118"/>
      <c r="AYG37" s="119"/>
      <c r="AYH37" s="118"/>
      <c r="AYI37" s="119"/>
      <c r="AYJ37" s="118"/>
      <c r="AYK37" s="119"/>
      <c r="AYL37" s="118"/>
      <c r="AYM37" s="119"/>
      <c r="AYN37" s="118"/>
      <c r="AYO37" s="119"/>
      <c r="AYP37" s="118"/>
      <c r="AYQ37" s="119"/>
      <c r="AYR37" s="118"/>
      <c r="AYS37" s="119"/>
      <c r="AYT37" s="118"/>
      <c r="AYU37" s="119"/>
      <c r="AYV37" s="118"/>
      <c r="AYW37" s="119"/>
      <c r="AYX37" s="118"/>
      <c r="AYY37" s="119"/>
      <c r="AYZ37" s="118"/>
      <c r="AZA37" s="119"/>
      <c r="AZB37" s="118"/>
      <c r="AZC37" s="119"/>
      <c r="AZD37" s="118"/>
      <c r="AZE37" s="119"/>
      <c r="AZF37" s="118"/>
      <c r="AZG37" s="119"/>
      <c r="AZH37" s="118"/>
      <c r="AZI37" s="119"/>
      <c r="AZJ37" s="118"/>
      <c r="AZK37" s="119"/>
      <c r="AZL37" s="118"/>
      <c r="AZM37" s="119"/>
      <c r="AZN37" s="118"/>
      <c r="AZO37" s="119"/>
      <c r="AZP37" s="118"/>
      <c r="AZQ37" s="119"/>
      <c r="AZR37" s="118"/>
      <c r="AZS37" s="119"/>
      <c r="AZT37" s="118"/>
      <c r="AZU37" s="119"/>
      <c r="AZV37" s="118"/>
      <c r="AZW37" s="119"/>
      <c r="AZX37" s="118"/>
      <c r="AZY37" s="119"/>
      <c r="AZZ37" s="118"/>
      <c r="BAA37" s="119"/>
      <c r="BAB37" s="118"/>
      <c r="BAC37" s="119"/>
      <c r="BAD37" s="118"/>
      <c r="BAE37" s="119"/>
      <c r="BAF37" s="118"/>
      <c r="BAG37" s="119"/>
      <c r="BAH37" s="118"/>
      <c r="BAI37" s="119"/>
      <c r="BAJ37" s="118"/>
      <c r="BAK37" s="119"/>
      <c r="BAL37" s="118"/>
      <c r="BAM37" s="119"/>
      <c r="BAN37" s="118"/>
      <c r="BAO37" s="119"/>
      <c r="BAP37" s="118"/>
      <c r="BAQ37" s="119"/>
      <c r="BAR37" s="118"/>
      <c r="BAS37" s="119"/>
      <c r="BAT37" s="118"/>
      <c r="BAU37" s="119"/>
      <c r="BAV37" s="118"/>
      <c r="BAW37" s="119"/>
      <c r="BAX37" s="118"/>
      <c r="BAY37" s="119"/>
      <c r="BAZ37" s="118"/>
      <c r="BBA37" s="119"/>
      <c r="BBB37" s="118"/>
      <c r="BBC37" s="119"/>
      <c r="BBD37" s="118"/>
      <c r="BBE37" s="119"/>
      <c r="BBF37" s="118"/>
      <c r="BBG37" s="119"/>
      <c r="BBH37" s="118"/>
      <c r="BBI37" s="119"/>
      <c r="BBJ37" s="118"/>
      <c r="BBK37" s="119"/>
      <c r="BBL37" s="118"/>
      <c r="BBM37" s="119"/>
      <c r="BBN37" s="118"/>
      <c r="BBO37" s="119"/>
      <c r="BBP37" s="118"/>
      <c r="BBQ37" s="119"/>
      <c r="BBR37" s="118"/>
      <c r="BBS37" s="119"/>
      <c r="BBT37" s="118"/>
      <c r="BBU37" s="119"/>
      <c r="BBV37" s="118"/>
      <c r="BBW37" s="119"/>
      <c r="BBX37" s="118"/>
      <c r="BBY37" s="119"/>
      <c r="BBZ37" s="118"/>
      <c r="BCA37" s="119"/>
      <c r="BCB37" s="118"/>
      <c r="BCC37" s="119"/>
      <c r="BCD37" s="118"/>
      <c r="BCE37" s="119"/>
      <c r="BCF37" s="118"/>
      <c r="BCG37" s="119"/>
      <c r="BCH37" s="118"/>
      <c r="BCI37" s="119"/>
      <c r="BCJ37" s="118"/>
      <c r="BCK37" s="119"/>
      <c r="BCL37" s="118"/>
      <c r="BCM37" s="119"/>
      <c r="BCN37" s="118"/>
      <c r="BCO37" s="119"/>
      <c r="BCP37" s="118"/>
      <c r="BCQ37" s="119"/>
      <c r="BCR37" s="118"/>
      <c r="BCS37" s="119"/>
      <c r="BCT37" s="118"/>
      <c r="BCU37" s="119"/>
      <c r="BCV37" s="118"/>
      <c r="BCW37" s="119"/>
      <c r="BCX37" s="118"/>
      <c r="BCY37" s="119"/>
      <c r="BCZ37" s="118"/>
      <c r="BDA37" s="119"/>
      <c r="BDB37" s="118"/>
      <c r="BDC37" s="119"/>
      <c r="BDD37" s="118"/>
      <c r="BDE37" s="119"/>
      <c r="BDF37" s="118"/>
      <c r="BDG37" s="119"/>
      <c r="BDH37" s="118"/>
      <c r="BDI37" s="119"/>
      <c r="BDJ37" s="118"/>
      <c r="BDK37" s="119"/>
      <c r="BDL37" s="118"/>
      <c r="BDM37" s="119"/>
      <c r="BDN37" s="118"/>
      <c r="BDO37" s="119"/>
      <c r="BDP37" s="118"/>
      <c r="BDQ37" s="119"/>
      <c r="BDR37" s="118"/>
      <c r="BDS37" s="119"/>
      <c r="BDT37" s="118"/>
      <c r="BDU37" s="119"/>
      <c r="BDV37" s="118"/>
      <c r="BDW37" s="119"/>
      <c r="BDX37" s="118"/>
      <c r="BDY37" s="119"/>
      <c r="BDZ37" s="118"/>
      <c r="BEA37" s="119"/>
      <c r="BEB37" s="118"/>
      <c r="BEC37" s="119"/>
      <c r="BED37" s="118"/>
      <c r="BEE37" s="119"/>
      <c r="BEF37" s="118"/>
      <c r="BEG37" s="119"/>
      <c r="BEH37" s="118"/>
      <c r="BEI37" s="119"/>
      <c r="BEJ37" s="118"/>
      <c r="BEK37" s="119"/>
      <c r="BEL37" s="118"/>
      <c r="BEM37" s="119"/>
      <c r="BEN37" s="118"/>
      <c r="BEO37" s="119"/>
      <c r="BEP37" s="118"/>
      <c r="BEQ37" s="119"/>
      <c r="BER37" s="118"/>
      <c r="BES37" s="119"/>
      <c r="BET37" s="118"/>
      <c r="BEU37" s="119"/>
      <c r="BEV37" s="118"/>
      <c r="BEW37" s="119"/>
      <c r="BEX37" s="118"/>
      <c r="BEY37" s="119"/>
      <c r="BEZ37" s="118"/>
      <c r="BFA37" s="119"/>
      <c r="BFB37" s="118"/>
      <c r="BFC37" s="119"/>
      <c r="BFD37" s="118"/>
      <c r="BFE37" s="119"/>
      <c r="BFF37" s="118"/>
      <c r="BFG37" s="119"/>
      <c r="BFH37" s="118"/>
      <c r="BFI37" s="119"/>
      <c r="BFJ37" s="118"/>
      <c r="BFK37" s="119"/>
      <c r="BFL37" s="118"/>
      <c r="BFM37" s="119"/>
      <c r="BFN37" s="118"/>
      <c r="BFO37" s="119"/>
      <c r="BFP37" s="118"/>
      <c r="BFQ37" s="119"/>
      <c r="BFR37" s="118"/>
      <c r="BFS37" s="119"/>
      <c r="BFT37" s="118"/>
      <c r="BFU37" s="119"/>
      <c r="BFV37" s="118"/>
      <c r="BFW37" s="119"/>
      <c r="BFX37" s="118"/>
      <c r="BFY37" s="119"/>
      <c r="BFZ37" s="118"/>
      <c r="BGA37" s="119"/>
      <c r="BGB37" s="118"/>
      <c r="BGC37" s="119"/>
      <c r="BGD37" s="118"/>
      <c r="BGE37" s="119"/>
      <c r="BGF37" s="118"/>
      <c r="BGG37" s="119"/>
      <c r="BGH37" s="118"/>
      <c r="BGI37" s="119"/>
      <c r="BGJ37" s="118"/>
      <c r="BGK37" s="119"/>
      <c r="BGL37" s="118"/>
      <c r="BGM37" s="119"/>
      <c r="BGN37" s="118"/>
      <c r="BGO37" s="119"/>
      <c r="BGP37" s="118"/>
      <c r="BGQ37" s="119"/>
      <c r="BGR37" s="118"/>
      <c r="BGS37" s="119"/>
      <c r="BGT37" s="118"/>
      <c r="BGU37" s="119"/>
      <c r="BGV37" s="118"/>
      <c r="BGW37" s="119"/>
      <c r="BGX37" s="118"/>
      <c r="BGY37" s="119"/>
      <c r="BGZ37" s="118"/>
      <c r="BHA37" s="119"/>
      <c r="BHB37" s="118"/>
      <c r="BHC37" s="119"/>
      <c r="BHD37" s="118"/>
      <c r="BHE37" s="119"/>
      <c r="BHF37" s="118"/>
      <c r="BHG37" s="119"/>
      <c r="BHH37" s="118"/>
      <c r="BHI37" s="119"/>
      <c r="BHJ37" s="118"/>
      <c r="BHK37" s="119"/>
      <c r="BHL37" s="118"/>
      <c r="BHM37" s="119"/>
      <c r="BHN37" s="118"/>
      <c r="BHO37" s="119"/>
      <c r="BHP37" s="118"/>
      <c r="BHQ37" s="119"/>
      <c r="BHR37" s="118"/>
      <c r="BHS37" s="119"/>
      <c r="BHT37" s="118"/>
      <c r="BHU37" s="119"/>
      <c r="BHV37" s="118"/>
      <c r="BHW37" s="119"/>
      <c r="BHX37" s="118"/>
      <c r="BHY37" s="119"/>
      <c r="BHZ37" s="118"/>
      <c r="BIA37" s="119"/>
      <c r="BIB37" s="118"/>
      <c r="BIC37" s="119"/>
      <c r="BID37" s="118"/>
      <c r="BIE37" s="119"/>
      <c r="BIF37" s="118"/>
      <c r="BIG37" s="119"/>
      <c r="BIH37" s="118"/>
      <c r="BII37" s="119"/>
      <c r="BIJ37" s="118"/>
      <c r="BIK37" s="119"/>
      <c r="BIL37" s="118"/>
      <c r="BIM37" s="119"/>
      <c r="BIN37" s="118"/>
      <c r="BIO37" s="119"/>
      <c r="BIP37" s="118"/>
      <c r="BIQ37" s="119"/>
      <c r="BIR37" s="118"/>
      <c r="BIS37" s="119"/>
      <c r="BIT37" s="118"/>
      <c r="BIU37" s="119"/>
      <c r="BIV37" s="118"/>
      <c r="BIW37" s="119"/>
      <c r="BIX37" s="118"/>
      <c r="BIY37" s="119"/>
      <c r="BIZ37" s="118"/>
      <c r="BJA37" s="119"/>
      <c r="BJB37" s="118"/>
      <c r="BJC37" s="119"/>
      <c r="BJD37" s="118"/>
      <c r="BJE37" s="119"/>
      <c r="BJF37" s="118"/>
      <c r="BJG37" s="119"/>
      <c r="BJH37" s="118"/>
      <c r="BJI37" s="119"/>
      <c r="BJJ37" s="118"/>
      <c r="BJK37" s="119"/>
      <c r="BJL37" s="118"/>
      <c r="BJM37" s="119"/>
      <c r="BJN37" s="118"/>
      <c r="BJO37" s="119"/>
      <c r="BJP37" s="118"/>
      <c r="BJQ37" s="119"/>
      <c r="BJR37" s="118"/>
      <c r="BJS37" s="119"/>
      <c r="BJT37" s="118"/>
      <c r="BJU37" s="119"/>
      <c r="BJV37" s="118"/>
      <c r="BJW37" s="119"/>
      <c r="BJX37" s="118"/>
      <c r="BJY37" s="119"/>
      <c r="BJZ37" s="118"/>
      <c r="BKA37" s="119"/>
      <c r="BKB37" s="118"/>
      <c r="BKC37" s="119"/>
      <c r="BKD37" s="118"/>
      <c r="BKE37" s="119"/>
      <c r="BKF37" s="118"/>
      <c r="BKG37" s="119"/>
      <c r="BKH37" s="118"/>
      <c r="BKI37" s="119"/>
      <c r="BKJ37" s="118"/>
      <c r="BKK37" s="119"/>
      <c r="BKL37" s="118"/>
      <c r="BKM37" s="119"/>
      <c r="BKN37" s="118"/>
      <c r="BKO37" s="119"/>
      <c r="BKP37" s="118"/>
      <c r="BKQ37" s="119"/>
      <c r="BKR37" s="118"/>
      <c r="BKS37" s="119"/>
      <c r="BKT37" s="118"/>
      <c r="BKU37" s="119"/>
      <c r="BKV37" s="118"/>
      <c r="BKW37" s="119"/>
      <c r="BKX37" s="118"/>
      <c r="BKY37" s="119"/>
      <c r="BKZ37" s="118"/>
      <c r="BLA37" s="119"/>
      <c r="BLB37" s="118"/>
      <c r="BLC37" s="119"/>
      <c r="BLD37" s="118"/>
      <c r="BLE37" s="119"/>
      <c r="BLF37" s="118"/>
      <c r="BLG37" s="119"/>
      <c r="BLH37" s="118"/>
      <c r="BLI37" s="119"/>
      <c r="BLJ37" s="118"/>
      <c r="BLK37" s="119"/>
      <c r="BLL37" s="118"/>
      <c r="BLM37" s="119"/>
      <c r="BLN37" s="118"/>
      <c r="BLO37" s="119"/>
      <c r="BLP37" s="118"/>
      <c r="BLQ37" s="119"/>
      <c r="BLR37" s="118"/>
      <c r="BLS37" s="119"/>
      <c r="BLT37" s="118"/>
      <c r="BLU37" s="119"/>
      <c r="BLV37" s="118"/>
      <c r="BLW37" s="119"/>
      <c r="BLX37" s="118"/>
      <c r="BLY37" s="119"/>
      <c r="BLZ37" s="118"/>
      <c r="BMA37" s="119"/>
      <c r="BMB37" s="118"/>
      <c r="BMC37" s="119"/>
      <c r="BMD37" s="118"/>
      <c r="BME37" s="119"/>
      <c r="BMF37" s="118"/>
      <c r="BMG37" s="119"/>
      <c r="BMH37" s="118"/>
      <c r="BMI37" s="119"/>
      <c r="BMJ37" s="118"/>
      <c r="BMK37" s="119"/>
      <c r="BML37" s="118"/>
      <c r="BMM37" s="119"/>
      <c r="BMN37" s="118"/>
      <c r="BMO37" s="119"/>
      <c r="BMP37" s="118"/>
      <c r="BMQ37" s="119"/>
      <c r="BMR37" s="118"/>
      <c r="BMS37" s="119"/>
      <c r="BMT37" s="118"/>
      <c r="BMU37" s="119"/>
      <c r="BMV37" s="118"/>
      <c r="BMW37" s="119"/>
      <c r="BMX37" s="118"/>
      <c r="BMY37" s="119"/>
      <c r="BMZ37" s="118"/>
      <c r="BNA37" s="119"/>
      <c r="BNB37" s="118"/>
      <c r="BNC37" s="119"/>
      <c r="BND37" s="118"/>
      <c r="BNE37" s="119"/>
      <c r="BNF37" s="118"/>
      <c r="BNG37" s="119"/>
      <c r="BNH37" s="118"/>
      <c r="BNI37" s="119"/>
      <c r="BNJ37" s="118"/>
      <c r="BNK37" s="119"/>
      <c r="BNL37" s="118"/>
      <c r="BNM37" s="119"/>
      <c r="BNN37" s="118"/>
      <c r="BNO37" s="119"/>
      <c r="BNP37" s="118"/>
      <c r="BNQ37" s="119"/>
      <c r="BNR37" s="118"/>
      <c r="BNS37" s="119"/>
      <c r="BNT37" s="118"/>
      <c r="BNU37" s="119"/>
      <c r="BNV37" s="118"/>
      <c r="BNW37" s="119"/>
      <c r="BNX37" s="118"/>
      <c r="BNY37" s="119"/>
      <c r="BNZ37" s="118"/>
      <c r="BOA37" s="119"/>
      <c r="BOB37" s="118"/>
      <c r="BOC37" s="119"/>
      <c r="BOD37" s="118"/>
      <c r="BOE37" s="119"/>
      <c r="BOF37" s="118"/>
      <c r="BOG37" s="119"/>
      <c r="BOH37" s="118"/>
      <c r="BOI37" s="119"/>
      <c r="BOJ37" s="118"/>
      <c r="BOK37" s="119"/>
      <c r="BOL37" s="118"/>
      <c r="BOM37" s="119"/>
      <c r="BON37" s="118"/>
      <c r="BOO37" s="119"/>
      <c r="BOP37" s="118"/>
      <c r="BOQ37" s="119"/>
      <c r="BOR37" s="118"/>
      <c r="BOS37" s="119"/>
      <c r="BOT37" s="118"/>
      <c r="BOU37" s="119"/>
      <c r="BOV37" s="118"/>
      <c r="BOW37" s="119"/>
      <c r="BOX37" s="118"/>
      <c r="BOY37" s="119"/>
      <c r="BOZ37" s="118"/>
      <c r="BPA37" s="119"/>
      <c r="BPB37" s="118"/>
      <c r="BPC37" s="119"/>
      <c r="BPD37" s="118"/>
      <c r="BPE37" s="119"/>
      <c r="BPF37" s="118"/>
      <c r="BPG37" s="119"/>
      <c r="BPH37" s="118"/>
      <c r="BPI37" s="119"/>
      <c r="BPJ37" s="118"/>
      <c r="BPK37" s="119"/>
      <c r="BPL37" s="118"/>
      <c r="BPM37" s="119"/>
      <c r="BPN37" s="118"/>
      <c r="BPO37" s="119"/>
      <c r="BPP37" s="118"/>
      <c r="BPQ37" s="119"/>
      <c r="BPR37" s="118"/>
      <c r="BPS37" s="119"/>
      <c r="BPT37" s="118"/>
      <c r="BPU37" s="119"/>
      <c r="BPV37" s="118"/>
      <c r="BPW37" s="119"/>
      <c r="BPX37" s="118"/>
      <c r="BPY37" s="119"/>
      <c r="BPZ37" s="118"/>
      <c r="BQA37" s="119"/>
      <c r="BQB37" s="118"/>
      <c r="BQC37" s="119"/>
      <c r="BQD37" s="118"/>
      <c r="BQE37" s="119"/>
      <c r="BQF37" s="118"/>
      <c r="BQG37" s="119"/>
      <c r="BQH37" s="118"/>
      <c r="BQI37" s="119"/>
      <c r="BQJ37" s="118"/>
      <c r="BQK37" s="119"/>
      <c r="BQL37" s="118"/>
      <c r="BQM37" s="119"/>
      <c r="BQN37" s="118"/>
      <c r="BQO37" s="119"/>
      <c r="BQP37" s="118"/>
      <c r="BQQ37" s="119"/>
      <c r="BQR37" s="118"/>
      <c r="BQS37" s="119"/>
      <c r="BQT37" s="118"/>
      <c r="BQU37" s="119"/>
      <c r="BQV37" s="118"/>
      <c r="BQW37" s="119"/>
      <c r="BQX37" s="118"/>
      <c r="BQY37" s="119"/>
      <c r="BQZ37" s="118"/>
      <c r="BRA37" s="119"/>
      <c r="BRB37" s="118"/>
      <c r="BRC37" s="119"/>
      <c r="BRD37" s="118"/>
      <c r="BRE37" s="119"/>
      <c r="BRF37" s="118"/>
      <c r="BRG37" s="119"/>
      <c r="BRH37" s="118"/>
      <c r="BRI37" s="119"/>
      <c r="BRJ37" s="118"/>
      <c r="BRK37" s="119"/>
      <c r="BRL37" s="118"/>
      <c r="BRM37" s="119"/>
      <c r="BRN37" s="118"/>
      <c r="BRO37" s="119"/>
      <c r="BRP37" s="118"/>
      <c r="BRQ37" s="119"/>
      <c r="BRR37" s="118"/>
      <c r="BRS37" s="119"/>
      <c r="BRT37" s="118"/>
      <c r="BRU37" s="119"/>
      <c r="BRV37" s="118"/>
      <c r="BRW37" s="119"/>
      <c r="BRX37" s="118"/>
      <c r="BRY37" s="119"/>
      <c r="BRZ37" s="118"/>
      <c r="BSA37" s="119"/>
      <c r="BSB37" s="118"/>
      <c r="BSC37" s="119"/>
      <c r="BSD37" s="118"/>
      <c r="BSE37" s="119"/>
      <c r="BSF37" s="118"/>
      <c r="BSG37" s="119"/>
      <c r="BSH37" s="118"/>
      <c r="BSI37" s="119"/>
      <c r="BSJ37" s="118"/>
      <c r="BSK37" s="119"/>
      <c r="BSL37" s="118"/>
      <c r="BSM37" s="119"/>
      <c r="BSN37" s="118"/>
      <c r="BSO37" s="119"/>
      <c r="BSP37" s="118"/>
      <c r="BSQ37" s="119"/>
      <c r="BSR37" s="118"/>
      <c r="BSS37" s="119"/>
      <c r="BST37" s="118"/>
      <c r="BSU37" s="119"/>
      <c r="BSV37" s="118"/>
      <c r="BSW37" s="119"/>
      <c r="BSX37" s="118"/>
      <c r="BSY37" s="119"/>
      <c r="BSZ37" s="118"/>
      <c r="BTA37" s="119"/>
      <c r="BTB37" s="118"/>
      <c r="BTC37" s="119"/>
      <c r="BTD37" s="118"/>
      <c r="BTE37" s="119"/>
      <c r="BTF37" s="118"/>
      <c r="BTG37" s="119"/>
      <c r="BTH37" s="118"/>
      <c r="BTI37" s="119"/>
      <c r="BTJ37" s="118"/>
      <c r="BTK37" s="119"/>
      <c r="BTL37" s="118"/>
      <c r="BTM37" s="119"/>
      <c r="BTN37" s="118"/>
      <c r="BTO37" s="119"/>
      <c r="BTP37" s="118"/>
      <c r="BTQ37" s="119"/>
      <c r="BTR37" s="118"/>
      <c r="BTS37" s="119"/>
      <c r="BTT37" s="118"/>
      <c r="BTU37" s="119"/>
      <c r="BTV37" s="118"/>
      <c r="BTW37" s="119"/>
      <c r="BTX37" s="118"/>
      <c r="BTY37" s="119"/>
      <c r="BTZ37" s="118"/>
      <c r="BUA37" s="119"/>
      <c r="BUB37" s="118"/>
      <c r="BUC37" s="119"/>
      <c r="BUD37" s="118"/>
      <c r="BUE37" s="119"/>
      <c r="BUF37" s="118"/>
      <c r="BUG37" s="119"/>
      <c r="BUH37" s="118"/>
      <c r="BUI37" s="119"/>
      <c r="BUJ37" s="118"/>
      <c r="BUK37" s="119"/>
      <c r="BUL37" s="118"/>
      <c r="BUM37" s="119"/>
      <c r="BUN37" s="118"/>
      <c r="BUO37" s="119"/>
      <c r="BUP37" s="118"/>
      <c r="BUQ37" s="119"/>
      <c r="BUR37" s="118"/>
      <c r="BUS37" s="119"/>
      <c r="BUT37" s="118"/>
      <c r="BUU37" s="119"/>
      <c r="BUV37" s="118"/>
      <c r="BUW37" s="119"/>
      <c r="BUX37" s="118"/>
      <c r="BUY37" s="119"/>
      <c r="BUZ37" s="118"/>
      <c r="BVA37" s="119"/>
      <c r="BVB37" s="118"/>
      <c r="BVC37" s="119"/>
      <c r="BVD37" s="118"/>
      <c r="BVE37" s="119"/>
      <c r="BVF37" s="118"/>
      <c r="BVG37" s="119"/>
      <c r="BVH37" s="118"/>
      <c r="BVI37" s="119"/>
      <c r="BVJ37" s="118"/>
      <c r="BVK37" s="119"/>
      <c r="BVL37" s="118"/>
      <c r="BVM37" s="119"/>
      <c r="BVN37" s="118"/>
      <c r="BVO37" s="119"/>
      <c r="BVP37" s="118"/>
      <c r="BVQ37" s="119"/>
      <c r="BVR37" s="118"/>
      <c r="BVS37" s="119"/>
      <c r="BVT37" s="118"/>
      <c r="BVU37" s="119"/>
      <c r="BVV37" s="118"/>
      <c r="BVW37" s="119"/>
      <c r="BVX37" s="118"/>
      <c r="BVY37" s="119"/>
      <c r="BVZ37" s="118"/>
      <c r="BWA37" s="119"/>
      <c r="BWB37" s="118"/>
      <c r="BWC37" s="119"/>
      <c r="BWD37" s="118"/>
      <c r="BWE37" s="119"/>
      <c r="BWF37" s="118"/>
      <c r="BWG37" s="119"/>
      <c r="BWH37" s="118"/>
      <c r="BWI37" s="119"/>
      <c r="BWJ37" s="118"/>
      <c r="BWK37" s="119"/>
      <c r="BWL37" s="118"/>
      <c r="BWM37" s="119"/>
      <c r="BWN37" s="118"/>
      <c r="BWO37" s="119"/>
      <c r="BWP37" s="118"/>
      <c r="BWQ37" s="119"/>
      <c r="BWR37" s="118"/>
      <c r="BWS37" s="119"/>
      <c r="BWT37" s="118"/>
      <c r="BWU37" s="119"/>
      <c r="BWV37" s="118"/>
      <c r="BWW37" s="119"/>
      <c r="BWX37" s="118"/>
      <c r="BWY37" s="119"/>
      <c r="BWZ37" s="118"/>
      <c r="BXA37" s="119"/>
      <c r="BXB37" s="118"/>
      <c r="BXC37" s="119"/>
      <c r="BXD37" s="118"/>
      <c r="BXE37" s="119"/>
      <c r="BXF37" s="118"/>
      <c r="BXG37" s="119"/>
      <c r="BXH37" s="118"/>
      <c r="BXI37" s="119"/>
      <c r="BXJ37" s="118"/>
      <c r="BXK37" s="119"/>
      <c r="BXL37" s="118"/>
      <c r="BXM37" s="119"/>
      <c r="BXN37" s="118"/>
      <c r="BXO37" s="119"/>
      <c r="BXP37" s="118"/>
      <c r="BXQ37" s="119"/>
      <c r="BXR37" s="118"/>
      <c r="BXS37" s="119"/>
      <c r="BXT37" s="118"/>
      <c r="BXU37" s="119"/>
      <c r="BXV37" s="118"/>
      <c r="BXW37" s="119"/>
      <c r="BXX37" s="118"/>
      <c r="BXY37" s="119"/>
      <c r="BXZ37" s="118"/>
      <c r="BYA37" s="119"/>
      <c r="BYB37" s="118"/>
      <c r="BYC37" s="119"/>
    </row>
    <row r="38" spans="4:2005" ht="16" customHeight="1">
      <c r="D38" s="131" t="str">
        <f>'FICHE SUIVEUSE BAC PRO AERO'!B42</f>
        <v>C01-6</v>
      </c>
      <c r="E38" s="131" t="str">
        <f>'FICHE SUIVEUSE BAC PRO AERO'!C42</f>
        <v>QUESTION 4.2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9"/>
      <c r="P38" s="118"/>
      <c r="Q38" s="119"/>
      <c r="R38" s="118"/>
      <c r="S38" s="119"/>
      <c r="T38" s="118"/>
      <c r="U38" s="119"/>
      <c r="V38" s="118"/>
      <c r="W38" s="119"/>
      <c r="X38" s="118"/>
      <c r="Y38" s="119"/>
      <c r="Z38" s="118"/>
      <c r="AA38" s="119"/>
      <c r="AB38" s="118"/>
      <c r="AC38" s="119"/>
      <c r="AD38" s="118"/>
      <c r="AE38" s="119"/>
      <c r="AF38" s="118"/>
      <c r="AG38" s="119"/>
      <c r="AH38" s="118"/>
      <c r="AI38" s="119"/>
      <c r="AJ38" s="118"/>
      <c r="AK38" s="119"/>
      <c r="AL38" s="118"/>
      <c r="AM38" s="119"/>
      <c r="AN38" s="118"/>
      <c r="AO38" s="119"/>
      <c r="AP38" s="118"/>
      <c r="AQ38" s="119"/>
      <c r="AR38" s="118"/>
      <c r="AS38" s="119"/>
      <c r="AT38" s="118"/>
      <c r="AU38" s="119"/>
      <c r="AV38" s="118"/>
      <c r="AW38" s="119"/>
      <c r="AX38" s="118"/>
      <c r="AY38" s="119"/>
      <c r="AZ38" s="118"/>
      <c r="BA38" s="119"/>
      <c r="BB38" s="118"/>
      <c r="BC38" s="119"/>
      <c r="BD38" s="118"/>
      <c r="BE38" s="119"/>
      <c r="BF38" s="118"/>
      <c r="BG38" s="119"/>
      <c r="BH38" s="118"/>
      <c r="BI38" s="119"/>
      <c r="BJ38" s="118"/>
      <c r="BK38" s="119"/>
      <c r="BL38" s="118"/>
      <c r="BM38" s="119"/>
      <c r="BN38" s="118"/>
      <c r="BO38" s="119"/>
      <c r="BP38" s="118"/>
      <c r="BQ38" s="119"/>
      <c r="BR38" s="118"/>
      <c r="BS38" s="119"/>
      <c r="BT38" s="118"/>
      <c r="BU38" s="119"/>
      <c r="BV38" s="118"/>
      <c r="BW38" s="119"/>
      <c r="BX38" s="118"/>
      <c r="BY38" s="119"/>
      <c r="BZ38" s="118"/>
      <c r="CA38" s="119"/>
      <c r="CB38" s="118"/>
      <c r="CC38" s="119"/>
      <c r="CD38" s="118"/>
      <c r="CE38" s="119"/>
      <c r="CF38" s="118"/>
      <c r="CG38" s="119"/>
      <c r="CH38" s="118"/>
      <c r="CI38" s="119"/>
      <c r="CJ38" s="118"/>
      <c r="CK38" s="119"/>
      <c r="CL38" s="118"/>
      <c r="CM38" s="119"/>
      <c r="CN38" s="118"/>
      <c r="CO38" s="119"/>
      <c r="CP38" s="118"/>
      <c r="CQ38" s="119"/>
      <c r="CR38" s="118"/>
      <c r="CS38" s="119"/>
      <c r="CT38" s="118"/>
      <c r="CU38" s="119"/>
      <c r="CV38" s="118"/>
      <c r="CW38" s="119"/>
      <c r="CX38" s="118"/>
      <c r="CY38" s="119"/>
      <c r="CZ38" s="118"/>
      <c r="DA38" s="119"/>
      <c r="DB38" s="118"/>
      <c r="DC38" s="119"/>
      <c r="DD38" s="118"/>
      <c r="DE38" s="119"/>
      <c r="DF38" s="118"/>
      <c r="DG38" s="119"/>
      <c r="DH38" s="118"/>
      <c r="DI38" s="119"/>
      <c r="DJ38" s="118"/>
      <c r="DK38" s="119"/>
      <c r="DL38" s="118"/>
      <c r="DM38" s="119"/>
      <c r="DN38" s="118"/>
      <c r="DO38" s="119"/>
      <c r="DP38" s="118"/>
      <c r="DQ38" s="119"/>
      <c r="DR38" s="118"/>
      <c r="DS38" s="119"/>
      <c r="DT38" s="118"/>
      <c r="DU38" s="119"/>
      <c r="DV38" s="118"/>
      <c r="DW38" s="119"/>
      <c r="DX38" s="118"/>
      <c r="DY38" s="119"/>
      <c r="DZ38" s="118"/>
      <c r="EA38" s="119"/>
      <c r="EB38" s="118"/>
      <c r="EC38" s="119"/>
      <c r="ED38" s="118"/>
      <c r="EE38" s="119"/>
      <c r="EF38" s="118"/>
      <c r="EG38" s="119"/>
      <c r="EH38" s="118"/>
      <c r="EI38" s="119"/>
      <c r="EJ38" s="118"/>
      <c r="EK38" s="119"/>
      <c r="EL38" s="118"/>
      <c r="EM38" s="119"/>
      <c r="EN38" s="118"/>
      <c r="EO38" s="119"/>
      <c r="EP38" s="118"/>
      <c r="EQ38" s="119"/>
      <c r="ER38" s="118"/>
      <c r="ES38" s="119"/>
      <c r="ET38" s="118"/>
      <c r="EU38" s="119"/>
      <c r="EV38" s="118"/>
      <c r="EW38" s="119"/>
      <c r="EX38" s="118"/>
      <c r="EY38" s="119"/>
      <c r="EZ38" s="118"/>
      <c r="FA38" s="119"/>
      <c r="FB38" s="118"/>
      <c r="FC38" s="119"/>
      <c r="FD38" s="118"/>
      <c r="FE38" s="119"/>
      <c r="FF38" s="118"/>
      <c r="FG38" s="119"/>
      <c r="FH38" s="118"/>
      <c r="FI38" s="119"/>
      <c r="FJ38" s="118"/>
      <c r="FK38" s="119"/>
      <c r="FL38" s="118"/>
      <c r="FM38" s="119"/>
      <c r="FN38" s="118"/>
      <c r="FO38" s="119"/>
      <c r="FP38" s="118"/>
      <c r="FQ38" s="119"/>
      <c r="FR38" s="118"/>
      <c r="FS38" s="119"/>
      <c r="FT38" s="118"/>
      <c r="FU38" s="119"/>
      <c r="FV38" s="118"/>
      <c r="FW38" s="119"/>
      <c r="FX38" s="118"/>
      <c r="FY38" s="119"/>
      <c r="FZ38" s="118"/>
      <c r="GA38" s="119"/>
      <c r="GB38" s="118"/>
      <c r="GC38" s="119"/>
      <c r="GD38" s="118"/>
      <c r="GE38" s="119"/>
      <c r="GF38" s="118"/>
      <c r="GG38" s="119"/>
      <c r="GH38" s="118"/>
      <c r="GI38" s="119"/>
      <c r="GJ38" s="118"/>
      <c r="GK38" s="119"/>
      <c r="GL38" s="118"/>
      <c r="GM38" s="119"/>
      <c r="GN38" s="118"/>
      <c r="GO38" s="119"/>
      <c r="GP38" s="118"/>
      <c r="GQ38" s="119"/>
      <c r="GR38" s="118"/>
      <c r="GS38" s="119"/>
      <c r="GT38" s="118"/>
      <c r="GU38" s="119"/>
      <c r="GV38" s="118"/>
      <c r="GW38" s="119"/>
      <c r="GX38" s="118"/>
      <c r="GY38" s="119"/>
      <c r="GZ38" s="118"/>
      <c r="HA38" s="119"/>
      <c r="HB38" s="118"/>
      <c r="HC38" s="119"/>
      <c r="HD38" s="118"/>
      <c r="HE38" s="119"/>
      <c r="HF38" s="118"/>
      <c r="HG38" s="119"/>
      <c r="HH38" s="118"/>
      <c r="HI38" s="119"/>
      <c r="HJ38" s="118"/>
      <c r="HK38" s="119"/>
      <c r="HL38" s="118"/>
      <c r="HM38" s="119"/>
      <c r="HN38" s="118"/>
      <c r="HO38" s="119"/>
      <c r="HP38" s="118"/>
      <c r="HQ38" s="119"/>
      <c r="HR38" s="118"/>
      <c r="HS38" s="119"/>
      <c r="HT38" s="118"/>
      <c r="HU38" s="119"/>
      <c r="HV38" s="118"/>
      <c r="HW38" s="119"/>
      <c r="HX38" s="118"/>
      <c r="HY38" s="119"/>
      <c r="HZ38" s="118"/>
      <c r="IA38" s="119"/>
      <c r="IB38" s="118"/>
      <c r="IC38" s="119"/>
      <c r="ID38" s="118"/>
      <c r="IE38" s="119"/>
      <c r="IF38" s="118"/>
      <c r="IG38" s="119"/>
      <c r="IH38" s="118"/>
      <c r="II38" s="119"/>
      <c r="IJ38" s="118"/>
      <c r="IK38" s="119"/>
      <c r="IL38" s="118"/>
      <c r="IM38" s="119"/>
      <c r="IN38" s="118"/>
      <c r="IO38" s="119"/>
      <c r="IP38" s="118"/>
      <c r="IQ38" s="119"/>
      <c r="IR38" s="118"/>
      <c r="IS38" s="119"/>
      <c r="IT38" s="118"/>
      <c r="IU38" s="119"/>
      <c r="IV38" s="118"/>
      <c r="IW38" s="119"/>
      <c r="IX38" s="118"/>
      <c r="IY38" s="119"/>
      <c r="IZ38" s="118"/>
      <c r="JA38" s="119"/>
      <c r="JB38" s="118"/>
      <c r="JC38" s="119"/>
      <c r="JD38" s="118"/>
      <c r="JE38" s="119"/>
      <c r="JF38" s="118"/>
      <c r="JG38" s="119"/>
      <c r="JH38" s="118"/>
      <c r="JI38" s="119"/>
      <c r="JJ38" s="118"/>
      <c r="JK38" s="119"/>
      <c r="JL38" s="118"/>
      <c r="JM38" s="119"/>
      <c r="JN38" s="118"/>
      <c r="JO38" s="119"/>
      <c r="JP38" s="118"/>
      <c r="JQ38" s="119"/>
      <c r="JR38" s="118"/>
      <c r="JS38" s="119"/>
      <c r="JT38" s="118"/>
      <c r="JU38" s="119"/>
      <c r="JV38" s="118"/>
      <c r="JW38" s="119"/>
      <c r="JX38" s="118"/>
      <c r="JY38" s="119"/>
      <c r="JZ38" s="118"/>
      <c r="KA38" s="119"/>
      <c r="KB38" s="118"/>
      <c r="KC38" s="119"/>
      <c r="KD38" s="118"/>
      <c r="KE38" s="119"/>
      <c r="KF38" s="118"/>
      <c r="KG38" s="119"/>
      <c r="KH38" s="118"/>
      <c r="KI38" s="119"/>
      <c r="KJ38" s="118"/>
      <c r="KK38" s="119"/>
      <c r="KL38" s="118"/>
      <c r="KM38" s="119"/>
      <c r="KN38" s="118"/>
      <c r="KO38" s="119"/>
      <c r="KP38" s="118"/>
      <c r="KQ38" s="119"/>
      <c r="KR38" s="118"/>
      <c r="KS38" s="119"/>
      <c r="KT38" s="118"/>
      <c r="KU38" s="119"/>
      <c r="KV38" s="118"/>
      <c r="KW38" s="119"/>
      <c r="KX38" s="118"/>
      <c r="KY38" s="119"/>
      <c r="KZ38" s="118"/>
      <c r="LA38" s="119"/>
      <c r="LB38" s="118"/>
      <c r="LC38" s="119"/>
      <c r="LD38" s="118"/>
      <c r="LE38" s="119"/>
      <c r="LF38" s="118"/>
      <c r="LG38" s="119"/>
      <c r="LH38" s="118"/>
      <c r="LI38" s="119"/>
      <c r="LJ38" s="118"/>
      <c r="LK38" s="119"/>
      <c r="LL38" s="118"/>
      <c r="LM38" s="119"/>
      <c r="LN38" s="118"/>
      <c r="LO38" s="119"/>
      <c r="LP38" s="118"/>
      <c r="LQ38" s="119"/>
      <c r="LR38" s="118"/>
      <c r="LS38" s="119"/>
      <c r="LT38" s="118"/>
      <c r="LU38" s="119"/>
      <c r="LV38" s="118"/>
      <c r="LW38" s="119"/>
      <c r="LX38" s="118"/>
      <c r="LY38" s="119"/>
      <c r="LZ38" s="118"/>
      <c r="MA38" s="119"/>
      <c r="MB38" s="118"/>
      <c r="MC38" s="119"/>
      <c r="MD38" s="118"/>
      <c r="ME38" s="119"/>
      <c r="MF38" s="118"/>
      <c r="MG38" s="119"/>
      <c r="MH38" s="118"/>
      <c r="MI38" s="119"/>
      <c r="MJ38" s="118"/>
      <c r="MK38" s="119"/>
      <c r="ML38" s="118"/>
      <c r="MM38" s="119"/>
      <c r="MN38" s="118"/>
      <c r="MO38" s="119"/>
      <c r="MP38" s="118"/>
      <c r="MQ38" s="119"/>
      <c r="MR38" s="118"/>
      <c r="MS38" s="119"/>
      <c r="MT38" s="118"/>
      <c r="MU38" s="119"/>
      <c r="MV38" s="118"/>
      <c r="MW38" s="119"/>
      <c r="MX38" s="118"/>
      <c r="MY38" s="119"/>
      <c r="MZ38" s="118"/>
      <c r="NA38" s="119"/>
      <c r="NB38" s="118"/>
      <c r="NC38" s="119"/>
      <c r="ND38" s="118"/>
      <c r="NE38" s="119"/>
      <c r="NF38" s="118"/>
      <c r="NG38" s="119"/>
      <c r="NH38" s="118"/>
      <c r="NI38" s="119"/>
      <c r="NJ38" s="118"/>
      <c r="NK38" s="119"/>
      <c r="NL38" s="118"/>
      <c r="NM38" s="119"/>
      <c r="NN38" s="118"/>
      <c r="NO38" s="119"/>
      <c r="NP38" s="118"/>
      <c r="NQ38" s="119"/>
      <c r="NR38" s="118"/>
      <c r="NS38" s="119"/>
      <c r="NT38" s="118"/>
      <c r="NU38" s="119"/>
      <c r="NV38" s="118"/>
      <c r="NW38" s="119"/>
      <c r="NX38" s="118"/>
      <c r="NY38" s="119"/>
      <c r="NZ38" s="118"/>
      <c r="OA38" s="119"/>
      <c r="OB38" s="118"/>
      <c r="OC38" s="119"/>
      <c r="OD38" s="118"/>
      <c r="OE38" s="119"/>
      <c r="OF38" s="118"/>
      <c r="OG38" s="119"/>
      <c r="OH38" s="118"/>
      <c r="OI38" s="119"/>
      <c r="OJ38" s="118"/>
      <c r="OK38" s="119"/>
      <c r="OL38" s="118"/>
      <c r="OM38" s="119"/>
      <c r="ON38" s="118"/>
      <c r="OO38" s="119"/>
      <c r="OP38" s="118"/>
      <c r="OQ38" s="119"/>
      <c r="OR38" s="118"/>
      <c r="OS38" s="119"/>
      <c r="OT38" s="118"/>
      <c r="OU38" s="119"/>
      <c r="OV38" s="118"/>
      <c r="OW38" s="119"/>
      <c r="OX38" s="118"/>
      <c r="OY38" s="119"/>
      <c r="OZ38" s="118"/>
      <c r="PA38" s="119"/>
      <c r="PB38" s="118"/>
      <c r="PC38" s="119"/>
      <c r="PD38" s="118"/>
      <c r="PE38" s="119"/>
      <c r="PF38" s="118"/>
      <c r="PG38" s="119"/>
      <c r="PH38" s="118"/>
      <c r="PI38" s="119"/>
      <c r="PJ38" s="118"/>
      <c r="PK38" s="119"/>
      <c r="PL38" s="118"/>
      <c r="PM38" s="119"/>
      <c r="PN38" s="118"/>
      <c r="PO38" s="119"/>
      <c r="PP38" s="118"/>
      <c r="PQ38" s="119"/>
      <c r="PR38" s="118"/>
      <c r="PS38" s="119"/>
      <c r="PT38" s="118"/>
      <c r="PU38" s="119"/>
      <c r="PV38" s="118"/>
      <c r="PW38" s="119"/>
      <c r="PX38" s="118"/>
      <c r="PY38" s="119"/>
      <c r="PZ38" s="118"/>
      <c r="QA38" s="119"/>
      <c r="QB38" s="118"/>
      <c r="QC38" s="119"/>
      <c r="QD38" s="118"/>
      <c r="QE38" s="119"/>
      <c r="QF38" s="118"/>
      <c r="QG38" s="119"/>
      <c r="QH38" s="118"/>
      <c r="QI38" s="119"/>
      <c r="QJ38" s="118"/>
      <c r="QK38" s="119"/>
      <c r="QL38" s="118"/>
      <c r="QM38" s="119"/>
      <c r="QN38" s="118"/>
      <c r="QO38" s="119"/>
      <c r="QP38" s="118"/>
      <c r="QQ38" s="119"/>
      <c r="QR38" s="118"/>
      <c r="QS38" s="119"/>
      <c r="QT38" s="118"/>
      <c r="QU38" s="119"/>
      <c r="QV38" s="118"/>
      <c r="QW38" s="119"/>
      <c r="QX38" s="118"/>
      <c r="QY38" s="119"/>
      <c r="QZ38" s="118"/>
      <c r="RA38" s="119"/>
      <c r="RB38" s="118"/>
      <c r="RC38" s="119"/>
      <c r="RD38" s="118"/>
      <c r="RE38" s="119"/>
      <c r="RF38" s="118"/>
      <c r="RG38" s="119"/>
      <c r="RH38" s="118"/>
      <c r="RI38" s="119"/>
      <c r="RJ38" s="118"/>
      <c r="RK38" s="119"/>
      <c r="RL38" s="118"/>
      <c r="RM38" s="119"/>
      <c r="RN38" s="118"/>
      <c r="RO38" s="119"/>
      <c r="RP38" s="118"/>
      <c r="RQ38" s="119"/>
      <c r="RR38" s="118"/>
      <c r="RS38" s="119"/>
      <c r="RT38" s="118"/>
      <c r="RU38" s="119"/>
      <c r="RV38" s="118"/>
      <c r="RW38" s="119"/>
      <c r="RX38" s="118"/>
      <c r="RY38" s="119"/>
      <c r="RZ38" s="118"/>
      <c r="SA38" s="119"/>
      <c r="SB38" s="118"/>
      <c r="SC38" s="119"/>
      <c r="SD38" s="118"/>
      <c r="SE38" s="119"/>
      <c r="SF38" s="118"/>
      <c r="SG38" s="119"/>
      <c r="SH38" s="118"/>
      <c r="SI38" s="119"/>
      <c r="SJ38" s="118"/>
      <c r="SK38" s="119"/>
      <c r="SL38" s="118"/>
      <c r="SM38" s="119"/>
      <c r="SN38" s="118"/>
      <c r="SO38" s="119"/>
      <c r="SP38" s="118"/>
      <c r="SQ38" s="119"/>
      <c r="SR38" s="118"/>
      <c r="SS38" s="119"/>
      <c r="ST38" s="118"/>
      <c r="SU38" s="119"/>
      <c r="SV38" s="118"/>
      <c r="SW38" s="119"/>
      <c r="SX38" s="118"/>
      <c r="SY38" s="119"/>
      <c r="SZ38" s="118"/>
      <c r="TA38" s="119"/>
      <c r="TB38" s="118"/>
      <c r="TC38" s="119"/>
      <c r="TD38" s="118"/>
      <c r="TE38" s="119"/>
      <c r="TF38" s="118"/>
      <c r="TG38" s="119"/>
      <c r="TH38" s="118"/>
      <c r="TI38" s="119"/>
      <c r="TJ38" s="118"/>
      <c r="TK38" s="119"/>
      <c r="TL38" s="118"/>
      <c r="TM38" s="119"/>
      <c r="TN38" s="118"/>
      <c r="TO38" s="119"/>
      <c r="TP38" s="118"/>
      <c r="TQ38" s="119"/>
      <c r="TR38" s="118"/>
      <c r="TS38" s="119"/>
      <c r="TT38" s="118"/>
      <c r="TU38" s="119"/>
      <c r="TV38" s="118"/>
      <c r="TW38" s="119"/>
      <c r="TX38" s="118"/>
      <c r="TY38" s="119"/>
      <c r="TZ38" s="118"/>
      <c r="UA38" s="119"/>
      <c r="UB38" s="118"/>
      <c r="UC38" s="119"/>
      <c r="UD38" s="118"/>
      <c r="UE38" s="119"/>
      <c r="UF38" s="118"/>
      <c r="UG38" s="119"/>
      <c r="UH38" s="118"/>
      <c r="UI38" s="119"/>
      <c r="UJ38" s="118"/>
      <c r="UK38" s="119"/>
      <c r="UL38" s="118"/>
      <c r="UM38" s="119"/>
      <c r="UN38" s="118"/>
      <c r="UO38" s="119"/>
      <c r="UP38" s="118"/>
      <c r="UQ38" s="119"/>
      <c r="UR38" s="118"/>
      <c r="US38" s="119"/>
      <c r="UT38" s="118"/>
      <c r="UU38" s="119"/>
      <c r="UV38" s="118"/>
      <c r="UW38" s="119"/>
      <c r="UX38" s="118"/>
      <c r="UY38" s="119"/>
      <c r="UZ38" s="118"/>
      <c r="VA38" s="119"/>
      <c r="VB38" s="118"/>
      <c r="VC38" s="119"/>
      <c r="VD38" s="118"/>
      <c r="VE38" s="119"/>
      <c r="VF38" s="118"/>
      <c r="VG38" s="119"/>
      <c r="VH38" s="118"/>
      <c r="VI38" s="119"/>
      <c r="VJ38" s="118"/>
      <c r="VK38" s="119"/>
      <c r="VL38" s="118"/>
      <c r="VM38" s="119"/>
      <c r="VN38" s="118"/>
      <c r="VO38" s="119"/>
      <c r="VP38" s="118"/>
      <c r="VQ38" s="119"/>
      <c r="VR38" s="118"/>
      <c r="VS38" s="119"/>
      <c r="VT38" s="118"/>
      <c r="VU38" s="119"/>
      <c r="VV38" s="118"/>
      <c r="VW38" s="119"/>
      <c r="VX38" s="118"/>
      <c r="VY38" s="119"/>
      <c r="VZ38" s="118"/>
      <c r="WA38" s="119"/>
      <c r="WB38" s="118"/>
      <c r="WC38" s="119"/>
      <c r="WD38" s="118"/>
      <c r="WE38" s="119"/>
      <c r="WF38" s="118"/>
      <c r="WG38" s="119"/>
      <c r="WH38" s="118"/>
      <c r="WI38" s="119"/>
      <c r="WJ38" s="118"/>
      <c r="WK38" s="119"/>
      <c r="WL38" s="118"/>
      <c r="WM38" s="119"/>
      <c r="WN38" s="118"/>
      <c r="WO38" s="119"/>
      <c r="WP38" s="118"/>
      <c r="WQ38" s="119"/>
      <c r="WR38" s="118"/>
      <c r="WS38" s="119"/>
      <c r="WT38" s="118"/>
      <c r="WU38" s="119"/>
      <c r="WV38" s="118"/>
      <c r="WW38" s="119"/>
      <c r="WX38" s="118"/>
      <c r="WY38" s="119"/>
      <c r="WZ38" s="118"/>
      <c r="XA38" s="119"/>
      <c r="XB38" s="118"/>
      <c r="XC38" s="119"/>
      <c r="XD38" s="118"/>
      <c r="XE38" s="119"/>
      <c r="XF38" s="118"/>
      <c r="XG38" s="119"/>
      <c r="XH38" s="118"/>
      <c r="XI38" s="119"/>
      <c r="XJ38" s="118"/>
      <c r="XK38" s="119"/>
      <c r="XL38" s="118"/>
      <c r="XM38" s="119"/>
      <c r="XN38" s="118"/>
      <c r="XO38" s="119"/>
      <c r="XP38" s="118"/>
      <c r="XQ38" s="119"/>
      <c r="XR38" s="118"/>
      <c r="XS38" s="119"/>
      <c r="XT38" s="118"/>
      <c r="XU38" s="119"/>
      <c r="XV38" s="118"/>
      <c r="XW38" s="119"/>
      <c r="XX38" s="118"/>
      <c r="XY38" s="119"/>
      <c r="XZ38" s="118"/>
      <c r="YA38" s="119"/>
      <c r="YB38" s="118"/>
      <c r="YC38" s="119"/>
      <c r="YD38" s="118"/>
      <c r="YE38" s="119"/>
      <c r="YF38" s="118"/>
      <c r="YG38" s="119"/>
      <c r="YH38" s="118"/>
      <c r="YI38" s="119"/>
      <c r="YJ38" s="118"/>
      <c r="YK38" s="119"/>
      <c r="YL38" s="118"/>
      <c r="YM38" s="119"/>
      <c r="YN38" s="118"/>
      <c r="YO38" s="119"/>
      <c r="YP38" s="118"/>
      <c r="YQ38" s="119"/>
      <c r="YR38" s="118"/>
      <c r="YS38" s="119"/>
      <c r="YT38" s="118"/>
      <c r="YU38" s="119"/>
      <c r="YV38" s="118"/>
      <c r="YW38" s="119"/>
      <c r="YX38" s="118"/>
      <c r="YY38" s="119"/>
      <c r="YZ38" s="118"/>
      <c r="ZA38" s="119"/>
      <c r="ZB38" s="118"/>
      <c r="ZC38" s="119"/>
      <c r="ZD38" s="118"/>
      <c r="ZE38" s="119"/>
      <c r="ZF38" s="118"/>
      <c r="ZG38" s="119"/>
      <c r="ZH38" s="118"/>
      <c r="ZI38" s="119"/>
      <c r="ZJ38" s="118"/>
      <c r="ZK38" s="119"/>
      <c r="ZL38" s="118"/>
      <c r="ZM38" s="119"/>
      <c r="ZN38" s="118"/>
      <c r="ZO38" s="119"/>
      <c r="ZP38" s="118"/>
      <c r="ZQ38" s="119"/>
      <c r="ZR38" s="118"/>
      <c r="ZS38" s="119"/>
      <c r="ZT38" s="118"/>
      <c r="ZU38" s="119"/>
      <c r="ZV38" s="118"/>
      <c r="ZW38" s="119"/>
      <c r="ZX38" s="118"/>
      <c r="ZY38" s="119"/>
      <c r="ZZ38" s="118"/>
      <c r="AAA38" s="119"/>
      <c r="AAB38" s="118"/>
      <c r="AAC38" s="119"/>
      <c r="AAD38" s="118"/>
      <c r="AAE38" s="119"/>
      <c r="AAF38" s="118"/>
      <c r="AAG38" s="119"/>
      <c r="AAH38" s="118"/>
      <c r="AAI38" s="119"/>
      <c r="AAJ38" s="118"/>
      <c r="AAK38" s="119"/>
      <c r="AAL38" s="118"/>
      <c r="AAM38" s="119"/>
      <c r="AAN38" s="118"/>
      <c r="AAO38" s="119"/>
      <c r="AAP38" s="118"/>
      <c r="AAQ38" s="119"/>
      <c r="AAR38" s="118"/>
      <c r="AAS38" s="119"/>
      <c r="AAT38" s="118"/>
      <c r="AAU38" s="119"/>
      <c r="AAV38" s="118"/>
      <c r="AAW38" s="119"/>
      <c r="AAX38" s="118"/>
      <c r="AAY38" s="119"/>
      <c r="AAZ38" s="118"/>
      <c r="ABA38" s="119"/>
      <c r="ABB38" s="118"/>
      <c r="ABC38" s="119"/>
      <c r="ABD38" s="118"/>
      <c r="ABE38" s="119"/>
      <c r="ABF38" s="118"/>
      <c r="ABG38" s="119"/>
      <c r="ABH38" s="118"/>
      <c r="ABI38" s="119"/>
      <c r="ABJ38" s="118"/>
      <c r="ABK38" s="119"/>
      <c r="ABL38" s="118"/>
      <c r="ABM38" s="119"/>
      <c r="ABN38" s="118"/>
      <c r="ABO38" s="119"/>
      <c r="ABP38" s="118"/>
      <c r="ABQ38" s="119"/>
      <c r="ABR38" s="118"/>
      <c r="ABS38" s="119"/>
      <c r="ABT38" s="118"/>
      <c r="ABU38" s="119"/>
      <c r="ABV38" s="118"/>
      <c r="ABW38" s="119"/>
      <c r="ABX38" s="118"/>
      <c r="ABY38" s="119"/>
      <c r="ABZ38" s="118"/>
      <c r="ACA38" s="119"/>
      <c r="ACB38" s="118"/>
      <c r="ACC38" s="119"/>
      <c r="ACD38" s="118"/>
      <c r="ACE38" s="119"/>
      <c r="ACF38" s="118"/>
      <c r="ACG38" s="119"/>
      <c r="ACH38" s="118"/>
      <c r="ACI38" s="119"/>
      <c r="ACJ38" s="118"/>
      <c r="ACK38" s="119"/>
      <c r="ACL38" s="118"/>
      <c r="ACM38" s="119"/>
      <c r="ACN38" s="118"/>
      <c r="ACO38" s="119"/>
      <c r="ACP38" s="118"/>
      <c r="ACQ38" s="119"/>
      <c r="ACR38" s="118"/>
      <c r="ACS38" s="119"/>
      <c r="ACT38" s="118"/>
      <c r="ACU38" s="119"/>
      <c r="ACV38" s="118"/>
      <c r="ACW38" s="119"/>
      <c r="ACX38" s="118"/>
      <c r="ACY38" s="119"/>
      <c r="ACZ38" s="118"/>
      <c r="ADA38" s="119"/>
      <c r="ADB38" s="118"/>
      <c r="ADC38" s="119"/>
      <c r="ADD38" s="118"/>
      <c r="ADE38" s="119"/>
      <c r="ADF38" s="118"/>
      <c r="ADG38" s="119"/>
      <c r="ADH38" s="118"/>
      <c r="ADI38" s="119"/>
      <c r="ADJ38" s="118"/>
      <c r="ADK38" s="119"/>
      <c r="ADL38" s="118"/>
      <c r="ADM38" s="119"/>
      <c r="ADN38" s="118"/>
      <c r="ADO38" s="119"/>
      <c r="ADP38" s="118"/>
      <c r="ADQ38" s="119"/>
      <c r="ADR38" s="118"/>
      <c r="ADS38" s="119"/>
      <c r="ADT38" s="118"/>
      <c r="ADU38" s="119"/>
      <c r="ADV38" s="118"/>
      <c r="ADW38" s="119"/>
      <c r="ADX38" s="118"/>
      <c r="ADY38" s="119"/>
      <c r="ADZ38" s="118"/>
      <c r="AEA38" s="119"/>
      <c r="AEB38" s="118"/>
      <c r="AEC38" s="119"/>
      <c r="AED38" s="118"/>
      <c r="AEE38" s="119"/>
      <c r="AEF38" s="118"/>
      <c r="AEG38" s="119"/>
      <c r="AEH38" s="118"/>
      <c r="AEI38" s="119"/>
      <c r="AEJ38" s="118"/>
      <c r="AEK38" s="119"/>
      <c r="AEL38" s="118"/>
      <c r="AEM38" s="119"/>
      <c r="AEN38" s="118"/>
      <c r="AEO38" s="119"/>
      <c r="AEP38" s="118"/>
      <c r="AEQ38" s="119"/>
      <c r="AER38" s="118"/>
      <c r="AES38" s="119"/>
      <c r="AET38" s="118"/>
      <c r="AEU38" s="119"/>
      <c r="AEV38" s="118"/>
      <c r="AEW38" s="119"/>
      <c r="AEX38" s="118"/>
      <c r="AEY38" s="119"/>
      <c r="AEZ38" s="118"/>
      <c r="AFA38" s="119"/>
      <c r="AFB38" s="118"/>
      <c r="AFC38" s="119"/>
      <c r="AFD38" s="118"/>
      <c r="AFE38" s="119"/>
      <c r="AFF38" s="118"/>
      <c r="AFG38" s="119"/>
      <c r="AFH38" s="118"/>
      <c r="AFI38" s="119"/>
      <c r="AFJ38" s="118"/>
      <c r="AFK38" s="119"/>
      <c r="AFL38" s="118"/>
      <c r="AFM38" s="119"/>
      <c r="AFN38" s="118"/>
      <c r="AFO38" s="119"/>
      <c r="AFP38" s="118"/>
      <c r="AFQ38" s="119"/>
      <c r="AFR38" s="118"/>
      <c r="AFS38" s="119"/>
      <c r="AFT38" s="118"/>
      <c r="AFU38" s="119"/>
      <c r="AFV38" s="118"/>
      <c r="AFW38" s="119"/>
      <c r="AFX38" s="118"/>
      <c r="AFY38" s="119"/>
      <c r="AFZ38" s="118"/>
      <c r="AGA38" s="119"/>
      <c r="AGB38" s="118"/>
      <c r="AGC38" s="119"/>
      <c r="AGD38" s="118"/>
      <c r="AGE38" s="119"/>
      <c r="AGF38" s="118"/>
      <c r="AGG38" s="119"/>
      <c r="AGH38" s="118"/>
      <c r="AGI38" s="119"/>
      <c r="AGJ38" s="118"/>
      <c r="AGK38" s="119"/>
      <c r="AGL38" s="118"/>
      <c r="AGM38" s="119"/>
      <c r="AGN38" s="118"/>
      <c r="AGO38" s="119"/>
      <c r="AGP38" s="118"/>
      <c r="AGQ38" s="119"/>
      <c r="AGR38" s="118"/>
      <c r="AGS38" s="119"/>
      <c r="AGT38" s="118"/>
      <c r="AGU38" s="119"/>
      <c r="AGV38" s="118"/>
      <c r="AGW38" s="119"/>
      <c r="AGX38" s="118"/>
      <c r="AGY38" s="119"/>
      <c r="AGZ38" s="118"/>
      <c r="AHA38" s="119"/>
      <c r="AHB38" s="118"/>
      <c r="AHC38" s="119"/>
      <c r="AHD38" s="118"/>
      <c r="AHE38" s="119"/>
      <c r="AHF38" s="118"/>
      <c r="AHG38" s="119"/>
      <c r="AHH38" s="118"/>
      <c r="AHI38" s="119"/>
      <c r="AHJ38" s="118"/>
      <c r="AHK38" s="119"/>
      <c r="AHL38" s="118"/>
      <c r="AHM38" s="119"/>
      <c r="AHN38" s="118"/>
      <c r="AHO38" s="119"/>
      <c r="AHP38" s="118"/>
      <c r="AHQ38" s="119"/>
      <c r="AHR38" s="118"/>
      <c r="AHS38" s="119"/>
      <c r="AHT38" s="118"/>
      <c r="AHU38" s="119"/>
      <c r="AHV38" s="118"/>
      <c r="AHW38" s="119"/>
      <c r="AHX38" s="118"/>
      <c r="AHY38" s="119"/>
      <c r="AHZ38" s="118"/>
      <c r="AIA38" s="119"/>
      <c r="AIB38" s="118"/>
      <c r="AIC38" s="119"/>
      <c r="AID38" s="118"/>
      <c r="AIE38" s="119"/>
      <c r="AIF38" s="118"/>
      <c r="AIG38" s="119"/>
      <c r="AIH38" s="118"/>
      <c r="AII38" s="119"/>
      <c r="AIJ38" s="118"/>
      <c r="AIK38" s="119"/>
      <c r="AIL38" s="118"/>
      <c r="AIM38" s="119"/>
      <c r="AIN38" s="118"/>
      <c r="AIO38" s="119"/>
      <c r="AIP38" s="118"/>
      <c r="AIQ38" s="119"/>
      <c r="AIR38" s="118"/>
      <c r="AIS38" s="119"/>
      <c r="AIT38" s="118"/>
      <c r="AIU38" s="119"/>
      <c r="AIV38" s="118"/>
      <c r="AIW38" s="119"/>
      <c r="AIX38" s="118"/>
      <c r="AIY38" s="119"/>
      <c r="AIZ38" s="118"/>
      <c r="AJA38" s="119"/>
      <c r="AJB38" s="118"/>
      <c r="AJC38" s="119"/>
      <c r="AJD38" s="118"/>
      <c r="AJE38" s="119"/>
      <c r="AJF38" s="118"/>
      <c r="AJG38" s="119"/>
      <c r="AJH38" s="118"/>
      <c r="AJI38" s="119"/>
      <c r="AJJ38" s="118"/>
      <c r="AJK38" s="119"/>
      <c r="AJL38" s="118"/>
      <c r="AJM38" s="119"/>
      <c r="AJN38" s="118"/>
      <c r="AJO38" s="119"/>
      <c r="AJP38" s="118"/>
      <c r="AJQ38" s="119"/>
      <c r="AJR38" s="118"/>
      <c r="AJS38" s="119"/>
      <c r="AJT38" s="118"/>
      <c r="AJU38" s="119"/>
      <c r="AJV38" s="118"/>
      <c r="AJW38" s="119"/>
      <c r="AJX38" s="118"/>
      <c r="AJY38" s="119"/>
      <c r="AJZ38" s="118"/>
      <c r="AKA38" s="119"/>
      <c r="AKB38" s="118"/>
      <c r="AKC38" s="119"/>
      <c r="AKD38" s="118"/>
      <c r="AKE38" s="119"/>
      <c r="AKF38" s="118"/>
      <c r="AKG38" s="119"/>
      <c r="AKH38" s="118"/>
      <c r="AKI38" s="119"/>
      <c r="AKJ38" s="118"/>
      <c r="AKK38" s="119"/>
      <c r="AKL38" s="118"/>
      <c r="AKM38" s="119"/>
      <c r="AKN38" s="118"/>
      <c r="AKO38" s="119"/>
      <c r="AKP38" s="118"/>
      <c r="AKQ38" s="119"/>
      <c r="AKR38" s="118"/>
      <c r="AKS38" s="119"/>
      <c r="AKT38" s="118"/>
      <c r="AKU38" s="119"/>
      <c r="AKV38" s="118"/>
      <c r="AKW38" s="119"/>
      <c r="AKX38" s="118"/>
      <c r="AKY38" s="119"/>
      <c r="AKZ38" s="118"/>
      <c r="ALA38" s="119"/>
      <c r="ALB38" s="118"/>
      <c r="ALC38" s="119"/>
      <c r="ALD38" s="118"/>
      <c r="ALE38" s="119"/>
      <c r="ALF38" s="118"/>
      <c r="ALG38" s="119"/>
      <c r="ALH38" s="118"/>
      <c r="ALI38" s="119"/>
      <c r="ALJ38" s="118"/>
      <c r="ALK38" s="119"/>
      <c r="ALL38" s="118"/>
      <c r="ALM38" s="119"/>
      <c r="ALN38" s="118"/>
      <c r="ALO38" s="119"/>
      <c r="ALP38" s="118"/>
      <c r="ALQ38" s="119"/>
      <c r="ALR38" s="118"/>
      <c r="ALS38" s="119"/>
      <c r="ALT38" s="118"/>
      <c r="ALU38" s="119"/>
      <c r="ALV38" s="118"/>
      <c r="ALW38" s="119"/>
      <c r="ALX38" s="118"/>
      <c r="ALY38" s="119"/>
      <c r="ALZ38" s="118"/>
      <c r="AMA38" s="119"/>
      <c r="AMB38" s="118"/>
      <c r="AMC38" s="119"/>
      <c r="AMD38" s="118"/>
      <c r="AME38" s="119"/>
      <c r="AMF38" s="118"/>
      <c r="AMG38" s="119"/>
      <c r="AMH38" s="118"/>
      <c r="AMI38" s="119"/>
      <c r="AMJ38" s="118"/>
      <c r="AMK38" s="119"/>
      <c r="AML38" s="118"/>
      <c r="AMM38" s="119"/>
      <c r="AMN38" s="118"/>
      <c r="AMO38" s="119"/>
      <c r="AMP38" s="118"/>
      <c r="AMQ38" s="119"/>
      <c r="AMR38" s="118"/>
      <c r="AMS38" s="119"/>
      <c r="AMT38" s="118"/>
      <c r="AMU38" s="119"/>
      <c r="AMV38" s="118"/>
      <c r="AMW38" s="119"/>
      <c r="AMX38" s="118"/>
      <c r="AMY38" s="119"/>
      <c r="AMZ38" s="118"/>
      <c r="ANA38" s="119"/>
      <c r="ANB38" s="118"/>
      <c r="ANC38" s="119"/>
      <c r="AND38" s="118"/>
      <c r="ANE38" s="119"/>
      <c r="ANF38" s="118"/>
      <c r="ANG38" s="119"/>
      <c r="ANH38" s="118"/>
      <c r="ANI38" s="119"/>
      <c r="ANJ38" s="118"/>
      <c r="ANK38" s="119"/>
      <c r="ANL38" s="118"/>
      <c r="ANM38" s="119"/>
      <c r="ANN38" s="118"/>
      <c r="ANO38" s="119"/>
      <c r="ANP38" s="118"/>
      <c r="ANQ38" s="119"/>
      <c r="ANR38" s="118"/>
      <c r="ANS38" s="119"/>
      <c r="ANT38" s="118"/>
      <c r="ANU38" s="119"/>
      <c r="ANV38" s="118"/>
      <c r="ANW38" s="119"/>
      <c r="ANX38" s="118"/>
      <c r="ANY38" s="119"/>
      <c r="ANZ38" s="118"/>
      <c r="AOA38" s="119"/>
      <c r="AOB38" s="118"/>
      <c r="AOC38" s="119"/>
      <c r="AOD38" s="118"/>
      <c r="AOE38" s="119"/>
      <c r="AOF38" s="118"/>
      <c r="AOG38" s="119"/>
      <c r="AOH38" s="118"/>
      <c r="AOI38" s="119"/>
      <c r="AOJ38" s="118"/>
      <c r="AOK38" s="119"/>
      <c r="AOL38" s="118"/>
      <c r="AOM38" s="119"/>
      <c r="AON38" s="118"/>
      <c r="AOO38" s="119"/>
      <c r="AOP38" s="118"/>
      <c r="AOQ38" s="119"/>
      <c r="AOR38" s="118"/>
      <c r="AOS38" s="119"/>
      <c r="AOT38" s="118"/>
      <c r="AOU38" s="119"/>
      <c r="AOV38" s="118"/>
      <c r="AOW38" s="119"/>
      <c r="AOX38" s="118"/>
      <c r="AOY38" s="119"/>
      <c r="AOZ38" s="118"/>
      <c r="APA38" s="119"/>
      <c r="APB38" s="118"/>
      <c r="APC38" s="119"/>
      <c r="APD38" s="118"/>
      <c r="APE38" s="119"/>
      <c r="APF38" s="118"/>
      <c r="APG38" s="119"/>
      <c r="APH38" s="118"/>
      <c r="API38" s="119"/>
      <c r="APJ38" s="118"/>
      <c r="APK38" s="119"/>
      <c r="APL38" s="118"/>
      <c r="APM38" s="119"/>
      <c r="APN38" s="118"/>
      <c r="APO38" s="119"/>
      <c r="APP38" s="118"/>
      <c r="APQ38" s="119"/>
      <c r="APR38" s="118"/>
      <c r="APS38" s="119"/>
      <c r="APT38" s="118"/>
      <c r="APU38" s="119"/>
      <c r="APV38" s="118"/>
      <c r="APW38" s="119"/>
      <c r="APX38" s="118"/>
      <c r="APY38" s="119"/>
      <c r="APZ38" s="118"/>
      <c r="AQA38" s="119"/>
      <c r="AQB38" s="118"/>
      <c r="AQC38" s="119"/>
      <c r="AQD38" s="118"/>
      <c r="AQE38" s="119"/>
      <c r="AQF38" s="118"/>
      <c r="AQG38" s="119"/>
      <c r="AQH38" s="118"/>
      <c r="AQI38" s="119"/>
      <c r="AQJ38" s="118"/>
      <c r="AQK38" s="119"/>
      <c r="AQL38" s="118"/>
      <c r="AQM38" s="119"/>
      <c r="AQN38" s="118"/>
      <c r="AQO38" s="119"/>
      <c r="AQP38" s="118"/>
      <c r="AQQ38" s="119"/>
      <c r="AQR38" s="118"/>
      <c r="AQS38" s="119"/>
      <c r="AQT38" s="118"/>
      <c r="AQU38" s="119"/>
      <c r="AQV38" s="118"/>
      <c r="AQW38" s="119"/>
      <c r="AQX38" s="118"/>
      <c r="AQY38" s="119"/>
      <c r="AQZ38" s="118"/>
      <c r="ARA38" s="119"/>
      <c r="ARB38" s="118"/>
      <c r="ARC38" s="119"/>
      <c r="ARD38" s="118"/>
      <c r="ARE38" s="119"/>
      <c r="ARF38" s="118"/>
      <c r="ARG38" s="119"/>
      <c r="ARH38" s="118"/>
      <c r="ARI38" s="119"/>
      <c r="ARJ38" s="118"/>
      <c r="ARK38" s="119"/>
      <c r="ARL38" s="118"/>
      <c r="ARM38" s="119"/>
      <c r="ARN38" s="118"/>
      <c r="ARO38" s="119"/>
      <c r="ARP38" s="118"/>
      <c r="ARQ38" s="119"/>
      <c r="ARR38" s="118"/>
      <c r="ARS38" s="119"/>
      <c r="ART38" s="118"/>
      <c r="ARU38" s="119"/>
      <c r="ARV38" s="118"/>
      <c r="ARW38" s="119"/>
      <c r="ARX38" s="118"/>
      <c r="ARY38" s="119"/>
      <c r="ARZ38" s="118"/>
      <c r="ASA38" s="119"/>
      <c r="ASB38" s="118"/>
      <c r="ASC38" s="119"/>
      <c r="ASD38" s="118"/>
      <c r="ASE38" s="119"/>
      <c r="ASF38" s="118"/>
      <c r="ASG38" s="119"/>
      <c r="ASH38" s="118"/>
      <c r="ASI38" s="119"/>
      <c r="ASJ38" s="118"/>
      <c r="ASK38" s="119"/>
      <c r="ASL38" s="118"/>
      <c r="ASM38" s="119"/>
      <c r="ASN38" s="118"/>
      <c r="ASO38" s="119"/>
      <c r="ASP38" s="118"/>
      <c r="ASQ38" s="119"/>
      <c r="ASR38" s="118"/>
      <c r="ASS38" s="119"/>
      <c r="AST38" s="118"/>
      <c r="ASU38" s="119"/>
      <c r="ASV38" s="118"/>
      <c r="ASW38" s="119"/>
      <c r="ASX38" s="118"/>
      <c r="ASY38" s="119"/>
      <c r="ASZ38" s="118"/>
      <c r="ATA38" s="119"/>
      <c r="ATB38" s="118"/>
      <c r="ATC38" s="119"/>
      <c r="ATD38" s="118"/>
      <c r="ATE38" s="119"/>
      <c r="ATF38" s="118"/>
      <c r="ATG38" s="119"/>
      <c r="ATH38" s="118"/>
      <c r="ATI38" s="119"/>
      <c r="ATJ38" s="118"/>
      <c r="ATK38" s="119"/>
      <c r="ATL38" s="118"/>
      <c r="ATM38" s="119"/>
      <c r="ATN38" s="118"/>
      <c r="ATO38" s="119"/>
      <c r="ATP38" s="118"/>
      <c r="ATQ38" s="119"/>
      <c r="ATR38" s="118"/>
      <c r="ATS38" s="119"/>
      <c r="ATT38" s="118"/>
      <c r="ATU38" s="119"/>
      <c r="ATV38" s="118"/>
      <c r="ATW38" s="119"/>
      <c r="ATX38" s="118"/>
      <c r="ATY38" s="119"/>
      <c r="ATZ38" s="118"/>
      <c r="AUA38" s="119"/>
      <c r="AUB38" s="118"/>
      <c r="AUC38" s="119"/>
      <c r="AUD38" s="118"/>
      <c r="AUE38" s="119"/>
      <c r="AUF38" s="118"/>
      <c r="AUG38" s="119"/>
      <c r="AUH38" s="118"/>
      <c r="AUI38" s="119"/>
      <c r="AUJ38" s="118"/>
      <c r="AUK38" s="119"/>
      <c r="AUL38" s="118"/>
      <c r="AUM38" s="119"/>
      <c r="AUN38" s="118"/>
      <c r="AUO38" s="119"/>
      <c r="AUP38" s="118"/>
      <c r="AUQ38" s="119"/>
      <c r="AUR38" s="118"/>
      <c r="AUS38" s="119"/>
      <c r="AUT38" s="118"/>
      <c r="AUU38" s="119"/>
      <c r="AUV38" s="118"/>
      <c r="AUW38" s="119"/>
      <c r="AUX38" s="118"/>
      <c r="AUY38" s="119"/>
      <c r="AUZ38" s="118"/>
      <c r="AVA38" s="119"/>
      <c r="AVB38" s="118"/>
      <c r="AVC38" s="119"/>
      <c r="AVD38" s="118"/>
      <c r="AVE38" s="119"/>
      <c r="AVF38" s="118"/>
      <c r="AVG38" s="119"/>
      <c r="AVH38" s="118"/>
      <c r="AVI38" s="119"/>
      <c r="AVJ38" s="118"/>
      <c r="AVK38" s="119"/>
      <c r="AVL38" s="118"/>
      <c r="AVM38" s="119"/>
      <c r="AVN38" s="118"/>
      <c r="AVO38" s="119"/>
      <c r="AVP38" s="118"/>
      <c r="AVQ38" s="119"/>
      <c r="AVR38" s="118"/>
      <c r="AVS38" s="119"/>
      <c r="AVT38" s="118"/>
      <c r="AVU38" s="119"/>
      <c r="AVV38" s="118"/>
      <c r="AVW38" s="119"/>
      <c r="AVX38" s="118"/>
      <c r="AVY38" s="119"/>
      <c r="AVZ38" s="118"/>
      <c r="AWA38" s="119"/>
      <c r="AWB38" s="118"/>
      <c r="AWC38" s="119"/>
      <c r="AWD38" s="118"/>
      <c r="AWE38" s="119"/>
      <c r="AWF38" s="118"/>
      <c r="AWG38" s="119"/>
      <c r="AWH38" s="118"/>
      <c r="AWI38" s="119"/>
      <c r="AWJ38" s="118"/>
      <c r="AWK38" s="119"/>
      <c r="AWL38" s="118"/>
      <c r="AWM38" s="119"/>
      <c r="AWN38" s="118"/>
      <c r="AWO38" s="119"/>
      <c r="AWP38" s="118"/>
      <c r="AWQ38" s="119"/>
      <c r="AWR38" s="118"/>
      <c r="AWS38" s="119"/>
      <c r="AWT38" s="118"/>
      <c r="AWU38" s="119"/>
      <c r="AWV38" s="118"/>
      <c r="AWW38" s="119"/>
      <c r="AWX38" s="118"/>
      <c r="AWY38" s="119"/>
      <c r="AWZ38" s="118"/>
      <c r="AXA38" s="119"/>
      <c r="AXB38" s="118"/>
      <c r="AXC38" s="119"/>
      <c r="AXD38" s="118"/>
      <c r="AXE38" s="119"/>
      <c r="AXF38" s="118"/>
      <c r="AXG38" s="119"/>
      <c r="AXH38" s="118"/>
      <c r="AXI38" s="119"/>
      <c r="AXJ38" s="118"/>
      <c r="AXK38" s="119"/>
      <c r="AXL38" s="118"/>
      <c r="AXM38" s="119"/>
      <c r="AXN38" s="118"/>
      <c r="AXO38" s="119"/>
      <c r="AXP38" s="118"/>
      <c r="AXQ38" s="119"/>
      <c r="AXR38" s="118"/>
      <c r="AXS38" s="119"/>
      <c r="AXT38" s="118"/>
      <c r="AXU38" s="119"/>
      <c r="AXV38" s="118"/>
      <c r="AXW38" s="119"/>
      <c r="AXX38" s="118"/>
      <c r="AXY38" s="119"/>
      <c r="AXZ38" s="118"/>
      <c r="AYA38" s="119"/>
      <c r="AYB38" s="118"/>
      <c r="AYC38" s="119"/>
      <c r="AYD38" s="118"/>
      <c r="AYE38" s="119"/>
      <c r="AYF38" s="118"/>
      <c r="AYG38" s="119"/>
      <c r="AYH38" s="118"/>
      <c r="AYI38" s="119"/>
      <c r="AYJ38" s="118"/>
      <c r="AYK38" s="119"/>
      <c r="AYL38" s="118"/>
      <c r="AYM38" s="119"/>
      <c r="AYN38" s="118"/>
      <c r="AYO38" s="119"/>
      <c r="AYP38" s="118"/>
      <c r="AYQ38" s="119"/>
      <c r="AYR38" s="118"/>
      <c r="AYS38" s="119"/>
      <c r="AYT38" s="118"/>
      <c r="AYU38" s="119"/>
      <c r="AYV38" s="118"/>
      <c r="AYW38" s="119"/>
      <c r="AYX38" s="118"/>
      <c r="AYY38" s="119"/>
      <c r="AYZ38" s="118"/>
      <c r="AZA38" s="119"/>
      <c r="AZB38" s="118"/>
      <c r="AZC38" s="119"/>
      <c r="AZD38" s="118"/>
      <c r="AZE38" s="119"/>
      <c r="AZF38" s="118"/>
      <c r="AZG38" s="119"/>
      <c r="AZH38" s="118"/>
      <c r="AZI38" s="119"/>
      <c r="AZJ38" s="118"/>
      <c r="AZK38" s="119"/>
      <c r="AZL38" s="118"/>
      <c r="AZM38" s="119"/>
      <c r="AZN38" s="118"/>
      <c r="AZO38" s="119"/>
      <c r="AZP38" s="118"/>
      <c r="AZQ38" s="119"/>
      <c r="AZR38" s="118"/>
      <c r="AZS38" s="119"/>
      <c r="AZT38" s="118"/>
      <c r="AZU38" s="119"/>
      <c r="AZV38" s="118"/>
      <c r="AZW38" s="119"/>
      <c r="AZX38" s="118"/>
      <c r="AZY38" s="119"/>
      <c r="AZZ38" s="118"/>
      <c r="BAA38" s="119"/>
      <c r="BAB38" s="118"/>
      <c r="BAC38" s="119"/>
      <c r="BAD38" s="118"/>
      <c r="BAE38" s="119"/>
      <c r="BAF38" s="118"/>
      <c r="BAG38" s="119"/>
      <c r="BAH38" s="118"/>
      <c r="BAI38" s="119"/>
      <c r="BAJ38" s="118"/>
      <c r="BAK38" s="119"/>
      <c r="BAL38" s="118"/>
      <c r="BAM38" s="119"/>
      <c r="BAN38" s="118"/>
      <c r="BAO38" s="119"/>
      <c r="BAP38" s="118"/>
      <c r="BAQ38" s="119"/>
      <c r="BAR38" s="118"/>
      <c r="BAS38" s="119"/>
      <c r="BAT38" s="118"/>
      <c r="BAU38" s="119"/>
      <c r="BAV38" s="118"/>
      <c r="BAW38" s="119"/>
      <c r="BAX38" s="118"/>
      <c r="BAY38" s="119"/>
      <c r="BAZ38" s="118"/>
      <c r="BBA38" s="119"/>
      <c r="BBB38" s="118"/>
      <c r="BBC38" s="119"/>
      <c r="BBD38" s="118"/>
      <c r="BBE38" s="119"/>
      <c r="BBF38" s="118"/>
      <c r="BBG38" s="119"/>
      <c r="BBH38" s="118"/>
      <c r="BBI38" s="119"/>
      <c r="BBJ38" s="118"/>
      <c r="BBK38" s="119"/>
      <c r="BBL38" s="118"/>
      <c r="BBM38" s="119"/>
      <c r="BBN38" s="118"/>
      <c r="BBO38" s="119"/>
      <c r="BBP38" s="118"/>
      <c r="BBQ38" s="119"/>
      <c r="BBR38" s="118"/>
      <c r="BBS38" s="119"/>
      <c r="BBT38" s="118"/>
      <c r="BBU38" s="119"/>
      <c r="BBV38" s="118"/>
      <c r="BBW38" s="119"/>
      <c r="BBX38" s="118"/>
      <c r="BBY38" s="119"/>
      <c r="BBZ38" s="118"/>
      <c r="BCA38" s="119"/>
      <c r="BCB38" s="118"/>
      <c r="BCC38" s="119"/>
      <c r="BCD38" s="118"/>
      <c r="BCE38" s="119"/>
      <c r="BCF38" s="118"/>
      <c r="BCG38" s="119"/>
      <c r="BCH38" s="118"/>
      <c r="BCI38" s="119"/>
      <c r="BCJ38" s="118"/>
      <c r="BCK38" s="119"/>
      <c r="BCL38" s="118"/>
      <c r="BCM38" s="119"/>
      <c r="BCN38" s="118"/>
      <c r="BCO38" s="119"/>
      <c r="BCP38" s="118"/>
      <c r="BCQ38" s="119"/>
      <c r="BCR38" s="118"/>
      <c r="BCS38" s="119"/>
      <c r="BCT38" s="118"/>
      <c r="BCU38" s="119"/>
      <c r="BCV38" s="118"/>
      <c r="BCW38" s="119"/>
      <c r="BCX38" s="118"/>
      <c r="BCY38" s="119"/>
      <c r="BCZ38" s="118"/>
      <c r="BDA38" s="119"/>
      <c r="BDB38" s="118"/>
      <c r="BDC38" s="119"/>
      <c r="BDD38" s="118"/>
      <c r="BDE38" s="119"/>
      <c r="BDF38" s="118"/>
      <c r="BDG38" s="119"/>
      <c r="BDH38" s="118"/>
      <c r="BDI38" s="119"/>
      <c r="BDJ38" s="118"/>
      <c r="BDK38" s="119"/>
      <c r="BDL38" s="118"/>
      <c r="BDM38" s="119"/>
      <c r="BDN38" s="118"/>
      <c r="BDO38" s="119"/>
      <c r="BDP38" s="118"/>
      <c r="BDQ38" s="119"/>
      <c r="BDR38" s="118"/>
      <c r="BDS38" s="119"/>
      <c r="BDT38" s="118"/>
      <c r="BDU38" s="119"/>
      <c r="BDV38" s="118"/>
      <c r="BDW38" s="119"/>
      <c r="BDX38" s="118"/>
      <c r="BDY38" s="119"/>
      <c r="BDZ38" s="118"/>
      <c r="BEA38" s="119"/>
      <c r="BEB38" s="118"/>
      <c r="BEC38" s="119"/>
      <c r="BED38" s="118"/>
      <c r="BEE38" s="119"/>
      <c r="BEF38" s="118"/>
      <c r="BEG38" s="119"/>
      <c r="BEH38" s="118"/>
      <c r="BEI38" s="119"/>
      <c r="BEJ38" s="118"/>
      <c r="BEK38" s="119"/>
      <c r="BEL38" s="118"/>
      <c r="BEM38" s="119"/>
      <c r="BEN38" s="118"/>
      <c r="BEO38" s="119"/>
      <c r="BEP38" s="118"/>
      <c r="BEQ38" s="119"/>
      <c r="BER38" s="118"/>
      <c r="BES38" s="119"/>
      <c r="BET38" s="118"/>
      <c r="BEU38" s="119"/>
      <c r="BEV38" s="118"/>
      <c r="BEW38" s="119"/>
      <c r="BEX38" s="118"/>
      <c r="BEY38" s="119"/>
      <c r="BEZ38" s="118"/>
      <c r="BFA38" s="119"/>
      <c r="BFB38" s="118"/>
      <c r="BFC38" s="119"/>
      <c r="BFD38" s="118"/>
      <c r="BFE38" s="119"/>
      <c r="BFF38" s="118"/>
      <c r="BFG38" s="119"/>
      <c r="BFH38" s="118"/>
      <c r="BFI38" s="119"/>
      <c r="BFJ38" s="118"/>
      <c r="BFK38" s="119"/>
      <c r="BFL38" s="118"/>
      <c r="BFM38" s="119"/>
      <c r="BFN38" s="118"/>
      <c r="BFO38" s="119"/>
      <c r="BFP38" s="118"/>
      <c r="BFQ38" s="119"/>
      <c r="BFR38" s="118"/>
      <c r="BFS38" s="119"/>
      <c r="BFT38" s="118"/>
      <c r="BFU38" s="119"/>
      <c r="BFV38" s="118"/>
      <c r="BFW38" s="119"/>
      <c r="BFX38" s="118"/>
      <c r="BFY38" s="119"/>
      <c r="BFZ38" s="118"/>
      <c r="BGA38" s="119"/>
      <c r="BGB38" s="118"/>
      <c r="BGC38" s="119"/>
      <c r="BGD38" s="118"/>
      <c r="BGE38" s="119"/>
      <c r="BGF38" s="118"/>
      <c r="BGG38" s="119"/>
      <c r="BGH38" s="118"/>
      <c r="BGI38" s="119"/>
      <c r="BGJ38" s="118"/>
      <c r="BGK38" s="119"/>
      <c r="BGL38" s="118"/>
      <c r="BGM38" s="119"/>
      <c r="BGN38" s="118"/>
      <c r="BGO38" s="119"/>
      <c r="BGP38" s="118"/>
      <c r="BGQ38" s="119"/>
      <c r="BGR38" s="118"/>
      <c r="BGS38" s="119"/>
      <c r="BGT38" s="118"/>
      <c r="BGU38" s="119"/>
      <c r="BGV38" s="118"/>
      <c r="BGW38" s="119"/>
      <c r="BGX38" s="118"/>
      <c r="BGY38" s="119"/>
      <c r="BGZ38" s="118"/>
      <c r="BHA38" s="119"/>
      <c r="BHB38" s="118"/>
      <c r="BHC38" s="119"/>
      <c r="BHD38" s="118"/>
      <c r="BHE38" s="119"/>
      <c r="BHF38" s="118"/>
      <c r="BHG38" s="119"/>
      <c r="BHH38" s="118"/>
      <c r="BHI38" s="119"/>
      <c r="BHJ38" s="118"/>
      <c r="BHK38" s="119"/>
      <c r="BHL38" s="118"/>
      <c r="BHM38" s="119"/>
      <c r="BHN38" s="118"/>
      <c r="BHO38" s="119"/>
      <c r="BHP38" s="118"/>
      <c r="BHQ38" s="119"/>
      <c r="BHR38" s="118"/>
      <c r="BHS38" s="119"/>
      <c r="BHT38" s="118"/>
      <c r="BHU38" s="119"/>
      <c r="BHV38" s="118"/>
      <c r="BHW38" s="119"/>
      <c r="BHX38" s="118"/>
      <c r="BHY38" s="119"/>
      <c r="BHZ38" s="118"/>
      <c r="BIA38" s="119"/>
      <c r="BIB38" s="118"/>
      <c r="BIC38" s="119"/>
      <c r="BID38" s="118"/>
      <c r="BIE38" s="119"/>
      <c r="BIF38" s="118"/>
      <c r="BIG38" s="119"/>
      <c r="BIH38" s="118"/>
      <c r="BII38" s="119"/>
      <c r="BIJ38" s="118"/>
      <c r="BIK38" s="119"/>
      <c r="BIL38" s="118"/>
      <c r="BIM38" s="119"/>
      <c r="BIN38" s="118"/>
      <c r="BIO38" s="119"/>
      <c r="BIP38" s="118"/>
      <c r="BIQ38" s="119"/>
      <c r="BIR38" s="118"/>
      <c r="BIS38" s="119"/>
      <c r="BIT38" s="118"/>
      <c r="BIU38" s="119"/>
      <c r="BIV38" s="118"/>
      <c r="BIW38" s="119"/>
      <c r="BIX38" s="118"/>
      <c r="BIY38" s="119"/>
      <c r="BIZ38" s="118"/>
      <c r="BJA38" s="119"/>
      <c r="BJB38" s="118"/>
      <c r="BJC38" s="119"/>
      <c r="BJD38" s="118"/>
      <c r="BJE38" s="119"/>
      <c r="BJF38" s="118"/>
      <c r="BJG38" s="119"/>
      <c r="BJH38" s="118"/>
      <c r="BJI38" s="119"/>
      <c r="BJJ38" s="118"/>
      <c r="BJK38" s="119"/>
      <c r="BJL38" s="118"/>
      <c r="BJM38" s="119"/>
      <c r="BJN38" s="118"/>
      <c r="BJO38" s="119"/>
      <c r="BJP38" s="118"/>
      <c r="BJQ38" s="119"/>
      <c r="BJR38" s="118"/>
      <c r="BJS38" s="119"/>
      <c r="BJT38" s="118"/>
      <c r="BJU38" s="119"/>
      <c r="BJV38" s="118"/>
      <c r="BJW38" s="119"/>
      <c r="BJX38" s="118"/>
      <c r="BJY38" s="119"/>
      <c r="BJZ38" s="118"/>
      <c r="BKA38" s="119"/>
      <c r="BKB38" s="118"/>
      <c r="BKC38" s="119"/>
      <c r="BKD38" s="118"/>
      <c r="BKE38" s="119"/>
      <c r="BKF38" s="118"/>
      <c r="BKG38" s="119"/>
      <c r="BKH38" s="118"/>
      <c r="BKI38" s="119"/>
      <c r="BKJ38" s="118"/>
      <c r="BKK38" s="119"/>
      <c r="BKL38" s="118"/>
      <c r="BKM38" s="119"/>
      <c r="BKN38" s="118"/>
      <c r="BKO38" s="119"/>
      <c r="BKP38" s="118"/>
      <c r="BKQ38" s="119"/>
      <c r="BKR38" s="118"/>
      <c r="BKS38" s="119"/>
      <c r="BKT38" s="118"/>
      <c r="BKU38" s="119"/>
      <c r="BKV38" s="118"/>
      <c r="BKW38" s="119"/>
      <c r="BKX38" s="118"/>
      <c r="BKY38" s="119"/>
      <c r="BKZ38" s="118"/>
      <c r="BLA38" s="119"/>
      <c r="BLB38" s="118"/>
      <c r="BLC38" s="119"/>
      <c r="BLD38" s="118"/>
      <c r="BLE38" s="119"/>
      <c r="BLF38" s="118"/>
      <c r="BLG38" s="119"/>
      <c r="BLH38" s="118"/>
      <c r="BLI38" s="119"/>
      <c r="BLJ38" s="118"/>
      <c r="BLK38" s="119"/>
      <c r="BLL38" s="118"/>
      <c r="BLM38" s="119"/>
      <c r="BLN38" s="118"/>
      <c r="BLO38" s="119"/>
      <c r="BLP38" s="118"/>
      <c r="BLQ38" s="119"/>
      <c r="BLR38" s="118"/>
      <c r="BLS38" s="119"/>
      <c r="BLT38" s="118"/>
      <c r="BLU38" s="119"/>
      <c r="BLV38" s="118"/>
      <c r="BLW38" s="119"/>
      <c r="BLX38" s="118"/>
      <c r="BLY38" s="119"/>
      <c r="BLZ38" s="118"/>
      <c r="BMA38" s="119"/>
      <c r="BMB38" s="118"/>
      <c r="BMC38" s="119"/>
      <c r="BMD38" s="118"/>
      <c r="BME38" s="119"/>
      <c r="BMF38" s="118"/>
      <c r="BMG38" s="119"/>
      <c r="BMH38" s="118"/>
      <c r="BMI38" s="119"/>
      <c r="BMJ38" s="118"/>
      <c r="BMK38" s="119"/>
      <c r="BML38" s="118"/>
      <c r="BMM38" s="119"/>
      <c r="BMN38" s="118"/>
      <c r="BMO38" s="119"/>
      <c r="BMP38" s="118"/>
      <c r="BMQ38" s="119"/>
      <c r="BMR38" s="118"/>
      <c r="BMS38" s="119"/>
      <c r="BMT38" s="118"/>
      <c r="BMU38" s="119"/>
      <c r="BMV38" s="118"/>
      <c r="BMW38" s="119"/>
      <c r="BMX38" s="118"/>
      <c r="BMY38" s="119"/>
      <c r="BMZ38" s="118"/>
      <c r="BNA38" s="119"/>
      <c r="BNB38" s="118"/>
      <c r="BNC38" s="119"/>
      <c r="BND38" s="118"/>
      <c r="BNE38" s="119"/>
      <c r="BNF38" s="118"/>
      <c r="BNG38" s="119"/>
      <c r="BNH38" s="118"/>
      <c r="BNI38" s="119"/>
      <c r="BNJ38" s="118"/>
      <c r="BNK38" s="119"/>
      <c r="BNL38" s="118"/>
      <c r="BNM38" s="119"/>
      <c r="BNN38" s="118"/>
      <c r="BNO38" s="119"/>
      <c r="BNP38" s="118"/>
      <c r="BNQ38" s="119"/>
      <c r="BNR38" s="118"/>
      <c r="BNS38" s="119"/>
      <c r="BNT38" s="118"/>
      <c r="BNU38" s="119"/>
      <c r="BNV38" s="118"/>
      <c r="BNW38" s="119"/>
      <c r="BNX38" s="118"/>
      <c r="BNY38" s="119"/>
      <c r="BNZ38" s="118"/>
      <c r="BOA38" s="119"/>
      <c r="BOB38" s="118"/>
      <c r="BOC38" s="119"/>
      <c r="BOD38" s="118"/>
      <c r="BOE38" s="119"/>
      <c r="BOF38" s="118"/>
      <c r="BOG38" s="119"/>
      <c r="BOH38" s="118"/>
      <c r="BOI38" s="119"/>
      <c r="BOJ38" s="118"/>
      <c r="BOK38" s="119"/>
      <c r="BOL38" s="118"/>
      <c r="BOM38" s="119"/>
      <c r="BON38" s="118"/>
      <c r="BOO38" s="119"/>
      <c r="BOP38" s="118"/>
      <c r="BOQ38" s="119"/>
      <c r="BOR38" s="118"/>
      <c r="BOS38" s="119"/>
      <c r="BOT38" s="118"/>
      <c r="BOU38" s="119"/>
      <c r="BOV38" s="118"/>
      <c r="BOW38" s="119"/>
      <c r="BOX38" s="118"/>
      <c r="BOY38" s="119"/>
      <c r="BOZ38" s="118"/>
      <c r="BPA38" s="119"/>
      <c r="BPB38" s="118"/>
      <c r="BPC38" s="119"/>
      <c r="BPD38" s="118"/>
      <c r="BPE38" s="119"/>
      <c r="BPF38" s="118"/>
      <c r="BPG38" s="119"/>
      <c r="BPH38" s="118"/>
      <c r="BPI38" s="119"/>
      <c r="BPJ38" s="118"/>
      <c r="BPK38" s="119"/>
      <c r="BPL38" s="118"/>
      <c r="BPM38" s="119"/>
      <c r="BPN38" s="118"/>
      <c r="BPO38" s="119"/>
      <c r="BPP38" s="118"/>
      <c r="BPQ38" s="119"/>
      <c r="BPR38" s="118"/>
      <c r="BPS38" s="119"/>
      <c r="BPT38" s="118"/>
      <c r="BPU38" s="119"/>
      <c r="BPV38" s="118"/>
      <c r="BPW38" s="119"/>
      <c r="BPX38" s="118"/>
      <c r="BPY38" s="119"/>
      <c r="BPZ38" s="118"/>
      <c r="BQA38" s="119"/>
      <c r="BQB38" s="118"/>
      <c r="BQC38" s="119"/>
      <c r="BQD38" s="118"/>
      <c r="BQE38" s="119"/>
      <c r="BQF38" s="118"/>
      <c r="BQG38" s="119"/>
      <c r="BQH38" s="118"/>
      <c r="BQI38" s="119"/>
      <c r="BQJ38" s="118"/>
      <c r="BQK38" s="119"/>
      <c r="BQL38" s="118"/>
      <c r="BQM38" s="119"/>
      <c r="BQN38" s="118"/>
      <c r="BQO38" s="119"/>
      <c r="BQP38" s="118"/>
      <c r="BQQ38" s="119"/>
      <c r="BQR38" s="118"/>
      <c r="BQS38" s="119"/>
      <c r="BQT38" s="118"/>
      <c r="BQU38" s="119"/>
      <c r="BQV38" s="118"/>
      <c r="BQW38" s="119"/>
      <c r="BQX38" s="118"/>
      <c r="BQY38" s="119"/>
      <c r="BQZ38" s="118"/>
      <c r="BRA38" s="119"/>
      <c r="BRB38" s="118"/>
      <c r="BRC38" s="119"/>
      <c r="BRD38" s="118"/>
      <c r="BRE38" s="119"/>
      <c r="BRF38" s="118"/>
      <c r="BRG38" s="119"/>
      <c r="BRH38" s="118"/>
      <c r="BRI38" s="119"/>
      <c r="BRJ38" s="118"/>
      <c r="BRK38" s="119"/>
      <c r="BRL38" s="118"/>
      <c r="BRM38" s="119"/>
      <c r="BRN38" s="118"/>
      <c r="BRO38" s="119"/>
      <c r="BRP38" s="118"/>
      <c r="BRQ38" s="119"/>
      <c r="BRR38" s="118"/>
      <c r="BRS38" s="119"/>
      <c r="BRT38" s="118"/>
      <c r="BRU38" s="119"/>
      <c r="BRV38" s="118"/>
      <c r="BRW38" s="119"/>
      <c r="BRX38" s="118"/>
      <c r="BRY38" s="119"/>
      <c r="BRZ38" s="118"/>
      <c r="BSA38" s="119"/>
      <c r="BSB38" s="118"/>
      <c r="BSC38" s="119"/>
      <c r="BSD38" s="118"/>
      <c r="BSE38" s="119"/>
      <c r="BSF38" s="118"/>
      <c r="BSG38" s="119"/>
      <c r="BSH38" s="118"/>
      <c r="BSI38" s="119"/>
      <c r="BSJ38" s="118"/>
      <c r="BSK38" s="119"/>
      <c r="BSL38" s="118"/>
      <c r="BSM38" s="119"/>
      <c r="BSN38" s="118"/>
      <c r="BSO38" s="119"/>
      <c r="BSP38" s="118"/>
      <c r="BSQ38" s="119"/>
      <c r="BSR38" s="118"/>
      <c r="BSS38" s="119"/>
      <c r="BST38" s="118"/>
      <c r="BSU38" s="119"/>
      <c r="BSV38" s="118"/>
      <c r="BSW38" s="119"/>
      <c r="BSX38" s="118"/>
      <c r="BSY38" s="119"/>
      <c r="BSZ38" s="118"/>
      <c r="BTA38" s="119"/>
      <c r="BTB38" s="118"/>
      <c r="BTC38" s="119"/>
      <c r="BTD38" s="118"/>
      <c r="BTE38" s="119"/>
      <c r="BTF38" s="118"/>
      <c r="BTG38" s="119"/>
      <c r="BTH38" s="118"/>
      <c r="BTI38" s="119"/>
      <c r="BTJ38" s="118"/>
      <c r="BTK38" s="119"/>
      <c r="BTL38" s="118"/>
      <c r="BTM38" s="119"/>
      <c r="BTN38" s="118"/>
      <c r="BTO38" s="119"/>
      <c r="BTP38" s="118"/>
      <c r="BTQ38" s="119"/>
      <c r="BTR38" s="118"/>
      <c r="BTS38" s="119"/>
      <c r="BTT38" s="118"/>
      <c r="BTU38" s="119"/>
      <c r="BTV38" s="118"/>
      <c r="BTW38" s="119"/>
      <c r="BTX38" s="118"/>
      <c r="BTY38" s="119"/>
      <c r="BTZ38" s="118"/>
      <c r="BUA38" s="119"/>
      <c r="BUB38" s="118"/>
      <c r="BUC38" s="119"/>
      <c r="BUD38" s="118"/>
      <c r="BUE38" s="119"/>
      <c r="BUF38" s="118"/>
      <c r="BUG38" s="119"/>
      <c r="BUH38" s="118"/>
      <c r="BUI38" s="119"/>
      <c r="BUJ38" s="118"/>
      <c r="BUK38" s="119"/>
      <c r="BUL38" s="118"/>
      <c r="BUM38" s="119"/>
      <c r="BUN38" s="118"/>
      <c r="BUO38" s="119"/>
      <c r="BUP38" s="118"/>
      <c r="BUQ38" s="119"/>
      <c r="BUR38" s="118"/>
      <c r="BUS38" s="119"/>
      <c r="BUT38" s="118"/>
      <c r="BUU38" s="119"/>
      <c r="BUV38" s="118"/>
      <c r="BUW38" s="119"/>
      <c r="BUX38" s="118"/>
      <c r="BUY38" s="119"/>
      <c r="BUZ38" s="118"/>
      <c r="BVA38" s="119"/>
      <c r="BVB38" s="118"/>
      <c r="BVC38" s="119"/>
      <c r="BVD38" s="118"/>
      <c r="BVE38" s="119"/>
      <c r="BVF38" s="118"/>
      <c r="BVG38" s="119"/>
      <c r="BVH38" s="118"/>
      <c r="BVI38" s="119"/>
      <c r="BVJ38" s="118"/>
      <c r="BVK38" s="119"/>
      <c r="BVL38" s="118"/>
      <c r="BVM38" s="119"/>
      <c r="BVN38" s="118"/>
      <c r="BVO38" s="119"/>
      <c r="BVP38" s="118"/>
      <c r="BVQ38" s="119"/>
      <c r="BVR38" s="118"/>
      <c r="BVS38" s="119"/>
      <c r="BVT38" s="118"/>
      <c r="BVU38" s="119"/>
      <c r="BVV38" s="118"/>
      <c r="BVW38" s="119"/>
      <c r="BVX38" s="118"/>
      <c r="BVY38" s="119"/>
      <c r="BVZ38" s="118"/>
      <c r="BWA38" s="119"/>
      <c r="BWB38" s="118"/>
      <c r="BWC38" s="119"/>
      <c r="BWD38" s="118"/>
      <c r="BWE38" s="119"/>
      <c r="BWF38" s="118"/>
      <c r="BWG38" s="119"/>
      <c r="BWH38" s="118"/>
      <c r="BWI38" s="119"/>
      <c r="BWJ38" s="118"/>
      <c r="BWK38" s="119"/>
      <c r="BWL38" s="118"/>
      <c r="BWM38" s="119"/>
      <c r="BWN38" s="118"/>
      <c r="BWO38" s="119"/>
      <c r="BWP38" s="118"/>
      <c r="BWQ38" s="119"/>
      <c r="BWR38" s="118"/>
      <c r="BWS38" s="119"/>
      <c r="BWT38" s="118"/>
      <c r="BWU38" s="119"/>
      <c r="BWV38" s="118"/>
      <c r="BWW38" s="119"/>
      <c r="BWX38" s="118"/>
      <c r="BWY38" s="119"/>
      <c r="BWZ38" s="118"/>
      <c r="BXA38" s="119"/>
      <c r="BXB38" s="118"/>
      <c r="BXC38" s="119"/>
      <c r="BXD38" s="118"/>
      <c r="BXE38" s="119"/>
      <c r="BXF38" s="118"/>
      <c r="BXG38" s="119"/>
      <c r="BXH38" s="118"/>
      <c r="BXI38" s="119"/>
      <c r="BXJ38" s="118"/>
      <c r="BXK38" s="119"/>
      <c r="BXL38" s="118"/>
      <c r="BXM38" s="119"/>
      <c r="BXN38" s="118"/>
      <c r="BXO38" s="119"/>
      <c r="BXP38" s="118"/>
      <c r="BXQ38" s="119"/>
      <c r="BXR38" s="118"/>
      <c r="BXS38" s="119"/>
      <c r="BXT38" s="118"/>
      <c r="BXU38" s="119"/>
      <c r="BXV38" s="118"/>
      <c r="BXW38" s="119"/>
      <c r="BXX38" s="118"/>
      <c r="BXY38" s="119"/>
      <c r="BXZ38" s="118"/>
      <c r="BYA38" s="119"/>
      <c r="BYB38" s="118"/>
      <c r="BYC38" s="119"/>
    </row>
    <row r="39" spans="4:2005" ht="16" customHeight="1">
      <c r="D39" s="131" t="str">
        <f>'FICHE SUIVEUSE BAC PRO AERO'!B43</f>
        <v>C01-6</v>
      </c>
      <c r="E39" s="131" t="str">
        <f>'FICHE SUIVEUSE BAC PRO AERO'!C43</f>
        <v>QUESTION 4.3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9"/>
      <c r="P39" s="118"/>
      <c r="Q39" s="119"/>
      <c r="R39" s="118"/>
      <c r="S39" s="119"/>
      <c r="T39" s="118"/>
      <c r="U39" s="119"/>
      <c r="V39" s="118"/>
      <c r="W39" s="119"/>
      <c r="X39" s="118"/>
      <c r="Y39" s="119"/>
      <c r="Z39" s="118"/>
      <c r="AA39" s="119"/>
      <c r="AB39" s="118"/>
      <c r="AC39" s="119"/>
      <c r="AD39" s="118"/>
      <c r="AE39" s="119"/>
      <c r="AF39" s="118"/>
      <c r="AG39" s="119"/>
      <c r="AH39" s="118"/>
      <c r="AI39" s="119"/>
      <c r="AJ39" s="118"/>
      <c r="AK39" s="119"/>
      <c r="AL39" s="118"/>
      <c r="AM39" s="119"/>
      <c r="AN39" s="118"/>
      <c r="AO39" s="119"/>
      <c r="AP39" s="118"/>
      <c r="AQ39" s="119"/>
      <c r="AR39" s="118"/>
      <c r="AS39" s="119"/>
      <c r="AT39" s="118"/>
      <c r="AU39" s="119"/>
      <c r="AV39" s="118"/>
      <c r="AW39" s="119"/>
      <c r="AX39" s="118"/>
      <c r="AY39" s="119"/>
      <c r="AZ39" s="118"/>
      <c r="BA39" s="119"/>
      <c r="BB39" s="118"/>
      <c r="BC39" s="119"/>
      <c r="BD39" s="118"/>
      <c r="BE39" s="119"/>
      <c r="BF39" s="118"/>
      <c r="BG39" s="119"/>
      <c r="BH39" s="118"/>
      <c r="BI39" s="119"/>
      <c r="BJ39" s="118"/>
      <c r="BK39" s="119"/>
      <c r="BL39" s="118"/>
      <c r="BM39" s="119"/>
      <c r="BN39" s="118"/>
      <c r="BO39" s="119"/>
      <c r="BP39" s="118"/>
      <c r="BQ39" s="119"/>
      <c r="BR39" s="118"/>
      <c r="BS39" s="119"/>
      <c r="BT39" s="118"/>
      <c r="BU39" s="119"/>
      <c r="BV39" s="118"/>
      <c r="BW39" s="119"/>
      <c r="BX39" s="118"/>
      <c r="BY39" s="119"/>
      <c r="BZ39" s="118"/>
      <c r="CA39" s="119"/>
      <c r="CB39" s="118"/>
      <c r="CC39" s="119"/>
      <c r="CD39" s="118"/>
      <c r="CE39" s="119"/>
      <c r="CF39" s="118"/>
      <c r="CG39" s="119"/>
      <c r="CH39" s="118"/>
      <c r="CI39" s="119"/>
      <c r="CJ39" s="118"/>
      <c r="CK39" s="119"/>
      <c r="CL39" s="118"/>
      <c r="CM39" s="119"/>
      <c r="CN39" s="118"/>
      <c r="CO39" s="119"/>
      <c r="CP39" s="118"/>
      <c r="CQ39" s="119"/>
      <c r="CR39" s="118"/>
      <c r="CS39" s="119"/>
      <c r="CT39" s="118"/>
      <c r="CU39" s="119"/>
      <c r="CV39" s="118"/>
      <c r="CW39" s="119"/>
      <c r="CX39" s="118"/>
      <c r="CY39" s="119"/>
      <c r="CZ39" s="118"/>
      <c r="DA39" s="119"/>
      <c r="DB39" s="118"/>
      <c r="DC39" s="119"/>
      <c r="DD39" s="118"/>
      <c r="DE39" s="119"/>
      <c r="DF39" s="118"/>
      <c r="DG39" s="119"/>
      <c r="DH39" s="118"/>
      <c r="DI39" s="119"/>
      <c r="DJ39" s="118"/>
      <c r="DK39" s="119"/>
      <c r="DL39" s="118"/>
      <c r="DM39" s="119"/>
      <c r="DN39" s="118"/>
      <c r="DO39" s="119"/>
      <c r="DP39" s="118"/>
      <c r="DQ39" s="119"/>
      <c r="DR39" s="118"/>
      <c r="DS39" s="119"/>
      <c r="DT39" s="118"/>
      <c r="DU39" s="119"/>
      <c r="DV39" s="118"/>
      <c r="DW39" s="119"/>
      <c r="DX39" s="118"/>
      <c r="DY39" s="119"/>
      <c r="DZ39" s="118"/>
      <c r="EA39" s="119"/>
      <c r="EB39" s="118"/>
      <c r="EC39" s="119"/>
      <c r="ED39" s="118"/>
      <c r="EE39" s="119"/>
      <c r="EF39" s="118"/>
      <c r="EG39" s="119"/>
      <c r="EH39" s="118"/>
      <c r="EI39" s="119"/>
      <c r="EJ39" s="118"/>
      <c r="EK39" s="119"/>
      <c r="EL39" s="118"/>
      <c r="EM39" s="119"/>
      <c r="EN39" s="118"/>
      <c r="EO39" s="119"/>
      <c r="EP39" s="118"/>
      <c r="EQ39" s="119"/>
      <c r="ER39" s="118"/>
      <c r="ES39" s="119"/>
      <c r="ET39" s="118"/>
      <c r="EU39" s="119"/>
      <c r="EV39" s="118"/>
      <c r="EW39" s="119"/>
      <c r="EX39" s="118"/>
      <c r="EY39" s="119"/>
      <c r="EZ39" s="118"/>
      <c r="FA39" s="119"/>
      <c r="FB39" s="118"/>
      <c r="FC39" s="119"/>
      <c r="FD39" s="118"/>
      <c r="FE39" s="119"/>
      <c r="FF39" s="118"/>
      <c r="FG39" s="119"/>
      <c r="FH39" s="118"/>
      <c r="FI39" s="119"/>
      <c r="FJ39" s="118"/>
      <c r="FK39" s="119"/>
      <c r="FL39" s="118"/>
      <c r="FM39" s="119"/>
      <c r="FN39" s="118"/>
      <c r="FO39" s="119"/>
      <c r="FP39" s="118"/>
      <c r="FQ39" s="119"/>
      <c r="FR39" s="118"/>
      <c r="FS39" s="119"/>
      <c r="FT39" s="118"/>
      <c r="FU39" s="119"/>
      <c r="FV39" s="118"/>
      <c r="FW39" s="119"/>
      <c r="FX39" s="118"/>
      <c r="FY39" s="119"/>
      <c r="FZ39" s="118"/>
      <c r="GA39" s="119"/>
      <c r="GB39" s="118"/>
      <c r="GC39" s="119"/>
      <c r="GD39" s="118"/>
      <c r="GE39" s="119"/>
      <c r="GF39" s="118"/>
      <c r="GG39" s="119"/>
      <c r="GH39" s="118"/>
      <c r="GI39" s="119"/>
      <c r="GJ39" s="118"/>
      <c r="GK39" s="119"/>
      <c r="GL39" s="118"/>
      <c r="GM39" s="119"/>
      <c r="GN39" s="118"/>
      <c r="GO39" s="119"/>
      <c r="GP39" s="118"/>
      <c r="GQ39" s="119"/>
      <c r="GR39" s="118"/>
      <c r="GS39" s="119"/>
      <c r="GT39" s="118"/>
      <c r="GU39" s="119"/>
      <c r="GV39" s="118"/>
      <c r="GW39" s="119"/>
      <c r="GX39" s="118"/>
      <c r="GY39" s="119"/>
      <c r="GZ39" s="118"/>
      <c r="HA39" s="119"/>
      <c r="HB39" s="118"/>
      <c r="HC39" s="119"/>
      <c r="HD39" s="118"/>
      <c r="HE39" s="119"/>
      <c r="HF39" s="118"/>
      <c r="HG39" s="119"/>
      <c r="HH39" s="118"/>
      <c r="HI39" s="119"/>
      <c r="HJ39" s="118"/>
      <c r="HK39" s="119"/>
      <c r="HL39" s="118"/>
      <c r="HM39" s="119"/>
      <c r="HN39" s="118"/>
      <c r="HO39" s="119"/>
      <c r="HP39" s="118"/>
      <c r="HQ39" s="119"/>
      <c r="HR39" s="118"/>
      <c r="HS39" s="119"/>
      <c r="HT39" s="118"/>
      <c r="HU39" s="119"/>
      <c r="HV39" s="118"/>
      <c r="HW39" s="119"/>
      <c r="HX39" s="118"/>
      <c r="HY39" s="119"/>
      <c r="HZ39" s="118"/>
      <c r="IA39" s="119"/>
      <c r="IB39" s="118"/>
      <c r="IC39" s="119"/>
      <c r="ID39" s="118"/>
      <c r="IE39" s="119"/>
      <c r="IF39" s="118"/>
      <c r="IG39" s="119"/>
      <c r="IH39" s="118"/>
      <c r="II39" s="119"/>
      <c r="IJ39" s="118"/>
      <c r="IK39" s="119"/>
      <c r="IL39" s="118"/>
      <c r="IM39" s="119"/>
      <c r="IN39" s="118"/>
      <c r="IO39" s="119"/>
      <c r="IP39" s="118"/>
      <c r="IQ39" s="119"/>
      <c r="IR39" s="118"/>
      <c r="IS39" s="119"/>
      <c r="IT39" s="118"/>
      <c r="IU39" s="119"/>
      <c r="IV39" s="118"/>
      <c r="IW39" s="119"/>
      <c r="IX39" s="118"/>
      <c r="IY39" s="119"/>
      <c r="IZ39" s="118"/>
      <c r="JA39" s="119"/>
      <c r="JB39" s="118"/>
      <c r="JC39" s="119"/>
      <c r="JD39" s="118"/>
      <c r="JE39" s="119"/>
      <c r="JF39" s="118"/>
      <c r="JG39" s="119"/>
      <c r="JH39" s="118"/>
      <c r="JI39" s="119"/>
      <c r="JJ39" s="118"/>
      <c r="JK39" s="119"/>
      <c r="JL39" s="118"/>
      <c r="JM39" s="119"/>
      <c r="JN39" s="118"/>
      <c r="JO39" s="119"/>
      <c r="JP39" s="118"/>
      <c r="JQ39" s="119"/>
      <c r="JR39" s="118"/>
      <c r="JS39" s="119"/>
      <c r="JT39" s="118"/>
      <c r="JU39" s="119"/>
      <c r="JV39" s="118"/>
      <c r="JW39" s="119"/>
      <c r="JX39" s="118"/>
      <c r="JY39" s="119"/>
      <c r="JZ39" s="118"/>
      <c r="KA39" s="119"/>
      <c r="KB39" s="118"/>
      <c r="KC39" s="119"/>
      <c r="KD39" s="118"/>
      <c r="KE39" s="119"/>
      <c r="KF39" s="118"/>
      <c r="KG39" s="119"/>
      <c r="KH39" s="118"/>
      <c r="KI39" s="119"/>
      <c r="KJ39" s="118"/>
      <c r="KK39" s="119"/>
      <c r="KL39" s="118"/>
      <c r="KM39" s="119"/>
      <c r="KN39" s="118"/>
      <c r="KO39" s="119"/>
      <c r="KP39" s="118"/>
      <c r="KQ39" s="119"/>
      <c r="KR39" s="118"/>
      <c r="KS39" s="119"/>
      <c r="KT39" s="118"/>
      <c r="KU39" s="119"/>
      <c r="KV39" s="118"/>
      <c r="KW39" s="119"/>
      <c r="KX39" s="118"/>
      <c r="KY39" s="119"/>
      <c r="KZ39" s="118"/>
      <c r="LA39" s="119"/>
      <c r="LB39" s="118"/>
      <c r="LC39" s="119"/>
      <c r="LD39" s="118"/>
      <c r="LE39" s="119"/>
      <c r="LF39" s="118"/>
      <c r="LG39" s="119"/>
      <c r="LH39" s="118"/>
      <c r="LI39" s="119"/>
      <c r="LJ39" s="118"/>
      <c r="LK39" s="119"/>
      <c r="LL39" s="118"/>
      <c r="LM39" s="119"/>
      <c r="LN39" s="118"/>
      <c r="LO39" s="119"/>
      <c r="LP39" s="118"/>
      <c r="LQ39" s="119"/>
      <c r="LR39" s="118"/>
      <c r="LS39" s="119"/>
      <c r="LT39" s="118"/>
      <c r="LU39" s="119"/>
      <c r="LV39" s="118"/>
      <c r="LW39" s="119"/>
      <c r="LX39" s="118"/>
      <c r="LY39" s="119"/>
      <c r="LZ39" s="118"/>
      <c r="MA39" s="119"/>
      <c r="MB39" s="118"/>
      <c r="MC39" s="119"/>
      <c r="MD39" s="118"/>
      <c r="ME39" s="119"/>
      <c r="MF39" s="118"/>
      <c r="MG39" s="119"/>
      <c r="MH39" s="118"/>
      <c r="MI39" s="119"/>
      <c r="MJ39" s="118"/>
      <c r="MK39" s="119"/>
      <c r="ML39" s="118"/>
      <c r="MM39" s="119"/>
      <c r="MN39" s="118"/>
      <c r="MO39" s="119"/>
      <c r="MP39" s="118"/>
      <c r="MQ39" s="119"/>
      <c r="MR39" s="118"/>
      <c r="MS39" s="119"/>
      <c r="MT39" s="118"/>
      <c r="MU39" s="119"/>
      <c r="MV39" s="118"/>
      <c r="MW39" s="119"/>
      <c r="MX39" s="118"/>
      <c r="MY39" s="119"/>
      <c r="MZ39" s="118"/>
      <c r="NA39" s="119"/>
      <c r="NB39" s="118"/>
      <c r="NC39" s="119"/>
      <c r="ND39" s="118"/>
      <c r="NE39" s="119"/>
      <c r="NF39" s="118"/>
      <c r="NG39" s="119"/>
      <c r="NH39" s="118"/>
      <c r="NI39" s="119"/>
      <c r="NJ39" s="118"/>
      <c r="NK39" s="119"/>
      <c r="NL39" s="118"/>
      <c r="NM39" s="119"/>
      <c r="NN39" s="118"/>
      <c r="NO39" s="119"/>
      <c r="NP39" s="118"/>
      <c r="NQ39" s="119"/>
      <c r="NR39" s="118"/>
      <c r="NS39" s="119"/>
      <c r="NT39" s="118"/>
      <c r="NU39" s="119"/>
      <c r="NV39" s="118"/>
      <c r="NW39" s="119"/>
      <c r="NX39" s="118"/>
      <c r="NY39" s="119"/>
      <c r="NZ39" s="118"/>
      <c r="OA39" s="119"/>
      <c r="OB39" s="118"/>
      <c r="OC39" s="119"/>
      <c r="OD39" s="118"/>
      <c r="OE39" s="119"/>
      <c r="OF39" s="118"/>
      <c r="OG39" s="119"/>
      <c r="OH39" s="118"/>
      <c r="OI39" s="119"/>
      <c r="OJ39" s="118"/>
      <c r="OK39" s="119"/>
      <c r="OL39" s="118"/>
      <c r="OM39" s="119"/>
      <c r="ON39" s="118"/>
      <c r="OO39" s="119"/>
      <c r="OP39" s="118"/>
      <c r="OQ39" s="119"/>
      <c r="OR39" s="118"/>
      <c r="OS39" s="119"/>
      <c r="OT39" s="118"/>
      <c r="OU39" s="119"/>
      <c r="OV39" s="118"/>
      <c r="OW39" s="119"/>
      <c r="OX39" s="118"/>
      <c r="OY39" s="119"/>
      <c r="OZ39" s="118"/>
      <c r="PA39" s="119"/>
      <c r="PB39" s="118"/>
      <c r="PC39" s="119"/>
      <c r="PD39" s="118"/>
      <c r="PE39" s="119"/>
      <c r="PF39" s="118"/>
      <c r="PG39" s="119"/>
      <c r="PH39" s="118"/>
      <c r="PI39" s="119"/>
      <c r="PJ39" s="118"/>
      <c r="PK39" s="119"/>
      <c r="PL39" s="118"/>
      <c r="PM39" s="119"/>
      <c r="PN39" s="118"/>
      <c r="PO39" s="119"/>
      <c r="PP39" s="118"/>
      <c r="PQ39" s="119"/>
      <c r="PR39" s="118"/>
      <c r="PS39" s="119"/>
      <c r="PT39" s="118"/>
      <c r="PU39" s="119"/>
      <c r="PV39" s="118"/>
      <c r="PW39" s="119"/>
      <c r="PX39" s="118"/>
      <c r="PY39" s="119"/>
      <c r="PZ39" s="118"/>
      <c r="QA39" s="119"/>
      <c r="QB39" s="118"/>
      <c r="QC39" s="119"/>
      <c r="QD39" s="118"/>
      <c r="QE39" s="119"/>
      <c r="QF39" s="118"/>
      <c r="QG39" s="119"/>
      <c r="QH39" s="118"/>
      <c r="QI39" s="119"/>
      <c r="QJ39" s="118"/>
      <c r="QK39" s="119"/>
      <c r="QL39" s="118"/>
      <c r="QM39" s="119"/>
      <c r="QN39" s="118"/>
      <c r="QO39" s="119"/>
      <c r="QP39" s="118"/>
      <c r="QQ39" s="119"/>
      <c r="QR39" s="118"/>
      <c r="QS39" s="119"/>
      <c r="QT39" s="118"/>
      <c r="QU39" s="119"/>
      <c r="QV39" s="118"/>
      <c r="QW39" s="119"/>
      <c r="QX39" s="118"/>
      <c r="QY39" s="119"/>
      <c r="QZ39" s="118"/>
      <c r="RA39" s="119"/>
      <c r="RB39" s="118"/>
      <c r="RC39" s="119"/>
      <c r="RD39" s="118"/>
      <c r="RE39" s="119"/>
      <c r="RF39" s="118"/>
      <c r="RG39" s="119"/>
      <c r="RH39" s="118"/>
      <c r="RI39" s="119"/>
      <c r="RJ39" s="118"/>
      <c r="RK39" s="119"/>
      <c r="RL39" s="118"/>
      <c r="RM39" s="119"/>
      <c r="RN39" s="118"/>
      <c r="RO39" s="119"/>
      <c r="RP39" s="118"/>
      <c r="RQ39" s="119"/>
      <c r="RR39" s="118"/>
      <c r="RS39" s="119"/>
      <c r="RT39" s="118"/>
      <c r="RU39" s="119"/>
      <c r="RV39" s="118"/>
      <c r="RW39" s="119"/>
      <c r="RX39" s="118"/>
      <c r="RY39" s="119"/>
      <c r="RZ39" s="118"/>
      <c r="SA39" s="119"/>
      <c r="SB39" s="118"/>
      <c r="SC39" s="119"/>
      <c r="SD39" s="118"/>
      <c r="SE39" s="119"/>
      <c r="SF39" s="118"/>
      <c r="SG39" s="119"/>
      <c r="SH39" s="118"/>
      <c r="SI39" s="119"/>
      <c r="SJ39" s="118"/>
      <c r="SK39" s="119"/>
      <c r="SL39" s="118"/>
      <c r="SM39" s="119"/>
      <c r="SN39" s="118"/>
      <c r="SO39" s="119"/>
      <c r="SP39" s="118"/>
      <c r="SQ39" s="119"/>
      <c r="SR39" s="118"/>
      <c r="SS39" s="119"/>
      <c r="ST39" s="118"/>
      <c r="SU39" s="119"/>
      <c r="SV39" s="118"/>
      <c r="SW39" s="119"/>
      <c r="SX39" s="118"/>
      <c r="SY39" s="119"/>
      <c r="SZ39" s="118"/>
      <c r="TA39" s="119"/>
      <c r="TB39" s="118"/>
      <c r="TC39" s="119"/>
      <c r="TD39" s="118"/>
      <c r="TE39" s="119"/>
      <c r="TF39" s="118"/>
      <c r="TG39" s="119"/>
      <c r="TH39" s="118"/>
      <c r="TI39" s="119"/>
      <c r="TJ39" s="118"/>
      <c r="TK39" s="119"/>
      <c r="TL39" s="118"/>
      <c r="TM39" s="119"/>
      <c r="TN39" s="118"/>
      <c r="TO39" s="119"/>
      <c r="TP39" s="118"/>
      <c r="TQ39" s="119"/>
      <c r="TR39" s="118"/>
      <c r="TS39" s="119"/>
      <c r="TT39" s="118"/>
      <c r="TU39" s="119"/>
      <c r="TV39" s="118"/>
      <c r="TW39" s="119"/>
      <c r="TX39" s="118"/>
      <c r="TY39" s="119"/>
      <c r="TZ39" s="118"/>
      <c r="UA39" s="119"/>
      <c r="UB39" s="118"/>
      <c r="UC39" s="119"/>
      <c r="UD39" s="118"/>
      <c r="UE39" s="119"/>
      <c r="UF39" s="118"/>
      <c r="UG39" s="119"/>
      <c r="UH39" s="118"/>
      <c r="UI39" s="119"/>
      <c r="UJ39" s="118"/>
      <c r="UK39" s="119"/>
      <c r="UL39" s="118"/>
      <c r="UM39" s="119"/>
      <c r="UN39" s="118"/>
      <c r="UO39" s="119"/>
      <c r="UP39" s="118"/>
      <c r="UQ39" s="119"/>
      <c r="UR39" s="118"/>
      <c r="US39" s="119"/>
      <c r="UT39" s="118"/>
      <c r="UU39" s="119"/>
      <c r="UV39" s="118"/>
      <c r="UW39" s="119"/>
      <c r="UX39" s="118"/>
      <c r="UY39" s="119"/>
      <c r="UZ39" s="118"/>
      <c r="VA39" s="119"/>
      <c r="VB39" s="118"/>
      <c r="VC39" s="119"/>
      <c r="VD39" s="118"/>
      <c r="VE39" s="119"/>
      <c r="VF39" s="118"/>
      <c r="VG39" s="119"/>
      <c r="VH39" s="118"/>
      <c r="VI39" s="119"/>
      <c r="VJ39" s="118"/>
      <c r="VK39" s="119"/>
      <c r="VL39" s="118"/>
      <c r="VM39" s="119"/>
      <c r="VN39" s="118"/>
      <c r="VO39" s="119"/>
      <c r="VP39" s="118"/>
      <c r="VQ39" s="119"/>
      <c r="VR39" s="118"/>
      <c r="VS39" s="119"/>
      <c r="VT39" s="118"/>
      <c r="VU39" s="119"/>
      <c r="VV39" s="118"/>
      <c r="VW39" s="119"/>
      <c r="VX39" s="118"/>
      <c r="VY39" s="119"/>
      <c r="VZ39" s="118"/>
      <c r="WA39" s="119"/>
      <c r="WB39" s="118"/>
      <c r="WC39" s="119"/>
      <c r="WD39" s="118"/>
      <c r="WE39" s="119"/>
      <c r="WF39" s="118"/>
      <c r="WG39" s="119"/>
      <c r="WH39" s="118"/>
      <c r="WI39" s="119"/>
      <c r="WJ39" s="118"/>
      <c r="WK39" s="119"/>
      <c r="WL39" s="118"/>
      <c r="WM39" s="119"/>
      <c r="WN39" s="118"/>
      <c r="WO39" s="119"/>
      <c r="WP39" s="118"/>
      <c r="WQ39" s="119"/>
      <c r="WR39" s="118"/>
      <c r="WS39" s="119"/>
      <c r="WT39" s="118"/>
      <c r="WU39" s="119"/>
      <c r="WV39" s="118"/>
      <c r="WW39" s="119"/>
      <c r="WX39" s="118"/>
      <c r="WY39" s="119"/>
      <c r="WZ39" s="118"/>
      <c r="XA39" s="119"/>
      <c r="XB39" s="118"/>
      <c r="XC39" s="119"/>
      <c r="XD39" s="118"/>
      <c r="XE39" s="119"/>
      <c r="XF39" s="118"/>
      <c r="XG39" s="119"/>
      <c r="XH39" s="118"/>
      <c r="XI39" s="119"/>
      <c r="XJ39" s="118"/>
      <c r="XK39" s="119"/>
      <c r="XL39" s="118"/>
      <c r="XM39" s="119"/>
      <c r="XN39" s="118"/>
      <c r="XO39" s="119"/>
      <c r="XP39" s="118"/>
      <c r="XQ39" s="119"/>
      <c r="XR39" s="118"/>
      <c r="XS39" s="119"/>
      <c r="XT39" s="118"/>
      <c r="XU39" s="119"/>
      <c r="XV39" s="118"/>
      <c r="XW39" s="119"/>
      <c r="XX39" s="118"/>
      <c r="XY39" s="119"/>
      <c r="XZ39" s="118"/>
      <c r="YA39" s="119"/>
      <c r="YB39" s="118"/>
      <c r="YC39" s="119"/>
      <c r="YD39" s="118"/>
      <c r="YE39" s="119"/>
      <c r="YF39" s="118"/>
      <c r="YG39" s="119"/>
      <c r="YH39" s="118"/>
      <c r="YI39" s="119"/>
      <c r="YJ39" s="118"/>
      <c r="YK39" s="119"/>
      <c r="YL39" s="118"/>
      <c r="YM39" s="119"/>
      <c r="YN39" s="118"/>
      <c r="YO39" s="119"/>
      <c r="YP39" s="118"/>
      <c r="YQ39" s="119"/>
      <c r="YR39" s="118"/>
      <c r="YS39" s="119"/>
      <c r="YT39" s="118"/>
      <c r="YU39" s="119"/>
      <c r="YV39" s="118"/>
      <c r="YW39" s="119"/>
      <c r="YX39" s="118"/>
      <c r="YY39" s="119"/>
      <c r="YZ39" s="118"/>
      <c r="ZA39" s="119"/>
      <c r="ZB39" s="118"/>
      <c r="ZC39" s="119"/>
      <c r="ZD39" s="118"/>
      <c r="ZE39" s="119"/>
      <c r="ZF39" s="118"/>
      <c r="ZG39" s="119"/>
      <c r="ZH39" s="118"/>
      <c r="ZI39" s="119"/>
      <c r="ZJ39" s="118"/>
      <c r="ZK39" s="119"/>
      <c r="ZL39" s="118"/>
      <c r="ZM39" s="119"/>
      <c r="ZN39" s="118"/>
      <c r="ZO39" s="119"/>
      <c r="ZP39" s="118"/>
      <c r="ZQ39" s="119"/>
      <c r="ZR39" s="118"/>
      <c r="ZS39" s="119"/>
      <c r="ZT39" s="118"/>
      <c r="ZU39" s="119"/>
      <c r="ZV39" s="118"/>
      <c r="ZW39" s="119"/>
      <c r="ZX39" s="118"/>
      <c r="ZY39" s="119"/>
      <c r="ZZ39" s="118"/>
      <c r="AAA39" s="119"/>
      <c r="AAB39" s="118"/>
      <c r="AAC39" s="119"/>
      <c r="AAD39" s="118"/>
      <c r="AAE39" s="119"/>
      <c r="AAF39" s="118"/>
      <c r="AAG39" s="119"/>
      <c r="AAH39" s="118"/>
      <c r="AAI39" s="119"/>
      <c r="AAJ39" s="118"/>
      <c r="AAK39" s="119"/>
      <c r="AAL39" s="118"/>
      <c r="AAM39" s="119"/>
      <c r="AAN39" s="118"/>
      <c r="AAO39" s="119"/>
      <c r="AAP39" s="118"/>
      <c r="AAQ39" s="119"/>
      <c r="AAR39" s="118"/>
      <c r="AAS39" s="119"/>
      <c r="AAT39" s="118"/>
      <c r="AAU39" s="119"/>
      <c r="AAV39" s="118"/>
      <c r="AAW39" s="119"/>
      <c r="AAX39" s="118"/>
      <c r="AAY39" s="119"/>
      <c r="AAZ39" s="118"/>
      <c r="ABA39" s="119"/>
      <c r="ABB39" s="118"/>
      <c r="ABC39" s="119"/>
      <c r="ABD39" s="118"/>
      <c r="ABE39" s="119"/>
      <c r="ABF39" s="118"/>
      <c r="ABG39" s="119"/>
      <c r="ABH39" s="118"/>
      <c r="ABI39" s="119"/>
      <c r="ABJ39" s="118"/>
      <c r="ABK39" s="119"/>
      <c r="ABL39" s="118"/>
      <c r="ABM39" s="119"/>
      <c r="ABN39" s="118"/>
      <c r="ABO39" s="119"/>
      <c r="ABP39" s="118"/>
      <c r="ABQ39" s="119"/>
      <c r="ABR39" s="118"/>
      <c r="ABS39" s="119"/>
      <c r="ABT39" s="118"/>
      <c r="ABU39" s="119"/>
      <c r="ABV39" s="118"/>
      <c r="ABW39" s="119"/>
      <c r="ABX39" s="118"/>
      <c r="ABY39" s="119"/>
      <c r="ABZ39" s="118"/>
      <c r="ACA39" s="119"/>
      <c r="ACB39" s="118"/>
      <c r="ACC39" s="119"/>
      <c r="ACD39" s="118"/>
      <c r="ACE39" s="119"/>
      <c r="ACF39" s="118"/>
      <c r="ACG39" s="119"/>
      <c r="ACH39" s="118"/>
      <c r="ACI39" s="119"/>
      <c r="ACJ39" s="118"/>
      <c r="ACK39" s="119"/>
      <c r="ACL39" s="118"/>
      <c r="ACM39" s="119"/>
      <c r="ACN39" s="118"/>
      <c r="ACO39" s="119"/>
      <c r="ACP39" s="118"/>
      <c r="ACQ39" s="119"/>
      <c r="ACR39" s="118"/>
      <c r="ACS39" s="119"/>
      <c r="ACT39" s="118"/>
      <c r="ACU39" s="119"/>
      <c r="ACV39" s="118"/>
      <c r="ACW39" s="119"/>
      <c r="ACX39" s="118"/>
      <c r="ACY39" s="119"/>
      <c r="ACZ39" s="118"/>
      <c r="ADA39" s="119"/>
      <c r="ADB39" s="118"/>
      <c r="ADC39" s="119"/>
      <c r="ADD39" s="118"/>
      <c r="ADE39" s="119"/>
      <c r="ADF39" s="118"/>
      <c r="ADG39" s="119"/>
      <c r="ADH39" s="118"/>
      <c r="ADI39" s="119"/>
      <c r="ADJ39" s="118"/>
      <c r="ADK39" s="119"/>
      <c r="ADL39" s="118"/>
      <c r="ADM39" s="119"/>
      <c r="ADN39" s="118"/>
      <c r="ADO39" s="119"/>
      <c r="ADP39" s="118"/>
      <c r="ADQ39" s="119"/>
      <c r="ADR39" s="118"/>
      <c r="ADS39" s="119"/>
      <c r="ADT39" s="118"/>
      <c r="ADU39" s="119"/>
      <c r="ADV39" s="118"/>
      <c r="ADW39" s="119"/>
      <c r="ADX39" s="118"/>
      <c r="ADY39" s="119"/>
      <c r="ADZ39" s="118"/>
      <c r="AEA39" s="119"/>
      <c r="AEB39" s="118"/>
      <c r="AEC39" s="119"/>
      <c r="AED39" s="118"/>
      <c r="AEE39" s="119"/>
      <c r="AEF39" s="118"/>
      <c r="AEG39" s="119"/>
      <c r="AEH39" s="118"/>
      <c r="AEI39" s="119"/>
      <c r="AEJ39" s="118"/>
      <c r="AEK39" s="119"/>
      <c r="AEL39" s="118"/>
      <c r="AEM39" s="119"/>
      <c r="AEN39" s="118"/>
      <c r="AEO39" s="119"/>
      <c r="AEP39" s="118"/>
      <c r="AEQ39" s="119"/>
      <c r="AER39" s="118"/>
      <c r="AES39" s="119"/>
      <c r="AET39" s="118"/>
      <c r="AEU39" s="119"/>
      <c r="AEV39" s="118"/>
      <c r="AEW39" s="119"/>
      <c r="AEX39" s="118"/>
      <c r="AEY39" s="119"/>
      <c r="AEZ39" s="118"/>
      <c r="AFA39" s="119"/>
      <c r="AFB39" s="118"/>
      <c r="AFC39" s="119"/>
      <c r="AFD39" s="118"/>
      <c r="AFE39" s="119"/>
      <c r="AFF39" s="118"/>
      <c r="AFG39" s="119"/>
      <c r="AFH39" s="118"/>
      <c r="AFI39" s="119"/>
      <c r="AFJ39" s="118"/>
      <c r="AFK39" s="119"/>
      <c r="AFL39" s="118"/>
      <c r="AFM39" s="119"/>
      <c r="AFN39" s="118"/>
      <c r="AFO39" s="119"/>
      <c r="AFP39" s="118"/>
      <c r="AFQ39" s="119"/>
      <c r="AFR39" s="118"/>
      <c r="AFS39" s="119"/>
      <c r="AFT39" s="118"/>
      <c r="AFU39" s="119"/>
      <c r="AFV39" s="118"/>
      <c r="AFW39" s="119"/>
      <c r="AFX39" s="118"/>
      <c r="AFY39" s="119"/>
      <c r="AFZ39" s="118"/>
      <c r="AGA39" s="119"/>
      <c r="AGB39" s="118"/>
      <c r="AGC39" s="119"/>
      <c r="AGD39" s="118"/>
      <c r="AGE39" s="119"/>
      <c r="AGF39" s="118"/>
      <c r="AGG39" s="119"/>
      <c r="AGH39" s="118"/>
      <c r="AGI39" s="119"/>
      <c r="AGJ39" s="118"/>
      <c r="AGK39" s="119"/>
      <c r="AGL39" s="118"/>
      <c r="AGM39" s="119"/>
      <c r="AGN39" s="118"/>
      <c r="AGO39" s="119"/>
      <c r="AGP39" s="118"/>
      <c r="AGQ39" s="119"/>
      <c r="AGR39" s="118"/>
      <c r="AGS39" s="119"/>
      <c r="AGT39" s="118"/>
      <c r="AGU39" s="119"/>
      <c r="AGV39" s="118"/>
      <c r="AGW39" s="119"/>
      <c r="AGX39" s="118"/>
      <c r="AGY39" s="119"/>
      <c r="AGZ39" s="118"/>
      <c r="AHA39" s="119"/>
      <c r="AHB39" s="118"/>
      <c r="AHC39" s="119"/>
      <c r="AHD39" s="118"/>
      <c r="AHE39" s="119"/>
      <c r="AHF39" s="118"/>
      <c r="AHG39" s="119"/>
      <c r="AHH39" s="118"/>
      <c r="AHI39" s="119"/>
      <c r="AHJ39" s="118"/>
      <c r="AHK39" s="119"/>
      <c r="AHL39" s="118"/>
      <c r="AHM39" s="119"/>
      <c r="AHN39" s="118"/>
      <c r="AHO39" s="119"/>
      <c r="AHP39" s="118"/>
      <c r="AHQ39" s="119"/>
      <c r="AHR39" s="118"/>
      <c r="AHS39" s="119"/>
      <c r="AHT39" s="118"/>
      <c r="AHU39" s="119"/>
      <c r="AHV39" s="118"/>
      <c r="AHW39" s="119"/>
      <c r="AHX39" s="118"/>
      <c r="AHY39" s="119"/>
      <c r="AHZ39" s="118"/>
      <c r="AIA39" s="119"/>
      <c r="AIB39" s="118"/>
      <c r="AIC39" s="119"/>
      <c r="AID39" s="118"/>
      <c r="AIE39" s="119"/>
      <c r="AIF39" s="118"/>
      <c r="AIG39" s="119"/>
      <c r="AIH39" s="118"/>
      <c r="AII39" s="119"/>
      <c r="AIJ39" s="118"/>
      <c r="AIK39" s="119"/>
      <c r="AIL39" s="118"/>
      <c r="AIM39" s="119"/>
      <c r="AIN39" s="118"/>
      <c r="AIO39" s="119"/>
      <c r="AIP39" s="118"/>
      <c r="AIQ39" s="119"/>
      <c r="AIR39" s="118"/>
      <c r="AIS39" s="119"/>
      <c r="AIT39" s="118"/>
      <c r="AIU39" s="119"/>
      <c r="AIV39" s="118"/>
      <c r="AIW39" s="119"/>
      <c r="AIX39" s="118"/>
      <c r="AIY39" s="119"/>
      <c r="AIZ39" s="118"/>
      <c r="AJA39" s="119"/>
      <c r="AJB39" s="118"/>
      <c r="AJC39" s="119"/>
      <c r="AJD39" s="118"/>
      <c r="AJE39" s="119"/>
      <c r="AJF39" s="118"/>
      <c r="AJG39" s="119"/>
      <c r="AJH39" s="118"/>
      <c r="AJI39" s="119"/>
      <c r="AJJ39" s="118"/>
      <c r="AJK39" s="119"/>
      <c r="AJL39" s="118"/>
      <c r="AJM39" s="119"/>
      <c r="AJN39" s="118"/>
      <c r="AJO39" s="119"/>
      <c r="AJP39" s="118"/>
      <c r="AJQ39" s="119"/>
      <c r="AJR39" s="118"/>
      <c r="AJS39" s="119"/>
      <c r="AJT39" s="118"/>
      <c r="AJU39" s="119"/>
      <c r="AJV39" s="118"/>
      <c r="AJW39" s="119"/>
      <c r="AJX39" s="118"/>
      <c r="AJY39" s="119"/>
      <c r="AJZ39" s="118"/>
      <c r="AKA39" s="119"/>
      <c r="AKB39" s="118"/>
      <c r="AKC39" s="119"/>
      <c r="AKD39" s="118"/>
      <c r="AKE39" s="119"/>
      <c r="AKF39" s="118"/>
      <c r="AKG39" s="119"/>
      <c r="AKH39" s="118"/>
      <c r="AKI39" s="119"/>
      <c r="AKJ39" s="118"/>
      <c r="AKK39" s="119"/>
      <c r="AKL39" s="118"/>
      <c r="AKM39" s="119"/>
      <c r="AKN39" s="118"/>
      <c r="AKO39" s="119"/>
      <c r="AKP39" s="118"/>
      <c r="AKQ39" s="119"/>
      <c r="AKR39" s="118"/>
      <c r="AKS39" s="119"/>
      <c r="AKT39" s="118"/>
      <c r="AKU39" s="119"/>
      <c r="AKV39" s="118"/>
      <c r="AKW39" s="119"/>
      <c r="AKX39" s="118"/>
      <c r="AKY39" s="119"/>
      <c r="AKZ39" s="118"/>
      <c r="ALA39" s="119"/>
      <c r="ALB39" s="118"/>
      <c r="ALC39" s="119"/>
      <c r="ALD39" s="118"/>
      <c r="ALE39" s="119"/>
      <c r="ALF39" s="118"/>
      <c r="ALG39" s="119"/>
      <c r="ALH39" s="118"/>
      <c r="ALI39" s="119"/>
      <c r="ALJ39" s="118"/>
      <c r="ALK39" s="119"/>
      <c r="ALL39" s="118"/>
      <c r="ALM39" s="119"/>
      <c r="ALN39" s="118"/>
      <c r="ALO39" s="119"/>
      <c r="ALP39" s="118"/>
      <c r="ALQ39" s="119"/>
      <c r="ALR39" s="118"/>
      <c r="ALS39" s="119"/>
      <c r="ALT39" s="118"/>
      <c r="ALU39" s="119"/>
      <c r="ALV39" s="118"/>
      <c r="ALW39" s="119"/>
      <c r="ALX39" s="118"/>
      <c r="ALY39" s="119"/>
      <c r="ALZ39" s="118"/>
      <c r="AMA39" s="119"/>
      <c r="AMB39" s="118"/>
      <c r="AMC39" s="119"/>
      <c r="AMD39" s="118"/>
      <c r="AME39" s="119"/>
      <c r="AMF39" s="118"/>
      <c r="AMG39" s="119"/>
      <c r="AMH39" s="118"/>
      <c r="AMI39" s="119"/>
      <c r="AMJ39" s="118"/>
      <c r="AMK39" s="119"/>
      <c r="AML39" s="118"/>
      <c r="AMM39" s="119"/>
      <c r="AMN39" s="118"/>
      <c r="AMO39" s="119"/>
      <c r="AMP39" s="118"/>
      <c r="AMQ39" s="119"/>
      <c r="AMR39" s="118"/>
      <c r="AMS39" s="119"/>
      <c r="AMT39" s="118"/>
      <c r="AMU39" s="119"/>
      <c r="AMV39" s="118"/>
      <c r="AMW39" s="119"/>
      <c r="AMX39" s="118"/>
      <c r="AMY39" s="119"/>
      <c r="AMZ39" s="118"/>
      <c r="ANA39" s="119"/>
      <c r="ANB39" s="118"/>
      <c r="ANC39" s="119"/>
      <c r="AND39" s="118"/>
      <c r="ANE39" s="119"/>
      <c r="ANF39" s="118"/>
      <c r="ANG39" s="119"/>
      <c r="ANH39" s="118"/>
      <c r="ANI39" s="119"/>
      <c r="ANJ39" s="118"/>
      <c r="ANK39" s="119"/>
      <c r="ANL39" s="118"/>
      <c r="ANM39" s="119"/>
      <c r="ANN39" s="118"/>
      <c r="ANO39" s="119"/>
      <c r="ANP39" s="118"/>
      <c r="ANQ39" s="119"/>
      <c r="ANR39" s="118"/>
      <c r="ANS39" s="119"/>
      <c r="ANT39" s="118"/>
      <c r="ANU39" s="119"/>
      <c r="ANV39" s="118"/>
      <c r="ANW39" s="119"/>
      <c r="ANX39" s="118"/>
      <c r="ANY39" s="119"/>
      <c r="ANZ39" s="118"/>
      <c r="AOA39" s="119"/>
      <c r="AOB39" s="118"/>
      <c r="AOC39" s="119"/>
      <c r="AOD39" s="118"/>
      <c r="AOE39" s="119"/>
      <c r="AOF39" s="118"/>
      <c r="AOG39" s="119"/>
      <c r="AOH39" s="118"/>
      <c r="AOI39" s="119"/>
      <c r="AOJ39" s="118"/>
      <c r="AOK39" s="119"/>
      <c r="AOL39" s="118"/>
      <c r="AOM39" s="119"/>
      <c r="AON39" s="118"/>
      <c r="AOO39" s="119"/>
      <c r="AOP39" s="118"/>
      <c r="AOQ39" s="119"/>
      <c r="AOR39" s="118"/>
      <c r="AOS39" s="119"/>
      <c r="AOT39" s="118"/>
      <c r="AOU39" s="119"/>
      <c r="AOV39" s="118"/>
      <c r="AOW39" s="119"/>
      <c r="AOX39" s="118"/>
      <c r="AOY39" s="119"/>
      <c r="AOZ39" s="118"/>
      <c r="APA39" s="119"/>
      <c r="APB39" s="118"/>
      <c r="APC39" s="119"/>
      <c r="APD39" s="118"/>
      <c r="APE39" s="119"/>
      <c r="APF39" s="118"/>
      <c r="APG39" s="119"/>
      <c r="APH39" s="118"/>
      <c r="API39" s="119"/>
      <c r="APJ39" s="118"/>
      <c r="APK39" s="119"/>
      <c r="APL39" s="118"/>
      <c r="APM39" s="119"/>
      <c r="APN39" s="118"/>
      <c r="APO39" s="119"/>
      <c r="APP39" s="118"/>
      <c r="APQ39" s="119"/>
      <c r="APR39" s="118"/>
      <c r="APS39" s="119"/>
      <c r="APT39" s="118"/>
      <c r="APU39" s="119"/>
      <c r="APV39" s="118"/>
      <c r="APW39" s="119"/>
      <c r="APX39" s="118"/>
      <c r="APY39" s="119"/>
      <c r="APZ39" s="118"/>
      <c r="AQA39" s="119"/>
      <c r="AQB39" s="118"/>
      <c r="AQC39" s="119"/>
      <c r="AQD39" s="118"/>
      <c r="AQE39" s="119"/>
      <c r="AQF39" s="118"/>
      <c r="AQG39" s="119"/>
      <c r="AQH39" s="118"/>
      <c r="AQI39" s="119"/>
      <c r="AQJ39" s="118"/>
      <c r="AQK39" s="119"/>
      <c r="AQL39" s="118"/>
      <c r="AQM39" s="119"/>
      <c r="AQN39" s="118"/>
      <c r="AQO39" s="119"/>
      <c r="AQP39" s="118"/>
      <c r="AQQ39" s="119"/>
      <c r="AQR39" s="118"/>
      <c r="AQS39" s="119"/>
      <c r="AQT39" s="118"/>
      <c r="AQU39" s="119"/>
      <c r="AQV39" s="118"/>
      <c r="AQW39" s="119"/>
      <c r="AQX39" s="118"/>
      <c r="AQY39" s="119"/>
      <c r="AQZ39" s="118"/>
      <c r="ARA39" s="119"/>
      <c r="ARB39" s="118"/>
      <c r="ARC39" s="119"/>
      <c r="ARD39" s="118"/>
      <c r="ARE39" s="119"/>
      <c r="ARF39" s="118"/>
      <c r="ARG39" s="119"/>
      <c r="ARH39" s="118"/>
      <c r="ARI39" s="119"/>
      <c r="ARJ39" s="118"/>
      <c r="ARK39" s="119"/>
      <c r="ARL39" s="118"/>
      <c r="ARM39" s="119"/>
      <c r="ARN39" s="118"/>
      <c r="ARO39" s="119"/>
      <c r="ARP39" s="118"/>
      <c r="ARQ39" s="119"/>
      <c r="ARR39" s="118"/>
      <c r="ARS39" s="119"/>
      <c r="ART39" s="118"/>
      <c r="ARU39" s="119"/>
      <c r="ARV39" s="118"/>
      <c r="ARW39" s="119"/>
      <c r="ARX39" s="118"/>
      <c r="ARY39" s="119"/>
      <c r="ARZ39" s="118"/>
      <c r="ASA39" s="119"/>
      <c r="ASB39" s="118"/>
      <c r="ASC39" s="119"/>
      <c r="ASD39" s="118"/>
      <c r="ASE39" s="119"/>
      <c r="ASF39" s="118"/>
      <c r="ASG39" s="119"/>
      <c r="ASH39" s="118"/>
      <c r="ASI39" s="119"/>
      <c r="ASJ39" s="118"/>
      <c r="ASK39" s="119"/>
      <c r="ASL39" s="118"/>
      <c r="ASM39" s="119"/>
      <c r="ASN39" s="118"/>
      <c r="ASO39" s="119"/>
      <c r="ASP39" s="118"/>
      <c r="ASQ39" s="119"/>
      <c r="ASR39" s="118"/>
      <c r="ASS39" s="119"/>
      <c r="AST39" s="118"/>
      <c r="ASU39" s="119"/>
      <c r="ASV39" s="118"/>
      <c r="ASW39" s="119"/>
      <c r="ASX39" s="118"/>
      <c r="ASY39" s="119"/>
      <c r="ASZ39" s="118"/>
      <c r="ATA39" s="119"/>
      <c r="ATB39" s="118"/>
      <c r="ATC39" s="119"/>
      <c r="ATD39" s="118"/>
      <c r="ATE39" s="119"/>
      <c r="ATF39" s="118"/>
      <c r="ATG39" s="119"/>
      <c r="ATH39" s="118"/>
      <c r="ATI39" s="119"/>
      <c r="ATJ39" s="118"/>
      <c r="ATK39" s="119"/>
      <c r="ATL39" s="118"/>
      <c r="ATM39" s="119"/>
      <c r="ATN39" s="118"/>
      <c r="ATO39" s="119"/>
      <c r="ATP39" s="118"/>
      <c r="ATQ39" s="119"/>
      <c r="ATR39" s="118"/>
      <c r="ATS39" s="119"/>
      <c r="ATT39" s="118"/>
      <c r="ATU39" s="119"/>
      <c r="ATV39" s="118"/>
      <c r="ATW39" s="119"/>
      <c r="ATX39" s="118"/>
      <c r="ATY39" s="119"/>
      <c r="ATZ39" s="118"/>
      <c r="AUA39" s="119"/>
      <c r="AUB39" s="118"/>
      <c r="AUC39" s="119"/>
      <c r="AUD39" s="118"/>
      <c r="AUE39" s="119"/>
      <c r="AUF39" s="118"/>
      <c r="AUG39" s="119"/>
      <c r="AUH39" s="118"/>
      <c r="AUI39" s="119"/>
      <c r="AUJ39" s="118"/>
      <c r="AUK39" s="119"/>
      <c r="AUL39" s="118"/>
      <c r="AUM39" s="119"/>
      <c r="AUN39" s="118"/>
      <c r="AUO39" s="119"/>
      <c r="AUP39" s="118"/>
      <c r="AUQ39" s="119"/>
      <c r="AUR39" s="118"/>
      <c r="AUS39" s="119"/>
      <c r="AUT39" s="118"/>
      <c r="AUU39" s="119"/>
      <c r="AUV39" s="118"/>
      <c r="AUW39" s="119"/>
      <c r="AUX39" s="118"/>
      <c r="AUY39" s="119"/>
      <c r="AUZ39" s="118"/>
      <c r="AVA39" s="119"/>
      <c r="AVB39" s="118"/>
      <c r="AVC39" s="119"/>
      <c r="AVD39" s="118"/>
      <c r="AVE39" s="119"/>
      <c r="AVF39" s="118"/>
      <c r="AVG39" s="119"/>
      <c r="AVH39" s="118"/>
      <c r="AVI39" s="119"/>
      <c r="AVJ39" s="118"/>
      <c r="AVK39" s="119"/>
      <c r="AVL39" s="118"/>
      <c r="AVM39" s="119"/>
      <c r="AVN39" s="118"/>
      <c r="AVO39" s="119"/>
      <c r="AVP39" s="118"/>
      <c r="AVQ39" s="119"/>
      <c r="AVR39" s="118"/>
      <c r="AVS39" s="119"/>
      <c r="AVT39" s="118"/>
      <c r="AVU39" s="119"/>
      <c r="AVV39" s="118"/>
      <c r="AVW39" s="119"/>
      <c r="AVX39" s="118"/>
      <c r="AVY39" s="119"/>
      <c r="AVZ39" s="118"/>
      <c r="AWA39" s="119"/>
      <c r="AWB39" s="118"/>
      <c r="AWC39" s="119"/>
      <c r="AWD39" s="118"/>
      <c r="AWE39" s="119"/>
      <c r="AWF39" s="118"/>
      <c r="AWG39" s="119"/>
      <c r="AWH39" s="118"/>
      <c r="AWI39" s="119"/>
      <c r="AWJ39" s="118"/>
      <c r="AWK39" s="119"/>
      <c r="AWL39" s="118"/>
      <c r="AWM39" s="119"/>
      <c r="AWN39" s="118"/>
      <c r="AWO39" s="119"/>
      <c r="AWP39" s="118"/>
      <c r="AWQ39" s="119"/>
      <c r="AWR39" s="118"/>
      <c r="AWS39" s="119"/>
      <c r="AWT39" s="118"/>
      <c r="AWU39" s="119"/>
      <c r="AWV39" s="118"/>
      <c r="AWW39" s="119"/>
      <c r="AWX39" s="118"/>
      <c r="AWY39" s="119"/>
      <c r="AWZ39" s="118"/>
      <c r="AXA39" s="119"/>
      <c r="AXB39" s="118"/>
      <c r="AXC39" s="119"/>
      <c r="AXD39" s="118"/>
      <c r="AXE39" s="119"/>
      <c r="AXF39" s="118"/>
      <c r="AXG39" s="119"/>
      <c r="AXH39" s="118"/>
      <c r="AXI39" s="119"/>
      <c r="AXJ39" s="118"/>
      <c r="AXK39" s="119"/>
      <c r="AXL39" s="118"/>
      <c r="AXM39" s="119"/>
      <c r="AXN39" s="118"/>
      <c r="AXO39" s="119"/>
      <c r="AXP39" s="118"/>
      <c r="AXQ39" s="119"/>
      <c r="AXR39" s="118"/>
      <c r="AXS39" s="119"/>
      <c r="AXT39" s="118"/>
      <c r="AXU39" s="119"/>
      <c r="AXV39" s="118"/>
      <c r="AXW39" s="119"/>
      <c r="AXX39" s="118"/>
      <c r="AXY39" s="119"/>
      <c r="AXZ39" s="118"/>
      <c r="AYA39" s="119"/>
      <c r="AYB39" s="118"/>
      <c r="AYC39" s="119"/>
      <c r="AYD39" s="118"/>
      <c r="AYE39" s="119"/>
      <c r="AYF39" s="118"/>
      <c r="AYG39" s="119"/>
      <c r="AYH39" s="118"/>
      <c r="AYI39" s="119"/>
      <c r="AYJ39" s="118"/>
      <c r="AYK39" s="119"/>
      <c r="AYL39" s="118"/>
      <c r="AYM39" s="119"/>
      <c r="AYN39" s="118"/>
      <c r="AYO39" s="119"/>
      <c r="AYP39" s="118"/>
      <c r="AYQ39" s="119"/>
      <c r="AYR39" s="118"/>
      <c r="AYS39" s="119"/>
      <c r="AYT39" s="118"/>
      <c r="AYU39" s="119"/>
      <c r="AYV39" s="118"/>
      <c r="AYW39" s="119"/>
      <c r="AYX39" s="118"/>
      <c r="AYY39" s="119"/>
      <c r="AYZ39" s="118"/>
      <c r="AZA39" s="119"/>
      <c r="AZB39" s="118"/>
      <c r="AZC39" s="119"/>
      <c r="AZD39" s="118"/>
      <c r="AZE39" s="119"/>
      <c r="AZF39" s="118"/>
      <c r="AZG39" s="119"/>
      <c r="AZH39" s="118"/>
      <c r="AZI39" s="119"/>
      <c r="AZJ39" s="118"/>
      <c r="AZK39" s="119"/>
      <c r="AZL39" s="118"/>
      <c r="AZM39" s="119"/>
      <c r="AZN39" s="118"/>
      <c r="AZO39" s="119"/>
      <c r="AZP39" s="118"/>
      <c r="AZQ39" s="119"/>
      <c r="AZR39" s="118"/>
      <c r="AZS39" s="119"/>
      <c r="AZT39" s="118"/>
      <c r="AZU39" s="119"/>
      <c r="AZV39" s="118"/>
      <c r="AZW39" s="119"/>
      <c r="AZX39" s="118"/>
      <c r="AZY39" s="119"/>
      <c r="AZZ39" s="118"/>
      <c r="BAA39" s="119"/>
      <c r="BAB39" s="118"/>
      <c r="BAC39" s="119"/>
      <c r="BAD39" s="118"/>
      <c r="BAE39" s="119"/>
      <c r="BAF39" s="118"/>
      <c r="BAG39" s="119"/>
      <c r="BAH39" s="118"/>
      <c r="BAI39" s="119"/>
      <c r="BAJ39" s="118"/>
      <c r="BAK39" s="119"/>
      <c r="BAL39" s="118"/>
      <c r="BAM39" s="119"/>
      <c r="BAN39" s="118"/>
      <c r="BAO39" s="119"/>
      <c r="BAP39" s="118"/>
      <c r="BAQ39" s="119"/>
      <c r="BAR39" s="118"/>
      <c r="BAS39" s="119"/>
      <c r="BAT39" s="118"/>
      <c r="BAU39" s="119"/>
      <c r="BAV39" s="118"/>
      <c r="BAW39" s="119"/>
      <c r="BAX39" s="118"/>
      <c r="BAY39" s="119"/>
      <c r="BAZ39" s="118"/>
      <c r="BBA39" s="119"/>
      <c r="BBB39" s="118"/>
      <c r="BBC39" s="119"/>
      <c r="BBD39" s="118"/>
      <c r="BBE39" s="119"/>
      <c r="BBF39" s="118"/>
      <c r="BBG39" s="119"/>
      <c r="BBH39" s="118"/>
      <c r="BBI39" s="119"/>
      <c r="BBJ39" s="118"/>
      <c r="BBK39" s="119"/>
      <c r="BBL39" s="118"/>
      <c r="BBM39" s="119"/>
      <c r="BBN39" s="118"/>
      <c r="BBO39" s="119"/>
      <c r="BBP39" s="118"/>
      <c r="BBQ39" s="119"/>
      <c r="BBR39" s="118"/>
      <c r="BBS39" s="119"/>
      <c r="BBT39" s="118"/>
      <c r="BBU39" s="119"/>
      <c r="BBV39" s="118"/>
      <c r="BBW39" s="119"/>
      <c r="BBX39" s="118"/>
      <c r="BBY39" s="119"/>
      <c r="BBZ39" s="118"/>
      <c r="BCA39" s="119"/>
      <c r="BCB39" s="118"/>
      <c r="BCC39" s="119"/>
      <c r="BCD39" s="118"/>
      <c r="BCE39" s="119"/>
      <c r="BCF39" s="118"/>
      <c r="BCG39" s="119"/>
      <c r="BCH39" s="118"/>
      <c r="BCI39" s="119"/>
      <c r="BCJ39" s="118"/>
      <c r="BCK39" s="119"/>
      <c r="BCL39" s="118"/>
      <c r="BCM39" s="119"/>
      <c r="BCN39" s="118"/>
      <c r="BCO39" s="119"/>
      <c r="BCP39" s="118"/>
      <c r="BCQ39" s="119"/>
      <c r="BCR39" s="118"/>
      <c r="BCS39" s="119"/>
      <c r="BCT39" s="118"/>
      <c r="BCU39" s="119"/>
      <c r="BCV39" s="118"/>
      <c r="BCW39" s="119"/>
      <c r="BCX39" s="118"/>
      <c r="BCY39" s="119"/>
      <c r="BCZ39" s="118"/>
      <c r="BDA39" s="119"/>
      <c r="BDB39" s="118"/>
      <c r="BDC39" s="119"/>
      <c r="BDD39" s="118"/>
      <c r="BDE39" s="119"/>
      <c r="BDF39" s="118"/>
      <c r="BDG39" s="119"/>
      <c r="BDH39" s="118"/>
      <c r="BDI39" s="119"/>
      <c r="BDJ39" s="118"/>
      <c r="BDK39" s="119"/>
      <c r="BDL39" s="118"/>
      <c r="BDM39" s="119"/>
      <c r="BDN39" s="118"/>
      <c r="BDO39" s="119"/>
      <c r="BDP39" s="118"/>
      <c r="BDQ39" s="119"/>
      <c r="BDR39" s="118"/>
      <c r="BDS39" s="119"/>
      <c r="BDT39" s="118"/>
      <c r="BDU39" s="119"/>
      <c r="BDV39" s="118"/>
      <c r="BDW39" s="119"/>
      <c r="BDX39" s="118"/>
      <c r="BDY39" s="119"/>
      <c r="BDZ39" s="118"/>
      <c r="BEA39" s="119"/>
      <c r="BEB39" s="118"/>
      <c r="BEC39" s="119"/>
      <c r="BED39" s="118"/>
      <c r="BEE39" s="119"/>
      <c r="BEF39" s="118"/>
      <c r="BEG39" s="119"/>
      <c r="BEH39" s="118"/>
      <c r="BEI39" s="119"/>
      <c r="BEJ39" s="118"/>
      <c r="BEK39" s="119"/>
      <c r="BEL39" s="118"/>
      <c r="BEM39" s="119"/>
      <c r="BEN39" s="118"/>
      <c r="BEO39" s="119"/>
      <c r="BEP39" s="118"/>
      <c r="BEQ39" s="119"/>
      <c r="BER39" s="118"/>
      <c r="BES39" s="119"/>
      <c r="BET39" s="118"/>
      <c r="BEU39" s="119"/>
      <c r="BEV39" s="118"/>
      <c r="BEW39" s="119"/>
      <c r="BEX39" s="118"/>
      <c r="BEY39" s="119"/>
      <c r="BEZ39" s="118"/>
      <c r="BFA39" s="119"/>
      <c r="BFB39" s="118"/>
      <c r="BFC39" s="119"/>
      <c r="BFD39" s="118"/>
      <c r="BFE39" s="119"/>
      <c r="BFF39" s="118"/>
      <c r="BFG39" s="119"/>
      <c r="BFH39" s="118"/>
      <c r="BFI39" s="119"/>
      <c r="BFJ39" s="118"/>
      <c r="BFK39" s="119"/>
      <c r="BFL39" s="118"/>
      <c r="BFM39" s="119"/>
      <c r="BFN39" s="118"/>
      <c r="BFO39" s="119"/>
      <c r="BFP39" s="118"/>
      <c r="BFQ39" s="119"/>
      <c r="BFR39" s="118"/>
      <c r="BFS39" s="119"/>
      <c r="BFT39" s="118"/>
      <c r="BFU39" s="119"/>
      <c r="BFV39" s="118"/>
      <c r="BFW39" s="119"/>
      <c r="BFX39" s="118"/>
      <c r="BFY39" s="119"/>
      <c r="BFZ39" s="118"/>
      <c r="BGA39" s="119"/>
      <c r="BGB39" s="118"/>
      <c r="BGC39" s="119"/>
      <c r="BGD39" s="118"/>
      <c r="BGE39" s="119"/>
      <c r="BGF39" s="118"/>
      <c r="BGG39" s="119"/>
      <c r="BGH39" s="118"/>
      <c r="BGI39" s="119"/>
      <c r="BGJ39" s="118"/>
      <c r="BGK39" s="119"/>
      <c r="BGL39" s="118"/>
      <c r="BGM39" s="119"/>
      <c r="BGN39" s="118"/>
      <c r="BGO39" s="119"/>
      <c r="BGP39" s="118"/>
      <c r="BGQ39" s="119"/>
      <c r="BGR39" s="118"/>
      <c r="BGS39" s="119"/>
      <c r="BGT39" s="118"/>
      <c r="BGU39" s="119"/>
      <c r="BGV39" s="118"/>
      <c r="BGW39" s="119"/>
      <c r="BGX39" s="118"/>
      <c r="BGY39" s="119"/>
      <c r="BGZ39" s="118"/>
      <c r="BHA39" s="119"/>
      <c r="BHB39" s="118"/>
      <c r="BHC39" s="119"/>
      <c r="BHD39" s="118"/>
      <c r="BHE39" s="119"/>
      <c r="BHF39" s="118"/>
      <c r="BHG39" s="119"/>
      <c r="BHH39" s="118"/>
      <c r="BHI39" s="119"/>
      <c r="BHJ39" s="118"/>
      <c r="BHK39" s="119"/>
      <c r="BHL39" s="118"/>
      <c r="BHM39" s="119"/>
      <c r="BHN39" s="118"/>
      <c r="BHO39" s="119"/>
      <c r="BHP39" s="118"/>
      <c r="BHQ39" s="119"/>
      <c r="BHR39" s="118"/>
      <c r="BHS39" s="119"/>
      <c r="BHT39" s="118"/>
      <c r="BHU39" s="119"/>
      <c r="BHV39" s="118"/>
      <c r="BHW39" s="119"/>
      <c r="BHX39" s="118"/>
      <c r="BHY39" s="119"/>
      <c r="BHZ39" s="118"/>
      <c r="BIA39" s="119"/>
      <c r="BIB39" s="118"/>
      <c r="BIC39" s="119"/>
      <c r="BID39" s="118"/>
      <c r="BIE39" s="119"/>
      <c r="BIF39" s="118"/>
      <c r="BIG39" s="119"/>
      <c r="BIH39" s="118"/>
      <c r="BII39" s="119"/>
      <c r="BIJ39" s="118"/>
      <c r="BIK39" s="119"/>
      <c r="BIL39" s="118"/>
      <c r="BIM39" s="119"/>
      <c r="BIN39" s="118"/>
      <c r="BIO39" s="119"/>
      <c r="BIP39" s="118"/>
      <c r="BIQ39" s="119"/>
      <c r="BIR39" s="118"/>
      <c r="BIS39" s="119"/>
      <c r="BIT39" s="118"/>
      <c r="BIU39" s="119"/>
      <c r="BIV39" s="118"/>
      <c r="BIW39" s="119"/>
      <c r="BIX39" s="118"/>
      <c r="BIY39" s="119"/>
      <c r="BIZ39" s="118"/>
      <c r="BJA39" s="119"/>
      <c r="BJB39" s="118"/>
      <c r="BJC39" s="119"/>
      <c r="BJD39" s="118"/>
      <c r="BJE39" s="119"/>
      <c r="BJF39" s="118"/>
      <c r="BJG39" s="119"/>
      <c r="BJH39" s="118"/>
      <c r="BJI39" s="119"/>
      <c r="BJJ39" s="118"/>
      <c r="BJK39" s="119"/>
      <c r="BJL39" s="118"/>
      <c r="BJM39" s="119"/>
      <c r="BJN39" s="118"/>
      <c r="BJO39" s="119"/>
      <c r="BJP39" s="118"/>
      <c r="BJQ39" s="119"/>
      <c r="BJR39" s="118"/>
      <c r="BJS39" s="119"/>
      <c r="BJT39" s="118"/>
      <c r="BJU39" s="119"/>
      <c r="BJV39" s="118"/>
      <c r="BJW39" s="119"/>
      <c r="BJX39" s="118"/>
      <c r="BJY39" s="119"/>
      <c r="BJZ39" s="118"/>
      <c r="BKA39" s="119"/>
      <c r="BKB39" s="118"/>
      <c r="BKC39" s="119"/>
      <c r="BKD39" s="118"/>
      <c r="BKE39" s="119"/>
      <c r="BKF39" s="118"/>
      <c r="BKG39" s="119"/>
      <c r="BKH39" s="118"/>
      <c r="BKI39" s="119"/>
      <c r="BKJ39" s="118"/>
      <c r="BKK39" s="119"/>
      <c r="BKL39" s="118"/>
      <c r="BKM39" s="119"/>
      <c r="BKN39" s="118"/>
      <c r="BKO39" s="119"/>
      <c r="BKP39" s="118"/>
      <c r="BKQ39" s="119"/>
      <c r="BKR39" s="118"/>
      <c r="BKS39" s="119"/>
      <c r="BKT39" s="118"/>
      <c r="BKU39" s="119"/>
      <c r="BKV39" s="118"/>
      <c r="BKW39" s="119"/>
      <c r="BKX39" s="118"/>
      <c r="BKY39" s="119"/>
      <c r="BKZ39" s="118"/>
      <c r="BLA39" s="119"/>
      <c r="BLB39" s="118"/>
      <c r="BLC39" s="119"/>
      <c r="BLD39" s="118"/>
      <c r="BLE39" s="119"/>
      <c r="BLF39" s="118"/>
      <c r="BLG39" s="119"/>
      <c r="BLH39" s="118"/>
      <c r="BLI39" s="119"/>
      <c r="BLJ39" s="118"/>
      <c r="BLK39" s="119"/>
      <c r="BLL39" s="118"/>
      <c r="BLM39" s="119"/>
      <c r="BLN39" s="118"/>
      <c r="BLO39" s="119"/>
      <c r="BLP39" s="118"/>
      <c r="BLQ39" s="119"/>
      <c r="BLR39" s="118"/>
      <c r="BLS39" s="119"/>
      <c r="BLT39" s="118"/>
      <c r="BLU39" s="119"/>
      <c r="BLV39" s="118"/>
      <c r="BLW39" s="119"/>
      <c r="BLX39" s="118"/>
      <c r="BLY39" s="119"/>
      <c r="BLZ39" s="118"/>
      <c r="BMA39" s="119"/>
      <c r="BMB39" s="118"/>
      <c r="BMC39" s="119"/>
      <c r="BMD39" s="118"/>
      <c r="BME39" s="119"/>
      <c r="BMF39" s="118"/>
      <c r="BMG39" s="119"/>
      <c r="BMH39" s="118"/>
      <c r="BMI39" s="119"/>
      <c r="BMJ39" s="118"/>
      <c r="BMK39" s="119"/>
      <c r="BML39" s="118"/>
      <c r="BMM39" s="119"/>
      <c r="BMN39" s="118"/>
      <c r="BMO39" s="119"/>
      <c r="BMP39" s="118"/>
      <c r="BMQ39" s="119"/>
      <c r="BMR39" s="118"/>
      <c r="BMS39" s="119"/>
      <c r="BMT39" s="118"/>
      <c r="BMU39" s="119"/>
      <c r="BMV39" s="118"/>
      <c r="BMW39" s="119"/>
      <c r="BMX39" s="118"/>
      <c r="BMY39" s="119"/>
      <c r="BMZ39" s="118"/>
      <c r="BNA39" s="119"/>
      <c r="BNB39" s="118"/>
      <c r="BNC39" s="119"/>
      <c r="BND39" s="118"/>
      <c r="BNE39" s="119"/>
      <c r="BNF39" s="118"/>
      <c r="BNG39" s="119"/>
      <c r="BNH39" s="118"/>
      <c r="BNI39" s="119"/>
      <c r="BNJ39" s="118"/>
      <c r="BNK39" s="119"/>
      <c r="BNL39" s="118"/>
      <c r="BNM39" s="119"/>
      <c r="BNN39" s="118"/>
      <c r="BNO39" s="119"/>
      <c r="BNP39" s="118"/>
      <c r="BNQ39" s="119"/>
      <c r="BNR39" s="118"/>
      <c r="BNS39" s="119"/>
      <c r="BNT39" s="118"/>
      <c r="BNU39" s="119"/>
      <c r="BNV39" s="118"/>
      <c r="BNW39" s="119"/>
      <c r="BNX39" s="118"/>
      <c r="BNY39" s="119"/>
      <c r="BNZ39" s="118"/>
      <c r="BOA39" s="119"/>
      <c r="BOB39" s="118"/>
      <c r="BOC39" s="119"/>
      <c r="BOD39" s="118"/>
      <c r="BOE39" s="119"/>
      <c r="BOF39" s="118"/>
      <c r="BOG39" s="119"/>
      <c r="BOH39" s="118"/>
      <c r="BOI39" s="119"/>
      <c r="BOJ39" s="118"/>
      <c r="BOK39" s="119"/>
      <c r="BOL39" s="118"/>
      <c r="BOM39" s="119"/>
      <c r="BON39" s="118"/>
      <c r="BOO39" s="119"/>
      <c r="BOP39" s="118"/>
      <c r="BOQ39" s="119"/>
      <c r="BOR39" s="118"/>
      <c r="BOS39" s="119"/>
      <c r="BOT39" s="118"/>
      <c r="BOU39" s="119"/>
      <c r="BOV39" s="118"/>
      <c r="BOW39" s="119"/>
      <c r="BOX39" s="118"/>
      <c r="BOY39" s="119"/>
      <c r="BOZ39" s="118"/>
      <c r="BPA39" s="119"/>
      <c r="BPB39" s="118"/>
      <c r="BPC39" s="119"/>
      <c r="BPD39" s="118"/>
      <c r="BPE39" s="119"/>
      <c r="BPF39" s="118"/>
      <c r="BPG39" s="119"/>
      <c r="BPH39" s="118"/>
      <c r="BPI39" s="119"/>
      <c r="BPJ39" s="118"/>
      <c r="BPK39" s="119"/>
      <c r="BPL39" s="118"/>
      <c r="BPM39" s="119"/>
      <c r="BPN39" s="118"/>
      <c r="BPO39" s="119"/>
      <c r="BPP39" s="118"/>
      <c r="BPQ39" s="119"/>
      <c r="BPR39" s="118"/>
      <c r="BPS39" s="119"/>
      <c r="BPT39" s="118"/>
      <c r="BPU39" s="119"/>
      <c r="BPV39" s="118"/>
      <c r="BPW39" s="119"/>
      <c r="BPX39" s="118"/>
      <c r="BPY39" s="119"/>
      <c r="BPZ39" s="118"/>
      <c r="BQA39" s="119"/>
      <c r="BQB39" s="118"/>
      <c r="BQC39" s="119"/>
      <c r="BQD39" s="118"/>
      <c r="BQE39" s="119"/>
      <c r="BQF39" s="118"/>
      <c r="BQG39" s="119"/>
      <c r="BQH39" s="118"/>
      <c r="BQI39" s="119"/>
      <c r="BQJ39" s="118"/>
      <c r="BQK39" s="119"/>
      <c r="BQL39" s="118"/>
      <c r="BQM39" s="119"/>
      <c r="BQN39" s="118"/>
      <c r="BQO39" s="119"/>
      <c r="BQP39" s="118"/>
      <c r="BQQ39" s="119"/>
      <c r="BQR39" s="118"/>
      <c r="BQS39" s="119"/>
      <c r="BQT39" s="118"/>
      <c r="BQU39" s="119"/>
      <c r="BQV39" s="118"/>
      <c r="BQW39" s="119"/>
      <c r="BQX39" s="118"/>
      <c r="BQY39" s="119"/>
      <c r="BQZ39" s="118"/>
      <c r="BRA39" s="119"/>
      <c r="BRB39" s="118"/>
      <c r="BRC39" s="119"/>
      <c r="BRD39" s="118"/>
      <c r="BRE39" s="119"/>
      <c r="BRF39" s="118"/>
      <c r="BRG39" s="119"/>
      <c r="BRH39" s="118"/>
      <c r="BRI39" s="119"/>
      <c r="BRJ39" s="118"/>
      <c r="BRK39" s="119"/>
      <c r="BRL39" s="118"/>
      <c r="BRM39" s="119"/>
      <c r="BRN39" s="118"/>
      <c r="BRO39" s="119"/>
      <c r="BRP39" s="118"/>
      <c r="BRQ39" s="119"/>
      <c r="BRR39" s="118"/>
      <c r="BRS39" s="119"/>
      <c r="BRT39" s="118"/>
      <c r="BRU39" s="119"/>
      <c r="BRV39" s="118"/>
      <c r="BRW39" s="119"/>
      <c r="BRX39" s="118"/>
      <c r="BRY39" s="119"/>
      <c r="BRZ39" s="118"/>
      <c r="BSA39" s="119"/>
      <c r="BSB39" s="118"/>
      <c r="BSC39" s="119"/>
      <c r="BSD39" s="118"/>
      <c r="BSE39" s="119"/>
      <c r="BSF39" s="118"/>
      <c r="BSG39" s="119"/>
      <c r="BSH39" s="118"/>
      <c r="BSI39" s="119"/>
      <c r="BSJ39" s="118"/>
      <c r="BSK39" s="119"/>
      <c r="BSL39" s="118"/>
      <c r="BSM39" s="119"/>
      <c r="BSN39" s="118"/>
      <c r="BSO39" s="119"/>
      <c r="BSP39" s="118"/>
      <c r="BSQ39" s="119"/>
      <c r="BSR39" s="118"/>
      <c r="BSS39" s="119"/>
      <c r="BST39" s="118"/>
      <c r="BSU39" s="119"/>
      <c r="BSV39" s="118"/>
      <c r="BSW39" s="119"/>
      <c r="BSX39" s="118"/>
      <c r="BSY39" s="119"/>
      <c r="BSZ39" s="118"/>
      <c r="BTA39" s="119"/>
      <c r="BTB39" s="118"/>
      <c r="BTC39" s="119"/>
      <c r="BTD39" s="118"/>
      <c r="BTE39" s="119"/>
      <c r="BTF39" s="118"/>
      <c r="BTG39" s="119"/>
      <c r="BTH39" s="118"/>
      <c r="BTI39" s="119"/>
      <c r="BTJ39" s="118"/>
      <c r="BTK39" s="119"/>
      <c r="BTL39" s="118"/>
      <c r="BTM39" s="119"/>
      <c r="BTN39" s="118"/>
      <c r="BTO39" s="119"/>
      <c r="BTP39" s="118"/>
      <c r="BTQ39" s="119"/>
      <c r="BTR39" s="118"/>
      <c r="BTS39" s="119"/>
      <c r="BTT39" s="118"/>
      <c r="BTU39" s="119"/>
      <c r="BTV39" s="118"/>
      <c r="BTW39" s="119"/>
      <c r="BTX39" s="118"/>
      <c r="BTY39" s="119"/>
      <c r="BTZ39" s="118"/>
      <c r="BUA39" s="119"/>
      <c r="BUB39" s="118"/>
      <c r="BUC39" s="119"/>
      <c r="BUD39" s="118"/>
      <c r="BUE39" s="119"/>
      <c r="BUF39" s="118"/>
      <c r="BUG39" s="119"/>
      <c r="BUH39" s="118"/>
      <c r="BUI39" s="119"/>
      <c r="BUJ39" s="118"/>
      <c r="BUK39" s="119"/>
      <c r="BUL39" s="118"/>
      <c r="BUM39" s="119"/>
      <c r="BUN39" s="118"/>
      <c r="BUO39" s="119"/>
      <c r="BUP39" s="118"/>
      <c r="BUQ39" s="119"/>
      <c r="BUR39" s="118"/>
      <c r="BUS39" s="119"/>
      <c r="BUT39" s="118"/>
      <c r="BUU39" s="119"/>
      <c r="BUV39" s="118"/>
      <c r="BUW39" s="119"/>
      <c r="BUX39" s="118"/>
      <c r="BUY39" s="119"/>
      <c r="BUZ39" s="118"/>
      <c r="BVA39" s="119"/>
      <c r="BVB39" s="118"/>
      <c r="BVC39" s="119"/>
      <c r="BVD39" s="118"/>
      <c r="BVE39" s="119"/>
      <c r="BVF39" s="118"/>
      <c r="BVG39" s="119"/>
      <c r="BVH39" s="118"/>
      <c r="BVI39" s="119"/>
      <c r="BVJ39" s="118"/>
      <c r="BVK39" s="119"/>
      <c r="BVL39" s="118"/>
      <c r="BVM39" s="119"/>
      <c r="BVN39" s="118"/>
      <c r="BVO39" s="119"/>
      <c r="BVP39" s="118"/>
      <c r="BVQ39" s="119"/>
      <c r="BVR39" s="118"/>
      <c r="BVS39" s="119"/>
      <c r="BVT39" s="118"/>
      <c r="BVU39" s="119"/>
      <c r="BVV39" s="118"/>
      <c r="BVW39" s="119"/>
      <c r="BVX39" s="118"/>
      <c r="BVY39" s="119"/>
      <c r="BVZ39" s="118"/>
      <c r="BWA39" s="119"/>
      <c r="BWB39" s="118"/>
      <c r="BWC39" s="119"/>
      <c r="BWD39" s="118"/>
      <c r="BWE39" s="119"/>
      <c r="BWF39" s="118"/>
      <c r="BWG39" s="119"/>
      <c r="BWH39" s="118"/>
      <c r="BWI39" s="119"/>
      <c r="BWJ39" s="118"/>
      <c r="BWK39" s="119"/>
      <c r="BWL39" s="118"/>
      <c r="BWM39" s="119"/>
      <c r="BWN39" s="118"/>
      <c r="BWO39" s="119"/>
      <c r="BWP39" s="118"/>
      <c r="BWQ39" s="119"/>
      <c r="BWR39" s="118"/>
      <c r="BWS39" s="119"/>
      <c r="BWT39" s="118"/>
      <c r="BWU39" s="119"/>
      <c r="BWV39" s="118"/>
      <c r="BWW39" s="119"/>
      <c r="BWX39" s="118"/>
      <c r="BWY39" s="119"/>
      <c r="BWZ39" s="118"/>
      <c r="BXA39" s="119"/>
      <c r="BXB39" s="118"/>
      <c r="BXC39" s="119"/>
      <c r="BXD39" s="118"/>
      <c r="BXE39" s="119"/>
      <c r="BXF39" s="118"/>
      <c r="BXG39" s="119"/>
      <c r="BXH39" s="118"/>
      <c r="BXI39" s="119"/>
      <c r="BXJ39" s="118"/>
      <c r="BXK39" s="119"/>
      <c r="BXL39" s="118"/>
      <c r="BXM39" s="119"/>
      <c r="BXN39" s="118"/>
      <c r="BXO39" s="119"/>
      <c r="BXP39" s="118"/>
      <c r="BXQ39" s="119"/>
      <c r="BXR39" s="118"/>
      <c r="BXS39" s="119"/>
      <c r="BXT39" s="118"/>
      <c r="BXU39" s="119"/>
      <c r="BXV39" s="118"/>
      <c r="BXW39" s="119"/>
      <c r="BXX39" s="118"/>
      <c r="BXY39" s="119"/>
      <c r="BXZ39" s="118"/>
      <c r="BYA39" s="119"/>
      <c r="BYB39" s="118"/>
      <c r="BYC39" s="119"/>
    </row>
    <row r="40" spans="4:2005" ht="16" customHeight="1">
      <c r="D40" s="131" t="str">
        <f>'FICHE SUIVEUSE BAC PRO AERO'!B44</f>
        <v>C01-6</v>
      </c>
      <c r="E40" s="131" t="str">
        <f>'FICHE SUIVEUSE BAC PRO AERO'!C44</f>
        <v>QUESTION 4.4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9"/>
      <c r="P40" s="118"/>
      <c r="Q40" s="119"/>
      <c r="R40" s="118"/>
      <c r="S40" s="119"/>
      <c r="T40" s="118"/>
      <c r="U40" s="119"/>
      <c r="V40" s="118"/>
      <c r="W40" s="119"/>
      <c r="X40" s="118"/>
      <c r="Y40" s="119"/>
      <c r="Z40" s="118"/>
      <c r="AA40" s="119"/>
      <c r="AB40" s="118"/>
      <c r="AC40" s="119"/>
      <c r="AD40" s="118"/>
      <c r="AE40" s="119"/>
      <c r="AF40" s="118"/>
      <c r="AG40" s="119"/>
      <c r="AH40" s="118"/>
      <c r="AI40" s="119"/>
      <c r="AJ40" s="118"/>
      <c r="AK40" s="119"/>
      <c r="AL40" s="118"/>
      <c r="AM40" s="119"/>
      <c r="AN40" s="118"/>
      <c r="AO40" s="119"/>
      <c r="AP40" s="118"/>
      <c r="AQ40" s="119"/>
      <c r="AR40" s="118"/>
      <c r="AS40" s="119"/>
      <c r="AT40" s="118"/>
      <c r="AU40" s="119"/>
      <c r="AV40" s="118"/>
      <c r="AW40" s="119"/>
      <c r="AX40" s="118"/>
      <c r="AY40" s="119"/>
      <c r="AZ40" s="118"/>
      <c r="BA40" s="119"/>
      <c r="BB40" s="118"/>
      <c r="BC40" s="119"/>
      <c r="BD40" s="118"/>
      <c r="BE40" s="119"/>
      <c r="BF40" s="118"/>
      <c r="BG40" s="119"/>
      <c r="BH40" s="118"/>
      <c r="BI40" s="119"/>
      <c r="BJ40" s="118"/>
      <c r="BK40" s="119"/>
      <c r="BL40" s="118"/>
      <c r="BM40" s="119"/>
      <c r="BN40" s="118"/>
      <c r="BO40" s="119"/>
      <c r="BP40" s="118"/>
      <c r="BQ40" s="119"/>
      <c r="BR40" s="118"/>
      <c r="BS40" s="119"/>
      <c r="BT40" s="118"/>
      <c r="BU40" s="119"/>
      <c r="BV40" s="118"/>
      <c r="BW40" s="119"/>
      <c r="BX40" s="118"/>
      <c r="BY40" s="119"/>
      <c r="BZ40" s="118"/>
      <c r="CA40" s="119"/>
      <c r="CB40" s="118"/>
      <c r="CC40" s="119"/>
      <c r="CD40" s="118"/>
      <c r="CE40" s="119"/>
      <c r="CF40" s="118"/>
      <c r="CG40" s="119"/>
      <c r="CH40" s="118"/>
      <c r="CI40" s="119"/>
      <c r="CJ40" s="118"/>
      <c r="CK40" s="119"/>
      <c r="CL40" s="118"/>
      <c r="CM40" s="119"/>
      <c r="CN40" s="118"/>
      <c r="CO40" s="119"/>
      <c r="CP40" s="118"/>
      <c r="CQ40" s="119"/>
      <c r="CR40" s="118"/>
      <c r="CS40" s="119"/>
      <c r="CT40" s="118"/>
      <c r="CU40" s="119"/>
      <c r="CV40" s="118"/>
      <c r="CW40" s="119"/>
      <c r="CX40" s="118"/>
      <c r="CY40" s="119"/>
      <c r="CZ40" s="118"/>
      <c r="DA40" s="119"/>
      <c r="DB40" s="118"/>
      <c r="DC40" s="119"/>
      <c r="DD40" s="118"/>
      <c r="DE40" s="119"/>
      <c r="DF40" s="118"/>
      <c r="DG40" s="119"/>
      <c r="DH40" s="118"/>
      <c r="DI40" s="119"/>
      <c r="DJ40" s="118"/>
      <c r="DK40" s="119"/>
      <c r="DL40" s="118"/>
      <c r="DM40" s="119"/>
      <c r="DN40" s="118"/>
      <c r="DO40" s="119"/>
      <c r="DP40" s="118"/>
      <c r="DQ40" s="119"/>
      <c r="DR40" s="118"/>
      <c r="DS40" s="119"/>
      <c r="DT40" s="118"/>
      <c r="DU40" s="119"/>
      <c r="DV40" s="118"/>
      <c r="DW40" s="119"/>
      <c r="DX40" s="118"/>
      <c r="DY40" s="119"/>
      <c r="DZ40" s="118"/>
      <c r="EA40" s="119"/>
      <c r="EB40" s="118"/>
      <c r="EC40" s="119"/>
      <c r="ED40" s="118"/>
      <c r="EE40" s="119"/>
      <c r="EF40" s="118"/>
      <c r="EG40" s="119"/>
      <c r="EH40" s="118"/>
      <c r="EI40" s="119"/>
      <c r="EJ40" s="118"/>
      <c r="EK40" s="119"/>
      <c r="EL40" s="118"/>
      <c r="EM40" s="119"/>
      <c r="EN40" s="118"/>
      <c r="EO40" s="119"/>
      <c r="EP40" s="118"/>
      <c r="EQ40" s="119"/>
      <c r="ER40" s="118"/>
      <c r="ES40" s="119"/>
      <c r="ET40" s="118"/>
      <c r="EU40" s="119"/>
      <c r="EV40" s="118"/>
      <c r="EW40" s="119"/>
      <c r="EX40" s="118"/>
      <c r="EY40" s="119"/>
      <c r="EZ40" s="118"/>
      <c r="FA40" s="119"/>
      <c r="FB40" s="118"/>
      <c r="FC40" s="119"/>
      <c r="FD40" s="118"/>
      <c r="FE40" s="119"/>
      <c r="FF40" s="118"/>
      <c r="FG40" s="119"/>
      <c r="FH40" s="118"/>
      <c r="FI40" s="119"/>
      <c r="FJ40" s="118"/>
      <c r="FK40" s="119"/>
      <c r="FL40" s="118"/>
      <c r="FM40" s="119"/>
      <c r="FN40" s="118"/>
      <c r="FO40" s="119"/>
      <c r="FP40" s="118"/>
      <c r="FQ40" s="119"/>
      <c r="FR40" s="118"/>
      <c r="FS40" s="119"/>
      <c r="FT40" s="118"/>
      <c r="FU40" s="119"/>
      <c r="FV40" s="118"/>
      <c r="FW40" s="119"/>
      <c r="FX40" s="118"/>
      <c r="FY40" s="119"/>
      <c r="FZ40" s="118"/>
      <c r="GA40" s="119"/>
      <c r="GB40" s="118"/>
      <c r="GC40" s="119"/>
      <c r="GD40" s="118"/>
      <c r="GE40" s="119"/>
      <c r="GF40" s="118"/>
      <c r="GG40" s="119"/>
      <c r="GH40" s="118"/>
      <c r="GI40" s="119"/>
      <c r="GJ40" s="118"/>
      <c r="GK40" s="119"/>
      <c r="GL40" s="118"/>
      <c r="GM40" s="119"/>
      <c r="GN40" s="118"/>
      <c r="GO40" s="119"/>
      <c r="GP40" s="118"/>
      <c r="GQ40" s="119"/>
      <c r="GR40" s="118"/>
      <c r="GS40" s="119"/>
      <c r="GT40" s="118"/>
      <c r="GU40" s="119"/>
      <c r="GV40" s="118"/>
      <c r="GW40" s="119"/>
      <c r="GX40" s="118"/>
      <c r="GY40" s="119"/>
      <c r="GZ40" s="118"/>
      <c r="HA40" s="119"/>
      <c r="HB40" s="118"/>
      <c r="HC40" s="119"/>
      <c r="HD40" s="118"/>
      <c r="HE40" s="119"/>
      <c r="HF40" s="118"/>
      <c r="HG40" s="119"/>
      <c r="HH40" s="118"/>
      <c r="HI40" s="119"/>
      <c r="HJ40" s="118"/>
      <c r="HK40" s="119"/>
      <c r="HL40" s="118"/>
      <c r="HM40" s="119"/>
      <c r="HN40" s="118"/>
      <c r="HO40" s="119"/>
      <c r="HP40" s="118"/>
      <c r="HQ40" s="119"/>
      <c r="HR40" s="118"/>
      <c r="HS40" s="119"/>
      <c r="HT40" s="118"/>
      <c r="HU40" s="119"/>
      <c r="HV40" s="118"/>
      <c r="HW40" s="119"/>
      <c r="HX40" s="118"/>
      <c r="HY40" s="119"/>
      <c r="HZ40" s="118"/>
      <c r="IA40" s="119"/>
      <c r="IB40" s="118"/>
      <c r="IC40" s="119"/>
      <c r="ID40" s="118"/>
      <c r="IE40" s="119"/>
      <c r="IF40" s="118"/>
      <c r="IG40" s="119"/>
      <c r="IH40" s="118"/>
      <c r="II40" s="119"/>
      <c r="IJ40" s="118"/>
      <c r="IK40" s="119"/>
      <c r="IL40" s="118"/>
      <c r="IM40" s="119"/>
      <c r="IN40" s="118"/>
      <c r="IO40" s="119"/>
      <c r="IP40" s="118"/>
      <c r="IQ40" s="119"/>
      <c r="IR40" s="118"/>
      <c r="IS40" s="119"/>
      <c r="IT40" s="118"/>
      <c r="IU40" s="119"/>
      <c r="IV40" s="118"/>
      <c r="IW40" s="119"/>
      <c r="IX40" s="118"/>
      <c r="IY40" s="119"/>
      <c r="IZ40" s="118"/>
      <c r="JA40" s="119"/>
      <c r="JB40" s="118"/>
      <c r="JC40" s="119"/>
      <c r="JD40" s="118"/>
      <c r="JE40" s="119"/>
      <c r="JF40" s="118"/>
      <c r="JG40" s="119"/>
      <c r="JH40" s="118"/>
      <c r="JI40" s="119"/>
      <c r="JJ40" s="118"/>
      <c r="JK40" s="119"/>
      <c r="JL40" s="118"/>
      <c r="JM40" s="119"/>
      <c r="JN40" s="118"/>
      <c r="JO40" s="119"/>
      <c r="JP40" s="118"/>
      <c r="JQ40" s="119"/>
      <c r="JR40" s="118"/>
      <c r="JS40" s="119"/>
      <c r="JT40" s="118"/>
      <c r="JU40" s="119"/>
      <c r="JV40" s="118"/>
      <c r="JW40" s="119"/>
      <c r="JX40" s="118"/>
      <c r="JY40" s="119"/>
      <c r="JZ40" s="118"/>
      <c r="KA40" s="119"/>
      <c r="KB40" s="118"/>
      <c r="KC40" s="119"/>
      <c r="KD40" s="118"/>
      <c r="KE40" s="119"/>
      <c r="KF40" s="118"/>
      <c r="KG40" s="119"/>
      <c r="KH40" s="118"/>
      <c r="KI40" s="119"/>
      <c r="KJ40" s="118"/>
      <c r="KK40" s="119"/>
      <c r="KL40" s="118"/>
      <c r="KM40" s="119"/>
      <c r="KN40" s="118"/>
      <c r="KO40" s="119"/>
      <c r="KP40" s="118"/>
      <c r="KQ40" s="119"/>
      <c r="KR40" s="118"/>
      <c r="KS40" s="119"/>
      <c r="KT40" s="118"/>
      <c r="KU40" s="119"/>
      <c r="KV40" s="118"/>
      <c r="KW40" s="119"/>
      <c r="KX40" s="118"/>
      <c r="KY40" s="119"/>
      <c r="KZ40" s="118"/>
      <c r="LA40" s="119"/>
      <c r="LB40" s="118"/>
      <c r="LC40" s="119"/>
      <c r="LD40" s="118"/>
      <c r="LE40" s="119"/>
      <c r="LF40" s="118"/>
      <c r="LG40" s="119"/>
      <c r="LH40" s="118"/>
      <c r="LI40" s="119"/>
      <c r="LJ40" s="118"/>
      <c r="LK40" s="119"/>
      <c r="LL40" s="118"/>
      <c r="LM40" s="119"/>
      <c r="LN40" s="118"/>
      <c r="LO40" s="119"/>
      <c r="LP40" s="118"/>
      <c r="LQ40" s="119"/>
      <c r="LR40" s="118"/>
      <c r="LS40" s="119"/>
      <c r="LT40" s="118"/>
      <c r="LU40" s="119"/>
      <c r="LV40" s="118"/>
      <c r="LW40" s="119"/>
      <c r="LX40" s="118"/>
      <c r="LY40" s="119"/>
      <c r="LZ40" s="118"/>
      <c r="MA40" s="119"/>
      <c r="MB40" s="118"/>
      <c r="MC40" s="119"/>
      <c r="MD40" s="118"/>
      <c r="ME40" s="119"/>
      <c r="MF40" s="118"/>
      <c r="MG40" s="119"/>
      <c r="MH40" s="118"/>
      <c r="MI40" s="119"/>
      <c r="MJ40" s="118"/>
      <c r="MK40" s="119"/>
      <c r="ML40" s="118"/>
      <c r="MM40" s="119"/>
      <c r="MN40" s="118"/>
      <c r="MO40" s="119"/>
      <c r="MP40" s="118"/>
      <c r="MQ40" s="119"/>
      <c r="MR40" s="118"/>
      <c r="MS40" s="119"/>
      <c r="MT40" s="118"/>
      <c r="MU40" s="119"/>
      <c r="MV40" s="118"/>
      <c r="MW40" s="119"/>
      <c r="MX40" s="118"/>
      <c r="MY40" s="119"/>
      <c r="MZ40" s="118"/>
      <c r="NA40" s="119"/>
      <c r="NB40" s="118"/>
      <c r="NC40" s="119"/>
      <c r="ND40" s="118"/>
      <c r="NE40" s="119"/>
      <c r="NF40" s="118"/>
      <c r="NG40" s="119"/>
      <c r="NH40" s="118"/>
      <c r="NI40" s="119"/>
      <c r="NJ40" s="118"/>
      <c r="NK40" s="119"/>
      <c r="NL40" s="118"/>
      <c r="NM40" s="119"/>
      <c r="NN40" s="118"/>
      <c r="NO40" s="119"/>
      <c r="NP40" s="118"/>
      <c r="NQ40" s="119"/>
      <c r="NR40" s="118"/>
      <c r="NS40" s="119"/>
      <c r="NT40" s="118"/>
      <c r="NU40" s="119"/>
      <c r="NV40" s="118"/>
      <c r="NW40" s="119"/>
      <c r="NX40" s="118"/>
      <c r="NY40" s="119"/>
      <c r="NZ40" s="118"/>
      <c r="OA40" s="119"/>
      <c r="OB40" s="118"/>
      <c r="OC40" s="119"/>
      <c r="OD40" s="118"/>
      <c r="OE40" s="119"/>
      <c r="OF40" s="118"/>
      <c r="OG40" s="119"/>
      <c r="OH40" s="118"/>
      <c r="OI40" s="119"/>
      <c r="OJ40" s="118"/>
      <c r="OK40" s="119"/>
      <c r="OL40" s="118"/>
      <c r="OM40" s="119"/>
      <c r="ON40" s="118"/>
      <c r="OO40" s="119"/>
      <c r="OP40" s="118"/>
      <c r="OQ40" s="119"/>
      <c r="OR40" s="118"/>
      <c r="OS40" s="119"/>
      <c r="OT40" s="118"/>
      <c r="OU40" s="119"/>
      <c r="OV40" s="118"/>
      <c r="OW40" s="119"/>
      <c r="OX40" s="118"/>
      <c r="OY40" s="119"/>
      <c r="OZ40" s="118"/>
      <c r="PA40" s="119"/>
      <c r="PB40" s="118"/>
      <c r="PC40" s="119"/>
      <c r="PD40" s="118"/>
      <c r="PE40" s="119"/>
      <c r="PF40" s="118"/>
      <c r="PG40" s="119"/>
      <c r="PH40" s="118"/>
      <c r="PI40" s="119"/>
      <c r="PJ40" s="118"/>
      <c r="PK40" s="119"/>
      <c r="PL40" s="118"/>
      <c r="PM40" s="119"/>
      <c r="PN40" s="118"/>
      <c r="PO40" s="119"/>
      <c r="PP40" s="118"/>
      <c r="PQ40" s="119"/>
      <c r="PR40" s="118"/>
      <c r="PS40" s="119"/>
      <c r="PT40" s="118"/>
      <c r="PU40" s="119"/>
      <c r="PV40" s="118"/>
      <c r="PW40" s="119"/>
      <c r="PX40" s="118"/>
      <c r="PY40" s="119"/>
      <c r="PZ40" s="118"/>
      <c r="QA40" s="119"/>
      <c r="QB40" s="118"/>
      <c r="QC40" s="119"/>
      <c r="QD40" s="118"/>
      <c r="QE40" s="119"/>
      <c r="QF40" s="118"/>
      <c r="QG40" s="119"/>
      <c r="QH40" s="118"/>
      <c r="QI40" s="119"/>
      <c r="QJ40" s="118"/>
      <c r="QK40" s="119"/>
      <c r="QL40" s="118"/>
      <c r="QM40" s="119"/>
      <c r="QN40" s="118"/>
      <c r="QO40" s="119"/>
      <c r="QP40" s="118"/>
      <c r="QQ40" s="119"/>
      <c r="QR40" s="118"/>
      <c r="QS40" s="119"/>
      <c r="QT40" s="118"/>
      <c r="QU40" s="119"/>
      <c r="QV40" s="118"/>
      <c r="QW40" s="119"/>
      <c r="QX40" s="118"/>
      <c r="QY40" s="119"/>
      <c r="QZ40" s="118"/>
      <c r="RA40" s="119"/>
      <c r="RB40" s="118"/>
      <c r="RC40" s="119"/>
      <c r="RD40" s="118"/>
      <c r="RE40" s="119"/>
      <c r="RF40" s="118"/>
      <c r="RG40" s="119"/>
      <c r="RH40" s="118"/>
      <c r="RI40" s="119"/>
      <c r="RJ40" s="118"/>
      <c r="RK40" s="119"/>
      <c r="RL40" s="118"/>
      <c r="RM40" s="119"/>
      <c r="RN40" s="118"/>
      <c r="RO40" s="119"/>
      <c r="RP40" s="118"/>
      <c r="RQ40" s="119"/>
      <c r="RR40" s="118"/>
      <c r="RS40" s="119"/>
      <c r="RT40" s="118"/>
      <c r="RU40" s="119"/>
      <c r="RV40" s="118"/>
      <c r="RW40" s="119"/>
      <c r="RX40" s="118"/>
      <c r="RY40" s="119"/>
      <c r="RZ40" s="118"/>
      <c r="SA40" s="119"/>
      <c r="SB40" s="118"/>
      <c r="SC40" s="119"/>
      <c r="SD40" s="118"/>
      <c r="SE40" s="119"/>
      <c r="SF40" s="118"/>
      <c r="SG40" s="119"/>
      <c r="SH40" s="118"/>
      <c r="SI40" s="119"/>
      <c r="SJ40" s="118"/>
      <c r="SK40" s="119"/>
      <c r="SL40" s="118"/>
      <c r="SM40" s="119"/>
      <c r="SN40" s="118"/>
      <c r="SO40" s="119"/>
      <c r="SP40" s="118"/>
      <c r="SQ40" s="119"/>
      <c r="SR40" s="118"/>
      <c r="SS40" s="119"/>
      <c r="ST40" s="118"/>
      <c r="SU40" s="119"/>
      <c r="SV40" s="118"/>
      <c r="SW40" s="119"/>
      <c r="SX40" s="118"/>
      <c r="SY40" s="119"/>
      <c r="SZ40" s="118"/>
      <c r="TA40" s="119"/>
      <c r="TB40" s="118"/>
      <c r="TC40" s="119"/>
      <c r="TD40" s="118"/>
      <c r="TE40" s="119"/>
      <c r="TF40" s="118"/>
      <c r="TG40" s="119"/>
      <c r="TH40" s="118"/>
      <c r="TI40" s="119"/>
      <c r="TJ40" s="118"/>
      <c r="TK40" s="119"/>
      <c r="TL40" s="118"/>
      <c r="TM40" s="119"/>
      <c r="TN40" s="118"/>
      <c r="TO40" s="119"/>
      <c r="TP40" s="118"/>
      <c r="TQ40" s="119"/>
      <c r="TR40" s="118"/>
      <c r="TS40" s="119"/>
      <c r="TT40" s="118"/>
      <c r="TU40" s="119"/>
      <c r="TV40" s="118"/>
      <c r="TW40" s="119"/>
      <c r="TX40" s="118"/>
      <c r="TY40" s="119"/>
      <c r="TZ40" s="118"/>
      <c r="UA40" s="119"/>
      <c r="UB40" s="118"/>
      <c r="UC40" s="119"/>
      <c r="UD40" s="118"/>
      <c r="UE40" s="119"/>
      <c r="UF40" s="118"/>
      <c r="UG40" s="119"/>
      <c r="UH40" s="118"/>
      <c r="UI40" s="119"/>
      <c r="UJ40" s="118"/>
      <c r="UK40" s="119"/>
      <c r="UL40" s="118"/>
      <c r="UM40" s="119"/>
      <c r="UN40" s="118"/>
      <c r="UO40" s="119"/>
      <c r="UP40" s="118"/>
      <c r="UQ40" s="119"/>
      <c r="UR40" s="118"/>
      <c r="US40" s="119"/>
      <c r="UT40" s="118"/>
      <c r="UU40" s="119"/>
      <c r="UV40" s="118"/>
      <c r="UW40" s="119"/>
      <c r="UX40" s="118"/>
      <c r="UY40" s="119"/>
      <c r="UZ40" s="118"/>
      <c r="VA40" s="119"/>
      <c r="VB40" s="118"/>
      <c r="VC40" s="119"/>
      <c r="VD40" s="118"/>
      <c r="VE40" s="119"/>
      <c r="VF40" s="118"/>
      <c r="VG40" s="119"/>
      <c r="VH40" s="118"/>
      <c r="VI40" s="119"/>
      <c r="VJ40" s="118"/>
      <c r="VK40" s="119"/>
      <c r="VL40" s="118"/>
      <c r="VM40" s="119"/>
      <c r="VN40" s="118"/>
      <c r="VO40" s="119"/>
      <c r="VP40" s="118"/>
      <c r="VQ40" s="119"/>
      <c r="VR40" s="118"/>
      <c r="VS40" s="119"/>
      <c r="VT40" s="118"/>
      <c r="VU40" s="119"/>
      <c r="VV40" s="118"/>
      <c r="VW40" s="119"/>
      <c r="VX40" s="118"/>
      <c r="VY40" s="119"/>
      <c r="VZ40" s="118"/>
      <c r="WA40" s="119"/>
      <c r="WB40" s="118"/>
      <c r="WC40" s="119"/>
      <c r="WD40" s="118"/>
      <c r="WE40" s="119"/>
      <c r="WF40" s="118"/>
      <c r="WG40" s="119"/>
      <c r="WH40" s="118"/>
      <c r="WI40" s="119"/>
      <c r="WJ40" s="118"/>
      <c r="WK40" s="119"/>
      <c r="WL40" s="118"/>
      <c r="WM40" s="119"/>
      <c r="WN40" s="118"/>
      <c r="WO40" s="119"/>
      <c r="WP40" s="118"/>
      <c r="WQ40" s="119"/>
      <c r="WR40" s="118"/>
      <c r="WS40" s="119"/>
      <c r="WT40" s="118"/>
      <c r="WU40" s="119"/>
      <c r="WV40" s="118"/>
      <c r="WW40" s="119"/>
      <c r="WX40" s="118"/>
      <c r="WY40" s="119"/>
      <c r="WZ40" s="118"/>
      <c r="XA40" s="119"/>
      <c r="XB40" s="118"/>
      <c r="XC40" s="119"/>
      <c r="XD40" s="118"/>
      <c r="XE40" s="119"/>
      <c r="XF40" s="118"/>
      <c r="XG40" s="119"/>
      <c r="XH40" s="118"/>
      <c r="XI40" s="119"/>
      <c r="XJ40" s="118"/>
      <c r="XK40" s="119"/>
      <c r="XL40" s="118"/>
      <c r="XM40" s="119"/>
      <c r="XN40" s="118"/>
      <c r="XO40" s="119"/>
      <c r="XP40" s="118"/>
      <c r="XQ40" s="119"/>
      <c r="XR40" s="118"/>
      <c r="XS40" s="119"/>
      <c r="XT40" s="118"/>
      <c r="XU40" s="119"/>
      <c r="XV40" s="118"/>
      <c r="XW40" s="119"/>
      <c r="XX40" s="118"/>
      <c r="XY40" s="119"/>
      <c r="XZ40" s="118"/>
      <c r="YA40" s="119"/>
      <c r="YB40" s="118"/>
      <c r="YC40" s="119"/>
      <c r="YD40" s="118"/>
      <c r="YE40" s="119"/>
      <c r="YF40" s="118"/>
      <c r="YG40" s="119"/>
      <c r="YH40" s="118"/>
      <c r="YI40" s="119"/>
      <c r="YJ40" s="118"/>
      <c r="YK40" s="119"/>
      <c r="YL40" s="118"/>
      <c r="YM40" s="119"/>
      <c r="YN40" s="118"/>
      <c r="YO40" s="119"/>
      <c r="YP40" s="118"/>
      <c r="YQ40" s="119"/>
      <c r="YR40" s="118"/>
      <c r="YS40" s="119"/>
      <c r="YT40" s="118"/>
      <c r="YU40" s="119"/>
      <c r="YV40" s="118"/>
      <c r="YW40" s="119"/>
      <c r="YX40" s="118"/>
      <c r="YY40" s="119"/>
      <c r="YZ40" s="118"/>
      <c r="ZA40" s="119"/>
      <c r="ZB40" s="118"/>
      <c r="ZC40" s="119"/>
      <c r="ZD40" s="118"/>
      <c r="ZE40" s="119"/>
      <c r="ZF40" s="118"/>
      <c r="ZG40" s="119"/>
      <c r="ZH40" s="118"/>
      <c r="ZI40" s="119"/>
      <c r="ZJ40" s="118"/>
      <c r="ZK40" s="119"/>
      <c r="ZL40" s="118"/>
      <c r="ZM40" s="119"/>
      <c r="ZN40" s="118"/>
      <c r="ZO40" s="119"/>
      <c r="ZP40" s="118"/>
      <c r="ZQ40" s="119"/>
      <c r="ZR40" s="118"/>
      <c r="ZS40" s="119"/>
      <c r="ZT40" s="118"/>
      <c r="ZU40" s="119"/>
      <c r="ZV40" s="118"/>
      <c r="ZW40" s="119"/>
      <c r="ZX40" s="118"/>
      <c r="ZY40" s="119"/>
      <c r="ZZ40" s="118"/>
      <c r="AAA40" s="119"/>
      <c r="AAB40" s="118"/>
      <c r="AAC40" s="119"/>
      <c r="AAD40" s="118"/>
      <c r="AAE40" s="119"/>
      <c r="AAF40" s="118"/>
      <c r="AAG40" s="119"/>
      <c r="AAH40" s="118"/>
      <c r="AAI40" s="119"/>
      <c r="AAJ40" s="118"/>
      <c r="AAK40" s="119"/>
      <c r="AAL40" s="118"/>
      <c r="AAM40" s="119"/>
      <c r="AAN40" s="118"/>
      <c r="AAO40" s="119"/>
      <c r="AAP40" s="118"/>
      <c r="AAQ40" s="119"/>
      <c r="AAR40" s="118"/>
      <c r="AAS40" s="119"/>
      <c r="AAT40" s="118"/>
      <c r="AAU40" s="119"/>
      <c r="AAV40" s="118"/>
      <c r="AAW40" s="119"/>
      <c r="AAX40" s="118"/>
      <c r="AAY40" s="119"/>
      <c r="AAZ40" s="118"/>
      <c r="ABA40" s="119"/>
      <c r="ABB40" s="118"/>
      <c r="ABC40" s="119"/>
      <c r="ABD40" s="118"/>
      <c r="ABE40" s="119"/>
      <c r="ABF40" s="118"/>
      <c r="ABG40" s="119"/>
      <c r="ABH40" s="118"/>
      <c r="ABI40" s="119"/>
      <c r="ABJ40" s="118"/>
      <c r="ABK40" s="119"/>
      <c r="ABL40" s="118"/>
      <c r="ABM40" s="119"/>
      <c r="ABN40" s="118"/>
      <c r="ABO40" s="119"/>
      <c r="ABP40" s="118"/>
      <c r="ABQ40" s="119"/>
      <c r="ABR40" s="118"/>
      <c r="ABS40" s="119"/>
      <c r="ABT40" s="118"/>
      <c r="ABU40" s="119"/>
      <c r="ABV40" s="118"/>
      <c r="ABW40" s="119"/>
      <c r="ABX40" s="118"/>
      <c r="ABY40" s="119"/>
      <c r="ABZ40" s="118"/>
      <c r="ACA40" s="119"/>
      <c r="ACB40" s="118"/>
      <c r="ACC40" s="119"/>
      <c r="ACD40" s="118"/>
      <c r="ACE40" s="119"/>
      <c r="ACF40" s="118"/>
      <c r="ACG40" s="119"/>
      <c r="ACH40" s="118"/>
      <c r="ACI40" s="119"/>
      <c r="ACJ40" s="118"/>
      <c r="ACK40" s="119"/>
      <c r="ACL40" s="118"/>
      <c r="ACM40" s="119"/>
      <c r="ACN40" s="118"/>
      <c r="ACO40" s="119"/>
      <c r="ACP40" s="118"/>
      <c r="ACQ40" s="119"/>
      <c r="ACR40" s="118"/>
      <c r="ACS40" s="119"/>
      <c r="ACT40" s="118"/>
      <c r="ACU40" s="119"/>
      <c r="ACV40" s="118"/>
      <c r="ACW40" s="119"/>
      <c r="ACX40" s="118"/>
      <c r="ACY40" s="119"/>
      <c r="ACZ40" s="118"/>
      <c r="ADA40" s="119"/>
      <c r="ADB40" s="118"/>
      <c r="ADC40" s="119"/>
      <c r="ADD40" s="118"/>
      <c r="ADE40" s="119"/>
      <c r="ADF40" s="118"/>
      <c r="ADG40" s="119"/>
      <c r="ADH40" s="118"/>
      <c r="ADI40" s="119"/>
      <c r="ADJ40" s="118"/>
      <c r="ADK40" s="119"/>
      <c r="ADL40" s="118"/>
      <c r="ADM40" s="119"/>
      <c r="ADN40" s="118"/>
      <c r="ADO40" s="119"/>
      <c r="ADP40" s="118"/>
      <c r="ADQ40" s="119"/>
      <c r="ADR40" s="118"/>
      <c r="ADS40" s="119"/>
      <c r="ADT40" s="118"/>
      <c r="ADU40" s="119"/>
      <c r="ADV40" s="118"/>
      <c r="ADW40" s="119"/>
      <c r="ADX40" s="118"/>
      <c r="ADY40" s="119"/>
      <c r="ADZ40" s="118"/>
      <c r="AEA40" s="119"/>
      <c r="AEB40" s="118"/>
      <c r="AEC40" s="119"/>
      <c r="AED40" s="118"/>
      <c r="AEE40" s="119"/>
      <c r="AEF40" s="118"/>
      <c r="AEG40" s="119"/>
      <c r="AEH40" s="118"/>
      <c r="AEI40" s="119"/>
      <c r="AEJ40" s="118"/>
      <c r="AEK40" s="119"/>
      <c r="AEL40" s="118"/>
      <c r="AEM40" s="119"/>
      <c r="AEN40" s="118"/>
      <c r="AEO40" s="119"/>
      <c r="AEP40" s="118"/>
      <c r="AEQ40" s="119"/>
      <c r="AER40" s="118"/>
      <c r="AES40" s="119"/>
      <c r="AET40" s="118"/>
      <c r="AEU40" s="119"/>
      <c r="AEV40" s="118"/>
      <c r="AEW40" s="119"/>
      <c r="AEX40" s="118"/>
      <c r="AEY40" s="119"/>
      <c r="AEZ40" s="118"/>
      <c r="AFA40" s="119"/>
      <c r="AFB40" s="118"/>
      <c r="AFC40" s="119"/>
      <c r="AFD40" s="118"/>
      <c r="AFE40" s="119"/>
      <c r="AFF40" s="118"/>
      <c r="AFG40" s="119"/>
      <c r="AFH40" s="118"/>
      <c r="AFI40" s="119"/>
      <c r="AFJ40" s="118"/>
      <c r="AFK40" s="119"/>
      <c r="AFL40" s="118"/>
      <c r="AFM40" s="119"/>
      <c r="AFN40" s="118"/>
      <c r="AFO40" s="119"/>
      <c r="AFP40" s="118"/>
      <c r="AFQ40" s="119"/>
      <c r="AFR40" s="118"/>
      <c r="AFS40" s="119"/>
      <c r="AFT40" s="118"/>
      <c r="AFU40" s="119"/>
      <c r="AFV40" s="118"/>
      <c r="AFW40" s="119"/>
      <c r="AFX40" s="118"/>
      <c r="AFY40" s="119"/>
      <c r="AFZ40" s="118"/>
      <c r="AGA40" s="119"/>
      <c r="AGB40" s="118"/>
      <c r="AGC40" s="119"/>
      <c r="AGD40" s="118"/>
      <c r="AGE40" s="119"/>
      <c r="AGF40" s="118"/>
      <c r="AGG40" s="119"/>
      <c r="AGH40" s="118"/>
      <c r="AGI40" s="119"/>
      <c r="AGJ40" s="118"/>
      <c r="AGK40" s="119"/>
      <c r="AGL40" s="118"/>
      <c r="AGM40" s="119"/>
      <c r="AGN40" s="118"/>
      <c r="AGO40" s="119"/>
      <c r="AGP40" s="118"/>
      <c r="AGQ40" s="119"/>
      <c r="AGR40" s="118"/>
      <c r="AGS40" s="119"/>
      <c r="AGT40" s="118"/>
      <c r="AGU40" s="119"/>
      <c r="AGV40" s="118"/>
      <c r="AGW40" s="119"/>
      <c r="AGX40" s="118"/>
      <c r="AGY40" s="119"/>
      <c r="AGZ40" s="118"/>
      <c r="AHA40" s="119"/>
      <c r="AHB40" s="118"/>
      <c r="AHC40" s="119"/>
      <c r="AHD40" s="118"/>
      <c r="AHE40" s="119"/>
      <c r="AHF40" s="118"/>
      <c r="AHG40" s="119"/>
      <c r="AHH40" s="118"/>
      <c r="AHI40" s="119"/>
      <c r="AHJ40" s="118"/>
      <c r="AHK40" s="119"/>
      <c r="AHL40" s="118"/>
      <c r="AHM40" s="119"/>
      <c r="AHN40" s="118"/>
      <c r="AHO40" s="119"/>
      <c r="AHP40" s="118"/>
      <c r="AHQ40" s="119"/>
      <c r="AHR40" s="118"/>
      <c r="AHS40" s="119"/>
      <c r="AHT40" s="118"/>
      <c r="AHU40" s="119"/>
      <c r="AHV40" s="118"/>
      <c r="AHW40" s="119"/>
      <c r="AHX40" s="118"/>
      <c r="AHY40" s="119"/>
      <c r="AHZ40" s="118"/>
      <c r="AIA40" s="119"/>
      <c r="AIB40" s="118"/>
      <c r="AIC40" s="119"/>
      <c r="AID40" s="118"/>
      <c r="AIE40" s="119"/>
      <c r="AIF40" s="118"/>
      <c r="AIG40" s="119"/>
      <c r="AIH40" s="118"/>
      <c r="AII40" s="119"/>
      <c r="AIJ40" s="118"/>
      <c r="AIK40" s="119"/>
      <c r="AIL40" s="118"/>
      <c r="AIM40" s="119"/>
      <c r="AIN40" s="118"/>
      <c r="AIO40" s="119"/>
      <c r="AIP40" s="118"/>
      <c r="AIQ40" s="119"/>
      <c r="AIR40" s="118"/>
      <c r="AIS40" s="119"/>
      <c r="AIT40" s="118"/>
      <c r="AIU40" s="119"/>
      <c r="AIV40" s="118"/>
      <c r="AIW40" s="119"/>
      <c r="AIX40" s="118"/>
      <c r="AIY40" s="119"/>
      <c r="AIZ40" s="118"/>
      <c r="AJA40" s="119"/>
      <c r="AJB40" s="118"/>
      <c r="AJC40" s="119"/>
      <c r="AJD40" s="118"/>
      <c r="AJE40" s="119"/>
      <c r="AJF40" s="118"/>
      <c r="AJG40" s="119"/>
      <c r="AJH40" s="118"/>
      <c r="AJI40" s="119"/>
      <c r="AJJ40" s="118"/>
      <c r="AJK40" s="119"/>
      <c r="AJL40" s="118"/>
      <c r="AJM40" s="119"/>
      <c r="AJN40" s="118"/>
      <c r="AJO40" s="119"/>
      <c r="AJP40" s="118"/>
      <c r="AJQ40" s="119"/>
      <c r="AJR40" s="118"/>
      <c r="AJS40" s="119"/>
      <c r="AJT40" s="118"/>
      <c r="AJU40" s="119"/>
      <c r="AJV40" s="118"/>
      <c r="AJW40" s="119"/>
      <c r="AJX40" s="118"/>
      <c r="AJY40" s="119"/>
      <c r="AJZ40" s="118"/>
      <c r="AKA40" s="119"/>
      <c r="AKB40" s="118"/>
      <c r="AKC40" s="119"/>
      <c r="AKD40" s="118"/>
      <c r="AKE40" s="119"/>
      <c r="AKF40" s="118"/>
      <c r="AKG40" s="119"/>
      <c r="AKH40" s="118"/>
      <c r="AKI40" s="119"/>
      <c r="AKJ40" s="118"/>
      <c r="AKK40" s="119"/>
      <c r="AKL40" s="118"/>
      <c r="AKM40" s="119"/>
      <c r="AKN40" s="118"/>
      <c r="AKO40" s="119"/>
      <c r="AKP40" s="118"/>
      <c r="AKQ40" s="119"/>
      <c r="AKR40" s="118"/>
      <c r="AKS40" s="119"/>
      <c r="AKT40" s="118"/>
      <c r="AKU40" s="119"/>
      <c r="AKV40" s="118"/>
      <c r="AKW40" s="119"/>
      <c r="AKX40" s="118"/>
      <c r="AKY40" s="119"/>
      <c r="AKZ40" s="118"/>
      <c r="ALA40" s="119"/>
      <c r="ALB40" s="118"/>
      <c r="ALC40" s="119"/>
      <c r="ALD40" s="118"/>
      <c r="ALE40" s="119"/>
      <c r="ALF40" s="118"/>
      <c r="ALG40" s="119"/>
      <c r="ALH40" s="118"/>
      <c r="ALI40" s="119"/>
      <c r="ALJ40" s="118"/>
      <c r="ALK40" s="119"/>
      <c r="ALL40" s="118"/>
      <c r="ALM40" s="119"/>
      <c r="ALN40" s="118"/>
      <c r="ALO40" s="119"/>
      <c r="ALP40" s="118"/>
      <c r="ALQ40" s="119"/>
      <c r="ALR40" s="118"/>
      <c r="ALS40" s="119"/>
      <c r="ALT40" s="118"/>
      <c r="ALU40" s="119"/>
      <c r="ALV40" s="118"/>
      <c r="ALW40" s="119"/>
      <c r="ALX40" s="118"/>
      <c r="ALY40" s="119"/>
      <c r="ALZ40" s="118"/>
      <c r="AMA40" s="119"/>
      <c r="AMB40" s="118"/>
      <c r="AMC40" s="119"/>
      <c r="AMD40" s="118"/>
      <c r="AME40" s="119"/>
      <c r="AMF40" s="118"/>
      <c r="AMG40" s="119"/>
      <c r="AMH40" s="118"/>
      <c r="AMI40" s="119"/>
      <c r="AMJ40" s="118"/>
      <c r="AMK40" s="119"/>
      <c r="AML40" s="118"/>
      <c r="AMM40" s="119"/>
      <c r="AMN40" s="118"/>
      <c r="AMO40" s="119"/>
      <c r="AMP40" s="118"/>
      <c r="AMQ40" s="119"/>
      <c r="AMR40" s="118"/>
      <c r="AMS40" s="119"/>
      <c r="AMT40" s="118"/>
      <c r="AMU40" s="119"/>
      <c r="AMV40" s="118"/>
      <c r="AMW40" s="119"/>
      <c r="AMX40" s="118"/>
      <c r="AMY40" s="119"/>
      <c r="AMZ40" s="118"/>
      <c r="ANA40" s="119"/>
      <c r="ANB40" s="118"/>
      <c r="ANC40" s="119"/>
      <c r="AND40" s="118"/>
      <c r="ANE40" s="119"/>
      <c r="ANF40" s="118"/>
      <c r="ANG40" s="119"/>
      <c r="ANH40" s="118"/>
      <c r="ANI40" s="119"/>
      <c r="ANJ40" s="118"/>
      <c r="ANK40" s="119"/>
      <c r="ANL40" s="118"/>
      <c r="ANM40" s="119"/>
      <c r="ANN40" s="118"/>
      <c r="ANO40" s="119"/>
      <c r="ANP40" s="118"/>
      <c r="ANQ40" s="119"/>
      <c r="ANR40" s="118"/>
      <c r="ANS40" s="119"/>
      <c r="ANT40" s="118"/>
      <c r="ANU40" s="119"/>
      <c r="ANV40" s="118"/>
      <c r="ANW40" s="119"/>
      <c r="ANX40" s="118"/>
      <c r="ANY40" s="119"/>
      <c r="ANZ40" s="118"/>
      <c r="AOA40" s="119"/>
      <c r="AOB40" s="118"/>
      <c r="AOC40" s="119"/>
      <c r="AOD40" s="118"/>
      <c r="AOE40" s="119"/>
      <c r="AOF40" s="118"/>
      <c r="AOG40" s="119"/>
      <c r="AOH40" s="118"/>
      <c r="AOI40" s="119"/>
      <c r="AOJ40" s="118"/>
      <c r="AOK40" s="119"/>
      <c r="AOL40" s="118"/>
      <c r="AOM40" s="119"/>
      <c r="AON40" s="118"/>
      <c r="AOO40" s="119"/>
      <c r="AOP40" s="118"/>
      <c r="AOQ40" s="119"/>
      <c r="AOR40" s="118"/>
      <c r="AOS40" s="119"/>
      <c r="AOT40" s="118"/>
      <c r="AOU40" s="119"/>
      <c r="AOV40" s="118"/>
      <c r="AOW40" s="119"/>
      <c r="AOX40" s="118"/>
      <c r="AOY40" s="119"/>
      <c r="AOZ40" s="118"/>
      <c r="APA40" s="119"/>
      <c r="APB40" s="118"/>
      <c r="APC40" s="119"/>
      <c r="APD40" s="118"/>
      <c r="APE40" s="119"/>
      <c r="APF40" s="118"/>
      <c r="APG40" s="119"/>
      <c r="APH40" s="118"/>
      <c r="API40" s="119"/>
      <c r="APJ40" s="118"/>
      <c r="APK40" s="119"/>
      <c r="APL40" s="118"/>
      <c r="APM40" s="119"/>
      <c r="APN40" s="118"/>
      <c r="APO40" s="119"/>
      <c r="APP40" s="118"/>
      <c r="APQ40" s="119"/>
      <c r="APR40" s="118"/>
      <c r="APS40" s="119"/>
      <c r="APT40" s="118"/>
      <c r="APU40" s="119"/>
      <c r="APV40" s="118"/>
      <c r="APW40" s="119"/>
      <c r="APX40" s="118"/>
      <c r="APY40" s="119"/>
      <c r="APZ40" s="118"/>
      <c r="AQA40" s="119"/>
      <c r="AQB40" s="118"/>
      <c r="AQC40" s="119"/>
      <c r="AQD40" s="118"/>
      <c r="AQE40" s="119"/>
      <c r="AQF40" s="118"/>
      <c r="AQG40" s="119"/>
      <c r="AQH40" s="118"/>
      <c r="AQI40" s="119"/>
      <c r="AQJ40" s="118"/>
      <c r="AQK40" s="119"/>
      <c r="AQL40" s="118"/>
      <c r="AQM40" s="119"/>
      <c r="AQN40" s="118"/>
      <c r="AQO40" s="119"/>
      <c r="AQP40" s="118"/>
      <c r="AQQ40" s="119"/>
      <c r="AQR40" s="118"/>
      <c r="AQS40" s="119"/>
      <c r="AQT40" s="118"/>
      <c r="AQU40" s="119"/>
      <c r="AQV40" s="118"/>
      <c r="AQW40" s="119"/>
      <c r="AQX40" s="118"/>
      <c r="AQY40" s="119"/>
      <c r="AQZ40" s="118"/>
      <c r="ARA40" s="119"/>
      <c r="ARB40" s="118"/>
      <c r="ARC40" s="119"/>
      <c r="ARD40" s="118"/>
      <c r="ARE40" s="119"/>
      <c r="ARF40" s="118"/>
      <c r="ARG40" s="119"/>
      <c r="ARH40" s="118"/>
      <c r="ARI40" s="119"/>
      <c r="ARJ40" s="118"/>
      <c r="ARK40" s="119"/>
      <c r="ARL40" s="118"/>
      <c r="ARM40" s="119"/>
      <c r="ARN40" s="118"/>
      <c r="ARO40" s="119"/>
      <c r="ARP40" s="118"/>
      <c r="ARQ40" s="119"/>
      <c r="ARR40" s="118"/>
      <c r="ARS40" s="119"/>
      <c r="ART40" s="118"/>
      <c r="ARU40" s="119"/>
      <c r="ARV40" s="118"/>
      <c r="ARW40" s="119"/>
      <c r="ARX40" s="118"/>
      <c r="ARY40" s="119"/>
      <c r="ARZ40" s="118"/>
      <c r="ASA40" s="119"/>
      <c r="ASB40" s="118"/>
      <c r="ASC40" s="119"/>
      <c r="ASD40" s="118"/>
      <c r="ASE40" s="119"/>
      <c r="ASF40" s="118"/>
      <c r="ASG40" s="119"/>
      <c r="ASH40" s="118"/>
      <c r="ASI40" s="119"/>
      <c r="ASJ40" s="118"/>
      <c r="ASK40" s="119"/>
      <c r="ASL40" s="118"/>
      <c r="ASM40" s="119"/>
      <c r="ASN40" s="118"/>
      <c r="ASO40" s="119"/>
      <c r="ASP40" s="118"/>
      <c r="ASQ40" s="119"/>
      <c r="ASR40" s="118"/>
      <c r="ASS40" s="119"/>
      <c r="AST40" s="118"/>
      <c r="ASU40" s="119"/>
      <c r="ASV40" s="118"/>
      <c r="ASW40" s="119"/>
      <c r="ASX40" s="118"/>
      <c r="ASY40" s="119"/>
      <c r="ASZ40" s="118"/>
      <c r="ATA40" s="119"/>
      <c r="ATB40" s="118"/>
      <c r="ATC40" s="119"/>
      <c r="ATD40" s="118"/>
      <c r="ATE40" s="119"/>
      <c r="ATF40" s="118"/>
      <c r="ATG40" s="119"/>
      <c r="ATH40" s="118"/>
      <c r="ATI40" s="119"/>
      <c r="ATJ40" s="118"/>
      <c r="ATK40" s="119"/>
      <c r="ATL40" s="118"/>
      <c r="ATM40" s="119"/>
      <c r="ATN40" s="118"/>
      <c r="ATO40" s="119"/>
      <c r="ATP40" s="118"/>
      <c r="ATQ40" s="119"/>
      <c r="ATR40" s="118"/>
      <c r="ATS40" s="119"/>
      <c r="ATT40" s="118"/>
      <c r="ATU40" s="119"/>
      <c r="ATV40" s="118"/>
      <c r="ATW40" s="119"/>
      <c r="ATX40" s="118"/>
      <c r="ATY40" s="119"/>
      <c r="ATZ40" s="118"/>
      <c r="AUA40" s="119"/>
      <c r="AUB40" s="118"/>
      <c r="AUC40" s="119"/>
      <c r="AUD40" s="118"/>
      <c r="AUE40" s="119"/>
      <c r="AUF40" s="118"/>
      <c r="AUG40" s="119"/>
      <c r="AUH40" s="118"/>
      <c r="AUI40" s="119"/>
      <c r="AUJ40" s="118"/>
      <c r="AUK40" s="119"/>
      <c r="AUL40" s="118"/>
      <c r="AUM40" s="119"/>
      <c r="AUN40" s="118"/>
      <c r="AUO40" s="119"/>
      <c r="AUP40" s="118"/>
      <c r="AUQ40" s="119"/>
      <c r="AUR40" s="118"/>
      <c r="AUS40" s="119"/>
      <c r="AUT40" s="118"/>
      <c r="AUU40" s="119"/>
      <c r="AUV40" s="118"/>
      <c r="AUW40" s="119"/>
      <c r="AUX40" s="118"/>
      <c r="AUY40" s="119"/>
      <c r="AUZ40" s="118"/>
      <c r="AVA40" s="119"/>
      <c r="AVB40" s="118"/>
      <c r="AVC40" s="119"/>
      <c r="AVD40" s="118"/>
      <c r="AVE40" s="119"/>
      <c r="AVF40" s="118"/>
      <c r="AVG40" s="119"/>
      <c r="AVH40" s="118"/>
      <c r="AVI40" s="119"/>
      <c r="AVJ40" s="118"/>
      <c r="AVK40" s="119"/>
      <c r="AVL40" s="118"/>
      <c r="AVM40" s="119"/>
      <c r="AVN40" s="118"/>
      <c r="AVO40" s="119"/>
      <c r="AVP40" s="118"/>
      <c r="AVQ40" s="119"/>
      <c r="AVR40" s="118"/>
      <c r="AVS40" s="119"/>
      <c r="AVT40" s="118"/>
      <c r="AVU40" s="119"/>
      <c r="AVV40" s="118"/>
      <c r="AVW40" s="119"/>
      <c r="AVX40" s="118"/>
      <c r="AVY40" s="119"/>
      <c r="AVZ40" s="118"/>
      <c r="AWA40" s="119"/>
      <c r="AWB40" s="118"/>
      <c r="AWC40" s="119"/>
      <c r="AWD40" s="118"/>
      <c r="AWE40" s="119"/>
      <c r="AWF40" s="118"/>
      <c r="AWG40" s="119"/>
      <c r="AWH40" s="118"/>
      <c r="AWI40" s="119"/>
      <c r="AWJ40" s="118"/>
      <c r="AWK40" s="119"/>
      <c r="AWL40" s="118"/>
      <c r="AWM40" s="119"/>
      <c r="AWN40" s="118"/>
      <c r="AWO40" s="119"/>
      <c r="AWP40" s="118"/>
      <c r="AWQ40" s="119"/>
      <c r="AWR40" s="118"/>
      <c r="AWS40" s="119"/>
      <c r="AWT40" s="118"/>
      <c r="AWU40" s="119"/>
      <c r="AWV40" s="118"/>
      <c r="AWW40" s="119"/>
      <c r="AWX40" s="118"/>
      <c r="AWY40" s="119"/>
      <c r="AWZ40" s="118"/>
      <c r="AXA40" s="119"/>
      <c r="AXB40" s="118"/>
      <c r="AXC40" s="119"/>
      <c r="AXD40" s="118"/>
      <c r="AXE40" s="119"/>
      <c r="AXF40" s="118"/>
      <c r="AXG40" s="119"/>
      <c r="AXH40" s="118"/>
      <c r="AXI40" s="119"/>
      <c r="AXJ40" s="118"/>
      <c r="AXK40" s="119"/>
      <c r="AXL40" s="118"/>
      <c r="AXM40" s="119"/>
      <c r="AXN40" s="118"/>
      <c r="AXO40" s="119"/>
      <c r="AXP40" s="118"/>
      <c r="AXQ40" s="119"/>
      <c r="AXR40" s="118"/>
      <c r="AXS40" s="119"/>
      <c r="AXT40" s="118"/>
      <c r="AXU40" s="119"/>
      <c r="AXV40" s="118"/>
      <c r="AXW40" s="119"/>
      <c r="AXX40" s="118"/>
      <c r="AXY40" s="119"/>
      <c r="AXZ40" s="118"/>
      <c r="AYA40" s="119"/>
      <c r="AYB40" s="118"/>
      <c r="AYC40" s="119"/>
      <c r="AYD40" s="118"/>
      <c r="AYE40" s="119"/>
      <c r="AYF40" s="118"/>
      <c r="AYG40" s="119"/>
      <c r="AYH40" s="118"/>
      <c r="AYI40" s="119"/>
      <c r="AYJ40" s="118"/>
      <c r="AYK40" s="119"/>
      <c r="AYL40" s="118"/>
      <c r="AYM40" s="119"/>
      <c r="AYN40" s="118"/>
      <c r="AYO40" s="119"/>
      <c r="AYP40" s="118"/>
      <c r="AYQ40" s="119"/>
      <c r="AYR40" s="118"/>
      <c r="AYS40" s="119"/>
      <c r="AYT40" s="118"/>
      <c r="AYU40" s="119"/>
      <c r="AYV40" s="118"/>
      <c r="AYW40" s="119"/>
      <c r="AYX40" s="118"/>
      <c r="AYY40" s="119"/>
      <c r="AYZ40" s="118"/>
      <c r="AZA40" s="119"/>
      <c r="AZB40" s="118"/>
      <c r="AZC40" s="119"/>
      <c r="AZD40" s="118"/>
      <c r="AZE40" s="119"/>
      <c r="AZF40" s="118"/>
      <c r="AZG40" s="119"/>
      <c r="AZH40" s="118"/>
      <c r="AZI40" s="119"/>
      <c r="AZJ40" s="118"/>
      <c r="AZK40" s="119"/>
      <c r="AZL40" s="118"/>
      <c r="AZM40" s="119"/>
      <c r="AZN40" s="118"/>
      <c r="AZO40" s="119"/>
      <c r="AZP40" s="118"/>
      <c r="AZQ40" s="119"/>
      <c r="AZR40" s="118"/>
      <c r="AZS40" s="119"/>
      <c r="AZT40" s="118"/>
      <c r="AZU40" s="119"/>
      <c r="AZV40" s="118"/>
      <c r="AZW40" s="119"/>
      <c r="AZX40" s="118"/>
      <c r="AZY40" s="119"/>
      <c r="AZZ40" s="118"/>
      <c r="BAA40" s="119"/>
      <c r="BAB40" s="118"/>
      <c r="BAC40" s="119"/>
      <c r="BAD40" s="118"/>
      <c r="BAE40" s="119"/>
      <c r="BAF40" s="118"/>
      <c r="BAG40" s="119"/>
      <c r="BAH40" s="118"/>
      <c r="BAI40" s="119"/>
      <c r="BAJ40" s="118"/>
      <c r="BAK40" s="119"/>
      <c r="BAL40" s="118"/>
      <c r="BAM40" s="119"/>
      <c r="BAN40" s="118"/>
      <c r="BAO40" s="119"/>
      <c r="BAP40" s="118"/>
      <c r="BAQ40" s="119"/>
      <c r="BAR40" s="118"/>
      <c r="BAS40" s="119"/>
      <c r="BAT40" s="118"/>
      <c r="BAU40" s="119"/>
      <c r="BAV40" s="118"/>
      <c r="BAW40" s="119"/>
      <c r="BAX40" s="118"/>
      <c r="BAY40" s="119"/>
      <c r="BAZ40" s="118"/>
      <c r="BBA40" s="119"/>
      <c r="BBB40" s="118"/>
      <c r="BBC40" s="119"/>
      <c r="BBD40" s="118"/>
      <c r="BBE40" s="119"/>
      <c r="BBF40" s="118"/>
      <c r="BBG40" s="119"/>
      <c r="BBH40" s="118"/>
      <c r="BBI40" s="119"/>
      <c r="BBJ40" s="118"/>
      <c r="BBK40" s="119"/>
      <c r="BBL40" s="118"/>
      <c r="BBM40" s="119"/>
      <c r="BBN40" s="118"/>
      <c r="BBO40" s="119"/>
      <c r="BBP40" s="118"/>
      <c r="BBQ40" s="119"/>
      <c r="BBR40" s="118"/>
      <c r="BBS40" s="119"/>
      <c r="BBT40" s="118"/>
      <c r="BBU40" s="119"/>
      <c r="BBV40" s="118"/>
      <c r="BBW40" s="119"/>
      <c r="BBX40" s="118"/>
      <c r="BBY40" s="119"/>
      <c r="BBZ40" s="118"/>
      <c r="BCA40" s="119"/>
      <c r="BCB40" s="118"/>
      <c r="BCC40" s="119"/>
      <c r="BCD40" s="118"/>
      <c r="BCE40" s="119"/>
      <c r="BCF40" s="118"/>
      <c r="BCG40" s="119"/>
      <c r="BCH40" s="118"/>
      <c r="BCI40" s="119"/>
      <c r="BCJ40" s="118"/>
      <c r="BCK40" s="119"/>
      <c r="BCL40" s="118"/>
      <c r="BCM40" s="119"/>
      <c r="BCN40" s="118"/>
      <c r="BCO40" s="119"/>
      <c r="BCP40" s="118"/>
      <c r="BCQ40" s="119"/>
      <c r="BCR40" s="118"/>
      <c r="BCS40" s="119"/>
      <c r="BCT40" s="118"/>
      <c r="BCU40" s="119"/>
      <c r="BCV40" s="118"/>
      <c r="BCW40" s="119"/>
      <c r="BCX40" s="118"/>
      <c r="BCY40" s="119"/>
      <c r="BCZ40" s="118"/>
      <c r="BDA40" s="119"/>
      <c r="BDB40" s="118"/>
      <c r="BDC40" s="119"/>
      <c r="BDD40" s="118"/>
      <c r="BDE40" s="119"/>
      <c r="BDF40" s="118"/>
      <c r="BDG40" s="119"/>
      <c r="BDH40" s="118"/>
      <c r="BDI40" s="119"/>
      <c r="BDJ40" s="118"/>
      <c r="BDK40" s="119"/>
      <c r="BDL40" s="118"/>
      <c r="BDM40" s="119"/>
      <c r="BDN40" s="118"/>
      <c r="BDO40" s="119"/>
      <c r="BDP40" s="118"/>
      <c r="BDQ40" s="119"/>
      <c r="BDR40" s="118"/>
      <c r="BDS40" s="119"/>
      <c r="BDT40" s="118"/>
      <c r="BDU40" s="119"/>
      <c r="BDV40" s="118"/>
      <c r="BDW40" s="119"/>
      <c r="BDX40" s="118"/>
      <c r="BDY40" s="119"/>
      <c r="BDZ40" s="118"/>
      <c r="BEA40" s="119"/>
      <c r="BEB40" s="118"/>
      <c r="BEC40" s="119"/>
      <c r="BED40" s="118"/>
      <c r="BEE40" s="119"/>
      <c r="BEF40" s="118"/>
      <c r="BEG40" s="119"/>
      <c r="BEH40" s="118"/>
      <c r="BEI40" s="119"/>
      <c r="BEJ40" s="118"/>
      <c r="BEK40" s="119"/>
      <c r="BEL40" s="118"/>
      <c r="BEM40" s="119"/>
      <c r="BEN40" s="118"/>
      <c r="BEO40" s="119"/>
      <c r="BEP40" s="118"/>
      <c r="BEQ40" s="119"/>
      <c r="BER40" s="118"/>
      <c r="BES40" s="119"/>
      <c r="BET40" s="118"/>
      <c r="BEU40" s="119"/>
      <c r="BEV40" s="118"/>
      <c r="BEW40" s="119"/>
      <c r="BEX40" s="118"/>
      <c r="BEY40" s="119"/>
      <c r="BEZ40" s="118"/>
      <c r="BFA40" s="119"/>
      <c r="BFB40" s="118"/>
      <c r="BFC40" s="119"/>
      <c r="BFD40" s="118"/>
      <c r="BFE40" s="119"/>
      <c r="BFF40" s="118"/>
      <c r="BFG40" s="119"/>
      <c r="BFH40" s="118"/>
      <c r="BFI40" s="119"/>
      <c r="BFJ40" s="118"/>
      <c r="BFK40" s="119"/>
      <c r="BFL40" s="118"/>
      <c r="BFM40" s="119"/>
      <c r="BFN40" s="118"/>
      <c r="BFO40" s="119"/>
      <c r="BFP40" s="118"/>
      <c r="BFQ40" s="119"/>
      <c r="BFR40" s="118"/>
      <c r="BFS40" s="119"/>
      <c r="BFT40" s="118"/>
      <c r="BFU40" s="119"/>
      <c r="BFV40" s="118"/>
      <c r="BFW40" s="119"/>
      <c r="BFX40" s="118"/>
      <c r="BFY40" s="119"/>
      <c r="BFZ40" s="118"/>
      <c r="BGA40" s="119"/>
      <c r="BGB40" s="118"/>
      <c r="BGC40" s="119"/>
      <c r="BGD40" s="118"/>
      <c r="BGE40" s="119"/>
      <c r="BGF40" s="118"/>
      <c r="BGG40" s="119"/>
      <c r="BGH40" s="118"/>
      <c r="BGI40" s="119"/>
      <c r="BGJ40" s="118"/>
      <c r="BGK40" s="119"/>
      <c r="BGL40" s="118"/>
      <c r="BGM40" s="119"/>
      <c r="BGN40" s="118"/>
      <c r="BGO40" s="119"/>
      <c r="BGP40" s="118"/>
      <c r="BGQ40" s="119"/>
      <c r="BGR40" s="118"/>
      <c r="BGS40" s="119"/>
      <c r="BGT40" s="118"/>
      <c r="BGU40" s="119"/>
      <c r="BGV40" s="118"/>
      <c r="BGW40" s="119"/>
      <c r="BGX40" s="118"/>
      <c r="BGY40" s="119"/>
      <c r="BGZ40" s="118"/>
      <c r="BHA40" s="119"/>
      <c r="BHB40" s="118"/>
      <c r="BHC40" s="119"/>
      <c r="BHD40" s="118"/>
      <c r="BHE40" s="119"/>
      <c r="BHF40" s="118"/>
      <c r="BHG40" s="119"/>
      <c r="BHH40" s="118"/>
      <c r="BHI40" s="119"/>
      <c r="BHJ40" s="118"/>
      <c r="BHK40" s="119"/>
      <c r="BHL40" s="118"/>
      <c r="BHM40" s="119"/>
      <c r="BHN40" s="118"/>
      <c r="BHO40" s="119"/>
      <c r="BHP40" s="118"/>
      <c r="BHQ40" s="119"/>
      <c r="BHR40" s="118"/>
      <c r="BHS40" s="119"/>
      <c r="BHT40" s="118"/>
      <c r="BHU40" s="119"/>
      <c r="BHV40" s="118"/>
      <c r="BHW40" s="119"/>
      <c r="BHX40" s="118"/>
      <c r="BHY40" s="119"/>
      <c r="BHZ40" s="118"/>
      <c r="BIA40" s="119"/>
      <c r="BIB40" s="118"/>
      <c r="BIC40" s="119"/>
      <c r="BID40" s="118"/>
      <c r="BIE40" s="119"/>
      <c r="BIF40" s="118"/>
      <c r="BIG40" s="119"/>
      <c r="BIH40" s="118"/>
      <c r="BII40" s="119"/>
      <c r="BIJ40" s="118"/>
      <c r="BIK40" s="119"/>
      <c r="BIL40" s="118"/>
      <c r="BIM40" s="119"/>
      <c r="BIN40" s="118"/>
      <c r="BIO40" s="119"/>
      <c r="BIP40" s="118"/>
      <c r="BIQ40" s="119"/>
      <c r="BIR40" s="118"/>
      <c r="BIS40" s="119"/>
      <c r="BIT40" s="118"/>
      <c r="BIU40" s="119"/>
      <c r="BIV40" s="118"/>
      <c r="BIW40" s="119"/>
      <c r="BIX40" s="118"/>
      <c r="BIY40" s="119"/>
      <c r="BIZ40" s="118"/>
      <c r="BJA40" s="119"/>
      <c r="BJB40" s="118"/>
      <c r="BJC40" s="119"/>
      <c r="BJD40" s="118"/>
      <c r="BJE40" s="119"/>
      <c r="BJF40" s="118"/>
      <c r="BJG40" s="119"/>
      <c r="BJH40" s="118"/>
      <c r="BJI40" s="119"/>
      <c r="BJJ40" s="118"/>
      <c r="BJK40" s="119"/>
      <c r="BJL40" s="118"/>
      <c r="BJM40" s="119"/>
      <c r="BJN40" s="118"/>
      <c r="BJO40" s="119"/>
      <c r="BJP40" s="118"/>
      <c r="BJQ40" s="119"/>
      <c r="BJR40" s="118"/>
      <c r="BJS40" s="119"/>
      <c r="BJT40" s="118"/>
      <c r="BJU40" s="119"/>
      <c r="BJV40" s="118"/>
      <c r="BJW40" s="119"/>
      <c r="BJX40" s="118"/>
      <c r="BJY40" s="119"/>
      <c r="BJZ40" s="118"/>
      <c r="BKA40" s="119"/>
      <c r="BKB40" s="118"/>
      <c r="BKC40" s="119"/>
      <c r="BKD40" s="118"/>
      <c r="BKE40" s="119"/>
      <c r="BKF40" s="118"/>
      <c r="BKG40" s="119"/>
      <c r="BKH40" s="118"/>
      <c r="BKI40" s="119"/>
      <c r="BKJ40" s="118"/>
      <c r="BKK40" s="119"/>
      <c r="BKL40" s="118"/>
      <c r="BKM40" s="119"/>
      <c r="BKN40" s="118"/>
      <c r="BKO40" s="119"/>
      <c r="BKP40" s="118"/>
      <c r="BKQ40" s="119"/>
      <c r="BKR40" s="118"/>
      <c r="BKS40" s="119"/>
      <c r="BKT40" s="118"/>
      <c r="BKU40" s="119"/>
      <c r="BKV40" s="118"/>
      <c r="BKW40" s="119"/>
      <c r="BKX40" s="118"/>
      <c r="BKY40" s="119"/>
      <c r="BKZ40" s="118"/>
      <c r="BLA40" s="119"/>
      <c r="BLB40" s="118"/>
      <c r="BLC40" s="119"/>
      <c r="BLD40" s="118"/>
      <c r="BLE40" s="119"/>
      <c r="BLF40" s="118"/>
      <c r="BLG40" s="119"/>
      <c r="BLH40" s="118"/>
      <c r="BLI40" s="119"/>
      <c r="BLJ40" s="118"/>
      <c r="BLK40" s="119"/>
      <c r="BLL40" s="118"/>
      <c r="BLM40" s="119"/>
      <c r="BLN40" s="118"/>
      <c r="BLO40" s="119"/>
      <c r="BLP40" s="118"/>
      <c r="BLQ40" s="119"/>
      <c r="BLR40" s="118"/>
      <c r="BLS40" s="119"/>
      <c r="BLT40" s="118"/>
      <c r="BLU40" s="119"/>
      <c r="BLV40" s="118"/>
      <c r="BLW40" s="119"/>
      <c r="BLX40" s="118"/>
      <c r="BLY40" s="119"/>
      <c r="BLZ40" s="118"/>
      <c r="BMA40" s="119"/>
      <c r="BMB40" s="118"/>
      <c r="BMC40" s="119"/>
      <c r="BMD40" s="118"/>
      <c r="BME40" s="119"/>
      <c r="BMF40" s="118"/>
      <c r="BMG40" s="119"/>
      <c r="BMH40" s="118"/>
      <c r="BMI40" s="119"/>
      <c r="BMJ40" s="118"/>
      <c r="BMK40" s="119"/>
      <c r="BML40" s="118"/>
      <c r="BMM40" s="119"/>
      <c r="BMN40" s="118"/>
      <c r="BMO40" s="119"/>
      <c r="BMP40" s="118"/>
      <c r="BMQ40" s="119"/>
      <c r="BMR40" s="118"/>
      <c r="BMS40" s="119"/>
      <c r="BMT40" s="118"/>
      <c r="BMU40" s="119"/>
      <c r="BMV40" s="118"/>
      <c r="BMW40" s="119"/>
      <c r="BMX40" s="118"/>
      <c r="BMY40" s="119"/>
      <c r="BMZ40" s="118"/>
      <c r="BNA40" s="119"/>
      <c r="BNB40" s="118"/>
      <c r="BNC40" s="119"/>
      <c r="BND40" s="118"/>
      <c r="BNE40" s="119"/>
      <c r="BNF40" s="118"/>
      <c r="BNG40" s="119"/>
      <c r="BNH40" s="118"/>
      <c r="BNI40" s="119"/>
      <c r="BNJ40" s="118"/>
      <c r="BNK40" s="119"/>
      <c r="BNL40" s="118"/>
      <c r="BNM40" s="119"/>
      <c r="BNN40" s="118"/>
      <c r="BNO40" s="119"/>
      <c r="BNP40" s="118"/>
      <c r="BNQ40" s="119"/>
      <c r="BNR40" s="118"/>
      <c r="BNS40" s="119"/>
      <c r="BNT40" s="118"/>
      <c r="BNU40" s="119"/>
      <c r="BNV40" s="118"/>
      <c r="BNW40" s="119"/>
      <c r="BNX40" s="118"/>
      <c r="BNY40" s="119"/>
      <c r="BNZ40" s="118"/>
      <c r="BOA40" s="119"/>
      <c r="BOB40" s="118"/>
      <c r="BOC40" s="119"/>
      <c r="BOD40" s="118"/>
      <c r="BOE40" s="119"/>
      <c r="BOF40" s="118"/>
      <c r="BOG40" s="119"/>
      <c r="BOH40" s="118"/>
      <c r="BOI40" s="119"/>
      <c r="BOJ40" s="118"/>
      <c r="BOK40" s="119"/>
      <c r="BOL40" s="118"/>
      <c r="BOM40" s="119"/>
      <c r="BON40" s="118"/>
      <c r="BOO40" s="119"/>
      <c r="BOP40" s="118"/>
      <c r="BOQ40" s="119"/>
      <c r="BOR40" s="118"/>
      <c r="BOS40" s="119"/>
      <c r="BOT40" s="118"/>
      <c r="BOU40" s="119"/>
      <c r="BOV40" s="118"/>
      <c r="BOW40" s="119"/>
      <c r="BOX40" s="118"/>
      <c r="BOY40" s="119"/>
      <c r="BOZ40" s="118"/>
      <c r="BPA40" s="119"/>
      <c r="BPB40" s="118"/>
      <c r="BPC40" s="119"/>
      <c r="BPD40" s="118"/>
      <c r="BPE40" s="119"/>
      <c r="BPF40" s="118"/>
      <c r="BPG40" s="119"/>
      <c r="BPH40" s="118"/>
      <c r="BPI40" s="119"/>
      <c r="BPJ40" s="118"/>
      <c r="BPK40" s="119"/>
      <c r="BPL40" s="118"/>
      <c r="BPM40" s="119"/>
      <c r="BPN40" s="118"/>
      <c r="BPO40" s="119"/>
      <c r="BPP40" s="118"/>
      <c r="BPQ40" s="119"/>
      <c r="BPR40" s="118"/>
      <c r="BPS40" s="119"/>
      <c r="BPT40" s="118"/>
      <c r="BPU40" s="119"/>
      <c r="BPV40" s="118"/>
      <c r="BPW40" s="119"/>
      <c r="BPX40" s="118"/>
      <c r="BPY40" s="119"/>
      <c r="BPZ40" s="118"/>
      <c r="BQA40" s="119"/>
      <c r="BQB40" s="118"/>
      <c r="BQC40" s="119"/>
      <c r="BQD40" s="118"/>
      <c r="BQE40" s="119"/>
      <c r="BQF40" s="118"/>
      <c r="BQG40" s="119"/>
      <c r="BQH40" s="118"/>
      <c r="BQI40" s="119"/>
      <c r="BQJ40" s="118"/>
      <c r="BQK40" s="119"/>
      <c r="BQL40" s="118"/>
      <c r="BQM40" s="119"/>
      <c r="BQN40" s="118"/>
      <c r="BQO40" s="119"/>
      <c r="BQP40" s="118"/>
      <c r="BQQ40" s="119"/>
      <c r="BQR40" s="118"/>
      <c r="BQS40" s="119"/>
      <c r="BQT40" s="118"/>
      <c r="BQU40" s="119"/>
      <c r="BQV40" s="118"/>
      <c r="BQW40" s="119"/>
      <c r="BQX40" s="118"/>
      <c r="BQY40" s="119"/>
      <c r="BQZ40" s="118"/>
      <c r="BRA40" s="119"/>
      <c r="BRB40" s="118"/>
      <c r="BRC40" s="119"/>
      <c r="BRD40" s="118"/>
      <c r="BRE40" s="119"/>
      <c r="BRF40" s="118"/>
      <c r="BRG40" s="119"/>
      <c r="BRH40" s="118"/>
      <c r="BRI40" s="119"/>
      <c r="BRJ40" s="118"/>
      <c r="BRK40" s="119"/>
      <c r="BRL40" s="118"/>
      <c r="BRM40" s="119"/>
      <c r="BRN40" s="118"/>
      <c r="BRO40" s="119"/>
      <c r="BRP40" s="118"/>
      <c r="BRQ40" s="119"/>
      <c r="BRR40" s="118"/>
      <c r="BRS40" s="119"/>
      <c r="BRT40" s="118"/>
      <c r="BRU40" s="119"/>
      <c r="BRV40" s="118"/>
      <c r="BRW40" s="119"/>
      <c r="BRX40" s="118"/>
      <c r="BRY40" s="119"/>
      <c r="BRZ40" s="118"/>
      <c r="BSA40" s="119"/>
      <c r="BSB40" s="118"/>
      <c r="BSC40" s="119"/>
      <c r="BSD40" s="118"/>
      <c r="BSE40" s="119"/>
      <c r="BSF40" s="118"/>
      <c r="BSG40" s="119"/>
      <c r="BSH40" s="118"/>
      <c r="BSI40" s="119"/>
      <c r="BSJ40" s="118"/>
      <c r="BSK40" s="119"/>
      <c r="BSL40" s="118"/>
      <c r="BSM40" s="119"/>
      <c r="BSN40" s="118"/>
      <c r="BSO40" s="119"/>
      <c r="BSP40" s="118"/>
      <c r="BSQ40" s="119"/>
      <c r="BSR40" s="118"/>
      <c r="BSS40" s="119"/>
      <c r="BST40" s="118"/>
      <c r="BSU40" s="119"/>
      <c r="BSV40" s="118"/>
      <c r="BSW40" s="119"/>
      <c r="BSX40" s="118"/>
      <c r="BSY40" s="119"/>
      <c r="BSZ40" s="118"/>
      <c r="BTA40" s="119"/>
      <c r="BTB40" s="118"/>
      <c r="BTC40" s="119"/>
      <c r="BTD40" s="118"/>
      <c r="BTE40" s="119"/>
      <c r="BTF40" s="118"/>
      <c r="BTG40" s="119"/>
      <c r="BTH40" s="118"/>
      <c r="BTI40" s="119"/>
      <c r="BTJ40" s="118"/>
      <c r="BTK40" s="119"/>
      <c r="BTL40" s="118"/>
      <c r="BTM40" s="119"/>
      <c r="BTN40" s="118"/>
      <c r="BTO40" s="119"/>
      <c r="BTP40" s="118"/>
      <c r="BTQ40" s="119"/>
      <c r="BTR40" s="118"/>
      <c r="BTS40" s="119"/>
      <c r="BTT40" s="118"/>
      <c r="BTU40" s="119"/>
      <c r="BTV40" s="118"/>
      <c r="BTW40" s="119"/>
      <c r="BTX40" s="118"/>
      <c r="BTY40" s="119"/>
      <c r="BTZ40" s="118"/>
      <c r="BUA40" s="119"/>
      <c r="BUB40" s="118"/>
      <c r="BUC40" s="119"/>
      <c r="BUD40" s="118"/>
      <c r="BUE40" s="119"/>
      <c r="BUF40" s="118"/>
      <c r="BUG40" s="119"/>
      <c r="BUH40" s="118"/>
      <c r="BUI40" s="119"/>
      <c r="BUJ40" s="118"/>
      <c r="BUK40" s="119"/>
      <c r="BUL40" s="118"/>
      <c r="BUM40" s="119"/>
      <c r="BUN40" s="118"/>
      <c r="BUO40" s="119"/>
      <c r="BUP40" s="118"/>
      <c r="BUQ40" s="119"/>
      <c r="BUR40" s="118"/>
      <c r="BUS40" s="119"/>
      <c r="BUT40" s="118"/>
      <c r="BUU40" s="119"/>
      <c r="BUV40" s="118"/>
      <c r="BUW40" s="119"/>
      <c r="BUX40" s="118"/>
      <c r="BUY40" s="119"/>
      <c r="BUZ40" s="118"/>
      <c r="BVA40" s="119"/>
      <c r="BVB40" s="118"/>
      <c r="BVC40" s="119"/>
      <c r="BVD40" s="118"/>
      <c r="BVE40" s="119"/>
      <c r="BVF40" s="118"/>
      <c r="BVG40" s="119"/>
      <c r="BVH40" s="118"/>
      <c r="BVI40" s="119"/>
      <c r="BVJ40" s="118"/>
      <c r="BVK40" s="119"/>
      <c r="BVL40" s="118"/>
      <c r="BVM40" s="119"/>
      <c r="BVN40" s="118"/>
      <c r="BVO40" s="119"/>
      <c r="BVP40" s="118"/>
      <c r="BVQ40" s="119"/>
      <c r="BVR40" s="118"/>
      <c r="BVS40" s="119"/>
      <c r="BVT40" s="118"/>
      <c r="BVU40" s="119"/>
      <c r="BVV40" s="118"/>
      <c r="BVW40" s="119"/>
      <c r="BVX40" s="118"/>
      <c r="BVY40" s="119"/>
      <c r="BVZ40" s="118"/>
      <c r="BWA40" s="119"/>
      <c r="BWB40" s="118"/>
      <c r="BWC40" s="119"/>
      <c r="BWD40" s="118"/>
      <c r="BWE40" s="119"/>
      <c r="BWF40" s="118"/>
      <c r="BWG40" s="119"/>
      <c r="BWH40" s="118"/>
      <c r="BWI40" s="119"/>
      <c r="BWJ40" s="118"/>
      <c r="BWK40" s="119"/>
      <c r="BWL40" s="118"/>
      <c r="BWM40" s="119"/>
      <c r="BWN40" s="118"/>
      <c r="BWO40" s="119"/>
      <c r="BWP40" s="118"/>
      <c r="BWQ40" s="119"/>
      <c r="BWR40" s="118"/>
      <c r="BWS40" s="119"/>
      <c r="BWT40" s="118"/>
      <c r="BWU40" s="119"/>
      <c r="BWV40" s="118"/>
      <c r="BWW40" s="119"/>
      <c r="BWX40" s="118"/>
      <c r="BWY40" s="119"/>
      <c r="BWZ40" s="118"/>
      <c r="BXA40" s="119"/>
      <c r="BXB40" s="118"/>
      <c r="BXC40" s="119"/>
      <c r="BXD40" s="118"/>
      <c r="BXE40" s="119"/>
      <c r="BXF40" s="118"/>
      <c r="BXG40" s="119"/>
      <c r="BXH40" s="118"/>
      <c r="BXI40" s="119"/>
      <c r="BXJ40" s="118"/>
      <c r="BXK40" s="119"/>
      <c r="BXL40" s="118"/>
      <c r="BXM40" s="119"/>
      <c r="BXN40" s="118"/>
      <c r="BXO40" s="119"/>
      <c r="BXP40" s="118"/>
      <c r="BXQ40" s="119"/>
      <c r="BXR40" s="118"/>
      <c r="BXS40" s="119"/>
      <c r="BXT40" s="118"/>
      <c r="BXU40" s="119"/>
      <c r="BXV40" s="118"/>
      <c r="BXW40" s="119"/>
      <c r="BXX40" s="118"/>
      <c r="BXY40" s="119"/>
      <c r="BXZ40" s="118"/>
      <c r="BYA40" s="119"/>
      <c r="BYB40" s="118"/>
      <c r="BYC40" s="119"/>
    </row>
    <row r="41" spans="4:2005" ht="16" customHeight="1">
      <c r="D41" s="131" t="str">
        <f>'FICHE SUIVEUSE BAC PRO AERO'!B45</f>
        <v>C01-6</v>
      </c>
      <c r="E41" s="131" t="str">
        <f>'FICHE SUIVEUSE BAC PRO AERO'!C45</f>
        <v>QUESTION 4.5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9"/>
      <c r="P41" s="118"/>
      <c r="Q41" s="119"/>
      <c r="R41" s="118"/>
      <c r="S41" s="119"/>
      <c r="T41" s="118"/>
      <c r="U41" s="119"/>
      <c r="V41" s="118"/>
      <c r="W41" s="119"/>
      <c r="X41" s="118"/>
      <c r="Y41" s="119"/>
      <c r="Z41" s="118"/>
      <c r="AA41" s="119"/>
      <c r="AB41" s="118"/>
      <c r="AC41" s="119"/>
      <c r="AD41" s="118"/>
      <c r="AE41" s="119"/>
      <c r="AF41" s="118"/>
      <c r="AG41" s="119"/>
      <c r="AH41" s="118"/>
      <c r="AI41" s="119"/>
      <c r="AJ41" s="118"/>
      <c r="AK41" s="119"/>
      <c r="AL41" s="118"/>
      <c r="AM41" s="119"/>
      <c r="AN41" s="118"/>
      <c r="AO41" s="119"/>
      <c r="AP41" s="118"/>
      <c r="AQ41" s="119"/>
      <c r="AR41" s="118"/>
      <c r="AS41" s="119"/>
      <c r="AT41" s="118"/>
      <c r="AU41" s="119"/>
      <c r="AV41" s="118"/>
      <c r="AW41" s="119"/>
      <c r="AX41" s="118"/>
      <c r="AY41" s="119"/>
      <c r="AZ41" s="118"/>
      <c r="BA41" s="119"/>
      <c r="BB41" s="118"/>
      <c r="BC41" s="119"/>
      <c r="BD41" s="118"/>
      <c r="BE41" s="119"/>
      <c r="BF41" s="118"/>
      <c r="BG41" s="119"/>
      <c r="BH41" s="118"/>
      <c r="BI41" s="119"/>
      <c r="BJ41" s="118"/>
      <c r="BK41" s="119"/>
      <c r="BL41" s="118"/>
      <c r="BM41" s="119"/>
      <c r="BN41" s="118"/>
      <c r="BO41" s="119"/>
      <c r="BP41" s="118"/>
      <c r="BQ41" s="119"/>
      <c r="BR41" s="118"/>
      <c r="BS41" s="119"/>
      <c r="BT41" s="118"/>
      <c r="BU41" s="119"/>
      <c r="BV41" s="118"/>
      <c r="BW41" s="119"/>
      <c r="BX41" s="118"/>
      <c r="BY41" s="119"/>
      <c r="BZ41" s="118"/>
      <c r="CA41" s="119"/>
      <c r="CB41" s="118"/>
      <c r="CC41" s="119"/>
      <c r="CD41" s="118"/>
      <c r="CE41" s="119"/>
      <c r="CF41" s="118"/>
      <c r="CG41" s="119"/>
      <c r="CH41" s="118"/>
      <c r="CI41" s="119"/>
      <c r="CJ41" s="118"/>
      <c r="CK41" s="119"/>
      <c r="CL41" s="118"/>
      <c r="CM41" s="119"/>
      <c r="CN41" s="118"/>
      <c r="CO41" s="119"/>
      <c r="CP41" s="118"/>
      <c r="CQ41" s="119"/>
      <c r="CR41" s="118"/>
      <c r="CS41" s="119"/>
      <c r="CT41" s="118"/>
      <c r="CU41" s="119"/>
      <c r="CV41" s="118"/>
      <c r="CW41" s="119"/>
      <c r="CX41" s="118"/>
      <c r="CY41" s="119"/>
      <c r="CZ41" s="118"/>
      <c r="DA41" s="119"/>
      <c r="DB41" s="118"/>
      <c r="DC41" s="119"/>
      <c r="DD41" s="118"/>
      <c r="DE41" s="119"/>
      <c r="DF41" s="118"/>
      <c r="DG41" s="119"/>
      <c r="DH41" s="118"/>
      <c r="DI41" s="119"/>
      <c r="DJ41" s="118"/>
      <c r="DK41" s="119"/>
      <c r="DL41" s="118"/>
      <c r="DM41" s="119"/>
      <c r="DN41" s="118"/>
      <c r="DO41" s="119"/>
      <c r="DP41" s="118"/>
      <c r="DQ41" s="119"/>
      <c r="DR41" s="118"/>
      <c r="DS41" s="119"/>
      <c r="DT41" s="118"/>
      <c r="DU41" s="119"/>
      <c r="DV41" s="118"/>
      <c r="DW41" s="119"/>
      <c r="DX41" s="118"/>
      <c r="DY41" s="119"/>
      <c r="DZ41" s="118"/>
      <c r="EA41" s="119"/>
      <c r="EB41" s="118"/>
      <c r="EC41" s="119"/>
      <c r="ED41" s="118"/>
      <c r="EE41" s="119"/>
      <c r="EF41" s="118"/>
      <c r="EG41" s="119"/>
      <c r="EH41" s="118"/>
      <c r="EI41" s="119"/>
      <c r="EJ41" s="118"/>
      <c r="EK41" s="119"/>
      <c r="EL41" s="118"/>
      <c r="EM41" s="119"/>
      <c r="EN41" s="118"/>
      <c r="EO41" s="119"/>
      <c r="EP41" s="118"/>
      <c r="EQ41" s="119"/>
      <c r="ER41" s="118"/>
      <c r="ES41" s="119"/>
      <c r="ET41" s="118"/>
      <c r="EU41" s="119"/>
      <c r="EV41" s="118"/>
      <c r="EW41" s="119"/>
      <c r="EX41" s="118"/>
      <c r="EY41" s="119"/>
      <c r="EZ41" s="118"/>
      <c r="FA41" s="119"/>
      <c r="FB41" s="118"/>
      <c r="FC41" s="119"/>
      <c r="FD41" s="118"/>
      <c r="FE41" s="119"/>
      <c r="FF41" s="118"/>
      <c r="FG41" s="119"/>
      <c r="FH41" s="118"/>
      <c r="FI41" s="119"/>
      <c r="FJ41" s="118"/>
      <c r="FK41" s="119"/>
      <c r="FL41" s="118"/>
      <c r="FM41" s="119"/>
      <c r="FN41" s="118"/>
      <c r="FO41" s="119"/>
      <c r="FP41" s="118"/>
      <c r="FQ41" s="119"/>
      <c r="FR41" s="118"/>
      <c r="FS41" s="119"/>
      <c r="FT41" s="118"/>
      <c r="FU41" s="119"/>
      <c r="FV41" s="118"/>
      <c r="FW41" s="119"/>
      <c r="FX41" s="118"/>
      <c r="FY41" s="119"/>
      <c r="FZ41" s="118"/>
      <c r="GA41" s="119"/>
      <c r="GB41" s="118"/>
      <c r="GC41" s="119"/>
      <c r="GD41" s="118"/>
      <c r="GE41" s="119"/>
      <c r="GF41" s="118"/>
      <c r="GG41" s="119"/>
      <c r="GH41" s="118"/>
      <c r="GI41" s="119"/>
      <c r="GJ41" s="118"/>
      <c r="GK41" s="119"/>
      <c r="GL41" s="118"/>
      <c r="GM41" s="119"/>
      <c r="GN41" s="118"/>
      <c r="GO41" s="119"/>
      <c r="GP41" s="118"/>
      <c r="GQ41" s="119"/>
      <c r="GR41" s="118"/>
      <c r="GS41" s="119"/>
      <c r="GT41" s="118"/>
      <c r="GU41" s="119"/>
      <c r="GV41" s="118"/>
      <c r="GW41" s="119"/>
      <c r="GX41" s="118"/>
      <c r="GY41" s="119"/>
      <c r="GZ41" s="118"/>
      <c r="HA41" s="119"/>
      <c r="HB41" s="118"/>
      <c r="HC41" s="119"/>
      <c r="HD41" s="118"/>
      <c r="HE41" s="119"/>
      <c r="HF41" s="118"/>
      <c r="HG41" s="119"/>
      <c r="HH41" s="118"/>
      <c r="HI41" s="119"/>
      <c r="HJ41" s="118"/>
      <c r="HK41" s="119"/>
      <c r="HL41" s="118"/>
      <c r="HM41" s="119"/>
      <c r="HN41" s="118"/>
      <c r="HO41" s="119"/>
      <c r="HP41" s="118"/>
      <c r="HQ41" s="119"/>
      <c r="HR41" s="118"/>
      <c r="HS41" s="119"/>
      <c r="HT41" s="118"/>
      <c r="HU41" s="119"/>
      <c r="HV41" s="118"/>
      <c r="HW41" s="119"/>
      <c r="HX41" s="118"/>
      <c r="HY41" s="119"/>
      <c r="HZ41" s="118"/>
      <c r="IA41" s="119"/>
      <c r="IB41" s="118"/>
      <c r="IC41" s="119"/>
      <c r="ID41" s="118"/>
      <c r="IE41" s="119"/>
      <c r="IF41" s="118"/>
      <c r="IG41" s="119"/>
      <c r="IH41" s="118"/>
      <c r="II41" s="119"/>
      <c r="IJ41" s="118"/>
      <c r="IK41" s="119"/>
      <c r="IL41" s="118"/>
      <c r="IM41" s="119"/>
      <c r="IN41" s="118"/>
      <c r="IO41" s="119"/>
      <c r="IP41" s="118"/>
      <c r="IQ41" s="119"/>
      <c r="IR41" s="118"/>
      <c r="IS41" s="119"/>
      <c r="IT41" s="118"/>
      <c r="IU41" s="119"/>
      <c r="IV41" s="118"/>
      <c r="IW41" s="119"/>
      <c r="IX41" s="118"/>
      <c r="IY41" s="119"/>
      <c r="IZ41" s="118"/>
      <c r="JA41" s="119"/>
      <c r="JB41" s="118"/>
      <c r="JC41" s="119"/>
      <c r="JD41" s="118"/>
      <c r="JE41" s="119"/>
      <c r="JF41" s="118"/>
      <c r="JG41" s="119"/>
      <c r="JH41" s="118"/>
      <c r="JI41" s="119"/>
      <c r="JJ41" s="118"/>
      <c r="JK41" s="119"/>
      <c r="JL41" s="118"/>
      <c r="JM41" s="119"/>
      <c r="JN41" s="118"/>
      <c r="JO41" s="119"/>
      <c r="JP41" s="118"/>
      <c r="JQ41" s="119"/>
      <c r="JR41" s="118"/>
      <c r="JS41" s="119"/>
      <c r="JT41" s="118"/>
      <c r="JU41" s="119"/>
      <c r="JV41" s="118"/>
      <c r="JW41" s="119"/>
      <c r="JX41" s="118"/>
      <c r="JY41" s="119"/>
      <c r="JZ41" s="118"/>
      <c r="KA41" s="119"/>
      <c r="KB41" s="118"/>
      <c r="KC41" s="119"/>
      <c r="KD41" s="118"/>
      <c r="KE41" s="119"/>
      <c r="KF41" s="118"/>
      <c r="KG41" s="119"/>
      <c r="KH41" s="118"/>
      <c r="KI41" s="119"/>
      <c r="KJ41" s="118"/>
      <c r="KK41" s="119"/>
      <c r="KL41" s="118"/>
      <c r="KM41" s="119"/>
      <c r="KN41" s="118"/>
      <c r="KO41" s="119"/>
      <c r="KP41" s="118"/>
      <c r="KQ41" s="119"/>
      <c r="KR41" s="118"/>
      <c r="KS41" s="119"/>
      <c r="KT41" s="118"/>
      <c r="KU41" s="119"/>
      <c r="KV41" s="118"/>
      <c r="KW41" s="119"/>
      <c r="KX41" s="118"/>
      <c r="KY41" s="119"/>
      <c r="KZ41" s="118"/>
      <c r="LA41" s="119"/>
      <c r="LB41" s="118"/>
      <c r="LC41" s="119"/>
      <c r="LD41" s="118"/>
      <c r="LE41" s="119"/>
      <c r="LF41" s="118"/>
      <c r="LG41" s="119"/>
      <c r="LH41" s="118"/>
      <c r="LI41" s="119"/>
      <c r="LJ41" s="118"/>
      <c r="LK41" s="119"/>
      <c r="LL41" s="118"/>
      <c r="LM41" s="119"/>
      <c r="LN41" s="118"/>
      <c r="LO41" s="119"/>
      <c r="LP41" s="118"/>
      <c r="LQ41" s="119"/>
      <c r="LR41" s="118"/>
      <c r="LS41" s="119"/>
      <c r="LT41" s="118"/>
      <c r="LU41" s="119"/>
      <c r="LV41" s="118"/>
      <c r="LW41" s="119"/>
      <c r="LX41" s="118"/>
      <c r="LY41" s="119"/>
      <c r="LZ41" s="118"/>
      <c r="MA41" s="119"/>
      <c r="MB41" s="118"/>
      <c r="MC41" s="119"/>
      <c r="MD41" s="118"/>
      <c r="ME41" s="119"/>
      <c r="MF41" s="118"/>
      <c r="MG41" s="119"/>
      <c r="MH41" s="118"/>
      <c r="MI41" s="119"/>
      <c r="MJ41" s="118"/>
      <c r="MK41" s="119"/>
      <c r="ML41" s="118"/>
      <c r="MM41" s="119"/>
      <c r="MN41" s="118"/>
      <c r="MO41" s="119"/>
      <c r="MP41" s="118"/>
      <c r="MQ41" s="119"/>
      <c r="MR41" s="118"/>
      <c r="MS41" s="119"/>
      <c r="MT41" s="118"/>
      <c r="MU41" s="119"/>
      <c r="MV41" s="118"/>
      <c r="MW41" s="119"/>
      <c r="MX41" s="118"/>
      <c r="MY41" s="119"/>
      <c r="MZ41" s="118"/>
      <c r="NA41" s="119"/>
      <c r="NB41" s="118"/>
      <c r="NC41" s="119"/>
      <c r="ND41" s="118"/>
      <c r="NE41" s="119"/>
      <c r="NF41" s="118"/>
      <c r="NG41" s="119"/>
      <c r="NH41" s="118"/>
      <c r="NI41" s="119"/>
      <c r="NJ41" s="118"/>
      <c r="NK41" s="119"/>
      <c r="NL41" s="118"/>
      <c r="NM41" s="119"/>
      <c r="NN41" s="118"/>
      <c r="NO41" s="119"/>
      <c r="NP41" s="118"/>
      <c r="NQ41" s="119"/>
      <c r="NR41" s="118"/>
      <c r="NS41" s="119"/>
      <c r="NT41" s="118"/>
      <c r="NU41" s="119"/>
      <c r="NV41" s="118"/>
      <c r="NW41" s="119"/>
      <c r="NX41" s="118"/>
      <c r="NY41" s="119"/>
      <c r="NZ41" s="118"/>
      <c r="OA41" s="119"/>
      <c r="OB41" s="118"/>
      <c r="OC41" s="119"/>
      <c r="OD41" s="118"/>
      <c r="OE41" s="119"/>
      <c r="OF41" s="118"/>
      <c r="OG41" s="119"/>
      <c r="OH41" s="118"/>
      <c r="OI41" s="119"/>
      <c r="OJ41" s="118"/>
      <c r="OK41" s="119"/>
      <c r="OL41" s="118"/>
      <c r="OM41" s="119"/>
      <c r="ON41" s="118"/>
      <c r="OO41" s="119"/>
      <c r="OP41" s="118"/>
      <c r="OQ41" s="119"/>
      <c r="OR41" s="118"/>
      <c r="OS41" s="119"/>
      <c r="OT41" s="118"/>
      <c r="OU41" s="119"/>
      <c r="OV41" s="118"/>
      <c r="OW41" s="119"/>
      <c r="OX41" s="118"/>
      <c r="OY41" s="119"/>
      <c r="OZ41" s="118"/>
      <c r="PA41" s="119"/>
      <c r="PB41" s="118"/>
      <c r="PC41" s="119"/>
      <c r="PD41" s="118"/>
      <c r="PE41" s="119"/>
      <c r="PF41" s="118"/>
      <c r="PG41" s="119"/>
      <c r="PH41" s="118"/>
      <c r="PI41" s="119"/>
      <c r="PJ41" s="118"/>
      <c r="PK41" s="119"/>
      <c r="PL41" s="118"/>
      <c r="PM41" s="119"/>
      <c r="PN41" s="118"/>
      <c r="PO41" s="119"/>
      <c r="PP41" s="118"/>
      <c r="PQ41" s="119"/>
      <c r="PR41" s="118"/>
      <c r="PS41" s="119"/>
      <c r="PT41" s="118"/>
      <c r="PU41" s="119"/>
      <c r="PV41" s="118"/>
      <c r="PW41" s="119"/>
      <c r="PX41" s="118"/>
      <c r="PY41" s="119"/>
      <c r="PZ41" s="118"/>
      <c r="QA41" s="119"/>
      <c r="QB41" s="118"/>
      <c r="QC41" s="119"/>
      <c r="QD41" s="118"/>
      <c r="QE41" s="119"/>
      <c r="QF41" s="118"/>
      <c r="QG41" s="119"/>
      <c r="QH41" s="118"/>
      <c r="QI41" s="119"/>
      <c r="QJ41" s="118"/>
      <c r="QK41" s="119"/>
      <c r="QL41" s="118"/>
      <c r="QM41" s="119"/>
      <c r="QN41" s="118"/>
      <c r="QO41" s="119"/>
      <c r="QP41" s="118"/>
      <c r="QQ41" s="119"/>
      <c r="QR41" s="118"/>
      <c r="QS41" s="119"/>
      <c r="QT41" s="118"/>
      <c r="QU41" s="119"/>
      <c r="QV41" s="118"/>
      <c r="QW41" s="119"/>
      <c r="QX41" s="118"/>
      <c r="QY41" s="119"/>
      <c r="QZ41" s="118"/>
      <c r="RA41" s="119"/>
      <c r="RB41" s="118"/>
      <c r="RC41" s="119"/>
      <c r="RD41" s="118"/>
      <c r="RE41" s="119"/>
      <c r="RF41" s="118"/>
      <c r="RG41" s="119"/>
      <c r="RH41" s="118"/>
      <c r="RI41" s="119"/>
      <c r="RJ41" s="118"/>
      <c r="RK41" s="119"/>
      <c r="RL41" s="118"/>
      <c r="RM41" s="119"/>
      <c r="RN41" s="118"/>
      <c r="RO41" s="119"/>
      <c r="RP41" s="118"/>
      <c r="RQ41" s="119"/>
      <c r="RR41" s="118"/>
      <c r="RS41" s="119"/>
      <c r="RT41" s="118"/>
      <c r="RU41" s="119"/>
      <c r="RV41" s="118"/>
      <c r="RW41" s="119"/>
      <c r="RX41" s="118"/>
      <c r="RY41" s="119"/>
      <c r="RZ41" s="118"/>
      <c r="SA41" s="119"/>
      <c r="SB41" s="118"/>
      <c r="SC41" s="119"/>
      <c r="SD41" s="118"/>
      <c r="SE41" s="119"/>
      <c r="SF41" s="118"/>
      <c r="SG41" s="119"/>
      <c r="SH41" s="118"/>
      <c r="SI41" s="119"/>
      <c r="SJ41" s="118"/>
      <c r="SK41" s="119"/>
      <c r="SL41" s="118"/>
      <c r="SM41" s="119"/>
      <c r="SN41" s="118"/>
      <c r="SO41" s="119"/>
      <c r="SP41" s="118"/>
      <c r="SQ41" s="119"/>
      <c r="SR41" s="118"/>
      <c r="SS41" s="119"/>
      <c r="ST41" s="118"/>
      <c r="SU41" s="119"/>
      <c r="SV41" s="118"/>
      <c r="SW41" s="119"/>
      <c r="SX41" s="118"/>
      <c r="SY41" s="119"/>
      <c r="SZ41" s="118"/>
      <c r="TA41" s="119"/>
      <c r="TB41" s="118"/>
      <c r="TC41" s="119"/>
      <c r="TD41" s="118"/>
      <c r="TE41" s="119"/>
      <c r="TF41" s="118"/>
      <c r="TG41" s="119"/>
      <c r="TH41" s="118"/>
      <c r="TI41" s="119"/>
      <c r="TJ41" s="118"/>
      <c r="TK41" s="119"/>
      <c r="TL41" s="118"/>
      <c r="TM41" s="119"/>
      <c r="TN41" s="118"/>
      <c r="TO41" s="119"/>
      <c r="TP41" s="118"/>
      <c r="TQ41" s="119"/>
      <c r="TR41" s="118"/>
      <c r="TS41" s="119"/>
      <c r="TT41" s="118"/>
      <c r="TU41" s="119"/>
      <c r="TV41" s="118"/>
      <c r="TW41" s="119"/>
      <c r="TX41" s="118"/>
      <c r="TY41" s="119"/>
      <c r="TZ41" s="118"/>
      <c r="UA41" s="119"/>
      <c r="UB41" s="118"/>
      <c r="UC41" s="119"/>
      <c r="UD41" s="118"/>
      <c r="UE41" s="119"/>
      <c r="UF41" s="118"/>
      <c r="UG41" s="119"/>
      <c r="UH41" s="118"/>
      <c r="UI41" s="119"/>
      <c r="UJ41" s="118"/>
      <c r="UK41" s="119"/>
      <c r="UL41" s="118"/>
      <c r="UM41" s="119"/>
      <c r="UN41" s="118"/>
      <c r="UO41" s="119"/>
      <c r="UP41" s="118"/>
      <c r="UQ41" s="119"/>
      <c r="UR41" s="118"/>
      <c r="US41" s="119"/>
      <c r="UT41" s="118"/>
      <c r="UU41" s="119"/>
      <c r="UV41" s="118"/>
      <c r="UW41" s="119"/>
      <c r="UX41" s="118"/>
      <c r="UY41" s="119"/>
      <c r="UZ41" s="118"/>
      <c r="VA41" s="119"/>
      <c r="VB41" s="118"/>
      <c r="VC41" s="119"/>
      <c r="VD41" s="118"/>
      <c r="VE41" s="119"/>
      <c r="VF41" s="118"/>
      <c r="VG41" s="119"/>
      <c r="VH41" s="118"/>
      <c r="VI41" s="119"/>
      <c r="VJ41" s="118"/>
      <c r="VK41" s="119"/>
      <c r="VL41" s="118"/>
      <c r="VM41" s="119"/>
      <c r="VN41" s="118"/>
      <c r="VO41" s="119"/>
      <c r="VP41" s="118"/>
      <c r="VQ41" s="119"/>
      <c r="VR41" s="118"/>
      <c r="VS41" s="119"/>
      <c r="VT41" s="118"/>
      <c r="VU41" s="119"/>
      <c r="VV41" s="118"/>
      <c r="VW41" s="119"/>
      <c r="VX41" s="118"/>
      <c r="VY41" s="119"/>
      <c r="VZ41" s="118"/>
      <c r="WA41" s="119"/>
      <c r="WB41" s="118"/>
      <c r="WC41" s="119"/>
      <c r="WD41" s="118"/>
      <c r="WE41" s="119"/>
      <c r="WF41" s="118"/>
      <c r="WG41" s="119"/>
      <c r="WH41" s="118"/>
      <c r="WI41" s="119"/>
      <c r="WJ41" s="118"/>
      <c r="WK41" s="119"/>
      <c r="WL41" s="118"/>
      <c r="WM41" s="119"/>
      <c r="WN41" s="118"/>
      <c r="WO41" s="119"/>
      <c r="WP41" s="118"/>
      <c r="WQ41" s="119"/>
      <c r="WR41" s="118"/>
      <c r="WS41" s="119"/>
      <c r="WT41" s="118"/>
      <c r="WU41" s="119"/>
      <c r="WV41" s="118"/>
      <c r="WW41" s="119"/>
      <c r="WX41" s="118"/>
      <c r="WY41" s="119"/>
      <c r="WZ41" s="118"/>
      <c r="XA41" s="119"/>
      <c r="XB41" s="118"/>
      <c r="XC41" s="119"/>
      <c r="XD41" s="118"/>
      <c r="XE41" s="119"/>
      <c r="XF41" s="118"/>
      <c r="XG41" s="119"/>
      <c r="XH41" s="118"/>
      <c r="XI41" s="119"/>
      <c r="XJ41" s="118"/>
      <c r="XK41" s="119"/>
      <c r="XL41" s="118"/>
      <c r="XM41" s="119"/>
      <c r="XN41" s="118"/>
      <c r="XO41" s="119"/>
      <c r="XP41" s="118"/>
      <c r="XQ41" s="119"/>
      <c r="XR41" s="118"/>
      <c r="XS41" s="119"/>
      <c r="XT41" s="118"/>
      <c r="XU41" s="119"/>
      <c r="XV41" s="118"/>
      <c r="XW41" s="119"/>
      <c r="XX41" s="118"/>
      <c r="XY41" s="119"/>
      <c r="XZ41" s="118"/>
      <c r="YA41" s="119"/>
      <c r="YB41" s="118"/>
      <c r="YC41" s="119"/>
      <c r="YD41" s="118"/>
      <c r="YE41" s="119"/>
      <c r="YF41" s="118"/>
      <c r="YG41" s="119"/>
      <c r="YH41" s="118"/>
      <c r="YI41" s="119"/>
      <c r="YJ41" s="118"/>
      <c r="YK41" s="119"/>
      <c r="YL41" s="118"/>
      <c r="YM41" s="119"/>
      <c r="YN41" s="118"/>
      <c r="YO41" s="119"/>
      <c r="YP41" s="118"/>
      <c r="YQ41" s="119"/>
      <c r="YR41" s="118"/>
      <c r="YS41" s="119"/>
      <c r="YT41" s="118"/>
      <c r="YU41" s="119"/>
      <c r="YV41" s="118"/>
      <c r="YW41" s="119"/>
      <c r="YX41" s="118"/>
      <c r="YY41" s="119"/>
      <c r="YZ41" s="118"/>
      <c r="ZA41" s="119"/>
      <c r="ZB41" s="118"/>
      <c r="ZC41" s="119"/>
      <c r="ZD41" s="118"/>
      <c r="ZE41" s="119"/>
      <c r="ZF41" s="118"/>
      <c r="ZG41" s="119"/>
      <c r="ZH41" s="118"/>
      <c r="ZI41" s="119"/>
      <c r="ZJ41" s="118"/>
      <c r="ZK41" s="119"/>
      <c r="ZL41" s="118"/>
      <c r="ZM41" s="119"/>
      <c r="ZN41" s="118"/>
      <c r="ZO41" s="119"/>
      <c r="ZP41" s="118"/>
      <c r="ZQ41" s="119"/>
      <c r="ZR41" s="118"/>
      <c r="ZS41" s="119"/>
      <c r="ZT41" s="118"/>
      <c r="ZU41" s="119"/>
      <c r="ZV41" s="118"/>
      <c r="ZW41" s="119"/>
      <c r="ZX41" s="118"/>
      <c r="ZY41" s="119"/>
      <c r="ZZ41" s="118"/>
      <c r="AAA41" s="119"/>
      <c r="AAB41" s="118"/>
      <c r="AAC41" s="119"/>
      <c r="AAD41" s="118"/>
      <c r="AAE41" s="119"/>
      <c r="AAF41" s="118"/>
      <c r="AAG41" s="119"/>
      <c r="AAH41" s="118"/>
      <c r="AAI41" s="119"/>
      <c r="AAJ41" s="118"/>
      <c r="AAK41" s="119"/>
      <c r="AAL41" s="118"/>
      <c r="AAM41" s="119"/>
      <c r="AAN41" s="118"/>
      <c r="AAO41" s="119"/>
      <c r="AAP41" s="118"/>
      <c r="AAQ41" s="119"/>
      <c r="AAR41" s="118"/>
      <c r="AAS41" s="119"/>
      <c r="AAT41" s="118"/>
      <c r="AAU41" s="119"/>
      <c r="AAV41" s="118"/>
      <c r="AAW41" s="119"/>
      <c r="AAX41" s="118"/>
      <c r="AAY41" s="119"/>
      <c r="AAZ41" s="118"/>
      <c r="ABA41" s="119"/>
      <c r="ABB41" s="118"/>
      <c r="ABC41" s="119"/>
      <c r="ABD41" s="118"/>
      <c r="ABE41" s="119"/>
      <c r="ABF41" s="118"/>
      <c r="ABG41" s="119"/>
      <c r="ABH41" s="118"/>
      <c r="ABI41" s="119"/>
      <c r="ABJ41" s="118"/>
      <c r="ABK41" s="119"/>
      <c r="ABL41" s="118"/>
      <c r="ABM41" s="119"/>
      <c r="ABN41" s="118"/>
      <c r="ABO41" s="119"/>
      <c r="ABP41" s="118"/>
      <c r="ABQ41" s="119"/>
      <c r="ABR41" s="118"/>
      <c r="ABS41" s="119"/>
      <c r="ABT41" s="118"/>
      <c r="ABU41" s="119"/>
      <c r="ABV41" s="118"/>
      <c r="ABW41" s="119"/>
      <c r="ABX41" s="118"/>
      <c r="ABY41" s="119"/>
      <c r="ABZ41" s="118"/>
      <c r="ACA41" s="119"/>
      <c r="ACB41" s="118"/>
      <c r="ACC41" s="119"/>
      <c r="ACD41" s="118"/>
      <c r="ACE41" s="119"/>
      <c r="ACF41" s="118"/>
      <c r="ACG41" s="119"/>
      <c r="ACH41" s="118"/>
      <c r="ACI41" s="119"/>
      <c r="ACJ41" s="118"/>
      <c r="ACK41" s="119"/>
      <c r="ACL41" s="118"/>
      <c r="ACM41" s="119"/>
      <c r="ACN41" s="118"/>
      <c r="ACO41" s="119"/>
      <c r="ACP41" s="118"/>
      <c r="ACQ41" s="119"/>
      <c r="ACR41" s="118"/>
      <c r="ACS41" s="119"/>
      <c r="ACT41" s="118"/>
      <c r="ACU41" s="119"/>
      <c r="ACV41" s="118"/>
      <c r="ACW41" s="119"/>
      <c r="ACX41" s="118"/>
      <c r="ACY41" s="119"/>
      <c r="ACZ41" s="118"/>
      <c r="ADA41" s="119"/>
      <c r="ADB41" s="118"/>
      <c r="ADC41" s="119"/>
      <c r="ADD41" s="118"/>
      <c r="ADE41" s="119"/>
      <c r="ADF41" s="118"/>
      <c r="ADG41" s="119"/>
      <c r="ADH41" s="118"/>
      <c r="ADI41" s="119"/>
      <c r="ADJ41" s="118"/>
      <c r="ADK41" s="119"/>
      <c r="ADL41" s="118"/>
      <c r="ADM41" s="119"/>
      <c r="ADN41" s="118"/>
      <c r="ADO41" s="119"/>
      <c r="ADP41" s="118"/>
      <c r="ADQ41" s="119"/>
      <c r="ADR41" s="118"/>
      <c r="ADS41" s="119"/>
      <c r="ADT41" s="118"/>
      <c r="ADU41" s="119"/>
      <c r="ADV41" s="118"/>
      <c r="ADW41" s="119"/>
      <c r="ADX41" s="118"/>
      <c r="ADY41" s="119"/>
      <c r="ADZ41" s="118"/>
      <c r="AEA41" s="119"/>
      <c r="AEB41" s="118"/>
      <c r="AEC41" s="119"/>
      <c r="AED41" s="118"/>
      <c r="AEE41" s="119"/>
      <c r="AEF41" s="118"/>
      <c r="AEG41" s="119"/>
      <c r="AEH41" s="118"/>
      <c r="AEI41" s="119"/>
      <c r="AEJ41" s="118"/>
      <c r="AEK41" s="119"/>
      <c r="AEL41" s="118"/>
      <c r="AEM41" s="119"/>
      <c r="AEN41" s="118"/>
      <c r="AEO41" s="119"/>
      <c r="AEP41" s="118"/>
      <c r="AEQ41" s="119"/>
      <c r="AER41" s="118"/>
      <c r="AES41" s="119"/>
      <c r="AET41" s="118"/>
      <c r="AEU41" s="119"/>
      <c r="AEV41" s="118"/>
      <c r="AEW41" s="119"/>
      <c r="AEX41" s="118"/>
      <c r="AEY41" s="119"/>
      <c r="AEZ41" s="118"/>
      <c r="AFA41" s="119"/>
      <c r="AFB41" s="118"/>
      <c r="AFC41" s="119"/>
      <c r="AFD41" s="118"/>
      <c r="AFE41" s="119"/>
      <c r="AFF41" s="118"/>
      <c r="AFG41" s="119"/>
      <c r="AFH41" s="118"/>
      <c r="AFI41" s="119"/>
      <c r="AFJ41" s="118"/>
      <c r="AFK41" s="119"/>
      <c r="AFL41" s="118"/>
      <c r="AFM41" s="119"/>
      <c r="AFN41" s="118"/>
      <c r="AFO41" s="119"/>
      <c r="AFP41" s="118"/>
      <c r="AFQ41" s="119"/>
      <c r="AFR41" s="118"/>
      <c r="AFS41" s="119"/>
      <c r="AFT41" s="118"/>
      <c r="AFU41" s="119"/>
      <c r="AFV41" s="118"/>
      <c r="AFW41" s="119"/>
      <c r="AFX41" s="118"/>
      <c r="AFY41" s="119"/>
      <c r="AFZ41" s="118"/>
      <c r="AGA41" s="119"/>
      <c r="AGB41" s="118"/>
      <c r="AGC41" s="119"/>
      <c r="AGD41" s="118"/>
      <c r="AGE41" s="119"/>
      <c r="AGF41" s="118"/>
      <c r="AGG41" s="119"/>
      <c r="AGH41" s="118"/>
      <c r="AGI41" s="119"/>
      <c r="AGJ41" s="118"/>
      <c r="AGK41" s="119"/>
      <c r="AGL41" s="118"/>
      <c r="AGM41" s="119"/>
      <c r="AGN41" s="118"/>
      <c r="AGO41" s="119"/>
      <c r="AGP41" s="118"/>
      <c r="AGQ41" s="119"/>
      <c r="AGR41" s="118"/>
      <c r="AGS41" s="119"/>
      <c r="AGT41" s="118"/>
      <c r="AGU41" s="119"/>
      <c r="AGV41" s="118"/>
      <c r="AGW41" s="119"/>
      <c r="AGX41" s="118"/>
      <c r="AGY41" s="119"/>
      <c r="AGZ41" s="118"/>
      <c r="AHA41" s="119"/>
      <c r="AHB41" s="118"/>
      <c r="AHC41" s="119"/>
      <c r="AHD41" s="118"/>
      <c r="AHE41" s="119"/>
      <c r="AHF41" s="118"/>
      <c r="AHG41" s="119"/>
      <c r="AHH41" s="118"/>
      <c r="AHI41" s="119"/>
      <c r="AHJ41" s="118"/>
      <c r="AHK41" s="119"/>
      <c r="AHL41" s="118"/>
      <c r="AHM41" s="119"/>
      <c r="AHN41" s="118"/>
      <c r="AHO41" s="119"/>
      <c r="AHP41" s="118"/>
      <c r="AHQ41" s="119"/>
      <c r="AHR41" s="118"/>
      <c r="AHS41" s="119"/>
      <c r="AHT41" s="118"/>
      <c r="AHU41" s="119"/>
      <c r="AHV41" s="118"/>
      <c r="AHW41" s="119"/>
      <c r="AHX41" s="118"/>
      <c r="AHY41" s="119"/>
      <c r="AHZ41" s="118"/>
      <c r="AIA41" s="119"/>
      <c r="AIB41" s="118"/>
      <c r="AIC41" s="119"/>
      <c r="AID41" s="118"/>
      <c r="AIE41" s="119"/>
      <c r="AIF41" s="118"/>
      <c r="AIG41" s="119"/>
      <c r="AIH41" s="118"/>
      <c r="AII41" s="119"/>
      <c r="AIJ41" s="118"/>
      <c r="AIK41" s="119"/>
      <c r="AIL41" s="118"/>
      <c r="AIM41" s="119"/>
      <c r="AIN41" s="118"/>
      <c r="AIO41" s="119"/>
      <c r="AIP41" s="118"/>
      <c r="AIQ41" s="119"/>
      <c r="AIR41" s="118"/>
      <c r="AIS41" s="119"/>
      <c r="AIT41" s="118"/>
      <c r="AIU41" s="119"/>
      <c r="AIV41" s="118"/>
      <c r="AIW41" s="119"/>
      <c r="AIX41" s="118"/>
      <c r="AIY41" s="119"/>
      <c r="AIZ41" s="118"/>
      <c r="AJA41" s="119"/>
      <c r="AJB41" s="118"/>
      <c r="AJC41" s="119"/>
      <c r="AJD41" s="118"/>
      <c r="AJE41" s="119"/>
      <c r="AJF41" s="118"/>
      <c r="AJG41" s="119"/>
      <c r="AJH41" s="118"/>
      <c r="AJI41" s="119"/>
      <c r="AJJ41" s="118"/>
      <c r="AJK41" s="119"/>
      <c r="AJL41" s="118"/>
      <c r="AJM41" s="119"/>
      <c r="AJN41" s="118"/>
      <c r="AJO41" s="119"/>
      <c r="AJP41" s="118"/>
      <c r="AJQ41" s="119"/>
      <c r="AJR41" s="118"/>
      <c r="AJS41" s="119"/>
      <c r="AJT41" s="118"/>
      <c r="AJU41" s="119"/>
      <c r="AJV41" s="118"/>
      <c r="AJW41" s="119"/>
      <c r="AJX41" s="118"/>
      <c r="AJY41" s="119"/>
      <c r="AJZ41" s="118"/>
      <c r="AKA41" s="119"/>
      <c r="AKB41" s="118"/>
      <c r="AKC41" s="119"/>
      <c r="AKD41" s="118"/>
      <c r="AKE41" s="119"/>
      <c r="AKF41" s="118"/>
      <c r="AKG41" s="119"/>
      <c r="AKH41" s="118"/>
      <c r="AKI41" s="119"/>
      <c r="AKJ41" s="118"/>
      <c r="AKK41" s="119"/>
      <c r="AKL41" s="118"/>
      <c r="AKM41" s="119"/>
      <c r="AKN41" s="118"/>
      <c r="AKO41" s="119"/>
      <c r="AKP41" s="118"/>
      <c r="AKQ41" s="119"/>
      <c r="AKR41" s="118"/>
      <c r="AKS41" s="119"/>
      <c r="AKT41" s="118"/>
      <c r="AKU41" s="119"/>
      <c r="AKV41" s="118"/>
      <c r="AKW41" s="119"/>
      <c r="AKX41" s="118"/>
      <c r="AKY41" s="119"/>
      <c r="AKZ41" s="118"/>
      <c r="ALA41" s="119"/>
      <c r="ALB41" s="118"/>
      <c r="ALC41" s="119"/>
      <c r="ALD41" s="118"/>
      <c r="ALE41" s="119"/>
      <c r="ALF41" s="118"/>
      <c r="ALG41" s="119"/>
      <c r="ALH41" s="118"/>
      <c r="ALI41" s="119"/>
      <c r="ALJ41" s="118"/>
      <c r="ALK41" s="119"/>
      <c r="ALL41" s="118"/>
      <c r="ALM41" s="119"/>
      <c r="ALN41" s="118"/>
      <c r="ALO41" s="119"/>
      <c r="ALP41" s="118"/>
      <c r="ALQ41" s="119"/>
      <c r="ALR41" s="118"/>
      <c r="ALS41" s="119"/>
      <c r="ALT41" s="118"/>
      <c r="ALU41" s="119"/>
      <c r="ALV41" s="118"/>
      <c r="ALW41" s="119"/>
      <c r="ALX41" s="118"/>
      <c r="ALY41" s="119"/>
      <c r="ALZ41" s="118"/>
      <c r="AMA41" s="119"/>
      <c r="AMB41" s="118"/>
      <c r="AMC41" s="119"/>
      <c r="AMD41" s="118"/>
      <c r="AME41" s="119"/>
      <c r="AMF41" s="118"/>
      <c r="AMG41" s="119"/>
      <c r="AMH41" s="118"/>
      <c r="AMI41" s="119"/>
      <c r="AMJ41" s="118"/>
      <c r="AMK41" s="119"/>
      <c r="AML41" s="118"/>
      <c r="AMM41" s="119"/>
      <c r="AMN41" s="118"/>
      <c r="AMO41" s="119"/>
      <c r="AMP41" s="118"/>
      <c r="AMQ41" s="119"/>
      <c r="AMR41" s="118"/>
      <c r="AMS41" s="119"/>
      <c r="AMT41" s="118"/>
      <c r="AMU41" s="119"/>
      <c r="AMV41" s="118"/>
      <c r="AMW41" s="119"/>
      <c r="AMX41" s="118"/>
      <c r="AMY41" s="119"/>
      <c r="AMZ41" s="118"/>
      <c r="ANA41" s="119"/>
      <c r="ANB41" s="118"/>
      <c r="ANC41" s="119"/>
      <c r="AND41" s="118"/>
      <c r="ANE41" s="119"/>
      <c r="ANF41" s="118"/>
      <c r="ANG41" s="119"/>
      <c r="ANH41" s="118"/>
      <c r="ANI41" s="119"/>
      <c r="ANJ41" s="118"/>
      <c r="ANK41" s="119"/>
      <c r="ANL41" s="118"/>
      <c r="ANM41" s="119"/>
      <c r="ANN41" s="118"/>
      <c r="ANO41" s="119"/>
      <c r="ANP41" s="118"/>
      <c r="ANQ41" s="119"/>
      <c r="ANR41" s="118"/>
      <c r="ANS41" s="119"/>
      <c r="ANT41" s="118"/>
      <c r="ANU41" s="119"/>
      <c r="ANV41" s="118"/>
      <c r="ANW41" s="119"/>
      <c r="ANX41" s="118"/>
      <c r="ANY41" s="119"/>
      <c r="ANZ41" s="118"/>
      <c r="AOA41" s="119"/>
      <c r="AOB41" s="118"/>
      <c r="AOC41" s="119"/>
      <c r="AOD41" s="118"/>
      <c r="AOE41" s="119"/>
      <c r="AOF41" s="118"/>
      <c r="AOG41" s="119"/>
      <c r="AOH41" s="118"/>
      <c r="AOI41" s="119"/>
      <c r="AOJ41" s="118"/>
      <c r="AOK41" s="119"/>
      <c r="AOL41" s="118"/>
      <c r="AOM41" s="119"/>
      <c r="AON41" s="118"/>
      <c r="AOO41" s="119"/>
      <c r="AOP41" s="118"/>
      <c r="AOQ41" s="119"/>
      <c r="AOR41" s="118"/>
      <c r="AOS41" s="119"/>
      <c r="AOT41" s="118"/>
      <c r="AOU41" s="119"/>
      <c r="AOV41" s="118"/>
      <c r="AOW41" s="119"/>
      <c r="AOX41" s="118"/>
      <c r="AOY41" s="119"/>
      <c r="AOZ41" s="118"/>
      <c r="APA41" s="119"/>
      <c r="APB41" s="118"/>
      <c r="APC41" s="119"/>
      <c r="APD41" s="118"/>
      <c r="APE41" s="119"/>
      <c r="APF41" s="118"/>
      <c r="APG41" s="119"/>
      <c r="APH41" s="118"/>
      <c r="API41" s="119"/>
      <c r="APJ41" s="118"/>
      <c r="APK41" s="119"/>
      <c r="APL41" s="118"/>
      <c r="APM41" s="119"/>
      <c r="APN41" s="118"/>
      <c r="APO41" s="119"/>
      <c r="APP41" s="118"/>
      <c r="APQ41" s="119"/>
      <c r="APR41" s="118"/>
      <c r="APS41" s="119"/>
      <c r="APT41" s="118"/>
      <c r="APU41" s="119"/>
      <c r="APV41" s="118"/>
      <c r="APW41" s="119"/>
      <c r="APX41" s="118"/>
      <c r="APY41" s="119"/>
      <c r="APZ41" s="118"/>
      <c r="AQA41" s="119"/>
      <c r="AQB41" s="118"/>
      <c r="AQC41" s="119"/>
      <c r="AQD41" s="118"/>
      <c r="AQE41" s="119"/>
      <c r="AQF41" s="118"/>
      <c r="AQG41" s="119"/>
      <c r="AQH41" s="118"/>
      <c r="AQI41" s="119"/>
      <c r="AQJ41" s="118"/>
      <c r="AQK41" s="119"/>
      <c r="AQL41" s="118"/>
      <c r="AQM41" s="119"/>
      <c r="AQN41" s="118"/>
      <c r="AQO41" s="119"/>
      <c r="AQP41" s="118"/>
      <c r="AQQ41" s="119"/>
      <c r="AQR41" s="118"/>
      <c r="AQS41" s="119"/>
      <c r="AQT41" s="118"/>
      <c r="AQU41" s="119"/>
      <c r="AQV41" s="118"/>
      <c r="AQW41" s="119"/>
      <c r="AQX41" s="118"/>
      <c r="AQY41" s="119"/>
      <c r="AQZ41" s="118"/>
      <c r="ARA41" s="119"/>
      <c r="ARB41" s="118"/>
      <c r="ARC41" s="119"/>
      <c r="ARD41" s="118"/>
      <c r="ARE41" s="119"/>
      <c r="ARF41" s="118"/>
      <c r="ARG41" s="119"/>
      <c r="ARH41" s="118"/>
      <c r="ARI41" s="119"/>
      <c r="ARJ41" s="118"/>
      <c r="ARK41" s="119"/>
      <c r="ARL41" s="118"/>
      <c r="ARM41" s="119"/>
      <c r="ARN41" s="118"/>
      <c r="ARO41" s="119"/>
      <c r="ARP41" s="118"/>
      <c r="ARQ41" s="119"/>
      <c r="ARR41" s="118"/>
      <c r="ARS41" s="119"/>
      <c r="ART41" s="118"/>
      <c r="ARU41" s="119"/>
      <c r="ARV41" s="118"/>
      <c r="ARW41" s="119"/>
      <c r="ARX41" s="118"/>
      <c r="ARY41" s="119"/>
      <c r="ARZ41" s="118"/>
      <c r="ASA41" s="119"/>
      <c r="ASB41" s="118"/>
      <c r="ASC41" s="119"/>
      <c r="ASD41" s="118"/>
      <c r="ASE41" s="119"/>
      <c r="ASF41" s="118"/>
      <c r="ASG41" s="119"/>
      <c r="ASH41" s="118"/>
      <c r="ASI41" s="119"/>
      <c r="ASJ41" s="118"/>
      <c r="ASK41" s="119"/>
      <c r="ASL41" s="118"/>
      <c r="ASM41" s="119"/>
      <c r="ASN41" s="118"/>
      <c r="ASO41" s="119"/>
      <c r="ASP41" s="118"/>
      <c r="ASQ41" s="119"/>
      <c r="ASR41" s="118"/>
      <c r="ASS41" s="119"/>
      <c r="AST41" s="118"/>
      <c r="ASU41" s="119"/>
      <c r="ASV41" s="118"/>
      <c r="ASW41" s="119"/>
      <c r="ASX41" s="118"/>
      <c r="ASY41" s="119"/>
      <c r="ASZ41" s="118"/>
      <c r="ATA41" s="119"/>
      <c r="ATB41" s="118"/>
      <c r="ATC41" s="119"/>
      <c r="ATD41" s="118"/>
      <c r="ATE41" s="119"/>
      <c r="ATF41" s="118"/>
      <c r="ATG41" s="119"/>
      <c r="ATH41" s="118"/>
      <c r="ATI41" s="119"/>
      <c r="ATJ41" s="118"/>
      <c r="ATK41" s="119"/>
      <c r="ATL41" s="118"/>
      <c r="ATM41" s="119"/>
      <c r="ATN41" s="118"/>
      <c r="ATO41" s="119"/>
      <c r="ATP41" s="118"/>
      <c r="ATQ41" s="119"/>
      <c r="ATR41" s="118"/>
      <c r="ATS41" s="119"/>
      <c r="ATT41" s="118"/>
      <c r="ATU41" s="119"/>
      <c r="ATV41" s="118"/>
      <c r="ATW41" s="119"/>
      <c r="ATX41" s="118"/>
      <c r="ATY41" s="119"/>
      <c r="ATZ41" s="118"/>
      <c r="AUA41" s="119"/>
      <c r="AUB41" s="118"/>
      <c r="AUC41" s="119"/>
      <c r="AUD41" s="118"/>
      <c r="AUE41" s="119"/>
      <c r="AUF41" s="118"/>
      <c r="AUG41" s="119"/>
      <c r="AUH41" s="118"/>
      <c r="AUI41" s="119"/>
      <c r="AUJ41" s="118"/>
      <c r="AUK41" s="119"/>
      <c r="AUL41" s="118"/>
      <c r="AUM41" s="119"/>
      <c r="AUN41" s="118"/>
      <c r="AUO41" s="119"/>
      <c r="AUP41" s="118"/>
      <c r="AUQ41" s="119"/>
      <c r="AUR41" s="118"/>
      <c r="AUS41" s="119"/>
      <c r="AUT41" s="118"/>
      <c r="AUU41" s="119"/>
      <c r="AUV41" s="118"/>
      <c r="AUW41" s="119"/>
      <c r="AUX41" s="118"/>
      <c r="AUY41" s="119"/>
      <c r="AUZ41" s="118"/>
      <c r="AVA41" s="119"/>
      <c r="AVB41" s="118"/>
      <c r="AVC41" s="119"/>
      <c r="AVD41" s="118"/>
      <c r="AVE41" s="119"/>
      <c r="AVF41" s="118"/>
      <c r="AVG41" s="119"/>
      <c r="AVH41" s="118"/>
      <c r="AVI41" s="119"/>
      <c r="AVJ41" s="118"/>
      <c r="AVK41" s="119"/>
      <c r="AVL41" s="118"/>
      <c r="AVM41" s="119"/>
      <c r="AVN41" s="118"/>
      <c r="AVO41" s="119"/>
      <c r="AVP41" s="118"/>
      <c r="AVQ41" s="119"/>
      <c r="AVR41" s="118"/>
      <c r="AVS41" s="119"/>
      <c r="AVT41" s="118"/>
      <c r="AVU41" s="119"/>
      <c r="AVV41" s="118"/>
      <c r="AVW41" s="119"/>
      <c r="AVX41" s="118"/>
      <c r="AVY41" s="119"/>
      <c r="AVZ41" s="118"/>
      <c r="AWA41" s="119"/>
      <c r="AWB41" s="118"/>
      <c r="AWC41" s="119"/>
      <c r="AWD41" s="118"/>
      <c r="AWE41" s="119"/>
      <c r="AWF41" s="118"/>
      <c r="AWG41" s="119"/>
      <c r="AWH41" s="118"/>
      <c r="AWI41" s="119"/>
      <c r="AWJ41" s="118"/>
      <c r="AWK41" s="119"/>
      <c r="AWL41" s="118"/>
      <c r="AWM41" s="119"/>
      <c r="AWN41" s="118"/>
      <c r="AWO41" s="119"/>
      <c r="AWP41" s="118"/>
      <c r="AWQ41" s="119"/>
      <c r="AWR41" s="118"/>
      <c r="AWS41" s="119"/>
      <c r="AWT41" s="118"/>
      <c r="AWU41" s="119"/>
      <c r="AWV41" s="118"/>
      <c r="AWW41" s="119"/>
      <c r="AWX41" s="118"/>
      <c r="AWY41" s="119"/>
      <c r="AWZ41" s="118"/>
      <c r="AXA41" s="119"/>
      <c r="AXB41" s="118"/>
      <c r="AXC41" s="119"/>
      <c r="AXD41" s="118"/>
      <c r="AXE41" s="119"/>
      <c r="AXF41" s="118"/>
      <c r="AXG41" s="119"/>
      <c r="AXH41" s="118"/>
      <c r="AXI41" s="119"/>
      <c r="AXJ41" s="118"/>
      <c r="AXK41" s="119"/>
      <c r="AXL41" s="118"/>
      <c r="AXM41" s="119"/>
      <c r="AXN41" s="118"/>
      <c r="AXO41" s="119"/>
      <c r="AXP41" s="118"/>
      <c r="AXQ41" s="119"/>
      <c r="AXR41" s="118"/>
      <c r="AXS41" s="119"/>
      <c r="AXT41" s="118"/>
      <c r="AXU41" s="119"/>
      <c r="AXV41" s="118"/>
      <c r="AXW41" s="119"/>
      <c r="AXX41" s="118"/>
      <c r="AXY41" s="119"/>
      <c r="AXZ41" s="118"/>
      <c r="AYA41" s="119"/>
      <c r="AYB41" s="118"/>
      <c r="AYC41" s="119"/>
      <c r="AYD41" s="118"/>
      <c r="AYE41" s="119"/>
      <c r="AYF41" s="118"/>
      <c r="AYG41" s="119"/>
      <c r="AYH41" s="118"/>
      <c r="AYI41" s="119"/>
      <c r="AYJ41" s="118"/>
      <c r="AYK41" s="119"/>
      <c r="AYL41" s="118"/>
      <c r="AYM41" s="119"/>
      <c r="AYN41" s="118"/>
      <c r="AYO41" s="119"/>
      <c r="AYP41" s="118"/>
      <c r="AYQ41" s="119"/>
      <c r="AYR41" s="118"/>
      <c r="AYS41" s="119"/>
      <c r="AYT41" s="118"/>
      <c r="AYU41" s="119"/>
      <c r="AYV41" s="118"/>
      <c r="AYW41" s="119"/>
      <c r="AYX41" s="118"/>
      <c r="AYY41" s="119"/>
      <c r="AYZ41" s="118"/>
      <c r="AZA41" s="119"/>
      <c r="AZB41" s="118"/>
      <c r="AZC41" s="119"/>
      <c r="AZD41" s="118"/>
      <c r="AZE41" s="119"/>
      <c r="AZF41" s="118"/>
      <c r="AZG41" s="119"/>
      <c r="AZH41" s="118"/>
      <c r="AZI41" s="119"/>
      <c r="AZJ41" s="118"/>
      <c r="AZK41" s="119"/>
      <c r="AZL41" s="118"/>
      <c r="AZM41" s="119"/>
      <c r="AZN41" s="118"/>
      <c r="AZO41" s="119"/>
      <c r="AZP41" s="118"/>
      <c r="AZQ41" s="119"/>
      <c r="AZR41" s="118"/>
      <c r="AZS41" s="119"/>
      <c r="AZT41" s="118"/>
      <c r="AZU41" s="119"/>
      <c r="AZV41" s="118"/>
      <c r="AZW41" s="119"/>
      <c r="AZX41" s="118"/>
      <c r="AZY41" s="119"/>
      <c r="AZZ41" s="118"/>
      <c r="BAA41" s="119"/>
      <c r="BAB41" s="118"/>
      <c r="BAC41" s="119"/>
      <c r="BAD41" s="118"/>
      <c r="BAE41" s="119"/>
      <c r="BAF41" s="118"/>
      <c r="BAG41" s="119"/>
      <c r="BAH41" s="118"/>
      <c r="BAI41" s="119"/>
      <c r="BAJ41" s="118"/>
      <c r="BAK41" s="119"/>
      <c r="BAL41" s="118"/>
      <c r="BAM41" s="119"/>
      <c r="BAN41" s="118"/>
      <c r="BAO41" s="119"/>
      <c r="BAP41" s="118"/>
      <c r="BAQ41" s="119"/>
      <c r="BAR41" s="118"/>
      <c r="BAS41" s="119"/>
      <c r="BAT41" s="118"/>
      <c r="BAU41" s="119"/>
      <c r="BAV41" s="118"/>
      <c r="BAW41" s="119"/>
      <c r="BAX41" s="118"/>
      <c r="BAY41" s="119"/>
      <c r="BAZ41" s="118"/>
      <c r="BBA41" s="119"/>
      <c r="BBB41" s="118"/>
      <c r="BBC41" s="119"/>
      <c r="BBD41" s="118"/>
      <c r="BBE41" s="119"/>
      <c r="BBF41" s="118"/>
      <c r="BBG41" s="119"/>
      <c r="BBH41" s="118"/>
      <c r="BBI41" s="119"/>
      <c r="BBJ41" s="118"/>
      <c r="BBK41" s="119"/>
      <c r="BBL41" s="118"/>
      <c r="BBM41" s="119"/>
      <c r="BBN41" s="118"/>
      <c r="BBO41" s="119"/>
      <c r="BBP41" s="118"/>
      <c r="BBQ41" s="119"/>
      <c r="BBR41" s="118"/>
      <c r="BBS41" s="119"/>
      <c r="BBT41" s="118"/>
      <c r="BBU41" s="119"/>
      <c r="BBV41" s="118"/>
      <c r="BBW41" s="119"/>
      <c r="BBX41" s="118"/>
      <c r="BBY41" s="119"/>
      <c r="BBZ41" s="118"/>
      <c r="BCA41" s="119"/>
      <c r="BCB41" s="118"/>
      <c r="BCC41" s="119"/>
      <c r="BCD41" s="118"/>
      <c r="BCE41" s="119"/>
      <c r="BCF41" s="118"/>
      <c r="BCG41" s="119"/>
      <c r="BCH41" s="118"/>
      <c r="BCI41" s="119"/>
      <c r="BCJ41" s="118"/>
      <c r="BCK41" s="119"/>
      <c r="BCL41" s="118"/>
      <c r="BCM41" s="119"/>
      <c r="BCN41" s="118"/>
      <c r="BCO41" s="119"/>
      <c r="BCP41" s="118"/>
      <c r="BCQ41" s="119"/>
      <c r="BCR41" s="118"/>
      <c r="BCS41" s="119"/>
      <c r="BCT41" s="118"/>
      <c r="BCU41" s="119"/>
      <c r="BCV41" s="118"/>
      <c r="BCW41" s="119"/>
      <c r="BCX41" s="118"/>
      <c r="BCY41" s="119"/>
      <c r="BCZ41" s="118"/>
      <c r="BDA41" s="119"/>
      <c r="BDB41" s="118"/>
      <c r="BDC41" s="119"/>
      <c r="BDD41" s="118"/>
      <c r="BDE41" s="119"/>
      <c r="BDF41" s="118"/>
      <c r="BDG41" s="119"/>
      <c r="BDH41" s="118"/>
      <c r="BDI41" s="119"/>
      <c r="BDJ41" s="118"/>
      <c r="BDK41" s="119"/>
      <c r="BDL41" s="118"/>
      <c r="BDM41" s="119"/>
      <c r="BDN41" s="118"/>
      <c r="BDO41" s="119"/>
      <c r="BDP41" s="118"/>
      <c r="BDQ41" s="119"/>
      <c r="BDR41" s="118"/>
      <c r="BDS41" s="119"/>
      <c r="BDT41" s="118"/>
      <c r="BDU41" s="119"/>
      <c r="BDV41" s="118"/>
      <c r="BDW41" s="119"/>
      <c r="BDX41" s="118"/>
      <c r="BDY41" s="119"/>
      <c r="BDZ41" s="118"/>
      <c r="BEA41" s="119"/>
      <c r="BEB41" s="118"/>
      <c r="BEC41" s="119"/>
      <c r="BED41" s="118"/>
      <c r="BEE41" s="119"/>
      <c r="BEF41" s="118"/>
      <c r="BEG41" s="119"/>
      <c r="BEH41" s="118"/>
      <c r="BEI41" s="119"/>
      <c r="BEJ41" s="118"/>
      <c r="BEK41" s="119"/>
      <c r="BEL41" s="118"/>
      <c r="BEM41" s="119"/>
      <c r="BEN41" s="118"/>
      <c r="BEO41" s="119"/>
      <c r="BEP41" s="118"/>
      <c r="BEQ41" s="119"/>
      <c r="BER41" s="118"/>
      <c r="BES41" s="119"/>
      <c r="BET41" s="118"/>
      <c r="BEU41" s="119"/>
      <c r="BEV41" s="118"/>
      <c r="BEW41" s="119"/>
      <c r="BEX41" s="118"/>
      <c r="BEY41" s="119"/>
      <c r="BEZ41" s="118"/>
      <c r="BFA41" s="119"/>
      <c r="BFB41" s="118"/>
      <c r="BFC41" s="119"/>
      <c r="BFD41" s="118"/>
      <c r="BFE41" s="119"/>
      <c r="BFF41" s="118"/>
      <c r="BFG41" s="119"/>
      <c r="BFH41" s="118"/>
      <c r="BFI41" s="119"/>
      <c r="BFJ41" s="118"/>
      <c r="BFK41" s="119"/>
      <c r="BFL41" s="118"/>
      <c r="BFM41" s="119"/>
      <c r="BFN41" s="118"/>
      <c r="BFO41" s="119"/>
      <c r="BFP41" s="118"/>
      <c r="BFQ41" s="119"/>
      <c r="BFR41" s="118"/>
      <c r="BFS41" s="119"/>
      <c r="BFT41" s="118"/>
      <c r="BFU41" s="119"/>
      <c r="BFV41" s="118"/>
      <c r="BFW41" s="119"/>
      <c r="BFX41" s="118"/>
      <c r="BFY41" s="119"/>
      <c r="BFZ41" s="118"/>
      <c r="BGA41" s="119"/>
      <c r="BGB41" s="118"/>
      <c r="BGC41" s="119"/>
      <c r="BGD41" s="118"/>
      <c r="BGE41" s="119"/>
      <c r="BGF41" s="118"/>
      <c r="BGG41" s="119"/>
      <c r="BGH41" s="118"/>
      <c r="BGI41" s="119"/>
      <c r="BGJ41" s="118"/>
      <c r="BGK41" s="119"/>
      <c r="BGL41" s="118"/>
      <c r="BGM41" s="119"/>
      <c r="BGN41" s="118"/>
      <c r="BGO41" s="119"/>
      <c r="BGP41" s="118"/>
      <c r="BGQ41" s="119"/>
      <c r="BGR41" s="118"/>
      <c r="BGS41" s="119"/>
      <c r="BGT41" s="118"/>
      <c r="BGU41" s="119"/>
      <c r="BGV41" s="118"/>
      <c r="BGW41" s="119"/>
      <c r="BGX41" s="118"/>
      <c r="BGY41" s="119"/>
      <c r="BGZ41" s="118"/>
      <c r="BHA41" s="119"/>
      <c r="BHB41" s="118"/>
      <c r="BHC41" s="119"/>
      <c r="BHD41" s="118"/>
      <c r="BHE41" s="119"/>
      <c r="BHF41" s="118"/>
      <c r="BHG41" s="119"/>
      <c r="BHH41" s="118"/>
      <c r="BHI41" s="119"/>
      <c r="BHJ41" s="118"/>
      <c r="BHK41" s="119"/>
      <c r="BHL41" s="118"/>
      <c r="BHM41" s="119"/>
      <c r="BHN41" s="118"/>
      <c r="BHO41" s="119"/>
      <c r="BHP41" s="118"/>
      <c r="BHQ41" s="119"/>
      <c r="BHR41" s="118"/>
      <c r="BHS41" s="119"/>
      <c r="BHT41" s="118"/>
      <c r="BHU41" s="119"/>
      <c r="BHV41" s="118"/>
      <c r="BHW41" s="119"/>
      <c r="BHX41" s="118"/>
      <c r="BHY41" s="119"/>
      <c r="BHZ41" s="118"/>
      <c r="BIA41" s="119"/>
      <c r="BIB41" s="118"/>
      <c r="BIC41" s="119"/>
      <c r="BID41" s="118"/>
      <c r="BIE41" s="119"/>
      <c r="BIF41" s="118"/>
      <c r="BIG41" s="119"/>
      <c r="BIH41" s="118"/>
      <c r="BII41" s="119"/>
      <c r="BIJ41" s="118"/>
      <c r="BIK41" s="119"/>
      <c r="BIL41" s="118"/>
      <c r="BIM41" s="119"/>
      <c r="BIN41" s="118"/>
      <c r="BIO41" s="119"/>
      <c r="BIP41" s="118"/>
      <c r="BIQ41" s="119"/>
      <c r="BIR41" s="118"/>
      <c r="BIS41" s="119"/>
      <c r="BIT41" s="118"/>
      <c r="BIU41" s="119"/>
      <c r="BIV41" s="118"/>
      <c r="BIW41" s="119"/>
      <c r="BIX41" s="118"/>
      <c r="BIY41" s="119"/>
      <c r="BIZ41" s="118"/>
      <c r="BJA41" s="119"/>
      <c r="BJB41" s="118"/>
      <c r="BJC41" s="119"/>
      <c r="BJD41" s="118"/>
      <c r="BJE41" s="119"/>
      <c r="BJF41" s="118"/>
      <c r="BJG41" s="119"/>
      <c r="BJH41" s="118"/>
      <c r="BJI41" s="119"/>
      <c r="BJJ41" s="118"/>
      <c r="BJK41" s="119"/>
      <c r="BJL41" s="118"/>
      <c r="BJM41" s="119"/>
      <c r="BJN41" s="118"/>
      <c r="BJO41" s="119"/>
      <c r="BJP41" s="118"/>
      <c r="BJQ41" s="119"/>
      <c r="BJR41" s="118"/>
      <c r="BJS41" s="119"/>
      <c r="BJT41" s="118"/>
      <c r="BJU41" s="119"/>
      <c r="BJV41" s="118"/>
      <c r="BJW41" s="119"/>
      <c r="BJX41" s="118"/>
      <c r="BJY41" s="119"/>
      <c r="BJZ41" s="118"/>
      <c r="BKA41" s="119"/>
      <c r="BKB41" s="118"/>
      <c r="BKC41" s="119"/>
      <c r="BKD41" s="118"/>
      <c r="BKE41" s="119"/>
      <c r="BKF41" s="118"/>
      <c r="BKG41" s="119"/>
      <c r="BKH41" s="118"/>
      <c r="BKI41" s="119"/>
      <c r="BKJ41" s="118"/>
      <c r="BKK41" s="119"/>
      <c r="BKL41" s="118"/>
      <c r="BKM41" s="119"/>
      <c r="BKN41" s="118"/>
      <c r="BKO41" s="119"/>
      <c r="BKP41" s="118"/>
      <c r="BKQ41" s="119"/>
      <c r="BKR41" s="118"/>
      <c r="BKS41" s="119"/>
      <c r="BKT41" s="118"/>
      <c r="BKU41" s="119"/>
      <c r="BKV41" s="118"/>
      <c r="BKW41" s="119"/>
      <c r="BKX41" s="118"/>
      <c r="BKY41" s="119"/>
      <c r="BKZ41" s="118"/>
      <c r="BLA41" s="119"/>
      <c r="BLB41" s="118"/>
      <c r="BLC41" s="119"/>
      <c r="BLD41" s="118"/>
      <c r="BLE41" s="119"/>
      <c r="BLF41" s="118"/>
      <c r="BLG41" s="119"/>
      <c r="BLH41" s="118"/>
      <c r="BLI41" s="119"/>
      <c r="BLJ41" s="118"/>
      <c r="BLK41" s="119"/>
      <c r="BLL41" s="118"/>
      <c r="BLM41" s="119"/>
      <c r="BLN41" s="118"/>
      <c r="BLO41" s="119"/>
      <c r="BLP41" s="118"/>
      <c r="BLQ41" s="119"/>
      <c r="BLR41" s="118"/>
      <c r="BLS41" s="119"/>
      <c r="BLT41" s="118"/>
      <c r="BLU41" s="119"/>
      <c r="BLV41" s="118"/>
      <c r="BLW41" s="119"/>
      <c r="BLX41" s="118"/>
      <c r="BLY41" s="119"/>
      <c r="BLZ41" s="118"/>
      <c r="BMA41" s="119"/>
      <c r="BMB41" s="118"/>
      <c r="BMC41" s="119"/>
      <c r="BMD41" s="118"/>
      <c r="BME41" s="119"/>
      <c r="BMF41" s="118"/>
      <c r="BMG41" s="119"/>
      <c r="BMH41" s="118"/>
      <c r="BMI41" s="119"/>
      <c r="BMJ41" s="118"/>
      <c r="BMK41" s="119"/>
      <c r="BML41" s="118"/>
      <c r="BMM41" s="119"/>
      <c r="BMN41" s="118"/>
      <c r="BMO41" s="119"/>
      <c r="BMP41" s="118"/>
      <c r="BMQ41" s="119"/>
      <c r="BMR41" s="118"/>
      <c r="BMS41" s="119"/>
      <c r="BMT41" s="118"/>
      <c r="BMU41" s="119"/>
      <c r="BMV41" s="118"/>
      <c r="BMW41" s="119"/>
      <c r="BMX41" s="118"/>
      <c r="BMY41" s="119"/>
      <c r="BMZ41" s="118"/>
      <c r="BNA41" s="119"/>
      <c r="BNB41" s="118"/>
      <c r="BNC41" s="119"/>
      <c r="BND41" s="118"/>
      <c r="BNE41" s="119"/>
      <c r="BNF41" s="118"/>
      <c r="BNG41" s="119"/>
      <c r="BNH41" s="118"/>
      <c r="BNI41" s="119"/>
      <c r="BNJ41" s="118"/>
      <c r="BNK41" s="119"/>
      <c r="BNL41" s="118"/>
      <c r="BNM41" s="119"/>
      <c r="BNN41" s="118"/>
      <c r="BNO41" s="119"/>
      <c r="BNP41" s="118"/>
      <c r="BNQ41" s="119"/>
      <c r="BNR41" s="118"/>
      <c r="BNS41" s="119"/>
      <c r="BNT41" s="118"/>
      <c r="BNU41" s="119"/>
      <c r="BNV41" s="118"/>
      <c r="BNW41" s="119"/>
      <c r="BNX41" s="118"/>
      <c r="BNY41" s="119"/>
      <c r="BNZ41" s="118"/>
      <c r="BOA41" s="119"/>
      <c r="BOB41" s="118"/>
      <c r="BOC41" s="119"/>
      <c r="BOD41" s="118"/>
      <c r="BOE41" s="119"/>
      <c r="BOF41" s="118"/>
      <c r="BOG41" s="119"/>
      <c r="BOH41" s="118"/>
      <c r="BOI41" s="119"/>
      <c r="BOJ41" s="118"/>
      <c r="BOK41" s="119"/>
      <c r="BOL41" s="118"/>
      <c r="BOM41" s="119"/>
      <c r="BON41" s="118"/>
      <c r="BOO41" s="119"/>
      <c r="BOP41" s="118"/>
      <c r="BOQ41" s="119"/>
      <c r="BOR41" s="118"/>
      <c r="BOS41" s="119"/>
      <c r="BOT41" s="118"/>
      <c r="BOU41" s="119"/>
      <c r="BOV41" s="118"/>
      <c r="BOW41" s="119"/>
      <c r="BOX41" s="118"/>
      <c r="BOY41" s="119"/>
      <c r="BOZ41" s="118"/>
      <c r="BPA41" s="119"/>
      <c r="BPB41" s="118"/>
      <c r="BPC41" s="119"/>
      <c r="BPD41" s="118"/>
      <c r="BPE41" s="119"/>
      <c r="BPF41" s="118"/>
      <c r="BPG41" s="119"/>
      <c r="BPH41" s="118"/>
      <c r="BPI41" s="119"/>
      <c r="BPJ41" s="118"/>
      <c r="BPK41" s="119"/>
      <c r="BPL41" s="118"/>
      <c r="BPM41" s="119"/>
      <c r="BPN41" s="118"/>
      <c r="BPO41" s="119"/>
      <c r="BPP41" s="118"/>
      <c r="BPQ41" s="119"/>
      <c r="BPR41" s="118"/>
      <c r="BPS41" s="119"/>
      <c r="BPT41" s="118"/>
      <c r="BPU41" s="119"/>
      <c r="BPV41" s="118"/>
      <c r="BPW41" s="119"/>
      <c r="BPX41" s="118"/>
      <c r="BPY41" s="119"/>
      <c r="BPZ41" s="118"/>
      <c r="BQA41" s="119"/>
      <c r="BQB41" s="118"/>
      <c r="BQC41" s="119"/>
      <c r="BQD41" s="118"/>
      <c r="BQE41" s="119"/>
      <c r="BQF41" s="118"/>
      <c r="BQG41" s="119"/>
      <c r="BQH41" s="118"/>
      <c r="BQI41" s="119"/>
      <c r="BQJ41" s="118"/>
      <c r="BQK41" s="119"/>
      <c r="BQL41" s="118"/>
      <c r="BQM41" s="119"/>
      <c r="BQN41" s="118"/>
      <c r="BQO41" s="119"/>
      <c r="BQP41" s="118"/>
      <c r="BQQ41" s="119"/>
      <c r="BQR41" s="118"/>
      <c r="BQS41" s="119"/>
      <c r="BQT41" s="118"/>
      <c r="BQU41" s="119"/>
      <c r="BQV41" s="118"/>
      <c r="BQW41" s="119"/>
      <c r="BQX41" s="118"/>
      <c r="BQY41" s="119"/>
      <c r="BQZ41" s="118"/>
      <c r="BRA41" s="119"/>
      <c r="BRB41" s="118"/>
      <c r="BRC41" s="119"/>
      <c r="BRD41" s="118"/>
      <c r="BRE41" s="119"/>
      <c r="BRF41" s="118"/>
      <c r="BRG41" s="119"/>
      <c r="BRH41" s="118"/>
      <c r="BRI41" s="119"/>
      <c r="BRJ41" s="118"/>
      <c r="BRK41" s="119"/>
      <c r="BRL41" s="118"/>
      <c r="BRM41" s="119"/>
      <c r="BRN41" s="118"/>
      <c r="BRO41" s="119"/>
      <c r="BRP41" s="118"/>
      <c r="BRQ41" s="119"/>
      <c r="BRR41" s="118"/>
      <c r="BRS41" s="119"/>
      <c r="BRT41" s="118"/>
      <c r="BRU41" s="119"/>
      <c r="BRV41" s="118"/>
      <c r="BRW41" s="119"/>
      <c r="BRX41" s="118"/>
      <c r="BRY41" s="119"/>
      <c r="BRZ41" s="118"/>
      <c r="BSA41" s="119"/>
      <c r="BSB41" s="118"/>
      <c r="BSC41" s="119"/>
      <c r="BSD41" s="118"/>
      <c r="BSE41" s="119"/>
      <c r="BSF41" s="118"/>
      <c r="BSG41" s="119"/>
      <c r="BSH41" s="118"/>
      <c r="BSI41" s="119"/>
      <c r="BSJ41" s="118"/>
      <c r="BSK41" s="119"/>
      <c r="BSL41" s="118"/>
      <c r="BSM41" s="119"/>
      <c r="BSN41" s="118"/>
      <c r="BSO41" s="119"/>
      <c r="BSP41" s="118"/>
      <c r="BSQ41" s="119"/>
      <c r="BSR41" s="118"/>
      <c r="BSS41" s="119"/>
      <c r="BST41" s="118"/>
      <c r="BSU41" s="119"/>
      <c r="BSV41" s="118"/>
      <c r="BSW41" s="119"/>
      <c r="BSX41" s="118"/>
      <c r="BSY41" s="119"/>
      <c r="BSZ41" s="118"/>
      <c r="BTA41" s="119"/>
      <c r="BTB41" s="118"/>
      <c r="BTC41" s="119"/>
      <c r="BTD41" s="118"/>
      <c r="BTE41" s="119"/>
      <c r="BTF41" s="118"/>
      <c r="BTG41" s="119"/>
      <c r="BTH41" s="118"/>
      <c r="BTI41" s="119"/>
      <c r="BTJ41" s="118"/>
      <c r="BTK41" s="119"/>
      <c r="BTL41" s="118"/>
      <c r="BTM41" s="119"/>
      <c r="BTN41" s="118"/>
      <c r="BTO41" s="119"/>
      <c r="BTP41" s="118"/>
      <c r="BTQ41" s="119"/>
      <c r="BTR41" s="118"/>
      <c r="BTS41" s="119"/>
      <c r="BTT41" s="118"/>
      <c r="BTU41" s="119"/>
      <c r="BTV41" s="118"/>
      <c r="BTW41" s="119"/>
      <c r="BTX41" s="118"/>
      <c r="BTY41" s="119"/>
      <c r="BTZ41" s="118"/>
      <c r="BUA41" s="119"/>
      <c r="BUB41" s="118"/>
      <c r="BUC41" s="119"/>
      <c r="BUD41" s="118"/>
      <c r="BUE41" s="119"/>
      <c r="BUF41" s="118"/>
      <c r="BUG41" s="119"/>
      <c r="BUH41" s="118"/>
      <c r="BUI41" s="119"/>
      <c r="BUJ41" s="118"/>
      <c r="BUK41" s="119"/>
      <c r="BUL41" s="118"/>
      <c r="BUM41" s="119"/>
      <c r="BUN41" s="118"/>
      <c r="BUO41" s="119"/>
      <c r="BUP41" s="118"/>
      <c r="BUQ41" s="119"/>
      <c r="BUR41" s="118"/>
      <c r="BUS41" s="119"/>
      <c r="BUT41" s="118"/>
      <c r="BUU41" s="119"/>
      <c r="BUV41" s="118"/>
      <c r="BUW41" s="119"/>
      <c r="BUX41" s="118"/>
      <c r="BUY41" s="119"/>
      <c r="BUZ41" s="118"/>
      <c r="BVA41" s="119"/>
      <c r="BVB41" s="118"/>
      <c r="BVC41" s="119"/>
      <c r="BVD41" s="118"/>
      <c r="BVE41" s="119"/>
      <c r="BVF41" s="118"/>
      <c r="BVG41" s="119"/>
      <c r="BVH41" s="118"/>
      <c r="BVI41" s="119"/>
      <c r="BVJ41" s="118"/>
      <c r="BVK41" s="119"/>
      <c r="BVL41" s="118"/>
      <c r="BVM41" s="119"/>
      <c r="BVN41" s="118"/>
      <c r="BVO41" s="119"/>
      <c r="BVP41" s="118"/>
      <c r="BVQ41" s="119"/>
      <c r="BVR41" s="118"/>
      <c r="BVS41" s="119"/>
      <c r="BVT41" s="118"/>
      <c r="BVU41" s="119"/>
      <c r="BVV41" s="118"/>
      <c r="BVW41" s="119"/>
      <c r="BVX41" s="118"/>
      <c r="BVY41" s="119"/>
      <c r="BVZ41" s="118"/>
      <c r="BWA41" s="119"/>
      <c r="BWB41" s="118"/>
      <c r="BWC41" s="119"/>
      <c r="BWD41" s="118"/>
      <c r="BWE41" s="119"/>
      <c r="BWF41" s="118"/>
      <c r="BWG41" s="119"/>
      <c r="BWH41" s="118"/>
      <c r="BWI41" s="119"/>
      <c r="BWJ41" s="118"/>
      <c r="BWK41" s="119"/>
      <c r="BWL41" s="118"/>
      <c r="BWM41" s="119"/>
      <c r="BWN41" s="118"/>
      <c r="BWO41" s="119"/>
      <c r="BWP41" s="118"/>
      <c r="BWQ41" s="119"/>
      <c r="BWR41" s="118"/>
      <c r="BWS41" s="119"/>
      <c r="BWT41" s="118"/>
      <c r="BWU41" s="119"/>
      <c r="BWV41" s="118"/>
      <c r="BWW41" s="119"/>
      <c r="BWX41" s="118"/>
      <c r="BWY41" s="119"/>
      <c r="BWZ41" s="118"/>
      <c r="BXA41" s="119"/>
      <c r="BXB41" s="118"/>
      <c r="BXC41" s="119"/>
      <c r="BXD41" s="118"/>
      <c r="BXE41" s="119"/>
      <c r="BXF41" s="118"/>
      <c r="BXG41" s="119"/>
      <c r="BXH41" s="118"/>
      <c r="BXI41" s="119"/>
      <c r="BXJ41" s="118"/>
      <c r="BXK41" s="119"/>
      <c r="BXL41" s="118"/>
      <c r="BXM41" s="119"/>
      <c r="BXN41" s="118"/>
      <c r="BXO41" s="119"/>
      <c r="BXP41" s="118"/>
      <c r="BXQ41" s="119"/>
      <c r="BXR41" s="118"/>
      <c r="BXS41" s="119"/>
      <c r="BXT41" s="118"/>
      <c r="BXU41" s="119"/>
      <c r="BXV41" s="118"/>
      <c r="BXW41" s="119"/>
      <c r="BXX41" s="118"/>
      <c r="BXY41" s="119"/>
      <c r="BXZ41" s="118"/>
      <c r="BYA41" s="119"/>
      <c r="BYB41" s="118"/>
      <c r="BYC41" s="119"/>
    </row>
    <row r="42" spans="4:2005" ht="16" customHeight="1">
      <c r="D42" s="131" t="str">
        <f>'FICHE SUIVEUSE BAC PRO AERO'!B46</f>
        <v>C01-6</v>
      </c>
      <c r="E42" s="131" t="str">
        <f>'FICHE SUIVEUSE BAC PRO AERO'!C46</f>
        <v>QUESTION 4.6 (a)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9"/>
      <c r="P42" s="118"/>
      <c r="Q42" s="119"/>
      <c r="R42" s="118"/>
      <c r="S42" s="119"/>
      <c r="T42" s="118"/>
      <c r="U42" s="119"/>
      <c r="V42" s="118"/>
      <c r="W42" s="119"/>
      <c r="X42" s="118"/>
      <c r="Y42" s="119"/>
      <c r="Z42" s="118"/>
      <c r="AA42" s="119"/>
      <c r="AB42" s="118"/>
      <c r="AC42" s="119"/>
      <c r="AD42" s="118"/>
      <c r="AE42" s="119"/>
      <c r="AF42" s="118"/>
      <c r="AG42" s="119"/>
      <c r="AH42" s="118"/>
      <c r="AI42" s="119"/>
      <c r="AJ42" s="118"/>
      <c r="AK42" s="119"/>
      <c r="AL42" s="118"/>
      <c r="AM42" s="119"/>
      <c r="AN42" s="118"/>
      <c r="AO42" s="119"/>
      <c r="AP42" s="118"/>
      <c r="AQ42" s="119"/>
      <c r="AR42" s="118"/>
      <c r="AS42" s="119"/>
      <c r="AT42" s="118"/>
      <c r="AU42" s="119"/>
      <c r="AV42" s="118"/>
      <c r="AW42" s="119"/>
      <c r="AX42" s="118"/>
      <c r="AY42" s="119"/>
      <c r="AZ42" s="118"/>
      <c r="BA42" s="119"/>
      <c r="BB42" s="118"/>
      <c r="BC42" s="119"/>
      <c r="BD42" s="118"/>
      <c r="BE42" s="119"/>
      <c r="BF42" s="118"/>
      <c r="BG42" s="119"/>
      <c r="BH42" s="118"/>
      <c r="BI42" s="119"/>
      <c r="BJ42" s="118"/>
      <c r="BK42" s="119"/>
      <c r="BL42" s="118"/>
      <c r="BM42" s="119"/>
      <c r="BN42" s="118"/>
      <c r="BO42" s="119"/>
      <c r="BP42" s="118"/>
      <c r="BQ42" s="119"/>
      <c r="BR42" s="118"/>
      <c r="BS42" s="119"/>
      <c r="BT42" s="118"/>
      <c r="BU42" s="119"/>
      <c r="BV42" s="118"/>
      <c r="BW42" s="119"/>
      <c r="BX42" s="118"/>
      <c r="BY42" s="119"/>
      <c r="BZ42" s="118"/>
      <c r="CA42" s="119"/>
      <c r="CB42" s="118"/>
      <c r="CC42" s="119"/>
      <c r="CD42" s="118"/>
      <c r="CE42" s="119"/>
      <c r="CF42" s="118"/>
      <c r="CG42" s="119"/>
      <c r="CH42" s="118"/>
      <c r="CI42" s="119"/>
      <c r="CJ42" s="118"/>
      <c r="CK42" s="119"/>
      <c r="CL42" s="118"/>
      <c r="CM42" s="119"/>
      <c r="CN42" s="118"/>
      <c r="CO42" s="119"/>
      <c r="CP42" s="118"/>
      <c r="CQ42" s="119"/>
      <c r="CR42" s="118"/>
      <c r="CS42" s="119"/>
      <c r="CT42" s="118"/>
      <c r="CU42" s="119"/>
      <c r="CV42" s="118"/>
      <c r="CW42" s="119"/>
      <c r="CX42" s="118"/>
      <c r="CY42" s="119"/>
      <c r="CZ42" s="118"/>
      <c r="DA42" s="119"/>
      <c r="DB42" s="118"/>
      <c r="DC42" s="119"/>
      <c r="DD42" s="118"/>
      <c r="DE42" s="119"/>
      <c r="DF42" s="118"/>
      <c r="DG42" s="119"/>
      <c r="DH42" s="118"/>
      <c r="DI42" s="119"/>
      <c r="DJ42" s="118"/>
      <c r="DK42" s="119"/>
      <c r="DL42" s="118"/>
      <c r="DM42" s="119"/>
      <c r="DN42" s="118"/>
      <c r="DO42" s="119"/>
      <c r="DP42" s="118"/>
      <c r="DQ42" s="119"/>
      <c r="DR42" s="118"/>
      <c r="DS42" s="119"/>
      <c r="DT42" s="118"/>
      <c r="DU42" s="119"/>
      <c r="DV42" s="118"/>
      <c r="DW42" s="119"/>
      <c r="DX42" s="118"/>
      <c r="DY42" s="119"/>
      <c r="DZ42" s="118"/>
      <c r="EA42" s="119"/>
      <c r="EB42" s="118"/>
      <c r="EC42" s="119"/>
      <c r="ED42" s="118"/>
      <c r="EE42" s="119"/>
      <c r="EF42" s="118"/>
      <c r="EG42" s="119"/>
      <c r="EH42" s="118"/>
      <c r="EI42" s="119"/>
      <c r="EJ42" s="118"/>
      <c r="EK42" s="119"/>
      <c r="EL42" s="118"/>
      <c r="EM42" s="119"/>
      <c r="EN42" s="118"/>
      <c r="EO42" s="119"/>
      <c r="EP42" s="118"/>
      <c r="EQ42" s="119"/>
      <c r="ER42" s="118"/>
      <c r="ES42" s="119"/>
      <c r="ET42" s="118"/>
      <c r="EU42" s="119"/>
      <c r="EV42" s="118"/>
      <c r="EW42" s="119"/>
      <c r="EX42" s="118"/>
      <c r="EY42" s="119"/>
      <c r="EZ42" s="118"/>
      <c r="FA42" s="119"/>
      <c r="FB42" s="118"/>
      <c r="FC42" s="119"/>
      <c r="FD42" s="118"/>
      <c r="FE42" s="119"/>
      <c r="FF42" s="118"/>
      <c r="FG42" s="119"/>
      <c r="FH42" s="118"/>
      <c r="FI42" s="119"/>
      <c r="FJ42" s="118"/>
      <c r="FK42" s="119"/>
      <c r="FL42" s="118"/>
      <c r="FM42" s="119"/>
      <c r="FN42" s="118"/>
      <c r="FO42" s="119"/>
      <c r="FP42" s="118"/>
      <c r="FQ42" s="119"/>
      <c r="FR42" s="118"/>
      <c r="FS42" s="119"/>
      <c r="FT42" s="118"/>
      <c r="FU42" s="119"/>
      <c r="FV42" s="118"/>
      <c r="FW42" s="119"/>
      <c r="FX42" s="118"/>
      <c r="FY42" s="119"/>
      <c r="FZ42" s="118"/>
      <c r="GA42" s="119"/>
      <c r="GB42" s="118"/>
      <c r="GC42" s="119"/>
      <c r="GD42" s="118"/>
      <c r="GE42" s="119"/>
      <c r="GF42" s="118"/>
      <c r="GG42" s="119"/>
      <c r="GH42" s="118"/>
      <c r="GI42" s="119"/>
      <c r="GJ42" s="118"/>
      <c r="GK42" s="119"/>
      <c r="GL42" s="118"/>
      <c r="GM42" s="119"/>
      <c r="GN42" s="118"/>
      <c r="GO42" s="119"/>
      <c r="GP42" s="118"/>
      <c r="GQ42" s="119"/>
      <c r="GR42" s="118"/>
      <c r="GS42" s="119"/>
      <c r="GT42" s="118"/>
      <c r="GU42" s="119"/>
      <c r="GV42" s="118"/>
      <c r="GW42" s="119"/>
      <c r="GX42" s="118"/>
      <c r="GY42" s="119"/>
      <c r="GZ42" s="118"/>
      <c r="HA42" s="119"/>
      <c r="HB42" s="118"/>
      <c r="HC42" s="119"/>
      <c r="HD42" s="118"/>
      <c r="HE42" s="119"/>
      <c r="HF42" s="118"/>
      <c r="HG42" s="119"/>
      <c r="HH42" s="118"/>
      <c r="HI42" s="119"/>
      <c r="HJ42" s="118"/>
      <c r="HK42" s="119"/>
      <c r="HL42" s="118"/>
      <c r="HM42" s="119"/>
      <c r="HN42" s="118"/>
      <c r="HO42" s="119"/>
      <c r="HP42" s="118"/>
      <c r="HQ42" s="119"/>
      <c r="HR42" s="118"/>
      <c r="HS42" s="119"/>
      <c r="HT42" s="118"/>
      <c r="HU42" s="119"/>
      <c r="HV42" s="118"/>
      <c r="HW42" s="119"/>
      <c r="HX42" s="118"/>
      <c r="HY42" s="119"/>
      <c r="HZ42" s="118"/>
      <c r="IA42" s="119"/>
      <c r="IB42" s="118"/>
      <c r="IC42" s="119"/>
      <c r="ID42" s="118"/>
      <c r="IE42" s="119"/>
      <c r="IF42" s="118"/>
      <c r="IG42" s="119"/>
      <c r="IH42" s="118"/>
      <c r="II42" s="119"/>
      <c r="IJ42" s="118"/>
      <c r="IK42" s="119"/>
      <c r="IL42" s="118"/>
      <c r="IM42" s="119"/>
      <c r="IN42" s="118"/>
      <c r="IO42" s="119"/>
      <c r="IP42" s="118"/>
      <c r="IQ42" s="119"/>
      <c r="IR42" s="118"/>
      <c r="IS42" s="119"/>
      <c r="IT42" s="118"/>
      <c r="IU42" s="119"/>
      <c r="IV42" s="118"/>
      <c r="IW42" s="119"/>
      <c r="IX42" s="118"/>
      <c r="IY42" s="119"/>
      <c r="IZ42" s="118"/>
      <c r="JA42" s="119"/>
      <c r="JB42" s="118"/>
      <c r="JC42" s="119"/>
      <c r="JD42" s="118"/>
      <c r="JE42" s="119"/>
      <c r="JF42" s="118"/>
      <c r="JG42" s="119"/>
      <c r="JH42" s="118"/>
      <c r="JI42" s="119"/>
      <c r="JJ42" s="118"/>
      <c r="JK42" s="119"/>
      <c r="JL42" s="118"/>
      <c r="JM42" s="119"/>
      <c r="JN42" s="118"/>
      <c r="JO42" s="119"/>
      <c r="JP42" s="118"/>
      <c r="JQ42" s="119"/>
      <c r="JR42" s="118"/>
      <c r="JS42" s="119"/>
      <c r="JT42" s="118"/>
      <c r="JU42" s="119"/>
      <c r="JV42" s="118"/>
      <c r="JW42" s="119"/>
      <c r="JX42" s="118"/>
      <c r="JY42" s="119"/>
      <c r="JZ42" s="118"/>
      <c r="KA42" s="119"/>
      <c r="KB42" s="118"/>
      <c r="KC42" s="119"/>
      <c r="KD42" s="118"/>
      <c r="KE42" s="119"/>
      <c r="KF42" s="118"/>
      <c r="KG42" s="119"/>
      <c r="KH42" s="118"/>
      <c r="KI42" s="119"/>
      <c r="KJ42" s="118"/>
      <c r="KK42" s="119"/>
      <c r="KL42" s="118"/>
      <c r="KM42" s="119"/>
      <c r="KN42" s="118"/>
      <c r="KO42" s="119"/>
      <c r="KP42" s="118"/>
      <c r="KQ42" s="119"/>
      <c r="KR42" s="118"/>
      <c r="KS42" s="119"/>
      <c r="KT42" s="118"/>
      <c r="KU42" s="119"/>
      <c r="KV42" s="118"/>
      <c r="KW42" s="119"/>
      <c r="KX42" s="118"/>
      <c r="KY42" s="119"/>
      <c r="KZ42" s="118"/>
      <c r="LA42" s="119"/>
      <c r="LB42" s="118"/>
      <c r="LC42" s="119"/>
      <c r="LD42" s="118"/>
      <c r="LE42" s="119"/>
      <c r="LF42" s="118"/>
      <c r="LG42" s="119"/>
      <c r="LH42" s="118"/>
      <c r="LI42" s="119"/>
      <c r="LJ42" s="118"/>
      <c r="LK42" s="119"/>
      <c r="LL42" s="118"/>
      <c r="LM42" s="119"/>
      <c r="LN42" s="118"/>
      <c r="LO42" s="119"/>
      <c r="LP42" s="118"/>
      <c r="LQ42" s="119"/>
      <c r="LR42" s="118"/>
      <c r="LS42" s="119"/>
      <c r="LT42" s="118"/>
      <c r="LU42" s="119"/>
      <c r="LV42" s="118"/>
      <c r="LW42" s="119"/>
      <c r="LX42" s="118"/>
      <c r="LY42" s="119"/>
      <c r="LZ42" s="118"/>
      <c r="MA42" s="119"/>
      <c r="MB42" s="118"/>
      <c r="MC42" s="119"/>
      <c r="MD42" s="118"/>
      <c r="ME42" s="119"/>
      <c r="MF42" s="118"/>
      <c r="MG42" s="119"/>
      <c r="MH42" s="118"/>
      <c r="MI42" s="119"/>
      <c r="MJ42" s="118"/>
      <c r="MK42" s="119"/>
      <c r="ML42" s="118"/>
      <c r="MM42" s="119"/>
      <c r="MN42" s="118"/>
      <c r="MO42" s="119"/>
      <c r="MP42" s="118"/>
      <c r="MQ42" s="119"/>
      <c r="MR42" s="118"/>
      <c r="MS42" s="119"/>
      <c r="MT42" s="118"/>
      <c r="MU42" s="119"/>
      <c r="MV42" s="118"/>
      <c r="MW42" s="119"/>
      <c r="MX42" s="118"/>
      <c r="MY42" s="119"/>
      <c r="MZ42" s="118"/>
      <c r="NA42" s="119"/>
      <c r="NB42" s="118"/>
      <c r="NC42" s="119"/>
      <c r="ND42" s="118"/>
      <c r="NE42" s="119"/>
      <c r="NF42" s="118"/>
      <c r="NG42" s="119"/>
      <c r="NH42" s="118"/>
      <c r="NI42" s="119"/>
      <c r="NJ42" s="118"/>
      <c r="NK42" s="119"/>
      <c r="NL42" s="118"/>
      <c r="NM42" s="119"/>
      <c r="NN42" s="118"/>
      <c r="NO42" s="119"/>
      <c r="NP42" s="118"/>
      <c r="NQ42" s="119"/>
      <c r="NR42" s="118"/>
      <c r="NS42" s="119"/>
      <c r="NT42" s="118"/>
      <c r="NU42" s="119"/>
      <c r="NV42" s="118"/>
      <c r="NW42" s="119"/>
      <c r="NX42" s="118"/>
      <c r="NY42" s="119"/>
      <c r="NZ42" s="118"/>
      <c r="OA42" s="119"/>
      <c r="OB42" s="118"/>
      <c r="OC42" s="119"/>
      <c r="OD42" s="118"/>
      <c r="OE42" s="119"/>
      <c r="OF42" s="118"/>
      <c r="OG42" s="119"/>
      <c r="OH42" s="118"/>
      <c r="OI42" s="119"/>
      <c r="OJ42" s="118"/>
      <c r="OK42" s="119"/>
      <c r="OL42" s="118"/>
      <c r="OM42" s="119"/>
      <c r="ON42" s="118"/>
      <c r="OO42" s="119"/>
      <c r="OP42" s="118"/>
      <c r="OQ42" s="119"/>
      <c r="OR42" s="118"/>
      <c r="OS42" s="119"/>
      <c r="OT42" s="118"/>
      <c r="OU42" s="119"/>
      <c r="OV42" s="118"/>
      <c r="OW42" s="119"/>
      <c r="OX42" s="118"/>
      <c r="OY42" s="119"/>
      <c r="OZ42" s="118"/>
      <c r="PA42" s="119"/>
      <c r="PB42" s="118"/>
      <c r="PC42" s="119"/>
      <c r="PD42" s="118"/>
      <c r="PE42" s="119"/>
      <c r="PF42" s="118"/>
      <c r="PG42" s="119"/>
      <c r="PH42" s="118"/>
      <c r="PI42" s="119"/>
      <c r="PJ42" s="118"/>
      <c r="PK42" s="119"/>
      <c r="PL42" s="118"/>
      <c r="PM42" s="119"/>
      <c r="PN42" s="118"/>
      <c r="PO42" s="119"/>
      <c r="PP42" s="118"/>
      <c r="PQ42" s="119"/>
      <c r="PR42" s="118"/>
      <c r="PS42" s="119"/>
      <c r="PT42" s="118"/>
      <c r="PU42" s="119"/>
      <c r="PV42" s="118"/>
      <c r="PW42" s="119"/>
      <c r="PX42" s="118"/>
      <c r="PY42" s="119"/>
      <c r="PZ42" s="118"/>
      <c r="QA42" s="119"/>
      <c r="QB42" s="118"/>
      <c r="QC42" s="119"/>
      <c r="QD42" s="118"/>
      <c r="QE42" s="119"/>
      <c r="QF42" s="118"/>
      <c r="QG42" s="119"/>
      <c r="QH42" s="118"/>
      <c r="QI42" s="119"/>
      <c r="QJ42" s="118"/>
      <c r="QK42" s="119"/>
      <c r="QL42" s="118"/>
      <c r="QM42" s="119"/>
      <c r="QN42" s="118"/>
      <c r="QO42" s="119"/>
      <c r="QP42" s="118"/>
      <c r="QQ42" s="119"/>
      <c r="QR42" s="118"/>
      <c r="QS42" s="119"/>
      <c r="QT42" s="118"/>
      <c r="QU42" s="119"/>
      <c r="QV42" s="118"/>
      <c r="QW42" s="119"/>
      <c r="QX42" s="118"/>
      <c r="QY42" s="119"/>
      <c r="QZ42" s="118"/>
      <c r="RA42" s="119"/>
      <c r="RB42" s="118"/>
      <c r="RC42" s="119"/>
      <c r="RD42" s="118"/>
      <c r="RE42" s="119"/>
      <c r="RF42" s="118"/>
      <c r="RG42" s="119"/>
      <c r="RH42" s="118"/>
      <c r="RI42" s="119"/>
      <c r="RJ42" s="118"/>
      <c r="RK42" s="119"/>
      <c r="RL42" s="118"/>
      <c r="RM42" s="119"/>
      <c r="RN42" s="118"/>
      <c r="RO42" s="119"/>
      <c r="RP42" s="118"/>
      <c r="RQ42" s="119"/>
      <c r="RR42" s="118"/>
      <c r="RS42" s="119"/>
      <c r="RT42" s="118"/>
      <c r="RU42" s="119"/>
      <c r="RV42" s="118"/>
      <c r="RW42" s="119"/>
      <c r="RX42" s="118"/>
      <c r="RY42" s="119"/>
      <c r="RZ42" s="118"/>
      <c r="SA42" s="119"/>
      <c r="SB42" s="118"/>
      <c r="SC42" s="119"/>
      <c r="SD42" s="118"/>
      <c r="SE42" s="119"/>
      <c r="SF42" s="118"/>
      <c r="SG42" s="119"/>
      <c r="SH42" s="118"/>
      <c r="SI42" s="119"/>
      <c r="SJ42" s="118"/>
      <c r="SK42" s="119"/>
      <c r="SL42" s="118"/>
      <c r="SM42" s="119"/>
      <c r="SN42" s="118"/>
      <c r="SO42" s="119"/>
      <c r="SP42" s="118"/>
      <c r="SQ42" s="119"/>
      <c r="SR42" s="118"/>
      <c r="SS42" s="119"/>
      <c r="ST42" s="118"/>
      <c r="SU42" s="119"/>
      <c r="SV42" s="118"/>
      <c r="SW42" s="119"/>
      <c r="SX42" s="118"/>
      <c r="SY42" s="119"/>
      <c r="SZ42" s="118"/>
      <c r="TA42" s="119"/>
      <c r="TB42" s="118"/>
      <c r="TC42" s="119"/>
      <c r="TD42" s="118"/>
      <c r="TE42" s="119"/>
      <c r="TF42" s="118"/>
      <c r="TG42" s="119"/>
      <c r="TH42" s="118"/>
      <c r="TI42" s="119"/>
      <c r="TJ42" s="118"/>
      <c r="TK42" s="119"/>
      <c r="TL42" s="118"/>
      <c r="TM42" s="119"/>
      <c r="TN42" s="118"/>
      <c r="TO42" s="119"/>
      <c r="TP42" s="118"/>
      <c r="TQ42" s="119"/>
      <c r="TR42" s="118"/>
      <c r="TS42" s="119"/>
      <c r="TT42" s="118"/>
      <c r="TU42" s="119"/>
      <c r="TV42" s="118"/>
      <c r="TW42" s="119"/>
      <c r="TX42" s="118"/>
      <c r="TY42" s="119"/>
      <c r="TZ42" s="118"/>
      <c r="UA42" s="119"/>
      <c r="UB42" s="118"/>
      <c r="UC42" s="119"/>
      <c r="UD42" s="118"/>
      <c r="UE42" s="119"/>
      <c r="UF42" s="118"/>
      <c r="UG42" s="119"/>
      <c r="UH42" s="118"/>
      <c r="UI42" s="119"/>
      <c r="UJ42" s="118"/>
      <c r="UK42" s="119"/>
      <c r="UL42" s="118"/>
      <c r="UM42" s="119"/>
      <c r="UN42" s="118"/>
      <c r="UO42" s="119"/>
      <c r="UP42" s="118"/>
      <c r="UQ42" s="119"/>
      <c r="UR42" s="118"/>
      <c r="US42" s="119"/>
      <c r="UT42" s="118"/>
      <c r="UU42" s="119"/>
      <c r="UV42" s="118"/>
      <c r="UW42" s="119"/>
      <c r="UX42" s="118"/>
      <c r="UY42" s="119"/>
      <c r="UZ42" s="118"/>
      <c r="VA42" s="119"/>
      <c r="VB42" s="118"/>
      <c r="VC42" s="119"/>
      <c r="VD42" s="118"/>
      <c r="VE42" s="119"/>
      <c r="VF42" s="118"/>
      <c r="VG42" s="119"/>
      <c r="VH42" s="118"/>
      <c r="VI42" s="119"/>
      <c r="VJ42" s="118"/>
      <c r="VK42" s="119"/>
      <c r="VL42" s="118"/>
      <c r="VM42" s="119"/>
      <c r="VN42" s="118"/>
      <c r="VO42" s="119"/>
      <c r="VP42" s="118"/>
      <c r="VQ42" s="119"/>
      <c r="VR42" s="118"/>
      <c r="VS42" s="119"/>
      <c r="VT42" s="118"/>
      <c r="VU42" s="119"/>
      <c r="VV42" s="118"/>
      <c r="VW42" s="119"/>
      <c r="VX42" s="118"/>
      <c r="VY42" s="119"/>
      <c r="VZ42" s="118"/>
      <c r="WA42" s="119"/>
      <c r="WB42" s="118"/>
      <c r="WC42" s="119"/>
      <c r="WD42" s="118"/>
      <c r="WE42" s="119"/>
      <c r="WF42" s="118"/>
      <c r="WG42" s="119"/>
      <c r="WH42" s="118"/>
      <c r="WI42" s="119"/>
      <c r="WJ42" s="118"/>
      <c r="WK42" s="119"/>
      <c r="WL42" s="118"/>
      <c r="WM42" s="119"/>
      <c r="WN42" s="118"/>
      <c r="WO42" s="119"/>
      <c r="WP42" s="118"/>
      <c r="WQ42" s="119"/>
      <c r="WR42" s="118"/>
      <c r="WS42" s="119"/>
      <c r="WT42" s="118"/>
      <c r="WU42" s="119"/>
      <c r="WV42" s="118"/>
      <c r="WW42" s="119"/>
      <c r="WX42" s="118"/>
      <c r="WY42" s="119"/>
      <c r="WZ42" s="118"/>
      <c r="XA42" s="119"/>
      <c r="XB42" s="118"/>
      <c r="XC42" s="119"/>
      <c r="XD42" s="118"/>
      <c r="XE42" s="119"/>
      <c r="XF42" s="118"/>
      <c r="XG42" s="119"/>
      <c r="XH42" s="118"/>
      <c r="XI42" s="119"/>
      <c r="XJ42" s="118"/>
      <c r="XK42" s="119"/>
      <c r="XL42" s="118"/>
      <c r="XM42" s="119"/>
      <c r="XN42" s="118"/>
      <c r="XO42" s="119"/>
      <c r="XP42" s="118"/>
      <c r="XQ42" s="119"/>
      <c r="XR42" s="118"/>
      <c r="XS42" s="119"/>
      <c r="XT42" s="118"/>
      <c r="XU42" s="119"/>
      <c r="XV42" s="118"/>
      <c r="XW42" s="119"/>
      <c r="XX42" s="118"/>
      <c r="XY42" s="119"/>
      <c r="XZ42" s="118"/>
      <c r="YA42" s="119"/>
      <c r="YB42" s="118"/>
      <c r="YC42" s="119"/>
      <c r="YD42" s="118"/>
      <c r="YE42" s="119"/>
      <c r="YF42" s="118"/>
      <c r="YG42" s="119"/>
      <c r="YH42" s="118"/>
      <c r="YI42" s="119"/>
      <c r="YJ42" s="118"/>
      <c r="YK42" s="119"/>
      <c r="YL42" s="118"/>
      <c r="YM42" s="119"/>
      <c r="YN42" s="118"/>
      <c r="YO42" s="119"/>
      <c r="YP42" s="118"/>
      <c r="YQ42" s="119"/>
      <c r="YR42" s="118"/>
      <c r="YS42" s="119"/>
      <c r="YT42" s="118"/>
      <c r="YU42" s="119"/>
      <c r="YV42" s="118"/>
      <c r="YW42" s="119"/>
      <c r="YX42" s="118"/>
      <c r="YY42" s="119"/>
      <c r="YZ42" s="118"/>
      <c r="ZA42" s="119"/>
      <c r="ZB42" s="118"/>
      <c r="ZC42" s="119"/>
      <c r="ZD42" s="118"/>
      <c r="ZE42" s="119"/>
      <c r="ZF42" s="118"/>
      <c r="ZG42" s="119"/>
      <c r="ZH42" s="118"/>
      <c r="ZI42" s="119"/>
      <c r="ZJ42" s="118"/>
      <c r="ZK42" s="119"/>
      <c r="ZL42" s="118"/>
      <c r="ZM42" s="119"/>
      <c r="ZN42" s="118"/>
      <c r="ZO42" s="119"/>
      <c r="ZP42" s="118"/>
      <c r="ZQ42" s="119"/>
      <c r="ZR42" s="118"/>
      <c r="ZS42" s="119"/>
      <c r="ZT42" s="118"/>
      <c r="ZU42" s="119"/>
      <c r="ZV42" s="118"/>
      <c r="ZW42" s="119"/>
      <c r="ZX42" s="118"/>
      <c r="ZY42" s="119"/>
      <c r="ZZ42" s="118"/>
      <c r="AAA42" s="119"/>
      <c r="AAB42" s="118"/>
      <c r="AAC42" s="119"/>
      <c r="AAD42" s="118"/>
      <c r="AAE42" s="119"/>
      <c r="AAF42" s="118"/>
      <c r="AAG42" s="119"/>
      <c r="AAH42" s="118"/>
      <c r="AAI42" s="119"/>
      <c r="AAJ42" s="118"/>
      <c r="AAK42" s="119"/>
      <c r="AAL42" s="118"/>
      <c r="AAM42" s="119"/>
      <c r="AAN42" s="118"/>
      <c r="AAO42" s="119"/>
      <c r="AAP42" s="118"/>
      <c r="AAQ42" s="119"/>
      <c r="AAR42" s="118"/>
      <c r="AAS42" s="119"/>
      <c r="AAT42" s="118"/>
      <c r="AAU42" s="119"/>
      <c r="AAV42" s="118"/>
      <c r="AAW42" s="119"/>
      <c r="AAX42" s="118"/>
      <c r="AAY42" s="119"/>
      <c r="AAZ42" s="118"/>
      <c r="ABA42" s="119"/>
      <c r="ABB42" s="118"/>
      <c r="ABC42" s="119"/>
      <c r="ABD42" s="118"/>
      <c r="ABE42" s="119"/>
      <c r="ABF42" s="118"/>
      <c r="ABG42" s="119"/>
      <c r="ABH42" s="118"/>
      <c r="ABI42" s="119"/>
      <c r="ABJ42" s="118"/>
      <c r="ABK42" s="119"/>
      <c r="ABL42" s="118"/>
      <c r="ABM42" s="119"/>
      <c r="ABN42" s="118"/>
      <c r="ABO42" s="119"/>
      <c r="ABP42" s="118"/>
      <c r="ABQ42" s="119"/>
      <c r="ABR42" s="118"/>
      <c r="ABS42" s="119"/>
      <c r="ABT42" s="118"/>
      <c r="ABU42" s="119"/>
      <c r="ABV42" s="118"/>
      <c r="ABW42" s="119"/>
      <c r="ABX42" s="118"/>
      <c r="ABY42" s="119"/>
      <c r="ABZ42" s="118"/>
      <c r="ACA42" s="119"/>
      <c r="ACB42" s="118"/>
      <c r="ACC42" s="119"/>
      <c r="ACD42" s="118"/>
      <c r="ACE42" s="119"/>
      <c r="ACF42" s="118"/>
      <c r="ACG42" s="119"/>
      <c r="ACH42" s="118"/>
      <c r="ACI42" s="119"/>
      <c r="ACJ42" s="118"/>
      <c r="ACK42" s="119"/>
      <c r="ACL42" s="118"/>
      <c r="ACM42" s="119"/>
      <c r="ACN42" s="118"/>
      <c r="ACO42" s="119"/>
      <c r="ACP42" s="118"/>
      <c r="ACQ42" s="119"/>
      <c r="ACR42" s="118"/>
      <c r="ACS42" s="119"/>
      <c r="ACT42" s="118"/>
      <c r="ACU42" s="119"/>
      <c r="ACV42" s="118"/>
      <c r="ACW42" s="119"/>
      <c r="ACX42" s="118"/>
      <c r="ACY42" s="119"/>
      <c r="ACZ42" s="118"/>
      <c r="ADA42" s="119"/>
      <c r="ADB42" s="118"/>
      <c r="ADC42" s="119"/>
      <c r="ADD42" s="118"/>
      <c r="ADE42" s="119"/>
      <c r="ADF42" s="118"/>
      <c r="ADG42" s="119"/>
      <c r="ADH42" s="118"/>
      <c r="ADI42" s="119"/>
      <c r="ADJ42" s="118"/>
      <c r="ADK42" s="119"/>
      <c r="ADL42" s="118"/>
      <c r="ADM42" s="119"/>
      <c r="ADN42" s="118"/>
      <c r="ADO42" s="119"/>
      <c r="ADP42" s="118"/>
      <c r="ADQ42" s="119"/>
      <c r="ADR42" s="118"/>
      <c r="ADS42" s="119"/>
      <c r="ADT42" s="118"/>
      <c r="ADU42" s="119"/>
      <c r="ADV42" s="118"/>
      <c r="ADW42" s="119"/>
      <c r="ADX42" s="118"/>
      <c r="ADY42" s="119"/>
      <c r="ADZ42" s="118"/>
      <c r="AEA42" s="119"/>
      <c r="AEB42" s="118"/>
      <c r="AEC42" s="119"/>
      <c r="AED42" s="118"/>
      <c r="AEE42" s="119"/>
      <c r="AEF42" s="118"/>
      <c r="AEG42" s="119"/>
      <c r="AEH42" s="118"/>
      <c r="AEI42" s="119"/>
      <c r="AEJ42" s="118"/>
      <c r="AEK42" s="119"/>
      <c r="AEL42" s="118"/>
      <c r="AEM42" s="119"/>
      <c r="AEN42" s="118"/>
      <c r="AEO42" s="119"/>
      <c r="AEP42" s="118"/>
      <c r="AEQ42" s="119"/>
      <c r="AER42" s="118"/>
      <c r="AES42" s="119"/>
      <c r="AET42" s="118"/>
      <c r="AEU42" s="119"/>
      <c r="AEV42" s="118"/>
      <c r="AEW42" s="119"/>
      <c r="AEX42" s="118"/>
      <c r="AEY42" s="119"/>
      <c r="AEZ42" s="118"/>
      <c r="AFA42" s="119"/>
      <c r="AFB42" s="118"/>
      <c r="AFC42" s="119"/>
      <c r="AFD42" s="118"/>
      <c r="AFE42" s="119"/>
      <c r="AFF42" s="118"/>
      <c r="AFG42" s="119"/>
      <c r="AFH42" s="118"/>
      <c r="AFI42" s="119"/>
      <c r="AFJ42" s="118"/>
      <c r="AFK42" s="119"/>
      <c r="AFL42" s="118"/>
      <c r="AFM42" s="119"/>
      <c r="AFN42" s="118"/>
      <c r="AFO42" s="119"/>
      <c r="AFP42" s="118"/>
      <c r="AFQ42" s="119"/>
      <c r="AFR42" s="118"/>
      <c r="AFS42" s="119"/>
      <c r="AFT42" s="118"/>
      <c r="AFU42" s="119"/>
      <c r="AFV42" s="118"/>
      <c r="AFW42" s="119"/>
      <c r="AFX42" s="118"/>
      <c r="AFY42" s="119"/>
      <c r="AFZ42" s="118"/>
      <c r="AGA42" s="119"/>
      <c r="AGB42" s="118"/>
      <c r="AGC42" s="119"/>
      <c r="AGD42" s="118"/>
      <c r="AGE42" s="119"/>
      <c r="AGF42" s="118"/>
      <c r="AGG42" s="119"/>
      <c r="AGH42" s="118"/>
      <c r="AGI42" s="119"/>
      <c r="AGJ42" s="118"/>
      <c r="AGK42" s="119"/>
      <c r="AGL42" s="118"/>
      <c r="AGM42" s="119"/>
      <c r="AGN42" s="118"/>
      <c r="AGO42" s="119"/>
      <c r="AGP42" s="118"/>
      <c r="AGQ42" s="119"/>
      <c r="AGR42" s="118"/>
      <c r="AGS42" s="119"/>
      <c r="AGT42" s="118"/>
      <c r="AGU42" s="119"/>
      <c r="AGV42" s="118"/>
      <c r="AGW42" s="119"/>
      <c r="AGX42" s="118"/>
      <c r="AGY42" s="119"/>
      <c r="AGZ42" s="118"/>
      <c r="AHA42" s="119"/>
      <c r="AHB42" s="118"/>
      <c r="AHC42" s="119"/>
      <c r="AHD42" s="118"/>
      <c r="AHE42" s="119"/>
      <c r="AHF42" s="118"/>
      <c r="AHG42" s="119"/>
      <c r="AHH42" s="118"/>
      <c r="AHI42" s="119"/>
      <c r="AHJ42" s="118"/>
      <c r="AHK42" s="119"/>
      <c r="AHL42" s="118"/>
      <c r="AHM42" s="119"/>
      <c r="AHN42" s="118"/>
      <c r="AHO42" s="119"/>
      <c r="AHP42" s="118"/>
      <c r="AHQ42" s="119"/>
      <c r="AHR42" s="118"/>
      <c r="AHS42" s="119"/>
      <c r="AHT42" s="118"/>
      <c r="AHU42" s="119"/>
      <c r="AHV42" s="118"/>
      <c r="AHW42" s="119"/>
      <c r="AHX42" s="118"/>
      <c r="AHY42" s="119"/>
      <c r="AHZ42" s="118"/>
      <c r="AIA42" s="119"/>
      <c r="AIB42" s="118"/>
      <c r="AIC42" s="119"/>
      <c r="AID42" s="118"/>
      <c r="AIE42" s="119"/>
      <c r="AIF42" s="118"/>
      <c r="AIG42" s="119"/>
      <c r="AIH42" s="118"/>
      <c r="AII42" s="119"/>
      <c r="AIJ42" s="118"/>
      <c r="AIK42" s="119"/>
      <c r="AIL42" s="118"/>
      <c r="AIM42" s="119"/>
      <c r="AIN42" s="118"/>
      <c r="AIO42" s="119"/>
      <c r="AIP42" s="118"/>
      <c r="AIQ42" s="119"/>
      <c r="AIR42" s="118"/>
      <c r="AIS42" s="119"/>
      <c r="AIT42" s="118"/>
      <c r="AIU42" s="119"/>
      <c r="AIV42" s="118"/>
      <c r="AIW42" s="119"/>
      <c r="AIX42" s="118"/>
      <c r="AIY42" s="119"/>
      <c r="AIZ42" s="118"/>
      <c r="AJA42" s="119"/>
      <c r="AJB42" s="118"/>
      <c r="AJC42" s="119"/>
      <c r="AJD42" s="118"/>
      <c r="AJE42" s="119"/>
      <c r="AJF42" s="118"/>
      <c r="AJG42" s="119"/>
      <c r="AJH42" s="118"/>
      <c r="AJI42" s="119"/>
      <c r="AJJ42" s="118"/>
      <c r="AJK42" s="119"/>
      <c r="AJL42" s="118"/>
      <c r="AJM42" s="119"/>
      <c r="AJN42" s="118"/>
      <c r="AJO42" s="119"/>
      <c r="AJP42" s="118"/>
      <c r="AJQ42" s="119"/>
      <c r="AJR42" s="118"/>
      <c r="AJS42" s="119"/>
      <c r="AJT42" s="118"/>
      <c r="AJU42" s="119"/>
      <c r="AJV42" s="118"/>
      <c r="AJW42" s="119"/>
      <c r="AJX42" s="118"/>
      <c r="AJY42" s="119"/>
      <c r="AJZ42" s="118"/>
      <c r="AKA42" s="119"/>
      <c r="AKB42" s="118"/>
      <c r="AKC42" s="119"/>
      <c r="AKD42" s="118"/>
      <c r="AKE42" s="119"/>
      <c r="AKF42" s="118"/>
      <c r="AKG42" s="119"/>
      <c r="AKH42" s="118"/>
      <c r="AKI42" s="119"/>
      <c r="AKJ42" s="118"/>
      <c r="AKK42" s="119"/>
      <c r="AKL42" s="118"/>
      <c r="AKM42" s="119"/>
      <c r="AKN42" s="118"/>
      <c r="AKO42" s="119"/>
      <c r="AKP42" s="118"/>
      <c r="AKQ42" s="119"/>
      <c r="AKR42" s="118"/>
      <c r="AKS42" s="119"/>
      <c r="AKT42" s="118"/>
      <c r="AKU42" s="119"/>
      <c r="AKV42" s="118"/>
      <c r="AKW42" s="119"/>
      <c r="AKX42" s="118"/>
      <c r="AKY42" s="119"/>
      <c r="AKZ42" s="118"/>
      <c r="ALA42" s="119"/>
      <c r="ALB42" s="118"/>
      <c r="ALC42" s="119"/>
      <c r="ALD42" s="118"/>
      <c r="ALE42" s="119"/>
      <c r="ALF42" s="118"/>
      <c r="ALG42" s="119"/>
      <c r="ALH42" s="118"/>
      <c r="ALI42" s="119"/>
      <c r="ALJ42" s="118"/>
      <c r="ALK42" s="119"/>
      <c r="ALL42" s="118"/>
      <c r="ALM42" s="119"/>
      <c r="ALN42" s="118"/>
      <c r="ALO42" s="119"/>
      <c r="ALP42" s="118"/>
      <c r="ALQ42" s="119"/>
      <c r="ALR42" s="118"/>
      <c r="ALS42" s="119"/>
      <c r="ALT42" s="118"/>
      <c r="ALU42" s="119"/>
      <c r="ALV42" s="118"/>
      <c r="ALW42" s="119"/>
      <c r="ALX42" s="118"/>
      <c r="ALY42" s="119"/>
      <c r="ALZ42" s="118"/>
      <c r="AMA42" s="119"/>
      <c r="AMB42" s="118"/>
      <c r="AMC42" s="119"/>
      <c r="AMD42" s="118"/>
      <c r="AME42" s="119"/>
      <c r="AMF42" s="118"/>
      <c r="AMG42" s="119"/>
      <c r="AMH42" s="118"/>
      <c r="AMI42" s="119"/>
      <c r="AMJ42" s="118"/>
      <c r="AMK42" s="119"/>
      <c r="AML42" s="118"/>
      <c r="AMM42" s="119"/>
      <c r="AMN42" s="118"/>
      <c r="AMO42" s="119"/>
      <c r="AMP42" s="118"/>
      <c r="AMQ42" s="119"/>
      <c r="AMR42" s="118"/>
      <c r="AMS42" s="119"/>
      <c r="AMT42" s="118"/>
      <c r="AMU42" s="119"/>
      <c r="AMV42" s="118"/>
      <c r="AMW42" s="119"/>
      <c r="AMX42" s="118"/>
      <c r="AMY42" s="119"/>
      <c r="AMZ42" s="118"/>
      <c r="ANA42" s="119"/>
      <c r="ANB42" s="118"/>
      <c r="ANC42" s="119"/>
      <c r="AND42" s="118"/>
      <c r="ANE42" s="119"/>
      <c r="ANF42" s="118"/>
      <c r="ANG42" s="119"/>
      <c r="ANH42" s="118"/>
      <c r="ANI42" s="119"/>
      <c r="ANJ42" s="118"/>
      <c r="ANK42" s="119"/>
      <c r="ANL42" s="118"/>
      <c r="ANM42" s="119"/>
      <c r="ANN42" s="118"/>
      <c r="ANO42" s="119"/>
      <c r="ANP42" s="118"/>
      <c r="ANQ42" s="119"/>
      <c r="ANR42" s="118"/>
      <c r="ANS42" s="119"/>
      <c r="ANT42" s="118"/>
      <c r="ANU42" s="119"/>
      <c r="ANV42" s="118"/>
      <c r="ANW42" s="119"/>
      <c r="ANX42" s="118"/>
      <c r="ANY42" s="119"/>
      <c r="ANZ42" s="118"/>
      <c r="AOA42" s="119"/>
      <c r="AOB42" s="118"/>
      <c r="AOC42" s="119"/>
      <c r="AOD42" s="118"/>
      <c r="AOE42" s="119"/>
      <c r="AOF42" s="118"/>
      <c r="AOG42" s="119"/>
      <c r="AOH42" s="118"/>
      <c r="AOI42" s="119"/>
      <c r="AOJ42" s="118"/>
      <c r="AOK42" s="119"/>
      <c r="AOL42" s="118"/>
      <c r="AOM42" s="119"/>
      <c r="AON42" s="118"/>
      <c r="AOO42" s="119"/>
      <c r="AOP42" s="118"/>
      <c r="AOQ42" s="119"/>
      <c r="AOR42" s="118"/>
      <c r="AOS42" s="119"/>
      <c r="AOT42" s="118"/>
      <c r="AOU42" s="119"/>
      <c r="AOV42" s="118"/>
      <c r="AOW42" s="119"/>
      <c r="AOX42" s="118"/>
      <c r="AOY42" s="119"/>
      <c r="AOZ42" s="118"/>
      <c r="APA42" s="119"/>
      <c r="APB42" s="118"/>
      <c r="APC42" s="119"/>
      <c r="APD42" s="118"/>
      <c r="APE42" s="119"/>
      <c r="APF42" s="118"/>
      <c r="APG42" s="119"/>
      <c r="APH42" s="118"/>
      <c r="API42" s="119"/>
      <c r="APJ42" s="118"/>
      <c r="APK42" s="119"/>
      <c r="APL42" s="118"/>
      <c r="APM42" s="119"/>
      <c r="APN42" s="118"/>
      <c r="APO42" s="119"/>
      <c r="APP42" s="118"/>
      <c r="APQ42" s="119"/>
      <c r="APR42" s="118"/>
      <c r="APS42" s="119"/>
      <c r="APT42" s="118"/>
      <c r="APU42" s="119"/>
      <c r="APV42" s="118"/>
      <c r="APW42" s="119"/>
      <c r="APX42" s="118"/>
      <c r="APY42" s="119"/>
      <c r="APZ42" s="118"/>
      <c r="AQA42" s="119"/>
      <c r="AQB42" s="118"/>
      <c r="AQC42" s="119"/>
      <c r="AQD42" s="118"/>
      <c r="AQE42" s="119"/>
      <c r="AQF42" s="118"/>
      <c r="AQG42" s="119"/>
      <c r="AQH42" s="118"/>
      <c r="AQI42" s="119"/>
      <c r="AQJ42" s="118"/>
      <c r="AQK42" s="119"/>
      <c r="AQL42" s="118"/>
      <c r="AQM42" s="119"/>
      <c r="AQN42" s="118"/>
      <c r="AQO42" s="119"/>
      <c r="AQP42" s="118"/>
      <c r="AQQ42" s="119"/>
      <c r="AQR42" s="118"/>
      <c r="AQS42" s="119"/>
      <c r="AQT42" s="118"/>
      <c r="AQU42" s="119"/>
      <c r="AQV42" s="118"/>
      <c r="AQW42" s="119"/>
      <c r="AQX42" s="118"/>
      <c r="AQY42" s="119"/>
      <c r="AQZ42" s="118"/>
      <c r="ARA42" s="119"/>
      <c r="ARB42" s="118"/>
      <c r="ARC42" s="119"/>
      <c r="ARD42" s="118"/>
      <c r="ARE42" s="119"/>
      <c r="ARF42" s="118"/>
      <c r="ARG42" s="119"/>
      <c r="ARH42" s="118"/>
      <c r="ARI42" s="119"/>
      <c r="ARJ42" s="118"/>
      <c r="ARK42" s="119"/>
      <c r="ARL42" s="118"/>
      <c r="ARM42" s="119"/>
      <c r="ARN42" s="118"/>
      <c r="ARO42" s="119"/>
      <c r="ARP42" s="118"/>
      <c r="ARQ42" s="119"/>
      <c r="ARR42" s="118"/>
      <c r="ARS42" s="119"/>
      <c r="ART42" s="118"/>
      <c r="ARU42" s="119"/>
      <c r="ARV42" s="118"/>
      <c r="ARW42" s="119"/>
      <c r="ARX42" s="118"/>
      <c r="ARY42" s="119"/>
      <c r="ARZ42" s="118"/>
      <c r="ASA42" s="119"/>
      <c r="ASB42" s="118"/>
      <c r="ASC42" s="119"/>
      <c r="ASD42" s="118"/>
      <c r="ASE42" s="119"/>
      <c r="ASF42" s="118"/>
      <c r="ASG42" s="119"/>
      <c r="ASH42" s="118"/>
      <c r="ASI42" s="119"/>
      <c r="ASJ42" s="118"/>
      <c r="ASK42" s="119"/>
      <c r="ASL42" s="118"/>
      <c r="ASM42" s="119"/>
      <c r="ASN42" s="118"/>
      <c r="ASO42" s="119"/>
      <c r="ASP42" s="118"/>
      <c r="ASQ42" s="119"/>
      <c r="ASR42" s="118"/>
      <c r="ASS42" s="119"/>
      <c r="AST42" s="118"/>
      <c r="ASU42" s="119"/>
      <c r="ASV42" s="118"/>
      <c r="ASW42" s="119"/>
      <c r="ASX42" s="118"/>
      <c r="ASY42" s="119"/>
      <c r="ASZ42" s="118"/>
      <c r="ATA42" s="119"/>
      <c r="ATB42" s="118"/>
      <c r="ATC42" s="119"/>
      <c r="ATD42" s="118"/>
      <c r="ATE42" s="119"/>
      <c r="ATF42" s="118"/>
      <c r="ATG42" s="119"/>
      <c r="ATH42" s="118"/>
      <c r="ATI42" s="119"/>
      <c r="ATJ42" s="118"/>
      <c r="ATK42" s="119"/>
      <c r="ATL42" s="118"/>
      <c r="ATM42" s="119"/>
      <c r="ATN42" s="118"/>
      <c r="ATO42" s="119"/>
      <c r="ATP42" s="118"/>
      <c r="ATQ42" s="119"/>
      <c r="ATR42" s="118"/>
      <c r="ATS42" s="119"/>
      <c r="ATT42" s="118"/>
      <c r="ATU42" s="119"/>
      <c r="ATV42" s="118"/>
      <c r="ATW42" s="119"/>
      <c r="ATX42" s="118"/>
      <c r="ATY42" s="119"/>
      <c r="ATZ42" s="118"/>
      <c r="AUA42" s="119"/>
      <c r="AUB42" s="118"/>
      <c r="AUC42" s="119"/>
      <c r="AUD42" s="118"/>
      <c r="AUE42" s="119"/>
      <c r="AUF42" s="118"/>
      <c r="AUG42" s="119"/>
      <c r="AUH42" s="118"/>
      <c r="AUI42" s="119"/>
      <c r="AUJ42" s="118"/>
      <c r="AUK42" s="119"/>
      <c r="AUL42" s="118"/>
      <c r="AUM42" s="119"/>
      <c r="AUN42" s="118"/>
      <c r="AUO42" s="119"/>
      <c r="AUP42" s="118"/>
      <c r="AUQ42" s="119"/>
      <c r="AUR42" s="118"/>
      <c r="AUS42" s="119"/>
      <c r="AUT42" s="118"/>
      <c r="AUU42" s="119"/>
      <c r="AUV42" s="118"/>
      <c r="AUW42" s="119"/>
      <c r="AUX42" s="118"/>
      <c r="AUY42" s="119"/>
      <c r="AUZ42" s="118"/>
      <c r="AVA42" s="119"/>
      <c r="AVB42" s="118"/>
      <c r="AVC42" s="119"/>
      <c r="AVD42" s="118"/>
      <c r="AVE42" s="119"/>
      <c r="AVF42" s="118"/>
      <c r="AVG42" s="119"/>
      <c r="AVH42" s="118"/>
      <c r="AVI42" s="119"/>
      <c r="AVJ42" s="118"/>
      <c r="AVK42" s="119"/>
      <c r="AVL42" s="118"/>
      <c r="AVM42" s="119"/>
      <c r="AVN42" s="118"/>
      <c r="AVO42" s="119"/>
      <c r="AVP42" s="118"/>
      <c r="AVQ42" s="119"/>
      <c r="AVR42" s="118"/>
      <c r="AVS42" s="119"/>
      <c r="AVT42" s="118"/>
      <c r="AVU42" s="119"/>
      <c r="AVV42" s="118"/>
      <c r="AVW42" s="119"/>
      <c r="AVX42" s="118"/>
      <c r="AVY42" s="119"/>
      <c r="AVZ42" s="118"/>
      <c r="AWA42" s="119"/>
      <c r="AWB42" s="118"/>
      <c r="AWC42" s="119"/>
      <c r="AWD42" s="118"/>
      <c r="AWE42" s="119"/>
      <c r="AWF42" s="118"/>
      <c r="AWG42" s="119"/>
      <c r="AWH42" s="118"/>
      <c r="AWI42" s="119"/>
      <c r="AWJ42" s="118"/>
      <c r="AWK42" s="119"/>
      <c r="AWL42" s="118"/>
      <c r="AWM42" s="119"/>
      <c r="AWN42" s="118"/>
      <c r="AWO42" s="119"/>
      <c r="AWP42" s="118"/>
      <c r="AWQ42" s="119"/>
      <c r="AWR42" s="118"/>
      <c r="AWS42" s="119"/>
      <c r="AWT42" s="118"/>
      <c r="AWU42" s="119"/>
      <c r="AWV42" s="118"/>
      <c r="AWW42" s="119"/>
      <c r="AWX42" s="118"/>
      <c r="AWY42" s="119"/>
      <c r="AWZ42" s="118"/>
      <c r="AXA42" s="119"/>
      <c r="AXB42" s="118"/>
      <c r="AXC42" s="119"/>
      <c r="AXD42" s="118"/>
      <c r="AXE42" s="119"/>
      <c r="AXF42" s="118"/>
      <c r="AXG42" s="119"/>
      <c r="AXH42" s="118"/>
      <c r="AXI42" s="119"/>
      <c r="AXJ42" s="118"/>
      <c r="AXK42" s="119"/>
      <c r="AXL42" s="118"/>
      <c r="AXM42" s="119"/>
      <c r="AXN42" s="118"/>
      <c r="AXO42" s="119"/>
      <c r="AXP42" s="118"/>
      <c r="AXQ42" s="119"/>
      <c r="AXR42" s="118"/>
      <c r="AXS42" s="119"/>
      <c r="AXT42" s="118"/>
      <c r="AXU42" s="119"/>
      <c r="AXV42" s="118"/>
      <c r="AXW42" s="119"/>
      <c r="AXX42" s="118"/>
      <c r="AXY42" s="119"/>
      <c r="AXZ42" s="118"/>
      <c r="AYA42" s="119"/>
      <c r="AYB42" s="118"/>
      <c r="AYC42" s="119"/>
      <c r="AYD42" s="118"/>
      <c r="AYE42" s="119"/>
      <c r="AYF42" s="118"/>
      <c r="AYG42" s="119"/>
      <c r="AYH42" s="118"/>
      <c r="AYI42" s="119"/>
      <c r="AYJ42" s="118"/>
      <c r="AYK42" s="119"/>
      <c r="AYL42" s="118"/>
      <c r="AYM42" s="119"/>
      <c r="AYN42" s="118"/>
      <c r="AYO42" s="119"/>
      <c r="AYP42" s="118"/>
      <c r="AYQ42" s="119"/>
      <c r="AYR42" s="118"/>
      <c r="AYS42" s="119"/>
      <c r="AYT42" s="118"/>
      <c r="AYU42" s="119"/>
      <c r="AYV42" s="118"/>
      <c r="AYW42" s="119"/>
      <c r="AYX42" s="118"/>
      <c r="AYY42" s="119"/>
      <c r="AYZ42" s="118"/>
      <c r="AZA42" s="119"/>
      <c r="AZB42" s="118"/>
      <c r="AZC42" s="119"/>
      <c r="AZD42" s="118"/>
      <c r="AZE42" s="119"/>
      <c r="AZF42" s="118"/>
      <c r="AZG42" s="119"/>
      <c r="AZH42" s="118"/>
      <c r="AZI42" s="119"/>
      <c r="AZJ42" s="118"/>
      <c r="AZK42" s="119"/>
      <c r="AZL42" s="118"/>
      <c r="AZM42" s="119"/>
      <c r="AZN42" s="118"/>
      <c r="AZO42" s="119"/>
      <c r="AZP42" s="118"/>
      <c r="AZQ42" s="119"/>
      <c r="AZR42" s="118"/>
      <c r="AZS42" s="119"/>
      <c r="AZT42" s="118"/>
      <c r="AZU42" s="119"/>
      <c r="AZV42" s="118"/>
      <c r="AZW42" s="119"/>
      <c r="AZX42" s="118"/>
      <c r="AZY42" s="119"/>
      <c r="AZZ42" s="118"/>
      <c r="BAA42" s="119"/>
      <c r="BAB42" s="118"/>
      <c r="BAC42" s="119"/>
      <c r="BAD42" s="118"/>
      <c r="BAE42" s="119"/>
      <c r="BAF42" s="118"/>
      <c r="BAG42" s="119"/>
      <c r="BAH42" s="118"/>
      <c r="BAI42" s="119"/>
      <c r="BAJ42" s="118"/>
      <c r="BAK42" s="119"/>
      <c r="BAL42" s="118"/>
      <c r="BAM42" s="119"/>
      <c r="BAN42" s="118"/>
      <c r="BAO42" s="119"/>
      <c r="BAP42" s="118"/>
      <c r="BAQ42" s="119"/>
      <c r="BAR42" s="118"/>
      <c r="BAS42" s="119"/>
      <c r="BAT42" s="118"/>
      <c r="BAU42" s="119"/>
      <c r="BAV42" s="118"/>
      <c r="BAW42" s="119"/>
      <c r="BAX42" s="118"/>
      <c r="BAY42" s="119"/>
      <c r="BAZ42" s="118"/>
      <c r="BBA42" s="119"/>
      <c r="BBB42" s="118"/>
      <c r="BBC42" s="119"/>
      <c r="BBD42" s="118"/>
      <c r="BBE42" s="119"/>
      <c r="BBF42" s="118"/>
      <c r="BBG42" s="119"/>
      <c r="BBH42" s="118"/>
      <c r="BBI42" s="119"/>
      <c r="BBJ42" s="118"/>
      <c r="BBK42" s="119"/>
      <c r="BBL42" s="118"/>
      <c r="BBM42" s="119"/>
      <c r="BBN42" s="118"/>
      <c r="BBO42" s="119"/>
      <c r="BBP42" s="118"/>
      <c r="BBQ42" s="119"/>
      <c r="BBR42" s="118"/>
      <c r="BBS42" s="119"/>
      <c r="BBT42" s="118"/>
      <c r="BBU42" s="119"/>
      <c r="BBV42" s="118"/>
      <c r="BBW42" s="119"/>
      <c r="BBX42" s="118"/>
      <c r="BBY42" s="119"/>
      <c r="BBZ42" s="118"/>
      <c r="BCA42" s="119"/>
      <c r="BCB42" s="118"/>
      <c r="BCC42" s="119"/>
      <c r="BCD42" s="118"/>
      <c r="BCE42" s="119"/>
      <c r="BCF42" s="118"/>
      <c r="BCG42" s="119"/>
      <c r="BCH42" s="118"/>
      <c r="BCI42" s="119"/>
      <c r="BCJ42" s="118"/>
      <c r="BCK42" s="119"/>
      <c r="BCL42" s="118"/>
      <c r="BCM42" s="119"/>
      <c r="BCN42" s="118"/>
      <c r="BCO42" s="119"/>
      <c r="BCP42" s="118"/>
      <c r="BCQ42" s="119"/>
      <c r="BCR42" s="118"/>
      <c r="BCS42" s="119"/>
      <c r="BCT42" s="118"/>
      <c r="BCU42" s="119"/>
      <c r="BCV42" s="118"/>
      <c r="BCW42" s="119"/>
      <c r="BCX42" s="118"/>
      <c r="BCY42" s="119"/>
      <c r="BCZ42" s="118"/>
      <c r="BDA42" s="119"/>
      <c r="BDB42" s="118"/>
      <c r="BDC42" s="119"/>
      <c r="BDD42" s="118"/>
      <c r="BDE42" s="119"/>
      <c r="BDF42" s="118"/>
      <c r="BDG42" s="119"/>
      <c r="BDH42" s="118"/>
      <c r="BDI42" s="119"/>
      <c r="BDJ42" s="118"/>
      <c r="BDK42" s="119"/>
      <c r="BDL42" s="118"/>
      <c r="BDM42" s="119"/>
      <c r="BDN42" s="118"/>
      <c r="BDO42" s="119"/>
      <c r="BDP42" s="118"/>
      <c r="BDQ42" s="119"/>
      <c r="BDR42" s="118"/>
      <c r="BDS42" s="119"/>
      <c r="BDT42" s="118"/>
      <c r="BDU42" s="119"/>
      <c r="BDV42" s="118"/>
      <c r="BDW42" s="119"/>
      <c r="BDX42" s="118"/>
      <c r="BDY42" s="119"/>
      <c r="BDZ42" s="118"/>
      <c r="BEA42" s="119"/>
      <c r="BEB42" s="118"/>
      <c r="BEC42" s="119"/>
      <c r="BED42" s="118"/>
      <c r="BEE42" s="119"/>
      <c r="BEF42" s="118"/>
      <c r="BEG42" s="119"/>
      <c r="BEH42" s="118"/>
      <c r="BEI42" s="119"/>
      <c r="BEJ42" s="118"/>
      <c r="BEK42" s="119"/>
      <c r="BEL42" s="118"/>
      <c r="BEM42" s="119"/>
      <c r="BEN42" s="118"/>
      <c r="BEO42" s="119"/>
      <c r="BEP42" s="118"/>
      <c r="BEQ42" s="119"/>
      <c r="BER42" s="118"/>
      <c r="BES42" s="119"/>
      <c r="BET42" s="118"/>
      <c r="BEU42" s="119"/>
      <c r="BEV42" s="118"/>
      <c r="BEW42" s="119"/>
      <c r="BEX42" s="118"/>
      <c r="BEY42" s="119"/>
      <c r="BEZ42" s="118"/>
      <c r="BFA42" s="119"/>
      <c r="BFB42" s="118"/>
      <c r="BFC42" s="119"/>
      <c r="BFD42" s="118"/>
      <c r="BFE42" s="119"/>
      <c r="BFF42" s="118"/>
      <c r="BFG42" s="119"/>
      <c r="BFH42" s="118"/>
      <c r="BFI42" s="119"/>
      <c r="BFJ42" s="118"/>
      <c r="BFK42" s="119"/>
      <c r="BFL42" s="118"/>
      <c r="BFM42" s="119"/>
      <c r="BFN42" s="118"/>
      <c r="BFO42" s="119"/>
      <c r="BFP42" s="118"/>
      <c r="BFQ42" s="119"/>
      <c r="BFR42" s="118"/>
      <c r="BFS42" s="119"/>
      <c r="BFT42" s="118"/>
      <c r="BFU42" s="119"/>
      <c r="BFV42" s="118"/>
      <c r="BFW42" s="119"/>
      <c r="BFX42" s="118"/>
      <c r="BFY42" s="119"/>
      <c r="BFZ42" s="118"/>
      <c r="BGA42" s="119"/>
      <c r="BGB42" s="118"/>
      <c r="BGC42" s="119"/>
      <c r="BGD42" s="118"/>
      <c r="BGE42" s="119"/>
      <c r="BGF42" s="118"/>
      <c r="BGG42" s="119"/>
      <c r="BGH42" s="118"/>
      <c r="BGI42" s="119"/>
      <c r="BGJ42" s="118"/>
      <c r="BGK42" s="119"/>
      <c r="BGL42" s="118"/>
      <c r="BGM42" s="119"/>
      <c r="BGN42" s="118"/>
      <c r="BGO42" s="119"/>
      <c r="BGP42" s="118"/>
      <c r="BGQ42" s="119"/>
      <c r="BGR42" s="118"/>
      <c r="BGS42" s="119"/>
      <c r="BGT42" s="118"/>
      <c r="BGU42" s="119"/>
      <c r="BGV42" s="118"/>
      <c r="BGW42" s="119"/>
      <c r="BGX42" s="118"/>
      <c r="BGY42" s="119"/>
      <c r="BGZ42" s="118"/>
      <c r="BHA42" s="119"/>
      <c r="BHB42" s="118"/>
      <c r="BHC42" s="119"/>
      <c r="BHD42" s="118"/>
      <c r="BHE42" s="119"/>
      <c r="BHF42" s="118"/>
      <c r="BHG42" s="119"/>
      <c r="BHH42" s="118"/>
      <c r="BHI42" s="119"/>
      <c r="BHJ42" s="118"/>
      <c r="BHK42" s="119"/>
      <c r="BHL42" s="118"/>
      <c r="BHM42" s="119"/>
      <c r="BHN42" s="118"/>
      <c r="BHO42" s="119"/>
      <c r="BHP42" s="118"/>
      <c r="BHQ42" s="119"/>
      <c r="BHR42" s="118"/>
      <c r="BHS42" s="119"/>
      <c r="BHT42" s="118"/>
      <c r="BHU42" s="119"/>
      <c r="BHV42" s="118"/>
      <c r="BHW42" s="119"/>
      <c r="BHX42" s="118"/>
      <c r="BHY42" s="119"/>
      <c r="BHZ42" s="118"/>
      <c r="BIA42" s="119"/>
      <c r="BIB42" s="118"/>
      <c r="BIC42" s="119"/>
      <c r="BID42" s="118"/>
      <c r="BIE42" s="119"/>
      <c r="BIF42" s="118"/>
      <c r="BIG42" s="119"/>
      <c r="BIH42" s="118"/>
      <c r="BII42" s="119"/>
      <c r="BIJ42" s="118"/>
      <c r="BIK42" s="119"/>
      <c r="BIL42" s="118"/>
      <c r="BIM42" s="119"/>
      <c r="BIN42" s="118"/>
      <c r="BIO42" s="119"/>
      <c r="BIP42" s="118"/>
      <c r="BIQ42" s="119"/>
      <c r="BIR42" s="118"/>
      <c r="BIS42" s="119"/>
      <c r="BIT42" s="118"/>
      <c r="BIU42" s="119"/>
      <c r="BIV42" s="118"/>
      <c r="BIW42" s="119"/>
      <c r="BIX42" s="118"/>
      <c r="BIY42" s="119"/>
      <c r="BIZ42" s="118"/>
      <c r="BJA42" s="119"/>
      <c r="BJB42" s="118"/>
      <c r="BJC42" s="119"/>
      <c r="BJD42" s="118"/>
      <c r="BJE42" s="119"/>
      <c r="BJF42" s="118"/>
      <c r="BJG42" s="119"/>
      <c r="BJH42" s="118"/>
      <c r="BJI42" s="119"/>
      <c r="BJJ42" s="118"/>
      <c r="BJK42" s="119"/>
      <c r="BJL42" s="118"/>
      <c r="BJM42" s="119"/>
      <c r="BJN42" s="118"/>
      <c r="BJO42" s="119"/>
      <c r="BJP42" s="118"/>
      <c r="BJQ42" s="119"/>
      <c r="BJR42" s="118"/>
      <c r="BJS42" s="119"/>
      <c r="BJT42" s="118"/>
      <c r="BJU42" s="119"/>
      <c r="BJV42" s="118"/>
      <c r="BJW42" s="119"/>
      <c r="BJX42" s="118"/>
      <c r="BJY42" s="119"/>
      <c r="BJZ42" s="118"/>
      <c r="BKA42" s="119"/>
      <c r="BKB42" s="118"/>
      <c r="BKC42" s="119"/>
      <c r="BKD42" s="118"/>
      <c r="BKE42" s="119"/>
      <c r="BKF42" s="118"/>
      <c r="BKG42" s="119"/>
      <c r="BKH42" s="118"/>
      <c r="BKI42" s="119"/>
      <c r="BKJ42" s="118"/>
      <c r="BKK42" s="119"/>
      <c r="BKL42" s="118"/>
      <c r="BKM42" s="119"/>
      <c r="BKN42" s="118"/>
      <c r="BKO42" s="119"/>
      <c r="BKP42" s="118"/>
      <c r="BKQ42" s="119"/>
      <c r="BKR42" s="118"/>
      <c r="BKS42" s="119"/>
      <c r="BKT42" s="118"/>
      <c r="BKU42" s="119"/>
      <c r="BKV42" s="118"/>
      <c r="BKW42" s="119"/>
      <c r="BKX42" s="118"/>
      <c r="BKY42" s="119"/>
      <c r="BKZ42" s="118"/>
      <c r="BLA42" s="119"/>
      <c r="BLB42" s="118"/>
      <c r="BLC42" s="119"/>
      <c r="BLD42" s="118"/>
      <c r="BLE42" s="119"/>
      <c r="BLF42" s="118"/>
      <c r="BLG42" s="119"/>
      <c r="BLH42" s="118"/>
      <c r="BLI42" s="119"/>
      <c r="BLJ42" s="118"/>
      <c r="BLK42" s="119"/>
      <c r="BLL42" s="118"/>
      <c r="BLM42" s="119"/>
      <c r="BLN42" s="118"/>
      <c r="BLO42" s="119"/>
      <c r="BLP42" s="118"/>
      <c r="BLQ42" s="119"/>
      <c r="BLR42" s="118"/>
      <c r="BLS42" s="119"/>
      <c r="BLT42" s="118"/>
      <c r="BLU42" s="119"/>
      <c r="BLV42" s="118"/>
      <c r="BLW42" s="119"/>
      <c r="BLX42" s="118"/>
      <c r="BLY42" s="119"/>
      <c r="BLZ42" s="118"/>
      <c r="BMA42" s="119"/>
      <c r="BMB42" s="118"/>
      <c r="BMC42" s="119"/>
      <c r="BMD42" s="118"/>
      <c r="BME42" s="119"/>
      <c r="BMF42" s="118"/>
      <c r="BMG42" s="119"/>
      <c r="BMH42" s="118"/>
      <c r="BMI42" s="119"/>
      <c r="BMJ42" s="118"/>
      <c r="BMK42" s="119"/>
      <c r="BML42" s="118"/>
      <c r="BMM42" s="119"/>
      <c r="BMN42" s="118"/>
      <c r="BMO42" s="119"/>
      <c r="BMP42" s="118"/>
      <c r="BMQ42" s="119"/>
      <c r="BMR42" s="118"/>
      <c r="BMS42" s="119"/>
      <c r="BMT42" s="118"/>
      <c r="BMU42" s="119"/>
      <c r="BMV42" s="118"/>
      <c r="BMW42" s="119"/>
      <c r="BMX42" s="118"/>
      <c r="BMY42" s="119"/>
      <c r="BMZ42" s="118"/>
      <c r="BNA42" s="119"/>
      <c r="BNB42" s="118"/>
      <c r="BNC42" s="119"/>
      <c r="BND42" s="118"/>
      <c r="BNE42" s="119"/>
      <c r="BNF42" s="118"/>
      <c r="BNG42" s="119"/>
      <c r="BNH42" s="118"/>
      <c r="BNI42" s="119"/>
      <c r="BNJ42" s="118"/>
      <c r="BNK42" s="119"/>
      <c r="BNL42" s="118"/>
      <c r="BNM42" s="119"/>
      <c r="BNN42" s="118"/>
      <c r="BNO42" s="119"/>
      <c r="BNP42" s="118"/>
      <c r="BNQ42" s="119"/>
      <c r="BNR42" s="118"/>
      <c r="BNS42" s="119"/>
      <c r="BNT42" s="118"/>
      <c r="BNU42" s="119"/>
      <c r="BNV42" s="118"/>
      <c r="BNW42" s="119"/>
      <c r="BNX42" s="118"/>
      <c r="BNY42" s="119"/>
      <c r="BNZ42" s="118"/>
      <c r="BOA42" s="119"/>
      <c r="BOB42" s="118"/>
      <c r="BOC42" s="119"/>
      <c r="BOD42" s="118"/>
      <c r="BOE42" s="119"/>
      <c r="BOF42" s="118"/>
      <c r="BOG42" s="119"/>
      <c r="BOH42" s="118"/>
      <c r="BOI42" s="119"/>
      <c r="BOJ42" s="118"/>
      <c r="BOK42" s="119"/>
      <c r="BOL42" s="118"/>
      <c r="BOM42" s="119"/>
      <c r="BON42" s="118"/>
      <c r="BOO42" s="119"/>
      <c r="BOP42" s="118"/>
      <c r="BOQ42" s="119"/>
      <c r="BOR42" s="118"/>
      <c r="BOS42" s="119"/>
      <c r="BOT42" s="118"/>
      <c r="BOU42" s="119"/>
      <c r="BOV42" s="118"/>
      <c r="BOW42" s="119"/>
      <c r="BOX42" s="118"/>
      <c r="BOY42" s="119"/>
      <c r="BOZ42" s="118"/>
      <c r="BPA42" s="119"/>
      <c r="BPB42" s="118"/>
      <c r="BPC42" s="119"/>
      <c r="BPD42" s="118"/>
      <c r="BPE42" s="119"/>
      <c r="BPF42" s="118"/>
      <c r="BPG42" s="119"/>
      <c r="BPH42" s="118"/>
      <c r="BPI42" s="119"/>
      <c r="BPJ42" s="118"/>
      <c r="BPK42" s="119"/>
      <c r="BPL42" s="118"/>
      <c r="BPM42" s="119"/>
      <c r="BPN42" s="118"/>
      <c r="BPO42" s="119"/>
      <c r="BPP42" s="118"/>
      <c r="BPQ42" s="119"/>
      <c r="BPR42" s="118"/>
      <c r="BPS42" s="119"/>
      <c r="BPT42" s="118"/>
      <c r="BPU42" s="119"/>
      <c r="BPV42" s="118"/>
      <c r="BPW42" s="119"/>
      <c r="BPX42" s="118"/>
      <c r="BPY42" s="119"/>
      <c r="BPZ42" s="118"/>
      <c r="BQA42" s="119"/>
      <c r="BQB42" s="118"/>
      <c r="BQC42" s="119"/>
      <c r="BQD42" s="118"/>
      <c r="BQE42" s="119"/>
      <c r="BQF42" s="118"/>
      <c r="BQG42" s="119"/>
      <c r="BQH42" s="118"/>
      <c r="BQI42" s="119"/>
      <c r="BQJ42" s="118"/>
      <c r="BQK42" s="119"/>
      <c r="BQL42" s="118"/>
      <c r="BQM42" s="119"/>
      <c r="BQN42" s="118"/>
      <c r="BQO42" s="119"/>
      <c r="BQP42" s="118"/>
      <c r="BQQ42" s="119"/>
      <c r="BQR42" s="118"/>
      <c r="BQS42" s="119"/>
      <c r="BQT42" s="118"/>
      <c r="BQU42" s="119"/>
      <c r="BQV42" s="118"/>
      <c r="BQW42" s="119"/>
      <c r="BQX42" s="118"/>
      <c r="BQY42" s="119"/>
      <c r="BQZ42" s="118"/>
      <c r="BRA42" s="119"/>
      <c r="BRB42" s="118"/>
      <c r="BRC42" s="119"/>
      <c r="BRD42" s="118"/>
      <c r="BRE42" s="119"/>
      <c r="BRF42" s="118"/>
      <c r="BRG42" s="119"/>
      <c r="BRH42" s="118"/>
      <c r="BRI42" s="119"/>
      <c r="BRJ42" s="118"/>
      <c r="BRK42" s="119"/>
      <c r="BRL42" s="118"/>
      <c r="BRM42" s="119"/>
      <c r="BRN42" s="118"/>
      <c r="BRO42" s="119"/>
      <c r="BRP42" s="118"/>
      <c r="BRQ42" s="119"/>
      <c r="BRR42" s="118"/>
      <c r="BRS42" s="119"/>
      <c r="BRT42" s="118"/>
      <c r="BRU42" s="119"/>
      <c r="BRV42" s="118"/>
      <c r="BRW42" s="119"/>
      <c r="BRX42" s="118"/>
      <c r="BRY42" s="119"/>
      <c r="BRZ42" s="118"/>
      <c r="BSA42" s="119"/>
      <c r="BSB42" s="118"/>
      <c r="BSC42" s="119"/>
      <c r="BSD42" s="118"/>
      <c r="BSE42" s="119"/>
      <c r="BSF42" s="118"/>
      <c r="BSG42" s="119"/>
      <c r="BSH42" s="118"/>
      <c r="BSI42" s="119"/>
      <c r="BSJ42" s="118"/>
      <c r="BSK42" s="119"/>
      <c r="BSL42" s="118"/>
      <c r="BSM42" s="119"/>
      <c r="BSN42" s="118"/>
      <c r="BSO42" s="119"/>
      <c r="BSP42" s="118"/>
      <c r="BSQ42" s="119"/>
      <c r="BSR42" s="118"/>
      <c r="BSS42" s="119"/>
      <c r="BST42" s="118"/>
      <c r="BSU42" s="119"/>
      <c r="BSV42" s="118"/>
      <c r="BSW42" s="119"/>
      <c r="BSX42" s="118"/>
      <c r="BSY42" s="119"/>
      <c r="BSZ42" s="118"/>
      <c r="BTA42" s="119"/>
      <c r="BTB42" s="118"/>
      <c r="BTC42" s="119"/>
      <c r="BTD42" s="118"/>
      <c r="BTE42" s="119"/>
      <c r="BTF42" s="118"/>
      <c r="BTG42" s="119"/>
      <c r="BTH42" s="118"/>
      <c r="BTI42" s="119"/>
      <c r="BTJ42" s="118"/>
      <c r="BTK42" s="119"/>
      <c r="BTL42" s="118"/>
      <c r="BTM42" s="119"/>
      <c r="BTN42" s="118"/>
      <c r="BTO42" s="119"/>
      <c r="BTP42" s="118"/>
      <c r="BTQ42" s="119"/>
      <c r="BTR42" s="118"/>
      <c r="BTS42" s="119"/>
      <c r="BTT42" s="118"/>
      <c r="BTU42" s="119"/>
      <c r="BTV42" s="118"/>
      <c r="BTW42" s="119"/>
      <c r="BTX42" s="118"/>
      <c r="BTY42" s="119"/>
      <c r="BTZ42" s="118"/>
      <c r="BUA42" s="119"/>
      <c r="BUB42" s="118"/>
      <c r="BUC42" s="119"/>
      <c r="BUD42" s="118"/>
      <c r="BUE42" s="119"/>
      <c r="BUF42" s="118"/>
      <c r="BUG42" s="119"/>
      <c r="BUH42" s="118"/>
      <c r="BUI42" s="119"/>
      <c r="BUJ42" s="118"/>
      <c r="BUK42" s="119"/>
      <c r="BUL42" s="118"/>
      <c r="BUM42" s="119"/>
      <c r="BUN42" s="118"/>
      <c r="BUO42" s="119"/>
      <c r="BUP42" s="118"/>
      <c r="BUQ42" s="119"/>
      <c r="BUR42" s="118"/>
      <c r="BUS42" s="119"/>
      <c r="BUT42" s="118"/>
      <c r="BUU42" s="119"/>
      <c r="BUV42" s="118"/>
      <c r="BUW42" s="119"/>
      <c r="BUX42" s="118"/>
      <c r="BUY42" s="119"/>
      <c r="BUZ42" s="118"/>
      <c r="BVA42" s="119"/>
      <c r="BVB42" s="118"/>
      <c r="BVC42" s="119"/>
      <c r="BVD42" s="118"/>
      <c r="BVE42" s="119"/>
      <c r="BVF42" s="118"/>
      <c r="BVG42" s="119"/>
      <c r="BVH42" s="118"/>
      <c r="BVI42" s="119"/>
      <c r="BVJ42" s="118"/>
      <c r="BVK42" s="119"/>
      <c r="BVL42" s="118"/>
      <c r="BVM42" s="119"/>
      <c r="BVN42" s="118"/>
      <c r="BVO42" s="119"/>
      <c r="BVP42" s="118"/>
      <c r="BVQ42" s="119"/>
      <c r="BVR42" s="118"/>
      <c r="BVS42" s="119"/>
      <c r="BVT42" s="118"/>
      <c r="BVU42" s="119"/>
      <c r="BVV42" s="118"/>
      <c r="BVW42" s="119"/>
      <c r="BVX42" s="118"/>
      <c r="BVY42" s="119"/>
      <c r="BVZ42" s="118"/>
      <c r="BWA42" s="119"/>
      <c r="BWB42" s="118"/>
      <c r="BWC42" s="119"/>
      <c r="BWD42" s="118"/>
      <c r="BWE42" s="119"/>
      <c r="BWF42" s="118"/>
      <c r="BWG42" s="119"/>
      <c r="BWH42" s="118"/>
      <c r="BWI42" s="119"/>
      <c r="BWJ42" s="118"/>
      <c r="BWK42" s="119"/>
      <c r="BWL42" s="118"/>
      <c r="BWM42" s="119"/>
      <c r="BWN42" s="118"/>
      <c r="BWO42" s="119"/>
      <c r="BWP42" s="118"/>
      <c r="BWQ42" s="119"/>
      <c r="BWR42" s="118"/>
      <c r="BWS42" s="119"/>
      <c r="BWT42" s="118"/>
      <c r="BWU42" s="119"/>
      <c r="BWV42" s="118"/>
      <c r="BWW42" s="119"/>
      <c r="BWX42" s="118"/>
      <c r="BWY42" s="119"/>
      <c r="BWZ42" s="118"/>
      <c r="BXA42" s="119"/>
      <c r="BXB42" s="118"/>
      <c r="BXC42" s="119"/>
      <c r="BXD42" s="118"/>
      <c r="BXE42" s="119"/>
      <c r="BXF42" s="118"/>
      <c r="BXG42" s="119"/>
      <c r="BXH42" s="118"/>
      <c r="BXI42" s="119"/>
      <c r="BXJ42" s="118"/>
      <c r="BXK42" s="119"/>
      <c r="BXL42" s="118"/>
      <c r="BXM42" s="119"/>
      <c r="BXN42" s="118"/>
      <c r="BXO42" s="119"/>
      <c r="BXP42" s="118"/>
      <c r="BXQ42" s="119"/>
      <c r="BXR42" s="118"/>
      <c r="BXS42" s="119"/>
      <c r="BXT42" s="118"/>
      <c r="BXU42" s="119"/>
      <c r="BXV42" s="118"/>
      <c r="BXW42" s="119"/>
      <c r="BXX42" s="118"/>
      <c r="BXY42" s="119"/>
      <c r="BXZ42" s="118"/>
      <c r="BYA42" s="119"/>
      <c r="BYB42" s="118"/>
      <c r="BYC42" s="119"/>
    </row>
    <row r="43" spans="4:2005" ht="16" customHeight="1">
      <c r="D43" s="131" t="str">
        <f>'FICHE SUIVEUSE BAC PRO AERO'!B47</f>
        <v>C01-7</v>
      </c>
      <c r="E43" s="131" t="str">
        <f>'FICHE SUIVEUSE BAC PRO AERO'!C47</f>
        <v>QUESTION 4.6 (b)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L43" s="118"/>
      <c r="AM43" s="119"/>
      <c r="AN43" s="118"/>
      <c r="AO43" s="119"/>
      <c r="AP43" s="118"/>
      <c r="AQ43" s="119"/>
      <c r="AR43" s="118"/>
      <c r="AS43" s="119"/>
      <c r="AT43" s="118"/>
      <c r="AU43" s="119"/>
      <c r="AV43" s="118"/>
      <c r="AW43" s="119"/>
      <c r="AX43" s="118"/>
      <c r="AY43" s="119"/>
      <c r="AZ43" s="118"/>
      <c r="BA43" s="119"/>
      <c r="BB43" s="118"/>
      <c r="BC43" s="119"/>
      <c r="BD43" s="118"/>
      <c r="BE43" s="119"/>
      <c r="BF43" s="118"/>
      <c r="BG43" s="119"/>
      <c r="BH43" s="118"/>
      <c r="BI43" s="119"/>
      <c r="BJ43" s="118"/>
      <c r="BK43" s="119"/>
      <c r="BL43" s="118"/>
      <c r="BM43" s="119"/>
      <c r="BN43" s="118"/>
      <c r="BO43" s="119"/>
      <c r="BP43" s="118"/>
      <c r="BQ43" s="119"/>
      <c r="BR43" s="118"/>
      <c r="BS43" s="119"/>
      <c r="BT43" s="118"/>
      <c r="BU43" s="119"/>
      <c r="BV43" s="118"/>
      <c r="BW43" s="119"/>
      <c r="BX43" s="118"/>
      <c r="BY43" s="119"/>
      <c r="BZ43" s="118"/>
      <c r="CA43" s="119"/>
      <c r="CB43" s="118"/>
      <c r="CC43" s="119"/>
      <c r="CD43" s="118"/>
      <c r="CE43" s="119"/>
      <c r="CF43" s="118"/>
      <c r="CG43" s="119"/>
      <c r="CH43" s="118"/>
      <c r="CI43" s="119"/>
      <c r="CJ43" s="118"/>
      <c r="CK43" s="119"/>
      <c r="CL43" s="118"/>
      <c r="CM43" s="119"/>
      <c r="CN43" s="118"/>
      <c r="CO43" s="119"/>
      <c r="CP43" s="118"/>
      <c r="CQ43" s="119"/>
      <c r="CR43" s="118"/>
      <c r="CS43" s="119"/>
      <c r="CT43" s="118"/>
      <c r="CU43" s="119"/>
      <c r="CV43" s="118"/>
      <c r="CW43" s="119"/>
      <c r="CX43" s="118"/>
      <c r="CY43" s="119"/>
      <c r="CZ43" s="118"/>
      <c r="DA43" s="119"/>
      <c r="DB43" s="118"/>
      <c r="DC43" s="119"/>
      <c r="DD43" s="118"/>
      <c r="DE43" s="119"/>
      <c r="DF43" s="118"/>
      <c r="DG43" s="119"/>
      <c r="DH43" s="118"/>
      <c r="DI43" s="119"/>
      <c r="DJ43" s="118"/>
      <c r="DK43" s="119"/>
      <c r="DL43" s="118"/>
      <c r="DM43" s="119"/>
      <c r="DN43" s="118"/>
      <c r="DO43" s="119"/>
      <c r="DP43" s="118"/>
      <c r="DQ43" s="119"/>
      <c r="DR43" s="118"/>
      <c r="DS43" s="119"/>
      <c r="DT43" s="118"/>
      <c r="DU43" s="119"/>
      <c r="DV43" s="118"/>
      <c r="DW43" s="119"/>
      <c r="DX43" s="118"/>
      <c r="DY43" s="119"/>
      <c r="DZ43" s="118"/>
      <c r="EA43" s="119"/>
      <c r="EB43" s="118"/>
      <c r="EC43" s="119"/>
      <c r="ED43" s="118"/>
      <c r="EE43" s="119"/>
      <c r="EF43" s="118"/>
      <c r="EG43" s="119"/>
      <c r="EH43" s="118"/>
      <c r="EI43" s="119"/>
      <c r="EJ43" s="118"/>
      <c r="EK43" s="119"/>
      <c r="EL43" s="118"/>
      <c r="EM43" s="119"/>
      <c r="EN43" s="118"/>
      <c r="EO43" s="119"/>
      <c r="EP43" s="118"/>
      <c r="EQ43" s="119"/>
      <c r="ER43" s="118"/>
      <c r="ES43" s="119"/>
      <c r="ET43" s="118"/>
      <c r="EU43" s="119"/>
      <c r="EV43" s="118"/>
      <c r="EW43" s="119"/>
      <c r="EX43" s="118"/>
      <c r="EY43" s="119"/>
      <c r="EZ43" s="118"/>
      <c r="FA43" s="119"/>
      <c r="FB43" s="118"/>
      <c r="FC43" s="119"/>
      <c r="FD43" s="118"/>
      <c r="FE43" s="119"/>
      <c r="FF43" s="118"/>
      <c r="FG43" s="119"/>
      <c r="FH43" s="118"/>
      <c r="FI43" s="119"/>
      <c r="FJ43" s="118"/>
      <c r="FK43" s="119"/>
      <c r="FL43" s="118"/>
      <c r="FM43" s="119"/>
      <c r="FN43" s="118"/>
      <c r="FO43" s="119"/>
      <c r="FP43" s="118"/>
      <c r="FQ43" s="119"/>
      <c r="FR43" s="118"/>
      <c r="FS43" s="119"/>
      <c r="FT43" s="118"/>
      <c r="FU43" s="119"/>
      <c r="FV43" s="118"/>
      <c r="FW43" s="119"/>
      <c r="FX43" s="118"/>
      <c r="FY43" s="119"/>
      <c r="FZ43" s="118"/>
      <c r="GA43" s="119"/>
      <c r="GB43" s="118"/>
      <c r="GC43" s="119"/>
      <c r="GD43" s="118"/>
      <c r="GE43" s="119"/>
      <c r="GF43" s="118"/>
      <c r="GG43" s="119"/>
      <c r="GH43" s="118"/>
      <c r="GI43" s="119"/>
      <c r="GJ43" s="118"/>
      <c r="GK43" s="119"/>
      <c r="GL43" s="118"/>
      <c r="GM43" s="119"/>
      <c r="GN43" s="118"/>
      <c r="GO43" s="119"/>
      <c r="GP43" s="118"/>
      <c r="GQ43" s="119"/>
      <c r="GR43" s="118"/>
      <c r="GS43" s="119"/>
      <c r="GT43" s="118"/>
      <c r="GU43" s="119"/>
      <c r="GV43" s="118"/>
      <c r="GW43" s="119"/>
      <c r="GX43" s="118"/>
      <c r="GY43" s="119"/>
      <c r="GZ43" s="118"/>
      <c r="HA43" s="119"/>
      <c r="HB43" s="118"/>
      <c r="HC43" s="119"/>
      <c r="HD43" s="118"/>
      <c r="HE43" s="119"/>
      <c r="HF43" s="118"/>
      <c r="HG43" s="119"/>
      <c r="HH43" s="118"/>
      <c r="HI43" s="119"/>
      <c r="HJ43" s="118"/>
      <c r="HK43" s="119"/>
      <c r="HL43" s="118"/>
      <c r="HM43" s="119"/>
      <c r="HN43" s="118"/>
      <c r="HO43" s="119"/>
      <c r="HP43" s="118"/>
      <c r="HQ43" s="119"/>
      <c r="HR43" s="118"/>
      <c r="HS43" s="119"/>
      <c r="HT43" s="118"/>
      <c r="HU43" s="119"/>
      <c r="HV43" s="118"/>
      <c r="HW43" s="119"/>
      <c r="HX43" s="118"/>
      <c r="HY43" s="119"/>
      <c r="HZ43" s="118"/>
      <c r="IA43" s="119"/>
      <c r="IB43" s="118"/>
      <c r="IC43" s="119"/>
      <c r="ID43" s="118"/>
      <c r="IE43" s="119"/>
      <c r="IF43" s="118"/>
      <c r="IG43" s="119"/>
      <c r="IH43" s="118"/>
      <c r="II43" s="119"/>
      <c r="IJ43" s="118"/>
      <c r="IK43" s="119"/>
      <c r="IL43" s="118"/>
      <c r="IM43" s="119"/>
      <c r="IN43" s="118"/>
      <c r="IO43" s="119"/>
      <c r="IP43" s="118"/>
      <c r="IQ43" s="119"/>
      <c r="IR43" s="118"/>
      <c r="IS43" s="119"/>
      <c r="IT43" s="118"/>
      <c r="IU43" s="119"/>
      <c r="IV43" s="118"/>
      <c r="IW43" s="119"/>
      <c r="IX43" s="118"/>
      <c r="IY43" s="119"/>
      <c r="IZ43" s="118"/>
      <c r="JA43" s="119"/>
      <c r="JB43" s="118"/>
      <c r="JC43" s="119"/>
      <c r="JD43" s="118"/>
      <c r="JE43" s="119"/>
      <c r="JF43" s="118"/>
      <c r="JG43" s="119"/>
      <c r="JH43" s="118"/>
      <c r="JI43" s="119"/>
      <c r="JJ43" s="118"/>
      <c r="JK43" s="119"/>
      <c r="JL43" s="118"/>
      <c r="JM43" s="119"/>
      <c r="JN43" s="118"/>
      <c r="JO43" s="119"/>
      <c r="JP43" s="118"/>
      <c r="JQ43" s="119"/>
      <c r="JR43" s="118"/>
      <c r="JS43" s="119"/>
      <c r="JT43" s="118"/>
      <c r="JU43" s="119"/>
      <c r="JV43" s="118"/>
      <c r="JW43" s="119"/>
      <c r="JX43" s="118"/>
      <c r="JY43" s="119"/>
      <c r="JZ43" s="118"/>
      <c r="KA43" s="119"/>
      <c r="KB43" s="118"/>
      <c r="KC43" s="119"/>
      <c r="KD43" s="118"/>
      <c r="KE43" s="119"/>
      <c r="KF43" s="118"/>
      <c r="KG43" s="119"/>
      <c r="KH43" s="118"/>
      <c r="KI43" s="119"/>
      <c r="KJ43" s="118"/>
      <c r="KK43" s="119"/>
      <c r="KL43" s="118"/>
      <c r="KM43" s="119"/>
      <c r="KN43" s="118"/>
      <c r="KO43" s="119"/>
      <c r="KP43" s="118"/>
      <c r="KQ43" s="119"/>
      <c r="KR43" s="118"/>
      <c r="KS43" s="119"/>
      <c r="KT43" s="118"/>
      <c r="KU43" s="119"/>
      <c r="KV43" s="118"/>
      <c r="KW43" s="119"/>
      <c r="KX43" s="118"/>
      <c r="KY43" s="119"/>
      <c r="KZ43" s="118"/>
      <c r="LA43" s="119"/>
      <c r="LB43" s="118"/>
      <c r="LC43" s="119"/>
      <c r="LD43" s="118"/>
      <c r="LE43" s="119"/>
      <c r="LF43" s="118"/>
      <c r="LG43" s="119"/>
      <c r="LH43" s="118"/>
      <c r="LI43" s="119"/>
      <c r="LJ43" s="118"/>
      <c r="LK43" s="119"/>
      <c r="LL43" s="118"/>
      <c r="LM43" s="119"/>
      <c r="LN43" s="118"/>
      <c r="LO43" s="119"/>
      <c r="LP43" s="118"/>
      <c r="LQ43" s="119"/>
      <c r="LR43" s="118"/>
      <c r="LS43" s="119"/>
      <c r="LT43" s="118"/>
      <c r="LU43" s="119"/>
      <c r="LV43" s="118"/>
      <c r="LW43" s="119"/>
      <c r="LX43" s="118"/>
      <c r="LY43" s="119"/>
      <c r="LZ43" s="118"/>
      <c r="MA43" s="119"/>
      <c r="MB43" s="118"/>
      <c r="MC43" s="119"/>
      <c r="MD43" s="118"/>
      <c r="ME43" s="119"/>
      <c r="MF43" s="118"/>
      <c r="MG43" s="119"/>
      <c r="MH43" s="118"/>
      <c r="MI43" s="119"/>
      <c r="MJ43" s="118"/>
      <c r="MK43" s="119"/>
      <c r="ML43" s="118"/>
      <c r="MM43" s="119"/>
      <c r="MN43" s="118"/>
      <c r="MO43" s="119"/>
      <c r="MP43" s="118"/>
      <c r="MQ43" s="119"/>
      <c r="MR43" s="118"/>
      <c r="MS43" s="119"/>
      <c r="MT43" s="118"/>
      <c r="MU43" s="119"/>
      <c r="MV43" s="118"/>
      <c r="MW43" s="119"/>
      <c r="MX43" s="118"/>
      <c r="MY43" s="119"/>
      <c r="MZ43" s="118"/>
      <c r="NA43" s="119"/>
      <c r="NB43" s="118"/>
      <c r="NC43" s="119"/>
      <c r="ND43" s="118"/>
      <c r="NE43" s="119"/>
      <c r="NF43" s="118"/>
      <c r="NG43" s="119"/>
      <c r="NH43" s="118"/>
      <c r="NI43" s="119"/>
      <c r="NJ43" s="118"/>
      <c r="NK43" s="119"/>
      <c r="NL43" s="118"/>
      <c r="NM43" s="119"/>
      <c r="NN43" s="118"/>
      <c r="NO43" s="119"/>
      <c r="NP43" s="118"/>
      <c r="NQ43" s="119"/>
      <c r="NR43" s="118"/>
      <c r="NS43" s="119"/>
      <c r="NT43" s="118"/>
      <c r="NU43" s="119"/>
      <c r="NV43" s="118"/>
      <c r="NW43" s="119"/>
      <c r="NX43" s="118"/>
      <c r="NY43" s="119"/>
      <c r="NZ43" s="118"/>
      <c r="OA43" s="119"/>
      <c r="OB43" s="118"/>
      <c r="OC43" s="119"/>
      <c r="OD43" s="118"/>
      <c r="OE43" s="119"/>
      <c r="OF43" s="118"/>
      <c r="OG43" s="119"/>
      <c r="OH43" s="118"/>
      <c r="OI43" s="119"/>
      <c r="OJ43" s="118"/>
      <c r="OK43" s="119"/>
      <c r="OL43" s="118"/>
      <c r="OM43" s="119"/>
      <c r="ON43" s="118"/>
      <c r="OO43" s="119"/>
      <c r="OP43" s="118"/>
      <c r="OQ43" s="119"/>
      <c r="OR43" s="118"/>
      <c r="OS43" s="119"/>
      <c r="OT43" s="118"/>
      <c r="OU43" s="119"/>
      <c r="OV43" s="118"/>
      <c r="OW43" s="119"/>
      <c r="OX43" s="118"/>
      <c r="OY43" s="119"/>
      <c r="OZ43" s="118"/>
      <c r="PA43" s="119"/>
      <c r="PB43" s="118"/>
      <c r="PC43" s="119"/>
      <c r="PD43" s="118"/>
      <c r="PE43" s="119"/>
      <c r="PF43" s="118"/>
      <c r="PG43" s="119"/>
      <c r="PH43" s="118"/>
      <c r="PI43" s="119"/>
      <c r="PJ43" s="118"/>
      <c r="PK43" s="119"/>
      <c r="PL43" s="118"/>
      <c r="PM43" s="119"/>
      <c r="PN43" s="118"/>
      <c r="PO43" s="119"/>
      <c r="PP43" s="118"/>
      <c r="PQ43" s="119"/>
      <c r="PR43" s="118"/>
      <c r="PS43" s="119"/>
      <c r="PT43" s="118"/>
      <c r="PU43" s="119"/>
      <c r="PV43" s="118"/>
      <c r="PW43" s="119"/>
      <c r="PX43" s="118"/>
      <c r="PY43" s="119"/>
      <c r="PZ43" s="118"/>
      <c r="QA43" s="119"/>
      <c r="QB43" s="118"/>
      <c r="QC43" s="119"/>
      <c r="QD43" s="118"/>
      <c r="QE43" s="119"/>
      <c r="QF43" s="118"/>
      <c r="QG43" s="119"/>
      <c r="QH43" s="118"/>
      <c r="QI43" s="119"/>
      <c r="QJ43" s="118"/>
      <c r="QK43" s="119"/>
      <c r="QL43" s="118"/>
      <c r="QM43" s="119"/>
      <c r="QN43" s="118"/>
      <c r="QO43" s="119"/>
      <c r="QP43" s="118"/>
      <c r="QQ43" s="119"/>
      <c r="QR43" s="118"/>
      <c r="QS43" s="119"/>
      <c r="QT43" s="118"/>
      <c r="QU43" s="119"/>
      <c r="QV43" s="118"/>
      <c r="QW43" s="119"/>
      <c r="QX43" s="118"/>
      <c r="QY43" s="119"/>
      <c r="QZ43" s="118"/>
      <c r="RA43" s="119"/>
      <c r="RB43" s="118"/>
      <c r="RC43" s="119"/>
      <c r="RD43" s="118"/>
      <c r="RE43" s="119"/>
      <c r="RF43" s="118"/>
      <c r="RG43" s="119"/>
      <c r="RH43" s="118"/>
      <c r="RI43" s="119"/>
      <c r="RJ43" s="118"/>
      <c r="RK43" s="119"/>
      <c r="RL43" s="118"/>
      <c r="RM43" s="119"/>
      <c r="RN43" s="118"/>
      <c r="RO43" s="119"/>
      <c r="RP43" s="118"/>
      <c r="RQ43" s="119"/>
      <c r="RR43" s="118"/>
      <c r="RS43" s="119"/>
      <c r="RT43" s="118"/>
      <c r="RU43" s="119"/>
      <c r="RV43" s="118"/>
      <c r="RW43" s="119"/>
      <c r="RX43" s="118"/>
      <c r="RY43" s="119"/>
      <c r="RZ43" s="118"/>
      <c r="SA43" s="119"/>
      <c r="SB43" s="118"/>
      <c r="SC43" s="119"/>
      <c r="SD43" s="118"/>
      <c r="SE43" s="119"/>
      <c r="SF43" s="118"/>
      <c r="SG43" s="119"/>
      <c r="SH43" s="118"/>
      <c r="SI43" s="119"/>
      <c r="SJ43" s="118"/>
      <c r="SK43" s="119"/>
      <c r="SL43" s="118"/>
      <c r="SM43" s="119"/>
      <c r="SN43" s="118"/>
      <c r="SO43" s="119"/>
      <c r="SP43" s="118"/>
      <c r="SQ43" s="119"/>
      <c r="SR43" s="118"/>
      <c r="SS43" s="119"/>
      <c r="ST43" s="118"/>
      <c r="SU43" s="119"/>
      <c r="SV43" s="118"/>
      <c r="SW43" s="119"/>
      <c r="SX43" s="118"/>
      <c r="SY43" s="119"/>
      <c r="SZ43" s="118"/>
      <c r="TA43" s="119"/>
      <c r="TB43" s="118"/>
      <c r="TC43" s="119"/>
      <c r="TD43" s="118"/>
      <c r="TE43" s="119"/>
      <c r="TF43" s="118"/>
      <c r="TG43" s="119"/>
      <c r="TH43" s="118"/>
      <c r="TI43" s="119"/>
      <c r="TJ43" s="118"/>
      <c r="TK43" s="119"/>
      <c r="TL43" s="118"/>
      <c r="TM43" s="119"/>
      <c r="TN43" s="118"/>
      <c r="TO43" s="119"/>
      <c r="TP43" s="118"/>
      <c r="TQ43" s="119"/>
      <c r="TR43" s="118"/>
      <c r="TS43" s="119"/>
      <c r="TT43" s="118"/>
      <c r="TU43" s="119"/>
      <c r="TV43" s="118"/>
      <c r="TW43" s="119"/>
      <c r="TX43" s="118"/>
      <c r="TY43" s="119"/>
      <c r="TZ43" s="118"/>
      <c r="UA43" s="119"/>
      <c r="UB43" s="118"/>
      <c r="UC43" s="119"/>
      <c r="UD43" s="118"/>
      <c r="UE43" s="119"/>
      <c r="UF43" s="118"/>
      <c r="UG43" s="119"/>
      <c r="UH43" s="118"/>
      <c r="UI43" s="119"/>
      <c r="UJ43" s="118"/>
      <c r="UK43" s="119"/>
      <c r="UL43" s="118"/>
      <c r="UM43" s="119"/>
      <c r="UN43" s="118"/>
      <c r="UO43" s="119"/>
      <c r="UP43" s="118"/>
      <c r="UQ43" s="119"/>
      <c r="UR43" s="118"/>
      <c r="US43" s="119"/>
      <c r="UT43" s="118"/>
      <c r="UU43" s="119"/>
      <c r="UV43" s="118"/>
      <c r="UW43" s="119"/>
      <c r="UX43" s="118"/>
      <c r="UY43" s="119"/>
      <c r="UZ43" s="118"/>
      <c r="VA43" s="119"/>
      <c r="VB43" s="118"/>
      <c r="VC43" s="119"/>
      <c r="VD43" s="118"/>
      <c r="VE43" s="119"/>
      <c r="VF43" s="118"/>
      <c r="VG43" s="119"/>
      <c r="VH43" s="118"/>
      <c r="VI43" s="119"/>
      <c r="VJ43" s="118"/>
      <c r="VK43" s="119"/>
      <c r="VL43" s="118"/>
      <c r="VM43" s="119"/>
      <c r="VN43" s="118"/>
      <c r="VO43" s="119"/>
      <c r="VP43" s="118"/>
      <c r="VQ43" s="119"/>
      <c r="VR43" s="118"/>
      <c r="VS43" s="119"/>
      <c r="VT43" s="118"/>
      <c r="VU43" s="119"/>
      <c r="VV43" s="118"/>
      <c r="VW43" s="119"/>
      <c r="VX43" s="118"/>
      <c r="VY43" s="119"/>
      <c r="VZ43" s="118"/>
      <c r="WA43" s="119"/>
      <c r="WB43" s="118"/>
      <c r="WC43" s="119"/>
      <c r="WD43" s="118"/>
      <c r="WE43" s="119"/>
      <c r="WF43" s="118"/>
      <c r="WG43" s="119"/>
      <c r="WH43" s="118"/>
      <c r="WI43" s="119"/>
      <c r="WJ43" s="118"/>
      <c r="WK43" s="119"/>
      <c r="WL43" s="118"/>
      <c r="WM43" s="119"/>
      <c r="WN43" s="118"/>
      <c r="WO43" s="119"/>
      <c r="WP43" s="118"/>
      <c r="WQ43" s="119"/>
      <c r="WR43" s="118"/>
      <c r="WS43" s="119"/>
      <c r="WT43" s="118"/>
      <c r="WU43" s="119"/>
      <c r="WV43" s="118"/>
      <c r="WW43" s="119"/>
      <c r="WX43" s="118"/>
      <c r="WY43" s="119"/>
      <c r="WZ43" s="118"/>
      <c r="XA43" s="119"/>
      <c r="XB43" s="118"/>
      <c r="XC43" s="119"/>
      <c r="XD43" s="118"/>
      <c r="XE43" s="119"/>
      <c r="XF43" s="118"/>
      <c r="XG43" s="119"/>
      <c r="XH43" s="118"/>
      <c r="XI43" s="119"/>
      <c r="XJ43" s="118"/>
      <c r="XK43" s="119"/>
      <c r="XL43" s="118"/>
      <c r="XM43" s="119"/>
      <c r="XN43" s="118"/>
      <c r="XO43" s="119"/>
      <c r="XP43" s="118"/>
      <c r="XQ43" s="119"/>
      <c r="XR43" s="118"/>
      <c r="XS43" s="119"/>
      <c r="XT43" s="118"/>
      <c r="XU43" s="119"/>
      <c r="XV43" s="118"/>
      <c r="XW43" s="119"/>
      <c r="XX43" s="118"/>
      <c r="XY43" s="119"/>
      <c r="XZ43" s="118"/>
      <c r="YA43" s="119"/>
      <c r="YB43" s="118"/>
      <c r="YC43" s="119"/>
      <c r="YD43" s="118"/>
      <c r="YE43" s="119"/>
      <c r="YF43" s="118"/>
      <c r="YG43" s="119"/>
      <c r="YH43" s="118"/>
      <c r="YI43" s="119"/>
      <c r="YJ43" s="118"/>
      <c r="YK43" s="119"/>
      <c r="YL43" s="118"/>
      <c r="YM43" s="119"/>
      <c r="YN43" s="118"/>
      <c r="YO43" s="119"/>
      <c r="YP43" s="118"/>
      <c r="YQ43" s="119"/>
      <c r="YR43" s="118"/>
      <c r="YS43" s="119"/>
      <c r="YT43" s="118"/>
      <c r="YU43" s="119"/>
      <c r="YV43" s="118"/>
      <c r="YW43" s="119"/>
      <c r="YX43" s="118"/>
      <c r="YY43" s="119"/>
      <c r="YZ43" s="118"/>
      <c r="ZA43" s="119"/>
      <c r="ZB43" s="118"/>
      <c r="ZC43" s="119"/>
      <c r="ZD43" s="118"/>
      <c r="ZE43" s="119"/>
      <c r="ZF43" s="118"/>
      <c r="ZG43" s="119"/>
      <c r="ZH43" s="118"/>
      <c r="ZI43" s="119"/>
      <c r="ZJ43" s="118"/>
      <c r="ZK43" s="119"/>
      <c r="ZL43" s="118"/>
      <c r="ZM43" s="119"/>
      <c r="ZN43" s="118"/>
      <c r="ZO43" s="119"/>
      <c r="ZP43" s="118"/>
      <c r="ZQ43" s="119"/>
      <c r="ZR43" s="118"/>
      <c r="ZS43" s="119"/>
      <c r="ZT43" s="118"/>
      <c r="ZU43" s="119"/>
      <c r="ZV43" s="118"/>
      <c r="ZW43" s="119"/>
      <c r="ZX43" s="118"/>
      <c r="ZY43" s="119"/>
      <c r="ZZ43" s="118"/>
      <c r="AAA43" s="119"/>
      <c r="AAB43" s="118"/>
      <c r="AAC43" s="119"/>
      <c r="AAD43" s="118"/>
      <c r="AAE43" s="119"/>
      <c r="AAF43" s="118"/>
      <c r="AAG43" s="119"/>
      <c r="AAH43" s="118"/>
      <c r="AAI43" s="119"/>
      <c r="AAJ43" s="118"/>
      <c r="AAK43" s="119"/>
      <c r="AAL43" s="118"/>
      <c r="AAM43" s="119"/>
      <c r="AAN43" s="118"/>
      <c r="AAO43" s="119"/>
      <c r="AAP43" s="118"/>
      <c r="AAQ43" s="119"/>
      <c r="AAR43" s="118"/>
      <c r="AAS43" s="119"/>
      <c r="AAT43" s="118"/>
      <c r="AAU43" s="119"/>
      <c r="AAV43" s="118"/>
      <c r="AAW43" s="119"/>
      <c r="AAX43" s="118"/>
      <c r="AAY43" s="119"/>
      <c r="AAZ43" s="118"/>
      <c r="ABA43" s="119"/>
      <c r="ABB43" s="118"/>
      <c r="ABC43" s="119"/>
      <c r="ABD43" s="118"/>
      <c r="ABE43" s="119"/>
      <c r="ABF43" s="118"/>
      <c r="ABG43" s="119"/>
      <c r="ABH43" s="118"/>
      <c r="ABI43" s="119"/>
      <c r="ABJ43" s="118"/>
      <c r="ABK43" s="119"/>
      <c r="ABL43" s="118"/>
      <c r="ABM43" s="119"/>
      <c r="ABN43" s="118"/>
      <c r="ABO43" s="119"/>
      <c r="ABP43" s="118"/>
      <c r="ABQ43" s="119"/>
      <c r="ABR43" s="118"/>
      <c r="ABS43" s="119"/>
      <c r="ABT43" s="118"/>
      <c r="ABU43" s="119"/>
      <c r="ABV43" s="118"/>
      <c r="ABW43" s="119"/>
      <c r="ABX43" s="118"/>
      <c r="ABY43" s="119"/>
      <c r="ABZ43" s="118"/>
      <c r="ACA43" s="119"/>
      <c r="ACB43" s="118"/>
      <c r="ACC43" s="119"/>
      <c r="ACD43" s="118"/>
      <c r="ACE43" s="119"/>
      <c r="ACF43" s="118"/>
      <c r="ACG43" s="119"/>
      <c r="ACH43" s="118"/>
      <c r="ACI43" s="119"/>
      <c r="ACJ43" s="118"/>
      <c r="ACK43" s="119"/>
      <c r="ACL43" s="118"/>
      <c r="ACM43" s="119"/>
      <c r="ACN43" s="118"/>
      <c r="ACO43" s="119"/>
      <c r="ACP43" s="118"/>
      <c r="ACQ43" s="119"/>
      <c r="ACR43" s="118"/>
      <c r="ACS43" s="119"/>
      <c r="ACT43" s="118"/>
      <c r="ACU43" s="119"/>
      <c r="ACV43" s="118"/>
      <c r="ACW43" s="119"/>
      <c r="ACX43" s="118"/>
      <c r="ACY43" s="119"/>
      <c r="ACZ43" s="118"/>
      <c r="ADA43" s="119"/>
      <c r="ADB43" s="118"/>
      <c r="ADC43" s="119"/>
      <c r="ADD43" s="118"/>
      <c r="ADE43" s="119"/>
      <c r="ADF43" s="118"/>
      <c r="ADG43" s="119"/>
      <c r="ADH43" s="118"/>
      <c r="ADI43" s="119"/>
      <c r="ADJ43" s="118"/>
      <c r="ADK43" s="119"/>
      <c r="ADL43" s="118"/>
      <c r="ADM43" s="119"/>
      <c r="ADN43" s="118"/>
      <c r="ADO43" s="119"/>
      <c r="ADP43" s="118"/>
      <c r="ADQ43" s="119"/>
      <c r="ADR43" s="118"/>
      <c r="ADS43" s="119"/>
      <c r="ADT43" s="118"/>
      <c r="ADU43" s="119"/>
      <c r="ADV43" s="118"/>
      <c r="ADW43" s="119"/>
      <c r="ADX43" s="118"/>
      <c r="ADY43" s="119"/>
      <c r="ADZ43" s="118"/>
      <c r="AEA43" s="119"/>
      <c r="AEB43" s="118"/>
      <c r="AEC43" s="119"/>
      <c r="AED43" s="118"/>
      <c r="AEE43" s="119"/>
      <c r="AEF43" s="118"/>
      <c r="AEG43" s="119"/>
      <c r="AEH43" s="118"/>
      <c r="AEI43" s="119"/>
      <c r="AEJ43" s="118"/>
      <c r="AEK43" s="119"/>
      <c r="AEL43" s="118"/>
      <c r="AEM43" s="119"/>
      <c r="AEN43" s="118"/>
      <c r="AEO43" s="119"/>
      <c r="AEP43" s="118"/>
      <c r="AEQ43" s="119"/>
      <c r="AER43" s="118"/>
      <c r="AES43" s="119"/>
      <c r="AET43" s="118"/>
      <c r="AEU43" s="119"/>
      <c r="AEV43" s="118"/>
      <c r="AEW43" s="119"/>
      <c r="AEX43" s="118"/>
      <c r="AEY43" s="119"/>
      <c r="AEZ43" s="118"/>
      <c r="AFA43" s="119"/>
      <c r="AFB43" s="118"/>
      <c r="AFC43" s="119"/>
      <c r="AFD43" s="118"/>
      <c r="AFE43" s="119"/>
      <c r="AFF43" s="118"/>
      <c r="AFG43" s="119"/>
      <c r="AFH43" s="118"/>
      <c r="AFI43" s="119"/>
      <c r="AFJ43" s="118"/>
      <c r="AFK43" s="119"/>
      <c r="AFL43" s="118"/>
      <c r="AFM43" s="119"/>
      <c r="AFN43" s="118"/>
      <c r="AFO43" s="119"/>
      <c r="AFP43" s="118"/>
      <c r="AFQ43" s="119"/>
      <c r="AFR43" s="118"/>
      <c r="AFS43" s="119"/>
      <c r="AFT43" s="118"/>
      <c r="AFU43" s="119"/>
      <c r="AFV43" s="118"/>
      <c r="AFW43" s="119"/>
      <c r="AFX43" s="118"/>
      <c r="AFY43" s="119"/>
      <c r="AFZ43" s="118"/>
      <c r="AGA43" s="119"/>
      <c r="AGB43" s="118"/>
      <c r="AGC43" s="119"/>
      <c r="AGD43" s="118"/>
      <c r="AGE43" s="119"/>
      <c r="AGF43" s="118"/>
      <c r="AGG43" s="119"/>
      <c r="AGH43" s="118"/>
      <c r="AGI43" s="119"/>
      <c r="AGJ43" s="118"/>
      <c r="AGK43" s="119"/>
      <c r="AGL43" s="118"/>
      <c r="AGM43" s="119"/>
      <c r="AGN43" s="118"/>
      <c r="AGO43" s="119"/>
      <c r="AGP43" s="118"/>
      <c r="AGQ43" s="119"/>
      <c r="AGR43" s="118"/>
      <c r="AGS43" s="119"/>
      <c r="AGT43" s="118"/>
      <c r="AGU43" s="119"/>
      <c r="AGV43" s="118"/>
      <c r="AGW43" s="119"/>
      <c r="AGX43" s="118"/>
      <c r="AGY43" s="119"/>
      <c r="AGZ43" s="118"/>
      <c r="AHA43" s="119"/>
      <c r="AHB43" s="118"/>
      <c r="AHC43" s="119"/>
      <c r="AHD43" s="118"/>
      <c r="AHE43" s="119"/>
      <c r="AHF43" s="118"/>
      <c r="AHG43" s="119"/>
      <c r="AHH43" s="118"/>
      <c r="AHI43" s="119"/>
      <c r="AHJ43" s="118"/>
      <c r="AHK43" s="119"/>
      <c r="AHL43" s="118"/>
      <c r="AHM43" s="119"/>
      <c r="AHN43" s="118"/>
      <c r="AHO43" s="119"/>
      <c r="AHP43" s="118"/>
      <c r="AHQ43" s="119"/>
      <c r="AHR43" s="118"/>
      <c r="AHS43" s="119"/>
      <c r="AHT43" s="118"/>
      <c r="AHU43" s="119"/>
      <c r="AHV43" s="118"/>
      <c r="AHW43" s="119"/>
      <c r="AHX43" s="118"/>
      <c r="AHY43" s="119"/>
      <c r="AHZ43" s="118"/>
      <c r="AIA43" s="119"/>
      <c r="AIB43" s="118"/>
      <c r="AIC43" s="119"/>
      <c r="AID43" s="118"/>
      <c r="AIE43" s="119"/>
      <c r="AIF43" s="118"/>
      <c r="AIG43" s="119"/>
      <c r="AIH43" s="118"/>
      <c r="AII43" s="119"/>
      <c r="AIJ43" s="118"/>
      <c r="AIK43" s="119"/>
      <c r="AIL43" s="118"/>
      <c r="AIM43" s="119"/>
      <c r="AIN43" s="118"/>
      <c r="AIO43" s="119"/>
      <c r="AIP43" s="118"/>
      <c r="AIQ43" s="119"/>
      <c r="AIR43" s="118"/>
      <c r="AIS43" s="119"/>
      <c r="AIT43" s="118"/>
      <c r="AIU43" s="119"/>
      <c r="AIV43" s="118"/>
      <c r="AIW43" s="119"/>
      <c r="AIX43" s="118"/>
      <c r="AIY43" s="119"/>
      <c r="AIZ43" s="118"/>
      <c r="AJA43" s="119"/>
      <c r="AJB43" s="118"/>
      <c r="AJC43" s="119"/>
      <c r="AJD43" s="118"/>
      <c r="AJE43" s="119"/>
      <c r="AJF43" s="118"/>
      <c r="AJG43" s="119"/>
      <c r="AJH43" s="118"/>
      <c r="AJI43" s="119"/>
      <c r="AJJ43" s="118"/>
      <c r="AJK43" s="119"/>
      <c r="AJL43" s="118"/>
      <c r="AJM43" s="119"/>
      <c r="AJN43" s="118"/>
      <c r="AJO43" s="119"/>
      <c r="AJP43" s="118"/>
      <c r="AJQ43" s="119"/>
      <c r="AJR43" s="118"/>
      <c r="AJS43" s="119"/>
      <c r="AJT43" s="118"/>
      <c r="AJU43" s="119"/>
      <c r="AJV43" s="118"/>
      <c r="AJW43" s="119"/>
      <c r="AJX43" s="118"/>
      <c r="AJY43" s="119"/>
      <c r="AJZ43" s="118"/>
      <c r="AKA43" s="119"/>
      <c r="AKB43" s="118"/>
      <c r="AKC43" s="119"/>
      <c r="AKD43" s="118"/>
      <c r="AKE43" s="119"/>
      <c r="AKF43" s="118"/>
      <c r="AKG43" s="119"/>
      <c r="AKH43" s="118"/>
      <c r="AKI43" s="119"/>
      <c r="AKJ43" s="118"/>
      <c r="AKK43" s="119"/>
      <c r="AKL43" s="118"/>
      <c r="AKM43" s="119"/>
      <c r="AKN43" s="118"/>
      <c r="AKO43" s="119"/>
      <c r="AKP43" s="118"/>
      <c r="AKQ43" s="119"/>
      <c r="AKR43" s="118"/>
      <c r="AKS43" s="119"/>
      <c r="AKT43" s="118"/>
      <c r="AKU43" s="119"/>
      <c r="AKV43" s="118"/>
      <c r="AKW43" s="119"/>
      <c r="AKX43" s="118"/>
      <c r="AKY43" s="119"/>
      <c r="AKZ43" s="118"/>
      <c r="ALA43" s="119"/>
      <c r="ALB43" s="118"/>
      <c r="ALC43" s="119"/>
      <c r="ALD43" s="118"/>
      <c r="ALE43" s="119"/>
      <c r="ALF43" s="118"/>
      <c r="ALG43" s="119"/>
      <c r="ALH43" s="118"/>
      <c r="ALI43" s="119"/>
      <c r="ALJ43" s="118"/>
      <c r="ALK43" s="119"/>
      <c r="ALL43" s="118"/>
      <c r="ALM43" s="119"/>
      <c r="ALN43" s="118"/>
      <c r="ALO43" s="119"/>
      <c r="ALP43" s="118"/>
      <c r="ALQ43" s="119"/>
      <c r="ALR43" s="118"/>
      <c r="ALS43" s="119"/>
      <c r="ALT43" s="118"/>
      <c r="ALU43" s="119"/>
      <c r="ALV43" s="118"/>
      <c r="ALW43" s="119"/>
      <c r="ALX43" s="118"/>
      <c r="ALY43" s="119"/>
      <c r="ALZ43" s="118"/>
      <c r="AMA43" s="119"/>
      <c r="AMB43" s="118"/>
      <c r="AMC43" s="119"/>
      <c r="AMD43" s="118"/>
      <c r="AME43" s="119"/>
      <c r="AMF43" s="118"/>
      <c r="AMG43" s="119"/>
      <c r="AMH43" s="118"/>
      <c r="AMI43" s="119"/>
      <c r="AMJ43" s="118"/>
      <c r="AMK43" s="119"/>
      <c r="AML43" s="118"/>
      <c r="AMM43" s="119"/>
      <c r="AMN43" s="118"/>
      <c r="AMO43" s="119"/>
      <c r="AMP43" s="118"/>
      <c r="AMQ43" s="119"/>
      <c r="AMR43" s="118"/>
      <c r="AMS43" s="119"/>
      <c r="AMT43" s="118"/>
      <c r="AMU43" s="119"/>
      <c r="AMV43" s="118"/>
      <c r="AMW43" s="119"/>
      <c r="AMX43" s="118"/>
      <c r="AMY43" s="119"/>
      <c r="AMZ43" s="118"/>
      <c r="ANA43" s="119"/>
      <c r="ANB43" s="118"/>
      <c r="ANC43" s="119"/>
      <c r="AND43" s="118"/>
      <c r="ANE43" s="119"/>
      <c r="ANF43" s="118"/>
      <c r="ANG43" s="119"/>
      <c r="ANH43" s="118"/>
      <c r="ANI43" s="119"/>
      <c r="ANJ43" s="118"/>
      <c r="ANK43" s="119"/>
      <c r="ANL43" s="118"/>
      <c r="ANM43" s="119"/>
      <c r="ANN43" s="118"/>
      <c r="ANO43" s="119"/>
      <c r="ANP43" s="118"/>
      <c r="ANQ43" s="119"/>
      <c r="ANR43" s="118"/>
      <c r="ANS43" s="119"/>
      <c r="ANT43" s="118"/>
      <c r="ANU43" s="119"/>
      <c r="ANV43" s="118"/>
      <c r="ANW43" s="119"/>
      <c r="ANX43" s="118"/>
      <c r="ANY43" s="119"/>
      <c r="ANZ43" s="118"/>
      <c r="AOA43" s="119"/>
      <c r="AOB43" s="118"/>
      <c r="AOC43" s="119"/>
      <c r="AOD43" s="118"/>
      <c r="AOE43" s="119"/>
      <c r="AOF43" s="118"/>
      <c r="AOG43" s="119"/>
      <c r="AOH43" s="118"/>
      <c r="AOI43" s="119"/>
      <c r="AOJ43" s="118"/>
      <c r="AOK43" s="119"/>
      <c r="AOL43" s="118"/>
      <c r="AOM43" s="119"/>
      <c r="AON43" s="118"/>
      <c r="AOO43" s="119"/>
      <c r="AOP43" s="118"/>
      <c r="AOQ43" s="119"/>
      <c r="AOR43" s="118"/>
      <c r="AOS43" s="119"/>
      <c r="AOT43" s="118"/>
      <c r="AOU43" s="119"/>
      <c r="AOV43" s="118"/>
      <c r="AOW43" s="119"/>
      <c r="AOX43" s="118"/>
      <c r="AOY43" s="119"/>
      <c r="AOZ43" s="118"/>
      <c r="APA43" s="119"/>
      <c r="APB43" s="118"/>
      <c r="APC43" s="119"/>
      <c r="APD43" s="118"/>
      <c r="APE43" s="119"/>
      <c r="APF43" s="118"/>
      <c r="APG43" s="119"/>
      <c r="APH43" s="118"/>
      <c r="API43" s="119"/>
      <c r="APJ43" s="118"/>
      <c r="APK43" s="119"/>
      <c r="APL43" s="118"/>
      <c r="APM43" s="119"/>
      <c r="APN43" s="118"/>
      <c r="APO43" s="119"/>
      <c r="APP43" s="118"/>
      <c r="APQ43" s="119"/>
      <c r="APR43" s="118"/>
      <c r="APS43" s="119"/>
      <c r="APT43" s="118"/>
      <c r="APU43" s="119"/>
      <c r="APV43" s="118"/>
      <c r="APW43" s="119"/>
      <c r="APX43" s="118"/>
      <c r="APY43" s="119"/>
      <c r="APZ43" s="118"/>
      <c r="AQA43" s="119"/>
      <c r="AQB43" s="118"/>
      <c r="AQC43" s="119"/>
      <c r="AQD43" s="118"/>
      <c r="AQE43" s="119"/>
      <c r="AQF43" s="118"/>
      <c r="AQG43" s="119"/>
      <c r="AQH43" s="118"/>
      <c r="AQI43" s="119"/>
      <c r="AQJ43" s="118"/>
      <c r="AQK43" s="119"/>
      <c r="AQL43" s="118"/>
      <c r="AQM43" s="119"/>
      <c r="AQN43" s="118"/>
      <c r="AQO43" s="119"/>
      <c r="AQP43" s="118"/>
      <c r="AQQ43" s="119"/>
      <c r="AQR43" s="118"/>
      <c r="AQS43" s="119"/>
      <c r="AQT43" s="118"/>
      <c r="AQU43" s="119"/>
      <c r="AQV43" s="118"/>
      <c r="AQW43" s="119"/>
      <c r="AQX43" s="118"/>
      <c r="AQY43" s="119"/>
      <c r="AQZ43" s="118"/>
      <c r="ARA43" s="119"/>
      <c r="ARB43" s="118"/>
      <c r="ARC43" s="119"/>
      <c r="ARD43" s="118"/>
      <c r="ARE43" s="119"/>
      <c r="ARF43" s="118"/>
      <c r="ARG43" s="119"/>
      <c r="ARH43" s="118"/>
      <c r="ARI43" s="119"/>
      <c r="ARJ43" s="118"/>
      <c r="ARK43" s="119"/>
      <c r="ARL43" s="118"/>
      <c r="ARM43" s="119"/>
      <c r="ARN43" s="118"/>
      <c r="ARO43" s="119"/>
      <c r="ARP43" s="118"/>
      <c r="ARQ43" s="119"/>
      <c r="ARR43" s="118"/>
      <c r="ARS43" s="119"/>
      <c r="ART43" s="118"/>
      <c r="ARU43" s="119"/>
      <c r="ARV43" s="118"/>
      <c r="ARW43" s="119"/>
      <c r="ARX43" s="118"/>
      <c r="ARY43" s="119"/>
      <c r="ARZ43" s="118"/>
      <c r="ASA43" s="119"/>
      <c r="ASB43" s="118"/>
      <c r="ASC43" s="119"/>
      <c r="ASD43" s="118"/>
      <c r="ASE43" s="119"/>
      <c r="ASF43" s="118"/>
      <c r="ASG43" s="119"/>
      <c r="ASH43" s="118"/>
      <c r="ASI43" s="119"/>
      <c r="ASJ43" s="118"/>
      <c r="ASK43" s="119"/>
      <c r="ASL43" s="118"/>
      <c r="ASM43" s="119"/>
      <c r="ASN43" s="118"/>
      <c r="ASO43" s="119"/>
      <c r="ASP43" s="118"/>
      <c r="ASQ43" s="119"/>
      <c r="ASR43" s="118"/>
      <c r="ASS43" s="119"/>
      <c r="AST43" s="118"/>
      <c r="ASU43" s="119"/>
      <c r="ASV43" s="118"/>
      <c r="ASW43" s="119"/>
      <c r="ASX43" s="118"/>
      <c r="ASY43" s="119"/>
      <c r="ASZ43" s="118"/>
      <c r="ATA43" s="119"/>
      <c r="ATB43" s="118"/>
      <c r="ATC43" s="119"/>
      <c r="ATD43" s="118"/>
      <c r="ATE43" s="119"/>
      <c r="ATF43" s="118"/>
      <c r="ATG43" s="119"/>
      <c r="ATH43" s="118"/>
      <c r="ATI43" s="119"/>
      <c r="ATJ43" s="118"/>
      <c r="ATK43" s="119"/>
      <c r="ATL43" s="118"/>
      <c r="ATM43" s="119"/>
      <c r="ATN43" s="118"/>
      <c r="ATO43" s="119"/>
      <c r="ATP43" s="118"/>
      <c r="ATQ43" s="119"/>
      <c r="ATR43" s="118"/>
      <c r="ATS43" s="119"/>
      <c r="ATT43" s="118"/>
      <c r="ATU43" s="119"/>
      <c r="ATV43" s="118"/>
      <c r="ATW43" s="119"/>
      <c r="ATX43" s="118"/>
      <c r="ATY43" s="119"/>
      <c r="ATZ43" s="118"/>
      <c r="AUA43" s="119"/>
      <c r="AUB43" s="118"/>
      <c r="AUC43" s="119"/>
      <c r="AUD43" s="118"/>
      <c r="AUE43" s="119"/>
      <c r="AUF43" s="118"/>
      <c r="AUG43" s="119"/>
      <c r="AUH43" s="118"/>
      <c r="AUI43" s="119"/>
      <c r="AUJ43" s="118"/>
      <c r="AUK43" s="119"/>
      <c r="AUL43" s="118"/>
      <c r="AUM43" s="119"/>
      <c r="AUN43" s="118"/>
      <c r="AUO43" s="119"/>
      <c r="AUP43" s="118"/>
      <c r="AUQ43" s="119"/>
      <c r="AUR43" s="118"/>
      <c r="AUS43" s="119"/>
      <c r="AUT43" s="118"/>
      <c r="AUU43" s="119"/>
      <c r="AUV43" s="118"/>
      <c r="AUW43" s="119"/>
      <c r="AUX43" s="118"/>
      <c r="AUY43" s="119"/>
      <c r="AUZ43" s="118"/>
      <c r="AVA43" s="119"/>
      <c r="AVB43" s="118"/>
      <c r="AVC43" s="119"/>
      <c r="AVD43" s="118"/>
      <c r="AVE43" s="119"/>
      <c r="AVF43" s="118"/>
      <c r="AVG43" s="119"/>
      <c r="AVH43" s="118"/>
      <c r="AVI43" s="119"/>
      <c r="AVJ43" s="118"/>
      <c r="AVK43" s="119"/>
      <c r="AVL43" s="118"/>
      <c r="AVM43" s="119"/>
      <c r="AVN43" s="118"/>
      <c r="AVO43" s="119"/>
      <c r="AVP43" s="118"/>
      <c r="AVQ43" s="119"/>
      <c r="AVR43" s="118"/>
      <c r="AVS43" s="119"/>
      <c r="AVT43" s="118"/>
      <c r="AVU43" s="119"/>
      <c r="AVV43" s="118"/>
      <c r="AVW43" s="119"/>
      <c r="AVX43" s="118"/>
      <c r="AVY43" s="119"/>
      <c r="AVZ43" s="118"/>
      <c r="AWA43" s="119"/>
      <c r="AWB43" s="118"/>
      <c r="AWC43" s="119"/>
      <c r="AWD43" s="118"/>
      <c r="AWE43" s="119"/>
      <c r="AWF43" s="118"/>
      <c r="AWG43" s="119"/>
      <c r="AWH43" s="118"/>
      <c r="AWI43" s="119"/>
      <c r="AWJ43" s="118"/>
      <c r="AWK43" s="119"/>
      <c r="AWL43" s="118"/>
      <c r="AWM43" s="119"/>
      <c r="AWN43" s="118"/>
      <c r="AWO43" s="119"/>
      <c r="AWP43" s="118"/>
      <c r="AWQ43" s="119"/>
      <c r="AWR43" s="118"/>
      <c r="AWS43" s="119"/>
      <c r="AWT43" s="118"/>
      <c r="AWU43" s="119"/>
      <c r="AWV43" s="118"/>
      <c r="AWW43" s="119"/>
      <c r="AWX43" s="118"/>
      <c r="AWY43" s="119"/>
      <c r="AWZ43" s="118"/>
      <c r="AXA43" s="119"/>
      <c r="AXB43" s="118"/>
      <c r="AXC43" s="119"/>
      <c r="AXD43" s="118"/>
      <c r="AXE43" s="119"/>
      <c r="AXF43" s="118"/>
      <c r="AXG43" s="119"/>
      <c r="AXH43" s="118"/>
      <c r="AXI43" s="119"/>
      <c r="AXJ43" s="118"/>
      <c r="AXK43" s="119"/>
      <c r="AXL43" s="118"/>
      <c r="AXM43" s="119"/>
      <c r="AXN43" s="118"/>
      <c r="AXO43" s="119"/>
      <c r="AXP43" s="118"/>
      <c r="AXQ43" s="119"/>
      <c r="AXR43" s="118"/>
      <c r="AXS43" s="119"/>
      <c r="AXT43" s="118"/>
      <c r="AXU43" s="119"/>
      <c r="AXV43" s="118"/>
      <c r="AXW43" s="119"/>
      <c r="AXX43" s="118"/>
      <c r="AXY43" s="119"/>
      <c r="AXZ43" s="118"/>
      <c r="AYA43" s="119"/>
      <c r="AYB43" s="118"/>
      <c r="AYC43" s="119"/>
      <c r="AYD43" s="118"/>
      <c r="AYE43" s="119"/>
      <c r="AYF43" s="118"/>
      <c r="AYG43" s="119"/>
      <c r="AYH43" s="118"/>
      <c r="AYI43" s="119"/>
      <c r="AYJ43" s="118"/>
      <c r="AYK43" s="119"/>
      <c r="AYL43" s="118"/>
      <c r="AYM43" s="119"/>
      <c r="AYN43" s="118"/>
      <c r="AYO43" s="119"/>
      <c r="AYP43" s="118"/>
      <c r="AYQ43" s="119"/>
      <c r="AYR43" s="118"/>
      <c r="AYS43" s="119"/>
      <c r="AYT43" s="118"/>
      <c r="AYU43" s="119"/>
      <c r="AYV43" s="118"/>
      <c r="AYW43" s="119"/>
      <c r="AYX43" s="118"/>
      <c r="AYY43" s="119"/>
      <c r="AYZ43" s="118"/>
      <c r="AZA43" s="119"/>
      <c r="AZB43" s="118"/>
      <c r="AZC43" s="119"/>
      <c r="AZD43" s="118"/>
      <c r="AZE43" s="119"/>
      <c r="AZF43" s="118"/>
      <c r="AZG43" s="119"/>
      <c r="AZH43" s="118"/>
      <c r="AZI43" s="119"/>
      <c r="AZJ43" s="118"/>
      <c r="AZK43" s="119"/>
      <c r="AZL43" s="118"/>
      <c r="AZM43" s="119"/>
      <c r="AZN43" s="118"/>
      <c r="AZO43" s="119"/>
      <c r="AZP43" s="118"/>
      <c r="AZQ43" s="119"/>
      <c r="AZR43" s="118"/>
      <c r="AZS43" s="119"/>
      <c r="AZT43" s="118"/>
      <c r="AZU43" s="119"/>
      <c r="AZV43" s="118"/>
      <c r="AZW43" s="119"/>
      <c r="AZX43" s="118"/>
      <c r="AZY43" s="119"/>
      <c r="AZZ43" s="118"/>
      <c r="BAA43" s="119"/>
      <c r="BAB43" s="118"/>
      <c r="BAC43" s="119"/>
      <c r="BAD43" s="118"/>
      <c r="BAE43" s="119"/>
      <c r="BAF43" s="118"/>
      <c r="BAG43" s="119"/>
      <c r="BAH43" s="118"/>
      <c r="BAI43" s="119"/>
      <c r="BAJ43" s="118"/>
      <c r="BAK43" s="119"/>
      <c r="BAL43" s="118"/>
      <c r="BAM43" s="119"/>
      <c r="BAN43" s="118"/>
      <c r="BAO43" s="119"/>
      <c r="BAP43" s="118"/>
      <c r="BAQ43" s="119"/>
      <c r="BAR43" s="118"/>
      <c r="BAS43" s="119"/>
      <c r="BAT43" s="118"/>
      <c r="BAU43" s="119"/>
      <c r="BAV43" s="118"/>
      <c r="BAW43" s="119"/>
      <c r="BAX43" s="118"/>
      <c r="BAY43" s="119"/>
      <c r="BAZ43" s="118"/>
      <c r="BBA43" s="119"/>
      <c r="BBB43" s="118"/>
      <c r="BBC43" s="119"/>
      <c r="BBD43" s="118"/>
      <c r="BBE43" s="119"/>
      <c r="BBF43" s="118"/>
      <c r="BBG43" s="119"/>
      <c r="BBH43" s="118"/>
      <c r="BBI43" s="119"/>
      <c r="BBJ43" s="118"/>
      <c r="BBK43" s="119"/>
      <c r="BBL43" s="118"/>
      <c r="BBM43" s="119"/>
      <c r="BBN43" s="118"/>
      <c r="BBO43" s="119"/>
      <c r="BBP43" s="118"/>
      <c r="BBQ43" s="119"/>
      <c r="BBR43" s="118"/>
      <c r="BBS43" s="119"/>
      <c r="BBT43" s="118"/>
      <c r="BBU43" s="119"/>
      <c r="BBV43" s="118"/>
      <c r="BBW43" s="119"/>
      <c r="BBX43" s="118"/>
      <c r="BBY43" s="119"/>
      <c r="BBZ43" s="118"/>
      <c r="BCA43" s="119"/>
      <c r="BCB43" s="118"/>
      <c r="BCC43" s="119"/>
      <c r="BCD43" s="118"/>
      <c r="BCE43" s="119"/>
      <c r="BCF43" s="118"/>
      <c r="BCG43" s="119"/>
      <c r="BCH43" s="118"/>
      <c r="BCI43" s="119"/>
      <c r="BCJ43" s="118"/>
      <c r="BCK43" s="119"/>
      <c r="BCL43" s="118"/>
      <c r="BCM43" s="119"/>
      <c r="BCN43" s="118"/>
      <c r="BCO43" s="119"/>
      <c r="BCP43" s="118"/>
      <c r="BCQ43" s="119"/>
      <c r="BCR43" s="118"/>
      <c r="BCS43" s="119"/>
      <c r="BCT43" s="118"/>
      <c r="BCU43" s="119"/>
      <c r="BCV43" s="118"/>
      <c r="BCW43" s="119"/>
      <c r="BCX43" s="118"/>
      <c r="BCY43" s="119"/>
      <c r="BCZ43" s="118"/>
      <c r="BDA43" s="119"/>
      <c r="BDB43" s="118"/>
      <c r="BDC43" s="119"/>
      <c r="BDD43" s="118"/>
      <c r="BDE43" s="119"/>
      <c r="BDF43" s="118"/>
      <c r="BDG43" s="119"/>
      <c r="BDH43" s="118"/>
      <c r="BDI43" s="119"/>
      <c r="BDJ43" s="118"/>
      <c r="BDK43" s="119"/>
      <c r="BDL43" s="118"/>
      <c r="BDM43" s="119"/>
      <c r="BDN43" s="118"/>
      <c r="BDO43" s="119"/>
      <c r="BDP43" s="118"/>
      <c r="BDQ43" s="119"/>
      <c r="BDR43" s="118"/>
      <c r="BDS43" s="119"/>
      <c r="BDT43" s="118"/>
      <c r="BDU43" s="119"/>
      <c r="BDV43" s="118"/>
      <c r="BDW43" s="119"/>
      <c r="BDX43" s="118"/>
      <c r="BDY43" s="119"/>
      <c r="BDZ43" s="118"/>
      <c r="BEA43" s="119"/>
      <c r="BEB43" s="118"/>
      <c r="BEC43" s="119"/>
      <c r="BED43" s="118"/>
      <c r="BEE43" s="119"/>
      <c r="BEF43" s="118"/>
      <c r="BEG43" s="119"/>
      <c r="BEH43" s="118"/>
      <c r="BEI43" s="119"/>
      <c r="BEJ43" s="118"/>
      <c r="BEK43" s="119"/>
      <c r="BEL43" s="118"/>
      <c r="BEM43" s="119"/>
      <c r="BEN43" s="118"/>
      <c r="BEO43" s="119"/>
      <c r="BEP43" s="118"/>
      <c r="BEQ43" s="119"/>
      <c r="BER43" s="118"/>
      <c r="BES43" s="119"/>
      <c r="BET43" s="118"/>
      <c r="BEU43" s="119"/>
      <c r="BEV43" s="118"/>
      <c r="BEW43" s="119"/>
      <c r="BEX43" s="118"/>
      <c r="BEY43" s="119"/>
      <c r="BEZ43" s="118"/>
      <c r="BFA43" s="119"/>
      <c r="BFB43" s="118"/>
      <c r="BFC43" s="119"/>
      <c r="BFD43" s="118"/>
      <c r="BFE43" s="119"/>
      <c r="BFF43" s="118"/>
      <c r="BFG43" s="119"/>
      <c r="BFH43" s="118"/>
      <c r="BFI43" s="119"/>
      <c r="BFJ43" s="118"/>
      <c r="BFK43" s="119"/>
      <c r="BFL43" s="118"/>
      <c r="BFM43" s="119"/>
      <c r="BFN43" s="118"/>
      <c r="BFO43" s="119"/>
      <c r="BFP43" s="118"/>
      <c r="BFQ43" s="119"/>
      <c r="BFR43" s="118"/>
      <c r="BFS43" s="119"/>
      <c r="BFT43" s="118"/>
      <c r="BFU43" s="119"/>
      <c r="BFV43" s="118"/>
      <c r="BFW43" s="119"/>
      <c r="BFX43" s="118"/>
      <c r="BFY43" s="119"/>
      <c r="BFZ43" s="118"/>
      <c r="BGA43" s="119"/>
      <c r="BGB43" s="118"/>
      <c r="BGC43" s="119"/>
      <c r="BGD43" s="118"/>
      <c r="BGE43" s="119"/>
      <c r="BGF43" s="118"/>
      <c r="BGG43" s="119"/>
      <c r="BGH43" s="118"/>
      <c r="BGI43" s="119"/>
      <c r="BGJ43" s="118"/>
      <c r="BGK43" s="119"/>
      <c r="BGL43" s="118"/>
      <c r="BGM43" s="119"/>
      <c r="BGN43" s="118"/>
      <c r="BGO43" s="119"/>
      <c r="BGP43" s="118"/>
      <c r="BGQ43" s="119"/>
      <c r="BGR43" s="118"/>
      <c r="BGS43" s="119"/>
      <c r="BGT43" s="118"/>
      <c r="BGU43" s="119"/>
      <c r="BGV43" s="118"/>
      <c r="BGW43" s="119"/>
      <c r="BGX43" s="118"/>
      <c r="BGY43" s="119"/>
      <c r="BGZ43" s="118"/>
      <c r="BHA43" s="119"/>
      <c r="BHB43" s="118"/>
      <c r="BHC43" s="119"/>
      <c r="BHD43" s="118"/>
      <c r="BHE43" s="119"/>
      <c r="BHF43" s="118"/>
      <c r="BHG43" s="119"/>
      <c r="BHH43" s="118"/>
      <c r="BHI43" s="119"/>
      <c r="BHJ43" s="118"/>
      <c r="BHK43" s="119"/>
      <c r="BHL43" s="118"/>
      <c r="BHM43" s="119"/>
      <c r="BHN43" s="118"/>
      <c r="BHO43" s="119"/>
      <c r="BHP43" s="118"/>
      <c r="BHQ43" s="119"/>
      <c r="BHR43" s="118"/>
      <c r="BHS43" s="119"/>
      <c r="BHT43" s="118"/>
      <c r="BHU43" s="119"/>
      <c r="BHV43" s="118"/>
      <c r="BHW43" s="119"/>
      <c r="BHX43" s="118"/>
      <c r="BHY43" s="119"/>
      <c r="BHZ43" s="118"/>
      <c r="BIA43" s="119"/>
      <c r="BIB43" s="118"/>
      <c r="BIC43" s="119"/>
      <c r="BID43" s="118"/>
      <c r="BIE43" s="119"/>
      <c r="BIF43" s="118"/>
      <c r="BIG43" s="119"/>
      <c r="BIH43" s="118"/>
      <c r="BII43" s="119"/>
      <c r="BIJ43" s="118"/>
      <c r="BIK43" s="119"/>
      <c r="BIL43" s="118"/>
      <c r="BIM43" s="119"/>
      <c r="BIN43" s="118"/>
      <c r="BIO43" s="119"/>
      <c r="BIP43" s="118"/>
      <c r="BIQ43" s="119"/>
      <c r="BIR43" s="118"/>
      <c r="BIS43" s="119"/>
      <c r="BIT43" s="118"/>
      <c r="BIU43" s="119"/>
      <c r="BIV43" s="118"/>
      <c r="BIW43" s="119"/>
      <c r="BIX43" s="118"/>
      <c r="BIY43" s="119"/>
      <c r="BIZ43" s="118"/>
      <c r="BJA43" s="119"/>
      <c r="BJB43" s="118"/>
      <c r="BJC43" s="119"/>
      <c r="BJD43" s="118"/>
      <c r="BJE43" s="119"/>
      <c r="BJF43" s="118"/>
      <c r="BJG43" s="119"/>
      <c r="BJH43" s="118"/>
      <c r="BJI43" s="119"/>
      <c r="BJJ43" s="118"/>
      <c r="BJK43" s="119"/>
      <c r="BJL43" s="118"/>
      <c r="BJM43" s="119"/>
      <c r="BJN43" s="118"/>
      <c r="BJO43" s="119"/>
      <c r="BJP43" s="118"/>
      <c r="BJQ43" s="119"/>
      <c r="BJR43" s="118"/>
      <c r="BJS43" s="119"/>
      <c r="BJT43" s="118"/>
      <c r="BJU43" s="119"/>
      <c r="BJV43" s="118"/>
      <c r="BJW43" s="119"/>
      <c r="BJX43" s="118"/>
      <c r="BJY43" s="119"/>
      <c r="BJZ43" s="118"/>
      <c r="BKA43" s="119"/>
      <c r="BKB43" s="118"/>
      <c r="BKC43" s="119"/>
      <c r="BKD43" s="118"/>
      <c r="BKE43" s="119"/>
      <c r="BKF43" s="118"/>
      <c r="BKG43" s="119"/>
      <c r="BKH43" s="118"/>
      <c r="BKI43" s="119"/>
      <c r="BKJ43" s="118"/>
      <c r="BKK43" s="119"/>
      <c r="BKL43" s="118"/>
      <c r="BKM43" s="119"/>
      <c r="BKN43" s="118"/>
      <c r="BKO43" s="119"/>
      <c r="BKP43" s="118"/>
      <c r="BKQ43" s="119"/>
      <c r="BKR43" s="118"/>
      <c r="BKS43" s="119"/>
      <c r="BKT43" s="118"/>
      <c r="BKU43" s="119"/>
      <c r="BKV43" s="118"/>
      <c r="BKW43" s="119"/>
      <c r="BKX43" s="118"/>
      <c r="BKY43" s="119"/>
      <c r="BKZ43" s="118"/>
      <c r="BLA43" s="119"/>
      <c r="BLB43" s="118"/>
      <c r="BLC43" s="119"/>
      <c r="BLD43" s="118"/>
      <c r="BLE43" s="119"/>
      <c r="BLF43" s="118"/>
      <c r="BLG43" s="119"/>
      <c r="BLH43" s="118"/>
      <c r="BLI43" s="119"/>
      <c r="BLJ43" s="118"/>
      <c r="BLK43" s="119"/>
      <c r="BLL43" s="118"/>
      <c r="BLM43" s="119"/>
      <c r="BLN43" s="118"/>
      <c r="BLO43" s="119"/>
      <c r="BLP43" s="118"/>
      <c r="BLQ43" s="119"/>
      <c r="BLR43" s="118"/>
      <c r="BLS43" s="119"/>
      <c r="BLT43" s="118"/>
      <c r="BLU43" s="119"/>
      <c r="BLV43" s="118"/>
      <c r="BLW43" s="119"/>
      <c r="BLX43" s="118"/>
      <c r="BLY43" s="119"/>
      <c r="BLZ43" s="118"/>
      <c r="BMA43" s="119"/>
      <c r="BMB43" s="118"/>
      <c r="BMC43" s="119"/>
      <c r="BMD43" s="118"/>
      <c r="BME43" s="119"/>
      <c r="BMF43" s="118"/>
      <c r="BMG43" s="119"/>
      <c r="BMH43" s="118"/>
      <c r="BMI43" s="119"/>
      <c r="BMJ43" s="118"/>
      <c r="BMK43" s="119"/>
      <c r="BML43" s="118"/>
      <c r="BMM43" s="119"/>
      <c r="BMN43" s="118"/>
      <c r="BMO43" s="119"/>
      <c r="BMP43" s="118"/>
      <c r="BMQ43" s="119"/>
      <c r="BMR43" s="118"/>
      <c r="BMS43" s="119"/>
      <c r="BMT43" s="118"/>
      <c r="BMU43" s="119"/>
      <c r="BMV43" s="118"/>
      <c r="BMW43" s="119"/>
      <c r="BMX43" s="118"/>
      <c r="BMY43" s="119"/>
      <c r="BMZ43" s="118"/>
      <c r="BNA43" s="119"/>
      <c r="BNB43" s="118"/>
      <c r="BNC43" s="119"/>
      <c r="BND43" s="118"/>
      <c r="BNE43" s="119"/>
      <c r="BNF43" s="118"/>
      <c r="BNG43" s="119"/>
      <c r="BNH43" s="118"/>
      <c r="BNI43" s="119"/>
      <c r="BNJ43" s="118"/>
      <c r="BNK43" s="119"/>
      <c r="BNL43" s="118"/>
      <c r="BNM43" s="119"/>
      <c r="BNN43" s="118"/>
      <c r="BNO43" s="119"/>
      <c r="BNP43" s="118"/>
      <c r="BNQ43" s="119"/>
      <c r="BNR43" s="118"/>
      <c r="BNS43" s="119"/>
      <c r="BNT43" s="118"/>
      <c r="BNU43" s="119"/>
      <c r="BNV43" s="118"/>
      <c r="BNW43" s="119"/>
      <c r="BNX43" s="118"/>
      <c r="BNY43" s="119"/>
      <c r="BNZ43" s="118"/>
      <c r="BOA43" s="119"/>
      <c r="BOB43" s="118"/>
      <c r="BOC43" s="119"/>
      <c r="BOD43" s="118"/>
      <c r="BOE43" s="119"/>
      <c r="BOF43" s="118"/>
      <c r="BOG43" s="119"/>
      <c r="BOH43" s="118"/>
      <c r="BOI43" s="119"/>
      <c r="BOJ43" s="118"/>
      <c r="BOK43" s="119"/>
      <c r="BOL43" s="118"/>
      <c r="BOM43" s="119"/>
      <c r="BON43" s="118"/>
      <c r="BOO43" s="119"/>
      <c r="BOP43" s="118"/>
      <c r="BOQ43" s="119"/>
      <c r="BOR43" s="118"/>
      <c r="BOS43" s="119"/>
      <c r="BOT43" s="118"/>
      <c r="BOU43" s="119"/>
      <c r="BOV43" s="118"/>
      <c r="BOW43" s="119"/>
      <c r="BOX43" s="118"/>
      <c r="BOY43" s="119"/>
      <c r="BOZ43" s="118"/>
      <c r="BPA43" s="119"/>
      <c r="BPB43" s="118"/>
      <c r="BPC43" s="119"/>
      <c r="BPD43" s="118"/>
      <c r="BPE43" s="119"/>
      <c r="BPF43" s="118"/>
      <c r="BPG43" s="119"/>
      <c r="BPH43" s="118"/>
      <c r="BPI43" s="119"/>
      <c r="BPJ43" s="118"/>
      <c r="BPK43" s="119"/>
      <c r="BPL43" s="118"/>
      <c r="BPM43" s="119"/>
      <c r="BPN43" s="118"/>
      <c r="BPO43" s="119"/>
      <c r="BPP43" s="118"/>
      <c r="BPQ43" s="119"/>
      <c r="BPR43" s="118"/>
      <c r="BPS43" s="119"/>
      <c r="BPT43" s="118"/>
      <c r="BPU43" s="119"/>
      <c r="BPV43" s="118"/>
      <c r="BPW43" s="119"/>
      <c r="BPX43" s="118"/>
      <c r="BPY43" s="119"/>
      <c r="BPZ43" s="118"/>
      <c r="BQA43" s="119"/>
      <c r="BQB43" s="118"/>
      <c r="BQC43" s="119"/>
      <c r="BQD43" s="118"/>
      <c r="BQE43" s="119"/>
      <c r="BQF43" s="118"/>
      <c r="BQG43" s="119"/>
      <c r="BQH43" s="118"/>
      <c r="BQI43" s="119"/>
      <c r="BQJ43" s="118"/>
      <c r="BQK43" s="119"/>
      <c r="BQL43" s="118"/>
      <c r="BQM43" s="119"/>
      <c r="BQN43" s="118"/>
      <c r="BQO43" s="119"/>
      <c r="BQP43" s="118"/>
      <c r="BQQ43" s="119"/>
      <c r="BQR43" s="118"/>
      <c r="BQS43" s="119"/>
      <c r="BQT43" s="118"/>
      <c r="BQU43" s="119"/>
      <c r="BQV43" s="118"/>
      <c r="BQW43" s="119"/>
      <c r="BQX43" s="118"/>
      <c r="BQY43" s="119"/>
      <c r="BQZ43" s="118"/>
      <c r="BRA43" s="119"/>
      <c r="BRB43" s="118"/>
      <c r="BRC43" s="119"/>
      <c r="BRD43" s="118"/>
      <c r="BRE43" s="119"/>
      <c r="BRF43" s="118"/>
      <c r="BRG43" s="119"/>
      <c r="BRH43" s="118"/>
      <c r="BRI43" s="119"/>
      <c r="BRJ43" s="118"/>
      <c r="BRK43" s="119"/>
      <c r="BRL43" s="118"/>
      <c r="BRM43" s="119"/>
      <c r="BRN43" s="118"/>
      <c r="BRO43" s="119"/>
      <c r="BRP43" s="118"/>
      <c r="BRQ43" s="119"/>
      <c r="BRR43" s="118"/>
      <c r="BRS43" s="119"/>
      <c r="BRT43" s="118"/>
      <c r="BRU43" s="119"/>
      <c r="BRV43" s="118"/>
      <c r="BRW43" s="119"/>
      <c r="BRX43" s="118"/>
      <c r="BRY43" s="119"/>
      <c r="BRZ43" s="118"/>
      <c r="BSA43" s="119"/>
      <c r="BSB43" s="118"/>
      <c r="BSC43" s="119"/>
      <c r="BSD43" s="118"/>
      <c r="BSE43" s="119"/>
      <c r="BSF43" s="118"/>
      <c r="BSG43" s="119"/>
      <c r="BSH43" s="118"/>
      <c r="BSI43" s="119"/>
      <c r="BSJ43" s="118"/>
      <c r="BSK43" s="119"/>
      <c r="BSL43" s="118"/>
      <c r="BSM43" s="119"/>
      <c r="BSN43" s="118"/>
      <c r="BSO43" s="119"/>
      <c r="BSP43" s="118"/>
      <c r="BSQ43" s="119"/>
      <c r="BSR43" s="118"/>
      <c r="BSS43" s="119"/>
      <c r="BST43" s="118"/>
      <c r="BSU43" s="119"/>
      <c r="BSV43" s="118"/>
      <c r="BSW43" s="119"/>
      <c r="BSX43" s="118"/>
      <c r="BSY43" s="119"/>
      <c r="BSZ43" s="118"/>
      <c r="BTA43" s="119"/>
      <c r="BTB43" s="118"/>
      <c r="BTC43" s="119"/>
      <c r="BTD43" s="118"/>
      <c r="BTE43" s="119"/>
      <c r="BTF43" s="118"/>
      <c r="BTG43" s="119"/>
      <c r="BTH43" s="118"/>
      <c r="BTI43" s="119"/>
      <c r="BTJ43" s="118"/>
      <c r="BTK43" s="119"/>
      <c r="BTL43" s="118"/>
      <c r="BTM43" s="119"/>
      <c r="BTN43" s="118"/>
      <c r="BTO43" s="119"/>
      <c r="BTP43" s="118"/>
      <c r="BTQ43" s="119"/>
      <c r="BTR43" s="118"/>
      <c r="BTS43" s="119"/>
      <c r="BTT43" s="118"/>
      <c r="BTU43" s="119"/>
      <c r="BTV43" s="118"/>
      <c r="BTW43" s="119"/>
      <c r="BTX43" s="118"/>
      <c r="BTY43" s="119"/>
      <c r="BTZ43" s="118"/>
      <c r="BUA43" s="119"/>
      <c r="BUB43" s="118"/>
      <c r="BUC43" s="119"/>
      <c r="BUD43" s="118"/>
      <c r="BUE43" s="119"/>
      <c r="BUF43" s="118"/>
      <c r="BUG43" s="119"/>
      <c r="BUH43" s="118"/>
      <c r="BUI43" s="119"/>
      <c r="BUJ43" s="118"/>
      <c r="BUK43" s="119"/>
      <c r="BUL43" s="118"/>
      <c r="BUM43" s="119"/>
      <c r="BUN43" s="118"/>
      <c r="BUO43" s="119"/>
      <c r="BUP43" s="118"/>
      <c r="BUQ43" s="119"/>
      <c r="BUR43" s="118"/>
      <c r="BUS43" s="119"/>
      <c r="BUT43" s="118"/>
      <c r="BUU43" s="119"/>
      <c r="BUV43" s="118"/>
      <c r="BUW43" s="119"/>
      <c r="BUX43" s="118"/>
      <c r="BUY43" s="119"/>
      <c r="BUZ43" s="118"/>
      <c r="BVA43" s="119"/>
      <c r="BVB43" s="118"/>
      <c r="BVC43" s="119"/>
      <c r="BVD43" s="118"/>
      <c r="BVE43" s="119"/>
      <c r="BVF43" s="118"/>
      <c r="BVG43" s="119"/>
      <c r="BVH43" s="118"/>
      <c r="BVI43" s="119"/>
      <c r="BVJ43" s="118"/>
      <c r="BVK43" s="119"/>
      <c r="BVL43" s="118"/>
      <c r="BVM43" s="119"/>
      <c r="BVN43" s="118"/>
      <c r="BVO43" s="119"/>
      <c r="BVP43" s="118"/>
      <c r="BVQ43" s="119"/>
      <c r="BVR43" s="118"/>
      <c r="BVS43" s="119"/>
      <c r="BVT43" s="118"/>
      <c r="BVU43" s="119"/>
      <c r="BVV43" s="118"/>
      <c r="BVW43" s="119"/>
      <c r="BVX43" s="118"/>
      <c r="BVY43" s="119"/>
      <c r="BVZ43" s="118"/>
      <c r="BWA43" s="119"/>
      <c r="BWB43" s="118"/>
      <c r="BWC43" s="119"/>
      <c r="BWD43" s="118"/>
      <c r="BWE43" s="119"/>
      <c r="BWF43" s="118"/>
      <c r="BWG43" s="119"/>
      <c r="BWH43" s="118"/>
      <c r="BWI43" s="119"/>
      <c r="BWJ43" s="118"/>
      <c r="BWK43" s="119"/>
      <c r="BWL43" s="118"/>
      <c r="BWM43" s="119"/>
      <c r="BWN43" s="118"/>
      <c r="BWO43" s="119"/>
      <c r="BWP43" s="118"/>
      <c r="BWQ43" s="119"/>
      <c r="BWR43" s="118"/>
      <c r="BWS43" s="119"/>
      <c r="BWT43" s="118"/>
      <c r="BWU43" s="119"/>
      <c r="BWV43" s="118"/>
      <c r="BWW43" s="119"/>
      <c r="BWX43" s="118"/>
      <c r="BWY43" s="119"/>
      <c r="BWZ43" s="118"/>
      <c r="BXA43" s="119"/>
      <c r="BXB43" s="118"/>
      <c r="BXC43" s="119"/>
      <c r="BXD43" s="118"/>
      <c r="BXE43" s="119"/>
      <c r="BXF43" s="118"/>
      <c r="BXG43" s="119"/>
      <c r="BXH43" s="118"/>
      <c r="BXI43" s="119"/>
      <c r="BXJ43" s="118"/>
      <c r="BXK43" s="119"/>
      <c r="BXL43" s="118"/>
      <c r="BXM43" s="119"/>
      <c r="BXN43" s="118"/>
      <c r="BXO43" s="119"/>
      <c r="BXP43" s="118"/>
      <c r="BXQ43" s="119"/>
      <c r="BXR43" s="118"/>
      <c r="BXS43" s="119"/>
      <c r="BXT43" s="118"/>
      <c r="BXU43" s="119"/>
      <c r="BXV43" s="118"/>
      <c r="BXW43" s="119"/>
      <c r="BXX43" s="118"/>
      <c r="BXY43" s="119"/>
      <c r="BXZ43" s="118"/>
      <c r="BYA43" s="119"/>
      <c r="BYB43" s="118"/>
      <c r="BYC43" s="119"/>
    </row>
    <row r="44" spans="4:2005" ht="16" customHeight="1">
      <c r="D44" s="131" t="str">
        <f>'FICHE SUIVEUSE BAC PRO AERO'!B48</f>
        <v>C01-5B</v>
      </c>
      <c r="E44" s="131" t="str">
        <f>'FICHE SUIVEUSE BAC PRO AERO'!C48</f>
        <v>QUESTION 4.7.1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L44" s="118"/>
      <c r="AM44" s="119"/>
      <c r="AN44" s="118"/>
      <c r="AO44" s="119"/>
      <c r="AP44" s="118"/>
      <c r="AQ44" s="119"/>
      <c r="AR44" s="118"/>
      <c r="AS44" s="119"/>
      <c r="AT44" s="118"/>
      <c r="AU44" s="119"/>
      <c r="AV44" s="118"/>
      <c r="AW44" s="119"/>
      <c r="AX44" s="118"/>
      <c r="AY44" s="119"/>
      <c r="AZ44" s="118"/>
      <c r="BA44" s="119"/>
      <c r="BB44" s="118"/>
      <c r="BC44" s="119"/>
      <c r="BD44" s="118"/>
      <c r="BE44" s="119"/>
      <c r="BF44" s="118"/>
      <c r="BG44" s="119"/>
      <c r="BH44" s="118"/>
      <c r="BI44" s="119"/>
      <c r="BJ44" s="118"/>
      <c r="BK44" s="119"/>
      <c r="BL44" s="118"/>
      <c r="BM44" s="119"/>
      <c r="BN44" s="118"/>
      <c r="BO44" s="119"/>
      <c r="BP44" s="118"/>
      <c r="BQ44" s="119"/>
      <c r="BR44" s="118"/>
      <c r="BS44" s="119"/>
      <c r="BT44" s="118"/>
      <c r="BU44" s="119"/>
      <c r="BV44" s="118"/>
      <c r="BW44" s="119"/>
      <c r="BX44" s="118"/>
      <c r="BY44" s="119"/>
      <c r="BZ44" s="118"/>
      <c r="CA44" s="119"/>
      <c r="CB44" s="118"/>
      <c r="CC44" s="119"/>
      <c r="CD44" s="118"/>
      <c r="CE44" s="119"/>
      <c r="CF44" s="118"/>
      <c r="CG44" s="119"/>
      <c r="CH44" s="118"/>
      <c r="CI44" s="119"/>
      <c r="CJ44" s="118"/>
      <c r="CK44" s="119"/>
      <c r="CL44" s="118"/>
      <c r="CM44" s="119"/>
      <c r="CN44" s="118"/>
      <c r="CO44" s="119"/>
      <c r="CP44" s="118"/>
      <c r="CQ44" s="119"/>
      <c r="CR44" s="118"/>
      <c r="CS44" s="119"/>
      <c r="CT44" s="118"/>
      <c r="CU44" s="119"/>
      <c r="CV44" s="118"/>
      <c r="CW44" s="119"/>
      <c r="CX44" s="118"/>
      <c r="CY44" s="119"/>
      <c r="CZ44" s="118"/>
      <c r="DA44" s="119"/>
      <c r="DB44" s="118"/>
      <c r="DC44" s="119"/>
      <c r="DD44" s="118"/>
      <c r="DE44" s="119"/>
      <c r="DF44" s="118"/>
      <c r="DG44" s="119"/>
      <c r="DH44" s="118"/>
      <c r="DI44" s="119"/>
      <c r="DJ44" s="118"/>
      <c r="DK44" s="119"/>
      <c r="DL44" s="118"/>
      <c r="DM44" s="119"/>
      <c r="DN44" s="118"/>
      <c r="DO44" s="119"/>
      <c r="DP44" s="118"/>
      <c r="DQ44" s="119"/>
      <c r="DR44" s="118"/>
      <c r="DS44" s="119"/>
      <c r="DT44" s="118"/>
      <c r="DU44" s="119"/>
      <c r="DV44" s="118"/>
      <c r="DW44" s="119"/>
      <c r="DX44" s="118"/>
      <c r="DY44" s="119"/>
      <c r="DZ44" s="118"/>
      <c r="EA44" s="119"/>
      <c r="EB44" s="118"/>
      <c r="EC44" s="119"/>
      <c r="ED44" s="118"/>
      <c r="EE44" s="119"/>
      <c r="EF44" s="118"/>
      <c r="EG44" s="119"/>
      <c r="EH44" s="118"/>
      <c r="EI44" s="119"/>
      <c r="EJ44" s="118"/>
      <c r="EK44" s="119"/>
      <c r="EL44" s="118"/>
      <c r="EM44" s="119"/>
      <c r="EN44" s="118"/>
      <c r="EO44" s="119"/>
      <c r="EP44" s="118"/>
      <c r="EQ44" s="119"/>
      <c r="ER44" s="118"/>
      <c r="ES44" s="119"/>
      <c r="ET44" s="118"/>
      <c r="EU44" s="119"/>
      <c r="EV44" s="118"/>
      <c r="EW44" s="119"/>
      <c r="EX44" s="118"/>
      <c r="EY44" s="119"/>
      <c r="EZ44" s="118"/>
      <c r="FA44" s="119"/>
      <c r="FB44" s="118"/>
      <c r="FC44" s="119"/>
      <c r="FD44" s="118"/>
      <c r="FE44" s="119"/>
      <c r="FF44" s="118"/>
      <c r="FG44" s="119"/>
      <c r="FH44" s="118"/>
      <c r="FI44" s="119"/>
      <c r="FJ44" s="118"/>
      <c r="FK44" s="119"/>
      <c r="FL44" s="118"/>
      <c r="FM44" s="119"/>
      <c r="FN44" s="118"/>
      <c r="FO44" s="119"/>
      <c r="FP44" s="118"/>
      <c r="FQ44" s="119"/>
      <c r="FR44" s="118"/>
      <c r="FS44" s="119"/>
      <c r="FT44" s="118"/>
      <c r="FU44" s="119"/>
      <c r="FV44" s="118"/>
      <c r="FW44" s="119"/>
      <c r="FX44" s="118"/>
      <c r="FY44" s="119"/>
      <c r="FZ44" s="118"/>
      <c r="GA44" s="119"/>
      <c r="GB44" s="118"/>
      <c r="GC44" s="119"/>
      <c r="GD44" s="118"/>
      <c r="GE44" s="119"/>
      <c r="GF44" s="118"/>
      <c r="GG44" s="119"/>
      <c r="GH44" s="118"/>
      <c r="GI44" s="119"/>
      <c r="GJ44" s="118"/>
      <c r="GK44" s="119"/>
      <c r="GL44" s="118"/>
      <c r="GM44" s="119"/>
      <c r="GN44" s="118"/>
      <c r="GO44" s="119"/>
      <c r="GP44" s="118"/>
      <c r="GQ44" s="119"/>
      <c r="GR44" s="118"/>
      <c r="GS44" s="119"/>
      <c r="GT44" s="118"/>
      <c r="GU44" s="119"/>
      <c r="GV44" s="118"/>
      <c r="GW44" s="119"/>
      <c r="GX44" s="118"/>
      <c r="GY44" s="119"/>
      <c r="GZ44" s="118"/>
      <c r="HA44" s="119"/>
      <c r="HB44" s="118"/>
      <c r="HC44" s="119"/>
      <c r="HD44" s="118"/>
      <c r="HE44" s="119"/>
      <c r="HF44" s="118"/>
      <c r="HG44" s="119"/>
      <c r="HH44" s="118"/>
      <c r="HI44" s="119"/>
      <c r="HJ44" s="118"/>
      <c r="HK44" s="119"/>
      <c r="HL44" s="118"/>
      <c r="HM44" s="119"/>
      <c r="HN44" s="118"/>
      <c r="HO44" s="119"/>
      <c r="HP44" s="118"/>
      <c r="HQ44" s="119"/>
      <c r="HR44" s="118"/>
      <c r="HS44" s="119"/>
      <c r="HT44" s="118"/>
      <c r="HU44" s="119"/>
      <c r="HV44" s="118"/>
      <c r="HW44" s="119"/>
      <c r="HX44" s="118"/>
      <c r="HY44" s="119"/>
      <c r="HZ44" s="118"/>
      <c r="IA44" s="119"/>
      <c r="IB44" s="118"/>
      <c r="IC44" s="119"/>
      <c r="ID44" s="118"/>
      <c r="IE44" s="119"/>
      <c r="IF44" s="118"/>
      <c r="IG44" s="119"/>
      <c r="IH44" s="118"/>
      <c r="II44" s="119"/>
      <c r="IJ44" s="118"/>
      <c r="IK44" s="119"/>
      <c r="IL44" s="118"/>
      <c r="IM44" s="119"/>
      <c r="IN44" s="118"/>
      <c r="IO44" s="119"/>
      <c r="IP44" s="118"/>
      <c r="IQ44" s="119"/>
      <c r="IR44" s="118"/>
      <c r="IS44" s="119"/>
      <c r="IT44" s="118"/>
      <c r="IU44" s="119"/>
      <c r="IV44" s="118"/>
      <c r="IW44" s="119"/>
      <c r="IX44" s="118"/>
      <c r="IY44" s="119"/>
      <c r="IZ44" s="118"/>
      <c r="JA44" s="119"/>
      <c r="JB44" s="118"/>
      <c r="JC44" s="119"/>
      <c r="JD44" s="118"/>
      <c r="JE44" s="119"/>
      <c r="JF44" s="118"/>
      <c r="JG44" s="119"/>
      <c r="JH44" s="118"/>
      <c r="JI44" s="119"/>
      <c r="JJ44" s="118"/>
      <c r="JK44" s="119"/>
      <c r="JL44" s="118"/>
      <c r="JM44" s="119"/>
      <c r="JN44" s="118"/>
      <c r="JO44" s="119"/>
      <c r="JP44" s="118"/>
      <c r="JQ44" s="119"/>
      <c r="JR44" s="118"/>
      <c r="JS44" s="119"/>
      <c r="JT44" s="118"/>
      <c r="JU44" s="119"/>
      <c r="JV44" s="118"/>
      <c r="JW44" s="119"/>
      <c r="JX44" s="118"/>
      <c r="JY44" s="119"/>
      <c r="JZ44" s="118"/>
      <c r="KA44" s="119"/>
      <c r="KB44" s="118"/>
      <c r="KC44" s="119"/>
      <c r="KD44" s="118"/>
      <c r="KE44" s="119"/>
      <c r="KF44" s="118"/>
      <c r="KG44" s="119"/>
      <c r="KH44" s="118"/>
      <c r="KI44" s="119"/>
      <c r="KJ44" s="118"/>
      <c r="KK44" s="119"/>
      <c r="KL44" s="118"/>
      <c r="KM44" s="119"/>
      <c r="KN44" s="118"/>
      <c r="KO44" s="119"/>
      <c r="KP44" s="118"/>
      <c r="KQ44" s="119"/>
      <c r="KR44" s="118"/>
      <c r="KS44" s="119"/>
      <c r="KT44" s="118"/>
      <c r="KU44" s="119"/>
      <c r="KV44" s="118"/>
      <c r="KW44" s="119"/>
      <c r="KX44" s="118"/>
      <c r="KY44" s="119"/>
      <c r="KZ44" s="118"/>
      <c r="LA44" s="119"/>
      <c r="LB44" s="118"/>
      <c r="LC44" s="119"/>
      <c r="LD44" s="118"/>
      <c r="LE44" s="119"/>
      <c r="LF44" s="118"/>
      <c r="LG44" s="119"/>
      <c r="LH44" s="118"/>
      <c r="LI44" s="119"/>
      <c r="LJ44" s="118"/>
      <c r="LK44" s="119"/>
      <c r="LL44" s="118"/>
      <c r="LM44" s="119"/>
      <c r="LN44" s="118"/>
      <c r="LO44" s="119"/>
      <c r="LP44" s="118"/>
      <c r="LQ44" s="119"/>
      <c r="LR44" s="118"/>
      <c r="LS44" s="119"/>
      <c r="LT44" s="118"/>
      <c r="LU44" s="119"/>
      <c r="LV44" s="118"/>
      <c r="LW44" s="119"/>
      <c r="LX44" s="118"/>
      <c r="LY44" s="119"/>
      <c r="LZ44" s="118"/>
      <c r="MA44" s="119"/>
      <c r="MB44" s="118"/>
      <c r="MC44" s="119"/>
      <c r="MD44" s="118"/>
      <c r="ME44" s="119"/>
      <c r="MF44" s="118"/>
      <c r="MG44" s="119"/>
      <c r="MH44" s="118"/>
      <c r="MI44" s="119"/>
      <c r="MJ44" s="118"/>
      <c r="MK44" s="119"/>
      <c r="ML44" s="118"/>
      <c r="MM44" s="119"/>
      <c r="MN44" s="118"/>
      <c r="MO44" s="119"/>
      <c r="MP44" s="118"/>
      <c r="MQ44" s="119"/>
      <c r="MR44" s="118"/>
      <c r="MS44" s="119"/>
      <c r="MT44" s="118"/>
      <c r="MU44" s="119"/>
      <c r="MV44" s="118"/>
      <c r="MW44" s="119"/>
      <c r="MX44" s="118"/>
      <c r="MY44" s="119"/>
      <c r="MZ44" s="118"/>
      <c r="NA44" s="119"/>
      <c r="NB44" s="118"/>
      <c r="NC44" s="119"/>
      <c r="ND44" s="118"/>
      <c r="NE44" s="119"/>
      <c r="NF44" s="118"/>
      <c r="NG44" s="119"/>
      <c r="NH44" s="118"/>
      <c r="NI44" s="119"/>
      <c r="NJ44" s="118"/>
      <c r="NK44" s="119"/>
      <c r="NL44" s="118"/>
      <c r="NM44" s="119"/>
      <c r="NN44" s="118"/>
      <c r="NO44" s="119"/>
      <c r="NP44" s="118"/>
      <c r="NQ44" s="119"/>
      <c r="NR44" s="118"/>
      <c r="NS44" s="119"/>
      <c r="NT44" s="118"/>
      <c r="NU44" s="119"/>
      <c r="NV44" s="118"/>
      <c r="NW44" s="119"/>
      <c r="NX44" s="118"/>
      <c r="NY44" s="119"/>
      <c r="NZ44" s="118"/>
      <c r="OA44" s="119"/>
      <c r="OB44" s="118"/>
      <c r="OC44" s="119"/>
      <c r="OD44" s="118"/>
      <c r="OE44" s="119"/>
      <c r="OF44" s="118"/>
      <c r="OG44" s="119"/>
      <c r="OH44" s="118"/>
      <c r="OI44" s="119"/>
      <c r="OJ44" s="118"/>
      <c r="OK44" s="119"/>
      <c r="OL44" s="118"/>
      <c r="OM44" s="119"/>
      <c r="ON44" s="118"/>
      <c r="OO44" s="119"/>
      <c r="OP44" s="118"/>
      <c r="OQ44" s="119"/>
      <c r="OR44" s="118"/>
      <c r="OS44" s="119"/>
      <c r="OT44" s="118"/>
      <c r="OU44" s="119"/>
      <c r="OV44" s="118"/>
      <c r="OW44" s="119"/>
      <c r="OX44" s="118"/>
      <c r="OY44" s="119"/>
      <c r="OZ44" s="118"/>
      <c r="PA44" s="119"/>
      <c r="PB44" s="118"/>
      <c r="PC44" s="119"/>
      <c r="PD44" s="118"/>
      <c r="PE44" s="119"/>
      <c r="PF44" s="118"/>
      <c r="PG44" s="119"/>
      <c r="PH44" s="118"/>
      <c r="PI44" s="119"/>
      <c r="PJ44" s="118"/>
      <c r="PK44" s="119"/>
      <c r="PL44" s="118"/>
      <c r="PM44" s="119"/>
      <c r="PN44" s="118"/>
      <c r="PO44" s="119"/>
      <c r="PP44" s="118"/>
      <c r="PQ44" s="119"/>
      <c r="PR44" s="118"/>
      <c r="PS44" s="119"/>
      <c r="PT44" s="118"/>
      <c r="PU44" s="119"/>
      <c r="PV44" s="118"/>
      <c r="PW44" s="119"/>
      <c r="PX44" s="118"/>
      <c r="PY44" s="119"/>
      <c r="PZ44" s="118"/>
      <c r="QA44" s="119"/>
      <c r="QB44" s="118"/>
      <c r="QC44" s="119"/>
      <c r="QD44" s="118"/>
      <c r="QE44" s="119"/>
      <c r="QF44" s="118"/>
      <c r="QG44" s="119"/>
      <c r="QH44" s="118"/>
      <c r="QI44" s="119"/>
      <c r="QJ44" s="118"/>
      <c r="QK44" s="119"/>
      <c r="QL44" s="118"/>
      <c r="QM44" s="119"/>
      <c r="QN44" s="118"/>
      <c r="QO44" s="119"/>
      <c r="QP44" s="118"/>
      <c r="QQ44" s="119"/>
      <c r="QR44" s="118"/>
      <c r="QS44" s="119"/>
      <c r="QT44" s="118"/>
      <c r="QU44" s="119"/>
      <c r="QV44" s="118"/>
      <c r="QW44" s="119"/>
      <c r="QX44" s="118"/>
      <c r="QY44" s="119"/>
      <c r="QZ44" s="118"/>
      <c r="RA44" s="119"/>
      <c r="RB44" s="118"/>
      <c r="RC44" s="119"/>
      <c r="RD44" s="118"/>
      <c r="RE44" s="119"/>
      <c r="RF44" s="118"/>
      <c r="RG44" s="119"/>
      <c r="RH44" s="118"/>
      <c r="RI44" s="119"/>
      <c r="RJ44" s="118"/>
      <c r="RK44" s="119"/>
      <c r="RL44" s="118"/>
      <c r="RM44" s="119"/>
      <c r="RN44" s="118"/>
      <c r="RO44" s="119"/>
      <c r="RP44" s="118"/>
      <c r="RQ44" s="119"/>
      <c r="RR44" s="118"/>
      <c r="RS44" s="119"/>
      <c r="RT44" s="118"/>
      <c r="RU44" s="119"/>
      <c r="RV44" s="118"/>
      <c r="RW44" s="119"/>
      <c r="RX44" s="118"/>
      <c r="RY44" s="119"/>
      <c r="RZ44" s="118"/>
      <c r="SA44" s="119"/>
      <c r="SB44" s="118"/>
      <c r="SC44" s="119"/>
      <c r="SD44" s="118"/>
      <c r="SE44" s="119"/>
      <c r="SF44" s="118"/>
      <c r="SG44" s="119"/>
      <c r="SH44" s="118"/>
      <c r="SI44" s="119"/>
      <c r="SJ44" s="118"/>
      <c r="SK44" s="119"/>
      <c r="SL44" s="118"/>
      <c r="SM44" s="119"/>
      <c r="SN44" s="118"/>
      <c r="SO44" s="119"/>
      <c r="SP44" s="118"/>
      <c r="SQ44" s="119"/>
      <c r="SR44" s="118"/>
      <c r="SS44" s="119"/>
      <c r="ST44" s="118"/>
      <c r="SU44" s="119"/>
      <c r="SV44" s="118"/>
      <c r="SW44" s="119"/>
      <c r="SX44" s="118"/>
      <c r="SY44" s="119"/>
      <c r="SZ44" s="118"/>
      <c r="TA44" s="119"/>
      <c r="TB44" s="118"/>
      <c r="TC44" s="119"/>
      <c r="TD44" s="118"/>
      <c r="TE44" s="119"/>
      <c r="TF44" s="118"/>
      <c r="TG44" s="119"/>
      <c r="TH44" s="118"/>
      <c r="TI44" s="119"/>
      <c r="TJ44" s="118"/>
      <c r="TK44" s="119"/>
      <c r="TL44" s="118"/>
      <c r="TM44" s="119"/>
      <c r="TN44" s="118"/>
      <c r="TO44" s="119"/>
      <c r="TP44" s="118"/>
      <c r="TQ44" s="119"/>
      <c r="TR44" s="118"/>
      <c r="TS44" s="119"/>
      <c r="TT44" s="118"/>
      <c r="TU44" s="119"/>
      <c r="TV44" s="118"/>
      <c r="TW44" s="119"/>
      <c r="TX44" s="118"/>
      <c r="TY44" s="119"/>
      <c r="TZ44" s="118"/>
      <c r="UA44" s="119"/>
      <c r="UB44" s="118"/>
      <c r="UC44" s="119"/>
      <c r="UD44" s="118"/>
      <c r="UE44" s="119"/>
      <c r="UF44" s="118"/>
      <c r="UG44" s="119"/>
      <c r="UH44" s="118"/>
      <c r="UI44" s="119"/>
      <c r="UJ44" s="118"/>
      <c r="UK44" s="119"/>
      <c r="UL44" s="118"/>
      <c r="UM44" s="119"/>
      <c r="UN44" s="118"/>
      <c r="UO44" s="119"/>
      <c r="UP44" s="118"/>
      <c r="UQ44" s="119"/>
      <c r="UR44" s="118"/>
      <c r="US44" s="119"/>
      <c r="UT44" s="118"/>
      <c r="UU44" s="119"/>
      <c r="UV44" s="118"/>
      <c r="UW44" s="119"/>
      <c r="UX44" s="118"/>
      <c r="UY44" s="119"/>
      <c r="UZ44" s="118"/>
      <c r="VA44" s="119"/>
      <c r="VB44" s="118"/>
      <c r="VC44" s="119"/>
      <c r="VD44" s="118"/>
      <c r="VE44" s="119"/>
      <c r="VF44" s="118"/>
      <c r="VG44" s="119"/>
      <c r="VH44" s="118"/>
      <c r="VI44" s="119"/>
      <c r="VJ44" s="118"/>
      <c r="VK44" s="119"/>
      <c r="VL44" s="118"/>
      <c r="VM44" s="119"/>
      <c r="VN44" s="118"/>
      <c r="VO44" s="119"/>
      <c r="VP44" s="118"/>
      <c r="VQ44" s="119"/>
      <c r="VR44" s="118"/>
      <c r="VS44" s="119"/>
      <c r="VT44" s="118"/>
      <c r="VU44" s="119"/>
      <c r="VV44" s="118"/>
      <c r="VW44" s="119"/>
      <c r="VX44" s="118"/>
      <c r="VY44" s="119"/>
      <c r="VZ44" s="118"/>
      <c r="WA44" s="119"/>
      <c r="WB44" s="118"/>
      <c r="WC44" s="119"/>
      <c r="WD44" s="118"/>
      <c r="WE44" s="119"/>
      <c r="WF44" s="118"/>
      <c r="WG44" s="119"/>
      <c r="WH44" s="118"/>
      <c r="WI44" s="119"/>
      <c r="WJ44" s="118"/>
      <c r="WK44" s="119"/>
      <c r="WL44" s="118"/>
      <c r="WM44" s="119"/>
      <c r="WN44" s="118"/>
      <c r="WO44" s="119"/>
      <c r="WP44" s="118"/>
      <c r="WQ44" s="119"/>
      <c r="WR44" s="118"/>
      <c r="WS44" s="119"/>
      <c r="WT44" s="118"/>
      <c r="WU44" s="119"/>
      <c r="WV44" s="118"/>
      <c r="WW44" s="119"/>
      <c r="WX44" s="118"/>
      <c r="WY44" s="119"/>
      <c r="WZ44" s="118"/>
      <c r="XA44" s="119"/>
      <c r="XB44" s="118"/>
      <c r="XC44" s="119"/>
      <c r="XD44" s="118"/>
      <c r="XE44" s="119"/>
      <c r="XF44" s="118"/>
      <c r="XG44" s="119"/>
      <c r="XH44" s="118"/>
      <c r="XI44" s="119"/>
      <c r="XJ44" s="118"/>
      <c r="XK44" s="119"/>
      <c r="XL44" s="118"/>
      <c r="XM44" s="119"/>
      <c r="XN44" s="118"/>
      <c r="XO44" s="119"/>
      <c r="XP44" s="118"/>
      <c r="XQ44" s="119"/>
      <c r="XR44" s="118"/>
      <c r="XS44" s="119"/>
      <c r="XT44" s="118"/>
      <c r="XU44" s="119"/>
      <c r="XV44" s="118"/>
      <c r="XW44" s="119"/>
      <c r="XX44" s="118"/>
      <c r="XY44" s="119"/>
      <c r="XZ44" s="118"/>
      <c r="YA44" s="119"/>
      <c r="YB44" s="118"/>
      <c r="YC44" s="119"/>
      <c r="YD44" s="118"/>
      <c r="YE44" s="119"/>
      <c r="YF44" s="118"/>
      <c r="YG44" s="119"/>
      <c r="YH44" s="118"/>
      <c r="YI44" s="119"/>
      <c r="YJ44" s="118"/>
      <c r="YK44" s="119"/>
      <c r="YL44" s="118"/>
      <c r="YM44" s="119"/>
      <c r="YN44" s="118"/>
      <c r="YO44" s="119"/>
      <c r="YP44" s="118"/>
      <c r="YQ44" s="119"/>
      <c r="YR44" s="118"/>
      <c r="YS44" s="119"/>
      <c r="YT44" s="118"/>
      <c r="YU44" s="119"/>
      <c r="YV44" s="118"/>
      <c r="YW44" s="119"/>
      <c r="YX44" s="118"/>
      <c r="YY44" s="119"/>
      <c r="YZ44" s="118"/>
      <c r="ZA44" s="119"/>
      <c r="ZB44" s="118"/>
      <c r="ZC44" s="119"/>
      <c r="ZD44" s="118"/>
      <c r="ZE44" s="119"/>
      <c r="ZF44" s="118"/>
      <c r="ZG44" s="119"/>
      <c r="ZH44" s="118"/>
      <c r="ZI44" s="119"/>
      <c r="ZJ44" s="118"/>
      <c r="ZK44" s="119"/>
      <c r="ZL44" s="118"/>
      <c r="ZM44" s="119"/>
      <c r="ZN44" s="118"/>
      <c r="ZO44" s="119"/>
      <c r="ZP44" s="118"/>
      <c r="ZQ44" s="119"/>
      <c r="ZR44" s="118"/>
      <c r="ZS44" s="119"/>
      <c r="ZT44" s="118"/>
      <c r="ZU44" s="119"/>
      <c r="ZV44" s="118"/>
      <c r="ZW44" s="119"/>
      <c r="ZX44" s="118"/>
      <c r="ZY44" s="119"/>
      <c r="ZZ44" s="118"/>
      <c r="AAA44" s="119"/>
      <c r="AAB44" s="118"/>
      <c r="AAC44" s="119"/>
      <c r="AAD44" s="118"/>
      <c r="AAE44" s="119"/>
      <c r="AAF44" s="118"/>
      <c r="AAG44" s="119"/>
      <c r="AAH44" s="118"/>
      <c r="AAI44" s="119"/>
      <c r="AAJ44" s="118"/>
      <c r="AAK44" s="119"/>
      <c r="AAL44" s="118"/>
      <c r="AAM44" s="119"/>
      <c r="AAN44" s="118"/>
      <c r="AAO44" s="119"/>
      <c r="AAP44" s="118"/>
      <c r="AAQ44" s="119"/>
      <c r="AAR44" s="118"/>
      <c r="AAS44" s="119"/>
      <c r="AAT44" s="118"/>
      <c r="AAU44" s="119"/>
      <c r="AAV44" s="118"/>
      <c r="AAW44" s="119"/>
      <c r="AAX44" s="118"/>
      <c r="AAY44" s="119"/>
      <c r="AAZ44" s="118"/>
      <c r="ABA44" s="119"/>
      <c r="ABB44" s="118"/>
      <c r="ABC44" s="119"/>
      <c r="ABD44" s="118"/>
      <c r="ABE44" s="119"/>
      <c r="ABF44" s="118"/>
      <c r="ABG44" s="119"/>
      <c r="ABH44" s="118"/>
      <c r="ABI44" s="119"/>
      <c r="ABJ44" s="118"/>
      <c r="ABK44" s="119"/>
      <c r="ABL44" s="118"/>
      <c r="ABM44" s="119"/>
      <c r="ABN44" s="118"/>
      <c r="ABO44" s="119"/>
      <c r="ABP44" s="118"/>
      <c r="ABQ44" s="119"/>
      <c r="ABR44" s="118"/>
      <c r="ABS44" s="119"/>
      <c r="ABT44" s="118"/>
      <c r="ABU44" s="119"/>
      <c r="ABV44" s="118"/>
      <c r="ABW44" s="119"/>
      <c r="ABX44" s="118"/>
      <c r="ABY44" s="119"/>
      <c r="ABZ44" s="118"/>
      <c r="ACA44" s="119"/>
      <c r="ACB44" s="118"/>
      <c r="ACC44" s="119"/>
      <c r="ACD44" s="118"/>
      <c r="ACE44" s="119"/>
      <c r="ACF44" s="118"/>
      <c r="ACG44" s="119"/>
      <c r="ACH44" s="118"/>
      <c r="ACI44" s="119"/>
      <c r="ACJ44" s="118"/>
      <c r="ACK44" s="119"/>
      <c r="ACL44" s="118"/>
      <c r="ACM44" s="119"/>
      <c r="ACN44" s="118"/>
      <c r="ACO44" s="119"/>
      <c r="ACP44" s="118"/>
      <c r="ACQ44" s="119"/>
      <c r="ACR44" s="118"/>
      <c r="ACS44" s="119"/>
      <c r="ACT44" s="118"/>
      <c r="ACU44" s="119"/>
      <c r="ACV44" s="118"/>
      <c r="ACW44" s="119"/>
      <c r="ACX44" s="118"/>
      <c r="ACY44" s="119"/>
      <c r="ACZ44" s="118"/>
      <c r="ADA44" s="119"/>
      <c r="ADB44" s="118"/>
      <c r="ADC44" s="119"/>
      <c r="ADD44" s="118"/>
      <c r="ADE44" s="119"/>
      <c r="ADF44" s="118"/>
      <c r="ADG44" s="119"/>
      <c r="ADH44" s="118"/>
      <c r="ADI44" s="119"/>
      <c r="ADJ44" s="118"/>
      <c r="ADK44" s="119"/>
      <c r="ADL44" s="118"/>
      <c r="ADM44" s="119"/>
      <c r="ADN44" s="118"/>
      <c r="ADO44" s="119"/>
      <c r="ADP44" s="118"/>
      <c r="ADQ44" s="119"/>
      <c r="ADR44" s="118"/>
      <c r="ADS44" s="119"/>
      <c r="ADT44" s="118"/>
      <c r="ADU44" s="119"/>
      <c r="ADV44" s="118"/>
      <c r="ADW44" s="119"/>
      <c r="ADX44" s="118"/>
      <c r="ADY44" s="119"/>
      <c r="ADZ44" s="118"/>
      <c r="AEA44" s="119"/>
      <c r="AEB44" s="118"/>
      <c r="AEC44" s="119"/>
      <c r="AED44" s="118"/>
      <c r="AEE44" s="119"/>
      <c r="AEF44" s="118"/>
      <c r="AEG44" s="119"/>
      <c r="AEH44" s="118"/>
      <c r="AEI44" s="119"/>
      <c r="AEJ44" s="118"/>
      <c r="AEK44" s="119"/>
      <c r="AEL44" s="118"/>
      <c r="AEM44" s="119"/>
      <c r="AEN44" s="118"/>
      <c r="AEO44" s="119"/>
      <c r="AEP44" s="118"/>
      <c r="AEQ44" s="119"/>
      <c r="AER44" s="118"/>
      <c r="AES44" s="119"/>
      <c r="AET44" s="118"/>
      <c r="AEU44" s="119"/>
      <c r="AEV44" s="118"/>
      <c r="AEW44" s="119"/>
      <c r="AEX44" s="118"/>
      <c r="AEY44" s="119"/>
      <c r="AEZ44" s="118"/>
      <c r="AFA44" s="119"/>
      <c r="AFB44" s="118"/>
      <c r="AFC44" s="119"/>
      <c r="AFD44" s="118"/>
      <c r="AFE44" s="119"/>
      <c r="AFF44" s="118"/>
      <c r="AFG44" s="119"/>
      <c r="AFH44" s="118"/>
      <c r="AFI44" s="119"/>
      <c r="AFJ44" s="118"/>
      <c r="AFK44" s="119"/>
      <c r="AFL44" s="118"/>
      <c r="AFM44" s="119"/>
      <c r="AFN44" s="118"/>
      <c r="AFO44" s="119"/>
      <c r="AFP44" s="118"/>
      <c r="AFQ44" s="119"/>
      <c r="AFR44" s="118"/>
      <c r="AFS44" s="119"/>
      <c r="AFT44" s="118"/>
      <c r="AFU44" s="119"/>
      <c r="AFV44" s="118"/>
      <c r="AFW44" s="119"/>
      <c r="AFX44" s="118"/>
      <c r="AFY44" s="119"/>
      <c r="AFZ44" s="118"/>
      <c r="AGA44" s="119"/>
      <c r="AGB44" s="118"/>
      <c r="AGC44" s="119"/>
      <c r="AGD44" s="118"/>
      <c r="AGE44" s="119"/>
      <c r="AGF44" s="118"/>
      <c r="AGG44" s="119"/>
      <c r="AGH44" s="118"/>
      <c r="AGI44" s="119"/>
      <c r="AGJ44" s="118"/>
      <c r="AGK44" s="119"/>
      <c r="AGL44" s="118"/>
      <c r="AGM44" s="119"/>
      <c r="AGN44" s="118"/>
      <c r="AGO44" s="119"/>
      <c r="AGP44" s="118"/>
      <c r="AGQ44" s="119"/>
      <c r="AGR44" s="118"/>
      <c r="AGS44" s="119"/>
      <c r="AGT44" s="118"/>
      <c r="AGU44" s="119"/>
      <c r="AGV44" s="118"/>
      <c r="AGW44" s="119"/>
      <c r="AGX44" s="118"/>
      <c r="AGY44" s="119"/>
      <c r="AGZ44" s="118"/>
      <c r="AHA44" s="119"/>
      <c r="AHB44" s="118"/>
      <c r="AHC44" s="119"/>
      <c r="AHD44" s="118"/>
      <c r="AHE44" s="119"/>
      <c r="AHF44" s="118"/>
      <c r="AHG44" s="119"/>
      <c r="AHH44" s="118"/>
      <c r="AHI44" s="119"/>
      <c r="AHJ44" s="118"/>
      <c r="AHK44" s="119"/>
      <c r="AHL44" s="118"/>
      <c r="AHM44" s="119"/>
      <c r="AHN44" s="118"/>
      <c r="AHO44" s="119"/>
      <c r="AHP44" s="118"/>
      <c r="AHQ44" s="119"/>
      <c r="AHR44" s="118"/>
      <c r="AHS44" s="119"/>
      <c r="AHT44" s="118"/>
      <c r="AHU44" s="119"/>
      <c r="AHV44" s="118"/>
      <c r="AHW44" s="119"/>
      <c r="AHX44" s="118"/>
      <c r="AHY44" s="119"/>
      <c r="AHZ44" s="118"/>
      <c r="AIA44" s="119"/>
      <c r="AIB44" s="118"/>
      <c r="AIC44" s="119"/>
      <c r="AID44" s="118"/>
      <c r="AIE44" s="119"/>
      <c r="AIF44" s="118"/>
      <c r="AIG44" s="119"/>
      <c r="AIH44" s="118"/>
      <c r="AII44" s="119"/>
      <c r="AIJ44" s="118"/>
      <c r="AIK44" s="119"/>
      <c r="AIL44" s="118"/>
      <c r="AIM44" s="119"/>
      <c r="AIN44" s="118"/>
      <c r="AIO44" s="119"/>
      <c r="AIP44" s="118"/>
      <c r="AIQ44" s="119"/>
      <c r="AIR44" s="118"/>
      <c r="AIS44" s="119"/>
      <c r="AIT44" s="118"/>
      <c r="AIU44" s="119"/>
      <c r="AIV44" s="118"/>
      <c r="AIW44" s="119"/>
      <c r="AIX44" s="118"/>
      <c r="AIY44" s="119"/>
      <c r="AIZ44" s="118"/>
      <c r="AJA44" s="119"/>
      <c r="AJB44" s="118"/>
      <c r="AJC44" s="119"/>
      <c r="AJD44" s="118"/>
      <c r="AJE44" s="119"/>
      <c r="AJF44" s="118"/>
      <c r="AJG44" s="119"/>
      <c r="AJH44" s="118"/>
      <c r="AJI44" s="119"/>
      <c r="AJJ44" s="118"/>
      <c r="AJK44" s="119"/>
      <c r="AJL44" s="118"/>
      <c r="AJM44" s="119"/>
      <c r="AJN44" s="118"/>
      <c r="AJO44" s="119"/>
      <c r="AJP44" s="118"/>
      <c r="AJQ44" s="119"/>
      <c r="AJR44" s="118"/>
      <c r="AJS44" s="119"/>
      <c r="AJT44" s="118"/>
      <c r="AJU44" s="119"/>
      <c r="AJV44" s="118"/>
      <c r="AJW44" s="119"/>
      <c r="AJX44" s="118"/>
      <c r="AJY44" s="119"/>
      <c r="AJZ44" s="118"/>
      <c r="AKA44" s="119"/>
      <c r="AKB44" s="118"/>
      <c r="AKC44" s="119"/>
      <c r="AKD44" s="118"/>
      <c r="AKE44" s="119"/>
      <c r="AKF44" s="118"/>
      <c r="AKG44" s="119"/>
      <c r="AKH44" s="118"/>
      <c r="AKI44" s="119"/>
      <c r="AKJ44" s="118"/>
      <c r="AKK44" s="119"/>
      <c r="AKL44" s="118"/>
      <c r="AKM44" s="119"/>
      <c r="AKN44" s="118"/>
      <c r="AKO44" s="119"/>
      <c r="AKP44" s="118"/>
      <c r="AKQ44" s="119"/>
      <c r="AKR44" s="118"/>
      <c r="AKS44" s="119"/>
      <c r="AKT44" s="118"/>
      <c r="AKU44" s="119"/>
      <c r="AKV44" s="118"/>
      <c r="AKW44" s="119"/>
      <c r="AKX44" s="118"/>
      <c r="AKY44" s="119"/>
      <c r="AKZ44" s="118"/>
      <c r="ALA44" s="119"/>
      <c r="ALB44" s="118"/>
      <c r="ALC44" s="119"/>
      <c r="ALD44" s="118"/>
      <c r="ALE44" s="119"/>
      <c r="ALF44" s="118"/>
      <c r="ALG44" s="119"/>
      <c r="ALH44" s="118"/>
      <c r="ALI44" s="119"/>
      <c r="ALJ44" s="118"/>
      <c r="ALK44" s="119"/>
      <c r="ALL44" s="118"/>
      <c r="ALM44" s="119"/>
      <c r="ALN44" s="118"/>
      <c r="ALO44" s="119"/>
      <c r="ALP44" s="118"/>
      <c r="ALQ44" s="119"/>
      <c r="ALR44" s="118"/>
      <c r="ALS44" s="119"/>
      <c r="ALT44" s="118"/>
      <c r="ALU44" s="119"/>
      <c r="ALV44" s="118"/>
      <c r="ALW44" s="119"/>
      <c r="ALX44" s="118"/>
      <c r="ALY44" s="119"/>
      <c r="ALZ44" s="118"/>
      <c r="AMA44" s="119"/>
      <c r="AMB44" s="118"/>
      <c r="AMC44" s="119"/>
      <c r="AMD44" s="118"/>
      <c r="AME44" s="119"/>
      <c r="AMF44" s="118"/>
      <c r="AMG44" s="119"/>
      <c r="AMH44" s="118"/>
      <c r="AMI44" s="119"/>
      <c r="AMJ44" s="118"/>
      <c r="AMK44" s="119"/>
      <c r="AML44" s="118"/>
      <c r="AMM44" s="119"/>
      <c r="AMN44" s="118"/>
      <c r="AMO44" s="119"/>
      <c r="AMP44" s="118"/>
      <c r="AMQ44" s="119"/>
      <c r="AMR44" s="118"/>
      <c r="AMS44" s="119"/>
      <c r="AMT44" s="118"/>
      <c r="AMU44" s="119"/>
      <c r="AMV44" s="118"/>
      <c r="AMW44" s="119"/>
      <c r="AMX44" s="118"/>
      <c r="AMY44" s="119"/>
      <c r="AMZ44" s="118"/>
      <c r="ANA44" s="119"/>
      <c r="ANB44" s="118"/>
      <c r="ANC44" s="119"/>
      <c r="AND44" s="118"/>
      <c r="ANE44" s="119"/>
      <c r="ANF44" s="118"/>
      <c r="ANG44" s="119"/>
      <c r="ANH44" s="118"/>
      <c r="ANI44" s="119"/>
      <c r="ANJ44" s="118"/>
      <c r="ANK44" s="119"/>
      <c r="ANL44" s="118"/>
      <c r="ANM44" s="119"/>
      <c r="ANN44" s="118"/>
      <c r="ANO44" s="119"/>
      <c r="ANP44" s="118"/>
      <c r="ANQ44" s="119"/>
      <c r="ANR44" s="118"/>
      <c r="ANS44" s="119"/>
      <c r="ANT44" s="118"/>
      <c r="ANU44" s="119"/>
      <c r="ANV44" s="118"/>
      <c r="ANW44" s="119"/>
      <c r="ANX44" s="118"/>
      <c r="ANY44" s="119"/>
      <c r="ANZ44" s="118"/>
      <c r="AOA44" s="119"/>
      <c r="AOB44" s="118"/>
      <c r="AOC44" s="119"/>
      <c r="AOD44" s="118"/>
      <c r="AOE44" s="119"/>
      <c r="AOF44" s="118"/>
      <c r="AOG44" s="119"/>
      <c r="AOH44" s="118"/>
      <c r="AOI44" s="119"/>
      <c r="AOJ44" s="118"/>
      <c r="AOK44" s="119"/>
      <c r="AOL44" s="118"/>
      <c r="AOM44" s="119"/>
      <c r="AON44" s="118"/>
      <c r="AOO44" s="119"/>
      <c r="AOP44" s="118"/>
      <c r="AOQ44" s="119"/>
      <c r="AOR44" s="118"/>
      <c r="AOS44" s="119"/>
      <c r="AOT44" s="118"/>
      <c r="AOU44" s="119"/>
      <c r="AOV44" s="118"/>
      <c r="AOW44" s="119"/>
      <c r="AOX44" s="118"/>
      <c r="AOY44" s="119"/>
      <c r="AOZ44" s="118"/>
      <c r="APA44" s="119"/>
      <c r="APB44" s="118"/>
      <c r="APC44" s="119"/>
      <c r="APD44" s="118"/>
      <c r="APE44" s="119"/>
      <c r="APF44" s="118"/>
      <c r="APG44" s="119"/>
      <c r="APH44" s="118"/>
      <c r="API44" s="119"/>
      <c r="APJ44" s="118"/>
      <c r="APK44" s="119"/>
      <c r="APL44" s="118"/>
      <c r="APM44" s="119"/>
      <c r="APN44" s="118"/>
      <c r="APO44" s="119"/>
      <c r="APP44" s="118"/>
      <c r="APQ44" s="119"/>
      <c r="APR44" s="118"/>
      <c r="APS44" s="119"/>
      <c r="APT44" s="118"/>
      <c r="APU44" s="119"/>
      <c r="APV44" s="118"/>
      <c r="APW44" s="119"/>
      <c r="APX44" s="118"/>
      <c r="APY44" s="119"/>
      <c r="APZ44" s="118"/>
      <c r="AQA44" s="119"/>
      <c r="AQB44" s="118"/>
      <c r="AQC44" s="119"/>
      <c r="AQD44" s="118"/>
      <c r="AQE44" s="119"/>
      <c r="AQF44" s="118"/>
      <c r="AQG44" s="119"/>
      <c r="AQH44" s="118"/>
      <c r="AQI44" s="119"/>
      <c r="AQJ44" s="118"/>
      <c r="AQK44" s="119"/>
      <c r="AQL44" s="118"/>
      <c r="AQM44" s="119"/>
      <c r="AQN44" s="118"/>
      <c r="AQO44" s="119"/>
      <c r="AQP44" s="118"/>
      <c r="AQQ44" s="119"/>
      <c r="AQR44" s="118"/>
      <c r="AQS44" s="119"/>
      <c r="AQT44" s="118"/>
      <c r="AQU44" s="119"/>
      <c r="AQV44" s="118"/>
      <c r="AQW44" s="119"/>
      <c r="AQX44" s="118"/>
      <c r="AQY44" s="119"/>
      <c r="AQZ44" s="118"/>
      <c r="ARA44" s="119"/>
      <c r="ARB44" s="118"/>
      <c r="ARC44" s="119"/>
      <c r="ARD44" s="118"/>
      <c r="ARE44" s="119"/>
      <c r="ARF44" s="118"/>
      <c r="ARG44" s="119"/>
      <c r="ARH44" s="118"/>
      <c r="ARI44" s="119"/>
      <c r="ARJ44" s="118"/>
      <c r="ARK44" s="119"/>
      <c r="ARL44" s="118"/>
      <c r="ARM44" s="119"/>
      <c r="ARN44" s="118"/>
      <c r="ARO44" s="119"/>
      <c r="ARP44" s="118"/>
      <c r="ARQ44" s="119"/>
      <c r="ARR44" s="118"/>
      <c r="ARS44" s="119"/>
      <c r="ART44" s="118"/>
      <c r="ARU44" s="119"/>
      <c r="ARV44" s="118"/>
      <c r="ARW44" s="119"/>
      <c r="ARX44" s="118"/>
      <c r="ARY44" s="119"/>
      <c r="ARZ44" s="118"/>
      <c r="ASA44" s="119"/>
      <c r="ASB44" s="118"/>
      <c r="ASC44" s="119"/>
      <c r="ASD44" s="118"/>
      <c r="ASE44" s="119"/>
      <c r="ASF44" s="118"/>
      <c r="ASG44" s="119"/>
      <c r="ASH44" s="118"/>
      <c r="ASI44" s="119"/>
      <c r="ASJ44" s="118"/>
      <c r="ASK44" s="119"/>
      <c r="ASL44" s="118"/>
      <c r="ASM44" s="119"/>
      <c r="ASN44" s="118"/>
      <c r="ASO44" s="119"/>
      <c r="ASP44" s="118"/>
      <c r="ASQ44" s="119"/>
      <c r="ASR44" s="118"/>
      <c r="ASS44" s="119"/>
      <c r="AST44" s="118"/>
      <c r="ASU44" s="119"/>
      <c r="ASV44" s="118"/>
      <c r="ASW44" s="119"/>
      <c r="ASX44" s="118"/>
      <c r="ASY44" s="119"/>
      <c r="ASZ44" s="118"/>
      <c r="ATA44" s="119"/>
      <c r="ATB44" s="118"/>
      <c r="ATC44" s="119"/>
      <c r="ATD44" s="118"/>
      <c r="ATE44" s="119"/>
      <c r="ATF44" s="118"/>
      <c r="ATG44" s="119"/>
      <c r="ATH44" s="118"/>
      <c r="ATI44" s="119"/>
      <c r="ATJ44" s="118"/>
      <c r="ATK44" s="119"/>
      <c r="ATL44" s="118"/>
      <c r="ATM44" s="119"/>
      <c r="ATN44" s="118"/>
      <c r="ATO44" s="119"/>
      <c r="ATP44" s="118"/>
      <c r="ATQ44" s="119"/>
      <c r="ATR44" s="118"/>
      <c r="ATS44" s="119"/>
      <c r="ATT44" s="118"/>
      <c r="ATU44" s="119"/>
      <c r="ATV44" s="118"/>
      <c r="ATW44" s="119"/>
      <c r="ATX44" s="118"/>
      <c r="ATY44" s="119"/>
      <c r="ATZ44" s="118"/>
      <c r="AUA44" s="119"/>
      <c r="AUB44" s="118"/>
      <c r="AUC44" s="119"/>
      <c r="AUD44" s="118"/>
      <c r="AUE44" s="119"/>
      <c r="AUF44" s="118"/>
      <c r="AUG44" s="119"/>
      <c r="AUH44" s="118"/>
      <c r="AUI44" s="119"/>
      <c r="AUJ44" s="118"/>
      <c r="AUK44" s="119"/>
      <c r="AUL44" s="118"/>
      <c r="AUM44" s="119"/>
      <c r="AUN44" s="118"/>
      <c r="AUO44" s="119"/>
      <c r="AUP44" s="118"/>
      <c r="AUQ44" s="119"/>
      <c r="AUR44" s="118"/>
      <c r="AUS44" s="119"/>
      <c r="AUT44" s="118"/>
      <c r="AUU44" s="119"/>
      <c r="AUV44" s="118"/>
      <c r="AUW44" s="119"/>
      <c r="AUX44" s="118"/>
      <c r="AUY44" s="119"/>
      <c r="AUZ44" s="118"/>
      <c r="AVA44" s="119"/>
      <c r="AVB44" s="118"/>
      <c r="AVC44" s="119"/>
      <c r="AVD44" s="118"/>
      <c r="AVE44" s="119"/>
      <c r="AVF44" s="118"/>
      <c r="AVG44" s="119"/>
      <c r="AVH44" s="118"/>
      <c r="AVI44" s="119"/>
      <c r="AVJ44" s="118"/>
      <c r="AVK44" s="119"/>
      <c r="AVL44" s="118"/>
      <c r="AVM44" s="119"/>
      <c r="AVN44" s="118"/>
      <c r="AVO44" s="119"/>
      <c r="AVP44" s="118"/>
      <c r="AVQ44" s="119"/>
      <c r="AVR44" s="118"/>
      <c r="AVS44" s="119"/>
      <c r="AVT44" s="118"/>
      <c r="AVU44" s="119"/>
      <c r="AVV44" s="118"/>
      <c r="AVW44" s="119"/>
      <c r="AVX44" s="118"/>
      <c r="AVY44" s="119"/>
      <c r="AVZ44" s="118"/>
      <c r="AWA44" s="119"/>
      <c r="AWB44" s="118"/>
      <c r="AWC44" s="119"/>
      <c r="AWD44" s="118"/>
      <c r="AWE44" s="119"/>
      <c r="AWF44" s="118"/>
      <c r="AWG44" s="119"/>
      <c r="AWH44" s="118"/>
      <c r="AWI44" s="119"/>
      <c r="AWJ44" s="118"/>
      <c r="AWK44" s="119"/>
      <c r="AWL44" s="118"/>
      <c r="AWM44" s="119"/>
      <c r="AWN44" s="118"/>
      <c r="AWO44" s="119"/>
      <c r="AWP44" s="118"/>
      <c r="AWQ44" s="119"/>
      <c r="AWR44" s="118"/>
      <c r="AWS44" s="119"/>
      <c r="AWT44" s="118"/>
      <c r="AWU44" s="119"/>
      <c r="AWV44" s="118"/>
      <c r="AWW44" s="119"/>
      <c r="AWX44" s="118"/>
      <c r="AWY44" s="119"/>
      <c r="AWZ44" s="118"/>
      <c r="AXA44" s="119"/>
      <c r="AXB44" s="118"/>
      <c r="AXC44" s="119"/>
      <c r="AXD44" s="118"/>
      <c r="AXE44" s="119"/>
      <c r="AXF44" s="118"/>
      <c r="AXG44" s="119"/>
      <c r="AXH44" s="118"/>
      <c r="AXI44" s="119"/>
      <c r="AXJ44" s="118"/>
      <c r="AXK44" s="119"/>
      <c r="AXL44" s="118"/>
      <c r="AXM44" s="119"/>
      <c r="AXN44" s="118"/>
      <c r="AXO44" s="119"/>
      <c r="AXP44" s="118"/>
      <c r="AXQ44" s="119"/>
      <c r="AXR44" s="118"/>
      <c r="AXS44" s="119"/>
      <c r="AXT44" s="118"/>
      <c r="AXU44" s="119"/>
      <c r="AXV44" s="118"/>
      <c r="AXW44" s="119"/>
      <c r="AXX44" s="118"/>
      <c r="AXY44" s="119"/>
      <c r="AXZ44" s="118"/>
      <c r="AYA44" s="119"/>
      <c r="AYB44" s="118"/>
      <c r="AYC44" s="119"/>
      <c r="AYD44" s="118"/>
      <c r="AYE44" s="119"/>
      <c r="AYF44" s="118"/>
      <c r="AYG44" s="119"/>
      <c r="AYH44" s="118"/>
      <c r="AYI44" s="119"/>
      <c r="AYJ44" s="118"/>
      <c r="AYK44" s="119"/>
      <c r="AYL44" s="118"/>
      <c r="AYM44" s="119"/>
      <c r="AYN44" s="118"/>
      <c r="AYO44" s="119"/>
      <c r="AYP44" s="118"/>
      <c r="AYQ44" s="119"/>
      <c r="AYR44" s="118"/>
      <c r="AYS44" s="119"/>
      <c r="AYT44" s="118"/>
      <c r="AYU44" s="119"/>
      <c r="AYV44" s="118"/>
      <c r="AYW44" s="119"/>
      <c r="AYX44" s="118"/>
      <c r="AYY44" s="119"/>
      <c r="AYZ44" s="118"/>
      <c r="AZA44" s="119"/>
      <c r="AZB44" s="118"/>
      <c r="AZC44" s="119"/>
      <c r="AZD44" s="118"/>
      <c r="AZE44" s="119"/>
      <c r="AZF44" s="118"/>
      <c r="AZG44" s="119"/>
      <c r="AZH44" s="118"/>
      <c r="AZI44" s="119"/>
      <c r="AZJ44" s="118"/>
      <c r="AZK44" s="119"/>
      <c r="AZL44" s="118"/>
      <c r="AZM44" s="119"/>
      <c r="AZN44" s="118"/>
      <c r="AZO44" s="119"/>
      <c r="AZP44" s="118"/>
      <c r="AZQ44" s="119"/>
      <c r="AZR44" s="118"/>
      <c r="AZS44" s="119"/>
      <c r="AZT44" s="118"/>
      <c r="AZU44" s="119"/>
      <c r="AZV44" s="118"/>
      <c r="AZW44" s="119"/>
      <c r="AZX44" s="118"/>
      <c r="AZY44" s="119"/>
      <c r="AZZ44" s="118"/>
      <c r="BAA44" s="119"/>
      <c r="BAB44" s="118"/>
      <c r="BAC44" s="119"/>
      <c r="BAD44" s="118"/>
      <c r="BAE44" s="119"/>
      <c r="BAF44" s="118"/>
      <c r="BAG44" s="119"/>
      <c r="BAH44" s="118"/>
      <c r="BAI44" s="119"/>
      <c r="BAJ44" s="118"/>
      <c r="BAK44" s="119"/>
      <c r="BAL44" s="118"/>
      <c r="BAM44" s="119"/>
      <c r="BAN44" s="118"/>
      <c r="BAO44" s="119"/>
      <c r="BAP44" s="118"/>
      <c r="BAQ44" s="119"/>
      <c r="BAR44" s="118"/>
      <c r="BAS44" s="119"/>
      <c r="BAT44" s="118"/>
      <c r="BAU44" s="119"/>
      <c r="BAV44" s="118"/>
      <c r="BAW44" s="119"/>
      <c r="BAX44" s="118"/>
      <c r="BAY44" s="119"/>
      <c r="BAZ44" s="118"/>
      <c r="BBA44" s="119"/>
      <c r="BBB44" s="118"/>
      <c r="BBC44" s="119"/>
      <c r="BBD44" s="118"/>
      <c r="BBE44" s="119"/>
      <c r="BBF44" s="118"/>
      <c r="BBG44" s="119"/>
      <c r="BBH44" s="118"/>
      <c r="BBI44" s="119"/>
      <c r="BBJ44" s="118"/>
      <c r="BBK44" s="119"/>
      <c r="BBL44" s="118"/>
      <c r="BBM44" s="119"/>
      <c r="BBN44" s="118"/>
      <c r="BBO44" s="119"/>
      <c r="BBP44" s="118"/>
      <c r="BBQ44" s="119"/>
      <c r="BBR44" s="118"/>
      <c r="BBS44" s="119"/>
      <c r="BBT44" s="118"/>
      <c r="BBU44" s="119"/>
      <c r="BBV44" s="118"/>
      <c r="BBW44" s="119"/>
      <c r="BBX44" s="118"/>
      <c r="BBY44" s="119"/>
      <c r="BBZ44" s="118"/>
      <c r="BCA44" s="119"/>
      <c r="BCB44" s="118"/>
      <c r="BCC44" s="119"/>
      <c r="BCD44" s="118"/>
      <c r="BCE44" s="119"/>
      <c r="BCF44" s="118"/>
      <c r="BCG44" s="119"/>
      <c r="BCH44" s="118"/>
      <c r="BCI44" s="119"/>
      <c r="BCJ44" s="118"/>
      <c r="BCK44" s="119"/>
      <c r="BCL44" s="118"/>
      <c r="BCM44" s="119"/>
      <c r="BCN44" s="118"/>
      <c r="BCO44" s="119"/>
      <c r="BCP44" s="118"/>
      <c r="BCQ44" s="119"/>
      <c r="BCR44" s="118"/>
      <c r="BCS44" s="119"/>
      <c r="BCT44" s="118"/>
      <c r="BCU44" s="119"/>
      <c r="BCV44" s="118"/>
      <c r="BCW44" s="119"/>
      <c r="BCX44" s="118"/>
      <c r="BCY44" s="119"/>
      <c r="BCZ44" s="118"/>
      <c r="BDA44" s="119"/>
      <c r="BDB44" s="118"/>
      <c r="BDC44" s="119"/>
      <c r="BDD44" s="118"/>
      <c r="BDE44" s="119"/>
      <c r="BDF44" s="118"/>
      <c r="BDG44" s="119"/>
      <c r="BDH44" s="118"/>
      <c r="BDI44" s="119"/>
      <c r="BDJ44" s="118"/>
      <c r="BDK44" s="119"/>
      <c r="BDL44" s="118"/>
      <c r="BDM44" s="119"/>
      <c r="BDN44" s="118"/>
      <c r="BDO44" s="119"/>
      <c r="BDP44" s="118"/>
      <c r="BDQ44" s="119"/>
      <c r="BDR44" s="118"/>
      <c r="BDS44" s="119"/>
      <c r="BDT44" s="118"/>
      <c r="BDU44" s="119"/>
      <c r="BDV44" s="118"/>
      <c r="BDW44" s="119"/>
      <c r="BDX44" s="118"/>
      <c r="BDY44" s="119"/>
      <c r="BDZ44" s="118"/>
      <c r="BEA44" s="119"/>
      <c r="BEB44" s="118"/>
      <c r="BEC44" s="119"/>
      <c r="BED44" s="118"/>
      <c r="BEE44" s="119"/>
      <c r="BEF44" s="118"/>
      <c r="BEG44" s="119"/>
      <c r="BEH44" s="118"/>
      <c r="BEI44" s="119"/>
      <c r="BEJ44" s="118"/>
      <c r="BEK44" s="119"/>
      <c r="BEL44" s="118"/>
      <c r="BEM44" s="119"/>
      <c r="BEN44" s="118"/>
      <c r="BEO44" s="119"/>
      <c r="BEP44" s="118"/>
      <c r="BEQ44" s="119"/>
      <c r="BER44" s="118"/>
      <c r="BES44" s="119"/>
      <c r="BET44" s="118"/>
      <c r="BEU44" s="119"/>
      <c r="BEV44" s="118"/>
      <c r="BEW44" s="119"/>
      <c r="BEX44" s="118"/>
      <c r="BEY44" s="119"/>
      <c r="BEZ44" s="118"/>
      <c r="BFA44" s="119"/>
      <c r="BFB44" s="118"/>
      <c r="BFC44" s="119"/>
      <c r="BFD44" s="118"/>
      <c r="BFE44" s="119"/>
      <c r="BFF44" s="118"/>
      <c r="BFG44" s="119"/>
      <c r="BFH44" s="118"/>
      <c r="BFI44" s="119"/>
      <c r="BFJ44" s="118"/>
      <c r="BFK44" s="119"/>
      <c r="BFL44" s="118"/>
      <c r="BFM44" s="119"/>
      <c r="BFN44" s="118"/>
      <c r="BFO44" s="119"/>
      <c r="BFP44" s="118"/>
      <c r="BFQ44" s="119"/>
      <c r="BFR44" s="118"/>
      <c r="BFS44" s="119"/>
      <c r="BFT44" s="118"/>
      <c r="BFU44" s="119"/>
      <c r="BFV44" s="118"/>
      <c r="BFW44" s="119"/>
      <c r="BFX44" s="118"/>
      <c r="BFY44" s="119"/>
      <c r="BFZ44" s="118"/>
      <c r="BGA44" s="119"/>
      <c r="BGB44" s="118"/>
      <c r="BGC44" s="119"/>
      <c r="BGD44" s="118"/>
      <c r="BGE44" s="119"/>
      <c r="BGF44" s="118"/>
      <c r="BGG44" s="119"/>
      <c r="BGH44" s="118"/>
      <c r="BGI44" s="119"/>
      <c r="BGJ44" s="118"/>
      <c r="BGK44" s="119"/>
      <c r="BGL44" s="118"/>
      <c r="BGM44" s="119"/>
      <c r="BGN44" s="118"/>
      <c r="BGO44" s="119"/>
      <c r="BGP44" s="118"/>
      <c r="BGQ44" s="119"/>
      <c r="BGR44" s="118"/>
      <c r="BGS44" s="119"/>
      <c r="BGT44" s="118"/>
      <c r="BGU44" s="119"/>
      <c r="BGV44" s="118"/>
      <c r="BGW44" s="119"/>
      <c r="BGX44" s="118"/>
      <c r="BGY44" s="119"/>
      <c r="BGZ44" s="118"/>
      <c r="BHA44" s="119"/>
      <c r="BHB44" s="118"/>
      <c r="BHC44" s="119"/>
      <c r="BHD44" s="118"/>
      <c r="BHE44" s="119"/>
      <c r="BHF44" s="118"/>
      <c r="BHG44" s="119"/>
      <c r="BHH44" s="118"/>
      <c r="BHI44" s="119"/>
      <c r="BHJ44" s="118"/>
      <c r="BHK44" s="119"/>
      <c r="BHL44" s="118"/>
      <c r="BHM44" s="119"/>
      <c r="BHN44" s="118"/>
      <c r="BHO44" s="119"/>
      <c r="BHP44" s="118"/>
      <c r="BHQ44" s="119"/>
      <c r="BHR44" s="118"/>
      <c r="BHS44" s="119"/>
      <c r="BHT44" s="118"/>
      <c r="BHU44" s="119"/>
      <c r="BHV44" s="118"/>
      <c r="BHW44" s="119"/>
      <c r="BHX44" s="118"/>
      <c r="BHY44" s="119"/>
      <c r="BHZ44" s="118"/>
      <c r="BIA44" s="119"/>
      <c r="BIB44" s="118"/>
      <c r="BIC44" s="119"/>
      <c r="BID44" s="118"/>
      <c r="BIE44" s="119"/>
      <c r="BIF44" s="118"/>
      <c r="BIG44" s="119"/>
      <c r="BIH44" s="118"/>
      <c r="BII44" s="119"/>
      <c r="BIJ44" s="118"/>
      <c r="BIK44" s="119"/>
      <c r="BIL44" s="118"/>
      <c r="BIM44" s="119"/>
      <c r="BIN44" s="118"/>
      <c r="BIO44" s="119"/>
      <c r="BIP44" s="118"/>
      <c r="BIQ44" s="119"/>
      <c r="BIR44" s="118"/>
      <c r="BIS44" s="119"/>
      <c r="BIT44" s="118"/>
      <c r="BIU44" s="119"/>
      <c r="BIV44" s="118"/>
      <c r="BIW44" s="119"/>
      <c r="BIX44" s="118"/>
      <c r="BIY44" s="119"/>
      <c r="BIZ44" s="118"/>
      <c r="BJA44" s="119"/>
      <c r="BJB44" s="118"/>
      <c r="BJC44" s="119"/>
      <c r="BJD44" s="118"/>
      <c r="BJE44" s="119"/>
      <c r="BJF44" s="118"/>
      <c r="BJG44" s="119"/>
      <c r="BJH44" s="118"/>
      <c r="BJI44" s="119"/>
      <c r="BJJ44" s="118"/>
      <c r="BJK44" s="119"/>
      <c r="BJL44" s="118"/>
      <c r="BJM44" s="119"/>
      <c r="BJN44" s="118"/>
      <c r="BJO44" s="119"/>
      <c r="BJP44" s="118"/>
      <c r="BJQ44" s="119"/>
      <c r="BJR44" s="118"/>
      <c r="BJS44" s="119"/>
      <c r="BJT44" s="118"/>
      <c r="BJU44" s="119"/>
      <c r="BJV44" s="118"/>
      <c r="BJW44" s="119"/>
      <c r="BJX44" s="118"/>
      <c r="BJY44" s="119"/>
      <c r="BJZ44" s="118"/>
      <c r="BKA44" s="119"/>
      <c r="BKB44" s="118"/>
      <c r="BKC44" s="119"/>
      <c r="BKD44" s="118"/>
      <c r="BKE44" s="119"/>
      <c r="BKF44" s="118"/>
      <c r="BKG44" s="119"/>
      <c r="BKH44" s="118"/>
      <c r="BKI44" s="119"/>
      <c r="BKJ44" s="118"/>
      <c r="BKK44" s="119"/>
      <c r="BKL44" s="118"/>
      <c r="BKM44" s="119"/>
      <c r="BKN44" s="118"/>
      <c r="BKO44" s="119"/>
      <c r="BKP44" s="118"/>
      <c r="BKQ44" s="119"/>
      <c r="BKR44" s="118"/>
      <c r="BKS44" s="119"/>
      <c r="BKT44" s="118"/>
      <c r="BKU44" s="119"/>
      <c r="BKV44" s="118"/>
      <c r="BKW44" s="119"/>
      <c r="BKX44" s="118"/>
      <c r="BKY44" s="119"/>
      <c r="BKZ44" s="118"/>
      <c r="BLA44" s="119"/>
      <c r="BLB44" s="118"/>
      <c r="BLC44" s="119"/>
      <c r="BLD44" s="118"/>
      <c r="BLE44" s="119"/>
      <c r="BLF44" s="118"/>
      <c r="BLG44" s="119"/>
      <c r="BLH44" s="118"/>
      <c r="BLI44" s="119"/>
      <c r="BLJ44" s="118"/>
      <c r="BLK44" s="119"/>
      <c r="BLL44" s="118"/>
      <c r="BLM44" s="119"/>
      <c r="BLN44" s="118"/>
      <c r="BLO44" s="119"/>
      <c r="BLP44" s="118"/>
      <c r="BLQ44" s="119"/>
      <c r="BLR44" s="118"/>
      <c r="BLS44" s="119"/>
      <c r="BLT44" s="118"/>
      <c r="BLU44" s="119"/>
      <c r="BLV44" s="118"/>
      <c r="BLW44" s="119"/>
      <c r="BLX44" s="118"/>
      <c r="BLY44" s="119"/>
      <c r="BLZ44" s="118"/>
      <c r="BMA44" s="119"/>
      <c r="BMB44" s="118"/>
      <c r="BMC44" s="119"/>
      <c r="BMD44" s="118"/>
      <c r="BME44" s="119"/>
      <c r="BMF44" s="118"/>
      <c r="BMG44" s="119"/>
      <c r="BMH44" s="118"/>
      <c r="BMI44" s="119"/>
      <c r="BMJ44" s="118"/>
      <c r="BMK44" s="119"/>
      <c r="BML44" s="118"/>
      <c r="BMM44" s="119"/>
      <c r="BMN44" s="118"/>
      <c r="BMO44" s="119"/>
      <c r="BMP44" s="118"/>
      <c r="BMQ44" s="119"/>
      <c r="BMR44" s="118"/>
      <c r="BMS44" s="119"/>
      <c r="BMT44" s="118"/>
      <c r="BMU44" s="119"/>
      <c r="BMV44" s="118"/>
      <c r="BMW44" s="119"/>
      <c r="BMX44" s="118"/>
      <c r="BMY44" s="119"/>
      <c r="BMZ44" s="118"/>
      <c r="BNA44" s="119"/>
      <c r="BNB44" s="118"/>
      <c r="BNC44" s="119"/>
      <c r="BND44" s="118"/>
      <c r="BNE44" s="119"/>
      <c r="BNF44" s="118"/>
      <c r="BNG44" s="119"/>
      <c r="BNH44" s="118"/>
      <c r="BNI44" s="119"/>
      <c r="BNJ44" s="118"/>
      <c r="BNK44" s="119"/>
      <c r="BNL44" s="118"/>
      <c r="BNM44" s="119"/>
      <c r="BNN44" s="118"/>
      <c r="BNO44" s="119"/>
      <c r="BNP44" s="118"/>
      <c r="BNQ44" s="119"/>
      <c r="BNR44" s="118"/>
      <c r="BNS44" s="119"/>
      <c r="BNT44" s="118"/>
      <c r="BNU44" s="119"/>
      <c r="BNV44" s="118"/>
      <c r="BNW44" s="119"/>
      <c r="BNX44" s="118"/>
      <c r="BNY44" s="119"/>
      <c r="BNZ44" s="118"/>
      <c r="BOA44" s="119"/>
      <c r="BOB44" s="118"/>
      <c r="BOC44" s="119"/>
      <c r="BOD44" s="118"/>
      <c r="BOE44" s="119"/>
      <c r="BOF44" s="118"/>
      <c r="BOG44" s="119"/>
      <c r="BOH44" s="118"/>
      <c r="BOI44" s="119"/>
      <c r="BOJ44" s="118"/>
      <c r="BOK44" s="119"/>
      <c r="BOL44" s="118"/>
      <c r="BOM44" s="119"/>
      <c r="BON44" s="118"/>
      <c r="BOO44" s="119"/>
      <c r="BOP44" s="118"/>
      <c r="BOQ44" s="119"/>
      <c r="BOR44" s="118"/>
      <c r="BOS44" s="119"/>
      <c r="BOT44" s="118"/>
      <c r="BOU44" s="119"/>
      <c r="BOV44" s="118"/>
      <c r="BOW44" s="119"/>
      <c r="BOX44" s="118"/>
      <c r="BOY44" s="119"/>
      <c r="BOZ44" s="118"/>
      <c r="BPA44" s="119"/>
      <c r="BPB44" s="118"/>
      <c r="BPC44" s="119"/>
      <c r="BPD44" s="118"/>
      <c r="BPE44" s="119"/>
      <c r="BPF44" s="118"/>
      <c r="BPG44" s="119"/>
      <c r="BPH44" s="118"/>
      <c r="BPI44" s="119"/>
      <c r="BPJ44" s="118"/>
      <c r="BPK44" s="119"/>
      <c r="BPL44" s="118"/>
      <c r="BPM44" s="119"/>
      <c r="BPN44" s="118"/>
      <c r="BPO44" s="119"/>
      <c r="BPP44" s="118"/>
      <c r="BPQ44" s="119"/>
      <c r="BPR44" s="118"/>
      <c r="BPS44" s="119"/>
      <c r="BPT44" s="118"/>
      <c r="BPU44" s="119"/>
      <c r="BPV44" s="118"/>
      <c r="BPW44" s="119"/>
      <c r="BPX44" s="118"/>
      <c r="BPY44" s="119"/>
      <c r="BPZ44" s="118"/>
      <c r="BQA44" s="119"/>
      <c r="BQB44" s="118"/>
      <c r="BQC44" s="119"/>
      <c r="BQD44" s="118"/>
      <c r="BQE44" s="119"/>
      <c r="BQF44" s="118"/>
      <c r="BQG44" s="119"/>
      <c r="BQH44" s="118"/>
      <c r="BQI44" s="119"/>
      <c r="BQJ44" s="118"/>
      <c r="BQK44" s="119"/>
      <c r="BQL44" s="118"/>
      <c r="BQM44" s="119"/>
      <c r="BQN44" s="118"/>
      <c r="BQO44" s="119"/>
      <c r="BQP44" s="118"/>
      <c r="BQQ44" s="119"/>
      <c r="BQR44" s="118"/>
      <c r="BQS44" s="119"/>
      <c r="BQT44" s="118"/>
      <c r="BQU44" s="119"/>
      <c r="BQV44" s="118"/>
      <c r="BQW44" s="119"/>
      <c r="BQX44" s="118"/>
      <c r="BQY44" s="119"/>
      <c r="BQZ44" s="118"/>
      <c r="BRA44" s="119"/>
      <c r="BRB44" s="118"/>
      <c r="BRC44" s="119"/>
      <c r="BRD44" s="118"/>
      <c r="BRE44" s="119"/>
      <c r="BRF44" s="118"/>
      <c r="BRG44" s="119"/>
      <c r="BRH44" s="118"/>
      <c r="BRI44" s="119"/>
      <c r="BRJ44" s="118"/>
      <c r="BRK44" s="119"/>
      <c r="BRL44" s="118"/>
      <c r="BRM44" s="119"/>
      <c r="BRN44" s="118"/>
      <c r="BRO44" s="119"/>
      <c r="BRP44" s="118"/>
      <c r="BRQ44" s="119"/>
      <c r="BRR44" s="118"/>
      <c r="BRS44" s="119"/>
      <c r="BRT44" s="118"/>
      <c r="BRU44" s="119"/>
      <c r="BRV44" s="118"/>
      <c r="BRW44" s="119"/>
      <c r="BRX44" s="118"/>
      <c r="BRY44" s="119"/>
      <c r="BRZ44" s="118"/>
      <c r="BSA44" s="119"/>
      <c r="BSB44" s="118"/>
      <c r="BSC44" s="119"/>
      <c r="BSD44" s="118"/>
      <c r="BSE44" s="119"/>
      <c r="BSF44" s="118"/>
      <c r="BSG44" s="119"/>
      <c r="BSH44" s="118"/>
      <c r="BSI44" s="119"/>
      <c r="BSJ44" s="118"/>
      <c r="BSK44" s="119"/>
      <c r="BSL44" s="118"/>
      <c r="BSM44" s="119"/>
      <c r="BSN44" s="118"/>
      <c r="BSO44" s="119"/>
      <c r="BSP44" s="118"/>
      <c r="BSQ44" s="119"/>
      <c r="BSR44" s="118"/>
      <c r="BSS44" s="119"/>
      <c r="BST44" s="118"/>
      <c r="BSU44" s="119"/>
      <c r="BSV44" s="118"/>
      <c r="BSW44" s="119"/>
      <c r="BSX44" s="118"/>
      <c r="BSY44" s="119"/>
      <c r="BSZ44" s="118"/>
      <c r="BTA44" s="119"/>
      <c r="BTB44" s="118"/>
      <c r="BTC44" s="119"/>
      <c r="BTD44" s="118"/>
      <c r="BTE44" s="119"/>
      <c r="BTF44" s="118"/>
      <c r="BTG44" s="119"/>
      <c r="BTH44" s="118"/>
      <c r="BTI44" s="119"/>
      <c r="BTJ44" s="118"/>
      <c r="BTK44" s="119"/>
      <c r="BTL44" s="118"/>
      <c r="BTM44" s="119"/>
      <c r="BTN44" s="118"/>
      <c r="BTO44" s="119"/>
      <c r="BTP44" s="118"/>
      <c r="BTQ44" s="119"/>
      <c r="BTR44" s="118"/>
      <c r="BTS44" s="119"/>
      <c r="BTT44" s="118"/>
      <c r="BTU44" s="119"/>
      <c r="BTV44" s="118"/>
      <c r="BTW44" s="119"/>
      <c r="BTX44" s="118"/>
      <c r="BTY44" s="119"/>
      <c r="BTZ44" s="118"/>
      <c r="BUA44" s="119"/>
      <c r="BUB44" s="118"/>
      <c r="BUC44" s="119"/>
      <c r="BUD44" s="118"/>
      <c r="BUE44" s="119"/>
      <c r="BUF44" s="118"/>
      <c r="BUG44" s="119"/>
      <c r="BUH44" s="118"/>
      <c r="BUI44" s="119"/>
      <c r="BUJ44" s="118"/>
      <c r="BUK44" s="119"/>
      <c r="BUL44" s="118"/>
      <c r="BUM44" s="119"/>
      <c r="BUN44" s="118"/>
      <c r="BUO44" s="119"/>
      <c r="BUP44" s="118"/>
      <c r="BUQ44" s="119"/>
      <c r="BUR44" s="118"/>
      <c r="BUS44" s="119"/>
      <c r="BUT44" s="118"/>
      <c r="BUU44" s="119"/>
      <c r="BUV44" s="118"/>
      <c r="BUW44" s="119"/>
      <c r="BUX44" s="118"/>
      <c r="BUY44" s="119"/>
      <c r="BUZ44" s="118"/>
      <c r="BVA44" s="119"/>
      <c r="BVB44" s="118"/>
      <c r="BVC44" s="119"/>
      <c r="BVD44" s="118"/>
      <c r="BVE44" s="119"/>
      <c r="BVF44" s="118"/>
      <c r="BVG44" s="119"/>
      <c r="BVH44" s="118"/>
      <c r="BVI44" s="119"/>
      <c r="BVJ44" s="118"/>
      <c r="BVK44" s="119"/>
      <c r="BVL44" s="118"/>
      <c r="BVM44" s="119"/>
      <c r="BVN44" s="118"/>
      <c r="BVO44" s="119"/>
      <c r="BVP44" s="118"/>
      <c r="BVQ44" s="119"/>
      <c r="BVR44" s="118"/>
      <c r="BVS44" s="119"/>
      <c r="BVT44" s="118"/>
      <c r="BVU44" s="119"/>
      <c r="BVV44" s="118"/>
      <c r="BVW44" s="119"/>
      <c r="BVX44" s="118"/>
      <c r="BVY44" s="119"/>
      <c r="BVZ44" s="118"/>
      <c r="BWA44" s="119"/>
      <c r="BWB44" s="118"/>
      <c r="BWC44" s="119"/>
      <c r="BWD44" s="118"/>
      <c r="BWE44" s="119"/>
      <c r="BWF44" s="118"/>
      <c r="BWG44" s="119"/>
      <c r="BWH44" s="118"/>
      <c r="BWI44" s="119"/>
      <c r="BWJ44" s="118"/>
      <c r="BWK44" s="119"/>
      <c r="BWL44" s="118"/>
      <c r="BWM44" s="119"/>
      <c r="BWN44" s="118"/>
      <c r="BWO44" s="119"/>
      <c r="BWP44" s="118"/>
      <c r="BWQ44" s="119"/>
      <c r="BWR44" s="118"/>
      <c r="BWS44" s="119"/>
      <c r="BWT44" s="118"/>
      <c r="BWU44" s="119"/>
      <c r="BWV44" s="118"/>
      <c r="BWW44" s="119"/>
      <c r="BWX44" s="118"/>
      <c r="BWY44" s="119"/>
      <c r="BWZ44" s="118"/>
      <c r="BXA44" s="119"/>
      <c r="BXB44" s="118"/>
      <c r="BXC44" s="119"/>
      <c r="BXD44" s="118"/>
      <c r="BXE44" s="119"/>
      <c r="BXF44" s="118"/>
      <c r="BXG44" s="119"/>
      <c r="BXH44" s="118"/>
      <c r="BXI44" s="119"/>
      <c r="BXJ44" s="118"/>
      <c r="BXK44" s="119"/>
      <c r="BXL44" s="118"/>
      <c r="BXM44" s="119"/>
      <c r="BXN44" s="118"/>
      <c r="BXO44" s="119"/>
      <c r="BXP44" s="118"/>
      <c r="BXQ44" s="119"/>
      <c r="BXR44" s="118"/>
      <c r="BXS44" s="119"/>
      <c r="BXT44" s="118"/>
      <c r="BXU44" s="119"/>
      <c r="BXV44" s="118"/>
      <c r="BXW44" s="119"/>
      <c r="BXX44" s="118"/>
      <c r="BXY44" s="119"/>
      <c r="BXZ44" s="118"/>
      <c r="BYA44" s="119"/>
      <c r="BYB44" s="118"/>
      <c r="BYC44" s="119"/>
    </row>
    <row r="45" spans="4:2005" ht="16" customHeight="1">
      <c r="D45" s="131" t="str">
        <f>'FICHE SUIVEUSE BAC PRO AERO'!B49</f>
        <v>C01-5B</v>
      </c>
      <c r="E45" s="131" t="str">
        <f>'FICHE SUIVEUSE BAC PRO AERO'!C49</f>
        <v>QUESTION 4.7.2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9"/>
      <c r="P45" s="118"/>
      <c r="Q45" s="119"/>
      <c r="R45" s="118"/>
      <c r="S45" s="119"/>
      <c r="T45" s="118"/>
      <c r="U45" s="119"/>
      <c r="V45" s="118"/>
      <c r="W45" s="119"/>
      <c r="X45" s="118"/>
      <c r="Y45" s="119"/>
      <c r="Z45" s="118"/>
      <c r="AA45" s="119"/>
      <c r="AB45" s="118"/>
      <c r="AC45" s="119"/>
      <c r="AD45" s="118"/>
      <c r="AE45" s="119"/>
      <c r="AF45" s="118"/>
      <c r="AG45" s="119"/>
      <c r="AH45" s="118"/>
      <c r="AI45" s="119"/>
      <c r="AJ45" s="118"/>
      <c r="AK45" s="119"/>
      <c r="AL45" s="118"/>
      <c r="AM45" s="119"/>
      <c r="AN45" s="118"/>
      <c r="AO45" s="119"/>
      <c r="AP45" s="118"/>
      <c r="AQ45" s="119"/>
      <c r="AR45" s="118"/>
      <c r="AS45" s="119"/>
      <c r="AT45" s="118"/>
      <c r="AU45" s="119"/>
      <c r="AV45" s="118"/>
      <c r="AW45" s="119"/>
      <c r="AX45" s="118"/>
      <c r="AY45" s="119"/>
      <c r="AZ45" s="118"/>
      <c r="BA45" s="119"/>
      <c r="BB45" s="118"/>
      <c r="BC45" s="119"/>
      <c r="BD45" s="118"/>
      <c r="BE45" s="119"/>
      <c r="BF45" s="118"/>
      <c r="BG45" s="119"/>
      <c r="BH45" s="118"/>
      <c r="BI45" s="119"/>
      <c r="BJ45" s="118"/>
      <c r="BK45" s="119"/>
      <c r="BL45" s="118"/>
      <c r="BM45" s="119"/>
      <c r="BN45" s="118"/>
      <c r="BO45" s="119"/>
      <c r="BP45" s="118"/>
      <c r="BQ45" s="119"/>
      <c r="BR45" s="118"/>
      <c r="BS45" s="119"/>
      <c r="BT45" s="118"/>
      <c r="BU45" s="119"/>
      <c r="BV45" s="118"/>
      <c r="BW45" s="119"/>
      <c r="BX45" s="118"/>
      <c r="BY45" s="119"/>
      <c r="BZ45" s="118"/>
      <c r="CA45" s="119"/>
      <c r="CB45" s="118"/>
      <c r="CC45" s="119"/>
      <c r="CD45" s="118"/>
      <c r="CE45" s="119"/>
      <c r="CF45" s="118"/>
      <c r="CG45" s="119"/>
      <c r="CH45" s="118"/>
      <c r="CI45" s="119"/>
      <c r="CJ45" s="118"/>
      <c r="CK45" s="119"/>
      <c r="CL45" s="118"/>
      <c r="CM45" s="119"/>
      <c r="CN45" s="118"/>
      <c r="CO45" s="119"/>
      <c r="CP45" s="118"/>
      <c r="CQ45" s="119"/>
      <c r="CR45" s="118"/>
      <c r="CS45" s="119"/>
      <c r="CT45" s="118"/>
      <c r="CU45" s="119"/>
      <c r="CV45" s="118"/>
      <c r="CW45" s="119"/>
      <c r="CX45" s="118"/>
      <c r="CY45" s="119"/>
      <c r="CZ45" s="118"/>
      <c r="DA45" s="119"/>
      <c r="DB45" s="118"/>
      <c r="DC45" s="119"/>
      <c r="DD45" s="118"/>
      <c r="DE45" s="119"/>
      <c r="DF45" s="118"/>
      <c r="DG45" s="119"/>
      <c r="DH45" s="118"/>
      <c r="DI45" s="119"/>
      <c r="DJ45" s="118"/>
      <c r="DK45" s="119"/>
      <c r="DL45" s="118"/>
      <c r="DM45" s="119"/>
      <c r="DN45" s="118"/>
      <c r="DO45" s="119"/>
      <c r="DP45" s="118"/>
      <c r="DQ45" s="119"/>
      <c r="DR45" s="118"/>
      <c r="DS45" s="119"/>
      <c r="DT45" s="118"/>
      <c r="DU45" s="119"/>
      <c r="DV45" s="118"/>
      <c r="DW45" s="119"/>
      <c r="DX45" s="118"/>
      <c r="DY45" s="119"/>
      <c r="DZ45" s="118"/>
      <c r="EA45" s="119"/>
      <c r="EB45" s="118"/>
      <c r="EC45" s="119"/>
      <c r="ED45" s="118"/>
      <c r="EE45" s="119"/>
      <c r="EF45" s="118"/>
      <c r="EG45" s="119"/>
      <c r="EH45" s="118"/>
      <c r="EI45" s="119"/>
      <c r="EJ45" s="118"/>
      <c r="EK45" s="119"/>
      <c r="EL45" s="118"/>
      <c r="EM45" s="119"/>
      <c r="EN45" s="118"/>
      <c r="EO45" s="119"/>
      <c r="EP45" s="118"/>
      <c r="EQ45" s="119"/>
      <c r="ER45" s="118"/>
      <c r="ES45" s="119"/>
      <c r="ET45" s="118"/>
      <c r="EU45" s="119"/>
      <c r="EV45" s="118"/>
      <c r="EW45" s="119"/>
      <c r="EX45" s="118"/>
      <c r="EY45" s="119"/>
      <c r="EZ45" s="118"/>
      <c r="FA45" s="119"/>
      <c r="FB45" s="118"/>
      <c r="FC45" s="119"/>
      <c r="FD45" s="118"/>
      <c r="FE45" s="119"/>
      <c r="FF45" s="118"/>
      <c r="FG45" s="119"/>
      <c r="FH45" s="118"/>
      <c r="FI45" s="119"/>
      <c r="FJ45" s="118"/>
      <c r="FK45" s="119"/>
      <c r="FL45" s="118"/>
      <c r="FM45" s="119"/>
      <c r="FN45" s="118"/>
      <c r="FO45" s="119"/>
      <c r="FP45" s="118"/>
      <c r="FQ45" s="119"/>
      <c r="FR45" s="118"/>
      <c r="FS45" s="119"/>
      <c r="FT45" s="118"/>
      <c r="FU45" s="119"/>
      <c r="FV45" s="118"/>
      <c r="FW45" s="119"/>
      <c r="FX45" s="118"/>
      <c r="FY45" s="119"/>
      <c r="FZ45" s="118"/>
      <c r="GA45" s="119"/>
      <c r="GB45" s="118"/>
      <c r="GC45" s="119"/>
      <c r="GD45" s="118"/>
      <c r="GE45" s="119"/>
      <c r="GF45" s="118"/>
      <c r="GG45" s="119"/>
      <c r="GH45" s="118"/>
      <c r="GI45" s="119"/>
      <c r="GJ45" s="118"/>
      <c r="GK45" s="119"/>
      <c r="GL45" s="118"/>
      <c r="GM45" s="119"/>
      <c r="GN45" s="118"/>
      <c r="GO45" s="119"/>
      <c r="GP45" s="118"/>
      <c r="GQ45" s="119"/>
      <c r="GR45" s="118"/>
      <c r="GS45" s="119"/>
      <c r="GT45" s="118"/>
      <c r="GU45" s="119"/>
      <c r="GV45" s="118"/>
      <c r="GW45" s="119"/>
      <c r="GX45" s="118"/>
      <c r="GY45" s="119"/>
      <c r="GZ45" s="118"/>
      <c r="HA45" s="119"/>
      <c r="HB45" s="118"/>
      <c r="HC45" s="119"/>
      <c r="HD45" s="118"/>
      <c r="HE45" s="119"/>
      <c r="HF45" s="118"/>
      <c r="HG45" s="119"/>
      <c r="HH45" s="118"/>
      <c r="HI45" s="119"/>
      <c r="HJ45" s="118"/>
      <c r="HK45" s="119"/>
      <c r="HL45" s="118"/>
      <c r="HM45" s="119"/>
      <c r="HN45" s="118"/>
      <c r="HO45" s="119"/>
      <c r="HP45" s="118"/>
      <c r="HQ45" s="119"/>
      <c r="HR45" s="118"/>
      <c r="HS45" s="119"/>
      <c r="HT45" s="118"/>
      <c r="HU45" s="119"/>
      <c r="HV45" s="118"/>
      <c r="HW45" s="119"/>
      <c r="HX45" s="118"/>
      <c r="HY45" s="119"/>
      <c r="HZ45" s="118"/>
      <c r="IA45" s="119"/>
      <c r="IB45" s="118"/>
      <c r="IC45" s="119"/>
      <c r="ID45" s="118"/>
      <c r="IE45" s="119"/>
      <c r="IF45" s="118"/>
      <c r="IG45" s="119"/>
      <c r="IH45" s="118"/>
      <c r="II45" s="119"/>
      <c r="IJ45" s="118"/>
      <c r="IK45" s="119"/>
      <c r="IL45" s="118"/>
      <c r="IM45" s="119"/>
      <c r="IN45" s="118"/>
      <c r="IO45" s="119"/>
      <c r="IP45" s="118"/>
      <c r="IQ45" s="119"/>
      <c r="IR45" s="118"/>
      <c r="IS45" s="119"/>
      <c r="IT45" s="118"/>
      <c r="IU45" s="119"/>
      <c r="IV45" s="118"/>
      <c r="IW45" s="119"/>
      <c r="IX45" s="118"/>
      <c r="IY45" s="119"/>
      <c r="IZ45" s="118"/>
      <c r="JA45" s="119"/>
      <c r="JB45" s="118"/>
      <c r="JC45" s="119"/>
      <c r="JD45" s="118"/>
      <c r="JE45" s="119"/>
      <c r="JF45" s="118"/>
      <c r="JG45" s="119"/>
      <c r="JH45" s="118"/>
      <c r="JI45" s="119"/>
      <c r="JJ45" s="118"/>
      <c r="JK45" s="119"/>
      <c r="JL45" s="118"/>
      <c r="JM45" s="119"/>
      <c r="JN45" s="118"/>
      <c r="JO45" s="119"/>
      <c r="JP45" s="118"/>
      <c r="JQ45" s="119"/>
      <c r="JR45" s="118"/>
      <c r="JS45" s="119"/>
      <c r="JT45" s="118"/>
      <c r="JU45" s="119"/>
      <c r="JV45" s="118"/>
      <c r="JW45" s="119"/>
      <c r="JX45" s="118"/>
      <c r="JY45" s="119"/>
      <c r="JZ45" s="118"/>
      <c r="KA45" s="119"/>
      <c r="KB45" s="118"/>
      <c r="KC45" s="119"/>
      <c r="KD45" s="118"/>
      <c r="KE45" s="119"/>
      <c r="KF45" s="118"/>
      <c r="KG45" s="119"/>
      <c r="KH45" s="118"/>
      <c r="KI45" s="119"/>
      <c r="KJ45" s="118"/>
      <c r="KK45" s="119"/>
      <c r="KL45" s="118"/>
      <c r="KM45" s="119"/>
      <c r="KN45" s="118"/>
      <c r="KO45" s="119"/>
      <c r="KP45" s="118"/>
      <c r="KQ45" s="119"/>
      <c r="KR45" s="118"/>
      <c r="KS45" s="119"/>
      <c r="KT45" s="118"/>
      <c r="KU45" s="119"/>
      <c r="KV45" s="118"/>
      <c r="KW45" s="119"/>
      <c r="KX45" s="118"/>
      <c r="KY45" s="119"/>
      <c r="KZ45" s="118"/>
      <c r="LA45" s="119"/>
      <c r="LB45" s="118"/>
      <c r="LC45" s="119"/>
      <c r="LD45" s="118"/>
      <c r="LE45" s="119"/>
      <c r="LF45" s="118"/>
      <c r="LG45" s="119"/>
      <c r="LH45" s="118"/>
      <c r="LI45" s="119"/>
      <c r="LJ45" s="118"/>
      <c r="LK45" s="119"/>
      <c r="LL45" s="118"/>
      <c r="LM45" s="119"/>
      <c r="LN45" s="118"/>
      <c r="LO45" s="119"/>
      <c r="LP45" s="118"/>
      <c r="LQ45" s="119"/>
      <c r="LR45" s="118"/>
      <c r="LS45" s="119"/>
      <c r="LT45" s="118"/>
      <c r="LU45" s="119"/>
      <c r="LV45" s="118"/>
      <c r="LW45" s="119"/>
      <c r="LX45" s="118"/>
      <c r="LY45" s="119"/>
      <c r="LZ45" s="118"/>
      <c r="MA45" s="119"/>
      <c r="MB45" s="118"/>
      <c r="MC45" s="119"/>
      <c r="MD45" s="118"/>
      <c r="ME45" s="119"/>
      <c r="MF45" s="118"/>
      <c r="MG45" s="119"/>
      <c r="MH45" s="118"/>
      <c r="MI45" s="119"/>
      <c r="MJ45" s="118"/>
      <c r="MK45" s="119"/>
      <c r="ML45" s="118"/>
      <c r="MM45" s="119"/>
      <c r="MN45" s="118"/>
      <c r="MO45" s="119"/>
      <c r="MP45" s="118"/>
      <c r="MQ45" s="119"/>
      <c r="MR45" s="118"/>
      <c r="MS45" s="119"/>
      <c r="MT45" s="118"/>
      <c r="MU45" s="119"/>
      <c r="MV45" s="118"/>
      <c r="MW45" s="119"/>
      <c r="MX45" s="118"/>
      <c r="MY45" s="119"/>
      <c r="MZ45" s="118"/>
      <c r="NA45" s="119"/>
      <c r="NB45" s="118"/>
      <c r="NC45" s="119"/>
      <c r="ND45" s="118"/>
      <c r="NE45" s="119"/>
      <c r="NF45" s="118"/>
      <c r="NG45" s="119"/>
      <c r="NH45" s="118"/>
      <c r="NI45" s="119"/>
      <c r="NJ45" s="118"/>
      <c r="NK45" s="119"/>
      <c r="NL45" s="118"/>
      <c r="NM45" s="119"/>
      <c r="NN45" s="118"/>
      <c r="NO45" s="119"/>
      <c r="NP45" s="118"/>
      <c r="NQ45" s="119"/>
      <c r="NR45" s="118"/>
      <c r="NS45" s="119"/>
      <c r="NT45" s="118"/>
      <c r="NU45" s="119"/>
      <c r="NV45" s="118"/>
      <c r="NW45" s="119"/>
      <c r="NX45" s="118"/>
      <c r="NY45" s="119"/>
      <c r="NZ45" s="118"/>
      <c r="OA45" s="119"/>
      <c r="OB45" s="118"/>
      <c r="OC45" s="119"/>
      <c r="OD45" s="118"/>
      <c r="OE45" s="119"/>
      <c r="OF45" s="118"/>
      <c r="OG45" s="119"/>
      <c r="OH45" s="118"/>
      <c r="OI45" s="119"/>
      <c r="OJ45" s="118"/>
      <c r="OK45" s="119"/>
      <c r="OL45" s="118"/>
      <c r="OM45" s="119"/>
      <c r="ON45" s="118"/>
      <c r="OO45" s="119"/>
      <c r="OP45" s="118"/>
      <c r="OQ45" s="119"/>
      <c r="OR45" s="118"/>
      <c r="OS45" s="119"/>
      <c r="OT45" s="118"/>
      <c r="OU45" s="119"/>
      <c r="OV45" s="118"/>
      <c r="OW45" s="119"/>
      <c r="OX45" s="118"/>
      <c r="OY45" s="119"/>
      <c r="OZ45" s="118"/>
      <c r="PA45" s="119"/>
      <c r="PB45" s="118"/>
      <c r="PC45" s="119"/>
      <c r="PD45" s="118"/>
      <c r="PE45" s="119"/>
      <c r="PF45" s="118"/>
      <c r="PG45" s="119"/>
      <c r="PH45" s="118"/>
      <c r="PI45" s="119"/>
      <c r="PJ45" s="118"/>
      <c r="PK45" s="119"/>
      <c r="PL45" s="118"/>
      <c r="PM45" s="119"/>
      <c r="PN45" s="118"/>
      <c r="PO45" s="119"/>
      <c r="PP45" s="118"/>
      <c r="PQ45" s="119"/>
      <c r="PR45" s="118"/>
      <c r="PS45" s="119"/>
      <c r="PT45" s="118"/>
      <c r="PU45" s="119"/>
      <c r="PV45" s="118"/>
      <c r="PW45" s="119"/>
      <c r="PX45" s="118"/>
      <c r="PY45" s="119"/>
      <c r="PZ45" s="118"/>
      <c r="QA45" s="119"/>
      <c r="QB45" s="118"/>
      <c r="QC45" s="119"/>
      <c r="QD45" s="118"/>
      <c r="QE45" s="119"/>
      <c r="QF45" s="118"/>
      <c r="QG45" s="119"/>
      <c r="QH45" s="118"/>
      <c r="QI45" s="119"/>
      <c r="QJ45" s="118"/>
      <c r="QK45" s="119"/>
      <c r="QL45" s="118"/>
      <c r="QM45" s="119"/>
      <c r="QN45" s="118"/>
      <c r="QO45" s="119"/>
      <c r="QP45" s="118"/>
      <c r="QQ45" s="119"/>
      <c r="QR45" s="118"/>
      <c r="QS45" s="119"/>
      <c r="QT45" s="118"/>
      <c r="QU45" s="119"/>
      <c r="QV45" s="118"/>
      <c r="QW45" s="119"/>
      <c r="QX45" s="118"/>
      <c r="QY45" s="119"/>
      <c r="QZ45" s="118"/>
      <c r="RA45" s="119"/>
      <c r="RB45" s="118"/>
      <c r="RC45" s="119"/>
      <c r="RD45" s="118"/>
      <c r="RE45" s="119"/>
      <c r="RF45" s="118"/>
      <c r="RG45" s="119"/>
      <c r="RH45" s="118"/>
      <c r="RI45" s="119"/>
      <c r="RJ45" s="118"/>
      <c r="RK45" s="119"/>
      <c r="RL45" s="118"/>
      <c r="RM45" s="119"/>
      <c r="RN45" s="118"/>
      <c r="RO45" s="119"/>
      <c r="RP45" s="118"/>
      <c r="RQ45" s="119"/>
      <c r="RR45" s="118"/>
      <c r="RS45" s="119"/>
      <c r="RT45" s="118"/>
      <c r="RU45" s="119"/>
      <c r="RV45" s="118"/>
      <c r="RW45" s="119"/>
      <c r="RX45" s="118"/>
      <c r="RY45" s="119"/>
      <c r="RZ45" s="118"/>
      <c r="SA45" s="119"/>
      <c r="SB45" s="118"/>
      <c r="SC45" s="119"/>
      <c r="SD45" s="118"/>
      <c r="SE45" s="119"/>
      <c r="SF45" s="118"/>
      <c r="SG45" s="119"/>
      <c r="SH45" s="118"/>
      <c r="SI45" s="119"/>
      <c r="SJ45" s="118"/>
      <c r="SK45" s="119"/>
      <c r="SL45" s="118"/>
      <c r="SM45" s="119"/>
      <c r="SN45" s="118"/>
      <c r="SO45" s="119"/>
      <c r="SP45" s="118"/>
      <c r="SQ45" s="119"/>
      <c r="SR45" s="118"/>
      <c r="SS45" s="119"/>
      <c r="ST45" s="118"/>
      <c r="SU45" s="119"/>
      <c r="SV45" s="118"/>
      <c r="SW45" s="119"/>
      <c r="SX45" s="118"/>
      <c r="SY45" s="119"/>
      <c r="SZ45" s="118"/>
      <c r="TA45" s="119"/>
      <c r="TB45" s="118"/>
      <c r="TC45" s="119"/>
      <c r="TD45" s="118"/>
      <c r="TE45" s="119"/>
      <c r="TF45" s="118"/>
      <c r="TG45" s="119"/>
      <c r="TH45" s="118"/>
      <c r="TI45" s="119"/>
      <c r="TJ45" s="118"/>
      <c r="TK45" s="119"/>
      <c r="TL45" s="118"/>
      <c r="TM45" s="119"/>
      <c r="TN45" s="118"/>
      <c r="TO45" s="119"/>
      <c r="TP45" s="118"/>
      <c r="TQ45" s="119"/>
      <c r="TR45" s="118"/>
      <c r="TS45" s="119"/>
      <c r="TT45" s="118"/>
      <c r="TU45" s="119"/>
      <c r="TV45" s="118"/>
      <c r="TW45" s="119"/>
      <c r="TX45" s="118"/>
      <c r="TY45" s="119"/>
      <c r="TZ45" s="118"/>
      <c r="UA45" s="119"/>
      <c r="UB45" s="118"/>
      <c r="UC45" s="119"/>
      <c r="UD45" s="118"/>
      <c r="UE45" s="119"/>
      <c r="UF45" s="118"/>
      <c r="UG45" s="119"/>
      <c r="UH45" s="118"/>
      <c r="UI45" s="119"/>
      <c r="UJ45" s="118"/>
      <c r="UK45" s="119"/>
      <c r="UL45" s="118"/>
      <c r="UM45" s="119"/>
      <c r="UN45" s="118"/>
      <c r="UO45" s="119"/>
      <c r="UP45" s="118"/>
      <c r="UQ45" s="119"/>
      <c r="UR45" s="118"/>
      <c r="US45" s="119"/>
      <c r="UT45" s="118"/>
      <c r="UU45" s="119"/>
      <c r="UV45" s="118"/>
      <c r="UW45" s="119"/>
      <c r="UX45" s="118"/>
      <c r="UY45" s="119"/>
      <c r="UZ45" s="118"/>
      <c r="VA45" s="119"/>
      <c r="VB45" s="118"/>
      <c r="VC45" s="119"/>
      <c r="VD45" s="118"/>
      <c r="VE45" s="119"/>
      <c r="VF45" s="118"/>
      <c r="VG45" s="119"/>
      <c r="VH45" s="118"/>
      <c r="VI45" s="119"/>
      <c r="VJ45" s="118"/>
      <c r="VK45" s="119"/>
      <c r="VL45" s="118"/>
      <c r="VM45" s="119"/>
      <c r="VN45" s="118"/>
      <c r="VO45" s="119"/>
      <c r="VP45" s="118"/>
      <c r="VQ45" s="119"/>
      <c r="VR45" s="118"/>
      <c r="VS45" s="119"/>
      <c r="VT45" s="118"/>
      <c r="VU45" s="119"/>
      <c r="VV45" s="118"/>
      <c r="VW45" s="119"/>
      <c r="VX45" s="118"/>
      <c r="VY45" s="119"/>
      <c r="VZ45" s="118"/>
      <c r="WA45" s="119"/>
      <c r="WB45" s="118"/>
      <c r="WC45" s="119"/>
      <c r="WD45" s="118"/>
      <c r="WE45" s="119"/>
      <c r="WF45" s="118"/>
      <c r="WG45" s="119"/>
      <c r="WH45" s="118"/>
      <c r="WI45" s="119"/>
      <c r="WJ45" s="118"/>
      <c r="WK45" s="119"/>
      <c r="WL45" s="118"/>
      <c r="WM45" s="119"/>
      <c r="WN45" s="118"/>
      <c r="WO45" s="119"/>
      <c r="WP45" s="118"/>
      <c r="WQ45" s="119"/>
      <c r="WR45" s="118"/>
      <c r="WS45" s="119"/>
      <c r="WT45" s="118"/>
      <c r="WU45" s="119"/>
      <c r="WV45" s="118"/>
      <c r="WW45" s="119"/>
      <c r="WX45" s="118"/>
      <c r="WY45" s="119"/>
      <c r="WZ45" s="118"/>
      <c r="XA45" s="119"/>
      <c r="XB45" s="118"/>
      <c r="XC45" s="119"/>
      <c r="XD45" s="118"/>
      <c r="XE45" s="119"/>
      <c r="XF45" s="118"/>
      <c r="XG45" s="119"/>
      <c r="XH45" s="118"/>
      <c r="XI45" s="119"/>
      <c r="XJ45" s="118"/>
      <c r="XK45" s="119"/>
      <c r="XL45" s="118"/>
      <c r="XM45" s="119"/>
      <c r="XN45" s="118"/>
      <c r="XO45" s="119"/>
      <c r="XP45" s="118"/>
      <c r="XQ45" s="119"/>
      <c r="XR45" s="118"/>
      <c r="XS45" s="119"/>
      <c r="XT45" s="118"/>
      <c r="XU45" s="119"/>
      <c r="XV45" s="118"/>
      <c r="XW45" s="119"/>
      <c r="XX45" s="118"/>
      <c r="XY45" s="119"/>
      <c r="XZ45" s="118"/>
      <c r="YA45" s="119"/>
      <c r="YB45" s="118"/>
      <c r="YC45" s="119"/>
      <c r="YD45" s="118"/>
      <c r="YE45" s="119"/>
      <c r="YF45" s="118"/>
      <c r="YG45" s="119"/>
      <c r="YH45" s="118"/>
      <c r="YI45" s="119"/>
      <c r="YJ45" s="118"/>
      <c r="YK45" s="119"/>
      <c r="YL45" s="118"/>
      <c r="YM45" s="119"/>
      <c r="YN45" s="118"/>
      <c r="YO45" s="119"/>
      <c r="YP45" s="118"/>
      <c r="YQ45" s="119"/>
      <c r="YR45" s="118"/>
      <c r="YS45" s="119"/>
      <c r="YT45" s="118"/>
      <c r="YU45" s="119"/>
      <c r="YV45" s="118"/>
      <c r="YW45" s="119"/>
      <c r="YX45" s="118"/>
      <c r="YY45" s="119"/>
      <c r="YZ45" s="118"/>
      <c r="ZA45" s="119"/>
      <c r="ZB45" s="118"/>
      <c r="ZC45" s="119"/>
      <c r="ZD45" s="118"/>
      <c r="ZE45" s="119"/>
      <c r="ZF45" s="118"/>
      <c r="ZG45" s="119"/>
      <c r="ZH45" s="118"/>
      <c r="ZI45" s="119"/>
      <c r="ZJ45" s="118"/>
      <c r="ZK45" s="119"/>
      <c r="ZL45" s="118"/>
      <c r="ZM45" s="119"/>
      <c r="ZN45" s="118"/>
      <c r="ZO45" s="119"/>
      <c r="ZP45" s="118"/>
      <c r="ZQ45" s="119"/>
      <c r="ZR45" s="118"/>
      <c r="ZS45" s="119"/>
      <c r="ZT45" s="118"/>
      <c r="ZU45" s="119"/>
      <c r="ZV45" s="118"/>
      <c r="ZW45" s="119"/>
      <c r="ZX45" s="118"/>
      <c r="ZY45" s="119"/>
      <c r="ZZ45" s="118"/>
      <c r="AAA45" s="119"/>
      <c r="AAB45" s="118"/>
      <c r="AAC45" s="119"/>
      <c r="AAD45" s="118"/>
      <c r="AAE45" s="119"/>
      <c r="AAF45" s="118"/>
      <c r="AAG45" s="119"/>
      <c r="AAH45" s="118"/>
      <c r="AAI45" s="119"/>
      <c r="AAJ45" s="118"/>
      <c r="AAK45" s="119"/>
      <c r="AAL45" s="118"/>
      <c r="AAM45" s="119"/>
      <c r="AAN45" s="118"/>
      <c r="AAO45" s="119"/>
      <c r="AAP45" s="118"/>
      <c r="AAQ45" s="119"/>
      <c r="AAR45" s="118"/>
      <c r="AAS45" s="119"/>
      <c r="AAT45" s="118"/>
      <c r="AAU45" s="119"/>
      <c r="AAV45" s="118"/>
      <c r="AAW45" s="119"/>
      <c r="AAX45" s="118"/>
      <c r="AAY45" s="119"/>
      <c r="AAZ45" s="118"/>
      <c r="ABA45" s="119"/>
      <c r="ABB45" s="118"/>
      <c r="ABC45" s="119"/>
      <c r="ABD45" s="118"/>
      <c r="ABE45" s="119"/>
      <c r="ABF45" s="118"/>
      <c r="ABG45" s="119"/>
      <c r="ABH45" s="118"/>
      <c r="ABI45" s="119"/>
      <c r="ABJ45" s="118"/>
      <c r="ABK45" s="119"/>
      <c r="ABL45" s="118"/>
      <c r="ABM45" s="119"/>
      <c r="ABN45" s="118"/>
      <c r="ABO45" s="119"/>
      <c r="ABP45" s="118"/>
      <c r="ABQ45" s="119"/>
      <c r="ABR45" s="118"/>
      <c r="ABS45" s="119"/>
      <c r="ABT45" s="118"/>
      <c r="ABU45" s="119"/>
      <c r="ABV45" s="118"/>
      <c r="ABW45" s="119"/>
      <c r="ABX45" s="118"/>
      <c r="ABY45" s="119"/>
      <c r="ABZ45" s="118"/>
      <c r="ACA45" s="119"/>
      <c r="ACB45" s="118"/>
      <c r="ACC45" s="119"/>
      <c r="ACD45" s="118"/>
      <c r="ACE45" s="119"/>
      <c r="ACF45" s="118"/>
      <c r="ACG45" s="119"/>
      <c r="ACH45" s="118"/>
      <c r="ACI45" s="119"/>
      <c r="ACJ45" s="118"/>
      <c r="ACK45" s="119"/>
      <c r="ACL45" s="118"/>
      <c r="ACM45" s="119"/>
      <c r="ACN45" s="118"/>
      <c r="ACO45" s="119"/>
      <c r="ACP45" s="118"/>
      <c r="ACQ45" s="119"/>
      <c r="ACR45" s="118"/>
      <c r="ACS45" s="119"/>
      <c r="ACT45" s="118"/>
      <c r="ACU45" s="119"/>
      <c r="ACV45" s="118"/>
      <c r="ACW45" s="119"/>
      <c r="ACX45" s="118"/>
      <c r="ACY45" s="119"/>
      <c r="ACZ45" s="118"/>
      <c r="ADA45" s="119"/>
      <c r="ADB45" s="118"/>
      <c r="ADC45" s="119"/>
      <c r="ADD45" s="118"/>
      <c r="ADE45" s="119"/>
      <c r="ADF45" s="118"/>
      <c r="ADG45" s="119"/>
      <c r="ADH45" s="118"/>
      <c r="ADI45" s="119"/>
      <c r="ADJ45" s="118"/>
      <c r="ADK45" s="119"/>
      <c r="ADL45" s="118"/>
      <c r="ADM45" s="119"/>
      <c r="ADN45" s="118"/>
      <c r="ADO45" s="119"/>
      <c r="ADP45" s="118"/>
      <c r="ADQ45" s="119"/>
      <c r="ADR45" s="118"/>
      <c r="ADS45" s="119"/>
      <c r="ADT45" s="118"/>
      <c r="ADU45" s="119"/>
      <c r="ADV45" s="118"/>
      <c r="ADW45" s="119"/>
      <c r="ADX45" s="118"/>
      <c r="ADY45" s="119"/>
      <c r="ADZ45" s="118"/>
      <c r="AEA45" s="119"/>
      <c r="AEB45" s="118"/>
      <c r="AEC45" s="119"/>
      <c r="AED45" s="118"/>
      <c r="AEE45" s="119"/>
      <c r="AEF45" s="118"/>
      <c r="AEG45" s="119"/>
      <c r="AEH45" s="118"/>
      <c r="AEI45" s="119"/>
      <c r="AEJ45" s="118"/>
      <c r="AEK45" s="119"/>
      <c r="AEL45" s="118"/>
      <c r="AEM45" s="119"/>
      <c r="AEN45" s="118"/>
      <c r="AEO45" s="119"/>
      <c r="AEP45" s="118"/>
      <c r="AEQ45" s="119"/>
      <c r="AER45" s="118"/>
      <c r="AES45" s="119"/>
      <c r="AET45" s="118"/>
      <c r="AEU45" s="119"/>
      <c r="AEV45" s="118"/>
      <c r="AEW45" s="119"/>
      <c r="AEX45" s="118"/>
      <c r="AEY45" s="119"/>
      <c r="AEZ45" s="118"/>
      <c r="AFA45" s="119"/>
      <c r="AFB45" s="118"/>
      <c r="AFC45" s="119"/>
      <c r="AFD45" s="118"/>
      <c r="AFE45" s="119"/>
      <c r="AFF45" s="118"/>
      <c r="AFG45" s="119"/>
      <c r="AFH45" s="118"/>
      <c r="AFI45" s="119"/>
      <c r="AFJ45" s="118"/>
      <c r="AFK45" s="119"/>
      <c r="AFL45" s="118"/>
      <c r="AFM45" s="119"/>
      <c r="AFN45" s="118"/>
      <c r="AFO45" s="119"/>
      <c r="AFP45" s="118"/>
      <c r="AFQ45" s="119"/>
      <c r="AFR45" s="118"/>
      <c r="AFS45" s="119"/>
      <c r="AFT45" s="118"/>
      <c r="AFU45" s="119"/>
      <c r="AFV45" s="118"/>
      <c r="AFW45" s="119"/>
      <c r="AFX45" s="118"/>
      <c r="AFY45" s="119"/>
      <c r="AFZ45" s="118"/>
      <c r="AGA45" s="119"/>
      <c r="AGB45" s="118"/>
      <c r="AGC45" s="119"/>
      <c r="AGD45" s="118"/>
      <c r="AGE45" s="119"/>
      <c r="AGF45" s="118"/>
      <c r="AGG45" s="119"/>
      <c r="AGH45" s="118"/>
      <c r="AGI45" s="119"/>
      <c r="AGJ45" s="118"/>
      <c r="AGK45" s="119"/>
      <c r="AGL45" s="118"/>
      <c r="AGM45" s="119"/>
      <c r="AGN45" s="118"/>
      <c r="AGO45" s="119"/>
      <c r="AGP45" s="118"/>
      <c r="AGQ45" s="119"/>
      <c r="AGR45" s="118"/>
      <c r="AGS45" s="119"/>
      <c r="AGT45" s="118"/>
      <c r="AGU45" s="119"/>
      <c r="AGV45" s="118"/>
      <c r="AGW45" s="119"/>
      <c r="AGX45" s="118"/>
      <c r="AGY45" s="119"/>
      <c r="AGZ45" s="118"/>
      <c r="AHA45" s="119"/>
      <c r="AHB45" s="118"/>
      <c r="AHC45" s="119"/>
      <c r="AHD45" s="118"/>
      <c r="AHE45" s="119"/>
      <c r="AHF45" s="118"/>
      <c r="AHG45" s="119"/>
      <c r="AHH45" s="118"/>
      <c r="AHI45" s="119"/>
      <c r="AHJ45" s="118"/>
      <c r="AHK45" s="119"/>
      <c r="AHL45" s="118"/>
      <c r="AHM45" s="119"/>
      <c r="AHN45" s="118"/>
      <c r="AHO45" s="119"/>
      <c r="AHP45" s="118"/>
      <c r="AHQ45" s="119"/>
      <c r="AHR45" s="118"/>
      <c r="AHS45" s="119"/>
      <c r="AHT45" s="118"/>
      <c r="AHU45" s="119"/>
      <c r="AHV45" s="118"/>
      <c r="AHW45" s="119"/>
      <c r="AHX45" s="118"/>
      <c r="AHY45" s="119"/>
      <c r="AHZ45" s="118"/>
      <c r="AIA45" s="119"/>
      <c r="AIB45" s="118"/>
      <c r="AIC45" s="119"/>
      <c r="AID45" s="118"/>
      <c r="AIE45" s="119"/>
      <c r="AIF45" s="118"/>
      <c r="AIG45" s="119"/>
      <c r="AIH45" s="118"/>
      <c r="AII45" s="119"/>
      <c r="AIJ45" s="118"/>
      <c r="AIK45" s="119"/>
      <c r="AIL45" s="118"/>
      <c r="AIM45" s="119"/>
      <c r="AIN45" s="118"/>
      <c r="AIO45" s="119"/>
      <c r="AIP45" s="118"/>
      <c r="AIQ45" s="119"/>
      <c r="AIR45" s="118"/>
      <c r="AIS45" s="119"/>
      <c r="AIT45" s="118"/>
      <c r="AIU45" s="119"/>
      <c r="AIV45" s="118"/>
      <c r="AIW45" s="119"/>
      <c r="AIX45" s="118"/>
      <c r="AIY45" s="119"/>
      <c r="AIZ45" s="118"/>
      <c r="AJA45" s="119"/>
      <c r="AJB45" s="118"/>
      <c r="AJC45" s="119"/>
      <c r="AJD45" s="118"/>
      <c r="AJE45" s="119"/>
      <c r="AJF45" s="118"/>
      <c r="AJG45" s="119"/>
      <c r="AJH45" s="118"/>
      <c r="AJI45" s="119"/>
      <c r="AJJ45" s="118"/>
      <c r="AJK45" s="119"/>
      <c r="AJL45" s="118"/>
      <c r="AJM45" s="119"/>
      <c r="AJN45" s="118"/>
      <c r="AJO45" s="119"/>
      <c r="AJP45" s="118"/>
      <c r="AJQ45" s="119"/>
      <c r="AJR45" s="118"/>
      <c r="AJS45" s="119"/>
      <c r="AJT45" s="118"/>
      <c r="AJU45" s="119"/>
      <c r="AJV45" s="118"/>
      <c r="AJW45" s="119"/>
      <c r="AJX45" s="118"/>
      <c r="AJY45" s="119"/>
      <c r="AJZ45" s="118"/>
      <c r="AKA45" s="119"/>
      <c r="AKB45" s="118"/>
      <c r="AKC45" s="119"/>
      <c r="AKD45" s="118"/>
      <c r="AKE45" s="119"/>
      <c r="AKF45" s="118"/>
      <c r="AKG45" s="119"/>
      <c r="AKH45" s="118"/>
      <c r="AKI45" s="119"/>
      <c r="AKJ45" s="118"/>
      <c r="AKK45" s="119"/>
      <c r="AKL45" s="118"/>
      <c r="AKM45" s="119"/>
      <c r="AKN45" s="118"/>
      <c r="AKO45" s="119"/>
      <c r="AKP45" s="118"/>
      <c r="AKQ45" s="119"/>
      <c r="AKR45" s="118"/>
      <c r="AKS45" s="119"/>
      <c r="AKT45" s="118"/>
      <c r="AKU45" s="119"/>
      <c r="AKV45" s="118"/>
      <c r="AKW45" s="119"/>
      <c r="AKX45" s="118"/>
      <c r="AKY45" s="119"/>
      <c r="AKZ45" s="118"/>
      <c r="ALA45" s="119"/>
      <c r="ALB45" s="118"/>
      <c r="ALC45" s="119"/>
      <c r="ALD45" s="118"/>
      <c r="ALE45" s="119"/>
      <c r="ALF45" s="118"/>
      <c r="ALG45" s="119"/>
      <c r="ALH45" s="118"/>
      <c r="ALI45" s="119"/>
      <c r="ALJ45" s="118"/>
      <c r="ALK45" s="119"/>
      <c r="ALL45" s="118"/>
      <c r="ALM45" s="119"/>
      <c r="ALN45" s="118"/>
      <c r="ALO45" s="119"/>
      <c r="ALP45" s="118"/>
      <c r="ALQ45" s="119"/>
      <c r="ALR45" s="118"/>
      <c r="ALS45" s="119"/>
      <c r="ALT45" s="118"/>
      <c r="ALU45" s="119"/>
      <c r="ALV45" s="118"/>
      <c r="ALW45" s="119"/>
      <c r="ALX45" s="118"/>
      <c r="ALY45" s="119"/>
      <c r="ALZ45" s="118"/>
      <c r="AMA45" s="119"/>
      <c r="AMB45" s="118"/>
      <c r="AMC45" s="119"/>
      <c r="AMD45" s="118"/>
      <c r="AME45" s="119"/>
      <c r="AMF45" s="118"/>
      <c r="AMG45" s="119"/>
      <c r="AMH45" s="118"/>
      <c r="AMI45" s="119"/>
      <c r="AMJ45" s="118"/>
      <c r="AMK45" s="119"/>
      <c r="AML45" s="118"/>
      <c r="AMM45" s="119"/>
      <c r="AMN45" s="118"/>
      <c r="AMO45" s="119"/>
      <c r="AMP45" s="118"/>
      <c r="AMQ45" s="119"/>
      <c r="AMR45" s="118"/>
      <c r="AMS45" s="119"/>
      <c r="AMT45" s="118"/>
      <c r="AMU45" s="119"/>
      <c r="AMV45" s="118"/>
      <c r="AMW45" s="119"/>
      <c r="AMX45" s="118"/>
      <c r="AMY45" s="119"/>
      <c r="AMZ45" s="118"/>
      <c r="ANA45" s="119"/>
      <c r="ANB45" s="118"/>
      <c r="ANC45" s="119"/>
      <c r="AND45" s="118"/>
      <c r="ANE45" s="119"/>
      <c r="ANF45" s="118"/>
      <c r="ANG45" s="119"/>
      <c r="ANH45" s="118"/>
      <c r="ANI45" s="119"/>
      <c r="ANJ45" s="118"/>
      <c r="ANK45" s="119"/>
      <c r="ANL45" s="118"/>
      <c r="ANM45" s="119"/>
      <c r="ANN45" s="118"/>
      <c r="ANO45" s="119"/>
      <c r="ANP45" s="118"/>
      <c r="ANQ45" s="119"/>
      <c r="ANR45" s="118"/>
      <c r="ANS45" s="119"/>
      <c r="ANT45" s="118"/>
      <c r="ANU45" s="119"/>
      <c r="ANV45" s="118"/>
      <c r="ANW45" s="119"/>
      <c r="ANX45" s="118"/>
      <c r="ANY45" s="119"/>
      <c r="ANZ45" s="118"/>
      <c r="AOA45" s="119"/>
      <c r="AOB45" s="118"/>
      <c r="AOC45" s="119"/>
      <c r="AOD45" s="118"/>
      <c r="AOE45" s="119"/>
      <c r="AOF45" s="118"/>
      <c r="AOG45" s="119"/>
      <c r="AOH45" s="118"/>
      <c r="AOI45" s="119"/>
      <c r="AOJ45" s="118"/>
      <c r="AOK45" s="119"/>
      <c r="AOL45" s="118"/>
      <c r="AOM45" s="119"/>
      <c r="AON45" s="118"/>
      <c r="AOO45" s="119"/>
      <c r="AOP45" s="118"/>
      <c r="AOQ45" s="119"/>
      <c r="AOR45" s="118"/>
      <c r="AOS45" s="119"/>
      <c r="AOT45" s="118"/>
      <c r="AOU45" s="119"/>
      <c r="AOV45" s="118"/>
      <c r="AOW45" s="119"/>
      <c r="AOX45" s="118"/>
      <c r="AOY45" s="119"/>
      <c r="AOZ45" s="118"/>
      <c r="APA45" s="119"/>
      <c r="APB45" s="118"/>
      <c r="APC45" s="119"/>
      <c r="APD45" s="118"/>
      <c r="APE45" s="119"/>
      <c r="APF45" s="118"/>
      <c r="APG45" s="119"/>
      <c r="APH45" s="118"/>
      <c r="API45" s="119"/>
      <c r="APJ45" s="118"/>
      <c r="APK45" s="119"/>
      <c r="APL45" s="118"/>
      <c r="APM45" s="119"/>
      <c r="APN45" s="118"/>
      <c r="APO45" s="119"/>
      <c r="APP45" s="118"/>
      <c r="APQ45" s="119"/>
      <c r="APR45" s="118"/>
      <c r="APS45" s="119"/>
      <c r="APT45" s="118"/>
      <c r="APU45" s="119"/>
      <c r="APV45" s="118"/>
      <c r="APW45" s="119"/>
      <c r="APX45" s="118"/>
      <c r="APY45" s="119"/>
      <c r="APZ45" s="118"/>
      <c r="AQA45" s="119"/>
      <c r="AQB45" s="118"/>
      <c r="AQC45" s="119"/>
      <c r="AQD45" s="118"/>
      <c r="AQE45" s="119"/>
      <c r="AQF45" s="118"/>
      <c r="AQG45" s="119"/>
      <c r="AQH45" s="118"/>
      <c r="AQI45" s="119"/>
      <c r="AQJ45" s="118"/>
      <c r="AQK45" s="119"/>
      <c r="AQL45" s="118"/>
      <c r="AQM45" s="119"/>
      <c r="AQN45" s="118"/>
      <c r="AQO45" s="119"/>
      <c r="AQP45" s="118"/>
      <c r="AQQ45" s="119"/>
      <c r="AQR45" s="118"/>
      <c r="AQS45" s="119"/>
      <c r="AQT45" s="118"/>
      <c r="AQU45" s="119"/>
      <c r="AQV45" s="118"/>
      <c r="AQW45" s="119"/>
      <c r="AQX45" s="118"/>
      <c r="AQY45" s="119"/>
      <c r="AQZ45" s="118"/>
      <c r="ARA45" s="119"/>
      <c r="ARB45" s="118"/>
      <c r="ARC45" s="119"/>
      <c r="ARD45" s="118"/>
      <c r="ARE45" s="119"/>
      <c r="ARF45" s="118"/>
      <c r="ARG45" s="119"/>
      <c r="ARH45" s="118"/>
      <c r="ARI45" s="119"/>
      <c r="ARJ45" s="118"/>
      <c r="ARK45" s="119"/>
      <c r="ARL45" s="118"/>
      <c r="ARM45" s="119"/>
      <c r="ARN45" s="118"/>
      <c r="ARO45" s="119"/>
      <c r="ARP45" s="118"/>
      <c r="ARQ45" s="119"/>
      <c r="ARR45" s="118"/>
      <c r="ARS45" s="119"/>
      <c r="ART45" s="118"/>
      <c r="ARU45" s="119"/>
      <c r="ARV45" s="118"/>
      <c r="ARW45" s="119"/>
      <c r="ARX45" s="118"/>
      <c r="ARY45" s="119"/>
      <c r="ARZ45" s="118"/>
      <c r="ASA45" s="119"/>
      <c r="ASB45" s="118"/>
      <c r="ASC45" s="119"/>
      <c r="ASD45" s="118"/>
      <c r="ASE45" s="119"/>
      <c r="ASF45" s="118"/>
      <c r="ASG45" s="119"/>
      <c r="ASH45" s="118"/>
      <c r="ASI45" s="119"/>
      <c r="ASJ45" s="118"/>
      <c r="ASK45" s="119"/>
      <c r="ASL45" s="118"/>
      <c r="ASM45" s="119"/>
      <c r="ASN45" s="118"/>
      <c r="ASO45" s="119"/>
      <c r="ASP45" s="118"/>
      <c r="ASQ45" s="119"/>
      <c r="ASR45" s="118"/>
      <c r="ASS45" s="119"/>
      <c r="AST45" s="118"/>
      <c r="ASU45" s="119"/>
      <c r="ASV45" s="118"/>
      <c r="ASW45" s="119"/>
      <c r="ASX45" s="118"/>
      <c r="ASY45" s="119"/>
      <c r="ASZ45" s="118"/>
      <c r="ATA45" s="119"/>
      <c r="ATB45" s="118"/>
      <c r="ATC45" s="119"/>
      <c r="ATD45" s="118"/>
      <c r="ATE45" s="119"/>
      <c r="ATF45" s="118"/>
      <c r="ATG45" s="119"/>
      <c r="ATH45" s="118"/>
      <c r="ATI45" s="119"/>
      <c r="ATJ45" s="118"/>
      <c r="ATK45" s="119"/>
      <c r="ATL45" s="118"/>
      <c r="ATM45" s="119"/>
      <c r="ATN45" s="118"/>
      <c r="ATO45" s="119"/>
      <c r="ATP45" s="118"/>
      <c r="ATQ45" s="119"/>
      <c r="ATR45" s="118"/>
      <c r="ATS45" s="119"/>
      <c r="ATT45" s="118"/>
      <c r="ATU45" s="119"/>
      <c r="ATV45" s="118"/>
      <c r="ATW45" s="119"/>
      <c r="ATX45" s="118"/>
      <c r="ATY45" s="119"/>
      <c r="ATZ45" s="118"/>
      <c r="AUA45" s="119"/>
      <c r="AUB45" s="118"/>
      <c r="AUC45" s="119"/>
      <c r="AUD45" s="118"/>
      <c r="AUE45" s="119"/>
      <c r="AUF45" s="118"/>
      <c r="AUG45" s="119"/>
      <c r="AUH45" s="118"/>
      <c r="AUI45" s="119"/>
      <c r="AUJ45" s="118"/>
      <c r="AUK45" s="119"/>
      <c r="AUL45" s="118"/>
      <c r="AUM45" s="119"/>
      <c r="AUN45" s="118"/>
      <c r="AUO45" s="119"/>
      <c r="AUP45" s="118"/>
      <c r="AUQ45" s="119"/>
      <c r="AUR45" s="118"/>
      <c r="AUS45" s="119"/>
      <c r="AUT45" s="118"/>
      <c r="AUU45" s="119"/>
      <c r="AUV45" s="118"/>
      <c r="AUW45" s="119"/>
      <c r="AUX45" s="118"/>
      <c r="AUY45" s="119"/>
      <c r="AUZ45" s="118"/>
      <c r="AVA45" s="119"/>
      <c r="AVB45" s="118"/>
      <c r="AVC45" s="119"/>
      <c r="AVD45" s="118"/>
      <c r="AVE45" s="119"/>
      <c r="AVF45" s="118"/>
      <c r="AVG45" s="119"/>
      <c r="AVH45" s="118"/>
      <c r="AVI45" s="119"/>
      <c r="AVJ45" s="118"/>
      <c r="AVK45" s="119"/>
      <c r="AVL45" s="118"/>
      <c r="AVM45" s="119"/>
      <c r="AVN45" s="118"/>
      <c r="AVO45" s="119"/>
      <c r="AVP45" s="118"/>
      <c r="AVQ45" s="119"/>
      <c r="AVR45" s="118"/>
      <c r="AVS45" s="119"/>
      <c r="AVT45" s="118"/>
      <c r="AVU45" s="119"/>
      <c r="AVV45" s="118"/>
      <c r="AVW45" s="119"/>
      <c r="AVX45" s="118"/>
      <c r="AVY45" s="119"/>
      <c r="AVZ45" s="118"/>
      <c r="AWA45" s="119"/>
      <c r="AWB45" s="118"/>
      <c r="AWC45" s="119"/>
      <c r="AWD45" s="118"/>
      <c r="AWE45" s="119"/>
      <c r="AWF45" s="118"/>
      <c r="AWG45" s="119"/>
      <c r="AWH45" s="118"/>
      <c r="AWI45" s="119"/>
      <c r="AWJ45" s="118"/>
      <c r="AWK45" s="119"/>
      <c r="AWL45" s="118"/>
      <c r="AWM45" s="119"/>
      <c r="AWN45" s="118"/>
      <c r="AWO45" s="119"/>
      <c r="AWP45" s="118"/>
      <c r="AWQ45" s="119"/>
      <c r="AWR45" s="118"/>
      <c r="AWS45" s="119"/>
      <c r="AWT45" s="118"/>
      <c r="AWU45" s="119"/>
      <c r="AWV45" s="118"/>
      <c r="AWW45" s="119"/>
      <c r="AWX45" s="118"/>
      <c r="AWY45" s="119"/>
      <c r="AWZ45" s="118"/>
      <c r="AXA45" s="119"/>
      <c r="AXB45" s="118"/>
      <c r="AXC45" s="119"/>
      <c r="AXD45" s="118"/>
      <c r="AXE45" s="119"/>
      <c r="AXF45" s="118"/>
      <c r="AXG45" s="119"/>
      <c r="AXH45" s="118"/>
      <c r="AXI45" s="119"/>
      <c r="AXJ45" s="118"/>
      <c r="AXK45" s="119"/>
      <c r="AXL45" s="118"/>
      <c r="AXM45" s="119"/>
      <c r="AXN45" s="118"/>
      <c r="AXO45" s="119"/>
      <c r="AXP45" s="118"/>
      <c r="AXQ45" s="119"/>
      <c r="AXR45" s="118"/>
      <c r="AXS45" s="119"/>
      <c r="AXT45" s="118"/>
      <c r="AXU45" s="119"/>
      <c r="AXV45" s="118"/>
      <c r="AXW45" s="119"/>
      <c r="AXX45" s="118"/>
      <c r="AXY45" s="119"/>
      <c r="AXZ45" s="118"/>
      <c r="AYA45" s="119"/>
      <c r="AYB45" s="118"/>
      <c r="AYC45" s="119"/>
      <c r="AYD45" s="118"/>
      <c r="AYE45" s="119"/>
      <c r="AYF45" s="118"/>
      <c r="AYG45" s="119"/>
      <c r="AYH45" s="118"/>
      <c r="AYI45" s="119"/>
      <c r="AYJ45" s="118"/>
      <c r="AYK45" s="119"/>
      <c r="AYL45" s="118"/>
      <c r="AYM45" s="119"/>
      <c r="AYN45" s="118"/>
      <c r="AYO45" s="119"/>
      <c r="AYP45" s="118"/>
      <c r="AYQ45" s="119"/>
      <c r="AYR45" s="118"/>
      <c r="AYS45" s="119"/>
      <c r="AYT45" s="118"/>
      <c r="AYU45" s="119"/>
      <c r="AYV45" s="118"/>
      <c r="AYW45" s="119"/>
      <c r="AYX45" s="118"/>
      <c r="AYY45" s="119"/>
      <c r="AYZ45" s="118"/>
      <c r="AZA45" s="119"/>
      <c r="AZB45" s="118"/>
      <c r="AZC45" s="119"/>
      <c r="AZD45" s="118"/>
      <c r="AZE45" s="119"/>
      <c r="AZF45" s="118"/>
      <c r="AZG45" s="119"/>
      <c r="AZH45" s="118"/>
      <c r="AZI45" s="119"/>
      <c r="AZJ45" s="118"/>
      <c r="AZK45" s="119"/>
      <c r="AZL45" s="118"/>
      <c r="AZM45" s="119"/>
      <c r="AZN45" s="118"/>
      <c r="AZO45" s="119"/>
      <c r="AZP45" s="118"/>
      <c r="AZQ45" s="119"/>
      <c r="AZR45" s="118"/>
      <c r="AZS45" s="119"/>
      <c r="AZT45" s="118"/>
      <c r="AZU45" s="119"/>
      <c r="AZV45" s="118"/>
      <c r="AZW45" s="119"/>
      <c r="AZX45" s="118"/>
      <c r="AZY45" s="119"/>
      <c r="AZZ45" s="118"/>
      <c r="BAA45" s="119"/>
      <c r="BAB45" s="118"/>
      <c r="BAC45" s="119"/>
      <c r="BAD45" s="118"/>
      <c r="BAE45" s="119"/>
      <c r="BAF45" s="118"/>
      <c r="BAG45" s="119"/>
      <c r="BAH45" s="118"/>
      <c r="BAI45" s="119"/>
      <c r="BAJ45" s="118"/>
      <c r="BAK45" s="119"/>
      <c r="BAL45" s="118"/>
      <c r="BAM45" s="119"/>
      <c r="BAN45" s="118"/>
      <c r="BAO45" s="119"/>
      <c r="BAP45" s="118"/>
      <c r="BAQ45" s="119"/>
      <c r="BAR45" s="118"/>
      <c r="BAS45" s="119"/>
      <c r="BAT45" s="118"/>
      <c r="BAU45" s="119"/>
      <c r="BAV45" s="118"/>
      <c r="BAW45" s="119"/>
      <c r="BAX45" s="118"/>
      <c r="BAY45" s="119"/>
      <c r="BAZ45" s="118"/>
      <c r="BBA45" s="119"/>
      <c r="BBB45" s="118"/>
      <c r="BBC45" s="119"/>
      <c r="BBD45" s="118"/>
      <c r="BBE45" s="119"/>
      <c r="BBF45" s="118"/>
      <c r="BBG45" s="119"/>
      <c r="BBH45" s="118"/>
      <c r="BBI45" s="119"/>
      <c r="BBJ45" s="118"/>
      <c r="BBK45" s="119"/>
      <c r="BBL45" s="118"/>
      <c r="BBM45" s="119"/>
      <c r="BBN45" s="118"/>
      <c r="BBO45" s="119"/>
      <c r="BBP45" s="118"/>
      <c r="BBQ45" s="119"/>
      <c r="BBR45" s="118"/>
      <c r="BBS45" s="119"/>
      <c r="BBT45" s="118"/>
      <c r="BBU45" s="119"/>
      <c r="BBV45" s="118"/>
      <c r="BBW45" s="119"/>
      <c r="BBX45" s="118"/>
      <c r="BBY45" s="119"/>
      <c r="BBZ45" s="118"/>
      <c r="BCA45" s="119"/>
      <c r="BCB45" s="118"/>
      <c r="BCC45" s="119"/>
      <c r="BCD45" s="118"/>
      <c r="BCE45" s="119"/>
      <c r="BCF45" s="118"/>
      <c r="BCG45" s="119"/>
      <c r="BCH45" s="118"/>
      <c r="BCI45" s="119"/>
      <c r="BCJ45" s="118"/>
      <c r="BCK45" s="119"/>
      <c r="BCL45" s="118"/>
      <c r="BCM45" s="119"/>
      <c r="BCN45" s="118"/>
      <c r="BCO45" s="119"/>
      <c r="BCP45" s="118"/>
      <c r="BCQ45" s="119"/>
      <c r="BCR45" s="118"/>
      <c r="BCS45" s="119"/>
      <c r="BCT45" s="118"/>
      <c r="BCU45" s="119"/>
      <c r="BCV45" s="118"/>
      <c r="BCW45" s="119"/>
      <c r="BCX45" s="118"/>
      <c r="BCY45" s="119"/>
      <c r="BCZ45" s="118"/>
      <c r="BDA45" s="119"/>
      <c r="BDB45" s="118"/>
      <c r="BDC45" s="119"/>
      <c r="BDD45" s="118"/>
      <c r="BDE45" s="119"/>
      <c r="BDF45" s="118"/>
      <c r="BDG45" s="119"/>
      <c r="BDH45" s="118"/>
      <c r="BDI45" s="119"/>
      <c r="BDJ45" s="118"/>
      <c r="BDK45" s="119"/>
      <c r="BDL45" s="118"/>
      <c r="BDM45" s="119"/>
      <c r="BDN45" s="118"/>
      <c r="BDO45" s="119"/>
      <c r="BDP45" s="118"/>
      <c r="BDQ45" s="119"/>
      <c r="BDR45" s="118"/>
      <c r="BDS45" s="119"/>
      <c r="BDT45" s="118"/>
      <c r="BDU45" s="119"/>
      <c r="BDV45" s="118"/>
      <c r="BDW45" s="119"/>
      <c r="BDX45" s="118"/>
      <c r="BDY45" s="119"/>
      <c r="BDZ45" s="118"/>
      <c r="BEA45" s="119"/>
      <c r="BEB45" s="118"/>
      <c r="BEC45" s="119"/>
      <c r="BED45" s="118"/>
      <c r="BEE45" s="119"/>
      <c r="BEF45" s="118"/>
      <c r="BEG45" s="119"/>
      <c r="BEH45" s="118"/>
      <c r="BEI45" s="119"/>
      <c r="BEJ45" s="118"/>
      <c r="BEK45" s="119"/>
      <c r="BEL45" s="118"/>
      <c r="BEM45" s="119"/>
      <c r="BEN45" s="118"/>
      <c r="BEO45" s="119"/>
      <c r="BEP45" s="118"/>
      <c r="BEQ45" s="119"/>
      <c r="BER45" s="118"/>
      <c r="BES45" s="119"/>
      <c r="BET45" s="118"/>
      <c r="BEU45" s="119"/>
      <c r="BEV45" s="118"/>
      <c r="BEW45" s="119"/>
      <c r="BEX45" s="118"/>
      <c r="BEY45" s="119"/>
      <c r="BEZ45" s="118"/>
      <c r="BFA45" s="119"/>
      <c r="BFB45" s="118"/>
      <c r="BFC45" s="119"/>
      <c r="BFD45" s="118"/>
      <c r="BFE45" s="119"/>
      <c r="BFF45" s="118"/>
      <c r="BFG45" s="119"/>
      <c r="BFH45" s="118"/>
      <c r="BFI45" s="119"/>
      <c r="BFJ45" s="118"/>
      <c r="BFK45" s="119"/>
      <c r="BFL45" s="118"/>
      <c r="BFM45" s="119"/>
      <c r="BFN45" s="118"/>
      <c r="BFO45" s="119"/>
      <c r="BFP45" s="118"/>
      <c r="BFQ45" s="119"/>
      <c r="BFR45" s="118"/>
      <c r="BFS45" s="119"/>
      <c r="BFT45" s="118"/>
      <c r="BFU45" s="119"/>
      <c r="BFV45" s="118"/>
      <c r="BFW45" s="119"/>
      <c r="BFX45" s="118"/>
      <c r="BFY45" s="119"/>
      <c r="BFZ45" s="118"/>
      <c r="BGA45" s="119"/>
      <c r="BGB45" s="118"/>
      <c r="BGC45" s="119"/>
      <c r="BGD45" s="118"/>
      <c r="BGE45" s="119"/>
      <c r="BGF45" s="118"/>
      <c r="BGG45" s="119"/>
      <c r="BGH45" s="118"/>
      <c r="BGI45" s="119"/>
      <c r="BGJ45" s="118"/>
      <c r="BGK45" s="119"/>
      <c r="BGL45" s="118"/>
      <c r="BGM45" s="119"/>
      <c r="BGN45" s="118"/>
      <c r="BGO45" s="119"/>
      <c r="BGP45" s="118"/>
      <c r="BGQ45" s="119"/>
      <c r="BGR45" s="118"/>
      <c r="BGS45" s="119"/>
      <c r="BGT45" s="118"/>
      <c r="BGU45" s="119"/>
      <c r="BGV45" s="118"/>
      <c r="BGW45" s="119"/>
      <c r="BGX45" s="118"/>
      <c r="BGY45" s="119"/>
      <c r="BGZ45" s="118"/>
      <c r="BHA45" s="119"/>
      <c r="BHB45" s="118"/>
      <c r="BHC45" s="119"/>
      <c r="BHD45" s="118"/>
      <c r="BHE45" s="119"/>
      <c r="BHF45" s="118"/>
      <c r="BHG45" s="119"/>
      <c r="BHH45" s="118"/>
      <c r="BHI45" s="119"/>
      <c r="BHJ45" s="118"/>
      <c r="BHK45" s="119"/>
      <c r="BHL45" s="118"/>
      <c r="BHM45" s="119"/>
      <c r="BHN45" s="118"/>
      <c r="BHO45" s="119"/>
      <c r="BHP45" s="118"/>
      <c r="BHQ45" s="119"/>
      <c r="BHR45" s="118"/>
      <c r="BHS45" s="119"/>
      <c r="BHT45" s="118"/>
      <c r="BHU45" s="119"/>
      <c r="BHV45" s="118"/>
      <c r="BHW45" s="119"/>
      <c r="BHX45" s="118"/>
      <c r="BHY45" s="119"/>
      <c r="BHZ45" s="118"/>
      <c r="BIA45" s="119"/>
      <c r="BIB45" s="118"/>
      <c r="BIC45" s="119"/>
      <c r="BID45" s="118"/>
      <c r="BIE45" s="119"/>
      <c r="BIF45" s="118"/>
      <c r="BIG45" s="119"/>
      <c r="BIH45" s="118"/>
      <c r="BII45" s="119"/>
      <c r="BIJ45" s="118"/>
      <c r="BIK45" s="119"/>
      <c r="BIL45" s="118"/>
      <c r="BIM45" s="119"/>
      <c r="BIN45" s="118"/>
      <c r="BIO45" s="119"/>
      <c r="BIP45" s="118"/>
      <c r="BIQ45" s="119"/>
      <c r="BIR45" s="118"/>
      <c r="BIS45" s="119"/>
      <c r="BIT45" s="118"/>
      <c r="BIU45" s="119"/>
      <c r="BIV45" s="118"/>
      <c r="BIW45" s="119"/>
      <c r="BIX45" s="118"/>
      <c r="BIY45" s="119"/>
      <c r="BIZ45" s="118"/>
      <c r="BJA45" s="119"/>
      <c r="BJB45" s="118"/>
      <c r="BJC45" s="119"/>
      <c r="BJD45" s="118"/>
      <c r="BJE45" s="119"/>
      <c r="BJF45" s="118"/>
      <c r="BJG45" s="119"/>
      <c r="BJH45" s="118"/>
      <c r="BJI45" s="119"/>
      <c r="BJJ45" s="118"/>
      <c r="BJK45" s="119"/>
      <c r="BJL45" s="118"/>
      <c r="BJM45" s="119"/>
      <c r="BJN45" s="118"/>
      <c r="BJO45" s="119"/>
      <c r="BJP45" s="118"/>
      <c r="BJQ45" s="119"/>
      <c r="BJR45" s="118"/>
      <c r="BJS45" s="119"/>
      <c r="BJT45" s="118"/>
      <c r="BJU45" s="119"/>
      <c r="BJV45" s="118"/>
      <c r="BJW45" s="119"/>
      <c r="BJX45" s="118"/>
      <c r="BJY45" s="119"/>
      <c r="BJZ45" s="118"/>
      <c r="BKA45" s="119"/>
      <c r="BKB45" s="118"/>
      <c r="BKC45" s="119"/>
      <c r="BKD45" s="118"/>
      <c r="BKE45" s="119"/>
      <c r="BKF45" s="118"/>
      <c r="BKG45" s="119"/>
      <c r="BKH45" s="118"/>
      <c r="BKI45" s="119"/>
      <c r="BKJ45" s="118"/>
      <c r="BKK45" s="119"/>
      <c r="BKL45" s="118"/>
      <c r="BKM45" s="119"/>
      <c r="BKN45" s="118"/>
      <c r="BKO45" s="119"/>
      <c r="BKP45" s="118"/>
      <c r="BKQ45" s="119"/>
      <c r="BKR45" s="118"/>
      <c r="BKS45" s="119"/>
      <c r="BKT45" s="118"/>
      <c r="BKU45" s="119"/>
      <c r="BKV45" s="118"/>
      <c r="BKW45" s="119"/>
      <c r="BKX45" s="118"/>
      <c r="BKY45" s="119"/>
      <c r="BKZ45" s="118"/>
      <c r="BLA45" s="119"/>
      <c r="BLB45" s="118"/>
      <c r="BLC45" s="119"/>
      <c r="BLD45" s="118"/>
      <c r="BLE45" s="119"/>
      <c r="BLF45" s="118"/>
      <c r="BLG45" s="119"/>
      <c r="BLH45" s="118"/>
      <c r="BLI45" s="119"/>
      <c r="BLJ45" s="118"/>
      <c r="BLK45" s="119"/>
      <c r="BLL45" s="118"/>
      <c r="BLM45" s="119"/>
      <c r="BLN45" s="118"/>
      <c r="BLO45" s="119"/>
      <c r="BLP45" s="118"/>
      <c r="BLQ45" s="119"/>
      <c r="BLR45" s="118"/>
      <c r="BLS45" s="119"/>
      <c r="BLT45" s="118"/>
      <c r="BLU45" s="119"/>
      <c r="BLV45" s="118"/>
      <c r="BLW45" s="119"/>
      <c r="BLX45" s="118"/>
      <c r="BLY45" s="119"/>
      <c r="BLZ45" s="118"/>
      <c r="BMA45" s="119"/>
      <c r="BMB45" s="118"/>
      <c r="BMC45" s="119"/>
      <c r="BMD45" s="118"/>
      <c r="BME45" s="119"/>
      <c r="BMF45" s="118"/>
      <c r="BMG45" s="119"/>
      <c r="BMH45" s="118"/>
      <c r="BMI45" s="119"/>
      <c r="BMJ45" s="118"/>
      <c r="BMK45" s="119"/>
      <c r="BML45" s="118"/>
      <c r="BMM45" s="119"/>
      <c r="BMN45" s="118"/>
      <c r="BMO45" s="119"/>
      <c r="BMP45" s="118"/>
      <c r="BMQ45" s="119"/>
      <c r="BMR45" s="118"/>
      <c r="BMS45" s="119"/>
      <c r="BMT45" s="118"/>
      <c r="BMU45" s="119"/>
      <c r="BMV45" s="118"/>
      <c r="BMW45" s="119"/>
      <c r="BMX45" s="118"/>
      <c r="BMY45" s="119"/>
      <c r="BMZ45" s="118"/>
      <c r="BNA45" s="119"/>
      <c r="BNB45" s="118"/>
      <c r="BNC45" s="119"/>
      <c r="BND45" s="118"/>
      <c r="BNE45" s="119"/>
      <c r="BNF45" s="118"/>
      <c r="BNG45" s="119"/>
      <c r="BNH45" s="118"/>
      <c r="BNI45" s="119"/>
      <c r="BNJ45" s="118"/>
      <c r="BNK45" s="119"/>
      <c r="BNL45" s="118"/>
      <c r="BNM45" s="119"/>
      <c r="BNN45" s="118"/>
      <c r="BNO45" s="119"/>
      <c r="BNP45" s="118"/>
      <c r="BNQ45" s="119"/>
      <c r="BNR45" s="118"/>
      <c r="BNS45" s="119"/>
      <c r="BNT45" s="118"/>
      <c r="BNU45" s="119"/>
      <c r="BNV45" s="118"/>
      <c r="BNW45" s="119"/>
      <c r="BNX45" s="118"/>
      <c r="BNY45" s="119"/>
      <c r="BNZ45" s="118"/>
      <c r="BOA45" s="119"/>
      <c r="BOB45" s="118"/>
      <c r="BOC45" s="119"/>
      <c r="BOD45" s="118"/>
      <c r="BOE45" s="119"/>
      <c r="BOF45" s="118"/>
      <c r="BOG45" s="119"/>
      <c r="BOH45" s="118"/>
      <c r="BOI45" s="119"/>
      <c r="BOJ45" s="118"/>
      <c r="BOK45" s="119"/>
      <c r="BOL45" s="118"/>
      <c r="BOM45" s="119"/>
      <c r="BON45" s="118"/>
      <c r="BOO45" s="119"/>
      <c r="BOP45" s="118"/>
      <c r="BOQ45" s="119"/>
      <c r="BOR45" s="118"/>
      <c r="BOS45" s="119"/>
      <c r="BOT45" s="118"/>
      <c r="BOU45" s="119"/>
      <c r="BOV45" s="118"/>
      <c r="BOW45" s="119"/>
      <c r="BOX45" s="118"/>
      <c r="BOY45" s="119"/>
      <c r="BOZ45" s="118"/>
      <c r="BPA45" s="119"/>
      <c r="BPB45" s="118"/>
      <c r="BPC45" s="119"/>
      <c r="BPD45" s="118"/>
      <c r="BPE45" s="119"/>
      <c r="BPF45" s="118"/>
      <c r="BPG45" s="119"/>
      <c r="BPH45" s="118"/>
      <c r="BPI45" s="119"/>
      <c r="BPJ45" s="118"/>
      <c r="BPK45" s="119"/>
      <c r="BPL45" s="118"/>
      <c r="BPM45" s="119"/>
      <c r="BPN45" s="118"/>
      <c r="BPO45" s="119"/>
      <c r="BPP45" s="118"/>
      <c r="BPQ45" s="119"/>
      <c r="BPR45" s="118"/>
      <c r="BPS45" s="119"/>
      <c r="BPT45" s="118"/>
      <c r="BPU45" s="119"/>
      <c r="BPV45" s="118"/>
      <c r="BPW45" s="119"/>
      <c r="BPX45" s="118"/>
      <c r="BPY45" s="119"/>
      <c r="BPZ45" s="118"/>
      <c r="BQA45" s="119"/>
      <c r="BQB45" s="118"/>
      <c r="BQC45" s="119"/>
      <c r="BQD45" s="118"/>
      <c r="BQE45" s="119"/>
      <c r="BQF45" s="118"/>
      <c r="BQG45" s="119"/>
      <c r="BQH45" s="118"/>
      <c r="BQI45" s="119"/>
      <c r="BQJ45" s="118"/>
      <c r="BQK45" s="119"/>
      <c r="BQL45" s="118"/>
      <c r="BQM45" s="119"/>
      <c r="BQN45" s="118"/>
      <c r="BQO45" s="119"/>
      <c r="BQP45" s="118"/>
      <c r="BQQ45" s="119"/>
      <c r="BQR45" s="118"/>
      <c r="BQS45" s="119"/>
      <c r="BQT45" s="118"/>
      <c r="BQU45" s="119"/>
      <c r="BQV45" s="118"/>
      <c r="BQW45" s="119"/>
      <c r="BQX45" s="118"/>
      <c r="BQY45" s="119"/>
      <c r="BQZ45" s="118"/>
      <c r="BRA45" s="119"/>
      <c r="BRB45" s="118"/>
      <c r="BRC45" s="119"/>
      <c r="BRD45" s="118"/>
      <c r="BRE45" s="119"/>
      <c r="BRF45" s="118"/>
      <c r="BRG45" s="119"/>
      <c r="BRH45" s="118"/>
      <c r="BRI45" s="119"/>
      <c r="BRJ45" s="118"/>
      <c r="BRK45" s="119"/>
      <c r="BRL45" s="118"/>
      <c r="BRM45" s="119"/>
      <c r="BRN45" s="118"/>
      <c r="BRO45" s="119"/>
      <c r="BRP45" s="118"/>
      <c r="BRQ45" s="119"/>
      <c r="BRR45" s="118"/>
      <c r="BRS45" s="119"/>
      <c r="BRT45" s="118"/>
      <c r="BRU45" s="119"/>
      <c r="BRV45" s="118"/>
      <c r="BRW45" s="119"/>
      <c r="BRX45" s="118"/>
      <c r="BRY45" s="119"/>
      <c r="BRZ45" s="118"/>
      <c r="BSA45" s="119"/>
      <c r="BSB45" s="118"/>
      <c r="BSC45" s="119"/>
      <c r="BSD45" s="118"/>
      <c r="BSE45" s="119"/>
      <c r="BSF45" s="118"/>
      <c r="BSG45" s="119"/>
      <c r="BSH45" s="118"/>
      <c r="BSI45" s="119"/>
      <c r="BSJ45" s="118"/>
      <c r="BSK45" s="119"/>
      <c r="BSL45" s="118"/>
      <c r="BSM45" s="119"/>
      <c r="BSN45" s="118"/>
      <c r="BSO45" s="119"/>
      <c r="BSP45" s="118"/>
      <c r="BSQ45" s="119"/>
      <c r="BSR45" s="118"/>
      <c r="BSS45" s="119"/>
      <c r="BST45" s="118"/>
      <c r="BSU45" s="119"/>
      <c r="BSV45" s="118"/>
      <c r="BSW45" s="119"/>
      <c r="BSX45" s="118"/>
      <c r="BSY45" s="119"/>
      <c r="BSZ45" s="118"/>
      <c r="BTA45" s="119"/>
      <c r="BTB45" s="118"/>
      <c r="BTC45" s="119"/>
      <c r="BTD45" s="118"/>
      <c r="BTE45" s="119"/>
      <c r="BTF45" s="118"/>
      <c r="BTG45" s="119"/>
      <c r="BTH45" s="118"/>
      <c r="BTI45" s="119"/>
      <c r="BTJ45" s="118"/>
      <c r="BTK45" s="119"/>
      <c r="BTL45" s="118"/>
      <c r="BTM45" s="119"/>
      <c r="BTN45" s="118"/>
      <c r="BTO45" s="119"/>
      <c r="BTP45" s="118"/>
      <c r="BTQ45" s="119"/>
      <c r="BTR45" s="118"/>
      <c r="BTS45" s="119"/>
      <c r="BTT45" s="118"/>
      <c r="BTU45" s="119"/>
      <c r="BTV45" s="118"/>
      <c r="BTW45" s="119"/>
      <c r="BTX45" s="118"/>
      <c r="BTY45" s="119"/>
      <c r="BTZ45" s="118"/>
      <c r="BUA45" s="119"/>
      <c r="BUB45" s="118"/>
      <c r="BUC45" s="119"/>
      <c r="BUD45" s="118"/>
      <c r="BUE45" s="119"/>
      <c r="BUF45" s="118"/>
      <c r="BUG45" s="119"/>
      <c r="BUH45" s="118"/>
      <c r="BUI45" s="119"/>
      <c r="BUJ45" s="118"/>
      <c r="BUK45" s="119"/>
      <c r="BUL45" s="118"/>
      <c r="BUM45" s="119"/>
      <c r="BUN45" s="118"/>
      <c r="BUO45" s="119"/>
      <c r="BUP45" s="118"/>
      <c r="BUQ45" s="119"/>
      <c r="BUR45" s="118"/>
      <c r="BUS45" s="119"/>
      <c r="BUT45" s="118"/>
      <c r="BUU45" s="119"/>
      <c r="BUV45" s="118"/>
      <c r="BUW45" s="119"/>
      <c r="BUX45" s="118"/>
      <c r="BUY45" s="119"/>
      <c r="BUZ45" s="118"/>
      <c r="BVA45" s="119"/>
      <c r="BVB45" s="118"/>
      <c r="BVC45" s="119"/>
      <c r="BVD45" s="118"/>
      <c r="BVE45" s="119"/>
      <c r="BVF45" s="118"/>
      <c r="BVG45" s="119"/>
      <c r="BVH45" s="118"/>
      <c r="BVI45" s="119"/>
      <c r="BVJ45" s="118"/>
      <c r="BVK45" s="119"/>
      <c r="BVL45" s="118"/>
      <c r="BVM45" s="119"/>
      <c r="BVN45" s="118"/>
      <c r="BVO45" s="119"/>
      <c r="BVP45" s="118"/>
      <c r="BVQ45" s="119"/>
      <c r="BVR45" s="118"/>
      <c r="BVS45" s="119"/>
      <c r="BVT45" s="118"/>
      <c r="BVU45" s="119"/>
      <c r="BVV45" s="118"/>
      <c r="BVW45" s="119"/>
      <c r="BVX45" s="118"/>
      <c r="BVY45" s="119"/>
      <c r="BVZ45" s="118"/>
      <c r="BWA45" s="119"/>
      <c r="BWB45" s="118"/>
      <c r="BWC45" s="119"/>
      <c r="BWD45" s="118"/>
      <c r="BWE45" s="119"/>
      <c r="BWF45" s="118"/>
      <c r="BWG45" s="119"/>
      <c r="BWH45" s="118"/>
      <c r="BWI45" s="119"/>
      <c r="BWJ45" s="118"/>
      <c r="BWK45" s="119"/>
      <c r="BWL45" s="118"/>
      <c r="BWM45" s="119"/>
      <c r="BWN45" s="118"/>
      <c r="BWO45" s="119"/>
      <c r="BWP45" s="118"/>
      <c r="BWQ45" s="119"/>
      <c r="BWR45" s="118"/>
      <c r="BWS45" s="119"/>
      <c r="BWT45" s="118"/>
      <c r="BWU45" s="119"/>
      <c r="BWV45" s="118"/>
      <c r="BWW45" s="119"/>
      <c r="BWX45" s="118"/>
      <c r="BWY45" s="119"/>
      <c r="BWZ45" s="118"/>
      <c r="BXA45" s="119"/>
      <c r="BXB45" s="118"/>
      <c r="BXC45" s="119"/>
      <c r="BXD45" s="118"/>
      <c r="BXE45" s="119"/>
      <c r="BXF45" s="118"/>
      <c r="BXG45" s="119"/>
      <c r="BXH45" s="118"/>
      <c r="BXI45" s="119"/>
      <c r="BXJ45" s="118"/>
      <c r="BXK45" s="119"/>
      <c r="BXL45" s="118"/>
      <c r="BXM45" s="119"/>
      <c r="BXN45" s="118"/>
      <c r="BXO45" s="119"/>
      <c r="BXP45" s="118"/>
      <c r="BXQ45" s="119"/>
      <c r="BXR45" s="118"/>
      <c r="BXS45" s="119"/>
      <c r="BXT45" s="118"/>
      <c r="BXU45" s="119"/>
      <c r="BXV45" s="118"/>
      <c r="BXW45" s="119"/>
      <c r="BXX45" s="118"/>
      <c r="BXY45" s="119"/>
      <c r="BXZ45" s="118"/>
      <c r="BYA45" s="119"/>
      <c r="BYB45" s="118"/>
      <c r="BYC45" s="119"/>
    </row>
    <row r="46" spans="4:2005" ht="16" customHeight="1">
      <c r="D46" s="131" t="str">
        <f>'FICHE SUIVEUSE BAC PRO AERO'!B50</f>
        <v>C01-6</v>
      </c>
      <c r="E46" s="131" t="str">
        <f>'FICHE SUIVEUSE BAC PRO AERO'!C50</f>
        <v>QUESTION 4.7.3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9"/>
      <c r="P46" s="118"/>
      <c r="Q46" s="119"/>
      <c r="R46" s="118"/>
      <c r="S46" s="119"/>
      <c r="T46" s="118"/>
      <c r="U46" s="119"/>
      <c r="V46" s="118"/>
      <c r="W46" s="119"/>
      <c r="X46" s="118"/>
      <c r="Y46" s="119"/>
      <c r="Z46" s="118"/>
      <c r="AA46" s="119"/>
      <c r="AB46" s="118"/>
      <c r="AC46" s="119"/>
      <c r="AD46" s="118"/>
      <c r="AE46" s="119"/>
      <c r="AF46" s="118"/>
      <c r="AG46" s="119"/>
      <c r="AH46" s="118"/>
      <c r="AI46" s="119"/>
      <c r="AJ46" s="118"/>
      <c r="AK46" s="119"/>
      <c r="AL46" s="118"/>
      <c r="AM46" s="119"/>
      <c r="AN46" s="118"/>
      <c r="AO46" s="119"/>
      <c r="AP46" s="118"/>
      <c r="AQ46" s="119"/>
      <c r="AR46" s="118"/>
      <c r="AS46" s="119"/>
      <c r="AT46" s="118"/>
      <c r="AU46" s="119"/>
      <c r="AV46" s="118"/>
      <c r="AW46" s="119"/>
      <c r="AX46" s="118"/>
      <c r="AY46" s="119"/>
      <c r="AZ46" s="118"/>
      <c r="BA46" s="119"/>
      <c r="BB46" s="118"/>
      <c r="BC46" s="119"/>
      <c r="BD46" s="118"/>
      <c r="BE46" s="119"/>
      <c r="BF46" s="118"/>
      <c r="BG46" s="119"/>
      <c r="BH46" s="118"/>
      <c r="BI46" s="119"/>
      <c r="BJ46" s="118"/>
      <c r="BK46" s="119"/>
      <c r="BL46" s="118"/>
      <c r="BM46" s="119"/>
      <c r="BN46" s="118"/>
      <c r="BO46" s="119"/>
      <c r="BP46" s="118"/>
      <c r="BQ46" s="119"/>
      <c r="BR46" s="118"/>
      <c r="BS46" s="119"/>
      <c r="BT46" s="118"/>
      <c r="BU46" s="119"/>
      <c r="BV46" s="118"/>
      <c r="BW46" s="119"/>
      <c r="BX46" s="118"/>
      <c r="BY46" s="119"/>
      <c r="BZ46" s="118"/>
      <c r="CA46" s="119"/>
      <c r="CB46" s="118"/>
      <c r="CC46" s="119"/>
      <c r="CD46" s="118"/>
      <c r="CE46" s="119"/>
      <c r="CF46" s="118"/>
      <c r="CG46" s="119"/>
      <c r="CH46" s="118"/>
      <c r="CI46" s="119"/>
      <c r="CJ46" s="118"/>
      <c r="CK46" s="119"/>
      <c r="CL46" s="118"/>
      <c r="CM46" s="119"/>
      <c r="CN46" s="118"/>
      <c r="CO46" s="119"/>
      <c r="CP46" s="118"/>
      <c r="CQ46" s="119"/>
      <c r="CR46" s="118"/>
      <c r="CS46" s="119"/>
      <c r="CT46" s="118"/>
      <c r="CU46" s="119"/>
      <c r="CV46" s="118"/>
      <c r="CW46" s="119"/>
      <c r="CX46" s="118"/>
      <c r="CY46" s="119"/>
      <c r="CZ46" s="118"/>
      <c r="DA46" s="119"/>
      <c r="DB46" s="118"/>
      <c r="DC46" s="119"/>
      <c r="DD46" s="118"/>
      <c r="DE46" s="119"/>
      <c r="DF46" s="118"/>
      <c r="DG46" s="119"/>
      <c r="DH46" s="118"/>
      <c r="DI46" s="119"/>
      <c r="DJ46" s="118"/>
      <c r="DK46" s="119"/>
      <c r="DL46" s="118"/>
      <c r="DM46" s="119"/>
      <c r="DN46" s="118"/>
      <c r="DO46" s="119"/>
      <c r="DP46" s="118"/>
      <c r="DQ46" s="119"/>
      <c r="DR46" s="118"/>
      <c r="DS46" s="119"/>
      <c r="DT46" s="118"/>
      <c r="DU46" s="119"/>
      <c r="DV46" s="118"/>
      <c r="DW46" s="119"/>
      <c r="DX46" s="118"/>
      <c r="DY46" s="119"/>
      <c r="DZ46" s="118"/>
      <c r="EA46" s="119"/>
      <c r="EB46" s="118"/>
      <c r="EC46" s="119"/>
      <c r="ED46" s="118"/>
      <c r="EE46" s="119"/>
      <c r="EF46" s="118"/>
      <c r="EG46" s="119"/>
      <c r="EH46" s="118"/>
      <c r="EI46" s="119"/>
      <c r="EJ46" s="118"/>
      <c r="EK46" s="119"/>
      <c r="EL46" s="118"/>
      <c r="EM46" s="119"/>
      <c r="EN46" s="118"/>
      <c r="EO46" s="119"/>
      <c r="EP46" s="118"/>
      <c r="EQ46" s="119"/>
      <c r="ER46" s="118"/>
      <c r="ES46" s="119"/>
      <c r="ET46" s="118"/>
      <c r="EU46" s="119"/>
      <c r="EV46" s="118"/>
      <c r="EW46" s="119"/>
      <c r="EX46" s="118"/>
      <c r="EY46" s="119"/>
      <c r="EZ46" s="118"/>
      <c r="FA46" s="119"/>
      <c r="FB46" s="118"/>
      <c r="FC46" s="119"/>
      <c r="FD46" s="118"/>
      <c r="FE46" s="119"/>
      <c r="FF46" s="118"/>
      <c r="FG46" s="119"/>
      <c r="FH46" s="118"/>
      <c r="FI46" s="119"/>
      <c r="FJ46" s="118"/>
      <c r="FK46" s="119"/>
      <c r="FL46" s="118"/>
      <c r="FM46" s="119"/>
      <c r="FN46" s="118"/>
      <c r="FO46" s="119"/>
      <c r="FP46" s="118"/>
      <c r="FQ46" s="119"/>
      <c r="FR46" s="118"/>
      <c r="FS46" s="119"/>
      <c r="FT46" s="118"/>
      <c r="FU46" s="119"/>
      <c r="FV46" s="118"/>
      <c r="FW46" s="119"/>
      <c r="FX46" s="118"/>
      <c r="FY46" s="119"/>
      <c r="FZ46" s="118"/>
      <c r="GA46" s="119"/>
      <c r="GB46" s="118"/>
      <c r="GC46" s="119"/>
      <c r="GD46" s="118"/>
      <c r="GE46" s="119"/>
      <c r="GF46" s="118"/>
      <c r="GG46" s="119"/>
      <c r="GH46" s="118"/>
      <c r="GI46" s="119"/>
      <c r="GJ46" s="118"/>
      <c r="GK46" s="119"/>
      <c r="GL46" s="118"/>
      <c r="GM46" s="119"/>
      <c r="GN46" s="118"/>
      <c r="GO46" s="119"/>
      <c r="GP46" s="118"/>
      <c r="GQ46" s="119"/>
      <c r="GR46" s="118"/>
      <c r="GS46" s="119"/>
      <c r="GT46" s="118"/>
      <c r="GU46" s="119"/>
      <c r="GV46" s="118"/>
      <c r="GW46" s="119"/>
      <c r="GX46" s="118"/>
      <c r="GY46" s="119"/>
      <c r="GZ46" s="118"/>
      <c r="HA46" s="119"/>
      <c r="HB46" s="118"/>
      <c r="HC46" s="119"/>
      <c r="HD46" s="118"/>
      <c r="HE46" s="119"/>
      <c r="HF46" s="118"/>
      <c r="HG46" s="119"/>
      <c r="HH46" s="118"/>
      <c r="HI46" s="119"/>
      <c r="HJ46" s="118"/>
      <c r="HK46" s="119"/>
      <c r="HL46" s="118"/>
      <c r="HM46" s="119"/>
      <c r="HN46" s="118"/>
      <c r="HO46" s="119"/>
      <c r="HP46" s="118"/>
      <c r="HQ46" s="119"/>
      <c r="HR46" s="118"/>
      <c r="HS46" s="119"/>
      <c r="HT46" s="118"/>
      <c r="HU46" s="119"/>
      <c r="HV46" s="118"/>
      <c r="HW46" s="119"/>
      <c r="HX46" s="118"/>
      <c r="HY46" s="119"/>
      <c r="HZ46" s="118"/>
      <c r="IA46" s="119"/>
      <c r="IB46" s="118"/>
      <c r="IC46" s="119"/>
      <c r="ID46" s="118"/>
      <c r="IE46" s="119"/>
      <c r="IF46" s="118"/>
      <c r="IG46" s="119"/>
      <c r="IH46" s="118"/>
      <c r="II46" s="119"/>
      <c r="IJ46" s="118"/>
      <c r="IK46" s="119"/>
      <c r="IL46" s="118"/>
      <c r="IM46" s="119"/>
      <c r="IN46" s="118"/>
      <c r="IO46" s="119"/>
      <c r="IP46" s="118"/>
      <c r="IQ46" s="119"/>
      <c r="IR46" s="118"/>
      <c r="IS46" s="119"/>
      <c r="IT46" s="118"/>
      <c r="IU46" s="119"/>
      <c r="IV46" s="118"/>
      <c r="IW46" s="119"/>
      <c r="IX46" s="118"/>
      <c r="IY46" s="119"/>
      <c r="IZ46" s="118"/>
      <c r="JA46" s="119"/>
      <c r="JB46" s="118"/>
      <c r="JC46" s="119"/>
      <c r="JD46" s="118"/>
      <c r="JE46" s="119"/>
      <c r="JF46" s="118"/>
      <c r="JG46" s="119"/>
      <c r="JH46" s="118"/>
      <c r="JI46" s="119"/>
      <c r="JJ46" s="118"/>
      <c r="JK46" s="119"/>
      <c r="JL46" s="118"/>
      <c r="JM46" s="119"/>
      <c r="JN46" s="118"/>
      <c r="JO46" s="119"/>
      <c r="JP46" s="118"/>
      <c r="JQ46" s="119"/>
      <c r="JR46" s="118"/>
      <c r="JS46" s="119"/>
      <c r="JT46" s="118"/>
      <c r="JU46" s="119"/>
      <c r="JV46" s="118"/>
      <c r="JW46" s="119"/>
      <c r="JX46" s="118"/>
      <c r="JY46" s="119"/>
      <c r="JZ46" s="118"/>
      <c r="KA46" s="119"/>
      <c r="KB46" s="118"/>
      <c r="KC46" s="119"/>
      <c r="KD46" s="118"/>
      <c r="KE46" s="119"/>
      <c r="KF46" s="118"/>
      <c r="KG46" s="119"/>
      <c r="KH46" s="118"/>
      <c r="KI46" s="119"/>
      <c r="KJ46" s="118"/>
      <c r="KK46" s="119"/>
      <c r="KL46" s="118"/>
      <c r="KM46" s="119"/>
      <c r="KN46" s="118"/>
      <c r="KO46" s="119"/>
      <c r="KP46" s="118"/>
      <c r="KQ46" s="119"/>
      <c r="KR46" s="118"/>
      <c r="KS46" s="119"/>
      <c r="KT46" s="118"/>
      <c r="KU46" s="119"/>
      <c r="KV46" s="118"/>
      <c r="KW46" s="119"/>
      <c r="KX46" s="118"/>
      <c r="KY46" s="119"/>
      <c r="KZ46" s="118"/>
      <c r="LA46" s="119"/>
      <c r="LB46" s="118"/>
      <c r="LC46" s="119"/>
      <c r="LD46" s="118"/>
      <c r="LE46" s="119"/>
      <c r="LF46" s="118"/>
      <c r="LG46" s="119"/>
      <c r="LH46" s="118"/>
      <c r="LI46" s="119"/>
      <c r="LJ46" s="118"/>
      <c r="LK46" s="119"/>
      <c r="LL46" s="118"/>
      <c r="LM46" s="119"/>
      <c r="LN46" s="118"/>
      <c r="LO46" s="119"/>
      <c r="LP46" s="118"/>
      <c r="LQ46" s="119"/>
      <c r="LR46" s="118"/>
      <c r="LS46" s="119"/>
      <c r="LT46" s="118"/>
      <c r="LU46" s="119"/>
      <c r="LV46" s="118"/>
      <c r="LW46" s="119"/>
      <c r="LX46" s="118"/>
      <c r="LY46" s="119"/>
      <c r="LZ46" s="118"/>
      <c r="MA46" s="119"/>
      <c r="MB46" s="118"/>
      <c r="MC46" s="119"/>
      <c r="MD46" s="118"/>
      <c r="ME46" s="119"/>
      <c r="MF46" s="118"/>
      <c r="MG46" s="119"/>
      <c r="MH46" s="118"/>
      <c r="MI46" s="119"/>
      <c r="MJ46" s="118"/>
      <c r="MK46" s="119"/>
      <c r="ML46" s="118"/>
      <c r="MM46" s="119"/>
      <c r="MN46" s="118"/>
      <c r="MO46" s="119"/>
      <c r="MP46" s="118"/>
      <c r="MQ46" s="119"/>
      <c r="MR46" s="118"/>
      <c r="MS46" s="119"/>
      <c r="MT46" s="118"/>
      <c r="MU46" s="119"/>
      <c r="MV46" s="118"/>
      <c r="MW46" s="119"/>
      <c r="MX46" s="118"/>
      <c r="MY46" s="119"/>
      <c r="MZ46" s="118"/>
      <c r="NA46" s="119"/>
      <c r="NB46" s="118"/>
      <c r="NC46" s="119"/>
      <c r="ND46" s="118"/>
      <c r="NE46" s="119"/>
      <c r="NF46" s="118"/>
      <c r="NG46" s="119"/>
      <c r="NH46" s="118"/>
      <c r="NI46" s="119"/>
      <c r="NJ46" s="118"/>
      <c r="NK46" s="119"/>
      <c r="NL46" s="118"/>
      <c r="NM46" s="119"/>
      <c r="NN46" s="118"/>
      <c r="NO46" s="119"/>
      <c r="NP46" s="118"/>
      <c r="NQ46" s="119"/>
      <c r="NR46" s="118"/>
      <c r="NS46" s="119"/>
      <c r="NT46" s="118"/>
      <c r="NU46" s="119"/>
      <c r="NV46" s="118"/>
      <c r="NW46" s="119"/>
      <c r="NX46" s="118"/>
      <c r="NY46" s="119"/>
      <c r="NZ46" s="118"/>
      <c r="OA46" s="119"/>
      <c r="OB46" s="118"/>
      <c r="OC46" s="119"/>
      <c r="OD46" s="118"/>
      <c r="OE46" s="119"/>
      <c r="OF46" s="118"/>
      <c r="OG46" s="119"/>
      <c r="OH46" s="118"/>
      <c r="OI46" s="119"/>
      <c r="OJ46" s="118"/>
      <c r="OK46" s="119"/>
      <c r="OL46" s="118"/>
      <c r="OM46" s="119"/>
      <c r="ON46" s="118"/>
      <c r="OO46" s="119"/>
      <c r="OP46" s="118"/>
      <c r="OQ46" s="119"/>
      <c r="OR46" s="118"/>
      <c r="OS46" s="119"/>
      <c r="OT46" s="118"/>
      <c r="OU46" s="119"/>
      <c r="OV46" s="118"/>
      <c r="OW46" s="119"/>
      <c r="OX46" s="118"/>
      <c r="OY46" s="119"/>
      <c r="OZ46" s="118"/>
      <c r="PA46" s="119"/>
      <c r="PB46" s="118"/>
      <c r="PC46" s="119"/>
      <c r="PD46" s="118"/>
      <c r="PE46" s="119"/>
      <c r="PF46" s="118"/>
      <c r="PG46" s="119"/>
      <c r="PH46" s="118"/>
      <c r="PI46" s="119"/>
      <c r="PJ46" s="118"/>
      <c r="PK46" s="119"/>
      <c r="PL46" s="118"/>
      <c r="PM46" s="119"/>
      <c r="PN46" s="118"/>
      <c r="PO46" s="119"/>
      <c r="PP46" s="118"/>
      <c r="PQ46" s="119"/>
      <c r="PR46" s="118"/>
      <c r="PS46" s="119"/>
      <c r="PT46" s="118"/>
      <c r="PU46" s="119"/>
      <c r="PV46" s="118"/>
      <c r="PW46" s="119"/>
      <c r="PX46" s="118"/>
      <c r="PY46" s="119"/>
      <c r="PZ46" s="118"/>
      <c r="QA46" s="119"/>
      <c r="QB46" s="118"/>
      <c r="QC46" s="119"/>
      <c r="QD46" s="118"/>
      <c r="QE46" s="119"/>
      <c r="QF46" s="118"/>
      <c r="QG46" s="119"/>
      <c r="QH46" s="118"/>
      <c r="QI46" s="119"/>
      <c r="QJ46" s="118"/>
      <c r="QK46" s="119"/>
      <c r="QL46" s="118"/>
      <c r="QM46" s="119"/>
      <c r="QN46" s="118"/>
      <c r="QO46" s="119"/>
      <c r="QP46" s="118"/>
      <c r="QQ46" s="119"/>
      <c r="QR46" s="118"/>
      <c r="QS46" s="119"/>
      <c r="QT46" s="118"/>
      <c r="QU46" s="119"/>
      <c r="QV46" s="118"/>
      <c r="QW46" s="119"/>
      <c r="QX46" s="118"/>
      <c r="QY46" s="119"/>
      <c r="QZ46" s="118"/>
      <c r="RA46" s="119"/>
      <c r="RB46" s="118"/>
      <c r="RC46" s="119"/>
      <c r="RD46" s="118"/>
      <c r="RE46" s="119"/>
      <c r="RF46" s="118"/>
      <c r="RG46" s="119"/>
      <c r="RH46" s="118"/>
      <c r="RI46" s="119"/>
      <c r="RJ46" s="118"/>
      <c r="RK46" s="119"/>
      <c r="RL46" s="118"/>
      <c r="RM46" s="119"/>
      <c r="RN46" s="118"/>
      <c r="RO46" s="119"/>
      <c r="RP46" s="118"/>
      <c r="RQ46" s="119"/>
      <c r="RR46" s="118"/>
      <c r="RS46" s="119"/>
      <c r="RT46" s="118"/>
      <c r="RU46" s="119"/>
      <c r="RV46" s="118"/>
      <c r="RW46" s="119"/>
      <c r="RX46" s="118"/>
      <c r="RY46" s="119"/>
      <c r="RZ46" s="118"/>
      <c r="SA46" s="119"/>
      <c r="SB46" s="118"/>
      <c r="SC46" s="119"/>
      <c r="SD46" s="118"/>
      <c r="SE46" s="119"/>
      <c r="SF46" s="118"/>
      <c r="SG46" s="119"/>
      <c r="SH46" s="118"/>
      <c r="SI46" s="119"/>
      <c r="SJ46" s="118"/>
      <c r="SK46" s="119"/>
      <c r="SL46" s="118"/>
      <c r="SM46" s="119"/>
      <c r="SN46" s="118"/>
      <c r="SO46" s="119"/>
      <c r="SP46" s="118"/>
      <c r="SQ46" s="119"/>
      <c r="SR46" s="118"/>
      <c r="SS46" s="119"/>
      <c r="ST46" s="118"/>
      <c r="SU46" s="119"/>
      <c r="SV46" s="118"/>
      <c r="SW46" s="119"/>
      <c r="SX46" s="118"/>
      <c r="SY46" s="119"/>
      <c r="SZ46" s="118"/>
      <c r="TA46" s="119"/>
      <c r="TB46" s="118"/>
      <c r="TC46" s="119"/>
      <c r="TD46" s="118"/>
      <c r="TE46" s="119"/>
      <c r="TF46" s="118"/>
      <c r="TG46" s="119"/>
      <c r="TH46" s="118"/>
      <c r="TI46" s="119"/>
      <c r="TJ46" s="118"/>
      <c r="TK46" s="119"/>
      <c r="TL46" s="118"/>
      <c r="TM46" s="119"/>
      <c r="TN46" s="118"/>
      <c r="TO46" s="119"/>
      <c r="TP46" s="118"/>
      <c r="TQ46" s="119"/>
      <c r="TR46" s="118"/>
      <c r="TS46" s="119"/>
      <c r="TT46" s="118"/>
      <c r="TU46" s="119"/>
      <c r="TV46" s="118"/>
      <c r="TW46" s="119"/>
      <c r="TX46" s="118"/>
      <c r="TY46" s="119"/>
      <c r="TZ46" s="118"/>
      <c r="UA46" s="119"/>
      <c r="UB46" s="118"/>
      <c r="UC46" s="119"/>
      <c r="UD46" s="118"/>
      <c r="UE46" s="119"/>
      <c r="UF46" s="118"/>
      <c r="UG46" s="119"/>
      <c r="UH46" s="118"/>
      <c r="UI46" s="119"/>
      <c r="UJ46" s="118"/>
      <c r="UK46" s="119"/>
      <c r="UL46" s="118"/>
      <c r="UM46" s="119"/>
      <c r="UN46" s="118"/>
      <c r="UO46" s="119"/>
      <c r="UP46" s="118"/>
      <c r="UQ46" s="119"/>
      <c r="UR46" s="118"/>
      <c r="US46" s="119"/>
      <c r="UT46" s="118"/>
      <c r="UU46" s="119"/>
      <c r="UV46" s="118"/>
      <c r="UW46" s="119"/>
      <c r="UX46" s="118"/>
      <c r="UY46" s="119"/>
      <c r="UZ46" s="118"/>
      <c r="VA46" s="119"/>
      <c r="VB46" s="118"/>
      <c r="VC46" s="119"/>
      <c r="VD46" s="118"/>
      <c r="VE46" s="119"/>
      <c r="VF46" s="118"/>
      <c r="VG46" s="119"/>
      <c r="VH46" s="118"/>
      <c r="VI46" s="119"/>
      <c r="VJ46" s="118"/>
      <c r="VK46" s="119"/>
      <c r="VL46" s="118"/>
      <c r="VM46" s="119"/>
      <c r="VN46" s="118"/>
      <c r="VO46" s="119"/>
      <c r="VP46" s="118"/>
      <c r="VQ46" s="119"/>
      <c r="VR46" s="118"/>
      <c r="VS46" s="119"/>
      <c r="VT46" s="118"/>
      <c r="VU46" s="119"/>
      <c r="VV46" s="118"/>
      <c r="VW46" s="119"/>
      <c r="VX46" s="118"/>
      <c r="VY46" s="119"/>
      <c r="VZ46" s="118"/>
      <c r="WA46" s="119"/>
      <c r="WB46" s="118"/>
      <c r="WC46" s="119"/>
      <c r="WD46" s="118"/>
      <c r="WE46" s="119"/>
      <c r="WF46" s="118"/>
      <c r="WG46" s="119"/>
      <c r="WH46" s="118"/>
      <c r="WI46" s="119"/>
      <c r="WJ46" s="118"/>
      <c r="WK46" s="119"/>
      <c r="WL46" s="118"/>
      <c r="WM46" s="119"/>
      <c r="WN46" s="118"/>
      <c r="WO46" s="119"/>
      <c r="WP46" s="118"/>
      <c r="WQ46" s="119"/>
      <c r="WR46" s="118"/>
      <c r="WS46" s="119"/>
      <c r="WT46" s="118"/>
      <c r="WU46" s="119"/>
      <c r="WV46" s="118"/>
      <c r="WW46" s="119"/>
      <c r="WX46" s="118"/>
      <c r="WY46" s="119"/>
      <c r="WZ46" s="118"/>
      <c r="XA46" s="119"/>
      <c r="XB46" s="118"/>
      <c r="XC46" s="119"/>
      <c r="XD46" s="118"/>
      <c r="XE46" s="119"/>
      <c r="XF46" s="118"/>
      <c r="XG46" s="119"/>
      <c r="XH46" s="118"/>
      <c r="XI46" s="119"/>
      <c r="XJ46" s="118"/>
      <c r="XK46" s="119"/>
      <c r="XL46" s="118"/>
      <c r="XM46" s="119"/>
      <c r="XN46" s="118"/>
      <c r="XO46" s="119"/>
      <c r="XP46" s="118"/>
      <c r="XQ46" s="119"/>
      <c r="XR46" s="118"/>
      <c r="XS46" s="119"/>
      <c r="XT46" s="118"/>
      <c r="XU46" s="119"/>
      <c r="XV46" s="118"/>
      <c r="XW46" s="119"/>
      <c r="XX46" s="118"/>
      <c r="XY46" s="119"/>
      <c r="XZ46" s="118"/>
      <c r="YA46" s="119"/>
      <c r="YB46" s="118"/>
      <c r="YC46" s="119"/>
      <c r="YD46" s="118"/>
      <c r="YE46" s="119"/>
      <c r="YF46" s="118"/>
      <c r="YG46" s="119"/>
      <c r="YH46" s="118"/>
      <c r="YI46" s="119"/>
      <c r="YJ46" s="118"/>
      <c r="YK46" s="119"/>
      <c r="YL46" s="118"/>
      <c r="YM46" s="119"/>
      <c r="YN46" s="118"/>
      <c r="YO46" s="119"/>
      <c r="YP46" s="118"/>
      <c r="YQ46" s="119"/>
      <c r="YR46" s="118"/>
      <c r="YS46" s="119"/>
      <c r="YT46" s="118"/>
      <c r="YU46" s="119"/>
      <c r="YV46" s="118"/>
      <c r="YW46" s="119"/>
      <c r="YX46" s="118"/>
      <c r="YY46" s="119"/>
      <c r="YZ46" s="118"/>
      <c r="ZA46" s="119"/>
      <c r="ZB46" s="118"/>
      <c r="ZC46" s="119"/>
      <c r="ZD46" s="118"/>
      <c r="ZE46" s="119"/>
      <c r="ZF46" s="118"/>
      <c r="ZG46" s="119"/>
      <c r="ZH46" s="118"/>
      <c r="ZI46" s="119"/>
      <c r="ZJ46" s="118"/>
      <c r="ZK46" s="119"/>
      <c r="ZL46" s="118"/>
      <c r="ZM46" s="119"/>
      <c r="ZN46" s="118"/>
      <c r="ZO46" s="119"/>
      <c r="ZP46" s="118"/>
      <c r="ZQ46" s="119"/>
      <c r="ZR46" s="118"/>
      <c r="ZS46" s="119"/>
      <c r="ZT46" s="118"/>
      <c r="ZU46" s="119"/>
      <c r="ZV46" s="118"/>
      <c r="ZW46" s="119"/>
      <c r="ZX46" s="118"/>
      <c r="ZY46" s="119"/>
      <c r="ZZ46" s="118"/>
      <c r="AAA46" s="119"/>
      <c r="AAB46" s="118"/>
      <c r="AAC46" s="119"/>
      <c r="AAD46" s="118"/>
      <c r="AAE46" s="119"/>
      <c r="AAF46" s="118"/>
      <c r="AAG46" s="119"/>
      <c r="AAH46" s="118"/>
      <c r="AAI46" s="119"/>
      <c r="AAJ46" s="118"/>
      <c r="AAK46" s="119"/>
      <c r="AAL46" s="118"/>
      <c r="AAM46" s="119"/>
      <c r="AAN46" s="118"/>
      <c r="AAO46" s="119"/>
      <c r="AAP46" s="118"/>
      <c r="AAQ46" s="119"/>
      <c r="AAR46" s="118"/>
      <c r="AAS46" s="119"/>
      <c r="AAT46" s="118"/>
      <c r="AAU46" s="119"/>
      <c r="AAV46" s="118"/>
      <c r="AAW46" s="119"/>
      <c r="AAX46" s="118"/>
      <c r="AAY46" s="119"/>
      <c r="AAZ46" s="118"/>
      <c r="ABA46" s="119"/>
      <c r="ABB46" s="118"/>
      <c r="ABC46" s="119"/>
      <c r="ABD46" s="118"/>
      <c r="ABE46" s="119"/>
      <c r="ABF46" s="118"/>
      <c r="ABG46" s="119"/>
      <c r="ABH46" s="118"/>
      <c r="ABI46" s="119"/>
      <c r="ABJ46" s="118"/>
      <c r="ABK46" s="119"/>
      <c r="ABL46" s="118"/>
      <c r="ABM46" s="119"/>
      <c r="ABN46" s="118"/>
      <c r="ABO46" s="119"/>
      <c r="ABP46" s="118"/>
      <c r="ABQ46" s="119"/>
      <c r="ABR46" s="118"/>
      <c r="ABS46" s="119"/>
      <c r="ABT46" s="118"/>
      <c r="ABU46" s="119"/>
      <c r="ABV46" s="118"/>
      <c r="ABW46" s="119"/>
      <c r="ABX46" s="118"/>
      <c r="ABY46" s="119"/>
      <c r="ABZ46" s="118"/>
      <c r="ACA46" s="119"/>
      <c r="ACB46" s="118"/>
      <c r="ACC46" s="119"/>
      <c r="ACD46" s="118"/>
      <c r="ACE46" s="119"/>
      <c r="ACF46" s="118"/>
      <c r="ACG46" s="119"/>
      <c r="ACH46" s="118"/>
      <c r="ACI46" s="119"/>
      <c r="ACJ46" s="118"/>
      <c r="ACK46" s="119"/>
      <c r="ACL46" s="118"/>
      <c r="ACM46" s="119"/>
      <c r="ACN46" s="118"/>
      <c r="ACO46" s="119"/>
      <c r="ACP46" s="118"/>
      <c r="ACQ46" s="119"/>
      <c r="ACR46" s="118"/>
      <c r="ACS46" s="119"/>
      <c r="ACT46" s="118"/>
      <c r="ACU46" s="119"/>
      <c r="ACV46" s="118"/>
      <c r="ACW46" s="119"/>
      <c r="ACX46" s="118"/>
      <c r="ACY46" s="119"/>
      <c r="ACZ46" s="118"/>
      <c r="ADA46" s="119"/>
      <c r="ADB46" s="118"/>
      <c r="ADC46" s="119"/>
      <c r="ADD46" s="118"/>
      <c r="ADE46" s="119"/>
      <c r="ADF46" s="118"/>
      <c r="ADG46" s="119"/>
      <c r="ADH46" s="118"/>
      <c r="ADI46" s="119"/>
      <c r="ADJ46" s="118"/>
      <c r="ADK46" s="119"/>
      <c r="ADL46" s="118"/>
      <c r="ADM46" s="119"/>
      <c r="ADN46" s="118"/>
      <c r="ADO46" s="119"/>
      <c r="ADP46" s="118"/>
      <c r="ADQ46" s="119"/>
      <c r="ADR46" s="118"/>
      <c r="ADS46" s="119"/>
      <c r="ADT46" s="118"/>
      <c r="ADU46" s="119"/>
      <c r="ADV46" s="118"/>
      <c r="ADW46" s="119"/>
      <c r="ADX46" s="118"/>
      <c r="ADY46" s="119"/>
      <c r="ADZ46" s="118"/>
      <c r="AEA46" s="119"/>
      <c r="AEB46" s="118"/>
      <c r="AEC46" s="119"/>
      <c r="AED46" s="118"/>
      <c r="AEE46" s="119"/>
      <c r="AEF46" s="118"/>
      <c r="AEG46" s="119"/>
      <c r="AEH46" s="118"/>
      <c r="AEI46" s="119"/>
      <c r="AEJ46" s="118"/>
      <c r="AEK46" s="119"/>
      <c r="AEL46" s="118"/>
      <c r="AEM46" s="119"/>
      <c r="AEN46" s="118"/>
      <c r="AEO46" s="119"/>
      <c r="AEP46" s="118"/>
      <c r="AEQ46" s="119"/>
      <c r="AER46" s="118"/>
      <c r="AES46" s="119"/>
      <c r="AET46" s="118"/>
      <c r="AEU46" s="119"/>
      <c r="AEV46" s="118"/>
      <c r="AEW46" s="119"/>
      <c r="AEX46" s="118"/>
      <c r="AEY46" s="119"/>
      <c r="AEZ46" s="118"/>
      <c r="AFA46" s="119"/>
      <c r="AFB46" s="118"/>
      <c r="AFC46" s="119"/>
      <c r="AFD46" s="118"/>
      <c r="AFE46" s="119"/>
      <c r="AFF46" s="118"/>
      <c r="AFG46" s="119"/>
      <c r="AFH46" s="118"/>
      <c r="AFI46" s="119"/>
      <c r="AFJ46" s="118"/>
      <c r="AFK46" s="119"/>
      <c r="AFL46" s="118"/>
      <c r="AFM46" s="119"/>
      <c r="AFN46" s="118"/>
      <c r="AFO46" s="119"/>
      <c r="AFP46" s="118"/>
      <c r="AFQ46" s="119"/>
      <c r="AFR46" s="118"/>
      <c r="AFS46" s="119"/>
      <c r="AFT46" s="118"/>
      <c r="AFU46" s="119"/>
      <c r="AFV46" s="118"/>
      <c r="AFW46" s="119"/>
      <c r="AFX46" s="118"/>
      <c r="AFY46" s="119"/>
      <c r="AFZ46" s="118"/>
      <c r="AGA46" s="119"/>
      <c r="AGB46" s="118"/>
      <c r="AGC46" s="119"/>
      <c r="AGD46" s="118"/>
      <c r="AGE46" s="119"/>
      <c r="AGF46" s="118"/>
      <c r="AGG46" s="119"/>
      <c r="AGH46" s="118"/>
      <c r="AGI46" s="119"/>
      <c r="AGJ46" s="118"/>
      <c r="AGK46" s="119"/>
      <c r="AGL46" s="118"/>
      <c r="AGM46" s="119"/>
      <c r="AGN46" s="118"/>
      <c r="AGO46" s="119"/>
      <c r="AGP46" s="118"/>
      <c r="AGQ46" s="119"/>
      <c r="AGR46" s="118"/>
      <c r="AGS46" s="119"/>
      <c r="AGT46" s="118"/>
      <c r="AGU46" s="119"/>
      <c r="AGV46" s="118"/>
      <c r="AGW46" s="119"/>
      <c r="AGX46" s="118"/>
      <c r="AGY46" s="119"/>
      <c r="AGZ46" s="118"/>
      <c r="AHA46" s="119"/>
      <c r="AHB46" s="118"/>
      <c r="AHC46" s="119"/>
      <c r="AHD46" s="118"/>
      <c r="AHE46" s="119"/>
      <c r="AHF46" s="118"/>
      <c r="AHG46" s="119"/>
      <c r="AHH46" s="118"/>
      <c r="AHI46" s="119"/>
      <c r="AHJ46" s="118"/>
      <c r="AHK46" s="119"/>
      <c r="AHL46" s="118"/>
      <c r="AHM46" s="119"/>
      <c r="AHN46" s="118"/>
      <c r="AHO46" s="119"/>
      <c r="AHP46" s="118"/>
      <c r="AHQ46" s="119"/>
      <c r="AHR46" s="118"/>
      <c r="AHS46" s="119"/>
      <c r="AHT46" s="118"/>
      <c r="AHU46" s="119"/>
      <c r="AHV46" s="118"/>
      <c r="AHW46" s="119"/>
      <c r="AHX46" s="118"/>
      <c r="AHY46" s="119"/>
      <c r="AHZ46" s="118"/>
      <c r="AIA46" s="119"/>
      <c r="AIB46" s="118"/>
      <c r="AIC46" s="119"/>
      <c r="AID46" s="118"/>
      <c r="AIE46" s="119"/>
      <c r="AIF46" s="118"/>
      <c r="AIG46" s="119"/>
      <c r="AIH46" s="118"/>
      <c r="AII46" s="119"/>
      <c r="AIJ46" s="118"/>
      <c r="AIK46" s="119"/>
      <c r="AIL46" s="118"/>
      <c r="AIM46" s="119"/>
      <c r="AIN46" s="118"/>
      <c r="AIO46" s="119"/>
      <c r="AIP46" s="118"/>
      <c r="AIQ46" s="119"/>
      <c r="AIR46" s="118"/>
      <c r="AIS46" s="119"/>
      <c r="AIT46" s="118"/>
      <c r="AIU46" s="119"/>
      <c r="AIV46" s="118"/>
      <c r="AIW46" s="119"/>
      <c r="AIX46" s="118"/>
      <c r="AIY46" s="119"/>
      <c r="AIZ46" s="118"/>
      <c r="AJA46" s="119"/>
      <c r="AJB46" s="118"/>
      <c r="AJC46" s="119"/>
      <c r="AJD46" s="118"/>
      <c r="AJE46" s="119"/>
      <c r="AJF46" s="118"/>
      <c r="AJG46" s="119"/>
      <c r="AJH46" s="118"/>
      <c r="AJI46" s="119"/>
      <c r="AJJ46" s="118"/>
      <c r="AJK46" s="119"/>
      <c r="AJL46" s="118"/>
      <c r="AJM46" s="119"/>
      <c r="AJN46" s="118"/>
      <c r="AJO46" s="119"/>
      <c r="AJP46" s="118"/>
      <c r="AJQ46" s="119"/>
      <c r="AJR46" s="118"/>
      <c r="AJS46" s="119"/>
      <c r="AJT46" s="118"/>
      <c r="AJU46" s="119"/>
      <c r="AJV46" s="118"/>
      <c r="AJW46" s="119"/>
      <c r="AJX46" s="118"/>
      <c r="AJY46" s="119"/>
      <c r="AJZ46" s="118"/>
      <c r="AKA46" s="119"/>
      <c r="AKB46" s="118"/>
      <c r="AKC46" s="119"/>
      <c r="AKD46" s="118"/>
      <c r="AKE46" s="119"/>
      <c r="AKF46" s="118"/>
      <c r="AKG46" s="119"/>
      <c r="AKH46" s="118"/>
      <c r="AKI46" s="119"/>
      <c r="AKJ46" s="118"/>
      <c r="AKK46" s="119"/>
      <c r="AKL46" s="118"/>
      <c r="AKM46" s="119"/>
      <c r="AKN46" s="118"/>
      <c r="AKO46" s="119"/>
      <c r="AKP46" s="118"/>
      <c r="AKQ46" s="119"/>
      <c r="AKR46" s="118"/>
      <c r="AKS46" s="119"/>
      <c r="AKT46" s="118"/>
      <c r="AKU46" s="119"/>
      <c r="AKV46" s="118"/>
      <c r="AKW46" s="119"/>
      <c r="AKX46" s="118"/>
      <c r="AKY46" s="119"/>
      <c r="AKZ46" s="118"/>
      <c r="ALA46" s="119"/>
      <c r="ALB46" s="118"/>
      <c r="ALC46" s="119"/>
      <c r="ALD46" s="118"/>
      <c r="ALE46" s="119"/>
      <c r="ALF46" s="118"/>
      <c r="ALG46" s="119"/>
      <c r="ALH46" s="118"/>
      <c r="ALI46" s="119"/>
      <c r="ALJ46" s="118"/>
      <c r="ALK46" s="119"/>
      <c r="ALL46" s="118"/>
      <c r="ALM46" s="119"/>
      <c r="ALN46" s="118"/>
      <c r="ALO46" s="119"/>
      <c r="ALP46" s="118"/>
      <c r="ALQ46" s="119"/>
      <c r="ALR46" s="118"/>
      <c r="ALS46" s="119"/>
      <c r="ALT46" s="118"/>
      <c r="ALU46" s="119"/>
      <c r="ALV46" s="118"/>
      <c r="ALW46" s="119"/>
      <c r="ALX46" s="118"/>
      <c r="ALY46" s="119"/>
      <c r="ALZ46" s="118"/>
      <c r="AMA46" s="119"/>
      <c r="AMB46" s="118"/>
      <c r="AMC46" s="119"/>
      <c r="AMD46" s="118"/>
      <c r="AME46" s="119"/>
      <c r="AMF46" s="118"/>
      <c r="AMG46" s="119"/>
      <c r="AMH46" s="118"/>
      <c r="AMI46" s="119"/>
      <c r="AMJ46" s="118"/>
      <c r="AMK46" s="119"/>
      <c r="AML46" s="118"/>
      <c r="AMM46" s="119"/>
      <c r="AMN46" s="118"/>
      <c r="AMO46" s="119"/>
      <c r="AMP46" s="118"/>
      <c r="AMQ46" s="119"/>
      <c r="AMR46" s="118"/>
      <c r="AMS46" s="119"/>
      <c r="AMT46" s="118"/>
      <c r="AMU46" s="119"/>
      <c r="AMV46" s="118"/>
      <c r="AMW46" s="119"/>
      <c r="AMX46" s="118"/>
      <c r="AMY46" s="119"/>
      <c r="AMZ46" s="118"/>
      <c r="ANA46" s="119"/>
      <c r="ANB46" s="118"/>
      <c r="ANC46" s="119"/>
      <c r="AND46" s="118"/>
      <c r="ANE46" s="119"/>
      <c r="ANF46" s="118"/>
      <c r="ANG46" s="119"/>
      <c r="ANH46" s="118"/>
      <c r="ANI46" s="119"/>
      <c r="ANJ46" s="118"/>
      <c r="ANK46" s="119"/>
      <c r="ANL46" s="118"/>
      <c r="ANM46" s="119"/>
      <c r="ANN46" s="118"/>
      <c r="ANO46" s="119"/>
      <c r="ANP46" s="118"/>
      <c r="ANQ46" s="119"/>
      <c r="ANR46" s="118"/>
      <c r="ANS46" s="119"/>
      <c r="ANT46" s="118"/>
      <c r="ANU46" s="119"/>
      <c r="ANV46" s="118"/>
      <c r="ANW46" s="119"/>
      <c r="ANX46" s="118"/>
      <c r="ANY46" s="119"/>
      <c r="ANZ46" s="118"/>
      <c r="AOA46" s="119"/>
      <c r="AOB46" s="118"/>
      <c r="AOC46" s="119"/>
      <c r="AOD46" s="118"/>
      <c r="AOE46" s="119"/>
      <c r="AOF46" s="118"/>
      <c r="AOG46" s="119"/>
      <c r="AOH46" s="118"/>
      <c r="AOI46" s="119"/>
      <c r="AOJ46" s="118"/>
      <c r="AOK46" s="119"/>
      <c r="AOL46" s="118"/>
      <c r="AOM46" s="119"/>
      <c r="AON46" s="118"/>
      <c r="AOO46" s="119"/>
      <c r="AOP46" s="118"/>
      <c r="AOQ46" s="119"/>
      <c r="AOR46" s="118"/>
      <c r="AOS46" s="119"/>
      <c r="AOT46" s="118"/>
      <c r="AOU46" s="119"/>
      <c r="AOV46" s="118"/>
      <c r="AOW46" s="119"/>
      <c r="AOX46" s="118"/>
      <c r="AOY46" s="119"/>
      <c r="AOZ46" s="118"/>
      <c r="APA46" s="119"/>
      <c r="APB46" s="118"/>
      <c r="APC46" s="119"/>
      <c r="APD46" s="118"/>
      <c r="APE46" s="119"/>
      <c r="APF46" s="118"/>
      <c r="APG46" s="119"/>
      <c r="APH46" s="118"/>
      <c r="API46" s="119"/>
      <c r="APJ46" s="118"/>
      <c r="APK46" s="119"/>
      <c r="APL46" s="118"/>
      <c r="APM46" s="119"/>
      <c r="APN46" s="118"/>
      <c r="APO46" s="119"/>
      <c r="APP46" s="118"/>
      <c r="APQ46" s="119"/>
      <c r="APR46" s="118"/>
      <c r="APS46" s="119"/>
      <c r="APT46" s="118"/>
      <c r="APU46" s="119"/>
      <c r="APV46" s="118"/>
      <c r="APW46" s="119"/>
      <c r="APX46" s="118"/>
      <c r="APY46" s="119"/>
      <c r="APZ46" s="118"/>
      <c r="AQA46" s="119"/>
      <c r="AQB46" s="118"/>
      <c r="AQC46" s="119"/>
      <c r="AQD46" s="118"/>
      <c r="AQE46" s="119"/>
      <c r="AQF46" s="118"/>
      <c r="AQG46" s="119"/>
      <c r="AQH46" s="118"/>
      <c r="AQI46" s="119"/>
      <c r="AQJ46" s="118"/>
      <c r="AQK46" s="119"/>
      <c r="AQL46" s="118"/>
      <c r="AQM46" s="119"/>
      <c r="AQN46" s="118"/>
      <c r="AQO46" s="119"/>
      <c r="AQP46" s="118"/>
      <c r="AQQ46" s="119"/>
      <c r="AQR46" s="118"/>
      <c r="AQS46" s="119"/>
      <c r="AQT46" s="118"/>
      <c r="AQU46" s="119"/>
      <c r="AQV46" s="118"/>
      <c r="AQW46" s="119"/>
      <c r="AQX46" s="118"/>
      <c r="AQY46" s="119"/>
      <c r="AQZ46" s="118"/>
      <c r="ARA46" s="119"/>
      <c r="ARB46" s="118"/>
      <c r="ARC46" s="119"/>
      <c r="ARD46" s="118"/>
      <c r="ARE46" s="119"/>
      <c r="ARF46" s="118"/>
      <c r="ARG46" s="119"/>
      <c r="ARH46" s="118"/>
      <c r="ARI46" s="119"/>
      <c r="ARJ46" s="118"/>
      <c r="ARK46" s="119"/>
      <c r="ARL46" s="118"/>
      <c r="ARM46" s="119"/>
      <c r="ARN46" s="118"/>
      <c r="ARO46" s="119"/>
      <c r="ARP46" s="118"/>
      <c r="ARQ46" s="119"/>
      <c r="ARR46" s="118"/>
      <c r="ARS46" s="119"/>
      <c r="ART46" s="118"/>
      <c r="ARU46" s="119"/>
      <c r="ARV46" s="118"/>
      <c r="ARW46" s="119"/>
      <c r="ARX46" s="118"/>
      <c r="ARY46" s="119"/>
      <c r="ARZ46" s="118"/>
      <c r="ASA46" s="119"/>
      <c r="ASB46" s="118"/>
      <c r="ASC46" s="119"/>
      <c r="ASD46" s="118"/>
      <c r="ASE46" s="119"/>
      <c r="ASF46" s="118"/>
      <c r="ASG46" s="119"/>
      <c r="ASH46" s="118"/>
      <c r="ASI46" s="119"/>
      <c r="ASJ46" s="118"/>
      <c r="ASK46" s="119"/>
      <c r="ASL46" s="118"/>
      <c r="ASM46" s="119"/>
      <c r="ASN46" s="118"/>
      <c r="ASO46" s="119"/>
      <c r="ASP46" s="118"/>
      <c r="ASQ46" s="119"/>
      <c r="ASR46" s="118"/>
      <c r="ASS46" s="119"/>
      <c r="AST46" s="118"/>
      <c r="ASU46" s="119"/>
      <c r="ASV46" s="118"/>
      <c r="ASW46" s="119"/>
      <c r="ASX46" s="118"/>
      <c r="ASY46" s="119"/>
      <c r="ASZ46" s="118"/>
      <c r="ATA46" s="119"/>
      <c r="ATB46" s="118"/>
      <c r="ATC46" s="119"/>
      <c r="ATD46" s="118"/>
      <c r="ATE46" s="119"/>
      <c r="ATF46" s="118"/>
      <c r="ATG46" s="119"/>
      <c r="ATH46" s="118"/>
      <c r="ATI46" s="119"/>
      <c r="ATJ46" s="118"/>
      <c r="ATK46" s="119"/>
      <c r="ATL46" s="118"/>
      <c r="ATM46" s="119"/>
      <c r="ATN46" s="118"/>
      <c r="ATO46" s="119"/>
      <c r="ATP46" s="118"/>
      <c r="ATQ46" s="119"/>
      <c r="ATR46" s="118"/>
      <c r="ATS46" s="119"/>
      <c r="ATT46" s="118"/>
      <c r="ATU46" s="119"/>
      <c r="ATV46" s="118"/>
      <c r="ATW46" s="119"/>
      <c r="ATX46" s="118"/>
      <c r="ATY46" s="119"/>
      <c r="ATZ46" s="118"/>
      <c r="AUA46" s="119"/>
      <c r="AUB46" s="118"/>
      <c r="AUC46" s="119"/>
      <c r="AUD46" s="118"/>
      <c r="AUE46" s="119"/>
      <c r="AUF46" s="118"/>
      <c r="AUG46" s="119"/>
      <c r="AUH46" s="118"/>
      <c r="AUI46" s="119"/>
      <c r="AUJ46" s="118"/>
      <c r="AUK46" s="119"/>
      <c r="AUL46" s="118"/>
      <c r="AUM46" s="119"/>
      <c r="AUN46" s="118"/>
      <c r="AUO46" s="119"/>
      <c r="AUP46" s="118"/>
      <c r="AUQ46" s="119"/>
      <c r="AUR46" s="118"/>
      <c r="AUS46" s="119"/>
      <c r="AUT46" s="118"/>
      <c r="AUU46" s="119"/>
      <c r="AUV46" s="118"/>
      <c r="AUW46" s="119"/>
      <c r="AUX46" s="118"/>
      <c r="AUY46" s="119"/>
      <c r="AUZ46" s="118"/>
      <c r="AVA46" s="119"/>
      <c r="AVB46" s="118"/>
      <c r="AVC46" s="119"/>
      <c r="AVD46" s="118"/>
      <c r="AVE46" s="119"/>
      <c r="AVF46" s="118"/>
      <c r="AVG46" s="119"/>
      <c r="AVH46" s="118"/>
      <c r="AVI46" s="119"/>
      <c r="AVJ46" s="118"/>
      <c r="AVK46" s="119"/>
      <c r="AVL46" s="118"/>
      <c r="AVM46" s="119"/>
      <c r="AVN46" s="118"/>
      <c r="AVO46" s="119"/>
      <c r="AVP46" s="118"/>
      <c r="AVQ46" s="119"/>
      <c r="AVR46" s="118"/>
      <c r="AVS46" s="119"/>
      <c r="AVT46" s="118"/>
      <c r="AVU46" s="119"/>
      <c r="AVV46" s="118"/>
      <c r="AVW46" s="119"/>
      <c r="AVX46" s="118"/>
      <c r="AVY46" s="119"/>
      <c r="AVZ46" s="118"/>
      <c r="AWA46" s="119"/>
      <c r="AWB46" s="118"/>
      <c r="AWC46" s="119"/>
      <c r="AWD46" s="118"/>
      <c r="AWE46" s="119"/>
      <c r="AWF46" s="118"/>
      <c r="AWG46" s="119"/>
      <c r="AWH46" s="118"/>
      <c r="AWI46" s="119"/>
      <c r="AWJ46" s="118"/>
      <c r="AWK46" s="119"/>
      <c r="AWL46" s="118"/>
      <c r="AWM46" s="119"/>
      <c r="AWN46" s="118"/>
      <c r="AWO46" s="119"/>
      <c r="AWP46" s="118"/>
      <c r="AWQ46" s="119"/>
      <c r="AWR46" s="118"/>
      <c r="AWS46" s="119"/>
      <c r="AWT46" s="118"/>
      <c r="AWU46" s="119"/>
      <c r="AWV46" s="118"/>
      <c r="AWW46" s="119"/>
      <c r="AWX46" s="118"/>
      <c r="AWY46" s="119"/>
      <c r="AWZ46" s="118"/>
      <c r="AXA46" s="119"/>
      <c r="AXB46" s="118"/>
      <c r="AXC46" s="119"/>
      <c r="AXD46" s="118"/>
      <c r="AXE46" s="119"/>
      <c r="AXF46" s="118"/>
      <c r="AXG46" s="119"/>
      <c r="AXH46" s="118"/>
      <c r="AXI46" s="119"/>
      <c r="AXJ46" s="118"/>
      <c r="AXK46" s="119"/>
      <c r="AXL46" s="118"/>
      <c r="AXM46" s="119"/>
      <c r="AXN46" s="118"/>
      <c r="AXO46" s="119"/>
      <c r="AXP46" s="118"/>
      <c r="AXQ46" s="119"/>
      <c r="AXR46" s="118"/>
      <c r="AXS46" s="119"/>
      <c r="AXT46" s="118"/>
      <c r="AXU46" s="119"/>
      <c r="AXV46" s="118"/>
      <c r="AXW46" s="119"/>
      <c r="AXX46" s="118"/>
      <c r="AXY46" s="119"/>
      <c r="AXZ46" s="118"/>
      <c r="AYA46" s="119"/>
      <c r="AYB46" s="118"/>
      <c r="AYC46" s="119"/>
      <c r="AYD46" s="118"/>
      <c r="AYE46" s="119"/>
      <c r="AYF46" s="118"/>
      <c r="AYG46" s="119"/>
      <c r="AYH46" s="118"/>
      <c r="AYI46" s="119"/>
      <c r="AYJ46" s="118"/>
      <c r="AYK46" s="119"/>
      <c r="AYL46" s="118"/>
      <c r="AYM46" s="119"/>
      <c r="AYN46" s="118"/>
      <c r="AYO46" s="119"/>
      <c r="AYP46" s="118"/>
      <c r="AYQ46" s="119"/>
      <c r="AYR46" s="118"/>
      <c r="AYS46" s="119"/>
      <c r="AYT46" s="118"/>
      <c r="AYU46" s="119"/>
      <c r="AYV46" s="118"/>
      <c r="AYW46" s="119"/>
      <c r="AYX46" s="118"/>
      <c r="AYY46" s="119"/>
      <c r="AYZ46" s="118"/>
      <c r="AZA46" s="119"/>
      <c r="AZB46" s="118"/>
      <c r="AZC46" s="119"/>
      <c r="AZD46" s="118"/>
      <c r="AZE46" s="119"/>
      <c r="AZF46" s="118"/>
      <c r="AZG46" s="119"/>
      <c r="AZH46" s="118"/>
      <c r="AZI46" s="119"/>
      <c r="AZJ46" s="118"/>
      <c r="AZK46" s="119"/>
      <c r="AZL46" s="118"/>
      <c r="AZM46" s="119"/>
      <c r="AZN46" s="118"/>
      <c r="AZO46" s="119"/>
      <c r="AZP46" s="118"/>
      <c r="AZQ46" s="119"/>
      <c r="AZR46" s="118"/>
      <c r="AZS46" s="119"/>
      <c r="AZT46" s="118"/>
      <c r="AZU46" s="119"/>
      <c r="AZV46" s="118"/>
      <c r="AZW46" s="119"/>
      <c r="AZX46" s="118"/>
      <c r="AZY46" s="119"/>
      <c r="AZZ46" s="118"/>
      <c r="BAA46" s="119"/>
      <c r="BAB46" s="118"/>
      <c r="BAC46" s="119"/>
      <c r="BAD46" s="118"/>
      <c r="BAE46" s="119"/>
      <c r="BAF46" s="118"/>
      <c r="BAG46" s="119"/>
      <c r="BAH46" s="118"/>
      <c r="BAI46" s="119"/>
      <c r="BAJ46" s="118"/>
      <c r="BAK46" s="119"/>
      <c r="BAL46" s="118"/>
      <c r="BAM46" s="119"/>
      <c r="BAN46" s="118"/>
      <c r="BAO46" s="119"/>
      <c r="BAP46" s="118"/>
      <c r="BAQ46" s="119"/>
      <c r="BAR46" s="118"/>
      <c r="BAS46" s="119"/>
      <c r="BAT46" s="118"/>
      <c r="BAU46" s="119"/>
      <c r="BAV46" s="118"/>
      <c r="BAW46" s="119"/>
      <c r="BAX46" s="118"/>
      <c r="BAY46" s="119"/>
      <c r="BAZ46" s="118"/>
      <c r="BBA46" s="119"/>
      <c r="BBB46" s="118"/>
      <c r="BBC46" s="119"/>
      <c r="BBD46" s="118"/>
      <c r="BBE46" s="119"/>
      <c r="BBF46" s="118"/>
      <c r="BBG46" s="119"/>
      <c r="BBH46" s="118"/>
      <c r="BBI46" s="119"/>
      <c r="BBJ46" s="118"/>
      <c r="BBK46" s="119"/>
      <c r="BBL46" s="118"/>
      <c r="BBM46" s="119"/>
      <c r="BBN46" s="118"/>
      <c r="BBO46" s="119"/>
      <c r="BBP46" s="118"/>
      <c r="BBQ46" s="119"/>
      <c r="BBR46" s="118"/>
      <c r="BBS46" s="119"/>
      <c r="BBT46" s="118"/>
      <c r="BBU46" s="119"/>
      <c r="BBV46" s="118"/>
      <c r="BBW46" s="119"/>
      <c r="BBX46" s="118"/>
      <c r="BBY46" s="119"/>
      <c r="BBZ46" s="118"/>
      <c r="BCA46" s="119"/>
      <c r="BCB46" s="118"/>
      <c r="BCC46" s="119"/>
      <c r="BCD46" s="118"/>
      <c r="BCE46" s="119"/>
      <c r="BCF46" s="118"/>
      <c r="BCG46" s="119"/>
      <c r="BCH46" s="118"/>
      <c r="BCI46" s="119"/>
      <c r="BCJ46" s="118"/>
      <c r="BCK46" s="119"/>
      <c r="BCL46" s="118"/>
      <c r="BCM46" s="119"/>
      <c r="BCN46" s="118"/>
      <c r="BCO46" s="119"/>
      <c r="BCP46" s="118"/>
      <c r="BCQ46" s="119"/>
      <c r="BCR46" s="118"/>
      <c r="BCS46" s="119"/>
      <c r="BCT46" s="118"/>
      <c r="BCU46" s="119"/>
      <c r="BCV46" s="118"/>
      <c r="BCW46" s="119"/>
      <c r="BCX46" s="118"/>
      <c r="BCY46" s="119"/>
      <c r="BCZ46" s="118"/>
      <c r="BDA46" s="119"/>
      <c r="BDB46" s="118"/>
      <c r="BDC46" s="119"/>
      <c r="BDD46" s="118"/>
      <c r="BDE46" s="119"/>
      <c r="BDF46" s="118"/>
      <c r="BDG46" s="119"/>
      <c r="BDH46" s="118"/>
      <c r="BDI46" s="119"/>
      <c r="BDJ46" s="118"/>
      <c r="BDK46" s="119"/>
      <c r="BDL46" s="118"/>
      <c r="BDM46" s="119"/>
      <c r="BDN46" s="118"/>
      <c r="BDO46" s="119"/>
      <c r="BDP46" s="118"/>
      <c r="BDQ46" s="119"/>
      <c r="BDR46" s="118"/>
      <c r="BDS46" s="119"/>
      <c r="BDT46" s="118"/>
      <c r="BDU46" s="119"/>
      <c r="BDV46" s="118"/>
      <c r="BDW46" s="119"/>
      <c r="BDX46" s="118"/>
      <c r="BDY46" s="119"/>
      <c r="BDZ46" s="118"/>
      <c r="BEA46" s="119"/>
      <c r="BEB46" s="118"/>
      <c r="BEC46" s="119"/>
      <c r="BED46" s="118"/>
      <c r="BEE46" s="119"/>
      <c r="BEF46" s="118"/>
      <c r="BEG46" s="119"/>
      <c r="BEH46" s="118"/>
      <c r="BEI46" s="119"/>
      <c r="BEJ46" s="118"/>
      <c r="BEK46" s="119"/>
      <c r="BEL46" s="118"/>
      <c r="BEM46" s="119"/>
      <c r="BEN46" s="118"/>
      <c r="BEO46" s="119"/>
      <c r="BEP46" s="118"/>
      <c r="BEQ46" s="119"/>
      <c r="BER46" s="118"/>
      <c r="BES46" s="119"/>
      <c r="BET46" s="118"/>
      <c r="BEU46" s="119"/>
      <c r="BEV46" s="118"/>
      <c r="BEW46" s="119"/>
      <c r="BEX46" s="118"/>
      <c r="BEY46" s="119"/>
      <c r="BEZ46" s="118"/>
      <c r="BFA46" s="119"/>
      <c r="BFB46" s="118"/>
      <c r="BFC46" s="119"/>
      <c r="BFD46" s="118"/>
      <c r="BFE46" s="119"/>
      <c r="BFF46" s="118"/>
      <c r="BFG46" s="119"/>
      <c r="BFH46" s="118"/>
      <c r="BFI46" s="119"/>
      <c r="BFJ46" s="118"/>
      <c r="BFK46" s="119"/>
      <c r="BFL46" s="118"/>
      <c r="BFM46" s="119"/>
      <c r="BFN46" s="118"/>
      <c r="BFO46" s="119"/>
      <c r="BFP46" s="118"/>
      <c r="BFQ46" s="119"/>
      <c r="BFR46" s="118"/>
      <c r="BFS46" s="119"/>
      <c r="BFT46" s="118"/>
      <c r="BFU46" s="119"/>
      <c r="BFV46" s="118"/>
      <c r="BFW46" s="119"/>
      <c r="BFX46" s="118"/>
      <c r="BFY46" s="119"/>
      <c r="BFZ46" s="118"/>
      <c r="BGA46" s="119"/>
      <c r="BGB46" s="118"/>
      <c r="BGC46" s="119"/>
      <c r="BGD46" s="118"/>
      <c r="BGE46" s="119"/>
      <c r="BGF46" s="118"/>
      <c r="BGG46" s="119"/>
      <c r="BGH46" s="118"/>
      <c r="BGI46" s="119"/>
      <c r="BGJ46" s="118"/>
      <c r="BGK46" s="119"/>
      <c r="BGL46" s="118"/>
      <c r="BGM46" s="119"/>
      <c r="BGN46" s="118"/>
      <c r="BGO46" s="119"/>
      <c r="BGP46" s="118"/>
      <c r="BGQ46" s="119"/>
      <c r="BGR46" s="118"/>
      <c r="BGS46" s="119"/>
      <c r="BGT46" s="118"/>
      <c r="BGU46" s="119"/>
      <c r="BGV46" s="118"/>
      <c r="BGW46" s="119"/>
      <c r="BGX46" s="118"/>
      <c r="BGY46" s="119"/>
      <c r="BGZ46" s="118"/>
      <c r="BHA46" s="119"/>
      <c r="BHB46" s="118"/>
      <c r="BHC46" s="119"/>
      <c r="BHD46" s="118"/>
      <c r="BHE46" s="119"/>
      <c r="BHF46" s="118"/>
      <c r="BHG46" s="119"/>
      <c r="BHH46" s="118"/>
      <c r="BHI46" s="119"/>
      <c r="BHJ46" s="118"/>
      <c r="BHK46" s="119"/>
      <c r="BHL46" s="118"/>
      <c r="BHM46" s="119"/>
      <c r="BHN46" s="118"/>
      <c r="BHO46" s="119"/>
      <c r="BHP46" s="118"/>
      <c r="BHQ46" s="119"/>
      <c r="BHR46" s="118"/>
      <c r="BHS46" s="119"/>
      <c r="BHT46" s="118"/>
      <c r="BHU46" s="119"/>
      <c r="BHV46" s="118"/>
      <c r="BHW46" s="119"/>
      <c r="BHX46" s="118"/>
      <c r="BHY46" s="119"/>
      <c r="BHZ46" s="118"/>
      <c r="BIA46" s="119"/>
      <c r="BIB46" s="118"/>
      <c r="BIC46" s="119"/>
      <c r="BID46" s="118"/>
      <c r="BIE46" s="119"/>
      <c r="BIF46" s="118"/>
      <c r="BIG46" s="119"/>
      <c r="BIH46" s="118"/>
      <c r="BII46" s="119"/>
      <c r="BIJ46" s="118"/>
      <c r="BIK46" s="119"/>
      <c r="BIL46" s="118"/>
      <c r="BIM46" s="119"/>
      <c r="BIN46" s="118"/>
      <c r="BIO46" s="119"/>
      <c r="BIP46" s="118"/>
      <c r="BIQ46" s="119"/>
      <c r="BIR46" s="118"/>
      <c r="BIS46" s="119"/>
      <c r="BIT46" s="118"/>
      <c r="BIU46" s="119"/>
      <c r="BIV46" s="118"/>
      <c r="BIW46" s="119"/>
      <c r="BIX46" s="118"/>
      <c r="BIY46" s="119"/>
      <c r="BIZ46" s="118"/>
      <c r="BJA46" s="119"/>
      <c r="BJB46" s="118"/>
      <c r="BJC46" s="119"/>
      <c r="BJD46" s="118"/>
      <c r="BJE46" s="119"/>
      <c r="BJF46" s="118"/>
      <c r="BJG46" s="119"/>
      <c r="BJH46" s="118"/>
      <c r="BJI46" s="119"/>
      <c r="BJJ46" s="118"/>
      <c r="BJK46" s="119"/>
      <c r="BJL46" s="118"/>
      <c r="BJM46" s="119"/>
      <c r="BJN46" s="118"/>
      <c r="BJO46" s="119"/>
      <c r="BJP46" s="118"/>
      <c r="BJQ46" s="119"/>
      <c r="BJR46" s="118"/>
      <c r="BJS46" s="119"/>
      <c r="BJT46" s="118"/>
      <c r="BJU46" s="119"/>
      <c r="BJV46" s="118"/>
      <c r="BJW46" s="119"/>
      <c r="BJX46" s="118"/>
      <c r="BJY46" s="119"/>
      <c r="BJZ46" s="118"/>
      <c r="BKA46" s="119"/>
      <c r="BKB46" s="118"/>
      <c r="BKC46" s="119"/>
      <c r="BKD46" s="118"/>
      <c r="BKE46" s="119"/>
      <c r="BKF46" s="118"/>
      <c r="BKG46" s="119"/>
      <c r="BKH46" s="118"/>
      <c r="BKI46" s="119"/>
      <c r="BKJ46" s="118"/>
      <c r="BKK46" s="119"/>
      <c r="BKL46" s="118"/>
      <c r="BKM46" s="119"/>
      <c r="BKN46" s="118"/>
      <c r="BKO46" s="119"/>
      <c r="BKP46" s="118"/>
      <c r="BKQ46" s="119"/>
      <c r="BKR46" s="118"/>
      <c r="BKS46" s="119"/>
      <c r="BKT46" s="118"/>
      <c r="BKU46" s="119"/>
      <c r="BKV46" s="118"/>
      <c r="BKW46" s="119"/>
      <c r="BKX46" s="118"/>
      <c r="BKY46" s="119"/>
      <c r="BKZ46" s="118"/>
      <c r="BLA46" s="119"/>
      <c r="BLB46" s="118"/>
      <c r="BLC46" s="119"/>
      <c r="BLD46" s="118"/>
      <c r="BLE46" s="119"/>
      <c r="BLF46" s="118"/>
      <c r="BLG46" s="119"/>
      <c r="BLH46" s="118"/>
      <c r="BLI46" s="119"/>
      <c r="BLJ46" s="118"/>
      <c r="BLK46" s="119"/>
      <c r="BLL46" s="118"/>
      <c r="BLM46" s="119"/>
      <c r="BLN46" s="118"/>
      <c r="BLO46" s="119"/>
      <c r="BLP46" s="118"/>
      <c r="BLQ46" s="119"/>
      <c r="BLR46" s="118"/>
      <c r="BLS46" s="119"/>
      <c r="BLT46" s="118"/>
      <c r="BLU46" s="119"/>
      <c r="BLV46" s="118"/>
      <c r="BLW46" s="119"/>
      <c r="BLX46" s="118"/>
      <c r="BLY46" s="119"/>
      <c r="BLZ46" s="118"/>
      <c r="BMA46" s="119"/>
      <c r="BMB46" s="118"/>
      <c r="BMC46" s="119"/>
      <c r="BMD46" s="118"/>
      <c r="BME46" s="119"/>
      <c r="BMF46" s="118"/>
      <c r="BMG46" s="119"/>
      <c r="BMH46" s="118"/>
      <c r="BMI46" s="119"/>
      <c r="BMJ46" s="118"/>
      <c r="BMK46" s="119"/>
      <c r="BML46" s="118"/>
      <c r="BMM46" s="119"/>
      <c r="BMN46" s="118"/>
      <c r="BMO46" s="119"/>
      <c r="BMP46" s="118"/>
      <c r="BMQ46" s="119"/>
      <c r="BMR46" s="118"/>
      <c r="BMS46" s="119"/>
      <c r="BMT46" s="118"/>
      <c r="BMU46" s="119"/>
      <c r="BMV46" s="118"/>
      <c r="BMW46" s="119"/>
      <c r="BMX46" s="118"/>
      <c r="BMY46" s="119"/>
      <c r="BMZ46" s="118"/>
      <c r="BNA46" s="119"/>
      <c r="BNB46" s="118"/>
      <c r="BNC46" s="119"/>
      <c r="BND46" s="118"/>
      <c r="BNE46" s="119"/>
      <c r="BNF46" s="118"/>
      <c r="BNG46" s="119"/>
      <c r="BNH46" s="118"/>
      <c r="BNI46" s="119"/>
      <c r="BNJ46" s="118"/>
      <c r="BNK46" s="119"/>
      <c r="BNL46" s="118"/>
      <c r="BNM46" s="119"/>
      <c r="BNN46" s="118"/>
      <c r="BNO46" s="119"/>
      <c r="BNP46" s="118"/>
      <c r="BNQ46" s="119"/>
      <c r="BNR46" s="118"/>
      <c r="BNS46" s="119"/>
      <c r="BNT46" s="118"/>
      <c r="BNU46" s="119"/>
      <c r="BNV46" s="118"/>
      <c r="BNW46" s="119"/>
      <c r="BNX46" s="118"/>
      <c r="BNY46" s="119"/>
      <c r="BNZ46" s="118"/>
      <c r="BOA46" s="119"/>
      <c r="BOB46" s="118"/>
      <c r="BOC46" s="119"/>
      <c r="BOD46" s="118"/>
      <c r="BOE46" s="119"/>
      <c r="BOF46" s="118"/>
      <c r="BOG46" s="119"/>
      <c r="BOH46" s="118"/>
      <c r="BOI46" s="119"/>
      <c r="BOJ46" s="118"/>
      <c r="BOK46" s="119"/>
      <c r="BOL46" s="118"/>
      <c r="BOM46" s="119"/>
      <c r="BON46" s="118"/>
      <c r="BOO46" s="119"/>
      <c r="BOP46" s="118"/>
      <c r="BOQ46" s="119"/>
      <c r="BOR46" s="118"/>
      <c r="BOS46" s="119"/>
      <c r="BOT46" s="118"/>
      <c r="BOU46" s="119"/>
      <c r="BOV46" s="118"/>
      <c r="BOW46" s="119"/>
      <c r="BOX46" s="118"/>
      <c r="BOY46" s="119"/>
      <c r="BOZ46" s="118"/>
      <c r="BPA46" s="119"/>
      <c r="BPB46" s="118"/>
      <c r="BPC46" s="119"/>
      <c r="BPD46" s="118"/>
      <c r="BPE46" s="119"/>
      <c r="BPF46" s="118"/>
      <c r="BPG46" s="119"/>
      <c r="BPH46" s="118"/>
      <c r="BPI46" s="119"/>
      <c r="BPJ46" s="118"/>
      <c r="BPK46" s="119"/>
      <c r="BPL46" s="118"/>
      <c r="BPM46" s="119"/>
      <c r="BPN46" s="118"/>
      <c r="BPO46" s="119"/>
      <c r="BPP46" s="118"/>
      <c r="BPQ46" s="119"/>
      <c r="BPR46" s="118"/>
      <c r="BPS46" s="119"/>
      <c r="BPT46" s="118"/>
      <c r="BPU46" s="119"/>
      <c r="BPV46" s="118"/>
      <c r="BPW46" s="119"/>
      <c r="BPX46" s="118"/>
      <c r="BPY46" s="119"/>
      <c r="BPZ46" s="118"/>
      <c r="BQA46" s="119"/>
      <c r="BQB46" s="118"/>
      <c r="BQC46" s="119"/>
      <c r="BQD46" s="118"/>
      <c r="BQE46" s="119"/>
      <c r="BQF46" s="118"/>
      <c r="BQG46" s="119"/>
      <c r="BQH46" s="118"/>
      <c r="BQI46" s="119"/>
      <c r="BQJ46" s="118"/>
      <c r="BQK46" s="119"/>
      <c r="BQL46" s="118"/>
      <c r="BQM46" s="119"/>
      <c r="BQN46" s="118"/>
      <c r="BQO46" s="119"/>
      <c r="BQP46" s="118"/>
      <c r="BQQ46" s="119"/>
      <c r="BQR46" s="118"/>
      <c r="BQS46" s="119"/>
      <c r="BQT46" s="118"/>
      <c r="BQU46" s="119"/>
      <c r="BQV46" s="118"/>
      <c r="BQW46" s="119"/>
      <c r="BQX46" s="118"/>
      <c r="BQY46" s="119"/>
      <c r="BQZ46" s="118"/>
      <c r="BRA46" s="119"/>
      <c r="BRB46" s="118"/>
      <c r="BRC46" s="119"/>
      <c r="BRD46" s="118"/>
      <c r="BRE46" s="119"/>
      <c r="BRF46" s="118"/>
      <c r="BRG46" s="119"/>
      <c r="BRH46" s="118"/>
      <c r="BRI46" s="119"/>
      <c r="BRJ46" s="118"/>
      <c r="BRK46" s="119"/>
      <c r="BRL46" s="118"/>
      <c r="BRM46" s="119"/>
      <c r="BRN46" s="118"/>
      <c r="BRO46" s="119"/>
      <c r="BRP46" s="118"/>
      <c r="BRQ46" s="119"/>
      <c r="BRR46" s="118"/>
      <c r="BRS46" s="119"/>
      <c r="BRT46" s="118"/>
      <c r="BRU46" s="119"/>
      <c r="BRV46" s="118"/>
      <c r="BRW46" s="119"/>
      <c r="BRX46" s="118"/>
      <c r="BRY46" s="119"/>
      <c r="BRZ46" s="118"/>
      <c r="BSA46" s="119"/>
      <c r="BSB46" s="118"/>
      <c r="BSC46" s="119"/>
      <c r="BSD46" s="118"/>
      <c r="BSE46" s="119"/>
      <c r="BSF46" s="118"/>
      <c r="BSG46" s="119"/>
      <c r="BSH46" s="118"/>
      <c r="BSI46" s="119"/>
      <c r="BSJ46" s="118"/>
      <c r="BSK46" s="119"/>
      <c r="BSL46" s="118"/>
      <c r="BSM46" s="119"/>
      <c r="BSN46" s="118"/>
      <c r="BSO46" s="119"/>
      <c r="BSP46" s="118"/>
      <c r="BSQ46" s="119"/>
      <c r="BSR46" s="118"/>
      <c r="BSS46" s="119"/>
      <c r="BST46" s="118"/>
      <c r="BSU46" s="119"/>
      <c r="BSV46" s="118"/>
      <c r="BSW46" s="119"/>
      <c r="BSX46" s="118"/>
      <c r="BSY46" s="119"/>
      <c r="BSZ46" s="118"/>
      <c r="BTA46" s="119"/>
      <c r="BTB46" s="118"/>
      <c r="BTC46" s="119"/>
      <c r="BTD46" s="118"/>
      <c r="BTE46" s="119"/>
      <c r="BTF46" s="118"/>
      <c r="BTG46" s="119"/>
      <c r="BTH46" s="118"/>
      <c r="BTI46" s="119"/>
      <c r="BTJ46" s="118"/>
      <c r="BTK46" s="119"/>
      <c r="BTL46" s="118"/>
      <c r="BTM46" s="119"/>
      <c r="BTN46" s="118"/>
      <c r="BTO46" s="119"/>
      <c r="BTP46" s="118"/>
      <c r="BTQ46" s="119"/>
      <c r="BTR46" s="118"/>
      <c r="BTS46" s="119"/>
      <c r="BTT46" s="118"/>
      <c r="BTU46" s="119"/>
      <c r="BTV46" s="118"/>
      <c r="BTW46" s="119"/>
      <c r="BTX46" s="118"/>
      <c r="BTY46" s="119"/>
      <c r="BTZ46" s="118"/>
      <c r="BUA46" s="119"/>
      <c r="BUB46" s="118"/>
      <c r="BUC46" s="119"/>
      <c r="BUD46" s="118"/>
      <c r="BUE46" s="119"/>
      <c r="BUF46" s="118"/>
      <c r="BUG46" s="119"/>
      <c r="BUH46" s="118"/>
      <c r="BUI46" s="119"/>
      <c r="BUJ46" s="118"/>
      <c r="BUK46" s="119"/>
      <c r="BUL46" s="118"/>
      <c r="BUM46" s="119"/>
      <c r="BUN46" s="118"/>
      <c r="BUO46" s="119"/>
      <c r="BUP46" s="118"/>
      <c r="BUQ46" s="119"/>
      <c r="BUR46" s="118"/>
      <c r="BUS46" s="119"/>
      <c r="BUT46" s="118"/>
      <c r="BUU46" s="119"/>
      <c r="BUV46" s="118"/>
      <c r="BUW46" s="119"/>
      <c r="BUX46" s="118"/>
      <c r="BUY46" s="119"/>
      <c r="BUZ46" s="118"/>
      <c r="BVA46" s="119"/>
      <c r="BVB46" s="118"/>
      <c r="BVC46" s="119"/>
      <c r="BVD46" s="118"/>
      <c r="BVE46" s="119"/>
      <c r="BVF46" s="118"/>
      <c r="BVG46" s="119"/>
      <c r="BVH46" s="118"/>
      <c r="BVI46" s="119"/>
      <c r="BVJ46" s="118"/>
      <c r="BVK46" s="119"/>
      <c r="BVL46" s="118"/>
      <c r="BVM46" s="119"/>
      <c r="BVN46" s="118"/>
      <c r="BVO46" s="119"/>
      <c r="BVP46" s="118"/>
      <c r="BVQ46" s="119"/>
      <c r="BVR46" s="118"/>
      <c r="BVS46" s="119"/>
      <c r="BVT46" s="118"/>
      <c r="BVU46" s="119"/>
      <c r="BVV46" s="118"/>
      <c r="BVW46" s="119"/>
      <c r="BVX46" s="118"/>
      <c r="BVY46" s="119"/>
      <c r="BVZ46" s="118"/>
      <c r="BWA46" s="119"/>
      <c r="BWB46" s="118"/>
      <c r="BWC46" s="119"/>
      <c r="BWD46" s="118"/>
      <c r="BWE46" s="119"/>
      <c r="BWF46" s="118"/>
      <c r="BWG46" s="119"/>
      <c r="BWH46" s="118"/>
      <c r="BWI46" s="119"/>
      <c r="BWJ46" s="118"/>
      <c r="BWK46" s="119"/>
      <c r="BWL46" s="118"/>
      <c r="BWM46" s="119"/>
      <c r="BWN46" s="118"/>
      <c r="BWO46" s="119"/>
      <c r="BWP46" s="118"/>
      <c r="BWQ46" s="119"/>
      <c r="BWR46" s="118"/>
      <c r="BWS46" s="119"/>
      <c r="BWT46" s="118"/>
      <c r="BWU46" s="119"/>
      <c r="BWV46" s="118"/>
      <c r="BWW46" s="119"/>
      <c r="BWX46" s="118"/>
      <c r="BWY46" s="119"/>
      <c r="BWZ46" s="118"/>
      <c r="BXA46" s="119"/>
      <c r="BXB46" s="118"/>
      <c r="BXC46" s="119"/>
      <c r="BXD46" s="118"/>
      <c r="BXE46" s="119"/>
      <c r="BXF46" s="118"/>
      <c r="BXG46" s="119"/>
      <c r="BXH46" s="118"/>
      <c r="BXI46" s="119"/>
      <c r="BXJ46" s="118"/>
      <c r="BXK46" s="119"/>
      <c r="BXL46" s="118"/>
      <c r="BXM46" s="119"/>
      <c r="BXN46" s="118"/>
      <c r="BXO46" s="119"/>
      <c r="BXP46" s="118"/>
      <c r="BXQ46" s="119"/>
      <c r="BXR46" s="118"/>
      <c r="BXS46" s="119"/>
      <c r="BXT46" s="118"/>
      <c r="BXU46" s="119"/>
      <c r="BXV46" s="118"/>
      <c r="BXW46" s="119"/>
      <c r="BXX46" s="118"/>
      <c r="BXY46" s="119"/>
      <c r="BXZ46" s="118"/>
      <c r="BYA46" s="119"/>
      <c r="BYB46" s="118"/>
      <c r="BYC46" s="119"/>
    </row>
    <row r="47" spans="4:2005" ht="16" customHeight="1">
      <c r="D47" s="131" t="str">
        <f>'FICHE SUIVEUSE BAC PRO AERO'!B51</f>
        <v>C01-6</v>
      </c>
      <c r="E47" s="131" t="str">
        <f>'FICHE SUIVEUSE BAC PRO AERO'!C51</f>
        <v>QUESTION 4.8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9"/>
      <c r="P47" s="118"/>
      <c r="Q47" s="119"/>
      <c r="R47" s="118"/>
      <c r="S47" s="119"/>
      <c r="T47" s="118"/>
      <c r="U47" s="119"/>
      <c r="V47" s="118"/>
      <c r="W47" s="119"/>
      <c r="X47" s="118"/>
      <c r="Y47" s="119"/>
      <c r="Z47" s="118"/>
      <c r="AA47" s="119"/>
      <c r="AB47" s="118"/>
      <c r="AC47" s="119"/>
      <c r="AD47" s="118"/>
      <c r="AE47" s="119"/>
      <c r="AF47" s="118"/>
      <c r="AG47" s="119"/>
      <c r="AH47" s="118"/>
      <c r="AI47" s="119"/>
      <c r="AJ47" s="118"/>
      <c r="AK47" s="119"/>
      <c r="AL47" s="118"/>
      <c r="AM47" s="119"/>
      <c r="AN47" s="118"/>
      <c r="AO47" s="119"/>
      <c r="AP47" s="118"/>
      <c r="AQ47" s="119"/>
      <c r="AR47" s="118"/>
      <c r="AS47" s="119"/>
      <c r="AT47" s="118"/>
      <c r="AU47" s="119"/>
      <c r="AV47" s="118"/>
      <c r="AW47" s="119"/>
      <c r="AX47" s="118"/>
      <c r="AY47" s="119"/>
      <c r="AZ47" s="118"/>
      <c r="BA47" s="119"/>
      <c r="BB47" s="118"/>
      <c r="BC47" s="119"/>
      <c r="BD47" s="118"/>
      <c r="BE47" s="119"/>
      <c r="BF47" s="118"/>
      <c r="BG47" s="119"/>
      <c r="BH47" s="118"/>
      <c r="BI47" s="119"/>
      <c r="BJ47" s="118"/>
      <c r="BK47" s="119"/>
      <c r="BL47" s="118"/>
      <c r="BM47" s="119"/>
      <c r="BN47" s="118"/>
      <c r="BO47" s="119"/>
      <c r="BP47" s="118"/>
      <c r="BQ47" s="119"/>
      <c r="BR47" s="118"/>
      <c r="BS47" s="119"/>
      <c r="BT47" s="118"/>
      <c r="BU47" s="119"/>
      <c r="BV47" s="118"/>
      <c r="BW47" s="119"/>
      <c r="BX47" s="118"/>
      <c r="BY47" s="119"/>
      <c r="BZ47" s="118"/>
      <c r="CA47" s="119"/>
      <c r="CB47" s="118"/>
      <c r="CC47" s="119"/>
      <c r="CD47" s="118"/>
      <c r="CE47" s="119"/>
      <c r="CF47" s="118"/>
      <c r="CG47" s="119"/>
      <c r="CH47" s="118"/>
      <c r="CI47" s="119"/>
      <c r="CJ47" s="118"/>
      <c r="CK47" s="119"/>
      <c r="CL47" s="118"/>
      <c r="CM47" s="119"/>
      <c r="CN47" s="118"/>
      <c r="CO47" s="119"/>
      <c r="CP47" s="118"/>
      <c r="CQ47" s="119"/>
      <c r="CR47" s="118"/>
      <c r="CS47" s="119"/>
      <c r="CT47" s="118"/>
      <c r="CU47" s="119"/>
      <c r="CV47" s="118"/>
      <c r="CW47" s="119"/>
      <c r="CX47" s="118"/>
      <c r="CY47" s="119"/>
      <c r="CZ47" s="118"/>
      <c r="DA47" s="119"/>
      <c r="DB47" s="118"/>
      <c r="DC47" s="119"/>
      <c r="DD47" s="118"/>
      <c r="DE47" s="119"/>
      <c r="DF47" s="118"/>
      <c r="DG47" s="119"/>
      <c r="DH47" s="118"/>
      <c r="DI47" s="119"/>
      <c r="DJ47" s="118"/>
      <c r="DK47" s="119"/>
      <c r="DL47" s="118"/>
      <c r="DM47" s="119"/>
      <c r="DN47" s="118"/>
      <c r="DO47" s="119"/>
      <c r="DP47" s="118"/>
      <c r="DQ47" s="119"/>
      <c r="DR47" s="118"/>
      <c r="DS47" s="119"/>
      <c r="DT47" s="118"/>
      <c r="DU47" s="119"/>
      <c r="DV47" s="118"/>
      <c r="DW47" s="119"/>
      <c r="DX47" s="118"/>
      <c r="DY47" s="119"/>
      <c r="DZ47" s="118"/>
      <c r="EA47" s="119"/>
      <c r="EB47" s="118"/>
      <c r="EC47" s="119"/>
      <c r="ED47" s="118"/>
      <c r="EE47" s="119"/>
      <c r="EF47" s="118"/>
      <c r="EG47" s="119"/>
      <c r="EH47" s="118"/>
      <c r="EI47" s="119"/>
      <c r="EJ47" s="118"/>
      <c r="EK47" s="119"/>
      <c r="EL47" s="118"/>
      <c r="EM47" s="119"/>
      <c r="EN47" s="118"/>
      <c r="EO47" s="119"/>
      <c r="EP47" s="118"/>
      <c r="EQ47" s="119"/>
      <c r="ER47" s="118"/>
      <c r="ES47" s="119"/>
      <c r="ET47" s="118"/>
      <c r="EU47" s="119"/>
      <c r="EV47" s="118"/>
      <c r="EW47" s="119"/>
      <c r="EX47" s="118"/>
      <c r="EY47" s="119"/>
      <c r="EZ47" s="118"/>
      <c r="FA47" s="119"/>
      <c r="FB47" s="118"/>
      <c r="FC47" s="119"/>
      <c r="FD47" s="118"/>
      <c r="FE47" s="119"/>
      <c r="FF47" s="118"/>
      <c r="FG47" s="119"/>
      <c r="FH47" s="118"/>
      <c r="FI47" s="119"/>
      <c r="FJ47" s="118"/>
      <c r="FK47" s="119"/>
      <c r="FL47" s="118"/>
      <c r="FM47" s="119"/>
      <c r="FN47" s="118"/>
      <c r="FO47" s="119"/>
      <c r="FP47" s="118"/>
      <c r="FQ47" s="119"/>
      <c r="FR47" s="118"/>
      <c r="FS47" s="119"/>
      <c r="FT47" s="118"/>
      <c r="FU47" s="119"/>
      <c r="FV47" s="118"/>
      <c r="FW47" s="119"/>
      <c r="FX47" s="118"/>
      <c r="FY47" s="119"/>
      <c r="FZ47" s="118"/>
      <c r="GA47" s="119"/>
      <c r="GB47" s="118"/>
      <c r="GC47" s="119"/>
      <c r="GD47" s="118"/>
      <c r="GE47" s="119"/>
      <c r="GF47" s="118"/>
      <c r="GG47" s="119"/>
      <c r="GH47" s="118"/>
      <c r="GI47" s="119"/>
      <c r="GJ47" s="118"/>
      <c r="GK47" s="119"/>
      <c r="GL47" s="118"/>
      <c r="GM47" s="119"/>
      <c r="GN47" s="118"/>
      <c r="GO47" s="119"/>
      <c r="GP47" s="118"/>
      <c r="GQ47" s="119"/>
      <c r="GR47" s="118"/>
      <c r="GS47" s="119"/>
      <c r="GT47" s="118"/>
      <c r="GU47" s="119"/>
      <c r="GV47" s="118"/>
      <c r="GW47" s="119"/>
      <c r="GX47" s="118"/>
      <c r="GY47" s="119"/>
      <c r="GZ47" s="118"/>
      <c r="HA47" s="119"/>
      <c r="HB47" s="118"/>
      <c r="HC47" s="119"/>
      <c r="HD47" s="118"/>
      <c r="HE47" s="119"/>
      <c r="HF47" s="118"/>
      <c r="HG47" s="119"/>
      <c r="HH47" s="118"/>
      <c r="HI47" s="119"/>
      <c r="HJ47" s="118"/>
      <c r="HK47" s="119"/>
      <c r="HL47" s="118"/>
      <c r="HM47" s="119"/>
      <c r="HN47" s="118"/>
      <c r="HO47" s="119"/>
      <c r="HP47" s="118"/>
      <c r="HQ47" s="119"/>
      <c r="HR47" s="118"/>
      <c r="HS47" s="119"/>
      <c r="HT47" s="118"/>
      <c r="HU47" s="119"/>
      <c r="HV47" s="118"/>
      <c r="HW47" s="119"/>
      <c r="HX47" s="118"/>
      <c r="HY47" s="119"/>
      <c r="HZ47" s="118"/>
      <c r="IA47" s="119"/>
      <c r="IB47" s="118"/>
      <c r="IC47" s="119"/>
      <c r="ID47" s="118"/>
      <c r="IE47" s="119"/>
      <c r="IF47" s="118"/>
      <c r="IG47" s="119"/>
      <c r="IH47" s="118"/>
      <c r="II47" s="119"/>
      <c r="IJ47" s="118"/>
      <c r="IK47" s="119"/>
      <c r="IL47" s="118"/>
      <c r="IM47" s="119"/>
      <c r="IN47" s="118"/>
      <c r="IO47" s="119"/>
      <c r="IP47" s="118"/>
      <c r="IQ47" s="119"/>
      <c r="IR47" s="118"/>
      <c r="IS47" s="119"/>
      <c r="IT47" s="118"/>
      <c r="IU47" s="119"/>
      <c r="IV47" s="118"/>
      <c r="IW47" s="119"/>
      <c r="IX47" s="118"/>
      <c r="IY47" s="119"/>
      <c r="IZ47" s="118"/>
      <c r="JA47" s="119"/>
      <c r="JB47" s="118"/>
      <c r="JC47" s="119"/>
      <c r="JD47" s="118"/>
      <c r="JE47" s="119"/>
      <c r="JF47" s="118"/>
      <c r="JG47" s="119"/>
      <c r="JH47" s="118"/>
      <c r="JI47" s="119"/>
      <c r="JJ47" s="118"/>
      <c r="JK47" s="119"/>
      <c r="JL47" s="118"/>
      <c r="JM47" s="119"/>
      <c r="JN47" s="118"/>
      <c r="JO47" s="119"/>
      <c r="JP47" s="118"/>
      <c r="JQ47" s="119"/>
      <c r="JR47" s="118"/>
      <c r="JS47" s="119"/>
      <c r="JT47" s="118"/>
      <c r="JU47" s="119"/>
      <c r="JV47" s="118"/>
      <c r="JW47" s="119"/>
      <c r="JX47" s="118"/>
      <c r="JY47" s="119"/>
      <c r="JZ47" s="118"/>
      <c r="KA47" s="119"/>
      <c r="KB47" s="118"/>
      <c r="KC47" s="119"/>
      <c r="KD47" s="118"/>
      <c r="KE47" s="119"/>
      <c r="KF47" s="118"/>
      <c r="KG47" s="119"/>
      <c r="KH47" s="118"/>
      <c r="KI47" s="119"/>
      <c r="KJ47" s="118"/>
      <c r="KK47" s="119"/>
      <c r="KL47" s="118"/>
      <c r="KM47" s="119"/>
      <c r="KN47" s="118"/>
      <c r="KO47" s="119"/>
      <c r="KP47" s="118"/>
      <c r="KQ47" s="119"/>
      <c r="KR47" s="118"/>
      <c r="KS47" s="119"/>
      <c r="KT47" s="118"/>
      <c r="KU47" s="119"/>
      <c r="KV47" s="118"/>
      <c r="KW47" s="119"/>
      <c r="KX47" s="118"/>
      <c r="KY47" s="119"/>
      <c r="KZ47" s="118"/>
      <c r="LA47" s="119"/>
      <c r="LB47" s="118"/>
      <c r="LC47" s="119"/>
      <c r="LD47" s="118"/>
      <c r="LE47" s="119"/>
      <c r="LF47" s="118"/>
      <c r="LG47" s="119"/>
      <c r="LH47" s="118"/>
      <c r="LI47" s="119"/>
      <c r="LJ47" s="118"/>
      <c r="LK47" s="119"/>
      <c r="LL47" s="118"/>
      <c r="LM47" s="119"/>
      <c r="LN47" s="118"/>
      <c r="LO47" s="119"/>
      <c r="LP47" s="118"/>
      <c r="LQ47" s="119"/>
      <c r="LR47" s="118"/>
      <c r="LS47" s="119"/>
      <c r="LT47" s="118"/>
      <c r="LU47" s="119"/>
      <c r="LV47" s="118"/>
      <c r="LW47" s="119"/>
      <c r="LX47" s="118"/>
      <c r="LY47" s="119"/>
      <c r="LZ47" s="118"/>
      <c r="MA47" s="119"/>
      <c r="MB47" s="118"/>
      <c r="MC47" s="119"/>
      <c r="MD47" s="118"/>
      <c r="ME47" s="119"/>
      <c r="MF47" s="118"/>
      <c r="MG47" s="119"/>
      <c r="MH47" s="118"/>
      <c r="MI47" s="119"/>
      <c r="MJ47" s="118"/>
      <c r="MK47" s="119"/>
      <c r="ML47" s="118"/>
      <c r="MM47" s="119"/>
      <c r="MN47" s="118"/>
      <c r="MO47" s="119"/>
      <c r="MP47" s="118"/>
      <c r="MQ47" s="119"/>
      <c r="MR47" s="118"/>
      <c r="MS47" s="119"/>
      <c r="MT47" s="118"/>
      <c r="MU47" s="119"/>
      <c r="MV47" s="118"/>
      <c r="MW47" s="119"/>
      <c r="MX47" s="118"/>
      <c r="MY47" s="119"/>
      <c r="MZ47" s="118"/>
      <c r="NA47" s="119"/>
      <c r="NB47" s="118"/>
      <c r="NC47" s="119"/>
      <c r="ND47" s="118"/>
      <c r="NE47" s="119"/>
      <c r="NF47" s="118"/>
      <c r="NG47" s="119"/>
      <c r="NH47" s="118"/>
      <c r="NI47" s="119"/>
      <c r="NJ47" s="118"/>
      <c r="NK47" s="119"/>
      <c r="NL47" s="118"/>
      <c r="NM47" s="119"/>
      <c r="NN47" s="118"/>
      <c r="NO47" s="119"/>
      <c r="NP47" s="118"/>
      <c r="NQ47" s="119"/>
      <c r="NR47" s="118"/>
      <c r="NS47" s="119"/>
      <c r="NT47" s="118"/>
      <c r="NU47" s="119"/>
      <c r="NV47" s="118"/>
      <c r="NW47" s="119"/>
      <c r="NX47" s="118"/>
      <c r="NY47" s="119"/>
      <c r="NZ47" s="118"/>
      <c r="OA47" s="119"/>
      <c r="OB47" s="118"/>
      <c r="OC47" s="119"/>
      <c r="OD47" s="118"/>
      <c r="OE47" s="119"/>
      <c r="OF47" s="118"/>
      <c r="OG47" s="119"/>
      <c r="OH47" s="118"/>
      <c r="OI47" s="119"/>
      <c r="OJ47" s="118"/>
      <c r="OK47" s="119"/>
      <c r="OL47" s="118"/>
      <c r="OM47" s="119"/>
      <c r="ON47" s="118"/>
      <c r="OO47" s="119"/>
      <c r="OP47" s="118"/>
      <c r="OQ47" s="119"/>
      <c r="OR47" s="118"/>
      <c r="OS47" s="119"/>
      <c r="OT47" s="118"/>
      <c r="OU47" s="119"/>
      <c r="OV47" s="118"/>
      <c r="OW47" s="119"/>
      <c r="OX47" s="118"/>
      <c r="OY47" s="119"/>
      <c r="OZ47" s="118"/>
      <c r="PA47" s="119"/>
      <c r="PB47" s="118"/>
      <c r="PC47" s="119"/>
      <c r="PD47" s="118"/>
      <c r="PE47" s="119"/>
      <c r="PF47" s="118"/>
      <c r="PG47" s="119"/>
      <c r="PH47" s="118"/>
      <c r="PI47" s="119"/>
      <c r="PJ47" s="118"/>
      <c r="PK47" s="119"/>
      <c r="PL47" s="118"/>
      <c r="PM47" s="119"/>
      <c r="PN47" s="118"/>
      <c r="PO47" s="119"/>
      <c r="PP47" s="118"/>
      <c r="PQ47" s="119"/>
      <c r="PR47" s="118"/>
      <c r="PS47" s="119"/>
      <c r="PT47" s="118"/>
      <c r="PU47" s="119"/>
      <c r="PV47" s="118"/>
      <c r="PW47" s="119"/>
      <c r="PX47" s="118"/>
      <c r="PY47" s="119"/>
      <c r="PZ47" s="118"/>
      <c r="QA47" s="119"/>
      <c r="QB47" s="118"/>
      <c r="QC47" s="119"/>
      <c r="QD47" s="118"/>
      <c r="QE47" s="119"/>
      <c r="QF47" s="118"/>
      <c r="QG47" s="119"/>
      <c r="QH47" s="118"/>
      <c r="QI47" s="119"/>
      <c r="QJ47" s="118"/>
      <c r="QK47" s="119"/>
      <c r="QL47" s="118"/>
      <c r="QM47" s="119"/>
      <c r="QN47" s="118"/>
      <c r="QO47" s="119"/>
      <c r="QP47" s="118"/>
      <c r="QQ47" s="119"/>
      <c r="QR47" s="118"/>
      <c r="QS47" s="119"/>
      <c r="QT47" s="118"/>
      <c r="QU47" s="119"/>
      <c r="QV47" s="118"/>
      <c r="QW47" s="119"/>
      <c r="QX47" s="118"/>
      <c r="QY47" s="119"/>
      <c r="QZ47" s="118"/>
      <c r="RA47" s="119"/>
      <c r="RB47" s="118"/>
      <c r="RC47" s="119"/>
      <c r="RD47" s="118"/>
      <c r="RE47" s="119"/>
      <c r="RF47" s="118"/>
      <c r="RG47" s="119"/>
      <c r="RH47" s="118"/>
      <c r="RI47" s="119"/>
      <c r="RJ47" s="118"/>
      <c r="RK47" s="119"/>
      <c r="RL47" s="118"/>
      <c r="RM47" s="119"/>
      <c r="RN47" s="118"/>
      <c r="RO47" s="119"/>
      <c r="RP47" s="118"/>
      <c r="RQ47" s="119"/>
      <c r="RR47" s="118"/>
      <c r="RS47" s="119"/>
      <c r="RT47" s="118"/>
      <c r="RU47" s="119"/>
      <c r="RV47" s="118"/>
      <c r="RW47" s="119"/>
      <c r="RX47" s="118"/>
      <c r="RY47" s="119"/>
      <c r="RZ47" s="118"/>
      <c r="SA47" s="119"/>
      <c r="SB47" s="118"/>
      <c r="SC47" s="119"/>
      <c r="SD47" s="118"/>
      <c r="SE47" s="119"/>
      <c r="SF47" s="118"/>
      <c r="SG47" s="119"/>
      <c r="SH47" s="118"/>
      <c r="SI47" s="119"/>
      <c r="SJ47" s="118"/>
      <c r="SK47" s="119"/>
      <c r="SL47" s="118"/>
      <c r="SM47" s="119"/>
      <c r="SN47" s="118"/>
      <c r="SO47" s="119"/>
      <c r="SP47" s="118"/>
      <c r="SQ47" s="119"/>
      <c r="SR47" s="118"/>
      <c r="SS47" s="119"/>
      <c r="ST47" s="118"/>
      <c r="SU47" s="119"/>
      <c r="SV47" s="118"/>
      <c r="SW47" s="119"/>
      <c r="SX47" s="118"/>
      <c r="SY47" s="119"/>
      <c r="SZ47" s="118"/>
      <c r="TA47" s="119"/>
      <c r="TB47" s="118"/>
      <c r="TC47" s="119"/>
      <c r="TD47" s="118"/>
      <c r="TE47" s="119"/>
      <c r="TF47" s="118"/>
      <c r="TG47" s="119"/>
      <c r="TH47" s="118"/>
      <c r="TI47" s="119"/>
      <c r="TJ47" s="118"/>
      <c r="TK47" s="119"/>
      <c r="TL47" s="118"/>
      <c r="TM47" s="119"/>
      <c r="TN47" s="118"/>
      <c r="TO47" s="119"/>
      <c r="TP47" s="118"/>
      <c r="TQ47" s="119"/>
      <c r="TR47" s="118"/>
      <c r="TS47" s="119"/>
      <c r="TT47" s="118"/>
      <c r="TU47" s="119"/>
      <c r="TV47" s="118"/>
      <c r="TW47" s="119"/>
      <c r="TX47" s="118"/>
      <c r="TY47" s="119"/>
      <c r="TZ47" s="118"/>
      <c r="UA47" s="119"/>
      <c r="UB47" s="118"/>
      <c r="UC47" s="119"/>
      <c r="UD47" s="118"/>
      <c r="UE47" s="119"/>
      <c r="UF47" s="118"/>
      <c r="UG47" s="119"/>
      <c r="UH47" s="118"/>
      <c r="UI47" s="119"/>
      <c r="UJ47" s="118"/>
      <c r="UK47" s="119"/>
      <c r="UL47" s="118"/>
      <c r="UM47" s="119"/>
      <c r="UN47" s="118"/>
      <c r="UO47" s="119"/>
      <c r="UP47" s="118"/>
      <c r="UQ47" s="119"/>
      <c r="UR47" s="118"/>
      <c r="US47" s="119"/>
      <c r="UT47" s="118"/>
      <c r="UU47" s="119"/>
      <c r="UV47" s="118"/>
      <c r="UW47" s="119"/>
      <c r="UX47" s="118"/>
      <c r="UY47" s="119"/>
      <c r="UZ47" s="118"/>
      <c r="VA47" s="119"/>
      <c r="VB47" s="118"/>
      <c r="VC47" s="119"/>
      <c r="VD47" s="118"/>
      <c r="VE47" s="119"/>
      <c r="VF47" s="118"/>
      <c r="VG47" s="119"/>
      <c r="VH47" s="118"/>
      <c r="VI47" s="119"/>
      <c r="VJ47" s="118"/>
      <c r="VK47" s="119"/>
      <c r="VL47" s="118"/>
      <c r="VM47" s="119"/>
      <c r="VN47" s="118"/>
      <c r="VO47" s="119"/>
      <c r="VP47" s="118"/>
      <c r="VQ47" s="119"/>
      <c r="VR47" s="118"/>
      <c r="VS47" s="119"/>
      <c r="VT47" s="118"/>
      <c r="VU47" s="119"/>
      <c r="VV47" s="118"/>
      <c r="VW47" s="119"/>
      <c r="VX47" s="118"/>
      <c r="VY47" s="119"/>
      <c r="VZ47" s="118"/>
      <c r="WA47" s="119"/>
      <c r="WB47" s="118"/>
      <c r="WC47" s="119"/>
      <c r="WD47" s="118"/>
      <c r="WE47" s="119"/>
      <c r="WF47" s="118"/>
      <c r="WG47" s="119"/>
      <c r="WH47" s="118"/>
      <c r="WI47" s="119"/>
      <c r="WJ47" s="118"/>
      <c r="WK47" s="119"/>
      <c r="WL47" s="118"/>
      <c r="WM47" s="119"/>
      <c r="WN47" s="118"/>
      <c r="WO47" s="119"/>
      <c r="WP47" s="118"/>
      <c r="WQ47" s="119"/>
      <c r="WR47" s="118"/>
      <c r="WS47" s="119"/>
      <c r="WT47" s="118"/>
      <c r="WU47" s="119"/>
      <c r="WV47" s="118"/>
      <c r="WW47" s="119"/>
      <c r="WX47" s="118"/>
      <c r="WY47" s="119"/>
      <c r="WZ47" s="118"/>
      <c r="XA47" s="119"/>
      <c r="XB47" s="118"/>
      <c r="XC47" s="119"/>
      <c r="XD47" s="118"/>
      <c r="XE47" s="119"/>
      <c r="XF47" s="118"/>
      <c r="XG47" s="119"/>
      <c r="XH47" s="118"/>
      <c r="XI47" s="119"/>
      <c r="XJ47" s="118"/>
      <c r="XK47" s="119"/>
      <c r="XL47" s="118"/>
      <c r="XM47" s="119"/>
      <c r="XN47" s="118"/>
      <c r="XO47" s="119"/>
      <c r="XP47" s="118"/>
      <c r="XQ47" s="119"/>
      <c r="XR47" s="118"/>
      <c r="XS47" s="119"/>
      <c r="XT47" s="118"/>
      <c r="XU47" s="119"/>
      <c r="XV47" s="118"/>
      <c r="XW47" s="119"/>
      <c r="XX47" s="118"/>
      <c r="XY47" s="119"/>
      <c r="XZ47" s="118"/>
      <c r="YA47" s="119"/>
      <c r="YB47" s="118"/>
      <c r="YC47" s="119"/>
      <c r="YD47" s="118"/>
      <c r="YE47" s="119"/>
      <c r="YF47" s="118"/>
      <c r="YG47" s="119"/>
      <c r="YH47" s="118"/>
      <c r="YI47" s="119"/>
      <c r="YJ47" s="118"/>
      <c r="YK47" s="119"/>
      <c r="YL47" s="118"/>
      <c r="YM47" s="119"/>
      <c r="YN47" s="118"/>
      <c r="YO47" s="119"/>
      <c r="YP47" s="118"/>
      <c r="YQ47" s="119"/>
      <c r="YR47" s="118"/>
      <c r="YS47" s="119"/>
      <c r="YT47" s="118"/>
      <c r="YU47" s="119"/>
      <c r="YV47" s="118"/>
      <c r="YW47" s="119"/>
      <c r="YX47" s="118"/>
      <c r="YY47" s="119"/>
      <c r="YZ47" s="118"/>
      <c r="ZA47" s="119"/>
      <c r="ZB47" s="118"/>
      <c r="ZC47" s="119"/>
      <c r="ZD47" s="118"/>
      <c r="ZE47" s="119"/>
      <c r="ZF47" s="118"/>
      <c r="ZG47" s="119"/>
      <c r="ZH47" s="118"/>
      <c r="ZI47" s="119"/>
      <c r="ZJ47" s="118"/>
      <c r="ZK47" s="119"/>
      <c r="ZL47" s="118"/>
      <c r="ZM47" s="119"/>
      <c r="ZN47" s="118"/>
      <c r="ZO47" s="119"/>
      <c r="ZP47" s="118"/>
      <c r="ZQ47" s="119"/>
      <c r="ZR47" s="118"/>
      <c r="ZS47" s="119"/>
      <c r="ZT47" s="118"/>
      <c r="ZU47" s="119"/>
      <c r="ZV47" s="118"/>
      <c r="ZW47" s="119"/>
      <c r="ZX47" s="118"/>
      <c r="ZY47" s="119"/>
      <c r="ZZ47" s="118"/>
      <c r="AAA47" s="119"/>
      <c r="AAB47" s="118"/>
      <c r="AAC47" s="119"/>
      <c r="AAD47" s="118"/>
      <c r="AAE47" s="119"/>
      <c r="AAF47" s="118"/>
      <c r="AAG47" s="119"/>
      <c r="AAH47" s="118"/>
      <c r="AAI47" s="119"/>
      <c r="AAJ47" s="118"/>
      <c r="AAK47" s="119"/>
      <c r="AAL47" s="118"/>
      <c r="AAM47" s="119"/>
      <c r="AAN47" s="118"/>
      <c r="AAO47" s="119"/>
      <c r="AAP47" s="118"/>
      <c r="AAQ47" s="119"/>
      <c r="AAR47" s="118"/>
      <c r="AAS47" s="119"/>
      <c r="AAT47" s="118"/>
      <c r="AAU47" s="119"/>
      <c r="AAV47" s="118"/>
      <c r="AAW47" s="119"/>
      <c r="AAX47" s="118"/>
      <c r="AAY47" s="119"/>
      <c r="AAZ47" s="118"/>
      <c r="ABA47" s="119"/>
      <c r="ABB47" s="118"/>
      <c r="ABC47" s="119"/>
      <c r="ABD47" s="118"/>
      <c r="ABE47" s="119"/>
      <c r="ABF47" s="118"/>
      <c r="ABG47" s="119"/>
      <c r="ABH47" s="118"/>
      <c r="ABI47" s="119"/>
      <c r="ABJ47" s="118"/>
      <c r="ABK47" s="119"/>
      <c r="ABL47" s="118"/>
      <c r="ABM47" s="119"/>
      <c r="ABN47" s="118"/>
      <c r="ABO47" s="119"/>
      <c r="ABP47" s="118"/>
      <c r="ABQ47" s="119"/>
      <c r="ABR47" s="118"/>
      <c r="ABS47" s="119"/>
      <c r="ABT47" s="118"/>
      <c r="ABU47" s="119"/>
      <c r="ABV47" s="118"/>
      <c r="ABW47" s="119"/>
      <c r="ABX47" s="118"/>
      <c r="ABY47" s="119"/>
      <c r="ABZ47" s="118"/>
      <c r="ACA47" s="119"/>
      <c r="ACB47" s="118"/>
      <c r="ACC47" s="119"/>
      <c r="ACD47" s="118"/>
      <c r="ACE47" s="119"/>
      <c r="ACF47" s="118"/>
      <c r="ACG47" s="119"/>
      <c r="ACH47" s="118"/>
      <c r="ACI47" s="119"/>
      <c r="ACJ47" s="118"/>
      <c r="ACK47" s="119"/>
      <c r="ACL47" s="118"/>
      <c r="ACM47" s="119"/>
      <c r="ACN47" s="118"/>
      <c r="ACO47" s="119"/>
      <c r="ACP47" s="118"/>
      <c r="ACQ47" s="119"/>
      <c r="ACR47" s="118"/>
      <c r="ACS47" s="119"/>
      <c r="ACT47" s="118"/>
      <c r="ACU47" s="119"/>
      <c r="ACV47" s="118"/>
      <c r="ACW47" s="119"/>
      <c r="ACX47" s="118"/>
      <c r="ACY47" s="119"/>
      <c r="ACZ47" s="118"/>
      <c r="ADA47" s="119"/>
      <c r="ADB47" s="118"/>
      <c r="ADC47" s="119"/>
      <c r="ADD47" s="118"/>
      <c r="ADE47" s="119"/>
      <c r="ADF47" s="118"/>
      <c r="ADG47" s="119"/>
      <c r="ADH47" s="118"/>
      <c r="ADI47" s="119"/>
      <c r="ADJ47" s="118"/>
      <c r="ADK47" s="119"/>
      <c r="ADL47" s="118"/>
      <c r="ADM47" s="119"/>
      <c r="ADN47" s="118"/>
      <c r="ADO47" s="119"/>
      <c r="ADP47" s="118"/>
      <c r="ADQ47" s="119"/>
      <c r="ADR47" s="118"/>
      <c r="ADS47" s="119"/>
      <c r="ADT47" s="118"/>
      <c r="ADU47" s="119"/>
      <c r="ADV47" s="118"/>
      <c r="ADW47" s="119"/>
      <c r="ADX47" s="118"/>
      <c r="ADY47" s="119"/>
      <c r="ADZ47" s="118"/>
      <c r="AEA47" s="119"/>
      <c r="AEB47" s="118"/>
      <c r="AEC47" s="119"/>
      <c r="AED47" s="118"/>
      <c r="AEE47" s="119"/>
      <c r="AEF47" s="118"/>
      <c r="AEG47" s="119"/>
      <c r="AEH47" s="118"/>
      <c r="AEI47" s="119"/>
      <c r="AEJ47" s="118"/>
      <c r="AEK47" s="119"/>
      <c r="AEL47" s="118"/>
      <c r="AEM47" s="119"/>
      <c r="AEN47" s="118"/>
      <c r="AEO47" s="119"/>
      <c r="AEP47" s="118"/>
      <c r="AEQ47" s="119"/>
      <c r="AER47" s="118"/>
      <c r="AES47" s="119"/>
      <c r="AET47" s="118"/>
      <c r="AEU47" s="119"/>
      <c r="AEV47" s="118"/>
      <c r="AEW47" s="119"/>
      <c r="AEX47" s="118"/>
      <c r="AEY47" s="119"/>
      <c r="AEZ47" s="118"/>
      <c r="AFA47" s="119"/>
      <c r="AFB47" s="118"/>
      <c r="AFC47" s="119"/>
      <c r="AFD47" s="118"/>
      <c r="AFE47" s="119"/>
      <c r="AFF47" s="118"/>
      <c r="AFG47" s="119"/>
      <c r="AFH47" s="118"/>
      <c r="AFI47" s="119"/>
      <c r="AFJ47" s="118"/>
      <c r="AFK47" s="119"/>
      <c r="AFL47" s="118"/>
      <c r="AFM47" s="119"/>
      <c r="AFN47" s="118"/>
      <c r="AFO47" s="119"/>
      <c r="AFP47" s="118"/>
      <c r="AFQ47" s="119"/>
      <c r="AFR47" s="118"/>
      <c r="AFS47" s="119"/>
      <c r="AFT47" s="118"/>
      <c r="AFU47" s="119"/>
      <c r="AFV47" s="118"/>
      <c r="AFW47" s="119"/>
      <c r="AFX47" s="118"/>
      <c r="AFY47" s="119"/>
      <c r="AFZ47" s="118"/>
      <c r="AGA47" s="119"/>
      <c r="AGB47" s="118"/>
      <c r="AGC47" s="119"/>
      <c r="AGD47" s="118"/>
      <c r="AGE47" s="119"/>
      <c r="AGF47" s="118"/>
      <c r="AGG47" s="119"/>
      <c r="AGH47" s="118"/>
      <c r="AGI47" s="119"/>
      <c r="AGJ47" s="118"/>
      <c r="AGK47" s="119"/>
      <c r="AGL47" s="118"/>
      <c r="AGM47" s="119"/>
      <c r="AGN47" s="118"/>
      <c r="AGO47" s="119"/>
      <c r="AGP47" s="118"/>
      <c r="AGQ47" s="119"/>
      <c r="AGR47" s="118"/>
      <c r="AGS47" s="119"/>
      <c r="AGT47" s="118"/>
      <c r="AGU47" s="119"/>
      <c r="AGV47" s="118"/>
      <c r="AGW47" s="119"/>
      <c r="AGX47" s="118"/>
      <c r="AGY47" s="119"/>
      <c r="AGZ47" s="118"/>
      <c r="AHA47" s="119"/>
      <c r="AHB47" s="118"/>
      <c r="AHC47" s="119"/>
      <c r="AHD47" s="118"/>
      <c r="AHE47" s="119"/>
      <c r="AHF47" s="118"/>
      <c r="AHG47" s="119"/>
      <c r="AHH47" s="118"/>
      <c r="AHI47" s="119"/>
      <c r="AHJ47" s="118"/>
      <c r="AHK47" s="119"/>
      <c r="AHL47" s="118"/>
      <c r="AHM47" s="119"/>
      <c r="AHN47" s="118"/>
      <c r="AHO47" s="119"/>
      <c r="AHP47" s="118"/>
      <c r="AHQ47" s="119"/>
      <c r="AHR47" s="118"/>
      <c r="AHS47" s="119"/>
      <c r="AHT47" s="118"/>
      <c r="AHU47" s="119"/>
      <c r="AHV47" s="118"/>
      <c r="AHW47" s="119"/>
      <c r="AHX47" s="118"/>
      <c r="AHY47" s="119"/>
      <c r="AHZ47" s="118"/>
      <c r="AIA47" s="119"/>
      <c r="AIB47" s="118"/>
      <c r="AIC47" s="119"/>
      <c r="AID47" s="118"/>
      <c r="AIE47" s="119"/>
      <c r="AIF47" s="118"/>
      <c r="AIG47" s="119"/>
      <c r="AIH47" s="118"/>
      <c r="AII47" s="119"/>
      <c r="AIJ47" s="118"/>
      <c r="AIK47" s="119"/>
      <c r="AIL47" s="118"/>
      <c r="AIM47" s="119"/>
      <c r="AIN47" s="118"/>
      <c r="AIO47" s="119"/>
      <c r="AIP47" s="118"/>
      <c r="AIQ47" s="119"/>
      <c r="AIR47" s="118"/>
      <c r="AIS47" s="119"/>
      <c r="AIT47" s="118"/>
      <c r="AIU47" s="119"/>
      <c r="AIV47" s="118"/>
      <c r="AIW47" s="119"/>
      <c r="AIX47" s="118"/>
      <c r="AIY47" s="119"/>
      <c r="AIZ47" s="118"/>
      <c r="AJA47" s="119"/>
      <c r="AJB47" s="118"/>
      <c r="AJC47" s="119"/>
      <c r="AJD47" s="118"/>
      <c r="AJE47" s="119"/>
      <c r="AJF47" s="118"/>
      <c r="AJG47" s="119"/>
      <c r="AJH47" s="118"/>
      <c r="AJI47" s="119"/>
      <c r="AJJ47" s="118"/>
      <c r="AJK47" s="119"/>
      <c r="AJL47" s="118"/>
      <c r="AJM47" s="119"/>
      <c r="AJN47" s="118"/>
      <c r="AJO47" s="119"/>
      <c r="AJP47" s="118"/>
      <c r="AJQ47" s="119"/>
      <c r="AJR47" s="118"/>
      <c r="AJS47" s="119"/>
      <c r="AJT47" s="118"/>
      <c r="AJU47" s="119"/>
      <c r="AJV47" s="118"/>
      <c r="AJW47" s="119"/>
      <c r="AJX47" s="118"/>
      <c r="AJY47" s="119"/>
      <c r="AJZ47" s="118"/>
      <c r="AKA47" s="119"/>
      <c r="AKB47" s="118"/>
      <c r="AKC47" s="119"/>
      <c r="AKD47" s="118"/>
      <c r="AKE47" s="119"/>
      <c r="AKF47" s="118"/>
      <c r="AKG47" s="119"/>
      <c r="AKH47" s="118"/>
      <c r="AKI47" s="119"/>
      <c r="AKJ47" s="118"/>
      <c r="AKK47" s="119"/>
      <c r="AKL47" s="118"/>
      <c r="AKM47" s="119"/>
      <c r="AKN47" s="118"/>
      <c r="AKO47" s="119"/>
      <c r="AKP47" s="118"/>
      <c r="AKQ47" s="119"/>
      <c r="AKR47" s="118"/>
      <c r="AKS47" s="119"/>
      <c r="AKT47" s="118"/>
      <c r="AKU47" s="119"/>
      <c r="AKV47" s="118"/>
      <c r="AKW47" s="119"/>
      <c r="AKX47" s="118"/>
      <c r="AKY47" s="119"/>
      <c r="AKZ47" s="118"/>
      <c r="ALA47" s="119"/>
      <c r="ALB47" s="118"/>
      <c r="ALC47" s="119"/>
      <c r="ALD47" s="118"/>
      <c r="ALE47" s="119"/>
      <c r="ALF47" s="118"/>
      <c r="ALG47" s="119"/>
      <c r="ALH47" s="118"/>
      <c r="ALI47" s="119"/>
      <c r="ALJ47" s="118"/>
      <c r="ALK47" s="119"/>
      <c r="ALL47" s="118"/>
      <c r="ALM47" s="119"/>
      <c r="ALN47" s="118"/>
      <c r="ALO47" s="119"/>
      <c r="ALP47" s="118"/>
      <c r="ALQ47" s="119"/>
      <c r="ALR47" s="118"/>
      <c r="ALS47" s="119"/>
      <c r="ALT47" s="118"/>
      <c r="ALU47" s="119"/>
      <c r="ALV47" s="118"/>
      <c r="ALW47" s="119"/>
      <c r="ALX47" s="118"/>
      <c r="ALY47" s="119"/>
      <c r="ALZ47" s="118"/>
      <c r="AMA47" s="119"/>
      <c r="AMB47" s="118"/>
      <c r="AMC47" s="119"/>
      <c r="AMD47" s="118"/>
      <c r="AME47" s="119"/>
      <c r="AMF47" s="118"/>
      <c r="AMG47" s="119"/>
      <c r="AMH47" s="118"/>
      <c r="AMI47" s="119"/>
      <c r="AMJ47" s="118"/>
      <c r="AMK47" s="119"/>
      <c r="AML47" s="118"/>
      <c r="AMM47" s="119"/>
      <c r="AMN47" s="118"/>
      <c r="AMO47" s="119"/>
      <c r="AMP47" s="118"/>
      <c r="AMQ47" s="119"/>
      <c r="AMR47" s="118"/>
      <c r="AMS47" s="119"/>
      <c r="AMT47" s="118"/>
      <c r="AMU47" s="119"/>
      <c r="AMV47" s="118"/>
      <c r="AMW47" s="119"/>
      <c r="AMX47" s="118"/>
      <c r="AMY47" s="119"/>
      <c r="AMZ47" s="118"/>
      <c r="ANA47" s="119"/>
      <c r="ANB47" s="118"/>
      <c r="ANC47" s="119"/>
      <c r="AND47" s="118"/>
      <c r="ANE47" s="119"/>
      <c r="ANF47" s="118"/>
      <c r="ANG47" s="119"/>
      <c r="ANH47" s="118"/>
      <c r="ANI47" s="119"/>
      <c r="ANJ47" s="118"/>
      <c r="ANK47" s="119"/>
      <c r="ANL47" s="118"/>
      <c r="ANM47" s="119"/>
      <c r="ANN47" s="118"/>
      <c r="ANO47" s="119"/>
      <c r="ANP47" s="118"/>
      <c r="ANQ47" s="119"/>
      <c r="ANR47" s="118"/>
      <c r="ANS47" s="119"/>
      <c r="ANT47" s="118"/>
      <c r="ANU47" s="119"/>
      <c r="ANV47" s="118"/>
      <c r="ANW47" s="119"/>
      <c r="ANX47" s="118"/>
      <c r="ANY47" s="119"/>
      <c r="ANZ47" s="118"/>
      <c r="AOA47" s="119"/>
      <c r="AOB47" s="118"/>
      <c r="AOC47" s="119"/>
      <c r="AOD47" s="118"/>
      <c r="AOE47" s="119"/>
      <c r="AOF47" s="118"/>
      <c r="AOG47" s="119"/>
      <c r="AOH47" s="118"/>
      <c r="AOI47" s="119"/>
      <c r="AOJ47" s="118"/>
      <c r="AOK47" s="119"/>
      <c r="AOL47" s="118"/>
      <c r="AOM47" s="119"/>
      <c r="AON47" s="118"/>
      <c r="AOO47" s="119"/>
      <c r="AOP47" s="118"/>
      <c r="AOQ47" s="119"/>
      <c r="AOR47" s="118"/>
      <c r="AOS47" s="119"/>
      <c r="AOT47" s="118"/>
      <c r="AOU47" s="119"/>
      <c r="AOV47" s="118"/>
      <c r="AOW47" s="119"/>
      <c r="AOX47" s="118"/>
      <c r="AOY47" s="119"/>
      <c r="AOZ47" s="118"/>
      <c r="APA47" s="119"/>
      <c r="APB47" s="118"/>
      <c r="APC47" s="119"/>
      <c r="APD47" s="118"/>
      <c r="APE47" s="119"/>
      <c r="APF47" s="118"/>
      <c r="APG47" s="119"/>
      <c r="APH47" s="118"/>
      <c r="API47" s="119"/>
      <c r="APJ47" s="118"/>
      <c r="APK47" s="119"/>
      <c r="APL47" s="118"/>
      <c r="APM47" s="119"/>
      <c r="APN47" s="118"/>
      <c r="APO47" s="119"/>
      <c r="APP47" s="118"/>
      <c r="APQ47" s="119"/>
      <c r="APR47" s="118"/>
      <c r="APS47" s="119"/>
      <c r="APT47" s="118"/>
      <c r="APU47" s="119"/>
      <c r="APV47" s="118"/>
      <c r="APW47" s="119"/>
      <c r="APX47" s="118"/>
      <c r="APY47" s="119"/>
      <c r="APZ47" s="118"/>
      <c r="AQA47" s="119"/>
      <c r="AQB47" s="118"/>
      <c r="AQC47" s="119"/>
      <c r="AQD47" s="118"/>
      <c r="AQE47" s="119"/>
      <c r="AQF47" s="118"/>
      <c r="AQG47" s="119"/>
      <c r="AQH47" s="118"/>
      <c r="AQI47" s="119"/>
      <c r="AQJ47" s="118"/>
      <c r="AQK47" s="119"/>
      <c r="AQL47" s="118"/>
      <c r="AQM47" s="119"/>
      <c r="AQN47" s="118"/>
      <c r="AQO47" s="119"/>
      <c r="AQP47" s="118"/>
      <c r="AQQ47" s="119"/>
      <c r="AQR47" s="118"/>
      <c r="AQS47" s="119"/>
      <c r="AQT47" s="118"/>
      <c r="AQU47" s="119"/>
      <c r="AQV47" s="118"/>
      <c r="AQW47" s="119"/>
      <c r="AQX47" s="118"/>
      <c r="AQY47" s="119"/>
      <c r="AQZ47" s="118"/>
      <c r="ARA47" s="119"/>
      <c r="ARB47" s="118"/>
      <c r="ARC47" s="119"/>
      <c r="ARD47" s="118"/>
      <c r="ARE47" s="119"/>
      <c r="ARF47" s="118"/>
      <c r="ARG47" s="119"/>
      <c r="ARH47" s="118"/>
      <c r="ARI47" s="119"/>
      <c r="ARJ47" s="118"/>
      <c r="ARK47" s="119"/>
      <c r="ARL47" s="118"/>
      <c r="ARM47" s="119"/>
      <c r="ARN47" s="118"/>
      <c r="ARO47" s="119"/>
      <c r="ARP47" s="118"/>
      <c r="ARQ47" s="119"/>
      <c r="ARR47" s="118"/>
      <c r="ARS47" s="119"/>
      <c r="ART47" s="118"/>
      <c r="ARU47" s="119"/>
      <c r="ARV47" s="118"/>
      <c r="ARW47" s="119"/>
      <c r="ARX47" s="118"/>
      <c r="ARY47" s="119"/>
      <c r="ARZ47" s="118"/>
      <c r="ASA47" s="119"/>
      <c r="ASB47" s="118"/>
      <c r="ASC47" s="119"/>
      <c r="ASD47" s="118"/>
      <c r="ASE47" s="119"/>
      <c r="ASF47" s="118"/>
      <c r="ASG47" s="119"/>
      <c r="ASH47" s="118"/>
      <c r="ASI47" s="119"/>
      <c r="ASJ47" s="118"/>
      <c r="ASK47" s="119"/>
      <c r="ASL47" s="118"/>
      <c r="ASM47" s="119"/>
      <c r="ASN47" s="118"/>
      <c r="ASO47" s="119"/>
      <c r="ASP47" s="118"/>
      <c r="ASQ47" s="119"/>
      <c r="ASR47" s="118"/>
      <c r="ASS47" s="119"/>
      <c r="AST47" s="118"/>
      <c r="ASU47" s="119"/>
      <c r="ASV47" s="118"/>
      <c r="ASW47" s="119"/>
      <c r="ASX47" s="118"/>
      <c r="ASY47" s="119"/>
      <c r="ASZ47" s="118"/>
      <c r="ATA47" s="119"/>
      <c r="ATB47" s="118"/>
      <c r="ATC47" s="119"/>
      <c r="ATD47" s="118"/>
      <c r="ATE47" s="119"/>
      <c r="ATF47" s="118"/>
      <c r="ATG47" s="119"/>
      <c r="ATH47" s="118"/>
      <c r="ATI47" s="119"/>
      <c r="ATJ47" s="118"/>
      <c r="ATK47" s="119"/>
      <c r="ATL47" s="118"/>
      <c r="ATM47" s="119"/>
      <c r="ATN47" s="118"/>
      <c r="ATO47" s="119"/>
      <c r="ATP47" s="118"/>
      <c r="ATQ47" s="119"/>
      <c r="ATR47" s="118"/>
      <c r="ATS47" s="119"/>
      <c r="ATT47" s="118"/>
      <c r="ATU47" s="119"/>
      <c r="ATV47" s="118"/>
      <c r="ATW47" s="119"/>
      <c r="ATX47" s="118"/>
      <c r="ATY47" s="119"/>
      <c r="ATZ47" s="118"/>
      <c r="AUA47" s="119"/>
      <c r="AUB47" s="118"/>
      <c r="AUC47" s="119"/>
      <c r="AUD47" s="118"/>
      <c r="AUE47" s="119"/>
      <c r="AUF47" s="118"/>
      <c r="AUG47" s="119"/>
      <c r="AUH47" s="118"/>
      <c r="AUI47" s="119"/>
      <c r="AUJ47" s="118"/>
      <c r="AUK47" s="119"/>
      <c r="AUL47" s="118"/>
      <c r="AUM47" s="119"/>
      <c r="AUN47" s="118"/>
      <c r="AUO47" s="119"/>
      <c r="AUP47" s="118"/>
      <c r="AUQ47" s="119"/>
      <c r="AUR47" s="118"/>
      <c r="AUS47" s="119"/>
      <c r="AUT47" s="118"/>
      <c r="AUU47" s="119"/>
      <c r="AUV47" s="118"/>
      <c r="AUW47" s="119"/>
      <c r="AUX47" s="118"/>
      <c r="AUY47" s="119"/>
      <c r="AUZ47" s="118"/>
      <c r="AVA47" s="119"/>
      <c r="AVB47" s="118"/>
      <c r="AVC47" s="119"/>
      <c r="AVD47" s="118"/>
      <c r="AVE47" s="119"/>
      <c r="AVF47" s="118"/>
      <c r="AVG47" s="119"/>
      <c r="AVH47" s="118"/>
      <c r="AVI47" s="119"/>
      <c r="AVJ47" s="118"/>
      <c r="AVK47" s="119"/>
      <c r="AVL47" s="118"/>
      <c r="AVM47" s="119"/>
      <c r="AVN47" s="118"/>
      <c r="AVO47" s="119"/>
      <c r="AVP47" s="118"/>
      <c r="AVQ47" s="119"/>
      <c r="AVR47" s="118"/>
      <c r="AVS47" s="119"/>
      <c r="AVT47" s="118"/>
      <c r="AVU47" s="119"/>
      <c r="AVV47" s="118"/>
      <c r="AVW47" s="119"/>
      <c r="AVX47" s="118"/>
      <c r="AVY47" s="119"/>
      <c r="AVZ47" s="118"/>
      <c r="AWA47" s="119"/>
      <c r="AWB47" s="118"/>
      <c r="AWC47" s="119"/>
      <c r="AWD47" s="118"/>
      <c r="AWE47" s="119"/>
      <c r="AWF47" s="118"/>
      <c r="AWG47" s="119"/>
      <c r="AWH47" s="118"/>
      <c r="AWI47" s="119"/>
      <c r="AWJ47" s="118"/>
      <c r="AWK47" s="119"/>
      <c r="AWL47" s="118"/>
      <c r="AWM47" s="119"/>
      <c r="AWN47" s="118"/>
      <c r="AWO47" s="119"/>
      <c r="AWP47" s="118"/>
      <c r="AWQ47" s="119"/>
      <c r="AWR47" s="118"/>
      <c r="AWS47" s="119"/>
      <c r="AWT47" s="118"/>
      <c r="AWU47" s="119"/>
      <c r="AWV47" s="118"/>
      <c r="AWW47" s="119"/>
      <c r="AWX47" s="118"/>
      <c r="AWY47" s="119"/>
      <c r="AWZ47" s="118"/>
      <c r="AXA47" s="119"/>
      <c r="AXB47" s="118"/>
      <c r="AXC47" s="119"/>
      <c r="AXD47" s="118"/>
      <c r="AXE47" s="119"/>
      <c r="AXF47" s="118"/>
      <c r="AXG47" s="119"/>
      <c r="AXH47" s="118"/>
      <c r="AXI47" s="119"/>
      <c r="AXJ47" s="118"/>
      <c r="AXK47" s="119"/>
      <c r="AXL47" s="118"/>
      <c r="AXM47" s="119"/>
      <c r="AXN47" s="118"/>
      <c r="AXO47" s="119"/>
      <c r="AXP47" s="118"/>
      <c r="AXQ47" s="119"/>
      <c r="AXR47" s="118"/>
      <c r="AXS47" s="119"/>
      <c r="AXT47" s="118"/>
      <c r="AXU47" s="119"/>
      <c r="AXV47" s="118"/>
      <c r="AXW47" s="119"/>
      <c r="AXX47" s="118"/>
      <c r="AXY47" s="119"/>
      <c r="AXZ47" s="118"/>
      <c r="AYA47" s="119"/>
      <c r="AYB47" s="118"/>
      <c r="AYC47" s="119"/>
      <c r="AYD47" s="118"/>
      <c r="AYE47" s="119"/>
      <c r="AYF47" s="118"/>
      <c r="AYG47" s="119"/>
      <c r="AYH47" s="118"/>
      <c r="AYI47" s="119"/>
      <c r="AYJ47" s="118"/>
      <c r="AYK47" s="119"/>
      <c r="AYL47" s="118"/>
      <c r="AYM47" s="119"/>
      <c r="AYN47" s="118"/>
      <c r="AYO47" s="119"/>
      <c r="AYP47" s="118"/>
      <c r="AYQ47" s="119"/>
      <c r="AYR47" s="118"/>
      <c r="AYS47" s="119"/>
      <c r="AYT47" s="118"/>
      <c r="AYU47" s="119"/>
      <c r="AYV47" s="118"/>
      <c r="AYW47" s="119"/>
      <c r="AYX47" s="118"/>
      <c r="AYY47" s="119"/>
      <c r="AYZ47" s="118"/>
      <c r="AZA47" s="119"/>
      <c r="AZB47" s="118"/>
      <c r="AZC47" s="119"/>
      <c r="AZD47" s="118"/>
      <c r="AZE47" s="119"/>
      <c r="AZF47" s="118"/>
      <c r="AZG47" s="119"/>
      <c r="AZH47" s="118"/>
      <c r="AZI47" s="119"/>
      <c r="AZJ47" s="118"/>
      <c r="AZK47" s="119"/>
      <c r="AZL47" s="118"/>
      <c r="AZM47" s="119"/>
      <c r="AZN47" s="118"/>
      <c r="AZO47" s="119"/>
      <c r="AZP47" s="118"/>
      <c r="AZQ47" s="119"/>
      <c r="AZR47" s="118"/>
      <c r="AZS47" s="119"/>
      <c r="AZT47" s="118"/>
      <c r="AZU47" s="119"/>
      <c r="AZV47" s="118"/>
      <c r="AZW47" s="119"/>
      <c r="AZX47" s="118"/>
      <c r="AZY47" s="119"/>
      <c r="AZZ47" s="118"/>
      <c r="BAA47" s="119"/>
      <c r="BAB47" s="118"/>
      <c r="BAC47" s="119"/>
      <c r="BAD47" s="118"/>
      <c r="BAE47" s="119"/>
      <c r="BAF47" s="118"/>
      <c r="BAG47" s="119"/>
      <c r="BAH47" s="118"/>
      <c r="BAI47" s="119"/>
      <c r="BAJ47" s="118"/>
      <c r="BAK47" s="119"/>
      <c r="BAL47" s="118"/>
      <c r="BAM47" s="119"/>
      <c r="BAN47" s="118"/>
      <c r="BAO47" s="119"/>
      <c r="BAP47" s="118"/>
      <c r="BAQ47" s="119"/>
      <c r="BAR47" s="118"/>
      <c r="BAS47" s="119"/>
      <c r="BAT47" s="118"/>
      <c r="BAU47" s="119"/>
      <c r="BAV47" s="118"/>
      <c r="BAW47" s="119"/>
      <c r="BAX47" s="118"/>
      <c r="BAY47" s="119"/>
      <c r="BAZ47" s="118"/>
      <c r="BBA47" s="119"/>
      <c r="BBB47" s="118"/>
      <c r="BBC47" s="119"/>
      <c r="BBD47" s="118"/>
      <c r="BBE47" s="119"/>
      <c r="BBF47" s="118"/>
      <c r="BBG47" s="119"/>
      <c r="BBH47" s="118"/>
      <c r="BBI47" s="119"/>
      <c r="BBJ47" s="118"/>
      <c r="BBK47" s="119"/>
      <c r="BBL47" s="118"/>
      <c r="BBM47" s="119"/>
      <c r="BBN47" s="118"/>
      <c r="BBO47" s="119"/>
      <c r="BBP47" s="118"/>
      <c r="BBQ47" s="119"/>
      <c r="BBR47" s="118"/>
      <c r="BBS47" s="119"/>
      <c r="BBT47" s="118"/>
      <c r="BBU47" s="119"/>
      <c r="BBV47" s="118"/>
      <c r="BBW47" s="119"/>
      <c r="BBX47" s="118"/>
      <c r="BBY47" s="119"/>
      <c r="BBZ47" s="118"/>
      <c r="BCA47" s="119"/>
      <c r="BCB47" s="118"/>
      <c r="BCC47" s="119"/>
      <c r="BCD47" s="118"/>
      <c r="BCE47" s="119"/>
      <c r="BCF47" s="118"/>
      <c r="BCG47" s="119"/>
      <c r="BCH47" s="118"/>
      <c r="BCI47" s="119"/>
      <c r="BCJ47" s="118"/>
      <c r="BCK47" s="119"/>
      <c r="BCL47" s="118"/>
      <c r="BCM47" s="119"/>
      <c r="BCN47" s="118"/>
      <c r="BCO47" s="119"/>
      <c r="BCP47" s="118"/>
      <c r="BCQ47" s="119"/>
      <c r="BCR47" s="118"/>
      <c r="BCS47" s="119"/>
      <c r="BCT47" s="118"/>
      <c r="BCU47" s="119"/>
      <c r="BCV47" s="118"/>
      <c r="BCW47" s="119"/>
      <c r="BCX47" s="118"/>
      <c r="BCY47" s="119"/>
      <c r="BCZ47" s="118"/>
      <c r="BDA47" s="119"/>
      <c r="BDB47" s="118"/>
      <c r="BDC47" s="119"/>
      <c r="BDD47" s="118"/>
      <c r="BDE47" s="119"/>
      <c r="BDF47" s="118"/>
      <c r="BDG47" s="119"/>
      <c r="BDH47" s="118"/>
      <c r="BDI47" s="119"/>
      <c r="BDJ47" s="118"/>
      <c r="BDK47" s="119"/>
      <c r="BDL47" s="118"/>
      <c r="BDM47" s="119"/>
      <c r="BDN47" s="118"/>
      <c r="BDO47" s="119"/>
      <c r="BDP47" s="118"/>
      <c r="BDQ47" s="119"/>
      <c r="BDR47" s="118"/>
      <c r="BDS47" s="119"/>
      <c r="BDT47" s="118"/>
      <c r="BDU47" s="119"/>
      <c r="BDV47" s="118"/>
      <c r="BDW47" s="119"/>
      <c r="BDX47" s="118"/>
      <c r="BDY47" s="119"/>
      <c r="BDZ47" s="118"/>
      <c r="BEA47" s="119"/>
      <c r="BEB47" s="118"/>
      <c r="BEC47" s="119"/>
      <c r="BED47" s="118"/>
      <c r="BEE47" s="119"/>
      <c r="BEF47" s="118"/>
      <c r="BEG47" s="119"/>
      <c r="BEH47" s="118"/>
      <c r="BEI47" s="119"/>
      <c r="BEJ47" s="118"/>
      <c r="BEK47" s="119"/>
      <c r="BEL47" s="118"/>
      <c r="BEM47" s="119"/>
      <c r="BEN47" s="118"/>
      <c r="BEO47" s="119"/>
      <c r="BEP47" s="118"/>
      <c r="BEQ47" s="119"/>
      <c r="BER47" s="118"/>
      <c r="BES47" s="119"/>
      <c r="BET47" s="118"/>
      <c r="BEU47" s="119"/>
      <c r="BEV47" s="118"/>
      <c r="BEW47" s="119"/>
      <c r="BEX47" s="118"/>
      <c r="BEY47" s="119"/>
      <c r="BEZ47" s="118"/>
      <c r="BFA47" s="119"/>
      <c r="BFB47" s="118"/>
      <c r="BFC47" s="119"/>
      <c r="BFD47" s="118"/>
      <c r="BFE47" s="119"/>
      <c r="BFF47" s="118"/>
      <c r="BFG47" s="119"/>
      <c r="BFH47" s="118"/>
      <c r="BFI47" s="119"/>
      <c r="BFJ47" s="118"/>
      <c r="BFK47" s="119"/>
      <c r="BFL47" s="118"/>
      <c r="BFM47" s="119"/>
      <c r="BFN47" s="118"/>
      <c r="BFO47" s="119"/>
      <c r="BFP47" s="118"/>
      <c r="BFQ47" s="119"/>
      <c r="BFR47" s="118"/>
      <c r="BFS47" s="119"/>
      <c r="BFT47" s="118"/>
      <c r="BFU47" s="119"/>
      <c r="BFV47" s="118"/>
      <c r="BFW47" s="119"/>
      <c r="BFX47" s="118"/>
      <c r="BFY47" s="119"/>
      <c r="BFZ47" s="118"/>
      <c r="BGA47" s="119"/>
      <c r="BGB47" s="118"/>
      <c r="BGC47" s="119"/>
      <c r="BGD47" s="118"/>
      <c r="BGE47" s="119"/>
      <c r="BGF47" s="118"/>
      <c r="BGG47" s="119"/>
      <c r="BGH47" s="118"/>
      <c r="BGI47" s="119"/>
      <c r="BGJ47" s="118"/>
      <c r="BGK47" s="119"/>
      <c r="BGL47" s="118"/>
      <c r="BGM47" s="119"/>
      <c r="BGN47" s="118"/>
      <c r="BGO47" s="119"/>
      <c r="BGP47" s="118"/>
      <c r="BGQ47" s="119"/>
      <c r="BGR47" s="118"/>
      <c r="BGS47" s="119"/>
      <c r="BGT47" s="118"/>
      <c r="BGU47" s="119"/>
      <c r="BGV47" s="118"/>
      <c r="BGW47" s="119"/>
      <c r="BGX47" s="118"/>
      <c r="BGY47" s="119"/>
      <c r="BGZ47" s="118"/>
      <c r="BHA47" s="119"/>
      <c r="BHB47" s="118"/>
      <c r="BHC47" s="119"/>
      <c r="BHD47" s="118"/>
      <c r="BHE47" s="119"/>
      <c r="BHF47" s="118"/>
      <c r="BHG47" s="119"/>
      <c r="BHH47" s="118"/>
      <c r="BHI47" s="119"/>
      <c r="BHJ47" s="118"/>
      <c r="BHK47" s="119"/>
      <c r="BHL47" s="118"/>
      <c r="BHM47" s="119"/>
      <c r="BHN47" s="118"/>
      <c r="BHO47" s="119"/>
      <c r="BHP47" s="118"/>
      <c r="BHQ47" s="119"/>
      <c r="BHR47" s="118"/>
      <c r="BHS47" s="119"/>
      <c r="BHT47" s="118"/>
      <c r="BHU47" s="119"/>
      <c r="BHV47" s="118"/>
      <c r="BHW47" s="119"/>
      <c r="BHX47" s="118"/>
      <c r="BHY47" s="119"/>
      <c r="BHZ47" s="118"/>
      <c r="BIA47" s="119"/>
      <c r="BIB47" s="118"/>
      <c r="BIC47" s="119"/>
      <c r="BID47" s="118"/>
      <c r="BIE47" s="119"/>
      <c r="BIF47" s="118"/>
      <c r="BIG47" s="119"/>
      <c r="BIH47" s="118"/>
      <c r="BII47" s="119"/>
      <c r="BIJ47" s="118"/>
      <c r="BIK47" s="119"/>
      <c r="BIL47" s="118"/>
      <c r="BIM47" s="119"/>
      <c r="BIN47" s="118"/>
      <c r="BIO47" s="119"/>
      <c r="BIP47" s="118"/>
      <c r="BIQ47" s="119"/>
      <c r="BIR47" s="118"/>
      <c r="BIS47" s="119"/>
      <c r="BIT47" s="118"/>
      <c r="BIU47" s="119"/>
      <c r="BIV47" s="118"/>
      <c r="BIW47" s="119"/>
      <c r="BIX47" s="118"/>
      <c r="BIY47" s="119"/>
      <c r="BIZ47" s="118"/>
      <c r="BJA47" s="119"/>
      <c r="BJB47" s="118"/>
      <c r="BJC47" s="119"/>
      <c r="BJD47" s="118"/>
      <c r="BJE47" s="119"/>
      <c r="BJF47" s="118"/>
      <c r="BJG47" s="119"/>
      <c r="BJH47" s="118"/>
      <c r="BJI47" s="119"/>
      <c r="BJJ47" s="118"/>
      <c r="BJK47" s="119"/>
      <c r="BJL47" s="118"/>
      <c r="BJM47" s="119"/>
      <c r="BJN47" s="118"/>
      <c r="BJO47" s="119"/>
      <c r="BJP47" s="118"/>
      <c r="BJQ47" s="119"/>
      <c r="BJR47" s="118"/>
      <c r="BJS47" s="119"/>
      <c r="BJT47" s="118"/>
      <c r="BJU47" s="119"/>
      <c r="BJV47" s="118"/>
      <c r="BJW47" s="119"/>
      <c r="BJX47" s="118"/>
      <c r="BJY47" s="119"/>
      <c r="BJZ47" s="118"/>
      <c r="BKA47" s="119"/>
      <c r="BKB47" s="118"/>
      <c r="BKC47" s="119"/>
      <c r="BKD47" s="118"/>
      <c r="BKE47" s="119"/>
      <c r="BKF47" s="118"/>
      <c r="BKG47" s="119"/>
      <c r="BKH47" s="118"/>
      <c r="BKI47" s="119"/>
      <c r="BKJ47" s="118"/>
      <c r="BKK47" s="119"/>
      <c r="BKL47" s="118"/>
      <c r="BKM47" s="119"/>
      <c r="BKN47" s="118"/>
      <c r="BKO47" s="119"/>
      <c r="BKP47" s="118"/>
      <c r="BKQ47" s="119"/>
      <c r="BKR47" s="118"/>
      <c r="BKS47" s="119"/>
      <c r="BKT47" s="118"/>
      <c r="BKU47" s="119"/>
      <c r="BKV47" s="118"/>
      <c r="BKW47" s="119"/>
      <c r="BKX47" s="118"/>
      <c r="BKY47" s="119"/>
      <c r="BKZ47" s="118"/>
      <c r="BLA47" s="119"/>
      <c r="BLB47" s="118"/>
      <c r="BLC47" s="119"/>
      <c r="BLD47" s="118"/>
      <c r="BLE47" s="119"/>
      <c r="BLF47" s="118"/>
      <c r="BLG47" s="119"/>
      <c r="BLH47" s="118"/>
      <c r="BLI47" s="119"/>
      <c r="BLJ47" s="118"/>
      <c r="BLK47" s="119"/>
      <c r="BLL47" s="118"/>
      <c r="BLM47" s="119"/>
      <c r="BLN47" s="118"/>
      <c r="BLO47" s="119"/>
      <c r="BLP47" s="118"/>
      <c r="BLQ47" s="119"/>
      <c r="BLR47" s="118"/>
      <c r="BLS47" s="119"/>
      <c r="BLT47" s="118"/>
      <c r="BLU47" s="119"/>
      <c r="BLV47" s="118"/>
      <c r="BLW47" s="119"/>
      <c r="BLX47" s="118"/>
      <c r="BLY47" s="119"/>
      <c r="BLZ47" s="118"/>
      <c r="BMA47" s="119"/>
      <c r="BMB47" s="118"/>
      <c r="BMC47" s="119"/>
      <c r="BMD47" s="118"/>
      <c r="BME47" s="119"/>
      <c r="BMF47" s="118"/>
      <c r="BMG47" s="119"/>
      <c r="BMH47" s="118"/>
      <c r="BMI47" s="119"/>
      <c r="BMJ47" s="118"/>
      <c r="BMK47" s="119"/>
      <c r="BML47" s="118"/>
      <c r="BMM47" s="119"/>
      <c r="BMN47" s="118"/>
      <c r="BMO47" s="119"/>
      <c r="BMP47" s="118"/>
      <c r="BMQ47" s="119"/>
      <c r="BMR47" s="118"/>
      <c r="BMS47" s="119"/>
      <c r="BMT47" s="118"/>
      <c r="BMU47" s="119"/>
      <c r="BMV47" s="118"/>
      <c r="BMW47" s="119"/>
      <c r="BMX47" s="118"/>
      <c r="BMY47" s="119"/>
      <c r="BMZ47" s="118"/>
      <c r="BNA47" s="119"/>
      <c r="BNB47" s="118"/>
      <c r="BNC47" s="119"/>
      <c r="BND47" s="118"/>
      <c r="BNE47" s="119"/>
      <c r="BNF47" s="118"/>
      <c r="BNG47" s="119"/>
      <c r="BNH47" s="118"/>
      <c r="BNI47" s="119"/>
      <c r="BNJ47" s="118"/>
      <c r="BNK47" s="119"/>
      <c r="BNL47" s="118"/>
      <c r="BNM47" s="119"/>
      <c r="BNN47" s="118"/>
      <c r="BNO47" s="119"/>
      <c r="BNP47" s="118"/>
      <c r="BNQ47" s="119"/>
      <c r="BNR47" s="118"/>
      <c r="BNS47" s="119"/>
      <c r="BNT47" s="118"/>
      <c r="BNU47" s="119"/>
      <c r="BNV47" s="118"/>
      <c r="BNW47" s="119"/>
      <c r="BNX47" s="118"/>
      <c r="BNY47" s="119"/>
      <c r="BNZ47" s="118"/>
      <c r="BOA47" s="119"/>
      <c r="BOB47" s="118"/>
      <c r="BOC47" s="119"/>
      <c r="BOD47" s="118"/>
      <c r="BOE47" s="119"/>
      <c r="BOF47" s="118"/>
      <c r="BOG47" s="119"/>
      <c r="BOH47" s="118"/>
      <c r="BOI47" s="119"/>
      <c r="BOJ47" s="118"/>
      <c r="BOK47" s="119"/>
      <c r="BOL47" s="118"/>
      <c r="BOM47" s="119"/>
      <c r="BON47" s="118"/>
      <c r="BOO47" s="119"/>
      <c r="BOP47" s="118"/>
      <c r="BOQ47" s="119"/>
      <c r="BOR47" s="118"/>
      <c r="BOS47" s="119"/>
      <c r="BOT47" s="118"/>
      <c r="BOU47" s="119"/>
      <c r="BOV47" s="118"/>
      <c r="BOW47" s="119"/>
      <c r="BOX47" s="118"/>
      <c r="BOY47" s="119"/>
      <c r="BOZ47" s="118"/>
      <c r="BPA47" s="119"/>
      <c r="BPB47" s="118"/>
      <c r="BPC47" s="119"/>
      <c r="BPD47" s="118"/>
      <c r="BPE47" s="119"/>
      <c r="BPF47" s="118"/>
      <c r="BPG47" s="119"/>
      <c r="BPH47" s="118"/>
      <c r="BPI47" s="119"/>
      <c r="BPJ47" s="118"/>
      <c r="BPK47" s="119"/>
      <c r="BPL47" s="118"/>
      <c r="BPM47" s="119"/>
      <c r="BPN47" s="118"/>
      <c r="BPO47" s="119"/>
      <c r="BPP47" s="118"/>
      <c r="BPQ47" s="119"/>
      <c r="BPR47" s="118"/>
      <c r="BPS47" s="119"/>
      <c r="BPT47" s="118"/>
      <c r="BPU47" s="119"/>
      <c r="BPV47" s="118"/>
      <c r="BPW47" s="119"/>
      <c r="BPX47" s="118"/>
      <c r="BPY47" s="119"/>
      <c r="BPZ47" s="118"/>
      <c r="BQA47" s="119"/>
      <c r="BQB47" s="118"/>
      <c r="BQC47" s="119"/>
      <c r="BQD47" s="118"/>
      <c r="BQE47" s="119"/>
      <c r="BQF47" s="118"/>
      <c r="BQG47" s="119"/>
      <c r="BQH47" s="118"/>
      <c r="BQI47" s="119"/>
      <c r="BQJ47" s="118"/>
      <c r="BQK47" s="119"/>
      <c r="BQL47" s="118"/>
      <c r="BQM47" s="119"/>
      <c r="BQN47" s="118"/>
      <c r="BQO47" s="119"/>
      <c r="BQP47" s="118"/>
      <c r="BQQ47" s="119"/>
      <c r="BQR47" s="118"/>
      <c r="BQS47" s="119"/>
      <c r="BQT47" s="118"/>
      <c r="BQU47" s="119"/>
      <c r="BQV47" s="118"/>
      <c r="BQW47" s="119"/>
      <c r="BQX47" s="118"/>
      <c r="BQY47" s="119"/>
      <c r="BQZ47" s="118"/>
      <c r="BRA47" s="119"/>
      <c r="BRB47" s="118"/>
      <c r="BRC47" s="119"/>
      <c r="BRD47" s="118"/>
      <c r="BRE47" s="119"/>
      <c r="BRF47" s="118"/>
      <c r="BRG47" s="119"/>
      <c r="BRH47" s="118"/>
      <c r="BRI47" s="119"/>
      <c r="BRJ47" s="118"/>
      <c r="BRK47" s="119"/>
      <c r="BRL47" s="118"/>
      <c r="BRM47" s="119"/>
      <c r="BRN47" s="118"/>
      <c r="BRO47" s="119"/>
      <c r="BRP47" s="118"/>
      <c r="BRQ47" s="119"/>
      <c r="BRR47" s="118"/>
      <c r="BRS47" s="119"/>
      <c r="BRT47" s="118"/>
      <c r="BRU47" s="119"/>
      <c r="BRV47" s="118"/>
      <c r="BRW47" s="119"/>
      <c r="BRX47" s="118"/>
      <c r="BRY47" s="119"/>
      <c r="BRZ47" s="118"/>
      <c r="BSA47" s="119"/>
      <c r="BSB47" s="118"/>
      <c r="BSC47" s="119"/>
      <c r="BSD47" s="118"/>
      <c r="BSE47" s="119"/>
      <c r="BSF47" s="118"/>
      <c r="BSG47" s="119"/>
      <c r="BSH47" s="118"/>
      <c r="BSI47" s="119"/>
      <c r="BSJ47" s="118"/>
      <c r="BSK47" s="119"/>
      <c r="BSL47" s="118"/>
      <c r="BSM47" s="119"/>
      <c r="BSN47" s="118"/>
      <c r="BSO47" s="119"/>
      <c r="BSP47" s="118"/>
      <c r="BSQ47" s="119"/>
      <c r="BSR47" s="118"/>
      <c r="BSS47" s="119"/>
      <c r="BST47" s="118"/>
      <c r="BSU47" s="119"/>
      <c r="BSV47" s="118"/>
      <c r="BSW47" s="119"/>
      <c r="BSX47" s="118"/>
      <c r="BSY47" s="119"/>
      <c r="BSZ47" s="118"/>
      <c r="BTA47" s="119"/>
      <c r="BTB47" s="118"/>
      <c r="BTC47" s="119"/>
      <c r="BTD47" s="118"/>
      <c r="BTE47" s="119"/>
      <c r="BTF47" s="118"/>
      <c r="BTG47" s="119"/>
      <c r="BTH47" s="118"/>
      <c r="BTI47" s="119"/>
      <c r="BTJ47" s="118"/>
      <c r="BTK47" s="119"/>
      <c r="BTL47" s="118"/>
      <c r="BTM47" s="119"/>
      <c r="BTN47" s="118"/>
      <c r="BTO47" s="119"/>
      <c r="BTP47" s="118"/>
      <c r="BTQ47" s="119"/>
      <c r="BTR47" s="118"/>
      <c r="BTS47" s="119"/>
      <c r="BTT47" s="118"/>
      <c r="BTU47" s="119"/>
      <c r="BTV47" s="118"/>
      <c r="BTW47" s="119"/>
      <c r="BTX47" s="118"/>
      <c r="BTY47" s="119"/>
      <c r="BTZ47" s="118"/>
      <c r="BUA47" s="119"/>
      <c r="BUB47" s="118"/>
      <c r="BUC47" s="119"/>
      <c r="BUD47" s="118"/>
      <c r="BUE47" s="119"/>
      <c r="BUF47" s="118"/>
      <c r="BUG47" s="119"/>
      <c r="BUH47" s="118"/>
      <c r="BUI47" s="119"/>
      <c r="BUJ47" s="118"/>
      <c r="BUK47" s="119"/>
      <c r="BUL47" s="118"/>
      <c r="BUM47" s="119"/>
      <c r="BUN47" s="118"/>
      <c r="BUO47" s="119"/>
      <c r="BUP47" s="118"/>
      <c r="BUQ47" s="119"/>
      <c r="BUR47" s="118"/>
      <c r="BUS47" s="119"/>
      <c r="BUT47" s="118"/>
      <c r="BUU47" s="119"/>
      <c r="BUV47" s="118"/>
      <c r="BUW47" s="119"/>
      <c r="BUX47" s="118"/>
      <c r="BUY47" s="119"/>
      <c r="BUZ47" s="118"/>
      <c r="BVA47" s="119"/>
      <c r="BVB47" s="118"/>
      <c r="BVC47" s="119"/>
      <c r="BVD47" s="118"/>
      <c r="BVE47" s="119"/>
      <c r="BVF47" s="118"/>
      <c r="BVG47" s="119"/>
      <c r="BVH47" s="118"/>
      <c r="BVI47" s="119"/>
      <c r="BVJ47" s="118"/>
      <c r="BVK47" s="119"/>
      <c r="BVL47" s="118"/>
      <c r="BVM47" s="119"/>
      <c r="BVN47" s="118"/>
      <c r="BVO47" s="119"/>
      <c r="BVP47" s="118"/>
      <c r="BVQ47" s="119"/>
      <c r="BVR47" s="118"/>
      <c r="BVS47" s="119"/>
      <c r="BVT47" s="118"/>
      <c r="BVU47" s="119"/>
      <c r="BVV47" s="118"/>
      <c r="BVW47" s="119"/>
      <c r="BVX47" s="118"/>
      <c r="BVY47" s="119"/>
      <c r="BVZ47" s="118"/>
      <c r="BWA47" s="119"/>
      <c r="BWB47" s="118"/>
      <c r="BWC47" s="119"/>
      <c r="BWD47" s="118"/>
      <c r="BWE47" s="119"/>
      <c r="BWF47" s="118"/>
      <c r="BWG47" s="119"/>
      <c r="BWH47" s="118"/>
      <c r="BWI47" s="119"/>
      <c r="BWJ47" s="118"/>
      <c r="BWK47" s="119"/>
      <c r="BWL47" s="118"/>
      <c r="BWM47" s="119"/>
      <c r="BWN47" s="118"/>
      <c r="BWO47" s="119"/>
      <c r="BWP47" s="118"/>
      <c r="BWQ47" s="119"/>
      <c r="BWR47" s="118"/>
      <c r="BWS47" s="119"/>
      <c r="BWT47" s="118"/>
      <c r="BWU47" s="119"/>
      <c r="BWV47" s="118"/>
      <c r="BWW47" s="119"/>
      <c r="BWX47" s="118"/>
      <c r="BWY47" s="119"/>
      <c r="BWZ47" s="118"/>
      <c r="BXA47" s="119"/>
      <c r="BXB47" s="118"/>
      <c r="BXC47" s="119"/>
      <c r="BXD47" s="118"/>
      <c r="BXE47" s="119"/>
      <c r="BXF47" s="118"/>
      <c r="BXG47" s="119"/>
      <c r="BXH47" s="118"/>
      <c r="BXI47" s="119"/>
      <c r="BXJ47" s="118"/>
      <c r="BXK47" s="119"/>
      <c r="BXL47" s="118"/>
      <c r="BXM47" s="119"/>
      <c r="BXN47" s="118"/>
      <c r="BXO47" s="119"/>
      <c r="BXP47" s="118"/>
      <c r="BXQ47" s="119"/>
      <c r="BXR47" s="118"/>
      <c r="BXS47" s="119"/>
      <c r="BXT47" s="118"/>
      <c r="BXU47" s="119"/>
      <c r="BXV47" s="118"/>
      <c r="BXW47" s="119"/>
      <c r="BXX47" s="118"/>
      <c r="BXY47" s="119"/>
      <c r="BXZ47" s="118"/>
      <c r="BYA47" s="119"/>
      <c r="BYB47" s="118"/>
      <c r="BYC47" s="119"/>
    </row>
    <row r="48" spans="4:2005" ht="16" customHeight="1">
      <c r="D48" s="131" t="str">
        <f>'FICHE SUIVEUSE BAC PRO AERO'!B52</f>
        <v>C01-6</v>
      </c>
      <c r="E48" s="131" t="str">
        <f>'FICHE SUIVEUSE BAC PRO AERO'!C52</f>
        <v>QUESTION 4.9.1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118"/>
      <c r="Q48" s="119"/>
      <c r="R48" s="118"/>
      <c r="S48" s="119"/>
      <c r="T48" s="118"/>
      <c r="U48" s="119"/>
      <c r="V48" s="118"/>
      <c r="W48" s="119"/>
      <c r="X48" s="118"/>
      <c r="Y48" s="119"/>
      <c r="Z48" s="118"/>
      <c r="AA48" s="119"/>
      <c r="AB48" s="118"/>
      <c r="AC48" s="119"/>
      <c r="AD48" s="118"/>
      <c r="AE48" s="119"/>
      <c r="AF48" s="118"/>
      <c r="AG48" s="119"/>
      <c r="AH48" s="118"/>
      <c r="AI48" s="119"/>
      <c r="AJ48" s="118"/>
      <c r="AK48" s="119"/>
      <c r="AL48" s="118"/>
      <c r="AM48" s="119"/>
      <c r="AN48" s="118"/>
      <c r="AO48" s="119"/>
      <c r="AP48" s="118"/>
      <c r="AQ48" s="119"/>
      <c r="AR48" s="118"/>
      <c r="AS48" s="119"/>
      <c r="AT48" s="118"/>
      <c r="AU48" s="119"/>
      <c r="AV48" s="118"/>
      <c r="AW48" s="119"/>
      <c r="AX48" s="118"/>
      <c r="AY48" s="119"/>
      <c r="AZ48" s="118"/>
      <c r="BA48" s="119"/>
      <c r="BB48" s="118"/>
      <c r="BC48" s="119"/>
      <c r="BD48" s="118"/>
      <c r="BE48" s="119"/>
      <c r="BF48" s="118"/>
      <c r="BG48" s="119"/>
      <c r="BH48" s="118"/>
      <c r="BI48" s="119"/>
      <c r="BJ48" s="118"/>
      <c r="BK48" s="119"/>
      <c r="BL48" s="118"/>
      <c r="BM48" s="119"/>
      <c r="BN48" s="118"/>
      <c r="BO48" s="119"/>
      <c r="BP48" s="118"/>
      <c r="BQ48" s="119"/>
      <c r="BR48" s="118"/>
      <c r="BS48" s="119"/>
      <c r="BT48" s="118"/>
      <c r="BU48" s="119"/>
      <c r="BV48" s="118"/>
      <c r="BW48" s="119"/>
      <c r="BX48" s="118"/>
      <c r="BY48" s="119"/>
      <c r="BZ48" s="118"/>
      <c r="CA48" s="119"/>
      <c r="CB48" s="118"/>
      <c r="CC48" s="119"/>
      <c r="CD48" s="118"/>
      <c r="CE48" s="119"/>
      <c r="CF48" s="118"/>
      <c r="CG48" s="119"/>
      <c r="CH48" s="118"/>
      <c r="CI48" s="119"/>
      <c r="CJ48" s="118"/>
      <c r="CK48" s="119"/>
      <c r="CL48" s="118"/>
      <c r="CM48" s="119"/>
      <c r="CN48" s="118"/>
      <c r="CO48" s="119"/>
      <c r="CP48" s="118"/>
      <c r="CQ48" s="119"/>
      <c r="CR48" s="118"/>
      <c r="CS48" s="119"/>
      <c r="CT48" s="118"/>
      <c r="CU48" s="119"/>
      <c r="CV48" s="118"/>
      <c r="CW48" s="119"/>
      <c r="CX48" s="118"/>
      <c r="CY48" s="119"/>
      <c r="CZ48" s="118"/>
      <c r="DA48" s="119"/>
      <c r="DB48" s="118"/>
      <c r="DC48" s="119"/>
      <c r="DD48" s="118"/>
      <c r="DE48" s="119"/>
      <c r="DF48" s="118"/>
      <c r="DG48" s="119"/>
      <c r="DH48" s="118"/>
      <c r="DI48" s="119"/>
      <c r="DJ48" s="118"/>
      <c r="DK48" s="119"/>
      <c r="DL48" s="118"/>
      <c r="DM48" s="119"/>
      <c r="DN48" s="118"/>
      <c r="DO48" s="119"/>
      <c r="DP48" s="118"/>
      <c r="DQ48" s="119"/>
      <c r="DR48" s="118"/>
      <c r="DS48" s="119"/>
      <c r="DT48" s="118"/>
      <c r="DU48" s="119"/>
      <c r="DV48" s="118"/>
      <c r="DW48" s="119"/>
      <c r="DX48" s="118"/>
      <c r="DY48" s="119"/>
      <c r="DZ48" s="118"/>
      <c r="EA48" s="119"/>
      <c r="EB48" s="118"/>
      <c r="EC48" s="119"/>
      <c r="ED48" s="118"/>
      <c r="EE48" s="119"/>
      <c r="EF48" s="118"/>
      <c r="EG48" s="119"/>
      <c r="EH48" s="118"/>
      <c r="EI48" s="119"/>
      <c r="EJ48" s="118"/>
      <c r="EK48" s="119"/>
      <c r="EL48" s="118"/>
      <c r="EM48" s="119"/>
      <c r="EN48" s="118"/>
      <c r="EO48" s="119"/>
      <c r="EP48" s="118"/>
      <c r="EQ48" s="119"/>
      <c r="ER48" s="118"/>
      <c r="ES48" s="119"/>
      <c r="ET48" s="118"/>
      <c r="EU48" s="119"/>
      <c r="EV48" s="118"/>
      <c r="EW48" s="119"/>
      <c r="EX48" s="118"/>
      <c r="EY48" s="119"/>
      <c r="EZ48" s="118"/>
      <c r="FA48" s="119"/>
      <c r="FB48" s="118"/>
      <c r="FC48" s="119"/>
      <c r="FD48" s="118"/>
      <c r="FE48" s="119"/>
      <c r="FF48" s="118"/>
      <c r="FG48" s="119"/>
      <c r="FH48" s="118"/>
      <c r="FI48" s="119"/>
      <c r="FJ48" s="118"/>
      <c r="FK48" s="119"/>
      <c r="FL48" s="118"/>
      <c r="FM48" s="119"/>
      <c r="FN48" s="118"/>
      <c r="FO48" s="119"/>
      <c r="FP48" s="118"/>
      <c r="FQ48" s="119"/>
      <c r="FR48" s="118"/>
      <c r="FS48" s="119"/>
      <c r="FT48" s="118"/>
      <c r="FU48" s="119"/>
      <c r="FV48" s="118"/>
      <c r="FW48" s="119"/>
      <c r="FX48" s="118"/>
      <c r="FY48" s="119"/>
      <c r="FZ48" s="118"/>
      <c r="GA48" s="119"/>
      <c r="GB48" s="118"/>
      <c r="GC48" s="119"/>
      <c r="GD48" s="118"/>
      <c r="GE48" s="119"/>
      <c r="GF48" s="118"/>
      <c r="GG48" s="119"/>
      <c r="GH48" s="118"/>
      <c r="GI48" s="119"/>
      <c r="GJ48" s="118"/>
      <c r="GK48" s="119"/>
      <c r="GL48" s="118"/>
      <c r="GM48" s="119"/>
      <c r="GN48" s="118"/>
      <c r="GO48" s="119"/>
      <c r="GP48" s="118"/>
      <c r="GQ48" s="119"/>
      <c r="GR48" s="118"/>
      <c r="GS48" s="119"/>
      <c r="GT48" s="118"/>
      <c r="GU48" s="119"/>
      <c r="GV48" s="118"/>
      <c r="GW48" s="119"/>
      <c r="GX48" s="118"/>
      <c r="GY48" s="119"/>
      <c r="GZ48" s="118"/>
      <c r="HA48" s="119"/>
      <c r="HB48" s="118"/>
      <c r="HC48" s="119"/>
      <c r="HD48" s="118"/>
      <c r="HE48" s="119"/>
      <c r="HF48" s="118"/>
      <c r="HG48" s="119"/>
      <c r="HH48" s="118"/>
      <c r="HI48" s="119"/>
      <c r="HJ48" s="118"/>
      <c r="HK48" s="119"/>
      <c r="HL48" s="118"/>
      <c r="HM48" s="119"/>
      <c r="HN48" s="118"/>
      <c r="HO48" s="119"/>
      <c r="HP48" s="118"/>
      <c r="HQ48" s="119"/>
      <c r="HR48" s="118"/>
      <c r="HS48" s="119"/>
      <c r="HT48" s="118"/>
      <c r="HU48" s="119"/>
      <c r="HV48" s="118"/>
      <c r="HW48" s="119"/>
      <c r="HX48" s="118"/>
      <c r="HY48" s="119"/>
      <c r="HZ48" s="118"/>
      <c r="IA48" s="119"/>
      <c r="IB48" s="118"/>
      <c r="IC48" s="119"/>
      <c r="ID48" s="118"/>
      <c r="IE48" s="119"/>
      <c r="IF48" s="118"/>
      <c r="IG48" s="119"/>
      <c r="IH48" s="118"/>
      <c r="II48" s="119"/>
      <c r="IJ48" s="118"/>
      <c r="IK48" s="119"/>
      <c r="IL48" s="118"/>
      <c r="IM48" s="119"/>
      <c r="IN48" s="118"/>
      <c r="IO48" s="119"/>
      <c r="IP48" s="118"/>
      <c r="IQ48" s="119"/>
      <c r="IR48" s="118"/>
      <c r="IS48" s="119"/>
      <c r="IT48" s="118"/>
      <c r="IU48" s="119"/>
      <c r="IV48" s="118"/>
      <c r="IW48" s="119"/>
      <c r="IX48" s="118"/>
      <c r="IY48" s="119"/>
      <c r="IZ48" s="118"/>
      <c r="JA48" s="119"/>
      <c r="JB48" s="118"/>
      <c r="JC48" s="119"/>
      <c r="JD48" s="118"/>
      <c r="JE48" s="119"/>
      <c r="JF48" s="118"/>
      <c r="JG48" s="119"/>
      <c r="JH48" s="118"/>
      <c r="JI48" s="119"/>
      <c r="JJ48" s="118"/>
      <c r="JK48" s="119"/>
      <c r="JL48" s="118"/>
      <c r="JM48" s="119"/>
      <c r="JN48" s="118"/>
      <c r="JO48" s="119"/>
      <c r="JP48" s="118"/>
      <c r="JQ48" s="119"/>
      <c r="JR48" s="118"/>
      <c r="JS48" s="119"/>
      <c r="JT48" s="118"/>
      <c r="JU48" s="119"/>
      <c r="JV48" s="118"/>
      <c r="JW48" s="119"/>
      <c r="JX48" s="118"/>
      <c r="JY48" s="119"/>
      <c r="JZ48" s="118"/>
      <c r="KA48" s="119"/>
      <c r="KB48" s="118"/>
      <c r="KC48" s="119"/>
      <c r="KD48" s="118"/>
      <c r="KE48" s="119"/>
      <c r="KF48" s="118"/>
      <c r="KG48" s="119"/>
      <c r="KH48" s="118"/>
      <c r="KI48" s="119"/>
      <c r="KJ48" s="118"/>
      <c r="KK48" s="119"/>
      <c r="KL48" s="118"/>
      <c r="KM48" s="119"/>
      <c r="KN48" s="118"/>
      <c r="KO48" s="119"/>
      <c r="KP48" s="118"/>
      <c r="KQ48" s="119"/>
      <c r="KR48" s="118"/>
      <c r="KS48" s="119"/>
      <c r="KT48" s="118"/>
      <c r="KU48" s="119"/>
      <c r="KV48" s="118"/>
      <c r="KW48" s="119"/>
      <c r="KX48" s="118"/>
      <c r="KY48" s="119"/>
      <c r="KZ48" s="118"/>
      <c r="LA48" s="119"/>
      <c r="LB48" s="118"/>
      <c r="LC48" s="119"/>
      <c r="LD48" s="118"/>
      <c r="LE48" s="119"/>
      <c r="LF48" s="118"/>
      <c r="LG48" s="119"/>
      <c r="LH48" s="118"/>
      <c r="LI48" s="119"/>
      <c r="LJ48" s="118"/>
      <c r="LK48" s="119"/>
      <c r="LL48" s="118"/>
      <c r="LM48" s="119"/>
      <c r="LN48" s="118"/>
      <c r="LO48" s="119"/>
      <c r="LP48" s="118"/>
      <c r="LQ48" s="119"/>
      <c r="LR48" s="118"/>
      <c r="LS48" s="119"/>
      <c r="LT48" s="118"/>
      <c r="LU48" s="119"/>
      <c r="LV48" s="118"/>
      <c r="LW48" s="119"/>
      <c r="LX48" s="118"/>
      <c r="LY48" s="119"/>
      <c r="LZ48" s="118"/>
      <c r="MA48" s="119"/>
      <c r="MB48" s="118"/>
      <c r="MC48" s="119"/>
      <c r="MD48" s="118"/>
      <c r="ME48" s="119"/>
      <c r="MF48" s="118"/>
      <c r="MG48" s="119"/>
      <c r="MH48" s="118"/>
      <c r="MI48" s="119"/>
      <c r="MJ48" s="118"/>
      <c r="MK48" s="119"/>
      <c r="ML48" s="118"/>
      <c r="MM48" s="119"/>
      <c r="MN48" s="118"/>
      <c r="MO48" s="119"/>
      <c r="MP48" s="118"/>
      <c r="MQ48" s="119"/>
      <c r="MR48" s="118"/>
      <c r="MS48" s="119"/>
      <c r="MT48" s="118"/>
      <c r="MU48" s="119"/>
      <c r="MV48" s="118"/>
      <c r="MW48" s="119"/>
      <c r="MX48" s="118"/>
      <c r="MY48" s="119"/>
      <c r="MZ48" s="118"/>
      <c r="NA48" s="119"/>
      <c r="NB48" s="118"/>
      <c r="NC48" s="119"/>
      <c r="ND48" s="118"/>
      <c r="NE48" s="119"/>
      <c r="NF48" s="118"/>
      <c r="NG48" s="119"/>
      <c r="NH48" s="118"/>
      <c r="NI48" s="119"/>
      <c r="NJ48" s="118"/>
      <c r="NK48" s="119"/>
      <c r="NL48" s="118"/>
      <c r="NM48" s="119"/>
      <c r="NN48" s="118"/>
      <c r="NO48" s="119"/>
      <c r="NP48" s="118"/>
      <c r="NQ48" s="119"/>
      <c r="NR48" s="118"/>
      <c r="NS48" s="119"/>
      <c r="NT48" s="118"/>
      <c r="NU48" s="119"/>
      <c r="NV48" s="118"/>
      <c r="NW48" s="119"/>
      <c r="NX48" s="118"/>
      <c r="NY48" s="119"/>
      <c r="NZ48" s="118"/>
      <c r="OA48" s="119"/>
      <c r="OB48" s="118"/>
      <c r="OC48" s="119"/>
      <c r="OD48" s="118"/>
      <c r="OE48" s="119"/>
      <c r="OF48" s="118"/>
      <c r="OG48" s="119"/>
      <c r="OH48" s="118"/>
      <c r="OI48" s="119"/>
      <c r="OJ48" s="118"/>
      <c r="OK48" s="119"/>
      <c r="OL48" s="118"/>
      <c r="OM48" s="119"/>
      <c r="ON48" s="118"/>
      <c r="OO48" s="119"/>
      <c r="OP48" s="118"/>
      <c r="OQ48" s="119"/>
      <c r="OR48" s="118"/>
      <c r="OS48" s="119"/>
      <c r="OT48" s="118"/>
      <c r="OU48" s="119"/>
      <c r="OV48" s="118"/>
      <c r="OW48" s="119"/>
      <c r="OX48" s="118"/>
      <c r="OY48" s="119"/>
      <c r="OZ48" s="118"/>
      <c r="PA48" s="119"/>
      <c r="PB48" s="118"/>
      <c r="PC48" s="119"/>
      <c r="PD48" s="118"/>
      <c r="PE48" s="119"/>
      <c r="PF48" s="118"/>
      <c r="PG48" s="119"/>
      <c r="PH48" s="118"/>
      <c r="PI48" s="119"/>
      <c r="PJ48" s="118"/>
      <c r="PK48" s="119"/>
      <c r="PL48" s="118"/>
      <c r="PM48" s="119"/>
      <c r="PN48" s="118"/>
      <c r="PO48" s="119"/>
      <c r="PP48" s="118"/>
      <c r="PQ48" s="119"/>
      <c r="PR48" s="118"/>
      <c r="PS48" s="119"/>
      <c r="PT48" s="118"/>
      <c r="PU48" s="119"/>
      <c r="PV48" s="118"/>
      <c r="PW48" s="119"/>
      <c r="PX48" s="118"/>
      <c r="PY48" s="119"/>
      <c r="PZ48" s="118"/>
      <c r="QA48" s="119"/>
      <c r="QB48" s="118"/>
      <c r="QC48" s="119"/>
      <c r="QD48" s="118"/>
      <c r="QE48" s="119"/>
      <c r="QF48" s="118"/>
      <c r="QG48" s="119"/>
      <c r="QH48" s="118"/>
      <c r="QI48" s="119"/>
      <c r="QJ48" s="118"/>
      <c r="QK48" s="119"/>
      <c r="QL48" s="118"/>
      <c r="QM48" s="119"/>
      <c r="QN48" s="118"/>
      <c r="QO48" s="119"/>
      <c r="QP48" s="118"/>
      <c r="QQ48" s="119"/>
      <c r="QR48" s="118"/>
      <c r="QS48" s="119"/>
      <c r="QT48" s="118"/>
      <c r="QU48" s="119"/>
      <c r="QV48" s="118"/>
      <c r="QW48" s="119"/>
      <c r="QX48" s="118"/>
      <c r="QY48" s="119"/>
      <c r="QZ48" s="118"/>
      <c r="RA48" s="119"/>
      <c r="RB48" s="118"/>
      <c r="RC48" s="119"/>
      <c r="RD48" s="118"/>
      <c r="RE48" s="119"/>
      <c r="RF48" s="118"/>
      <c r="RG48" s="119"/>
      <c r="RH48" s="118"/>
      <c r="RI48" s="119"/>
      <c r="RJ48" s="118"/>
      <c r="RK48" s="119"/>
      <c r="RL48" s="118"/>
      <c r="RM48" s="119"/>
      <c r="RN48" s="118"/>
      <c r="RO48" s="119"/>
      <c r="RP48" s="118"/>
      <c r="RQ48" s="119"/>
      <c r="RR48" s="118"/>
      <c r="RS48" s="119"/>
      <c r="RT48" s="118"/>
      <c r="RU48" s="119"/>
      <c r="RV48" s="118"/>
      <c r="RW48" s="119"/>
      <c r="RX48" s="118"/>
      <c r="RY48" s="119"/>
      <c r="RZ48" s="118"/>
      <c r="SA48" s="119"/>
      <c r="SB48" s="118"/>
      <c r="SC48" s="119"/>
      <c r="SD48" s="118"/>
      <c r="SE48" s="119"/>
      <c r="SF48" s="118"/>
      <c r="SG48" s="119"/>
      <c r="SH48" s="118"/>
      <c r="SI48" s="119"/>
      <c r="SJ48" s="118"/>
      <c r="SK48" s="119"/>
      <c r="SL48" s="118"/>
      <c r="SM48" s="119"/>
      <c r="SN48" s="118"/>
      <c r="SO48" s="119"/>
      <c r="SP48" s="118"/>
      <c r="SQ48" s="119"/>
      <c r="SR48" s="118"/>
      <c r="SS48" s="119"/>
      <c r="ST48" s="118"/>
      <c r="SU48" s="119"/>
      <c r="SV48" s="118"/>
      <c r="SW48" s="119"/>
      <c r="SX48" s="118"/>
      <c r="SY48" s="119"/>
      <c r="SZ48" s="118"/>
      <c r="TA48" s="119"/>
      <c r="TB48" s="118"/>
      <c r="TC48" s="119"/>
      <c r="TD48" s="118"/>
      <c r="TE48" s="119"/>
      <c r="TF48" s="118"/>
      <c r="TG48" s="119"/>
      <c r="TH48" s="118"/>
      <c r="TI48" s="119"/>
      <c r="TJ48" s="118"/>
      <c r="TK48" s="119"/>
      <c r="TL48" s="118"/>
      <c r="TM48" s="119"/>
      <c r="TN48" s="118"/>
      <c r="TO48" s="119"/>
      <c r="TP48" s="118"/>
      <c r="TQ48" s="119"/>
      <c r="TR48" s="118"/>
      <c r="TS48" s="119"/>
      <c r="TT48" s="118"/>
      <c r="TU48" s="119"/>
      <c r="TV48" s="118"/>
      <c r="TW48" s="119"/>
      <c r="TX48" s="118"/>
      <c r="TY48" s="119"/>
      <c r="TZ48" s="118"/>
      <c r="UA48" s="119"/>
      <c r="UB48" s="118"/>
      <c r="UC48" s="119"/>
      <c r="UD48" s="118"/>
      <c r="UE48" s="119"/>
      <c r="UF48" s="118"/>
      <c r="UG48" s="119"/>
      <c r="UH48" s="118"/>
      <c r="UI48" s="119"/>
      <c r="UJ48" s="118"/>
      <c r="UK48" s="119"/>
      <c r="UL48" s="118"/>
      <c r="UM48" s="119"/>
      <c r="UN48" s="118"/>
      <c r="UO48" s="119"/>
      <c r="UP48" s="118"/>
      <c r="UQ48" s="119"/>
      <c r="UR48" s="118"/>
      <c r="US48" s="119"/>
      <c r="UT48" s="118"/>
      <c r="UU48" s="119"/>
      <c r="UV48" s="118"/>
      <c r="UW48" s="119"/>
      <c r="UX48" s="118"/>
      <c r="UY48" s="119"/>
      <c r="UZ48" s="118"/>
      <c r="VA48" s="119"/>
      <c r="VB48" s="118"/>
      <c r="VC48" s="119"/>
      <c r="VD48" s="118"/>
      <c r="VE48" s="119"/>
      <c r="VF48" s="118"/>
      <c r="VG48" s="119"/>
      <c r="VH48" s="118"/>
      <c r="VI48" s="119"/>
      <c r="VJ48" s="118"/>
      <c r="VK48" s="119"/>
      <c r="VL48" s="118"/>
      <c r="VM48" s="119"/>
      <c r="VN48" s="118"/>
      <c r="VO48" s="119"/>
      <c r="VP48" s="118"/>
      <c r="VQ48" s="119"/>
      <c r="VR48" s="118"/>
      <c r="VS48" s="119"/>
      <c r="VT48" s="118"/>
      <c r="VU48" s="119"/>
      <c r="VV48" s="118"/>
      <c r="VW48" s="119"/>
      <c r="VX48" s="118"/>
      <c r="VY48" s="119"/>
      <c r="VZ48" s="118"/>
      <c r="WA48" s="119"/>
      <c r="WB48" s="118"/>
      <c r="WC48" s="119"/>
      <c r="WD48" s="118"/>
      <c r="WE48" s="119"/>
      <c r="WF48" s="118"/>
      <c r="WG48" s="119"/>
      <c r="WH48" s="118"/>
      <c r="WI48" s="119"/>
      <c r="WJ48" s="118"/>
      <c r="WK48" s="119"/>
      <c r="WL48" s="118"/>
      <c r="WM48" s="119"/>
      <c r="WN48" s="118"/>
      <c r="WO48" s="119"/>
      <c r="WP48" s="118"/>
      <c r="WQ48" s="119"/>
      <c r="WR48" s="118"/>
      <c r="WS48" s="119"/>
      <c r="WT48" s="118"/>
      <c r="WU48" s="119"/>
      <c r="WV48" s="118"/>
      <c r="WW48" s="119"/>
      <c r="WX48" s="118"/>
      <c r="WY48" s="119"/>
      <c r="WZ48" s="118"/>
      <c r="XA48" s="119"/>
      <c r="XB48" s="118"/>
      <c r="XC48" s="119"/>
      <c r="XD48" s="118"/>
      <c r="XE48" s="119"/>
      <c r="XF48" s="118"/>
      <c r="XG48" s="119"/>
      <c r="XH48" s="118"/>
      <c r="XI48" s="119"/>
      <c r="XJ48" s="118"/>
      <c r="XK48" s="119"/>
      <c r="XL48" s="118"/>
      <c r="XM48" s="119"/>
      <c r="XN48" s="118"/>
      <c r="XO48" s="119"/>
      <c r="XP48" s="118"/>
      <c r="XQ48" s="119"/>
      <c r="XR48" s="118"/>
      <c r="XS48" s="119"/>
      <c r="XT48" s="118"/>
      <c r="XU48" s="119"/>
      <c r="XV48" s="118"/>
      <c r="XW48" s="119"/>
      <c r="XX48" s="118"/>
      <c r="XY48" s="119"/>
      <c r="XZ48" s="118"/>
      <c r="YA48" s="119"/>
      <c r="YB48" s="118"/>
      <c r="YC48" s="119"/>
      <c r="YD48" s="118"/>
      <c r="YE48" s="119"/>
      <c r="YF48" s="118"/>
      <c r="YG48" s="119"/>
      <c r="YH48" s="118"/>
      <c r="YI48" s="119"/>
      <c r="YJ48" s="118"/>
      <c r="YK48" s="119"/>
      <c r="YL48" s="118"/>
      <c r="YM48" s="119"/>
      <c r="YN48" s="118"/>
      <c r="YO48" s="119"/>
      <c r="YP48" s="118"/>
      <c r="YQ48" s="119"/>
      <c r="YR48" s="118"/>
      <c r="YS48" s="119"/>
      <c r="YT48" s="118"/>
      <c r="YU48" s="119"/>
      <c r="YV48" s="118"/>
      <c r="YW48" s="119"/>
      <c r="YX48" s="118"/>
      <c r="YY48" s="119"/>
      <c r="YZ48" s="118"/>
      <c r="ZA48" s="119"/>
      <c r="ZB48" s="118"/>
      <c r="ZC48" s="119"/>
      <c r="ZD48" s="118"/>
      <c r="ZE48" s="119"/>
      <c r="ZF48" s="118"/>
      <c r="ZG48" s="119"/>
      <c r="ZH48" s="118"/>
      <c r="ZI48" s="119"/>
      <c r="ZJ48" s="118"/>
      <c r="ZK48" s="119"/>
      <c r="ZL48" s="118"/>
      <c r="ZM48" s="119"/>
      <c r="ZN48" s="118"/>
      <c r="ZO48" s="119"/>
      <c r="ZP48" s="118"/>
      <c r="ZQ48" s="119"/>
      <c r="ZR48" s="118"/>
      <c r="ZS48" s="119"/>
      <c r="ZT48" s="118"/>
      <c r="ZU48" s="119"/>
      <c r="ZV48" s="118"/>
      <c r="ZW48" s="119"/>
      <c r="ZX48" s="118"/>
      <c r="ZY48" s="119"/>
      <c r="ZZ48" s="118"/>
      <c r="AAA48" s="119"/>
      <c r="AAB48" s="118"/>
      <c r="AAC48" s="119"/>
      <c r="AAD48" s="118"/>
      <c r="AAE48" s="119"/>
      <c r="AAF48" s="118"/>
      <c r="AAG48" s="119"/>
      <c r="AAH48" s="118"/>
      <c r="AAI48" s="119"/>
      <c r="AAJ48" s="118"/>
      <c r="AAK48" s="119"/>
      <c r="AAL48" s="118"/>
      <c r="AAM48" s="119"/>
      <c r="AAN48" s="118"/>
      <c r="AAO48" s="119"/>
      <c r="AAP48" s="118"/>
      <c r="AAQ48" s="119"/>
      <c r="AAR48" s="118"/>
      <c r="AAS48" s="119"/>
      <c r="AAT48" s="118"/>
      <c r="AAU48" s="119"/>
      <c r="AAV48" s="118"/>
      <c r="AAW48" s="119"/>
      <c r="AAX48" s="118"/>
      <c r="AAY48" s="119"/>
      <c r="AAZ48" s="118"/>
      <c r="ABA48" s="119"/>
      <c r="ABB48" s="118"/>
      <c r="ABC48" s="119"/>
      <c r="ABD48" s="118"/>
      <c r="ABE48" s="119"/>
      <c r="ABF48" s="118"/>
      <c r="ABG48" s="119"/>
      <c r="ABH48" s="118"/>
      <c r="ABI48" s="119"/>
      <c r="ABJ48" s="118"/>
      <c r="ABK48" s="119"/>
      <c r="ABL48" s="118"/>
      <c r="ABM48" s="119"/>
      <c r="ABN48" s="118"/>
      <c r="ABO48" s="119"/>
      <c r="ABP48" s="118"/>
      <c r="ABQ48" s="119"/>
      <c r="ABR48" s="118"/>
      <c r="ABS48" s="119"/>
      <c r="ABT48" s="118"/>
      <c r="ABU48" s="119"/>
      <c r="ABV48" s="118"/>
      <c r="ABW48" s="119"/>
      <c r="ABX48" s="118"/>
      <c r="ABY48" s="119"/>
      <c r="ABZ48" s="118"/>
      <c r="ACA48" s="119"/>
      <c r="ACB48" s="118"/>
      <c r="ACC48" s="119"/>
      <c r="ACD48" s="118"/>
      <c r="ACE48" s="119"/>
      <c r="ACF48" s="118"/>
      <c r="ACG48" s="119"/>
      <c r="ACH48" s="118"/>
      <c r="ACI48" s="119"/>
      <c r="ACJ48" s="118"/>
      <c r="ACK48" s="119"/>
      <c r="ACL48" s="118"/>
      <c r="ACM48" s="119"/>
      <c r="ACN48" s="118"/>
      <c r="ACO48" s="119"/>
      <c r="ACP48" s="118"/>
      <c r="ACQ48" s="119"/>
      <c r="ACR48" s="118"/>
      <c r="ACS48" s="119"/>
      <c r="ACT48" s="118"/>
      <c r="ACU48" s="119"/>
      <c r="ACV48" s="118"/>
      <c r="ACW48" s="119"/>
      <c r="ACX48" s="118"/>
      <c r="ACY48" s="119"/>
      <c r="ACZ48" s="118"/>
      <c r="ADA48" s="119"/>
      <c r="ADB48" s="118"/>
      <c r="ADC48" s="119"/>
      <c r="ADD48" s="118"/>
      <c r="ADE48" s="119"/>
      <c r="ADF48" s="118"/>
      <c r="ADG48" s="119"/>
      <c r="ADH48" s="118"/>
      <c r="ADI48" s="119"/>
      <c r="ADJ48" s="118"/>
      <c r="ADK48" s="119"/>
      <c r="ADL48" s="118"/>
      <c r="ADM48" s="119"/>
      <c r="ADN48" s="118"/>
      <c r="ADO48" s="119"/>
      <c r="ADP48" s="118"/>
      <c r="ADQ48" s="119"/>
      <c r="ADR48" s="118"/>
      <c r="ADS48" s="119"/>
      <c r="ADT48" s="118"/>
      <c r="ADU48" s="119"/>
      <c r="ADV48" s="118"/>
      <c r="ADW48" s="119"/>
      <c r="ADX48" s="118"/>
      <c r="ADY48" s="119"/>
      <c r="ADZ48" s="118"/>
      <c r="AEA48" s="119"/>
      <c r="AEB48" s="118"/>
      <c r="AEC48" s="119"/>
      <c r="AED48" s="118"/>
      <c r="AEE48" s="119"/>
      <c r="AEF48" s="118"/>
      <c r="AEG48" s="119"/>
      <c r="AEH48" s="118"/>
      <c r="AEI48" s="119"/>
      <c r="AEJ48" s="118"/>
      <c r="AEK48" s="119"/>
      <c r="AEL48" s="118"/>
      <c r="AEM48" s="119"/>
      <c r="AEN48" s="118"/>
      <c r="AEO48" s="119"/>
      <c r="AEP48" s="118"/>
      <c r="AEQ48" s="119"/>
      <c r="AER48" s="118"/>
      <c r="AES48" s="119"/>
      <c r="AET48" s="118"/>
      <c r="AEU48" s="119"/>
      <c r="AEV48" s="118"/>
      <c r="AEW48" s="119"/>
      <c r="AEX48" s="118"/>
      <c r="AEY48" s="119"/>
      <c r="AEZ48" s="118"/>
      <c r="AFA48" s="119"/>
      <c r="AFB48" s="118"/>
      <c r="AFC48" s="119"/>
      <c r="AFD48" s="118"/>
      <c r="AFE48" s="119"/>
      <c r="AFF48" s="118"/>
      <c r="AFG48" s="119"/>
      <c r="AFH48" s="118"/>
      <c r="AFI48" s="119"/>
      <c r="AFJ48" s="118"/>
      <c r="AFK48" s="119"/>
      <c r="AFL48" s="118"/>
      <c r="AFM48" s="119"/>
      <c r="AFN48" s="118"/>
      <c r="AFO48" s="119"/>
      <c r="AFP48" s="118"/>
      <c r="AFQ48" s="119"/>
      <c r="AFR48" s="118"/>
      <c r="AFS48" s="119"/>
      <c r="AFT48" s="118"/>
      <c r="AFU48" s="119"/>
      <c r="AFV48" s="118"/>
      <c r="AFW48" s="119"/>
      <c r="AFX48" s="118"/>
      <c r="AFY48" s="119"/>
      <c r="AFZ48" s="118"/>
      <c r="AGA48" s="119"/>
      <c r="AGB48" s="118"/>
      <c r="AGC48" s="119"/>
      <c r="AGD48" s="118"/>
      <c r="AGE48" s="119"/>
      <c r="AGF48" s="118"/>
      <c r="AGG48" s="119"/>
      <c r="AGH48" s="118"/>
      <c r="AGI48" s="119"/>
      <c r="AGJ48" s="118"/>
      <c r="AGK48" s="119"/>
      <c r="AGL48" s="118"/>
      <c r="AGM48" s="119"/>
      <c r="AGN48" s="118"/>
      <c r="AGO48" s="119"/>
      <c r="AGP48" s="118"/>
      <c r="AGQ48" s="119"/>
      <c r="AGR48" s="118"/>
      <c r="AGS48" s="119"/>
      <c r="AGT48" s="118"/>
      <c r="AGU48" s="119"/>
      <c r="AGV48" s="118"/>
      <c r="AGW48" s="119"/>
      <c r="AGX48" s="118"/>
      <c r="AGY48" s="119"/>
      <c r="AGZ48" s="118"/>
      <c r="AHA48" s="119"/>
      <c r="AHB48" s="118"/>
      <c r="AHC48" s="119"/>
      <c r="AHD48" s="118"/>
      <c r="AHE48" s="119"/>
      <c r="AHF48" s="118"/>
      <c r="AHG48" s="119"/>
      <c r="AHH48" s="118"/>
      <c r="AHI48" s="119"/>
      <c r="AHJ48" s="118"/>
      <c r="AHK48" s="119"/>
      <c r="AHL48" s="118"/>
      <c r="AHM48" s="119"/>
      <c r="AHN48" s="118"/>
      <c r="AHO48" s="119"/>
      <c r="AHP48" s="118"/>
      <c r="AHQ48" s="119"/>
      <c r="AHR48" s="118"/>
      <c r="AHS48" s="119"/>
      <c r="AHT48" s="118"/>
      <c r="AHU48" s="119"/>
      <c r="AHV48" s="118"/>
      <c r="AHW48" s="119"/>
      <c r="AHX48" s="118"/>
      <c r="AHY48" s="119"/>
      <c r="AHZ48" s="118"/>
      <c r="AIA48" s="119"/>
      <c r="AIB48" s="118"/>
      <c r="AIC48" s="119"/>
      <c r="AID48" s="118"/>
      <c r="AIE48" s="119"/>
      <c r="AIF48" s="118"/>
      <c r="AIG48" s="119"/>
      <c r="AIH48" s="118"/>
      <c r="AII48" s="119"/>
      <c r="AIJ48" s="118"/>
      <c r="AIK48" s="119"/>
      <c r="AIL48" s="118"/>
      <c r="AIM48" s="119"/>
      <c r="AIN48" s="118"/>
      <c r="AIO48" s="119"/>
      <c r="AIP48" s="118"/>
      <c r="AIQ48" s="119"/>
      <c r="AIR48" s="118"/>
      <c r="AIS48" s="119"/>
      <c r="AIT48" s="118"/>
      <c r="AIU48" s="119"/>
      <c r="AIV48" s="118"/>
      <c r="AIW48" s="119"/>
      <c r="AIX48" s="118"/>
      <c r="AIY48" s="119"/>
      <c r="AIZ48" s="118"/>
      <c r="AJA48" s="119"/>
      <c r="AJB48" s="118"/>
      <c r="AJC48" s="119"/>
      <c r="AJD48" s="118"/>
      <c r="AJE48" s="119"/>
      <c r="AJF48" s="118"/>
      <c r="AJG48" s="119"/>
      <c r="AJH48" s="118"/>
      <c r="AJI48" s="119"/>
      <c r="AJJ48" s="118"/>
      <c r="AJK48" s="119"/>
      <c r="AJL48" s="118"/>
      <c r="AJM48" s="119"/>
      <c r="AJN48" s="118"/>
      <c r="AJO48" s="119"/>
      <c r="AJP48" s="118"/>
      <c r="AJQ48" s="119"/>
      <c r="AJR48" s="118"/>
      <c r="AJS48" s="119"/>
      <c r="AJT48" s="118"/>
      <c r="AJU48" s="119"/>
      <c r="AJV48" s="118"/>
      <c r="AJW48" s="119"/>
      <c r="AJX48" s="118"/>
      <c r="AJY48" s="119"/>
      <c r="AJZ48" s="118"/>
      <c r="AKA48" s="119"/>
      <c r="AKB48" s="118"/>
      <c r="AKC48" s="119"/>
      <c r="AKD48" s="118"/>
      <c r="AKE48" s="119"/>
      <c r="AKF48" s="118"/>
      <c r="AKG48" s="119"/>
      <c r="AKH48" s="118"/>
      <c r="AKI48" s="119"/>
      <c r="AKJ48" s="118"/>
      <c r="AKK48" s="119"/>
      <c r="AKL48" s="118"/>
      <c r="AKM48" s="119"/>
      <c r="AKN48" s="118"/>
      <c r="AKO48" s="119"/>
      <c r="AKP48" s="118"/>
      <c r="AKQ48" s="119"/>
      <c r="AKR48" s="118"/>
      <c r="AKS48" s="119"/>
      <c r="AKT48" s="118"/>
      <c r="AKU48" s="119"/>
      <c r="AKV48" s="118"/>
      <c r="AKW48" s="119"/>
      <c r="AKX48" s="118"/>
      <c r="AKY48" s="119"/>
      <c r="AKZ48" s="118"/>
      <c r="ALA48" s="119"/>
      <c r="ALB48" s="118"/>
      <c r="ALC48" s="119"/>
      <c r="ALD48" s="118"/>
      <c r="ALE48" s="119"/>
      <c r="ALF48" s="118"/>
      <c r="ALG48" s="119"/>
      <c r="ALH48" s="118"/>
      <c r="ALI48" s="119"/>
      <c r="ALJ48" s="118"/>
      <c r="ALK48" s="119"/>
      <c r="ALL48" s="118"/>
      <c r="ALM48" s="119"/>
      <c r="ALN48" s="118"/>
      <c r="ALO48" s="119"/>
      <c r="ALP48" s="118"/>
      <c r="ALQ48" s="119"/>
      <c r="ALR48" s="118"/>
      <c r="ALS48" s="119"/>
      <c r="ALT48" s="118"/>
      <c r="ALU48" s="119"/>
      <c r="ALV48" s="118"/>
      <c r="ALW48" s="119"/>
      <c r="ALX48" s="118"/>
      <c r="ALY48" s="119"/>
      <c r="ALZ48" s="118"/>
      <c r="AMA48" s="119"/>
      <c r="AMB48" s="118"/>
      <c r="AMC48" s="119"/>
      <c r="AMD48" s="118"/>
      <c r="AME48" s="119"/>
      <c r="AMF48" s="118"/>
      <c r="AMG48" s="119"/>
      <c r="AMH48" s="118"/>
      <c r="AMI48" s="119"/>
      <c r="AMJ48" s="118"/>
      <c r="AMK48" s="119"/>
      <c r="AML48" s="118"/>
      <c r="AMM48" s="119"/>
      <c r="AMN48" s="118"/>
      <c r="AMO48" s="119"/>
      <c r="AMP48" s="118"/>
      <c r="AMQ48" s="119"/>
      <c r="AMR48" s="118"/>
      <c r="AMS48" s="119"/>
      <c r="AMT48" s="118"/>
      <c r="AMU48" s="119"/>
      <c r="AMV48" s="118"/>
      <c r="AMW48" s="119"/>
      <c r="AMX48" s="118"/>
      <c r="AMY48" s="119"/>
      <c r="AMZ48" s="118"/>
      <c r="ANA48" s="119"/>
      <c r="ANB48" s="118"/>
      <c r="ANC48" s="119"/>
      <c r="AND48" s="118"/>
      <c r="ANE48" s="119"/>
      <c r="ANF48" s="118"/>
      <c r="ANG48" s="119"/>
      <c r="ANH48" s="118"/>
      <c r="ANI48" s="119"/>
      <c r="ANJ48" s="118"/>
      <c r="ANK48" s="119"/>
      <c r="ANL48" s="118"/>
      <c r="ANM48" s="119"/>
      <c r="ANN48" s="118"/>
      <c r="ANO48" s="119"/>
      <c r="ANP48" s="118"/>
      <c r="ANQ48" s="119"/>
      <c r="ANR48" s="118"/>
      <c r="ANS48" s="119"/>
      <c r="ANT48" s="118"/>
      <c r="ANU48" s="119"/>
      <c r="ANV48" s="118"/>
      <c r="ANW48" s="119"/>
      <c r="ANX48" s="118"/>
      <c r="ANY48" s="119"/>
      <c r="ANZ48" s="118"/>
      <c r="AOA48" s="119"/>
      <c r="AOB48" s="118"/>
      <c r="AOC48" s="119"/>
      <c r="AOD48" s="118"/>
      <c r="AOE48" s="119"/>
      <c r="AOF48" s="118"/>
      <c r="AOG48" s="119"/>
      <c r="AOH48" s="118"/>
      <c r="AOI48" s="119"/>
      <c r="AOJ48" s="118"/>
      <c r="AOK48" s="119"/>
      <c r="AOL48" s="118"/>
      <c r="AOM48" s="119"/>
      <c r="AON48" s="118"/>
      <c r="AOO48" s="119"/>
      <c r="AOP48" s="118"/>
      <c r="AOQ48" s="119"/>
      <c r="AOR48" s="118"/>
      <c r="AOS48" s="119"/>
      <c r="AOT48" s="118"/>
      <c r="AOU48" s="119"/>
      <c r="AOV48" s="118"/>
      <c r="AOW48" s="119"/>
      <c r="AOX48" s="118"/>
      <c r="AOY48" s="119"/>
      <c r="AOZ48" s="118"/>
      <c r="APA48" s="119"/>
      <c r="APB48" s="118"/>
      <c r="APC48" s="119"/>
      <c r="APD48" s="118"/>
      <c r="APE48" s="119"/>
      <c r="APF48" s="118"/>
      <c r="APG48" s="119"/>
      <c r="APH48" s="118"/>
      <c r="API48" s="119"/>
      <c r="APJ48" s="118"/>
      <c r="APK48" s="119"/>
      <c r="APL48" s="118"/>
      <c r="APM48" s="119"/>
      <c r="APN48" s="118"/>
      <c r="APO48" s="119"/>
      <c r="APP48" s="118"/>
      <c r="APQ48" s="119"/>
      <c r="APR48" s="118"/>
      <c r="APS48" s="119"/>
      <c r="APT48" s="118"/>
      <c r="APU48" s="119"/>
      <c r="APV48" s="118"/>
      <c r="APW48" s="119"/>
      <c r="APX48" s="118"/>
      <c r="APY48" s="119"/>
      <c r="APZ48" s="118"/>
      <c r="AQA48" s="119"/>
      <c r="AQB48" s="118"/>
      <c r="AQC48" s="119"/>
      <c r="AQD48" s="118"/>
      <c r="AQE48" s="119"/>
      <c r="AQF48" s="118"/>
      <c r="AQG48" s="119"/>
      <c r="AQH48" s="118"/>
      <c r="AQI48" s="119"/>
      <c r="AQJ48" s="118"/>
      <c r="AQK48" s="119"/>
      <c r="AQL48" s="118"/>
      <c r="AQM48" s="119"/>
      <c r="AQN48" s="118"/>
      <c r="AQO48" s="119"/>
      <c r="AQP48" s="118"/>
      <c r="AQQ48" s="119"/>
      <c r="AQR48" s="118"/>
      <c r="AQS48" s="119"/>
      <c r="AQT48" s="118"/>
      <c r="AQU48" s="119"/>
      <c r="AQV48" s="118"/>
      <c r="AQW48" s="119"/>
      <c r="AQX48" s="118"/>
      <c r="AQY48" s="119"/>
      <c r="AQZ48" s="118"/>
      <c r="ARA48" s="119"/>
      <c r="ARB48" s="118"/>
      <c r="ARC48" s="119"/>
      <c r="ARD48" s="118"/>
      <c r="ARE48" s="119"/>
      <c r="ARF48" s="118"/>
      <c r="ARG48" s="119"/>
      <c r="ARH48" s="118"/>
      <c r="ARI48" s="119"/>
      <c r="ARJ48" s="118"/>
      <c r="ARK48" s="119"/>
      <c r="ARL48" s="118"/>
      <c r="ARM48" s="119"/>
      <c r="ARN48" s="118"/>
      <c r="ARO48" s="119"/>
      <c r="ARP48" s="118"/>
      <c r="ARQ48" s="119"/>
      <c r="ARR48" s="118"/>
      <c r="ARS48" s="119"/>
      <c r="ART48" s="118"/>
      <c r="ARU48" s="119"/>
      <c r="ARV48" s="118"/>
      <c r="ARW48" s="119"/>
      <c r="ARX48" s="118"/>
      <c r="ARY48" s="119"/>
      <c r="ARZ48" s="118"/>
      <c r="ASA48" s="119"/>
      <c r="ASB48" s="118"/>
      <c r="ASC48" s="119"/>
      <c r="ASD48" s="118"/>
      <c r="ASE48" s="119"/>
      <c r="ASF48" s="118"/>
      <c r="ASG48" s="119"/>
      <c r="ASH48" s="118"/>
      <c r="ASI48" s="119"/>
      <c r="ASJ48" s="118"/>
      <c r="ASK48" s="119"/>
      <c r="ASL48" s="118"/>
      <c r="ASM48" s="119"/>
      <c r="ASN48" s="118"/>
      <c r="ASO48" s="119"/>
      <c r="ASP48" s="118"/>
      <c r="ASQ48" s="119"/>
      <c r="ASR48" s="118"/>
      <c r="ASS48" s="119"/>
      <c r="AST48" s="118"/>
      <c r="ASU48" s="119"/>
      <c r="ASV48" s="118"/>
      <c r="ASW48" s="119"/>
      <c r="ASX48" s="118"/>
      <c r="ASY48" s="119"/>
      <c r="ASZ48" s="118"/>
      <c r="ATA48" s="119"/>
      <c r="ATB48" s="118"/>
      <c r="ATC48" s="119"/>
      <c r="ATD48" s="118"/>
      <c r="ATE48" s="119"/>
      <c r="ATF48" s="118"/>
      <c r="ATG48" s="119"/>
      <c r="ATH48" s="118"/>
      <c r="ATI48" s="119"/>
      <c r="ATJ48" s="118"/>
      <c r="ATK48" s="119"/>
      <c r="ATL48" s="118"/>
      <c r="ATM48" s="119"/>
      <c r="ATN48" s="118"/>
      <c r="ATO48" s="119"/>
      <c r="ATP48" s="118"/>
      <c r="ATQ48" s="119"/>
      <c r="ATR48" s="118"/>
      <c r="ATS48" s="119"/>
      <c r="ATT48" s="118"/>
      <c r="ATU48" s="119"/>
      <c r="ATV48" s="118"/>
      <c r="ATW48" s="119"/>
      <c r="ATX48" s="118"/>
      <c r="ATY48" s="119"/>
      <c r="ATZ48" s="118"/>
      <c r="AUA48" s="119"/>
      <c r="AUB48" s="118"/>
      <c r="AUC48" s="119"/>
      <c r="AUD48" s="118"/>
      <c r="AUE48" s="119"/>
      <c r="AUF48" s="118"/>
      <c r="AUG48" s="119"/>
      <c r="AUH48" s="118"/>
      <c r="AUI48" s="119"/>
      <c r="AUJ48" s="118"/>
      <c r="AUK48" s="119"/>
      <c r="AUL48" s="118"/>
      <c r="AUM48" s="119"/>
      <c r="AUN48" s="118"/>
      <c r="AUO48" s="119"/>
      <c r="AUP48" s="118"/>
      <c r="AUQ48" s="119"/>
      <c r="AUR48" s="118"/>
      <c r="AUS48" s="119"/>
      <c r="AUT48" s="118"/>
      <c r="AUU48" s="119"/>
      <c r="AUV48" s="118"/>
      <c r="AUW48" s="119"/>
      <c r="AUX48" s="118"/>
      <c r="AUY48" s="119"/>
      <c r="AUZ48" s="118"/>
      <c r="AVA48" s="119"/>
      <c r="AVB48" s="118"/>
      <c r="AVC48" s="119"/>
      <c r="AVD48" s="118"/>
      <c r="AVE48" s="119"/>
      <c r="AVF48" s="118"/>
      <c r="AVG48" s="119"/>
      <c r="AVH48" s="118"/>
      <c r="AVI48" s="119"/>
      <c r="AVJ48" s="118"/>
      <c r="AVK48" s="119"/>
      <c r="AVL48" s="118"/>
      <c r="AVM48" s="119"/>
      <c r="AVN48" s="118"/>
      <c r="AVO48" s="119"/>
      <c r="AVP48" s="118"/>
      <c r="AVQ48" s="119"/>
      <c r="AVR48" s="118"/>
      <c r="AVS48" s="119"/>
      <c r="AVT48" s="118"/>
      <c r="AVU48" s="119"/>
      <c r="AVV48" s="118"/>
      <c r="AVW48" s="119"/>
      <c r="AVX48" s="118"/>
      <c r="AVY48" s="119"/>
      <c r="AVZ48" s="118"/>
      <c r="AWA48" s="119"/>
      <c r="AWB48" s="118"/>
      <c r="AWC48" s="119"/>
      <c r="AWD48" s="118"/>
      <c r="AWE48" s="119"/>
      <c r="AWF48" s="118"/>
      <c r="AWG48" s="119"/>
      <c r="AWH48" s="118"/>
      <c r="AWI48" s="119"/>
      <c r="AWJ48" s="118"/>
      <c r="AWK48" s="119"/>
      <c r="AWL48" s="118"/>
      <c r="AWM48" s="119"/>
      <c r="AWN48" s="118"/>
      <c r="AWO48" s="119"/>
      <c r="AWP48" s="118"/>
      <c r="AWQ48" s="119"/>
      <c r="AWR48" s="118"/>
      <c r="AWS48" s="119"/>
      <c r="AWT48" s="118"/>
      <c r="AWU48" s="119"/>
      <c r="AWV48" s="118"/>
      <c r="AWW48" s="119"/>
      <c r="AWX48" s="118"/>
      <c r="AWY48" s="119"/>
      <c r="AWZ48" s="118"/>
      <c r="AXA48" s="119"/>
      <c r="AXB48" s="118"/>
      <c r="AXC48" s="119"/>
      <c r="AXD48" s="118"/>
      <c r="AXE48" s="119"/>
      <c r="AXF48" s="118"/>
      <c r="AXG48" s="119"/>
      <c r="AXH48" s="118"/>
      <c r="AXI48" s="119"/>
      <c r="AXJ48" s="118"/>
      <c r="AXK48" s="119"/>
      <c r="AXL48" s="118"/>
      <c r="AXM48" s="119"/>
      <c r="AXN48" s="118"/>
      <c r="AXO48" s="119"/>
      <c r="AXP48" s="118"/>
      <c r="AXQ48" s="119"/>
      <c r="AXR48" s="118"/>
      <c r="AXS48" s="119"/>
      <c r="AXT48" s="118"/>
      <c r="AXU48" s="119"/>
      <c r="AXV48" s="118"/>
      <c r="AXW48" s="119"/>
      <c r="AXX48" s="118"/>
      <c r="AXY48" s="119"/>
      <c r="AXZ48" s="118"/>
      <c r="AYA48" s="119"/>
      <c r="AYB48" s="118"/>
      <c r="AYC48" s="119"/>
      <c r="AYD48" s="118"/>
      <c r="AYE48" s="119"/>
      <c r="AYF48" s="118"/>
      <c r="AYG48" s="119"/>
      <c r="AYH48" s="118"/>
      <c r="AYI48" s="119"/>
      <c r="AYJ48" s="118"/>
      <c r="AYK48" s="119"/>
      <c r="AYL48" s="118"/>
      <c r="AYM48" s="119"/>
      <c r="AYN48" s="118"/>
      <c r="AYO48" s="119"/>
      <c r="AYP48" s="118"/>
      <c r="AYQ48" s="119"/>
      <c r="AYR48" s="118"/>
      <c r="AYS48" s="119"/>
      <c r="AYT48" s="118"/>
      <c r="AYU48" s="119"/>
      <c r="AYV48" s="118"/>
      <c r="AYW48" s="119"/>
      <c r="AYX48" s="118"/>
      <c r="AYY48" s="119"/>
      <c r="AYZ48" s="118"/>
      <c r="AZA48" s="119"/>
      <c r="AZB48" s="118"/>
      <c r="AZC48" s="119"/>
      <c r="AZD48" s="118"/>
      <c r="AZE48" s="119"/>
      <c r="AZF48" s="118"/>
      <c r="AZG48" s="119"/>
      <c r="AZH48" s="118"/>
      <c r="AZI48" s="119"/>
      <c r="AZJ48" s="118"/>
      <c r="AZK48" s="119"/>
      <c r="AZL48" s="118"/>
      <c r="AZM48" s="119"/>
      <c r="AZN48" s="118"/>
      <c r="AZO48" s="119"/>
      <c r="AZP48" s="118"/>
      <c r="AZQ48" s="119"/>
      <c r="AZR48" s="118"/>
      <c r="AZS48" s="119"/>
      <c r="AZT48" s="118"/>
      <c r="AZU48" s="119"/>
      <c r="AZV48" s="118"/>
      <c r="AZW48" s="119"/>
      <c r="AZX48" s="118"/>
      <c r="AZY48" s="119"/>
      <c r="AZZ48" s="118"/>
      <c r="BAA48" s="119"/>
      <c r="BAB48" s="118"/>
      <c r="BAC48" s="119"/>
      <c r="BAD48" s="118"/>
      <c r="BAE48" s="119"/>
      <c r="BAF48" s="118"/>
      <c r="BAG48" s="119"/>
      <c r="BAH48" s="118"/>
      <c r="BAI48" s="119"/>
      <c r="BAJ48" s="118"/>
      <c r="BAK48" s="119"/>
      <c r="BAL48" s="118"/>
      <c r="BAM48" s="119"/>
      <c r="BAN48" s="118"/>
      <c r="BAO48" s="119"/>
      <c r="BAP48" s="118"/>
      <c r="BAQ48" s="119"/>
      <c r="BAR48" s="118"/>
      <c r="BAS48" s="119"/>
      <c r="BAT48" s="118"/>
      <c r="BAU48" s="119"/>
      <c r="BAV48" s="118"/>
      <c r="BAW48" s="119"/>
      <c r="BAX48" s="118"/>
      <c r="BAY48" s="119"/>
      <c r="BAZ48" s="118"/>
      <c r="BBA48" s="119"/>
      <c r="BBB48" s="118"/>
      <c r="BBC48" s="119"/>
      <c r="BBD48" s="118"/>
      <c r="BBE48" s="119"/>
      <c r="BBF48" s="118"/>
      <c r="BBG48" s="119"/>
      <c r="BBH48" s="118"/>
      <c r="BBI48" s="119"/>
      <c r="BBJ48" s="118"/>
      <c r="BBK48" s="119"/>
      <c r="BBL48" s="118"/>
      <c r="BBM48" s="119"/>
      <c r="BBN48" s="118"/>
      <c r="BBO48" s="119"/>
      <c r="BBP48" s="118"/>
      <c r="BBQ48" s="119"/>
      <c r="BBR48" s="118"/>
      <c r="BBS48" s="119"/>
      <c r="BBT48" s="118"/>
      <c r="BBU48" s="119"/>
      <c r="BBV48" s="118"/>
      <c r="BBW48" s="119"/>
      <c r="BBX48" s="118"/>
      <c r="BBY48" s="119"/>
      <c r="BBZ48" s="118"/>
      <c r="BCA48" s="119"/>
      <c r="BCB48" s="118"/>
      <c r="BCC48" s="119"/>
      <c r="BCD48" s="118"/>
      <c r="BCE48" s="119"/>
      <c r="BCF48" s="118"/>
      <c r="BCG48" s="119"/>
      <c r="BCH48" s="118"/>
      <c r="BCI48" s="119"/>
      <c r="BCJ48" s="118"/>
      <c r="BCK48" s="119"/>
      <c r="BCL48" s="118"/>
      <c r="BCM48" s="119"/>
      <c r="BCN48" s="118"/>
      <c r="BCO48" s="119"/>
      <c r="BCP48" s="118"/>
      <c r="BCQ48" s="119"/>
      <c r="BCR48" s="118"/>
      <c r="BCS48" s="119"/>
      <c r="BCT48" s="118"/>
      <c r="BCU48" s="119"/>
      <c r="BCV48" s="118"/>
      <c r="BCW48" s="119"/>
      <c r="BCX48" s="118"/>
      <c r="BCY48" s="119"/>
      <c r="BCZ48" s="118"/>
      <c r="BDA48" s="119"/>
      <c r="BDB48" s="118"/>
      <c r="BDC48" s="119"/>
      <c r="BDD48" s="118"/>
      <c r="BDE48" s="119"/>
      <c r="BDF48" s="118"/>
      <c r="BDG48" s="119"/>
      <c r="BDH48" s="118"/>
      <c r="BDI48" s="119"/>
      <c r="BDJ48" s="118"/>
      <c r="BDK48" s="119"/>
      <c r="BDL48" s="118"/>
      <c r="BDM48" s="119"/>
      <c r="BDN48" s="118"/>
      <c r="BDO48" s="119"/>
      <c r="BDP48" s="118"/>
      <c r="BDQ48" s="119"/>
      <c r="BDR48" s="118"/>
      <c r="BDS48" s="119"/>
      <c r="BDT48" s="118"/>
      <c r="BDU48" s="119"/>
      <c r="BDV48" s="118"/>
      <c r="BDW48" s="119"/>
      <c r="BDX48" s="118"/>
      <c r="BDY48" s="119"/>
      <c r="BDZ48" s="118"/>
      <c r="BEA48" s="119"/>
      <c r="BEB48" s="118"/>
      <c r="BEC48" s="119"/>
      <c r="BED48" s="118"/>
      <c r="BEE48" s="119"/>
      <c r="BEF48" s="118"/>
      <c r="BEG48" s="119"/>
      <c r="BEH48" s="118"/>
      <c r="BEI48" s="119"/>
      <c r="BEJ48" s="118"/>
      <c r="BEK48" s="119"/>
      <c r="BEL48" s="118"/>
      <c r="BEM48" s="119"/>
      <c r="BEN48" s="118"/>
      <c r="BEO48" s="119"/>
      <c r="BEP48" s="118"/>
      <c r="BEQ48" s="119"/>
      <c r="BER48" s="118"/>
      <c r="BES48" s="119"/>
      <c r="BET48" s="118"/>
      <c r="BEU48" s="119"/>
      <c r="BEV48" s="118"/>
      <c r="BEW48" s="119"/>
      <c r="BEX48" s="118"/>
      <c r="BEY48" s="119"/>
      <c r="BEZ48" s="118"/>
      <c r="BFA48" s="119"/>
      <c r="BFB48" s="118"/>
      <c r="BFC48" s="119"/>
      <c r="BFD48" s="118"/>
      <c r="BFE48" s="119"/>
      <c r="BFF48" s="118"/>
      <c r="BFG48" s="119"/>
      <c r="BFH48" s="118"/>
      <c r="BFI48" s="119"/>
      <c r="BFJ48" s="118"/>
      <c r="BFK48" s="119"/>
      <c r="BFL48" s="118"/>
      <c r="BFM48" s="119"/>
      <c r="BFN48" s="118"/>
      <c r="BFO48" s="119"/>
      <c r="BFP48" s="118"/>
      <c r="BFQ48" s="119"/>
      <c r="BFR48" s="118"/>
      <c r="BFS48" s="119"/>
      <c r="BFT48" s="118"/>
      <c r="BFU48" s="119"/>
      <c r="BFV48" s="118"/>
      <c r="BFW48" s="119"/>
      <c r="BFX48" s="118"/>
      <c r="BFY48" s="119"/>
      <c r="BFZ48" s="118"/>
      <c r="BGA48" s="119"/>
      <c r="BGB48" s="118"/>
      <c r="BGC48" s="119"/>
      <c r="BGD48" s="118"/>
      <c r="BGE48" s="119"/>
      <c r="BGF48" s="118"/>
      <c r="BGG48" s="119"/>
      <c r="BGH48" s="118"/>
      <c r="BGI48" s="119"/>
      <c r="BGJ48" s="118"/>
      <c r="BGK48" s="119"/>
      <c r="BGL48" s="118"/>
      <c r="BGM48" s="119"/>
      <c r="BGN48" s="118"/>
      <c r="BGO48" s="119"/>
      <c r="BGP48" s="118"/>
      <c r="BGQ48" s="119"/>
      <c r="BGR48" s="118"/>
      <c r="BGS48" s="119"/>
      <c r="BGT48" s="118"/>
      <c r="BGU48" s="119"/>
      <c r="BGV48" s="118"/>
      <c r="BGW48" s="119"/>
      <c r="BGX48" s="118"/>
      <c r="BGY48" s="119"/>
      <c r="BGZ48" s="118"/>
      <c r="BHA48" s="119"/>
      <c r="BHB48" s="118"/>
      <c r="BHC48" s="119"/>
      <c r="BHD48" s="118"/>
      <c r="BHE48" s="119"/>
      <c r="BHF48" s="118"/>
      <c r="BHG48" s="119"/>
      <c r="BHH48" s="118"/>
      <c r="BHI48" s="119"/>
      <c r="BHJ48" s="118"/>
      <c r="BHK48" s="119"/>
      <c r="BHL48" s="118"/>
      <c r="BHM48" s="119"/>
      <c r="BHN48" s="118"/>
      <c r="BHO48" s="119"/>
      <c r="BHP48" s="118"/>
      <c r="BHQ48" s="119"/>
      <c r="BHR48" s="118"/>
      <c r="BHS48" s="119"/>
      <c r="BHT48" s="118"/>
      <c r="BHU48" s="119"/>
      <c r="BHV48" s="118"/>
      <c r="BHW48" s="119"/>
      <c r="BHX48" s="118"/>
      <c r="BHY48" s="119"/>
      <c r="BHZ48" s="118"/>
      <c r="BIA48" s="119"/>
      <c r="BIB48" s="118"/>
      <c r="BIC48" s="119"/>
      <c r="BID48" s="118"/>
      <c r="BIE48" s="119"/>
      <c r="BIF48" s="118"/>
      <c r="BIG48" s="119"/>
      <c r="BIH48" s="118"/>
      <c r="BII48" s="119"/>
      <c r="BIJ48" s="118"/>
      <c r="BIK48" s="119"/>
      <c r="BIL48" s="118"/>
      <c r="BIM48" s="119"/>
      <c r="BIN48" s="118"/>
      <c r="BIO48" s="119"/>
      <c r="BIP48" s="118"/>
      <c r="BIQ48" s="119"/>
      <c r="BIR48" s="118"/>
      <c r="BIS48" s="119"/>
      <c r="BIT48" s="118"/>
      <c r="BIU48" s="119"/>
      <c r="BIV48" s="118"/>
      <c r="BIW48" s="119"/>
      <c r="BIX48" s="118"/>
      <c r="BIY48" s="119"/>
      <c r="BIZ48" s="118"/>
      <c r="BJA48" s="119"/>
      <c r="BJB48" s="118"/>
      <c r="BJC48" s="119"/>
      <c r="BJD48" s="118"/>
      <c r="BJE48" s="119"/>
      <c r="BJF48" s="118"/>
      <c r="BJG48" s="119"/>
      <c r="BJH48" s="118"/>
      <c r="BJI48" s="119"/>
      <c r="BJJ48" s="118"/>
      <c r="BJK48" s="119"/>
      <c r="BJL48" s="118"/>
      <c r="BJM48" s="119"/>
      <c r="BJN48" s="118"/>
      <c r="BJO48" s="119"/>
      <c r="BJP48" s="118"/>
      <c r="BJQ48" s="119"/>
      <c r="BJR48" s="118"/>
      <c r="BJS48" s="119"/>
      <c r="BJT48" s="118"/>
      <c r="BJU48" s="119"/>
      <c r="BJV48" s="118"/>
      <c r="BJW48" s="119"/>
      <c r="BJX48" s="118"/>
      <c r="BJY48" s="119"/>
      <c r="BJZ48" s="118"/>
      <c r="BKA48" s="119"/>
      <c r="BKB48" s="118"/>
      <c r="BKC48" s="119"/>
      <c r="BKD48" s="118"/>
      <c r="BKE48" s="119"/>
      <c r="BKF48" s="118"/>
      <c r="BKG48" s="119"/>
      <c r="BKH48" s="118"/>
      <c r="BKI48" s="119"/>
      <c r="BKJ48" s="118"/>
      <c r="BKK48" s="119"/>
      <c r="BKL48" s="118"/>
      <c r="BKM48" s="119"/>
      <c r="BKN48" s="118"/>
      <c r="BKO48" s="119"/>
      <c r="BKP48" s="118"/>
      <c r="BKQ48" s="119"/>
      <c r="BKR48" s="118"/>
      <c r="BKS48" s="119"/>
      <c r="BKT48" s="118"/>
      <c r="BKU48" s="119"/>
      <c r="BKV48" s="118"/>
      <c r="BKW48" s="119"/>
      <c r="BKX48" s="118"/>
      <c r="BKY48" s="119"/>
      <c r="BKZ48" s="118"/>
      <c r="BLA48" s="119"/>
      <c r="BLB48" s="118"/>
      <c r="BLC48" s="119"/>
      <c r="BLD48" s="118"/>
      <c r="BLE48" s="119"/>
      <c r="BLF48" s="118"/>
      <c r="BLG48" s="119"/>
      <c r="BLH48" s="118"/>
      <c r="BLI48" s="119"/>
      <c r="BLJ48" s="118"/>
      <c r="BLK48" s="119"/>
      <c r="BLL48" s="118"/>
      <c r="BLM48" s="119"/>
      <c r="BLN48" s="118"/>
      <c r="BLO48" s="119"/>
      <c r="BLP48" s="118"/>
      <c r="BLQ48" s="119"/>
      <c r="BLR48" s="118"/>
      <c r="BLS48" s="119"/>
      <c r="BLT48" s="118"/>
      <c r="BLU48" s="119"/>
      <c r="BLV48" s="118"/>
      <c r="BLW48" s="119"/>
      <c r="BLX48" s="118"/>
      <c r="BLY48" s="119"/>
      <c r="BLZ48" s="118"/>
      <c r="BMA48" s="119"/>
      <c r="BMB48" s="118"/>
      <c r="BMC48" s="119"/>
      <c r="BMD48" s="118"/>
      <c r="BME48" s="119"/>
      <c r="BMF48" s="118"/>
      <c r="BMG48" s="119"/>
      <c r="BMH48" s="118"/>
      <c r="BMI48" s="119"/>
      <c r="BMJ48" s="118"/>
      <c r="BMK48" s="119"/>
      <c r="BML48" s="118"/>
      <c r="BMM48" s="119"/>
      <c r="BMN48" s="118"/>
      <c r="BMO48" s="119"/>
      <c r="BMP48" s="118"/>
      <c r="BMQ48" s="119"/>
      <c r="BMR48" s="118"/>
      <c r="BMS48" s="119"/>
      <c r="BMT48" s="118"/>
      <c r="BMU48" s="119"/>
      <c r="BMV48" s="118"/>
      <c r="BMW48" s="119"/>
      <c r="BMX48" s="118"/>
      <c r="BMY48" s="119"/>
      <c r="BMZ48" s="118"/>
      <c r="BNA48" s="119"/>
      <c r="BNB48" s="118"/>
      <c r="BNC48" s="119"/>
      <c r="BND48" s="118"/>
      <c r="BNE48" s="119"/>
      <c r="BNF48" s="118"/>
      <c r="BNG48" s="119"/>
      <c r="BNH48" s="118"/>
      <c r="BNI48" s="119"/>
      <c r="BNJ48" s="118"/>
      <c r="BNK48" s="119"/>
      <c r="BNL48" s="118"/>
      <c r="BNM48" s="119"/>
      <c r="BNN48" s="118"/>
      <c r="BNO48" s="119"/>
      <c r="BNP48" s="118"/>
      <c r="BNQ48" s="119"/>
      <c r="BNR48" s="118"/>
      <c r="BNS48" s="119"/>
      <c r="BNT48" s="118"/>
      <c r="BNU48" s="119"/>
      <c r="BNV48" s="118"/>
      <c r="BNW48" s="119"/>
      <c r="BNX48" s="118"/>
      <c r="BNY48" s="119"/>
      <c r="BNZ48" s="118"/>
      <c r="BOA48" s="119"/>
      <c r="BOB48" s="118"/>
      <c r="BOC48" s="119"/>
      <c r="BOD48" s="118"/>
      <c r="BOE48" s="119"/>
      <c r="BOF48" s="118"/>
      <c r="BOG48" s="119"/>
      <c r="BOH48" s="118"/>
      <c r="BOI48" s="119"/>
      <c r="BOJ48" s="118"/>
      <c r="BOK48" s="119"/>
      <c r="BOL48" s="118"/>
      <c r="BOM48" s="119"/>
      <c r="BON48" s="118"/>
      <c r="BOO48" s="119"/>
      <c r="BOP48" s="118"/>
      <c r="BOQ48" s="119"/>
      <c r="BOR48" s="118"/>
      <c r="BOS48" s="119"/>
      <c r="BOT48" s="118"/>
      <c r="BOU48" s="119"/>
      <c r="BOV48" s="118"/>
      <c r="BOW48" s="119"/>
      <c r="BOX48" s="118"/>
      <c r="BOY48" s="119"/>
      <c r="BOZ48" s="118"/>
      <c r="BPA48" s="119"/>
      <c r="BPB48" s="118"/>
      <c r="BPC48" s="119"/>
      <c r="BPD48" s="118"/>
      <c r="BPE48" s="119"/>
      <c r="BPF48" s="118"/>
      <c r="BPG48" s="119"/>
      <c r="BPH48" s="118"/>
      <c r="BPI48" s="119"/>
      <c r="BPJ48" s="118"/>
      <c r="BPK48" s="119"/>
      <c r="BPL48" s="118"/>
      <c r="BPM48" s="119"/>
      <c r="BPN48" s="118"/>
      <c r="BPO48" s="119"/>
      <c r="BPP48" s="118"/>
      <c r="BPQ48" s="119"/>
      <c r="BPR48" s="118"/>
      <c r="BPS48" s="119"/>
      <c r="BPT48" s="118"/>
      <c r="BPU48" s="119"/>
      <c r="BPV48" s="118"/>
      <c r="BPW48" s="119"/>
      <c r="BPX48" s="118"/>
      <c r="BPY48" s="119"/>
      <c r="BPZ48" s="118"/>
      <c r="BQA48" s="119"/>
      <c r="BQB48" s="118"/>
      <c r="BQC48" s="119"/>
      <c r="BQD48" s="118"/>
      <c r="BQE48" s="119"/>
      <c r="BQF48" s="118"/>
      <c r="BQG48" s="119"/>
      <c r="BQH48" s="118"/>
      <c r="BQI48" s="119"/>
      <c r="BQJ48" s="118"/>
      <c r="BQK48" s="119"/>
      <c r="BQL48" s="118"/>
      <c r="BQM48" s="119"/>
      <c r="BQN48" s="118"/>
      <c r="BQO48" s="119"/>
      <c r="BQP48" s="118"/>
      <c r="BQQ48" s="119"/>
      <c r="BQR48" s="118"/>
      <c r="BQS48" s="119"/>
      <c r="BQT48" s="118"/>
      <c r="BQU48" s="119"/>
      <c r="BQV48" s="118"/>
      <c r="BQW48" s="119"/>
      <c r="BQX48" s="118"/>
      <c r="BQY48" s="119"/>
      <c r="BQZ48" s="118"/>
      <c r="BRA48" s="119"/>
      <c r="BRB48" s="118"/>
      <c r="BRC48" s="119"/>
      <c r="BRD48" s="118"/>
      <c r="BRE48" s="119"/>
      <c r="BRF48" s="118"/>
      <c r="BRG48" s="119"/>
      <c r="BRH48" s="118"/>
      <c r="BRI48" s="119"/>
      <c r="BRJ48" s="118"/>
      <c r="BRK48" s="119"/>
      <c r="BRL48" s="118"/>
      <c r="BRM48" s="119"/>
      <c r="BRN48" s="118"/>
      <c r="BRO48" s="119"/>
      <c r="BRP48" s="118"/>
      <c r="BRQ48" s="119"/>
      <c r="BRR48" s="118"/>
      <c r="BRS48" s="119"/>
      <c r="BRT48" s="118"/>
      <c r="BRU48" s="119"/>
      <c r="BRV48" s="118"/>
      <c r="BRW48" s="119"/>
      <c r="BRX48" s="118"/>
      <c r="BRY48" s="119"/>
      <c r="BRZ48" s="118"/>
      <c r="BSA48" s="119"/>
      <c r="BSB48" s="118"/>
      <c r="BSC48" s="119"/>
      <c r="BSD48" s="118"/>
      <c r="BSE48" s="119"/>
      <c r="BSF48" s="118"/>
      <c r="BSG48" s="119"/>
      <c r="BSH48" s="118"/>
      <c r="BSI48" s="119"/>
      <c r="BSJ48" s="118"/>
      <c r="BSK48" s="119"/>
      <c r="BSL48" s="118"/>
      <c r="BSM48" s="119"/>
      <c r="BSN48" s="118"/>
      <c r="BSO48" s="119"/>
      <c r="BSP48" s="118"/>
      <c r="BSQ48" s="119"/>
      <c r="BSR48" s="118"/>
      <c r="BSS48" s="119"/>
      <c r="BST48" s="118"/>
      <c r="BSU48" s="119"/>
      <c r="BSV48" s="118"/>
      <c r="BSW48" s="119"/>
      <c r="BSX48" s="118"/>
      <c r="BSY48" s="119"/>
      <c r="BSZ48" s="118"/>
      <c r="BTA48" s="119"/>
      <c r="BTB48" s="118"/>
      <c r="BTC48" s="119"/>
      <c r="BTD48" s="118"/>
      <c r="BTE48" s="119"/>
      <c r="BTF48" s="118"/>
      <c r="BTG48" s="119"/>
      <c r="BTH48" s="118"/>
      <c r="BTI48" s="119"/>
      <c r="BTJ48" s="118"/>
      <c r="BTK48" s="119"/>
      <c r="BTL48" s="118"/>
      <c r="BTM48" s="119"/>
      <c r="BTN48" s="118"/>
      <c r="BTO48" s="119"/>
      <c r="BTP48" s="118"/>
      <c r="BTQ48" s="119"/>
      <c r="BTR48" s="118"/>
      <c r="BTS48" s="119"/>
      <c r="BTT48" s="118"/>
      <c r="BTU48" s="119"/>
      <c r="BTV48" s="118"/>
      <c r="BTW48" s="119"/>
      <c r="BTX48" s="118"/>
      <c r="BTY48" s="119"/>
      <c r="BTZ48" s="118"/>
      <c r="BUA48" s="119"/>
      <c r="BUB48" s="118"/>
      <c r="BUC48" s="119"/>
      <c r="BUD48" s="118"/>
      <c r="BUE48" s="119"/>
      <c r="BUF48" s="118"/>
      <c r="BUG48" s="119"/>
      <c r="BUH48" s="118"/>
      <c r="BUI48" s="119"/>
      <c r="BUJ48" s="118"/>
      <c r="BUK48" s="119"/>
      <c r="BUL48" s="118"/>
      <c r="BUM48" s="119"/>
      <c r="BUN48" s="118"/>
      <c r="BUO48" s="119"/>
      <c r="BUP48" s="118"/>
      <c r="BUQ48" s="119"/>
      <c r="BUR48" s="118"/>
      <c r="BUS48" s="119"/>
      <c r="BUT48" s="118"/>
      <c r="BUU48" s="119"/>
      <c r="BUV48" s="118"/>
      <c r="BUW48" s="119"/>
      <c r="BUX48" s="118"/>
      <c r="BUY48" s="119"/>
      <c r="BUZ48" s="118"/>
      <c r="BVA48" s="119"/>
      <c r="BVB48" s="118"/>
      <c r="BVC48" s="119"/>
      <c r="BVD48" s="118"/>
      <c r="BVE48" s="119"/>
      <c r="BVF48" s="118"/>
      <c r="BVG48" s="119"/>
      <c r="BVH48" s="118"/>
      <c r="BVI48" s="119"/>
      <c r="BVJ48" s="118"/>
      <c r="BVK48" s="119"/>
      <c r="BVL48" s="118"/>
      <c r="BVM48" s="119"/>
      <c r="BVN48" s="118"/>
      <c r="BVO48" s="119"/>
      <c r="BVP48" s="118"/>
      <c r="BVQ48" s="119"/>
      <c r="BVR48" s="118"/>
      <c r="BVS48" s="119"/>
      <c r="BVT48" s="118"/>
      <c r="BVU48" s="119"/>
      <c r="BVV48" s="118"/>
      <c r="BVW48" s="119"/>
      <c r="BVX48" s="118"/>
      <c r="BVY48" s="119"/>
      <c r="BVZ48" s="118"/>
      <c r="BWA48" s="119"/>
      <c r="BWB48" s="118"/>
      <c r="BWC48" s="119"/>
      <c r="BWD48" s="118"/>
      <c r="BWE48" s="119"/>
      <c r="BWF48" s="118"/>
      <c r="BWG48" s="119"/>
      <c r="BWH48" s="118"/>
      <c r="BWI48" s="119"/>
      <c r="BWJ48" s="118"/>
      <c r="BWK48" s="119"/>
      <c r="BWL48" s="118"/>
      <c r="BWM48" s="119"/>
      <c r="BWN48" s="118"/>
      <c r="BWO48" s="119"/>
      <c r="BWP48" s="118"/>
      <c r="BWQ48" s="119"/>
      <c r="BWR48" s="118"/>
      <c r="BWS48" s="119"/>
      <c r="BWT48" s="118"/>
      <c r="BWU48" s="119"/>
      <c r="BWV48" s="118"/>
      <c r="BWW48" s="119"/>
      <c r="BWX48" s="118"/>
      <c r="BWY48" s="119"/>
      <c r="BWZ48" s="118"/>
      <c r="BXA48" s="119"/>
      <c r="BXB48" s="118"/>
      <c r="BXC48" s="119"/>
      <c r="BXD48" s="118"/>
      <c r="BXE48" s="119"/>
      <c r="BXF48" s="118"/>
      <c r="BXG48" s="119"/>
      <c r="BXH48" s="118"/>
      <c r="BXI48" s="119"/>
      <c r="BXJ48" s="118"/>
      <c r="BXK48" s="119"/>
      <c r="BXL48" s="118"/>
      <c r="BXM48" s="119"/>
      <c r="BXN48" s="118"/>
      <c r="BXO48" s="119"/>
      <c r="BXP48" s="118"/>
      <c r="BXQ48" s="119"/>
      <c r="BXR48" s="118"/>
      <c r="BXS48" s="119"/>
      <c r="BXT48" s="118"/>
      <c r="BXU48" s="119"/>
      <c r="BXV48" s="118"/>
      <c r="BXW48" s="119"/>
      <c r="BXX48" s="118"/>
      <c r="BXY48" s="119"/>
      <c r="BXZ48" s="118"/>
      <c r="BYA48" s="119"/>
      <c r="BYB48" s="118"/>
      <c r="BYC48" s="119"/>
    </row>
    <row r="49" spans="4:2005" ht="16" customHeight="1">
      <c r="D49" s="131" t="str">
        <f>'FICHE SUIVEUSE BAC PRO AERO'!B53</f>
        <v>C01-6</v>
      </c>
      <c r="E49" s="131" t="str">
        <f>'FICHE SUIVEUSE BAC PRO AERO'!C53</f>
        <v>QUESTION 4.9.2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9"/>
      <c r="P49" s="118"/>
      <c r="Q49" s="119"/>
      <c r="R49" s="118"/>
      <c r="S49" s="119"/>
      <c r="T49" s="118"/>
      <c r="U49" s="119"/>
      <c r="V49" s="118"/>
      <c r="W49" s="119"/>
      <c r="X49" s="118"/>
      <c r="Y49" s="119"/>
      <c r="Z49" s="118"/>
      <c r="AA49" s="119"/>
      <c r="AB49" s="118"/>
      <c r="AC49" s="119"/>
      <c r="AD49" s="118"/>
      <c r="AE49" s="119"/>
      <c r="AF49" s="118"/>
      <c r="AG49" s="119"/>
      <c r="AH49" s="118"/>
      <c r="AI49" s="119"/>
      <c r="AJ49" s="118"/>
      <c r="AK49" s="119"/>
      <c r="AL49" s="118"/>
      <c r="AM49" s="119"/>
      <c r="AN49" s="118"/>
      <c r="AO49" s="119"/>
      <c r="AP49" s="118"/>
      <c r="AQ49" s="119"/>
      <c r="AR49" s="118"/>
      <c r="AS49" s="119"/>
      <c r="AT49" s="118"/>
      <c r="AU49" s="119"/>
      <c r="AV49" s="118"/>
      <c r="AW49" s="119"/>
      <c r="AX49" s="118"/>
      <c r="AY49" s="119"/>
      <c r="AZ49" s="118"/>
      <c r="BA49" s="119"/>
      <c r="BB49" s="118"/>
      <c r="BC49" s="119"/>
      <c r="BD49" s="118"/>
      <c r="BE49" s="119"/>
      <c r="BF49" s="118"/>
      <c r="BG49" s="119"/>
      <c r="BH49" s="118"/>
      <c r="BI49" s="119"/>
      <c r="BJ49" s="118"/>
      <c r="BK49" s="119"/>
      <c r="BL49" s="118"/>
      <c r="BM49" s="119"/>
      <c r="BN49" s="118"/>
      <c r="BO49" s="119"/>
      <c r="BP49" s="118"/>
      <c r="BQ49" s="119"/>
      <c r="BR49" s="118"/>
      <c r="BS49" s="119"/>
      <c r="BT49" s="118"/>
      <c r="BU49" s="119"/>
      <c r="BV49" s="118"/>
      <c r="BW49" s="119"/>
      <c r="BX49" s="118"/>
      <c r="BY49" s="119"/>
      <c r="BZ49" s="118"/>
      <c r="CA49" s="119"/>
      <c r="CB49" s="118"/>
      <c r="CC49" s="119"/>
      <c r="CD49" s="118"/>
      <c r="CE49" s="119"/>
      <c r="CF49" s="118"/>
      <c r="CG49" s="119"/>
      <c r="CH49" s="118"/>
      <c r="CI49" s="119"/>
      <c r="CJ49" s="118"/>
      <c r="CK49" s="119"/>
      <c r="CL49" s="118"/>
      <c r="CM49" s="119"/>
      <c r="CN49" s="118"/>
      <c r="CO49" s="119"/>
      <c r="CP49" s="118"/>
      <c r="CQ49" s="119"/>
      <c r="CR49" s="118"/>
      <c r="CS49" s="119"/>
      <c r="CT49" s="118"/>
      <c r="CU49" s="119"/>
      <c r="CV49" s="118"/>
      <c r="CW49" s="119"/>
      <c r="CX49" s="118"/>
      <c r="CY49" s="119"/>
      <c r="CZ49" s="118"/>
      <c r="DA49" s="119"/>
      <c r="DB49" s="118"/>
      <c r="DC49" s="119"/>
      <c r="DD49" s="118"/>
      <c r="DE49" s="119"/>
      <c r="DF49" s="118"/>
      <c r="DG49" s="119"/>
      <c r="DH49" s="118"/>
      <c r="DI49" s="119"/>
      <c r="DJ49" s="118"/>
      <c r="DK49" s="119"/>
      <c r="DL49" s="118"/>
      <c r="DM49" s="119"/>
      <c r="DN49" s="118"/>
      <c r="DO49" s="119"/>
      <c r="DP49" s="118"/>
      <c r="DQ49" s="119"/>
      <c r="DR49" s="118"/>
      <c r="DS49" s="119"/>
      <c r="DT49" s="118"/>
      <c r="DU49" s="119"/>
      <c r="DV49" s="118"/>
      <c r="DW49" s="119"/>
      <c r="DX49" s="118"/>
      <c r="DY49" s="119"/>
      <c r="DZ49" s="118"/>
      <c r="EA49" s="119"/>
      <c r="EB49" s="118"/>
      <c r="EC49" s="119"/>
      <c r="ED49" s="118"/>
      <c r="EE49" s="119"/>
      <c r="EF49" s="118"/>
      <c r="EG49" s="119"/>
      <c r="EH49" s="118"/>
      <c r="EI49" s="119"/>
      <c r="EJ49" s="118"/>
      <c r="EK49" s="119"/>
      <c r="EL49" s="118"/>
      <c r="EM49" s="119"/>
      <c r="EN49" s="118"/>
      <c r="EO49" s="119"/>
      <c r="EP49" s="118"/>
      <c r="EQ49" s="119"/>
      <c r="ER49" s="118"/>
      <c r="ES49" s="119"/>
      <c r="ET49" s="118"/>
      <c r="EU49" s="119"/>
      <c r="EV49" s="118"/>
      <c r="EW49" s="119"/>
      <c r="EX49" s="118"/>
      <c r="EY49" s="119"/>
      <c r="EZ49" s="118"/>
      <c r="FA49" s="119"/>
      <c r="FB49" s="118"/>
      <c r="FC49" s="119"/>
      <c r="FD49" s="118"/>
      <c r="FE49" s="119"/>
      <c r="FF49" s="118"/>
      <c r="FG49" s="119"/>
      <c r="FH49" s="118"/>
      <c r="FI49" s="119"/>
      <c r="FJ49" s="118"/>
      <c r="FK49" s="119"/>
      <c r="FL49" s="118"/>
      <c r="FM49" s="119"/>
      <c r="FN49" s="118"/>
      <c r="FO49" s="119"/>
      <c r="FP49" s="118"/>
      <c r="FQ49" s="119"/>
      <c r="FR49" s="118"/>
      <c r="FS49" s="119"/>
      <c r="FT49" s="118"/>
      <c r="FU49" s="119"/>
      <c r="FV49" s="118"/>
      <c r="FW49" s="119"/>
      <c r="FX49" s="118"/>
      <c r="FY49" s="119"/>
      <c r="FZ49" s="118"/>
      <c r="GA49" s="119"/>
      <c r="GB49" s="118"/>
      <c r="GC49" s="119"/>
      <c r="GD49" s="118"/>
      <c r="GE49" s="119"/>
      <c r="GF49" s="118"/>
      <c r="GG49" s="119"/>
      <c r="GH49" s="118"/>
      <c r="GI49" s="119"/>
      <c r="GJ49" s="118"/>
      <c r="GK49" s="119"/>
      <c r="GL49" s="118"/>
      <c r="GM49" s="119"/>
      <c r="GN49" s="118"/>
      <c r="GO49" s="119"/>
      <c r="GP49" s="118"/>
      <c r="GQ49" s="119"/>
      <c r="GR49" s="118"/>
      <c r="GS49" s="119"/>
      <c r="GT49" s="118"/>
      <c r="GU49" s="119"/>
      <c r="GV49" s="118"/>
      <c r="GW49" s="119"/>
      <c r="GX49" s="118"/>
      <c r="GY49" s="119"/>
      <c r="GZ49" s="118"/>
      <c r="HA49" s="119"/>
      <c r="HB49" s="118"/>
      <c r="HC49" s="119"/>
      <c r="HD49" s="118"/>
      <c r="HE49" s="119"/>
      <c r="HF49" s="118"/>
      <c r="HG49" s="119"/>
      <c r="HH49" s="118"/>
      <c r="HI49" s="119"/>
      <c r="HJ49" s="118"/>
      <c r="HK49" s="119"/>
      <c r="HL49" s="118"/>
      <c r="HM49" s="119"/>
      <c r="HN49" s="118"/>
      <c r="HO49" s="119"/>
      <c r="HP49" s="118"/>
      <c r="HQ49" s="119"/>
      <c r="HR49" s="118"/>
      <c r="HS49" s="119"/>
      <c r="HT49" s="118"/>
      <c r="HU49" s="119"/>
      <c r="HV49" s="118"/>
      <c r="HW49" s="119"/>
      <c r="HX49" s="118"/>
      <c r="HY49" s="119"/>
      <c r="HZ49" s="118"/>
      <c r="IA49" s="119"/>
      <c r="IB49" s="118"/>
      <c r="IC49" s="119"/>
      <c r="ID49" s="118"/>
      <c r="IE49" s="119"/>
      <c r="IF49" s="118"/>
      <c r="IG49" s="119"/>
      <c r="IH49" s="118"/>
      <c r="II49" s="119"/>
      <c r="IJ49" s="118"/>
      <c r="IK49" s="119"/>
      <c r="IL49" s="118"/>
      <c r="IM49" s="119"/>
      <c r="IN49" s="118"/>
      <c r="IO49" s="119"/>
      <c r="IP49" s="118"/>
      <c r="IQ49" s="119"/>
      <c r="IR49" s="118"/>
      <c r="IS49" s="119"/>
      <c r="IT49" s="118"/>
      <c r="IU49" s="119"/>
      <c r="IV49" s="118"/>
      <c r="IW49" s="119"/>
      <c r="IX49" s="118"/>
      <c r="IY49" s="119"/>
      <c r="IZ49" s="118"/>
      <c r="JA49" s="119"/>
      <c r="JB49" s="118"/>
      <c r="JC49" s="119"/>
      <c r="JD49" s="118"/>
      <c r="JE49" s="119"/>
      <c r="JF49" s="118"/>
      <c r="JG49" s="119"/>
      <c r="JH49" s="118"/>
      <c r="JI49" s="119"/>
      <c r="JJ49" s="118"/>
      <c r="JK49" s="119"/>
      <c r="JL49" s="118"/>
      <c r="JM49" s="119"/>
      <c r="JN49" s="118"/>
      <c r="JO49" s="119"/>
      <c r="JP49" s="118"/>
      <c r="JQ49" s="119"/>
      <c r="JR49" s="118"/>
      <c r="JS49" s="119"/>
      <c r="JT49" s="118"/>
      <c r="JU49" s="119"/>
      <c r="JV49" s="118"/>
      <c r="JW49" s="119"/>
      <c r="JX49" s="118"/>
      <c r="JY49" s="119"/>
      <c r="JZ49" s="118"/>
      <c r="KA49" s="119"/>
      <c r="KB49" s="118"/>
      <c r="KC49" s="119"/>
      <c r="KD49" s="118"/>
      <c r="KE49" s="119"/>
      <c r="KF49" s="118"/>
      <c r="KG49" s="119"/>
      <c r="KH49" s="118"/>
      <c r="KI49" s="119"/>
      <c r="KJ49" s="118"/>
      <c r="KK49" s="119"/>
      <c r="KL49" s="118"/>
      <c r="KM49" s="119"/>
      <c r="KN49" s="118"/>
      <c r="KO49" s="119"/>
      <c r="KP49" s="118"/>
      <c r="KQ49" s="119"/>
      <c r="KR49" s="118"/>
      <c r="KS49" s="119"/>
      <c r="KT49" s="118"/>
      <c r="KU49" s="119"/>
      <c r="KV49" s="118"/>
      <c r="KW49" s="119"/>
      <c r="KX49" s="118"/>
      <c r="KY49" s="119"/>
      <c r="KZ49" s="118"/>
      <c r="LA49" s="119"/>
      <c r="LB49" s="118"/>
      <c r="LC49" s="119"/>
      <c r="LD49" s="118"/>
      <c r="LE49" s="119"/>
      <c r="LF49" s="118"/>
      <c r="LG49" s="119"/>
      <c r="LH49" s="118"/>
      <c r="LI49" s="119"/>
      <c r="LJ49" s="118"/>
      <c r="LK49" s="119"/>
      <c r="LL49" s="118"/>
      <c r="LM49" s="119"/>
      <c r="LN49" s="118"/>
      <c r="LO49" s="119"/>
      <c r="LP49" s="118"/>
      <c r="LQ49" s="119"/>
      <c r="LR49" s="118"/>
      <c r="LS49" s="119"/>
      <c r="LT49" s="118"/>
      <c r="LU49" s="119"/>
      <c r="LV49" s="118"/>
      <c r="LW49" s="119"/>
      <c r="LX49" s="118"/>
      <c r="LY49" s="119"/>
      <c r="LZ49" s="118"/>
      <c r="MA49" s="119"/>
      <c r="MB49" s="118"/>
      <c r="MC49" s="119"/>
      <c r="MD49" s="118"/>
      <c r="ME49" s="119"/>
      <c r="MF49" s="118"/>
      <c r="MG49" s="119"/>
      <c r="MH49" s="118"/>
      <c r="MI49" s="119"/>
      <c r="MJ49" s="118"/>
      <c r="MK49" s="119"/>
      <c r="ML49" s="118"/>
      <c r="MM49" s="119"/>
      <c r="MN49" s="118"/>
      <c r="MO49" s="119"/>
      <c r="MP49" s="118"/>
      <c r="MQ49" s="119"/>
      <c r="MR49" s="118"/>
      <c r="MS49" s="119"/>
      <c r="MT49" s="118"/>
      <c r="MU49" s="119"/>
      <c r="MV49" s="118"/>
      <c r="MW49" s="119"/>
      <c r="MX49" s="118"/>
      <c r="MY49" s="119"/>
      <c r="MZ49" s="118"/>
      <c r="NA49" s="119"/>
      <c r="NB49" s="118"/>
      <c r="NC49" s="119"/>
      <c r="ND49" s="118"/>
      <c r="NE49" s="119"/>
      <c r="NF49" s="118"/>
      <c r="NG49" s="119"/>
      <c r="NH49" s="118"/>
      <c r="NI49" s="119"/>
      <c r="NJ49" s="118"/>
      <c r="NK49" s="119"/>
      <c r="NL49" s="118"/>
      <c r="NM49" s="119"/>
      <c r="NN49" s="118"/>
      <c r="NO49" s="119"/>
      <c r="NP49" s="118"/>
      <c r="NQ49" s="119"/>
      <c r="NR49" s="118"/>
      <c r="NS49" s="119"/>
      <c r="NT49" s="118"/>
      <c r="NU49" s="119"/>
      <c r="NV49" s="118"/>
      <c r="NW49" s="119"/>
      <c r="NX49" s="118"/>
      <c r="NY49" s="119"/>
      <c r="NZ49" s="118"/>
      <c r="OA49" s="119"/>
      <c r="OB49" s="118"/>
      <c r="OC49" s="119"/>
      <c r="OD49" s="118"/>
      <c r="OE49" s="119"/>
      <c r="OF49" s="118"/>
      <c r="OG49" s="119"/>
      <c r="OH49" s="118"/>
      <c r="OI49" s="119"/>
      <c r="OJ49" s="118"/>
      <c r="OK49" s="119"/>
      <c r="OL49" s="118"/>
      <c r="OM49" s="119"/>
      <c r="ON49" s="118"/>
      <c r="OO49" s="119"/>
      <c r="OP49" s="118"/>
      <c r="OQ49" s="119"/>
      <c r="OR49" s="118"/>
      <c r="OS49" s="119"/>
      <c r="OT49" s="118"/>
      <c r="OU49" s="119"/>
      <c r="OV49" s="118"/>
      <c r="OW49" s="119"/>
      <c r="OX49" s="118"/>
      <c r="OY49" s="119"/>
      <c r="OZ49" s="118"/>
      <c r="PA49" s="119"/>
      <c r="PB49" s="118"/>
      <c r="PC49" s="119"/>
      <c r="PD49" s="118"/>
      <c r="PE49" s="119"/>
      <c r="PF49" s="118"/>
      <c r="PG49" s="119"/>
      <c r="PH49" s="118"/>
      <c r="PI49" s="119"/>
      <c r="PJ49" s="118"/>
      <c r="PK49" s="119"/>
      <c r="PL49" s="118"/>
      <c r="PM49" s="119"/>
      <c r="PN49" s="118"/>
      <c r="PO49" s="119"/>
      <c r="PP49" s="118"/>
      <c r="PQ49" s="119"/>
      <c r="PR49" s="118"/>
      <c r="PS49" s="119"/>
      <c r="PT49" s="118"/>
      <c r="PU49" s="119"/>
      <c r="PV49" s="118"/>
      <c r="PW49" s="119"/>
      <c r="PX49" s="118"/>
      <c r="PY49" s="119"/>
      <c r="PZ49" s="118"/>
      <c r="QA49" s="119"/>
      <c r="QB49" s="118"/>
      <c r="QC49" s="119"/>
      <c r="QD49" s="118"/>
      <c r="QE49" s="119"/>
      <c r="QF49" s="118"/>
      <c r="QG49" s="119"/>
      <c r="QH49" s="118"/>
      <c r="QI49" s="119"/>
      <c r="QJ49" s="118"/>
      <c r="QK49" s="119"/>
      <c r="QL49" s="118"/>
      <c r="QM49" s="119"/>
      <c r="QN49" s="118"/>
      <c r="QO49" s="119"/>
      <c r="QP49" s="118"/>
      <c r="QQ49" s="119"/>
      <c r="QR49" s="118"/>
      <c r="QS49" s="119"/>
      <c r="QT49" s="118"/>
      <c r="QU49" s="119"/>
      <c r="QV49" s="118"/>
      <c r="QW49" s="119"/>
      <c r="QX49" s="118"/>
      <c r="QY49" s="119"/>
      <c r="QZ49" s="118"/>
      <c r="RA49" s="119"/>
      <c r="RB49" s="118"/>
      <c r="RC49" s="119"/>
      <c r="RD49" s="118"/>
      <c r="RE49" s="119"/>
      <c r="RF49" s="118"/>
      <c r="RG49" s="119"/>
      <c r="RH49" s="118"/>
      <c r="RI49" s="119"/>
      <c r="RJ49" s="118"/>
      <c r="RK49" s="119"/>
      <c r="RL49" s="118"/>
      <c r="RM49" s="119"/>
      <c r="RN49" s="118"/>
      <c r="RO49" s="119"/>
      <c r="RP49" s="118"/>
      <c r="RQ49" s="119"/>
      <c r="RR49" s="118"/>
      <c r="RS49" s="119"/>
      <c r="RT49" s="118"/>
      <c r="RU49" s="119"/>
      <c r="RV49" s="118"/>
      <c r="RW49" s="119"/>
      <c r="RX49" s="118"/>
      <c r="RY49" s="119"/>
      <c r="RZ49" s="118"/>
      <c r="SA49" s="119"/>
      <c r="SB49" s="118"/>
      <c r="SC49" s="119"/>
      <c r="SD49" s="118"/>
      <c r="SE49" s="119"/>
      <c r="SF49" s="118"/>
      <c r="SG49" s="119"/>
      <c r="SH49" s="118"/>
      <c r="SI49" s="119"/>
      <c r="SJ49" s="118"/>
      <c r="SK49" s="119"/>
      <c r="SL49" s="118"/>
      <c r="SM49" s="119"/>
      <c r="SN49" s="118"/>
      <c r="SO49" s="119"/>
      <c r="SP49" s="118"/>
      <c r="SQ49" s="119"/>
      <c r="SR49" s="118"/>
      <c r="SS49" s="119"/>
      <c r="ST49" s="118"/>
      <c r="SU49" s="119"/>
      <c r="SV49" s="118"/>
      <c r="SW49" s="119"/>
      <c r="SX49" s="118"/>
      <c r="SY49" s="119"/>
      <c r="SZ49" s="118"/>
      <c r="TA49" s="119"/>
      <c r="TB49" s="118"/>
      <c r="TC49" s="119"/>
      <c r="TD49" s="118"/>
      <c r="TE49" s="119"/>
      <c r="TF49" s="118"/>
      <c r="TG49" s="119"/>
      <c r="TH49" s="118"/>
      <c r="TI49" s="119"/>
      <c r="TJ49" s="118"/>
      <c r="TK49" s="119"/>
      <c r="TL49" s="118"/>
      <c r="TM49" s="119"/>
      <c r="TN49" s="118"/>
      <c r="TO49" s="119"/>
      <c r="TP49" s="118"/>
      <c r="TQ49" s="119"/>
      <c r="TR49" s="118"/>
      <c r="TS49" s="119"/>
      <c r="TT49" s="118"/>
      <c r="TU49" s="119"/>
      <c r="TV49" s="118"/>
      <c r="TW49" s="119"/>
      <c r="TX49" s="118"/>
      <c r="TY49" s="119"/>
      <c r="TZ49" s="118"/>
      <c r="UA49" s="119"/>
      <c r="UB49" s="118"/>
      <c r="UC49" s="119"/>
      <c r="UD49" s="118"/>
      <c r="UE49" s="119"/>
      <c r="UF49" s="118"/>
      <c r="UG49" s="119"/>
      <c r="UH49" s="118"/>
      <c r="UI49" s="119"/>
      <c r="UJ49" s="118"/>
      <c r="UK49" s="119"/>
      <c r="UL49" s="118"/>
      <c r="UM49" s="119"/>
      <c r="UN49" s="118"/>
      <c r="UO49" s="119"/>
      <c r="UP49" s="118"/>
      <c r="UQ49" s="119"/>
      <c r="UR49" s="118"/>
      <c r="US49" s="119"/>
      <c r="UT49" s="118"/>
      <c r="UU49" s="119"/>
      <c r="UV49" s="118"/>
      <c r="UW49" s="119"/>
      <c r="UX49" s="118"/>
      <c r="UY49" s="119"/>
      <c r="UZ49" s="118"/>
      <c r="VA49" s="119"/>
      <c r="VB49" s="118"/>
      <c r="VC49" s="119"/>
      <c r="VD49" s="118"/>
      <c r="VE49" s="119"/>
      <c r="VF49" s="118"/>
      <c r="VG49" s="119"/>
      <c r="VH49" s="118"/>
      <c r="VI49" s="119"/>
      <c r="VJ49" s="118"/>
      <c r="VK49" s="119"/>
      <c r="VL49" s="118"/>
      <c r="VM49" s="119"/>
      <c r="VN49" s="118"/>
      <c r="VO49" s="119"/>
      <c r="VP49" s="118"/>
      <c r="VQ49" s="119"/>
      <c r="VR49" s="118"/>
      <c r="VS49" s="119"/>
      <c r="VT49" s="118"/>
      <c r="VU49" s="119"/>
      <c r="VV49" s="118"/>
      <c r="VW49" s="119"/>
      <c r="VX49" s="118"/>
      <c r="VY49" s="119"/>
      <c r="VZ49" s="118"/>
      <c r="WA49" s="119"/>
      <c r="WB49" s="118"/>
      <c r="WC49" s="119"/>
      <c r="WD49" s="118"/>
      <c r="WE49" s="119"/>
      <c r="WF49" s="118"/>
      <c r="WG49" s="119"/>
      <c r="WH49" s="118"/>
      <c r="WI49" s="119"/>
      <c r="WJ49" s="118"/>
      <c r="WK49" s="119"/>
      <c r="WL49" s="118"/>
      <c r="WM49" s="119"/>
      <c r="WN49" s="118"/>
      <c r="WO49" s="119"/>
      <c r="WP49" s="118"/>
      <c r="WQ49" s="119"/>
      <c r="WR49" s="118"/>
      <c r="WS49" s="119"/>
      <c r="WT49" s="118"/>
      <c r="WU49" s="119"/>
      <c r="WV49" s="118"/>
      <c r="WW49" s="119"/>
      <c r="WX49" s="118"/>
      <c r="WY49" s="119"/>
      <c r="WZ49" s="118"/>
      <c r="XA49" s="119"/>
      <c r="XB49" s="118"/>
      <c r="XC49" s="119"/>
      <c r="XD49" s="118"/>
      <c r="XE49" s="119"/>
      <c r="XF49" s="118"/>
      <c r="XG49" s="119"/>
      <c r="XH49" s="118"/>
      <c r="XI49" s="119"/>
      <c r="XJ49" s="118"/>
      <c r="XK49" s="119"/>
      <c r="XL49" s="118"/>
      <c r="XM49" s="119"/>
      <c r="XN49" s="118"/>
      <c r="XO49" s="119"/>
      <c r="XP49" s="118"/>
      <c r="XQ49" s="119"/>
      <c r="XR49" s="118"/>
      <c r="XS49" s="119"/>
      <c r="XT49" s="118"/>
      <c r="XU49" s="119"/>
      <c r="XV49" s="118"/>
      <c r="XW49" s="119"/>
      <c r="XX49" s="118"/>
      <c r="XY49" s="119"/>
      <c r="XZ49" s="118"/>
      <c r="YA49" s="119"/>
      <c r="YB49" s="118"/>
      <c r="YC49" s="119"/>
      <c r="YD49" s="118"/>
      <c r="YE49" s="119"/>
      <c r="YF49" s="118"/>
      <c r="YG49" s="119"/>
      <c r="YH49" s="118"/>
      <c r="YI49" s="119"/>
      <c r="YJ49" s="118"/>
      <c r="YK49" s="119"/>
      <c r="YL49" s="118"/>
      <c r="YM49" s="119"/>
      <c r="YN49" s="118"/>
      <c r="YO49" s="119"/>
      <c r="YP49" s="118"/>
      <c r="YQ49" s="119"/>
      <c r="YR49" s="118"/>
      <c r="YS49" s="119"/>
      <c r="YT49" s="118"/>
      <c r="YU49" s="119"/>
      <c r="YV49" s="118"/>
      <c r="YW49" s="119"/>
      <c r="YX49" s="118"/>
      <c r="YY49" s="119"/>
      <c r="YZ49" s="118"/>
      <c r="ZA49" s="119"/>
      <c r="ZB49" s="118"/>
      <c r="ZC49" s="119"/>
      <c r="ZD49" s="118"/>
      <c r="ZE49" s="119"/>
      <c r="ZF49" s="118"/>
      <c r="ZG49" s="119"/>
      <c r="ZH49" s="118"/>
      <c r="ZI49" s="119"/>
      <c r="ZJ49" s="118"/>
      <c r="ZK49" s="119"/>
      <c r="ZL49" s="118"/>
      <c r="ZM49" s="119"/>
      <c r="ZN49" s="118"/>
      <c r="ZO49" s="119"/>
      <c r="ZP49" s="118"/>
      <c r="ZQ49" s="119"/>
      <c r="ZR49" s="118"/>
      <c r="ZS49" s="119"/>
      <c r="ZT49" s="118"/>
      <c r="ZU49" s="119"/>
      <c r="ZV49" s="118"/>
      <c r="ZW49" s="119"/>
      <c r="ZX49" s="118"/>
      <c r="ZY49" s="119"/>
      <c r="ZZ49" s="118"/>
      <c r="AAA49" s="119"/>
      <c r="AAB49" s="118"/>
      <c r="AAC49" s="119"/>
      <c r="AAD49" s="118"/>
      <c r="AAE49" s="119"/>
      <c r="AAF49" s="118"/>
      <c r="AAG49" s="119"/>
      <c r="AAH49" s="118"/>
      <c r="AAI49" s="119"/>
      <c r="AAJ49" s="118"/>
      <c r="AAK49" s="119"/>
      <c r="AAL49" s="118"/>
      <c r="AAM49" s="119"/>
      <c r="AAN49" s="118"/>
      <c r="AAO49" s="119"/>
      <c r="AAP49" s="118"/>
      <c r="AAQ49" s="119"/>
      <c r="AAR49" s="118"/>
      <c r="AAS49" s="119"/>
      <c r="AAT49" s="118"/>
      <c r="AAU49" s="119"/>
      <c r="AAV49" s="118"/>
      <c r="AAW49" s="119"/>
      <c r="AAX49" s="118"/>
      <c r="AAY49" s="119"/>
      <c r="AAZ49" s="118"/>
      <c r="ABA49" s="119"/>
      <c r="ABB49" s="118"/>
      <c r="ABC49" s="119"/>
      <c r="ABD49" s="118"/>
      <c r="ABE49" s="119"/>
      <c r="ABF49" s="118"/>
      <c r="ABG49" s="119"/>
      <c r="ABH49" s="118"/>
      <c r="ABI49" s="119"/>
      <c r="ABJ49" s="118"/>
      <c r="ABK49" s="119"/>
      <c r="ABL49" s="118"/>
      <c r="ABM49" s="119"/>
      <c r="ABN49" s="118"/>
      <c r="ABO49" s="119"/>
      <c r="ABP49" s="118"/>
      <c r="ABQ49" s="119"/>
      <c r="ABR49" s="118"/>
      <c r="ABS49" s="119"/>
      <c r="ABT49" s="118"/>
      <c r="ABU49" s="119"/>
      <c r="ABV49" s="118"/>
      <c r="ABW49" s="119"/>
      <c r="ABX49" s="118"/>
      <c r="ABY49" s="119"/>
      <c r="ABZ49" s="118"/>
      <c r="ACA49" s="119"/>
      <c r="ACB49" s="118"/>
      <c r="ACC49" s="119"/>
      <c r="ACD49" s="118"/>
      <c r="ACE49" s="119"/>
      <c r="ACF49" s="118"/>
      <c r="ACG49" s="119"/>
      <c r="ACH49" s="118"/>
      <c r="ACI49" s="119"/>
      <c r="ACJ49" s="118"/>
      <c r="ACK49" s="119"/>
      <c r="ACL49" s="118"/>
      <c r="ACM49" s="119"/>
      <c r="ACN49" s="118"/>
      <c r="ACO49" s="119"/>
      <c r="ACP49" s="118"/>
      <c r="ACQ49" s="119"/>
      <c r="ACR49" s="118"/>
      <c r="ACS49" s="119"/>
      <c r="ACT49" s="118"/>
      <c r="ACU49" s="119"/>
      <c r="ACV49" s="118"/>
      <c r="ACW49" s="119"/>
      <c r="ACX49" s="118"/>
      <c r="ACY49" s="119"/>
      <c r="ACZ49" s="118"/>
      <c r="ADA49" s="119"/>
      <c r="ADB49" s="118"/>
      <c r="ADC49" s="119"/>
      <c r="ADD49" s="118"/>
      <c r="ADE49" s="119"/>
      <c r="ADF49" s="118"/>
      <c r="ADG49" s="119"/>
      <c r="ADH49" s="118"/>
      <c r="ADI49" s="119"/>
      <c r="ADJ49" s="118"/>
      <c r="ADK49" s="119"/>
      <c r="ADL49" s="118"/>
      <c r="ADM49" s="119"/>
      <c r="ADN49" s="118"/>
      <c r="ADO49" s="119"/>
      <c r="ADP49" s="118"/>
      <c r="ADQ49" s="119"/>
      <c r="ADR49" s="118"/>
      <c r="ADS49" s="119"/>
      <c r="ADT49" s="118"/>
      <c r="ADU49" s="119"/>
      <c r="ADV49" s="118"/>
      <c r="ADW49" s="119"/>
      <c r="ADX49" s="118"/>
      <c r="ADY49" s="119"/>
      <c r="ADZ49" s="118"/>
      <c r="AEA49" s="119"/>
      <c r="AEB49" s="118"/>
      <c r="AEC49" s="119"/>
      <c r="AED49" s="118"/>
      <c r="AEE49" s="119"/>
      <c r="AEF49" s="118"/>
      <c r="AEG49" s="119"/>
      <c r="AEH49" s="118"/>
      <c r="AEI49" s="119"/>
      <c r="AEJ49" s="118"/>
      <c r="AEK49" s="119"/>
      <c r="AEL49" s="118"/>
      <c r="AEM49" s="119"/>
      <c r="AEN49" s="118"/>
      <c r="AEO49" s="119"/>
      <c r="AEP49" s="118"/>
      <c r="AEQ49" s="119"/>
      <c r="AER49" s="118"/>
      <c r="AES49" s="119"/>
      <c r="AET49" s="118"/>
      <c r="AEU49" s="119"/>
      <c r="AEV49" s="118"/>
      <c r="AEW49" s="119"/>
      <c r="AEX49" s="118"/>
      <c r="AEY49" s="119"/>
      <c r="AEZ49" s="118"/>
      <c r="AFA49" s="119"/>
      <c r="AFB49" s="118"/>
      <c r="AFC49" s="119"/>
      <c r="AFD49" s="118"/>
      <c r="AFE49" s="119"/>
      <c r="AFF49" s="118"/>
      <c r="AFG49" s="119"/>
      <c r="AFH49" s="118"/>
      <c r="AFI49" s="119"/>
      <c r="AFJ49" s="118"/>
      <c r="AFK49" s="119"/>
      <c r="AFL49" s="118"/>
      <c r="AFM49" s="119"/>
      <c r="AFN49" s="118"/>
      <c r="AFO49" s="119"/>
      <c r="AFP49" s="118"/>
      <c r="AFQ49" s="119"/>
      <c r="AFR49" s="118"/>
      <c r="AFS49" s="119"/>
      <c r="AFT49" s="118"/>
      <c r="AFU49" s="119"/>
      <c r="AFV49" s="118"/>
      <c r="AFW49" s="119"/>
      <c r="AFX49" s="118"/>
      <c r="AFY49" s="119"/>
      <c r="AFZ49" s="118"/>
      <c r="AGA49" s="119"/>
      <c r="AGB49" s="118"/>
      <c r="AGC49" s="119"/>
      <c r="AGD49" s="118"/>
      <c r="AGE49" s="119"/>
      <c r="AGF49" s="118"/>
      <c r="AGG49" s="119"/>
      <c r="AGH49" s="118"/>
      <c r="AGI49" s="119"/>
      <c r="AGJ49" s="118"/>
      <c r="AGK49" s="119"/>
      <c r="AGL49" s="118"/>
      <c r="AGM49" s="119"/>
      <c r="AGN49" s="118"/>
      <c r="AGO49" s="119"/>
      <c r="AGP49" s="118"/>
      <c r="AGQ49" s="119"/>
      <c r="AGR49" s="118"/>
      <c r="AGS49" s="119"/>
      <c r="AGT49" s="118"/>
      <c r="AGU49" s="119"/>
      <c r="AGV49" s="118"/>
      <c r="AGW49" s="119"/>
      <c r="AGX49" s="118"/>
      <c r="AGY49" s="119"/>
      <c r="AGZ49" s="118"/>
      <c r="AHA49" s="119"/>
      <c r="AHB49" s="118"/>
      <c r="AHC49" s="119"/>
      <c r="AHD49" s="118"/>
      <c r="AHE49" s="119"/>
      <c r="AHF49" s="118"/>
      <c r="AHG49" s="119"/>
      <c r="AHH49" s="118"/>
      <c r="AHI49" s="119"/>
      <c r="AHJ49" s="118"/>
      <c r="AHK49" s="119"/>
      <c r="AHL49" s="118"/>
      <c r="AHM49" s="119"/>
      <c r="AHN49" s="118"/>
      <c r="AHO49" s="119"/>
      <c r="AHP49" s="118"/>
      <c r="AHQ49" s="119"/>
      <c r="AHR49" s="118"/>
      <c r="AHS49" s="119"/>
      <c r="AHT49" s="118"/>
      <c r="AHU49" s="119"/>
      <c r="AHV49" s="118"/>
      <c r="AHW49" s="119"/>
      <c r="AHX49" s="118"/>
      <c r="AHY49" s="119"/>
      <c r="AHZ49" s="118"/>
      <c r="AIA49" s="119"/>
      <c r="AIB49" s="118"/>
      <c r="AIC49" s="119"/>
      <c r="AID49" s="118"/>
      <c r="AIE49" s="119"/>
      <c r="AIF49" s="118"/>
      <c r="AIG49" s="119"/>
      <c r="AIH49" s="118"/>
      <c r="AII49" s="119"/>
      <c r="AIJ49" s="118"/>
      <c r="AIK49" s="119"/>
      <c r="AIL49" s="118"/>
      <c r="AIM49" s="119"/>
      <c r="AIN49" s="118"/>
      <c r="AIO49" s="119"/>
      <c r="AIP49" s="118"/>
      <c r="AIQ49" s="119"/>
      <c r="AIR49" s="118"/>
      <c r="AIS49" s="119"/>
      <c r="AIT49" s="118"/>
      <c r="AIU49" s="119"/>
      <c r="AIV49" s="118"/>
      <c r="AIW49" s="119"/>
      <c r="AIX49" s="118"/>
      <c r="AIY49" s="119"/>
      <c r="AIZ49" s="118"/>
      <c r="AJA49" s="119"/>
      <c r="AJB49" s="118"/>
      <c r="AJC49" s="119"/>
      <c r="AJD49" s="118"/>
      <c r="AJE49" s="119"/>
      <c r="AJF49" s="118"/>
      <c r="AJG49" s="119"/>
      <c r="AJH49" s="118"/>
      <c r="AJI49" s="119"/>
      <c r="AJJ49" s="118"/>
      <c r="AJK49" s="119"/>
      <c r="AJL49" s="118"/>
      <c r="AJM49" s="119"/>
      <c r="AJN49" s="118"/>
      <c r="AJO49" s="119"/>
      <c r="AJP49" s="118"/>
      <c r="AJQ49" s="119"/>
      <c r="AJR49" s="118"/>
      <c r="AJS49" s="119"/>
      <c r="AJT49" s="118"/>
      <c r="AJU49" s="119"/>
      <c r="AJV49" s="118"/>
      <c r="AJW49" s="119"/>
      <c r="AJX49" s="118"/>
      <c r="AJY49" s="119"/>
      <c r="AJZ49" s="118"/>
      <c r="AKA49" s="119"/>
      <c r="AKB49" s="118"/>
      <c r="AKC49" s="119"/>
      <c r="AKD49" s="118"/>
      <c r="AKE49" s="119"/>
      <c r="AKF49" s="118"/>
      <c r="AKG49" s="119"/>
      <c r="AKH49" s="118"/>
      <c r="AKI49" s="119"/>
      <c r="AKJ49" s="118"/>
      <c r="AKK49" s="119"/>
      <c r="AKL49" s="118"/>
      <c r="AKM49" s="119"/>
      <c r="AKN49" s="118"/>
      <c r="AKO49" s="119"/>
      <c r="AKP49" s="118"/>
      <c r="AKQ49" s="119"/>
      <c r="AKR49" s="118"/>
      <c r="AKS49" s="119"/>
      <c r="AKT49" s="118"/>
      <c r="AKU49" s="119"/>
      <c r="AKV49" s="118"/>
      <c r="AKW49" s="119"/>
      <c r="AKX49" s="118"/>
      <c r="AKY49" s="119"/>
      <c r="AKZ49" s="118"/>
      <c r="ALA49" s="119"/>
      <c r="ALB49" s="118"/>
      <c r="ALC49" s="119"/>
      <c r="ALD49" s="118"/>
      <c r="ALE49" s="119"/>
      <c r="ALF49" s="118"/>
      <c r="ALG49" s="119"/>
      <c r="ALH49" s="118"/>
      <c r="ALI49" s="119"/>
      <c r="ALJ49" s="118"/>
      <c r="ALK49" s="119"/>
      <c r="ALL49" s="118"/>
      <c r="ALM49" s="119"/>
      <c r="ALN49" s="118"/>
      <c r="ALO49" s="119"/>
      <c r="ALP49" s="118"/>
      <c r="ALQ49" s="119"/>
      <c r="ALR49" s="118"/>
      <c r="ALS49" s="119"/>
      <c r="ALT49" s="118"/>
      <c r="ALU49" s="119"/>
      <c r="ALV49" s="118"/>
      <c r="ALW49" s="119"/>
      <c r="ALX49" s="118"/>
      <c r="ALY49" s="119"/>
      <c r="ALZ49" s="118"/>
      <c r="AMA49" s="119"/>
      <c r="AMB49" s="118"/>
      <c r="AMC49" s="119"/>
      <c r="AMD49" s="118"/>
      <c r="AME49" s="119"/>
      <c r="AMF49" s="118"/>
      <c r="AMG49" s="119"/>
      <c r="AMH49" s="118"/>
      <c r="AMI49" s="119"/>
      <c r="AMJ49" s="118"/>
      <c r="AMK49" s="119"/>
      <c r="AML49" s="118"/>
      <c r="AMM49" s="119"/>
      <c r="AMN49" s="118"/>
      <c r="AMO49" s="119"/>
      <c r="AMP49" s="118"/>
      <c r="AMQ49" s="119"/>
      <c r="AMR49" s="118"/>
      <c r="AMS49" s="119"/>
      <c r="AMT49" s="118"/>
      <c r="AMU49" s="119"/>
      <c r="AMV49" s="118"/>
      <c r="AMW49" s="119"/>
      <c r="AMX49" s="118"/>
      <c r="AMY49" s="119"/>
      <c r="AMZ49" s="118"/>
      <c r="ANA49" s="119"/>
      <c r="ANB49" s="118"/>
      <c r="ANC49" s="119"/>
      <c r="AND49" s="118"/>
      <c r="ANE49" s="119"/>
      <c r="ANF49" s="118"/>
      <c r="ANG49" s="119"/>
      <c r="ANH49" s="118"/>
      <c r="ANI49" s="119"/>
      <c r="ANJ49" s="118"/>
      <c r="ANK49" s="119"/>
      <c r="ANL49" s="118"/>
      <c r="ANM49" s="119"/>
      <c r="ANN49" s="118"/>
      <c r="ANO49" s="119"/>
      <c r="ANP49" s="118"/>
      <c r="ANQ49" s="119"/>
      <c r="ANR49" s="118"/>
      <c r="ANS49" s="119"/>
      <c r="ANT49" s="118"/>
      <c r="ANU49" s="119"/>
      <c r="ANV49" s="118"/>
      <c r="ANW49" s="119"/>
      <c r="ANX49" s="118"/>
      <c r="ANY49" s="119"/>
      <c r="ANZ49" s="118"/>
      <c r="AOA49" s="119"/>
      <c r="AOB49" s="118"/>
      <c r="AOC49" s="119"/>
      <c r="AOD49" s="118"/>
      <c r="AOE49" s="119"/>
      <c r="AOF49" s="118"/>
      <c r="AOG49" s="119"/>
      <c r="AOH49" s="118"/>
      <c r="AOI49" s="119"/>
      <c r="AOJ49" s="118"/>
      <c r="AOK49" s="119"/>
      <c r="AOL49" s="118"/>
      <c r="AOM49" s="119"/>
      <c r="AON49" s="118"/>
      <c r="AOO49" s="119"/>
      <c r="AOP49" s="118"/>
      <c r="AOQ49" s="119"/>
      <c r="AOR49" s="118"/>
      <c r="AOS49" s="119"/>
      <c r="AOT49" s="118"/>
      <c r="AOU49" s="119"/>
      <c r="AOV49" s="118"/>
      <c r="AOW49" s="119"/>
      <c r="AOX49" s="118"/>
      <c r="AOY49" s="119"/>
      <c r="AOZ49" s="118"/>
      <c r="APA49" s="119"/>
      <c r="APB49" s="118"/>
      <c r="APC49" s="119"/>
      <c r="APD49" s="118"/>
      <c r="APE49" s="119"/>
      <c r="APF49" s="118"/>
      <c r="APG49" s="119"/>
      <c r="APH49" s="118"/>
      <c r="API49" s="119"/>
      <c r="APJ49" s="118"/>
      <c r="APK49" s="119"/>
      <c r="APL49" s="118"/>
      <c r="APM49" s="119"/>
      <c r="APN49" s="118"/>
      <c r="APO49" s="119"/>
      <c r="APP49" s="118"/>
      <c r="APQ49" s="119"/>
      <c r="APR49" s="118"/>
      <c r="APS49" s="119"/>
      <c r="APT49" s="118"/>
      <c r="APU49" s="119"/>
      <c r="APV49" s="118"/>
      <c r="APW49" s="119"/>
      <c r="APX49" s="118"/>
      <c r="APY49" s="119"/>
      <c r="APZ49" s="118"/>
      <c r="AQA49" s="119"/>
      <c r="AQB49" s="118"/>
      <c r="AQC49" s="119"/>
      <c r="AQD49" s="118"/>
      <c r="AQE49" s="119"/>
      <c r="AQF49" s="118"/>
      <c r="AQG49" s="119"/>
      <c r="AQH49" s="118"/>
      <c r="AQI49" s="119"/>
      <c r="AQJ49" s="118"/>
      <c r="AQK49" s="119"/>
      <c r="AQL49" s="118"/>
      <c r="AQM49" s="119"/>
      <c r="AQN49" s="118"/>
      <c r="AQO49" s="119"/>
      <c r="AQP49" s="118"/>
      <c r="AQQ49" s="119"/>
      <c r="AQR49" s="118"/>
      <c r="AQS49" s="119"/>
      <c r="AQT49" s="118"/>
      <c r="AQU49" s="119"/>
      <c r="AQV49" s="118"/>
      <c r="AQW49" s="119"/>
      <c r="AQX49" s="118"/>
      <c r="AQY49" s="119"/>
      <c r="AQZ49" s="118"/>
      <c r="ARA49" s="119"/>
      <c r="ARB49" s="118"/>
      <c r="ARC49" s="119"/>
      <c r="ARD49" s="118"/>
      <c r="ARE49" s="119"/>
      <c r="ARF49" s="118"/>
      <c r="ARG49" s="119"/>
      <c r="ARH49" s="118"/>
      <c r="ARI49" s="119"/>
      <c r="ARJ49" s="118"/>
      <c r="ARK49" s="119"/>
      <c r="ARL49" s="118"/>
      <c r="ARM49" s="119"/>
      <c r="ARN49" s="118"/>
      <c r="ARO49" s="119"/>
      <c r="ARP49" s="118"/>
      <c r="ARQ49" s="119"/>
      <c r="ARR49" s="118"/>
      <c r="ARS49" s="119"/>
      <c r="ART49" s="118"/>
      <c r="ARU49" s="119"/>
      <c r="ARV49" s="118"/>
      <c r="ARW49" s="119"/>
      <c r="ARX49" s="118"/>
      <c r="ARY49" s="119"/>
      <c r="ARZ49" s="118"/>
      <c r="ASA49" s="119"/>
      <c r="ASB49" s="118"/>
      <c r="ASC49" s="119"/>
      <c r="ASD49" s="118"/>
      <c r="ASE49" s="119"/>
      <c r="ASF49" s="118"/>
      <c r="ASG49" s="119"/>
      <c r="ASH49" s="118"/>
      <c r="ASI49" s="119"/>
      <c r="ASJ49" s="118"/>
      <c r="ASK49" s="119"/>
      <c r="ASL49" s="118"/>
      <c r="ASM49" s="119"/>
      <c r="ASN49" s="118"/>
      <c r="ASO49" s="119"/>
      <c r="ASP49" s="118"/>
      <c r="ASQ49" s="119"/>
      <c r="ASR49" s="118"/>
      <c r="ASS49" s="119"/>
      <c r="AST49" s="118"/>
      <c r="ASU49" s="119"/>
      <c r="ASV49" s="118"/>
      <c r="ASW49" s="119"/>
      <c r="ASX49" s="118"/>
      <c r="ASY49" s="119"/>
      <c r="ASZ49" s="118"/>
      <c r="ATA49" s="119"/>
      <c r="ATB49" s="118"/>
      <c r="ATC49" s="119"/>
      <c r="ATD49" s="118"/>
      <c r="ATE49" s="119"/>
      <c r="ATF49" s="118"/>
      <c r="ATG49" s="119"/>
      <c r="ATH49" s="118"/>
      <c r="ATI49" s="119"/>
      <c r="ATJ49" s="118"/>
      <c r="ATK49" s="119"/>
      <c r="ATL49" s="118"/>
      <c r="ATM49" s="119"/>
      <c r="ATN49" s="118"/>
      <c r="ATO49" s="119"/>
      <c r="ATP49" s="118"/>
      <c r="ATQ49" s="119"/>
      <c r="ATR49" s="118"/>
      <c r="ATS49" s="119"/>
      <c r="ATT49" s="118"/>
      <c r="ATU49" s="119"/>
      <c r="ATV49" s="118"/>
      <c r="ATW49" s="119"/>
      <c r="ATX49" s="118"/>
      <c r="ATY49" s="119"/>
      <c r="ATZ49" s="118"/>
      <c r="AUA49" s="119"/>
      <c r="AUB49" s="118"/>
      <c r="AUC49" s="119"/>
      <c r="AUD49" s="118"/>
      <c r="AUE49" s="119"/>
      <c r="AUF49" s="118"/>
      <c r="AUG49" s="119"/>
      <c r="AUH49" s="118"/>
      <c r="AUI49" s="119"/>
      <c r="AUJ49" s="118"/>
      <c r="AUK49" s="119"/>
      <c r="AUL49" s="118"/>
      <c r="AUM49" s="119"/>
      <c r="AUN49" s="118"/>
      <c r="AUO49" s="119"/>
      <c r="AUP49" s="118"/>
      <c r="AUQ49" s="119"/>
      <c r="AUR49" s="118"/>
      <c r="AUS49" s="119"/>
      <c r="AUT49" s="118"/>
      <c r="AUU49" s="119"/>
      <c r="AUV49" s="118"/>
      <c r="AUW49" s="119"/>
      <c r="AUX49" s="118"/>
      <c r="AUY49" s="119"/>
      <c r="AUZ49" s="118"/>
      <c r="AVA49" s="119"/>
      <c r="AVB49" s="118"/>
      <c r="AVC49" s="119"/>
      <c r="AVD49" s="118"/>
      <c r="AVE49" s="119"/>
      <c r="AVF49" s="118"/>
      <c r="AVG49" s="119"/>
      <c r="AVH49" s="118"/>
      <c r="AVI49" s="119"/>
      <c r="AVJ49" s="118"/>
      <c r="AVK49" s="119"/>
      <c r="AVL49" s="118"/>
      <c r="AVM49" s="119"/>
      <c r="AVN49" s="118"/>
      <c r="AVO49" s="119"/>
      <c r="AVP49" s="118"/>
      <c r="AVQ49" s="119"/>
      <c r="AVR49" s="118"/>
      <c r="AVS49" s="119"/>
      <c r="AVT49" s="118"/>
      <c r="AVU49" s="119"/>
      <c r="AVV49" s="118"/>
      <c r="AVW49" s="119"/>
      <c r="AVX49" s="118"/>
      <c r="AVY49" s="119"/>
      <c r="AVZ49" s="118"/>
      <c r="AWA49" s="119"/>
      <c r="AWB49" s="118"/>
      <c r="AWC49" s="119"/>
      <c r="AWD49" s="118"/>
      <c r="AWE49" s="119"/>
      <c r="AWF49" s="118"/>
      <c r="AWG49" s="119"/>
      <c r="AWH49" s="118"/>
      <c r="AWI49" s="119"/>
      <c r="AWJ49" s="118"/>
      <c r="AWK49" s="119"/>
      <c r="AWL49" s="118"/>
      <c r="AWM49" s="119"/>
      <c r="AWN49" s="118"/>
      <c r="AWO49" s="119"/>
      <c r="AWP49" s="118"/>
      <c r="AWQ49" s="119"/>
      <c r="AWR49" s="118"/>
      <c r="AWS49" s="119"/>
      <c r="AWT49" s="118"/>
      <c r="AWU49" s="119"/>
      <c r="AWV49" s="118"/>
      <c r="AWW49" s="119"/>
      <c r="AWX49" s="118"/>
      <c r="AWY49" s="119"/>
      <c r="AWZ49" s="118"/>
      <c r="AXA49" s="119"/>
      <c r="AXB49" s="118"/>
      <c r="AXC49" s="119"/>
      <c r="AXD49" s="118"/>
      <c r="AXE49" s="119"/>
      <c r="AXF49" s="118"/>
      <c r="AXG49" s="119"/>
      <c r="AXH49" s="118"/>
      <c r="AXI49" s="119"/>
      <c r="AXJ49" s="118"/>
      <c r="AXK49" s="119"/>
      <c r="AXL49" s="118"/>
      <c r="AXM49" s="119"/>
      <c r="AXN49" s="118"/>
      <c r="AXO49" s="119"/>
      <c r="AXP49" s="118"/>
      <c r="AXQ49" s="119"/>
      <c r="AXR49" s="118"/>
      <c r="AXS49" s="119"/>
      <c r="AXT49" s="118"/>
      <c r="AXU49" s="119"/>
      <c r="AXV49" s="118"/>
      <c r="AXW49" s="119"/>
      <c r="AXX49" s="118"/>
      <c r="AXY49" s="119"/>
      <c r="AXZ49" s="118"/>
      <c r="AYA49" s="119"/>
      <c r="AYB49" s="118"/>
      <c r="AYC49" s="119"/>
      <c r="AYD49" s="118"/>
      <c r="AYE49" s="119"/>
      <c r="AYF49" s="118"/>
      <c r="AYG49" s="119"/>
      <c r="AYH49" s="118"/>
      <c r="AYI49" s="119"/>
      <c r="AYJ49" s="118"/>
      <c r="AYK49" s="119"/>
      <c r="AYL49" s="118"/>
      <c r="AYM49" s="119"/>
      <c r="AYN49" s="118"/>
      <c r="AYO49" s="119"/>
      <c r="AYP49" s="118"/>
      <c r="AYQ49" s="119"/>
      <c r="AYR49" s="118"/>
      <c r="AYS49" s="119"/>
      <c r="AYT49" s="118"/>
      <c r="AYU49" s="119"/>
      <c r="AYV49" s="118"/>
      <c r="AYW49" s="119"/>
      <c r="AYX49" s="118"/>
      <c r="AYY49" s="119"/>
      <c r="AYZ49" s="118"/>
      <c r="AZA49" s="119"/>
      <c r="AZB49" s="118"/>
      <c r="AZC49" s="119"/>
      <c r="AZD49" s="118"/>
      <c r="AZE49" s="119"/>
      <c r="AZF49" s="118"/>
      <c r="AZG49" s="119"/>
      <c r="AZH49" s="118"/>
      <c r="AZI49" s="119"/>
      <c r="AZJ49" s="118"/>
      <c r="AZK49" s="119"/>
      <c r="AZL49" s="118"/>
      <c r="AZM49" s="119"/>
      <c r="AZN49" s="118"/>
      <c r="AZO49" s="119"/>
      <c r="AZP49" s="118"/>
      <c r="AZQ49" s="119"/>
      <c r="AZR49" s="118"/>
      <c r="AZS49" s="119"/>
      <c r="AZT49" s="118"/>
      <c r="AZU49" s="119"/>
      <c r="AZV49" s="118"/>
      <c r="AZW49" s="119"/>
      <c r="AZX49" s="118"/>
      <c r="AZY49" s="119"/>
      <c r="AZZ49" s="118"/>
      <c r="BAA49" s="119"/>
      <c r="BAB49" s="118"/>
      <c r="BAC49" s="119"/>
      <c r="BAD49" s="118"/>
      <c r="BAE49" s="119"/>
      <c r="BAF49" s="118"/>
      <c r="BAG49" s="119"/>
      <c r="BAH49" s="118"/>
      <c r="BAI49" s="119"/>
      <c r="BAJ49" s="118"/>
      <c r="BAK49" s="119"/>
      <c r="BAL49" s="118"/>
      <c r="BAM49" s="119"/>
      <c r="BAN49" s="118"/>
      <c r="BAO49" s="119"/>
      <c r="BAP49" s="118"/>
      <c r="BAQ49" s="119"/>
      <c r="BAR49" s="118"/>
      <c r="BAS49" s="119"/>
      <c r="BAT49" s="118"/>
      <c r="BAU49" s="119"/>
      <c r="BAV49" s="118"/>
      <c r="BAW49" s="119"/>
      <c r="BAX49" s="118"/>
      <c r="BAY49" s="119"/>
      <c r="BAZ49" s="118"/>
      <c r="BBA49" s="119"/>
      <c r="BBB49" s="118"/>
      <c r="BBC49" s="119"/>
      <c r="BBD49" s="118"/>
      <c r="BBE49" s="119"/>
      <c r="BBF49" s="118"/>
      <c r="BBG49" s="119"/>
      <c r="BBH49" s="118"/>
      <c r="BBI49" s="119"/>
      <c r="BBJ49" s="118"/>
      <c r="BBK49" s="119"/>
      <c r="BBL49" s="118"/>
      <c r="BBM49" s="119"/>
      <c r="BBN49" s="118"/>
      <c r="BBO49" s="119"/>
      <c r="BBP49" s="118"/>
      <c r="BBQ49" s="119"/>
      <c r="BBR49" s="118"/>
      <c r="BBS49" s="119"/>
      <c r="BBT49" s="118"/>
      <c r="BBU49" s="119"/>
      <c r="BBV49" s="118"/>
      <c r="BBW49" s="119"/>
      <c r="BBX49" s="118"/>
      <c r="BBY49" s="119"/>
      <c r="BBZ49" s="118"/>
      <c r="BCA49" s="119"/>
      <c r="BCB49" s="118"/>
      <c r="BCC49" s="119"/>
      <c r="BCD49" s="118"/>
      <c r="BCE49" s="119"/>
      <c r="BCF49" s="118"/>
      <c r="BCG49" s="119"/>
      <c r="BCH49" s="118"/>
      <c r="BCI49" s="119"/>
      <c r="BCJ49" s="118"/>
      <c r="BCK49" s="119"/>
      <c r="BCL49" s="118"/>
      <c r="BCM49" s="119"/>
      <c r="BCN49" s="118"/>
      <c r="BCO49" s="119"/>
      <c r="BCP49" s="118"/>
      <c r="BCQ49" s="119"/>
      <c r="BCR49" s="118"/>
      <c r="BCS49" s="119"/>
      <c r="BCT49" s="118"/>
      <c r="BCU49" s="119"/>
      <c r="BCV49" s="118"/>
      <c r="BCW49" s="119"/>
      <c r="BCX49" s="118"/>
      <c r="BCY49" s="119"/>
      <c r="BCZ49" s="118"/>
      <c r="BDA49" s="119"/>
      <c r="BDB49" s="118"/>
      <c r="BDC49" s="119"/>
      <c r="BDD49" s="118"/>
      <c r="BDE49" s="119"/>
      <c r="BDF49" s="118"/>
      <c r="BDG49" s="119"/>
      <c r="BDH49" s="118"/>
      <c r="BDI49" s="119"/>
      <c r="BDJ49" s="118"/>
      <c r="BDK49" s="119"/>
      <c r="BDL49" s="118"/>
      <c r="BDM49" s="119"/>
      <c r="BDN49" s="118"/>
      <c r="BDO49" s="119"/>
      <c r="BDP49" s="118"/>
      <c r="BDQ49" s="119"/>
      <c r="BDR49" s="118"/>
      <c r="BDS49" s="119"/>
      <c r="BDT49" s="118"/>
      <c r="BDU49" s="119"/>
      <c r="BDV49" s="118"/>
      <c r="BDW49" s="119"/>
      <c r="BDX49" s="118"/>
      <c r="BDY49" s="119"/>
      <c r="BDZ49" s="118"/>
      <c r="BEA49" s="119"/>
      <c r="BEB49" s="118"/>
      <c r="BEC49" s="119"/>
      <c r="BED49" s="118"/>
      <c r="BEE49" s="119"/>
      <c r="BEF49" s="118"/>
      <c r="BEG49" s="119"/>
      <c r="BEH49" s="118"/>
      <c r="BEI49" s="119"/>
      <c r="BEJ49" s="118"/>
      <c r="BEK49" s="119"/>
      <c r="BEL49" s="118"/>
      <c r="BEM49" s="119"/>
      <c r="BEN49" s="118"/>
      <c r="BEO49" s="119"/>
      <c r="BEP49" s="118"/>
      <c r="BEQ49" s="119"/>
      <c r="BER49" s="118"/>
      <c r="BES49" s="119"/>
      <c r="BET49" s="118"/>
      <c r="BEU49" s="119"/>
      <c r="BEV49" s="118"/>
      <c r="BEW49" s="119"/>
      <c r="BEX49" s="118"/>
      <c r="BEY49" s="119"/>
      <c r="BEZ49" s="118"/>
      <c r="BFA49" s="119"/>
      <c r="BFB49" s="118"/>
      <c r="BFC49" s="119"/>
      <c r="BFD49" s="118"/>
      <c r="BFE49" s="119"/>
      <c r="BFF49" s="118"/>
      <c r="BFG49" s="119"/>
      <c r="BFH49" s="118"/>
      <c r="BFI49" s="119"/>
      <c r="BFJ49" s="118"/>
      <c r="BFK49" s="119"/>
      <c r="BFL49" s="118"/>
      <c r="BFM49" s="119"/>
      <c r="BFN49" s="118"/>
      <c r="BFO49" s="119"/>
      <c r="BFP49" s="118"/>
      <c r="BFQ49" s="119"/>
      <c r="BFR49" s="118"/>
      <c r="BFS49" s="119"/>
      <c r="BFT49" s="118"/>
      <c r="BFU49" s="119"/>
      <c r="BFV49" s="118"/>
      <c r="BFW49" s="119"/>
      <c r="BFX49" s="118"/>
      <c r="BFY49" s="119"/>
      <c r="BFZ49" s="118"/>
      <c r="BGA49" s="119"/>
      <c r="BGB49" s="118"/>
      <c r="BGC49" s="119"/>
      <c r="BGD49" s="118"/>
      <c r="BGE49" s="119"/>
      <c r="BGF49" s="118"/>
      <c r="BGG49" s="119"/>
      <c r="BGH49" s="118"/>
      <c r="BGI49" s="119"/>
      <c r="BGJ49" s="118"/>
      <c r="BGK49" s="119"/>
      <c r="BGL49" s="118"/>
      <c r="BGM49" s="119"/>
      <c r="BGN49" s="118"/>
      <c r="BGO49" s="119"/>
      <c r="BGP49" s="118"/>
      <c r="BGQ49" s="119"/>
      <c r="BGR49" s="118"/>
      <c r="BGS49" s="119"/>
      <c r="BGT49" s="118"/>
      <c r="BGU49" s="119"/>
      <c r="BGV49" s="118"/>
      <c r="BGW49" s="119"/>
      <c r="BGX49" s="118"/>
      <c r="BGY49" s="119"/>
      <c r="BGZ49" s="118"/>
      <c r="BHA49" s="119"/>
      <c r="BHB49" s="118"/>
      <c r="BHC49" s="119"/>
      <c r="BHD49" s="118"/>
      <c r="BHE49" s="119"/>
      <c r="BHF49" s="118"/>
      <c r="BHG49" s="119"/>
      <c r="BHH49" s="118"/>
      <c r="BHI49" s="119"/>
      <c r="BHJ49" s="118"/>
      <c r="BHK49" s="119"/>
      <c r="BHL49" s="118"/>
      <c r="BHM49" s="119"/>
      <c r="BHN49" s="118"/>
      <c r="BHO49" s="119"/>
      <c r="BHP49" s="118"/>
      <c r="BHQ49" s="119"/>
      <c r="BHR49" s="118"/>
      <c r="BHS49" s="119"/>
      <c r="BHT49" s="118"/>
      <c r="BHU49" s="119"/>
      <c r="BHV49" s="118"/>
      <c r="BHW49" s="119"/>
      <c r="BHX49" s="118"/>
      <c r="BHY49" s="119"/>
      <c r="BHZ49" s="118"/>
      <c r="BIA49" s="119"/>
      <c r="BIB49" s="118"/>
      <c r="BIC49" s="119"/>
      <c r="BID49" s="118"/>
      <c r="BIE49" s="119"/>
      <c r="BIF49" s="118"/>
      <c r="BIG49" s="119"/>
      <c r="BIH49" s="118"/>
      <c r="BII49" s="119"/>
      <c r="BIJ49" s="118"/>
      <c r="BIK49" s="119"/>
      <c r="BIL49" s="118"/>
      <c r="BIM49" s="119"/>
      <c r="BIN49" s="118"/>
      <c r="BIO49" s="119"/>
      <c r="BIP49" s="118"/>
      <c r="BIQ49" s="119"/>
      <c r="BIR49" s="118"/>
      <c r="BIS49" s="119"/>
      <c r="BIT49" s="118"/>
      <c r="BIU49" s="119"/>
      <c r="BIV49" s="118"/>
      <c r="BIW49" s="119"/>
      <c r="BIX49" s="118"/>
      <c r="BIY49" s="119"/>
      <c r="BIZ49" s="118"/>
      <c r="BJA49" s="119"/>
      <c r="BJB49" s="118"/>
      <c r="BJC49" s="119"/>
      <c r="BJD49" s="118"/>
      <c r="BJE49" s="119"/>
      <c r="BJF49" s="118"/>
      <c r="BJG49" s="119"/>
      <c r="BJH49" s="118"/>
      <c r="BJI49" s="119"/>
      <c r="BJJ49" s="118"/>
      <c r="BJK49" s="119"/>
      <c r="BJL49" s="118"/>
      <c r="BJM49" s="119"/>
      <c r="BJN49" s="118"/>
      <c r="BJO49" s="119"/>
      <c r="BJP49" s="118"/>
      <c r="BJQ49" s="119"/>
      <c r="BJR49" s="118"/>
      <c r="BJS49" s="119"/>
      <c r="BJT49" s="118"/>
      <c r="BJU49" s="119"/>
      <c r="BJV49" s="118"/>
      <c r="BJW49" s="119"/>
      <c r="BJX49" s="118"/>
      <c r="BJY49" s="119"/>
      <c r="BJZ49" s="118"/>
      <c r="BKA49" s="119"/>
      <c r="BKB49" s="118"/>
      <c r="BKC49" s="119"/>
      <c r="BKD49" s="118"/>
      <c r="BKE49" s="119"/>
      <c r="BKF49" s="118"/>
      <c r="BKG49" s="119"/>
      <c r="BKH49" s="118"/>
      <c r="BKI49" s="119"/>
      <c r="BKJ49" s="118"/>
      <c r="BKK49" s="119"/>
      <c r="BKL49" s="118"/>
      <c r="BKM49" s="119"/>
      <c r="BKN49" s="118"/>
      <c r="BKO49" s="119"/>
      <c r="BKP49" s="118"/>
      <c r="BKQ49" s="119"/>
      <c r="BKR49" s="118"/>
      <c r="BKS49" s="119"/>
      <c r="BKT49" s="118"/>
      <c r="BKU49" s="119"/>
      <c r="BKV49" s="118"/>
      <c r="BKW49" s="119"/>
      <c r="BKX49" s="118"/>
      <c r="BKY49" s="119"/>
      <c r="BKZ49" s="118"/>
      <c r="BLA49" s="119"/>
      <c r="BLB49" s="118"/>
      <c r="BLC49" s="119"/>
      <c r="BLD49" s="118"/>
      <c r="BLE49" s="119"/>
      <c r="BLF49" s="118"/>
      <c r="BLG49" s="119"/>
      <c r="BLH49" s="118"/>
      <c r="BLI49" s="119"/>
      <c r="BLJ49" s="118"/>
      <c r="BLK49" s="119"/>
      <c r="BLL49" s="118"/>
      <c r="BLM49" s="119"/>
      <c r="BLN49" s="118"/>
      <c r="BLO49" s="119"/>
      <c r="BLP49" s="118"/>
      <c r="BLQ49" s="119"/>
      <c r="BLR49" s="118"/>
      <c r="BLS49" s="119"/>
      <c r="BLT49" s="118"/>
      <c r="BLU49" s="119"/>
      <c r="BLV49" s="118"/>
      <c r="BLW49" s="119"/>
      <c r="BLX49" s="118"/>
      <c r="BLY49" s="119"/>
      <c r="BLZ49" s="118"/>
      <c r="BMA49" s="119"/>
      <c r="BMB49" s="118"/>
      <c r="BMC49" s="119"/>
      <c r="BMD49" s="118"/>
      <c r="BME49" s="119"/>
      <c r="BMF49" s="118"/>
      <c r="BMG49" s="119"/>
      <c r="BMH49" s="118"/>
      <c r="BMI49" s="119"/>
      <c r="BMJ49" s="118"/>
      <c r="BMK49" s="119"/>
      <c r="BML49" s="118"/>
      <c r="BMM49" s="119"/>
      <c r="BMN49" s="118"/>
      <c r="BMO49" s="119"/>
      <c r="BMP49" s="118"/>
      <c r="BMQ49" s="119"/>
      <c r="BMR49" s="118"/>
      <c r="BMS49" s="119"/>
      <c r="BMT49" s="118"/>
      <c r="BMU49" s="119"/>
      <c r="BMV49" s="118"/>
      <c r="BMW49" s="119"/>
      <c r="BMX49" s="118"/>
      <c r="BMY49" s="119"/>
      <c r="BMZ49" s="118"/>
      <c r="BNA49" s="119"/>
      <c r="BNB49" s="118"/>
      <c r="BNC49" s="119"/>
      <c r="BND49" s="118"/>
      <c r="BNE49" s="119"/>
      <c r="BNF49" s="118"/>
      <c r="BNG49" s="119"/>
      <c r="BNH49" s="118"/>
      <c r="BNI49" s="119"/>
      <c r="BNJ49" s="118"/>
      <c r="BNK49" s="119"/>
      <c r="BNL49" s="118"/>
      <c r="BNM49" s="119"/>
      <c r="BNN49" s="118"/>
      <c r="BNO49" s="119"/>
      <c r="BNP49" s="118"/>
      <c r="BNQ49" s="119"/>
      <c r="BNR49" s="118"/>
      <c r="BNS49" s="119"/>
      <c r="BNT49" s="118"/>
      <c r="BNU49" s="119"/>
      <c r="BNV49" s="118"/>
      <c r="BNW49" s="119"/>
      <c r="BNX49" s="118"/>
      <c r="BNY49" s="119"/>
      <c r="BNZ49" s="118"/>
      <c r="BOA49" s="119"/>
      <c r="BOB49" s="118"/>
      <c r="BOC49" s="119"/>
      <c r="BOD49" s="118"/>
      <c r="BOE49" s="119"/>
      <c r="BOF49" s="118"/>
      <c r="BOG49" s="119"/>
      <c r="BOH49" s="118"/>
      <c r="BOI49" s="119"/>
      <c r="BOJ49" s="118"/>
      <c r="BOK49" s="119"/>
      <c r="BOL49" s="118"/>
      <c r="BOM49" s="119"/>
      <c r="BON49" s="118"/>
      <c r="BOO49" s="119"/>
      <c r="BOP49" s="118"/>
      <c r="BOQ49" s="119"/>
      <c r="BOR49" s="118"/>
      <c r="BOS49" s="119"/>
      <c r="BOT49" s="118"/>
      <c r="BOU49" s="119"/>
      <c r="BOV49" s="118"/>
      <c r="BOW49" s="119"/>
      <c r="BOX49" s="118"/>
      <c r="BOY49" s="119"/>
      <c r="BOZ49" s="118"/>
      <c r="BPA49" s="119"/>
      <c r="BPB49" s="118"/>
      <c r="BPC49" s="119"/>
      <c r="BPD49" s="118"/>
      <c r="BPE49" s="119"/>
      <c r="BPF49" s="118"/>
      <c r="BPG49" s="119"/>
      <c r="BPH49" s="118"/>
      <c r="BPI49" s="119"/>
      <c r="BPJ49" s="118"/>
      <c r="BPK49" s="119"/>
      <c r="BPL49" s="118"/>
      <c r="BPM49" s="119"/>
      <c r="BPN49" s="118"/>
      <c r="BPO49" s="119"/>
      <c r="BPP49" s="118"/>
      <c r="BPQ49" s="119"/>
      <c r="BPR49" s="118"/>
      <c r="BPS49" s="119"/>
      <c r="BPT49" s="118"/>
      <c r="BPU49" s="119"/>
      <c r="BPV49" s="118"/>
      <c r="BPW49" s="119"/>
      <c r="BPX49" s="118"/>
      <c r="BPY49" s="119"/>
      <c r="BPZ49" s="118"/>
      <c r="BQA49" s="119"/>
      <c r="BQB49" s="118"/>
      <c r="BQC49" s="119"/>
      <c r="BQD49" s="118"/>
      <c r="BQE49" s="119"/>
      <c r="BQF49" s="118"/>
      <c r="BQG49" s="119"/>
      <c r="BQH49" s="118"/>
      <c r="BQI49" s="119"/>
      <c r="BQJ49" s="118"/>
      <c r="BQK49" s="119"/>
      <c r="BQL49" s="118"/>
      <c r="BQM49" s="119"/>
      <c r="BQN49" s="118"/>
      <c r="BQO49" s="119"/>
      <c r="BQP49" s="118"/>
      <c r="BQQ49" s="119"/>
      <c r="BQR49" s="118"/>
      <c r="BQS49" s="119"/>
      <c r="BQT49" s="118"/>
      <c r="BQU49" s="119"/>
      <c r="BQV49" s="118"/>
      <c r="BQW49" s="119"/>
      <c r="BQX49" s="118"/>
      <c r="BQY49" s="119"/>
      <c r="BQZ49" s="118"/>
      <c r="BRA49" s="119"/>
      <c r="BRB49" s="118"/>
      <c r="BRC49" s="119"/>
      <c r="BRD49" s="118"/>
      <c r="BRE49" s="119"/>
      <c r="BRF49" s="118"/>
      <c r="BRG49" s="119"/>
      <c r="BRH49" s="118"/>
      <c r="BRI49" s="119"/>
      <c r="BRJ49" s="118"/>
      <c r="BRK49" s="119"/>
      <c r="BRL49" s="118"/>
      <c r="BRM49" s="119"/>
      <c r="BRN49" s="118"/>
      <c r="BRO49" s="119"/>
      <c r="BRP49" s="118"/>
      <c r="BRQ49" s="119"/>
      <c r="BRR49" s="118"/>
      <c r="BRS49" s="119"/>
      <c r="BRT49" s="118"/>
      <c r="BRU49" s="119"/>
      <c r="BRV49" s="118"/>
      <c r="BRW49" s="119"/>
      <c r="BRX49" s="118"/>
      <c r="BRY49" s="119"/>
      <c r="BRZ49" s="118"/>
      <c r="BSA49" s="119"/>
      <c r="BSB49" s="118"/>
      <c r="BSC49" s="119"/>
      <c r="BSD49" s="118"/>
      <c r="BSE49" s="119"/>
      <c r="BSF49" s="118"/>
      <c r="BSG49" s="119"/>
      <c r="BSH49" s="118"/>
      <c r="BSI49" s="119"/>
      <c r="BSJ49" s="118"/>
      <c r="BSK49" s="119"/>
      <c r="BSL49" s="118"/>
      <c r="BSM49" s="119"/>
      <c r="BSN49" s="118"/>
      <c r="BSO49" s="119"/>
      <c r="BSP49" s="118"/>
      <c r="BSQ49" s="119"/>
      <c r="BSR49" s="118"/>
      <c r="BSS49" s="119"/>
      <c r="BST49" s="118"/>
      <c r="BSU49" s="119"/>
      <c r="BSV49" s="118"/>
      <c r="BSW49" s="119"/>
      <c r="BSX49" s="118"/>
      <c r="BSY49" s="119"/>
      <c r="BSZ49" s="118"/>
      <c r="BTA49" s="119"/>
      <c r="BTB49" s="118"/>
      <c r="BTC49" s="119"/>
      <c r="BTD49" s="118"/>
      <c r="BTE49" s="119"/>
      <c r="BTF49" s="118"/>
      <c r="BTG49" s="119"/>
      <c r="BTH49" s="118"/>
      <c r="BTI49" s="119"/>
      <c r="BTJ49" s="118"/>
      <c r="BTK49" s="119"/>
      <c r="BTL49" s="118"/>
      <c r="BTM49" s="119"/>
      <c r="BTN49" s="118"/>
      <c r="BTO49" s="119"/>
      <c r="BTP49" s="118"/>
      <c r="BTQ49" s="119"/>
      <c r="BTR49" s="118"/>
      <c r="BTS49" s="119"/>
      <c r="BTT49" s="118"/>
      <c r="BTU49" s="119"/>
      <c r="BTV49" s="118"/>
      <c r="BTW49" s="119"/>
      <c r="BTX49" s="118"/>
      <c r="BTY49" s="119"/>
      <c r="BTZ49" s="118"/>
      <c r="BUA49" s="119"/>
      <c r="BUB49" s="118"/>
      <c r="BUC49" s="119"/>
      <c r="BUD49" s="118"/>
      <c r="BUE49" s="119"/>
      <c r="BUF49" s="118"/>
      <c r="BUG49" s="119"/>
      <c r="BUH49" s="118"/>
      <c r="BUI49" s="119"/>
      <c r="BUJ49" s="118"/>
      <c r="BUK49" s="119"/>
      <c r="BUL49" s="118"/>
      <c r="BUM49" s="119"/>
      <c r="BUN49" s="118"/>
      <c r="BUO49" s="119"/>
      <c r="BUP49" s="118"/>
      <c r="BUQ49" s="119"/>
      <c r="BUR49" s="118"/>
      <c r="BUS49" s="119"/>
      <c r="BUT49" s="118"/>
      <c r="BUU49" s="119"/>
      <c r="BUV49" s="118"/>
      <c r="BUW49" s="119"/>
      <c r="BUX49" s="118"/>
      <c r="BUY49" s="119"/>
      <c r="BUZ49" s="118"/>
      <c r="BVA49" s="119"/>
      <c r="BVB49" s="118"/>
      <c r="BVC49" s="119"/>
      <c r="BVD49" s="118"/>
      <c r="BVE49" s="119"/>
      <c r="BVF49" s="118"/>
      <c r="BVG49" s="119"/>
      <c r="BVH49" s="118"/>
      <c r="BVI49" s="119"/>
      <c r="BVJ49" s="118"/>
      <c r="BVK49" s="119"/>
      <c r="BVL49" s="118"/>
      <c r="BVM49" s="119"/>
      <c r="BVN49" s="118"/>
      <c r="BVO49" s="119"/>
      <c r="BVP49" s="118"/>
      <c r="BVQ49" s="119"/>
      <c r="BVR49" s="118"/>
      <c r="BVS49" s="119"/>
      <c r="BVT49" s="118"/>
      <c r="BVU49" s="119"/>
      <c r="BVV49" s="118"/>
      <c r="BVW49" s="119"/>
      <c r="BVX49" s="118"/>
      <c r="BVY49" s="119"/>
      <c r="BVZ49" s="118"/>
      <c r="BWA49" s="119"/>
      <c r="BWB49" s="118"/>
      <c r="BWC49" s="119"/>
      <c r="BWD49" s="118"/>
      <c r="BWE49" s="119"/>
      <c r="BWF49" s="118"/>
      <c r="BWG49" s="119"/>
      <c r="BWH49" s="118"/>
      <c r="BWI49" s="119"/>
      <c r="BWJ49" s="118"/>
      <c r="BWK49" s="119"/>
      <c r="BWL49" s="118"/>
      <c r="BWM49" s="119"/>
      <c r="BWN49" s="118"/>
      <c r="BWO49" s="119"/>
      <c r="BWP49" s="118"/>
      <c r="BWQ49" s="119"/>
      <c r="BWR49" s="118"/>
      <c r="BWS49" s="119"/>
      <c r="BWT49" s="118"/>
      <c r="BWU49" s="119"/>
      <c r="BWV49" s="118"/>
      <c r="BWW49" s="119"/>
      <c r="BWX49" s="118"/>
      <c r="BWY49" s="119"/>
      <c r="BWZ49" s="118"/>
      <c r="BXA49" s="119"/>
      <c r="BXB49" s="118"/>
      <c r="BXC49" s="119"/>
      <c r="BXD49" s="118"/>
      <c r="BXE49" s="119"/>
      <c r="BXF49" s="118"/>
      <c r="BXG49" s="119"/>
      <c r="BXH49" s="118"/>
      <c r="BXI49" s="119"/>
      <c r="BXJ49" s="118"/>
      <c r="BXK49" s="119"/>
      <c r="BXL49" s="118"/>
      <c r="BXM49" s="119"/>
      <c r="BXN49" s="118"/>
      <c r="BXO49" s="119"/>
      <c r="BXP49" s="118"/>
      <c r="BXQ49" s="119"/>
      <c r="BXR49" s="118"/>
      <c r="BXS49" s="119"/>
      <c r="BXT49" s="118"/>
      <c r="BXU49" s="119"/>
      <c r="BXV49" s="118"/>
      <c r="BXW49" s="119"/>
      <c r="BXX49" s="118"/>
      <c r="BXY49" s="119"/>
      <c r="BXZ49" s="118"/>
      <c r="BYA49" s="119"/>
      <c r="BYB49" s="118"/>
      <c r="BYC49" s="119"/>
    </row>
    <row r="50" spans="4:2005" ht="16" customHeight="1">
      <c r="D50" s="131" t="str">
        <f>'FICHE SUIVEUSE BAC PRO AERO'!B54</f>
        <v>C01-7</v>
      </c>
      <c r="E50" s="131" t="str">
        <f>'FICHE SUIVEUSE BAC PRO AERO'!C54</f>
        <v>QUESTION 4.9.3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9"/>
      <c r="P50" s="118"/>
      <c r="Q50" s="119"/>
      <c r="R50" s="118"/>
      <c r="S50" s="119"/>
      <c r="T50" s="118"/>
      <c r="U50" s="119"/>
      <c r="V50" s="118"/>
      <c r="W50" s="119"/>
      <c r="X50" s="118"/>
      <c r="Y50" s="119"/>
      <c r="Z50" s="118"/>
      <c r="AA50" s="119"/>
      <c r="AB50" s="118"/>
      <c r="AC50" s="119"/>
      <c r="AD50" s="118"/>
      <c r="AE50" s="119"/>
      <c r="AF50" s="118"/>
      <c r="AG50" s="119"/>
      <c r="AH50" s="118"/>
      <c r="AI50" s="119"/>
      <c r="AJ50" s="118"/>
      <c r="AK50" s="119"/>
      <c r="AL50" s="118"/>
      <c r="AM50" s="119"/>
      <c r="AN50" s="118"/>
      <c r="AO50" s="119"/>
      <c r="AP50" s="118"/>
      <c r="AQ50" s="119"/>
      <c r="AR50" s="118"/>
      <c r="AS50" s="119"/>
      <c r="AT50" s="118"/>
      <c r="AU50" s="119"/>
      <c r="AV50" s="118"/>
      <c r="AW50" s="119"/>
      <c r="AX50" s="118"/>
      <c r="AY50" s="119"/>
      <c r="AZ50" s="118"/>
      <c r="BA50" s="119"/>
      <c r="BB50" s="118"/>
      <c r="BC50" s="119"/>
      <c r="BD50" s="118"/>
      <c r="BE50" s="119"/>
      <c r="BF50" s="118"/>
      <c r="BG50" s="119"/>
      <c r="BH50" s="118"/>
      <c r="BI50" s="119"/>
      <c r="BJ50" s="118"/>
      <c r="BK50" s="119"/>
      <c r="BL50" s="118"/>
      <c r="BM50" s="119"/>
      <c r="BN50" s="118"/>
      <c r="BO50" s="119"/>
      <c r="BP50" s="118"/>
      <c r="BQ50" s="119"/>
      <c r="BR50" s="118"/>
      <c r="BS50" s="119"/>
      <c r="BT50" s="118"/>
      <c r="BU50" s="119"/>
      <c r="BV50" s="118"/>
      <c r="BW50" s="119"/>
      <c r="BX50" s="118"/>
      <c r="BY50" s="119"/>
      <c r="BZ50" s="118"/>
      <c r="CA50" s="119"/>
      <c r="CB50" s="118"/>
      <c r="CC50" s="119"/>
      <c r="CD50" s="118"/>
      <c r="CE50" s="119"/>
      <c r="CF50" s="118"/>
      <c r="CG50" s="119"/>
      <c r="CH50" s="118"/>
      <c r="CI50" s="119"/>
      <c r="CJ50" s="118"/>
      <c r="CK50" s="119"/>
      <c r="CL50" s="118"/>
      <c r="CM50" s="119"/>
      <c r="CN50" s="118"/>
      <c r="CO50" s="119"/>
      <c r="CP50" s="118"/>
      <c r="CQ50" s="119"/>
      <c r="CR50" s="118"/>
      <c r="CS50" s="119"/>
      <c r="CT50" s="118"/>
      <c r="CU50" s="119"/>
      <c r="CV50" s="118"/>
      <c r="CW50" s="119"/>
      <c r="CX50" s="118"/>
      <c r="CY50" s="119"/>
      <c r="CZ50" s="118"/>
      <c r="DA50" s="119"/>
      <c r="DB50" s="118"/>
      <c r="DC50" s="119"/>
      <c r="DD50" s="118"/>
      <c r="DE50" s="119"/>
      <c r="DF50" s="118"/>
      <c r="DG50" s="119"/>
      <c r="DH50" s="118"/>
      <c r="DI50" s="119"/>
      <c r="DJ50" s="118"/>
      <c r="DK50" s="119"/>
      <c r="DL50" s="118"/>
      <c r="DM50" s="119"/>
      <c r="DN50" s="118"/>
      <c r="DO50" s="119"/>
      <c r="DP50" s="118"/>
      <c r="DQ50" s="119"/>
      <c r="DR50" s="118"/>
      <c r="DS50" s="119"/>
      <c r="DT50" s="118"/>
      <c r="DU50" s="119"/>
      <c r="DV50" s="118"/>
      <c r="DW50" s="119"/>
      <c r="DX50" s="118"/>
      <c r="DY50" s="119"/>
      <c r="DZ50" s="118"/>
      <c r="EA50" s="119"/>
      <c r="EB50" s="118"/>
      <c r="EC50" s="119"/>
      <c r="ED50" s="118"/>
      <c r="EE50" s="119"/>
      <c r="EF50" s="118"/>
      <c r="EG50" s="119"/>
      <c r="EH50" s="118"/>
      <c r="EI50" s="119"/>
      <c r="EJ50" s="118"/>
      <c r="EK50" s="119"/>
      <c r="EL50" s="118"/>
      <c r="EM50" s="119"/>
      <c r="EN50" s="118"/>
      <c r="EO50" s="119"/>
      <c r="EP50" s="118"/>
      <c r="EQ50" s="119"/>
      <c r="ER50" s="118"/>
      <c r="ES50" s="119"/>
      <c r="ET50" s="118"/>
      <c r="EU50" s="119"/>
      <c r="EV50" s="118"/>
      <c r="EW50" s="119"/>
      <c r="EX50" s="118"/>
      <c r="EY50" s="119"/>
      <c r="EZ50" s="118"/>
      <c r="FA50" s="119"/>
      <c r="FB50" s="118"/>
      <c r="FC50" s="119"/>
      <c r="FD50" s="118"/>
      <c r="FE50" s="119"/>
      <c r="FF50" s="118"/>
      <c r="FG50" s="119"/>
      <c r="FH50" s="118"/>
      <c r="FI50" s="119"/>
      <c r="FJ50" s="118"/>
      <c r="FK50" s="119"/>
      <c r="FL50" s="118"/>
      <c r="FM50" s="119"/>
      <c r="FN50" s="118"/>
      <c r="FO50" s="119"/>
      <c r="FP50" s="118"/>
      <c r="FQ50" s="119"/>
      <c r="FR50" s="118"/>
      <c r="FS50" s="119"/>
      <c r="FT50" s="118"/>
      <c r="FU50" s="119"/>
      <c r="FV50" s="118"/>
      <c r="FW50" s="119"/>
      <c r="FX50" s="118"/>
      <c r="FY50" s="119"/>
      <c r="FZ50" s="118"/>
      <c r="GA50" s="119"/>
      <c r="GB50" s="118"/>
      <c r="GC50" s="119"/>
      <c r="GD50" s="118"/>
      <c r="GE50" s="119"/>
      <c r="GF50" s="118"/>
      <c r="GG50" s="119"/>
      <c r="GH50" s="118"/>
      <c r="GI50" s="119"/>
      <c r="GJ50" s="118"/>
      <c r="GK50" s="119"/>
      <c r="GL50" s="118"/>
      <c r="GM50" s="119"/>
      <c r="GN50" s="118"/>
      <c r="GO50" s="119"/>
      <c r="GP50" s="118"/>
      <c r="GQ50" s="119"/>
      <c r="GR50" s="118"/>
      <c r="GS50" s="119"/>
      <c r="GT50" s="118"/>
      <c r="GU50" s="119"/>
      <c r="GV50" s="118"/>
      <c r="GW50" s="119"/>
      <c r="GX50" s="118"/>
      <c r="GY50" s="119"/>
      <c r="GZ50" s="118"/>
      <c r="HA50" s="119"/>
      <c r="HB50" s="118"/>
      <c r="HC50" s="119"/>
      <c r="HD50" s="118"/>
      <c r="HE50" s="119"/>
      <c r="HF50" s="118"/>
      <c r="HG50" s="119"/>
      <c r="HH50" s="118"/>
      <c r="HI50" s="119"/>
      <c r="HJ50" s="118"/>
      <c r="HK50" s="119"/>
      <c r="HL50" s="118"/>
      <c r="HM50" s="119"/>
      <c r="HN50" s="118"/>
      <c r="HO50" s="119"/>
      <c r="HP50" s="118"/>
      <c r="HQ50" s="119"/>
      <c r="HR50" s="118"/>
      <c r="HS50" s="119"/>
      <c r="HT50" s="118"/>
      <c r="HU50" s="119"/>
      <c r="HV50" s="118"/>
      <c r="HW50" s="119"/>
      <c r="HX50" s="118"/>
      <c r="HY50" s="119"/>
      <c r="HZ50" s="118"/>
      <c r="IA50" s="119"/>
      <c r="IB50" s="118"/>
      <c r="IC50" s="119"/>
      <c r="ID50" s="118"/>
      <c r="IE50" s="119"/>
      <c r="IF50" s="118"/>
      <c r="IG50" s="119"/>
      <c r="IH50" s="118"/>
      <c r="II50" s="119"/>
      <c r="IJ50" s="118"/>
      <c r="IK50" s="119"/>
      <c r="IL50" s="118"/>
      <c r="IM50" s="119"/>
      <c r="IN50" s="118"/>
      <c r="IO50" s="119"/>
      <c r="IP50" s="118"/>
      <c r="IQ50" s="119"/>
      <c r="IR50" s="118"/>
      <c r="IS50" s="119"/>
      <c r="IT50" s="118"/>
      <c r="IU50" s="119"/>
      <c r="IV50" s="118"/>
      <c r="IW50" s="119"/>
      <c r="IX50" s="118"/>
      <c r="IY50" s="119"/>
      <c r="IZ50" s="118"/>
      <c r="JA50" s="119"/>
      <c r="JB50" s="118"/>
      <c r="JC50" s="119"/>
      <c r="JD50" s="118"/>
      <c r="JE50" s="119"/>
      <c r="JF50" s="118"/>
      <c r="JG50" s="119"/>
      <c r="JH50" s="118"/>
      <c r="JI50" s="119"/>
      <c r="JJ50" s="118"/>
      <c r="JK50" s="119"/>
      <c r="JL50" s="118"/>
      <c r="JM50" s="119"/>
      <c r="JN50" s="118"/>
      <c r="JO50" s="119"/>
      <c r="JP50" s="118"/>
      <c r="JQ50" s="119"/>
      <c r="JR50" s="118"/>
      <c r="JS50" s="119"/>
      <c r="JT50" s="118"/>
      <c r="JU50" s="119"/>
      <c r="JV50" s="118"/>
      <c r="JW50" s="119"/>
      <c r="JX50" s="118"/>
      <c r="JY50" s="119"/>
      <c r="JZ50" s="118"/>
      <c r="KA50" s="119"/>
      <c r="KB50" s="118"/>
      <c r="KC50" s="119"/>
      <c r="KD50" s="118"/>
      <c r="KE50" s="119"/>
      <c r="KF50" s="118"/>
      <c r="KG50" s="119"/>
      <c r="KH50" s="118"/>
      <c r="KI50" s="119"/>
      <c r="KJ50" s="118"/>
      <c r="KK50" s="119"/>
      <c r="KL50" s="118"/>
      <c r="KM50" s="119"/>
      <c r="KN50" s="118"/>
      <c r="KO50" s="119"/>
      <c r="KP50" s="118"/>
      <c r="KQ50" s="119"/>
      <c r="KR50" s="118"/>
      <c r="KS50" s="119"/>
      <c r="KT50" s="118"/>
      <c r="KU50" s="119"/>
      <c r="KV50" s="118"/>
      <c r="KW50" s="119"/>
      <c r="KX50" s="118"/>
      <c r="KY50" s="119"/>
      <c r="KZ50" s="118"/>
      <c r="LA50" s="119"/>
      <c r="LB50" s="118"/>
      <c r="LC50" s="119"/>
      <c r="LD50" s="118"/>
      <c r="LE50" s="119"/>
      <c r="LF50" s="118"/>
      <c r="LG50" s="119"/>
      <c r="LH50" s="118"/>
      <c r="LI50" s="119"/>
      <c r="LJ50" s="118"/>
      <c r="LK50" s="119"/>
      <c r="LL50" s="118"/>
      <c r="LM50" s="119"/>
      <c r="LN50" s="118"/>
      <c r="LO50" s="119"/>
      <c r="LP50" s="118"/>
      <c r="LQ50" s="119"/>
      <c r="LR50" s="118"/>
      <c r="LS50" s="119"/>
      <c r="LT50" s="118"/>
      <c r="LU50" s="119"/>
      <c r="LV50" s="118"/>
      <c r="LW50" s="119"/>
      <c r="LX50" s="118"/>
      <c r="LY50" s="119"/>
      <c r="LZ50" s="118"/>
      <c r="MA50" s="119"/>
      <c r="MB50" s="118"/>
      <c r="MC50" s="119"/>
      <c r="MD50" s="118"/>
      <c r="ME50" s="119"/>
      <c r="MF50" s="118"/>
      <c r="MG50" s="119"/>
      <c r="MH50" s="118"/>
      <c r="MI50" s="119"/>
      <c r="MJ50" s="118"/>
      <c r="MK50" s="119"/>
      <c r="ML50" s="118"/>
      <c r="MM50" s="119"/>
      <c r="MN50" s="118"/>
      <c r="MO50" s="119"/>
      <c r="MP50" s="118"/>
      <c r="MQ50" s="119"/>
      <c r="MR50" s="118"/>
      <c r="MS50" s="119"/>
      <c r="MT50" s="118"/>
      <c r="MU50" s="119"/>
      <c r="MV50" s="118"/>
      <c r="MW50" s="119"/>
      <c r="MX50" s="118"/>
      <c r="MY50" s="119"/>
      <c r="MZ50" s="118"/>
      <c r="NA50" s="119"/>
      <c r="NB50" s="118"/>
      <c r="NC50" s="119"/>
      <c r="ND50" s="118"/>
      <c r="NE50" s="119"/>
      <c r="NF50" s="118"/>
      <c r="NG50" s="119"/>
      <c r="NH50" s="118"/>
      <c r="NI50" s="119"/>
      <c r="NJ50" s="118"/>
      <c r="NK50" s="119"/>
      <c r="NL50" s="118"/>
      <c r="NM50" s="119"/>
      <c r="NN50" s="118"/>
      <c r="NO50" s="119"/>
      <c r="NP50" s="118"/>
      <c r="NQ50" s="119"/>
      <c r="NR50" s="118"/>
      <c r="NS50" s="119"/>
      <c r="NT50" s="118"/>
      <c r="NU50" s="119"/>
      <c r="NV50" s="118"/>
      <c r="NW50" s="119"/>
      <c r="NX50" s="118"/>
      <c r="NY50" s="119"/>
      <c r="NZ50" s="118"/>
      <c r="OA50" s="119"/>
      <c r="OB50" s="118"/>
      <c r="OC50" s="119"/>
      <c r="OD50" s="118"/>
      <c r="OE50" s="119"/>
      <c r="OF50" s="118"/>
      <c r="OG50" s="119"/>
      <c r="OH50" s="118"/>
      <c r="OI50" s="119"/>
      <c r="OJ50" s="118"/>
      <c r="OK50" s="119"/>
      <c r="OL50" s="118"/>
      <c r="OM50" s="119"/>
      <c r="ON50" s="118"/>
      <c r="OO50" s="119"/>
      <c r="OP50" s="118"/>
      <c r="OQ50" s="119"/>
      <c r="OR50" s="118"/>
      <c r="OS50" s="119"/>
      <c r="OT50" s="118"/>
      <c r="OU50" s="119"/>
      <c r="OV50" s="118"/>
      <c r="OW50" s="119"/>
      <c r="OX50" s="118"/>
      <c r="OY50" s="119"/>
      <c r="OZ50" s="118"/>
      <c r="PA50" s="119"/>
      <c r="PB50" s="118"/>
      <c r="PC50" s="119"/>
      <c r="PD50" s="118"/>
      <c r="PE50" s="119"/>
      <c r="PF50" s="118"/>
      <c r="PG50" s="119"/>
      <c r="PH50" s="118"/>
      <c r="PI50" s="119"/>
      <c r="PJ50" s="118"/>
      <c r="PK50" s="119"/>
      <c r="PL50" s="118"/>
      <c r="PM50" s="119"/>
      <c r="PN50" s="118"/>
      <c r="PO50" s="119"/>
      <c r="PP50" s="118"/>
      <c r="PQ50" s="119"/>
      <c r="PR50" s="118"/>
      <c r="PS50" s="119"/>
      <c r="PT50" s="118"/>
      <c r="PU50" s="119"/>
      <c r="PV50" s="118"/>
      <c r="PW50" s="119"/>
      <c r="PX50" s="118"/>
      <c r="PY50" s="119"/>
      <c r="PZ50" s="118"/>
      <c r="QA50" s="119"/>
      <c r="QB50" s="118"/>
      <c r="QC50" s="119"/>
      <c r="QD50" s="118"/>
      <c r="QE50" s="119"/>
      <c r="QF50" s="118"/>
      <c r="QG50" s="119"/>
      <c r="QH50" s="118"/>
      <c r="QI50" s="119"/>
      <c r="QJ50" s="118"/>
      <c r="QK50" s="119"/>
      <c r="QL50" s="118"/>
      <c r="QM50" s="119"/>
      <c r="QN50" s="118"/>
      <c r="QO50" s="119"/>
      <c r="QP50" s="118"/>
      <c r="QQ50" s="119"/>
      <c r="QR50" s="118"/>
      <c r="QS50" s="119"/>
      <c r="QT50" s="118"/>
      <c r="QU50" s="119"/>
      <c r="QV50" s="118"/>
      <c r="QW50" s="119"/>
      <c r="QX50" s="118"/>
      <c r="QY50" s="119"/>
      <c r="QZ50" s="118"/>
      <c r="RA50" s="119"/>
      <c r="RB50" s="118"/>
      <c r="RC50" s="119"/>
      <c r="RD50" s="118"/>
      <c r="RE50" s="119"/>
      <c r="RF50" s="118"/>
      <c r="RG50" s="119"/>
      <c r="RH50" s="118"/>
      <c r="RI50" s="119"/>
      <c r="RJ50" s="118"/>
      <c r="RK50" s="119"/>
      <c r="RL50" s="118"/>
      <c r="RM50" s="119"/>
      <c r="RN50" s="118"/>
      <c r="RO50" s="119"/>
      <c r="RP50" s="118"/>
      <c r="RQ50" s="119"/>
      <c r="RR50" s="118"/>
      <c r="RS50" s="119"/>
      <c r="RT50" s="118"/>
      <c r="RU50" s="119"/>
      <c r="RV50" s="118"/>
      <c r="RW50" s="119"/>
      <c r="RX50" s="118"/>
      <c r="RY50" s="119"/>
      <c r="RZ50" s="118"/>
      <c r="SA50" s="119"/>
      <c r="SB50" s="118"/>
      <c r="SC50" s="119"/>
      <c r="SD50" s="118"/>
      <c r="SE50" s="119"/>
      <c r="SF50" s="118"/>
      <c r="SG50" s="119"/>
      <c r="SH50" s="118"/>
      <c r="SI50" s="119"/>
      <c r="SJ50" s="118"/>
      <c r="SK50" s="119"/>
      <c r="SL50" s="118"/>
      <c r="SM50" s="119"/>
      <c r="SN50" s="118"/>
      <c r="SO50" s="119"/>
      <c r="SP50" s="118"/>
      <c r="SQ50" s="119"/>
      <c r="SR50" s="118"/>
      <c r="SS50" s="119"/>
      <c r="ST50" s="118"/>
      <c r="SU50" s="119"/>
      <c r="SV50" s="118"/>
      <c r="SW50" s="119"/>
      <c r="SX50" s="118"/>
      <c r="SY50" s="119"/>
      <c r="SZ50" s="118"/>
      <c r="TA50" s="119"/>
      <c r="TB50" s="118"/>
      <c r="TC50" s="119"/>
      <c r="TD50" s="118"/>
      <c r="TE50" s="119"/>
      <c r="TF50" s="118"/>
      <c r="TG50" s="119"/>
      <c r="TH50" s="118"/>
      <c r="TI50" s="119"/>
      <c r="TJ50" s="118"/>
      <c r="TK50" s="119"/>
      <c r="TL50" s="118"/>
      <c r="TM50" s="119"/>
      <c r="TN50" s="118"/>
      <c r="TO50" s="119"/>
      <c r="TP50" s="118"/>
      <c r="TQ50" s="119"/>
      <c r="TR50" s="118"/>
      <c r="TS50" s="119"/>
      <c r="TT50" s="118"/>
      <c r="TU50" s="119"/>
      <c r="TV50" s="118"/>
      <c r="TW50" s="119"/>
      <c r="TX50" s="118"/>
      <c r="TY50" s="119"/>
      <c r="TZ50" s="118"/>
      <c r="UA50" s="119"/>
      <c r="UB50" s="118"/>
      <c r="UC50" s="119"/>
      <c r="UD50" s="118"/>
      <c r="UE50" s="119"/>
      <c r="UF50" s="118"/>
      <c r="UG50" s="119"/>
      <c r="UH50" s="118"/>
      <c r="UI50" s="119"/>
      <c r="UJ50" s="118"/>
      <c r="UK50" s="119"/>
      <c r="UL50" s="118"/>
      <c r="UM50" s="119"/>
      <c r="UN50" s="118"/>
      <c r="UO50" s="119"/>
      <c r="UP50" s="118"/>
      <c r="UQ50" s="119"/>
      <c r="UR50" s="118"/>
      <c r="US50" s="119"/>
      <c r="UT50" s="118"/>
      <c r="UU50" s="119"/>
      <c r="UV50" s="118"/>
      <c r="UW50" s="119"/>
      <c r="UX50" s="118"/>
      <c r="UY50" s="119"/>
      <c r="UZ50" s="118"/>
      <c r="VA50" s="119"/>
      <c r="VB50" s="118"/>
      <c r="VC50" s="119"/>
      <c r="VD50" s="118"/>
      <c r="VE50" s="119"/>
      <c r="VF50" s="118"/>
      <c r="VG50" s="119"/>
      <c r="VH50" s="118"/>
      <c r="VI50" s="119"/>
      <c r="VJ50" s="118"/>
      <c r="VK50" s="119"/>
      <c r="VL50" s="118"/>
      <c r="VM50" s="119"/>
      <c r="VN50" s="118"/>
      <c r="VO50" s="119"/>
      <c r="VP50" s="118"/>
      <c r="VQ50" s="119"/>
      <c r="VR50" s="118"/>
      <c r="VS50" s="119"/>
      <c r="VT50" s="118"/>
      <c r="VU50" s="119"/>
      <c r="VV50" s="118"/>
      <c r="VW50" s="119"/>
      <c r="VX50" s="118"/>
      <c r="VY50" s="119"/>
      <c r="VZ50" s="118"/>
      <c r="WA50" s="119"/>
      <c r="WB50" s="118"/>
      <c r="WC50" s="119"/>
      <c r="WD50" s="118"/>
      <c r="WE50" s="119"/>
      <c r="WF50" s="118"/>
      <c r="WG50" s="119"/>
      <c r="WH50" s="118"/>
      <c r="WI50" s="119"/>
      <c r="WJ50" s="118"/>
      <c r="WK50" s="119"/>
      <c r="WL50" s="118"/>
      <c r="WM50" s="119"/>
      <c r="WN50" s="118"/>
      <c r="WO50" s="119"/>
      <c r="WP50" s="118"/>
      <c r="WQ50" s="119"/>
      <c r="WR50" s="118"/>
      <c r="WS50" s="119"/>
      <c r="WT50" s="118"/>
      <c r="WU50" s="119"/>
      <c r="WV50" s="118"/>
      <c r="WW50" s="119"/>
      <c r="WX50" s="118"/>
      <c r="WY50" s="119"/>
      <c r="WZ50" s="118"/>
      <c r="XA50" s="119"/>
      <c r="XB50" s="118"/>
      <c r="XC50" s="119"/>
      <c r="XD50" s="118"/>
      <c r="XE50" s="119"/>
      <c r="XF50" s="118"/>
      <c r="XG50" s="119"/>
      <c r="XH50" s="118"/>
      <c r="XI50" s="119"/>
      <c r="XJ50" s="118"/>
      <c r="XK50" s="119"/>
      <c r="XL50" s="118"/>
      <c r="XM50" s="119"/>
      <c r="XN50" s="118"/>
      <c r="XO50" s="119"/>
      <c r="XP50" s="118"/>
      <c r="XQ50" s="119"/>
      <c r="XR50" s="118"/>
      <c r="XS50" s="119"/>
      <c r="XT50" s="118"/>
      <c r="XU50" s="119"/>
      <c r="XV50" s="118"/>
      <c r="XW50" s="119"/>
      <c r="XX50" s="118"/>
      <c r="XY50" s="119"/>
      <c r="XZ50" s="118"/>
      <c r="YA50" s="119"/>
      <c r="YB50" s="118"/>
      <c r="YC50" s="119"/>
      <c r="YD50" s="118"/>
      <c r="YE50" s="119"/>
      <c r="YF50" s="118"/>
      <c r="YG50" s="119"/>
      <c r="YH50" s="118"/>
      <c r="YI50" s="119"/>
      <c r="YJ50" s="118"/>
      <c r="YK50" s="119"/>
      <c r="YL50" s="118"/>
      <c r="YM50" s="119"/>
      <c r="YN50" s="118"/>
      <c r="YO50" s="119"/>
      <c r="YP50" s="118"/>
      <c r="YQ50" s="119"/>
      <c r="YR50" s="118"/>
      <c r="YS50" s="119"/>
      <c r="YT50" s="118"/>
      <c r="YU50" s="119"/>
      <c r="YV50" s="118"/>
      <c r="YW50" s="119"/>
      <c r="YX50" s="118"/>
      <c r="YY50" s="119"/>
      <c r="YZ50" s="118"/>
      <c r="ZA50" s="119"/>
      <c r="ZB50" s="118"/>
      <c r="ZC50" s="119"/>
      <c r="ZD50" s="118"/>
      <c r="ZE50" s="119"/>
      <c r="ZF50" s="118"/>
      <c r="ZG50" s="119"/>
      <c r="ZH50" s="118"/>
      <c r="ZI50" s="119"/>
      <c r="ZJ50" s="118"/>
      <c r="ZK50" s="119"/>
      <c r="ZL50" s="118"/>
      <c r="ZM50" s="119"/>
      <c r="ZN50" s="118"/>
      <c r="ZO50" s="119"/>
      <c r="ZP50" s="118"/>
      <c r="ZQ50" s="119"/>
      <c r="ZR50" s="118"/>
      <c r="ZS50" s="119"/>
      <c r="ZT50" s="118"/>
      <c r="ZU50" s="119"/>
      <c r="ZV50" s="118"/>
      <c r="ZW50" s="119"/>
      <c r="ZX50" s="118"/>
      <c r="ZY50" s="119"/>
      <c r="ZZ50" s="118"/>
      <c r="AAA50" s="119"/>
      <c r="AAB50" s="118"/>
      <c r="AAC50" s="119"/>
      <c r="AAD50" s="118"/>
      <c r="AAE50" s="119"/>
      <c r="AAF50" s="118"/>
      <c r="AAG50" s="119"/>
      <c r="AAH50" s="118"/>
      <c r="AAI50" s="119"/>
      <c r="AAJ50" s="118"/>
      <c r="AAK50" s="119"/>
      <c r="AAL50" s="118"/>
      <c r="AAM50" s="119"/>
      <c r="AAN50" s="118"/>
      <c r="AAO50" s="119"/>
      <c r="AAP50" s="118"/>
      <c r="AAQ50" s="119"/>
      <c r="AAR50" s="118"/>
      <c r="AAS50" s="119"/>
      <c r="AAT50" s="118"/>
      <c r="AAU50" s="119"/>
      <c r="AAV50" s="118"/>
      <c r="AAW50" s="119"/>
      <c r="AAX50" s="118"/>
      <c r="AAY50" s="119"/>
      <c r="AAZ50" s="118"/>
      <c r="ABA50" s="119"/>
      <c r="ABB50" s="118"/>
      <c r="ABC50" s="119"/>
      <c r="ABD50" s="118"/>
      <c r="ABE50" s="119"/>
      <c r="ABF50" s="118"/>
      <c r="ABG50" s="119"/>
      <c r="ABH50" s="118"/>
      <c r="ABI50" s="119"/>
      <c r="ABJ50" s="118"/>
      <c r="ABK50" s="119"/>
      <c r="ABL50" s="118"/>
      <c r="ABM50" s="119"/>
      <c r="ABN50" s="118"/>
      <c r="ABO50" s="119"/>
      <c r="ABP50" s="118"/>
      <c r="ABQ50" s="119"/>
      <c r="ABR50" s="118"/>
      <c r="ABS50" s="119"/>
      <c r="ABT50" s="118"/>
      <c r="ABU50" s="119"/>
      <c r="ABV50" s="118"/>
      <c r="ABW50" s="119"/>
      <c r="ABX50" s="118"/>
      <c r="ABY50" s="119"/>
      <c r="ABZ50" s="118"/>
      <c r="ACA50" s="119"/>
      <c r="ACB50" s="118"/>
      <c r="ACC50" s="119"/>
      <c r="ACD50" s="118"/>
      <c r="ACE50" s="119"/>
      <c r="ACF50" s="118"/>
      <c r="ACG50" s="119"/>
      <c r="ACH50" s="118"/>
      <c r="ACI50" s="119"/>
      <c r="ACJ50" s="118"/>
      <c r="ACK50" s="119"/>
      <c r="ACL50" s="118"/>
      <c r="ACM50" s="119"/>
      <c r="ACN50" s="118"/>
      <c r="ACO50" s="119"/>
      <c r="ACP50" s="118"/>
      <c r="ACQ50" s="119"/>
      <c r="ACR50" s="118"/>
      <c r="ACS50" s="119"/>
      <c r="ACT50" s="118"/>
      <c r="ACU50" s="119"/>
      <c r="ACV50" s="118"/>
      <c r="ACW50" s="119"/>
      <c r="ACX50" s="118"/>
      <c r="ACY50" s="119"/>
      <c r="ACZ50" s="118"/>
      <c r="ADA50" s="119"/>
      <c r="ADB50" s="118"/>
      <c r="ADC50" s="119"/>
      <c r="ADD50" s="118"/>
      <c r="ADE50" s="119"/>
      <c r="ADF50" s="118"/>
      <c r="ADG50" s="119"/>
      <c r="ADH50" s="118"/>
      <c r="ADI50" s="119"/>
      <c r="ADJ50" s="118"/>
      <c r="ADK50" s="119"/>
      <c r="ADL50" s="118"/>
      <c r="ADM50" s="119"/>
      <c r="ADN50" s="118"/>
      <c r="ADO50" s="119"/>
      <c r="ADP50" s="118"/>
      <c r="ADQ50" s="119"/>
      <c r="ADR50" s="118"/>
      <c r="ADS50" s="119"/>
      <c r="ADT50" s="118"/>
      <c r="ADU50" s="119"/>
      <c r="ADV50" s="118"/>
      <c r="ADW50" s="119"/>
      <c r="ADX50" s="118"/>
      <c r="ADY50" s="119"/>
      <c r="ADZ50" s="118"/>
      <c r="AEA50" s="119"/>
      <c r="AEB50" s="118"/>
      <c r="AEC50" s="119"/>
      <c r="AED50" s="118"/>
      <c r="AEE50" s="119"/>
      <c r="AEF50" s="118"/>
      <c r="AEG50" s="119"/>
      <c r="AEH50" s="118"/>
      <c r="AEI50" s="119"/>
      <c r="AEJ50" s="118"/>
      <c r="AEK50" s="119"/>
      <c r="AEL50" s="118"/>
      <c r="AEM50" s="119"/>
      <c r="AEN50" s="118"/>
      <c r="AEO50" s="119"/>
      <c r="AEP50" s="118"/>
      <c r="AEQ50" s="119"/>
      <c r="AER50" s="118"/>
      <c r="AES50" s="119"/>
      <c r="AET50" s="118"/>
      <c r="AEU50" s="119"/>
      <c r="AEV50" s="118"/>
      <c r="AEW50" s="119"/>
      <c r="AEX50" s="118"/>
      <c r="AEY50" s="119"/>
      <c r="AEZ50" s="118"/>
      <c r="AFA50" s="119"/>
      <c r="AFB50" s="118"/>
      <c r="AFC50" s="119"/>
      <c r="AFD50" s="118"/>
      <c r="AFE50" s="119"/>
      <c r="AFF50" s="118"/>
      <c r="AFG50" s="119"/>
      <c r="AFH50" s="118"/>
      <c r="AFI50" s="119"/>
      <c r="AFJ50" s="118"/>
      <c r="AFK50" s="119"/>
      <c r="AFL50" s="118"/>
      <c r="AFM50" s="119"/>
      <c r="AFN50" s="118"/>
      <c r="AFO50" s="119"/>
      <c r="AFP50" s="118"/>
      <c r="AFQ50" s="119"/>
      <c r="AFR50" s="118"/>
      <c r="AFS50" s="119"/>
      <c r="AFT50" s="118"/>
      <c r="AFU50" s="119"/>
      <c r="AFV50" s="118"/>
      <c r="AFW50" s="119"/>
      <c r="AFX50" s="118"/>
      <c r="AFY50" s="119"/>
      <c r="AFZ50" s="118"/>
      <c r="AGA50" s="119"/>
      <c r="AGB50" s="118"/>
      <c r="AGC50" s="119"/>
      <c r="AGD50" s="118"/>
      <c r="AGE50" s="119"/>
      <c r="AGF50" s="118"/>
      <c r="AGG50" s="119"/>
      <c r="AGH50" s="118"/>
      <c r="AGI50" s="119"/>
      <c r="AGJ50" s="118"/>
      <c r="AGK50" s="119"/>
      <c r="AGL50" s="118"/>
      <c r="AGM50" s="119"/>
      <c r="AGN50" s="118"/>
      <c r="AGO50" s="119"/>
      <c r="AGP50" s="118"/>
      <c r="AGQ50" s="119"/>
      <c r="AGR50" s="118"/>
      <c r="AGS50" s="119"/>
      <c r="AGT50" s="118"/>
      <c r="AGU50" s="119"/>
      <c r="AGV50" s="118"/>
      <c r="AGW50" s="119"/>
      <c r="AGX50" s="118"/>
      <c r="AGY50" s="119"/>
      <c r="AGZ50" s="118"/>
      <c r="AHA50" s="119"/>
      <c r="AHB50" s="118"/>
      <c r="AHC50" s="119"/>
      <c r="AHD50" s="118"/>
      <c r="AHE50" s="119"/>
      <c r="AHF50" s="118"/>
      <c r="AHG50" s="119"/>
      <c r="AHH50" s="118"/>
      <c r="AHI50" s="119"/>
      <c r="AHJ50" s="118"/>
      <c r="AHK50" s="119"/>
      <c r="AHL50" s="118"/>
      <c r="AHM50" s="119"/>
      <c r="AHN50" s="118"/>
      <c r="AHO50" s="119"/>
      <c r="AHP50" s="118"/>
      <c r="AHQ50" s="119"/>
      <c r="AHR50" s="118"/>
      <c r="AHS50" s="119"/>
      <c r="AHT50" s="118"/>
      <c r="AHU50" s="119"/>
      <c r="AHV50" s="118"/>
      <c r="AHW50" s="119"/>
      <c r="AHX50" s="118"/>
      <c r="AHY50" s="119"/>
      <c r="AHZ50" s="118"/>
      <c r="AIA50" s="119"/>
      <c r="AIB50" s="118"/>
      <c r="AIC50" s="119"/>
      <c r="AID50" s="118"/>
      <c r="AIE50" s="119"/>
      <c r="AIF50" s="118"/>
      <c r="AIG50" s="119"/>
      <c r="AIH50" s="118"/>
      <c r="AII50" s="119"/>
      <c r="AIJ50" s="118"/>
      <c r="AIK50" s="119"/>
      <c r="AIL50" s="118"/>
      <c r="AIM50" s="119"/>
      <c r="AIN50" s="118"/>
      <c r="AIO50" s="119"/>
      <c r="AIP50" s="118"/>
      <c r="AIQ50" s="119"/>
      <c r="AIR50" s="118"/>
      <c r="AIS50" s="119"/>
      <c r="AIT50" s="118"/>
      <c r="AIU50" s="119"/>
      <c r="AIV50" s="118"/>
      <c r="AIW50" s="119"/>
      <c r="AIX50" s="118"/>
      <c r="AIY50" s="119"/>
      <c r="AIZ50" s="118"/>
      <c r="AJA50" s="119"/>
      <c r="AJB50" s="118"/>
      <c r="AJC50" s="119"/>
      <c r="AJD50" s="118"/>
      <c r="AJE50" s="119"/>
      <c r="AJF50" s="118"/>
      <c r="AJG50" s="119"/>
      <c r="AJH50" s="118"/>
      <c r="AJI50" s="119"/>
      <c r="AJJ50" s="118"/>
      <c r="AJK50" s="119"/>
      <c r="AJL50" s="118"/>
      <c r="AJM50" s="119"/>
      <c r="AJN50" s="118"/>
      <c r="AJO50" s="119"/>
      <c r="AJP50" s="118"/>
      <c r="AJQ50" s="119"/>
      <c r="AJR50" s="118"/>
      <c r="AJS50" s="119"/>
      <c r="AJT50" s="118"/>
      <c r="AJU50" s="119"/>
      <c r="AJV50" s="118"/>
      <c r="AJW50" s="119"/>
      <c r="AJX50" s="118"/>
      <c r="AJY50" s="119"/>
      <c r="AJZ50" s="118"/>
      <c r="AKA50" s="119"/>
      <c r="AKB50" s="118"/>
      <c r="AKC50" s="119"/>
      <c r="AKD50" s="118"/>
      <c r="AKE50" s="119"/>
      <c r="AKF50" s="118"/>
      <c r="AKG50" s="119"/>
      <c r="AKH50" s="118"/>
      <c r="AKI50" s="119"/>
      <c r="AKJ50" s="118"/>
      <c r="AKK50" s="119"/>
      <c r="AKL50" s="118"/>
      <c r="AKM50" s="119"/>
      <c r="AKN50" s="118"/>
      <c r="AKO50" s="119"/>
      <c r="AKP50" s="118"/>
      <c r="AKQ50" s="119"/>
      <c r="AKR50" s="118"/>
      <c r="AKS50" s="119"/>
      <c r="AKT50" s="118"/>
      <c r="AKU50" s="119"/>
      <c r="AKV50" s="118"/>
      <c r="AKW50" s="119"/>
      <c r="AKX50" s="118"/>
      <c r="AKY50" s="119"/>
      <c r="AKZ50" s="118"/>
      <c r="ALA50" s="119"/>
      <c r="ALB50" s="118"/>
      <c r="ALC50" s="119"/>
      <c r="ALD50" s="118"/>
      <c r="ALE50" s="119"/>
      <c r="ALF50" s="118"/>
      <c r="ALG50" s="119"/>
      <c r="ALH50" s="118"/>
      <c r="ALI50" s="119"/>
      <c r="ALJ50" s="118"/>
      <c r="ALK50" s="119"/>
      <c r="ALL50" s="118"/>
      <c r="ALM50" s="119"/>
      <c r="ALN50" s="118"/>
      <c r="ALO50" s="119"/>
      <c r="ALP50" s="118"/>
      <c r="ALQ50" s="119"/>
      <c r="ALR50" s="118"/>
      <c r="ALS50" s="119"/>
      <c r="ALT50" s="118"/>
      <c r="ALU50" s="119"/>
      <c r="ALV50" s="118"/>
      <c r="ALW50" s="119"/>
      <c r="ALX50" s="118"/>
      <c r="ALY50" s="119"/>
      <c r="ALZ50" s="118"/>
      <c r="AMA50" s="119"/>
      <c r="AMB50" s="118"/>
      <c r="AMC50" s="119"/>
      <c r="AMD50" s="118"/>
      <c r="AME50" s="119"/>
      <c r="AMF50" s="118"/>
      <c r="AMG50" s="119"/>
      <c r="AMH50" s="118"/>
      <c r="AMI50" s="119"/>
      <c r="AMJ50" s="118"/>
      <c r="AMK50" s="119"/>
      <c r="AML50" s="118"/>
      <c r="AMM50" s="119"/>
      <c r="AMN50" s="118"/>
      <c r="AMO50" s="119"/>
      <c r="AMP50" s="118"/>
      <c r="AMQ50" s="119"/>
      <c r="AMR50" s="118"/>
      <c r="AMS50" s="119"/>
      <c r="AMT50" s="118"/>
      <c r="AMU50" s="119"/>
      <c r="AMV50" s="118"/>
      <c r="AMW50" s="119"/>
      <c r="AMX50" s="118"/>
      <c r="AMY50" s="119"/>
      <c r="AMZ50" s="118"/>
      <c r="ANA50" s="119"/>
      <c r="ANB50" s="118"/>
      <c r="ANC50" s="119"/>
      <c r="AND50" s="118"/>
      <c r="ANE50" s="119"/>
      <c r="ANF50" s="118"/>
      <c r="ANG50" s="119"/>
      <c r="ANH50" s="118"/>
      <c r="ANI50" s="119"/>
      <c r="ANJ50" s="118"/>
      <c r="ANK50" s="119"/>
      <c r="ANL50" s="118"/>
      <c r="ANM50" s="119"/>
      <c r="ANN50" s="118"/>
      <c r="ANO50" s="119"/>
      <c r="ANP50" s="118"/>
      <c r="ANQ50" s="119"/>
      <c r="ANR50" s="118"/>
      <c r="ANS50" s="119"/>
      <c r="ANT50" s="118"/>
      <c r="ANU50" s="119"/>
      <c r="ANV50" s="118"/>
      <c r="ANW50" s="119"/>
      <c r="ANX50" s="118"/>
      <c r="ANY50" s="119"/>
      <c r="ANZ50" s="118"/>
      <c r="AOA50" s="119"/>
      <c r="AOB50" s="118"/>
      <c r="AOC50" s="119"/>
      <c r="AOD50" s="118"/>
      <c r="AOE50" s="119"/>
      <c r="AOF50" s="118"/>
      <c r="AOG50" s="119"/>
      <c r="AOH50" s="118"/>
      <c r="AOI50" s="119"/>
      <c r="AOJ50" s="118"/>
      <c r="AOK50" s="119"/>
      <c r="AOL50" s="118"/>
      <c r="AOM50" s="119"/>
      <c r="AON50" s="118"/>
      <c r="AOO50" s="119"/>
      <c r="AOP50" s="118"/>
      <c r="AOQ50" s="119"/>
      <c r="AOR50" s="118"/>
      <c r="AOS50" s="119"/>
      <c r="AOT50" s="118"/>
      <c r="AOU50" s="119"/>
      <c r="AOV50" s="118"/>
      <c r="AOW50" s="119"/>
      <c r="AOX50" s="118"/>
      <c r="AOY50" s="119"/>
      <c r="AOZ50" s="118"/>
      <c r="APA50" s="119"/>
      <c r="APB50" s="118"/>
      <c r="APC50" s="119"/>
      <c r="APD50" s="118"/>
      <c r="APE50" s="119"/>
      <c r="APF50" s="118"/>
      <c r="APG50" s="119"/>
      <c r="APH50" s="118"/>
      <c r="API50" s="119"/>
      <c r="APJ50" s="118"/>
      <c r="APK50" s="119"/>
      <c r="APL50" s="118"/>
      <c r="APM50" s="119"/>
      <c r="APN50" s="118"/>
      <c r="APO50" s="119"/>
      <c r="APP50" s="118"/>
      <c r="APQ50" s="119"/>
      <c r="APR50" s="118"/>
      <c r="APS50" s="119"/>
      <c r="APT50" s="118"/>
      <c r="APU50" s="119"/>
      <c r="APV50" s="118"/>
      <c r="APW50" s="119"/>
      <c r="APX50" s="118"/>
      <c r="APY50" s="119"/>
      <c r="APZ50" s="118"/>
      <c r="AQA50" s="119"/>
      <c r="AQB50" s="118"/>
      <c r="AQC50" s="119"/>
      <c r="AQD50" s="118"/>
      <c r="AQE50" s="119"/>
      <c r="AQF50" s="118"/>
      <c r="AQG50" s="119"/>
      <c r="AQH50" s="118"/>
      <c r="AQI50" s="119"/>
      <c r="AQJ50" s="118"/>
      <c r="AQK50" s="119"/>
      <c r="AQL50" s="118"/>
      <c r="AQM50" s="119"/>
      <c r="AQN50" s="118"/>
      <c r="AQO50" s="119"/>
      <c r="AQP50" s="118"/>
      <c r="AQQ50" s="119"/>
      <c r="AQR50" s="118"/>
      <c r="AQS50" s="119"/>
      <c r="AQT50" s="118"/>
      <c r="AQU50" s="119"/>
      <c r="AQV50" s="118"/>
      <c r="AQW50" s="119"/>
      <c r="AQX50" s="118"/>
      <c r="AQY50" s="119"/>
      <c r="AQZ50" s="118"/>
      <c r="ARA50" s="119"/>
      <c r="ARB50" s="118"/>
      <c r="ARC50" s="119"/>
      <c r="ARD50" s="118"/>
      <c r="ARE50" s="119"/>
      <c r="ARF50" s="118"/>
      <c r="ARG50" s="119"/>
      <c r="ARH50" s="118"/>
      <c r="ARI50" s="119"/>
      <c r="ARJ50" s="118"/>
      <c r="ARK50" s="119"/>
      <c r="ARL50" s="118"/>
      <c r="ARM50" s="119"/>
      <c r="ARN50" s="118"/>
      <c r="ARO50" s="119"/>
      <c r="ARP50" s="118"/>
      <c r="ARQ50" s="119"/>
      <c r="ARR50" s="118"/>
      <c r="ARS50" s="119"/>
      <c r="ART50" s="118"/>
      <c r="ARU50" s="119"/>
      <c r="ARV50" s="118"/>
      <c r="ARW50" s="119"/>
      <c r="ARX50" s="118"/>
      <c r="ARY50" s="119"/>
      <c r="ARZ50" s="118"/>
      <c r="ASA50" s="119"/>
      <c r="ASB50" s="118"/>
      <c r="ASC50" s="119"/>
      <c r="ASD50" s="118"/>
      <c r="ASE50" s="119"/>
      <c r="ASF50" s="118"/>
      <c r="ASG50" s="119"/>
      <c r="ASH50" s="118"/>
      <c r="ASI50" s="119"/>
      <c r="ASJ50" s="118"/>
      <c r="ASK50" s="119"/>
      <c r="ASL50" s="118"/>
      <c r="ASM50" s="119"/>
      <c r="ASN50" s="118"/>
      <c r="ASO50" s="119"/>
      <c r="ASP50" s="118"/>
      <c r="ASQ50" s="119"/>
      <c r="ASR50" s="118"/>
      <c r="ASS50" s="119"/>
      <c r="AST50" s="118"/>
      <c r="ASU50" s="119"/>
      <c r="ASV50" s="118"/>
      <c r="ASW50" s="119"/>
      <c r="ASX50" s="118"/>
      <c r="ASY50" s="119"/>
      <c r="ASZ50" s="118"/>
      <c r="ATA50" s="119"/>
      <c r="ATB50" s="118"/>
      <c r="ATC50" s="119"/>
      <c r="ATD50" s="118"/>
      <c r="ATE50" s="119"/>
      <c r="ATF50" s="118"/>
      <c r="ATG50" s="119"/>
      <c r="ATH50" s="118"/>
      <c r="ATI50" s="119"/>
      <c r="ATJ50" s="118"/>
      <c r="ATK50" s="119"/>
      <c r="ATL50" s="118"/>
      <c r="ATM50" s="119"/>
      <c r="ATN50" s="118"/>
      <c r="ATO50" s="119"/>
      <c r="ATP50" s="118"/>
      <c r="ATQ50" s="119"/>
      <c r="ATR50" s="118"/>
      <c r="ATS50" s="119"/>
      <c r="ATT50" s="118"/>
      <c r="ATU50" s="119"/>
      <c r="ATV50" s="118"/>
      <c r="ATW50" s="119"/>
      <c r="ATX50" s="118"/>
      <c r="ATY50" s="119"/>
      <c r="ATZ50" s="118"/>
      <c r="AUA50" s="119"/>
      <c r="AUB50" s="118"/>
      <c r="AUC50" s="119"/>
      <c r="AUD50" s="118"/>
      <c r="AUE50" s="119"/>
      <c r="AUF50" s="118"/>
      <c r="AUG50" s="119"/>
      <c r="AUH50" s="118"/>
      <c r="AUI50" s="119"/>
      <c r="AUJ50" s="118"/>
      <c r="AUK50" s="119"/>
      <c r="AUL50" s="118"/>
      <c r="AUM50" s="119"/>
      <c r="AUN50" s="118"/>
      <c r="AUO50" s="119"/>
      <c r="AUP50" s="118"/>
      <c r="AUQ50" s="119"/>
      <c r="AUR50" s="118"/>
      <c r="AUS50" s="119"/>
      <c r="AUT50" s="118"/>
      <c r="AUU50" s="119"/>
      <c r="AUV50" s="118"/>
      <c r="AUW50" s="119"/>
      <c r="AUX50" s="118"/>
      <c r="AUY50" s="119"/>
      <c r="AUZ50" s="118"/>
      <c r="AVA50" s="119"/>
      <c r="AVB50" s="118"/>
      <c r="AVC50" s="119"/>
      <c r="AVD50" s="118"/>
      <c r="AVE50" s="119"/>
      <c r="AVF50" s="118"/>
      <c r="AVG50" s="119"/>
      <c r="AVH50" s="118"/>
      <c r="AVI50" s="119"/>
      <c r="AVJ50" s="118"/>
      <c r="AVK50" s="119"/>
      <c r="AVL50" s="118"/>
      <c r="AVM50" s="119"/>
      <c r="AVN50" s="118"/>
      <c r="AVO50" s="119"/>
      <c r="AVP50" s="118"/>
      <c r="AVQ50" s="119"/>
      <c r="AVR50" s="118"/>
      <c r="AVS50" s="119"/>
      <c r="AVT50" s="118"/>
      <c r="AVU50" s="119"/>
      <c r="AVV50" s="118"/>
      <c r="AVW50" s="119"/>
      <c r="AVX50" s="118"/>
      <c r="AVY50" s="119"/>
      <c r="AVZ50" s="118"/>
      <c r="AWA50" s="119"/>
      <c r="AWB50" s="118"/>
      <c r="AWC50" s="119"/>
      <c r="AWD50" s="118"/>
      <c r="AWE50" s="119"/>
      <c r="AWF50" s="118"/>
      <c r="AWG50" s="119"/>
      <c r="AWH50" s="118"/>
      <c r="AWI50" s="119"/>
      <c r="AWJ50" s="118"/>
      <c r="AWK50" s="119"/>
      <c r="AWL50" s="118"/>
      <c r="AWM50" s="119"/>
      <c r="AWN50" s="118"/>
      <c r="AWO50" s="119"/>
      <c r="AWP50" s="118"/>
      <c r="AWQ50" s="119"/>
      <c r="AWR50" s="118"/>
      <c r="AWS50" s="119"/>
      <c r="AWT50" s="118"/>
      <c r="AWU50" s="119"/>
      <c r="AWV50" s="118"/>
      <c r="AWW50" s="119"/>
      <c r="AWX50" s="118"/>
      <c r="AWY50" s="119"/>
      <c r="AWZ50" s="118"/>
      <c r="AXA50" s="119"/>
      <c r="AXB50" s="118"/>
      <c r="AXC50" s="119"/>
      <c r="AXD50" s="118"/>
      <c r="AXE50" s="119"/>
      <c r="AXF50" s="118"/>
      <c r="AXG50" s="119"/>
      <c r="AXH50" s="118"/>
      <c r="AXI50" s="119"/>
      <c r="AXJ50" s="118"/>
      <c r="AXK50" s="119"/>
      <c r="AXL50" s="118"/>
      <c r="AXM50" s="119"/>
      <c r="AXN50" s="118"/>
      <c r="AXO50" s="119"/>
      <c r="AXP50" s="118"/>
      <c r="AXQ50" s="119"/>
      <c r="AXR50" s="118"/>
      <c r="AXS50" s="119"/>
      <c r="AXT50" s="118"/>
      <c r="AXU50" s="119"/>
      <c r="AXV50" s="118"/>
      <c r="AXW50" s="119"/>
      <c r="AXX50" s="118"/>
      <c r="AXY50" s="119"/>
      <c r="AXZ50" s="118"/>
      <c r="AYA50" s="119"/>
      <c r="AYB50" s="118"/>
      <c r="AYC50" s="119"/>
      <c r="AYD50" s="118"/>
      <c r="AYE50" s="119"/>
      <c r="AYF50" s="118"/>
      <c r="AYG50" s="119"/>
      <c r="AYH50" s="118"/>
      <c r="AYI50" s="119"/>
      <c r="AYJ50" s="118"/>
      <c r="AYK50" s="119"/>
      <c r="AYL50" s="118"/>
      <c r="AYM50" s="119"/>
      <c r="AYN50" s="118"/>
      <c r="AYO50" s="119"/>
      <c r="AYP50" s="118"/>
      <c r="AYQ50" s="119"/>
      <c r="AYR50" s="118"/>
      <c r="AYS50" s="119"/>
      <c r="AYT50" s="118"/>
      <c r="AYU50" s="119"/>
      <c r="AYV50" s="118"/>
      <c r="AYW50" s="119"/>
      <c r="AYX50" s="118"/>
      <c r="AYY50" s="119"/>
      <c r="AYZ50" s="118"/>
      <c r="AZA50" s="119"/>
      <c r="AZB50" s="118"/>
      <c r="AZC50" s="119"/>
      <c r="AZD50" s="118"/>
      <c r="AZE50" s="119"/>
      <c r="AZF50" s="118"/>
      <c r="AZG50" s="119"/>
      <c r="AZH50" s="118"/>
      <c r="AZI50" s="119"/>
      <c r="AZJ50" s="118"/>
      <c r="AZK50" s="119"/>
      <c r="AZL50" s="118"/>
      <c r="AZM50" s="119"/>
      <c r="AZN50" s="118"/>
      <c r="AZO50" s="119"/>
      <c r="AZP50" s="118"/>
      <c r="AZQ50" s="119"/>
      <c r="AZR50" s="118"/>
      <c r="AZS50" s="119"/>
      <c r="AZT50" s="118"/>
      <c r="AZU50" s="119"/>
      <c r="AZV50" s="118"/>
      <c r="AZW50" s="119"/>
      <c r="AZX50" s="118"/>
      <c r="AZY50" s="119"/>
      <c r="AZZ50" s="118"/>
      <c r="BAA50" s="119"/>
      <c r="BAB50" s="118"/>
      <c r="BAC50" s="119"/>
      <c r="BAD50" s="118"/>
      <c r="BAE50" s="119"/>
      <c r="BAF50" s="118"/>
      <c r="BAG50" s="119"/>
      <c r="BAH50" s="118"/>
      <c r="BAI50" s="119"/>
      <c r="BAJ50" s="118"/>
      <c r="BAK50" s="119"/>
      <c r="BAL50" s="118"/>
      <c r="BAM50" s="119"/>
      <c r="BAN50" s="118"/>
      <c r="BAO50" s="119"/>
      <c r="BAP50" s="118"/>
      <c r="BAQ50" s="119"/>
      <c r="BAR50" s="118"/>
      <c r="BAS50" s="119"/>
      <c r="BAT50" s="118"/>
      <c r="BAU50" s="119"/>
      <c r="BAV50" s="118"/>
      <c r="BAW50" s="119"/>
      <c r="BAX50" s="118"/>
      <c r="BAY50" s="119"/>
      <c r="BAZ50" s="118"/>
      <c r="BBA50" s="119"/>
      <c r="BBB50" s="118"/>
      <c r="BBC50" s="119"/>
      <c r="BBD50" s="118"/>
      <c r="BBE50" s="119"/>
      <c r="BBF50" s="118"/>
      <c r="BBG50" s="119"/>
      <c r="BBH50" s="118"/>
      <c r="BBI50" s="119"/>
      <c r="BBJ50" s="118"/>
      <c r="BBK50" s="119"/>
      <c r="BBL50" s="118"/>
      <c r="BBM50" s="119"/>
      <c r="BBN50" s="118"/>
      <c r="BBO50" s="119"/>
      <c r="BBP50" s="118"/>
      <c r="BBQ50" s="119"/>
      <c r="BBR50" s="118"/>
      <c r="BBS50" s="119"/>
      <c r="BBT50" s="118"/>
      <c r="BBU50" s="119"/>
      <c r="BBV50" s="118"/>
      <c r="BBW50" s="119"/>
      <c r="BBX50" s="118"/>
      <c r="BBY50" s="119"/>
      <c r="BBZ50" s="118"/>
      <c r="BCA50" s="119"/>
      <c r="BCB50" s="118"/>
      <c r="BCC50" s="119"/>
      <c r="BCD50" s="118"/>
      <c r="BCE50" s="119"/>
      <c r="BCF50" s="118"/>
      <c r="BCG50" s="119"/>
      <c r="BCH50" s="118"/>
      <c r="BCI50" s="119"/>
      <c r="BCJ50" s="118"/>
      <c r="BCK50" s="119"/>
      <c r="BCL50" s="118"/>
      <c r="BCM50" s="119"/>
      <c r="BCN50" s="118"/>
      <c r="BCO50" s="119"/>
      <c r="BCP50" s="118"/>
      <c r="BCQ50" s="119"/>
      <c r="BCR50" s="118"/>
      <c r="BCS50" s="119"/>
      <c r="BCT50" s="118"/>
      <c r="BCU50" s="119"/>
      <c r="BCV50" s="118"/>
      <c r="BCW50" s="119"/>
      <c r="BCX50" s="118"/>
      <c r="BCY50" s="119"/>
      <c r="BCZ50" s="118"/>
      <c r="BDA50" s="119"/>
      <c r="BDB50" s="118"/>
      <c r="BDC50" s="119"/>
      <c r="BDD50" s="118"/>
      <c r="BDE50" s="119"/>
      <c r="BDF50" s="118"/>
      <c r="BDG50" s="119"/>
      <c r="BDH50" s="118"/>
      <c r="BDI50" s="119"/>
      <c r="BDJ50" s="118"/>
      <c r="BDK50" s="119"/>
      <c r="BDL50" s="118"/>
      <c r="BDM50" s="119"/>
      <c r="BDN50" s="118"/>
      <c r="BDO50" s="119"/>
      <c r="BDP50" s="118"/>
      <c r="BDQ50" s="119"/>
      <c r="BDR50" s="118"/>
      <c r="BDS50" s="119"/>
      <c r="BDT50" s="118"/>
      <c r="BDU50" s="119"/>
      <c r="BDV50" s="118"/>
      <c r="BDW50" s="119"/>
      <c r="BDX50" s="118"/>
      <c r="BDY50" s="119"/>
      <c r="BDZ50" s="118"/>
      <c r="BEA50" s="119"/>
      <c r="BEB50" s="118"/>
      <c r="BEC50" s="119"/>
      <c r="BED50" s="118"/>
      <c r="BEE50" s="119"/>
      <c r="BEF50" s="118"/>
      <c r="BEG50" s="119"/>
      <c r="BEH50" s="118"/>
      <c r="BEI50" s="119"/>
      <c r="BEJ50" s="118"/>
      <c r="BEK50" s="119"/>
      <c r="BEL50" s="118"/>
      <c r="BEM50" s="119"/>
      <c r="BEN50" s="118"/>
      <c r="BEO50" s="119"/>
      <c r="BEP50" s="118"/>
      <c r="BEQ50" s="119"/>
      <c r="BER50" s="118"/>
      <c r="BES50" s="119"/>
      <c r="BET50" s="118"/>
      <c r="BEU50" s="119"/>
      <c r="BEV50" s="118"/>
      <c r="BEW50" s="119"/>
      <c r="BEX50" s="118"/>
      <c r="BEY50" s="119"/>
      <c r="BEZ50" s="118"/>
      <c r="BFA50" s="119"/>
      <c r="BFB50" s="118"/>
      <c r="BFC50" s="119"/>
      <c r="BFD50" s="118"/>
      <c r="BFE50" s="119"/>
      <c r="BFF50" s="118"/>
      <c r="BFG50" s="119"/>
      <c r="BFH50" s="118"/>
      <c r="BFI50" s="119"/>
      <c r="BFJ50" s="118"/>
      <c r="BFK50" s="119"/>
      <c r="BFL50" s="118"/>
      <c r="BFM50" s="119"/>
      <c r="BFN50" s="118"/>
      <c r="BFO50" s="119"/>
      <c r="BFP50" s="118"/>
      <c r="BFQ50" s="119"/>
      <c r="BFR50" s="118"/>
      <c r="BFS50" s="119"/>
      <c r="BFT50" s="118"/>
      <c r="BFU50" s="119"/>
      <c r="BFV50" s="118"/>
      <c r="BFW50" s="119"/>
      <c r="BFX50" s="118"/>
      <c r="BFY50" s="119"/>
      <c r="BFZ50" s="118"/>
      <c r="BGA50" s="119"/>
      <c r="BGB50" s="118"/>
      <c r="BGC50" s="119"/>
      <c r="BGD50" s="118"/>
      <c r="BGE50" s="119"/>
      <c r="BGF50" s="118"/>
      <c r="BGG50" s="119"/>
      <c r="BGH50" s="118"/>
      <c r="BGI50" s="119"/>
      <c r="BGJ50" s="118"/>
      <c r="BGK50" s="119"/>
      <c r="BGL50" s="118"/>
      <c r="BGM50" s="119"/>
      <c r="BGN50" s="118"/>
      <c r="BGO50" s="119"/>
      <c r="BGP50" s="118"/>
      <c r="BGQ50" s="119"/>
      <c r="BGR50" s="118"/>
      <c r="BGS50" s="119"/>
      <c r="BGT50" s="118"/>
      <c r="BGU50" s="119"/>
      <c r="BGV50" s="118"/>
      <c r="BGW50" s="119"/>
      <c r="BGX50" s="118"/>
      <c r="BGY50" s="119"/>
      <c r="BGZ50" s="118"/>
      <c r="BHA50" s="119"/>
      <c r="BHB50" s="118"/>
      <c r="BHC50" s="119"/>
      <c r="BHD50" s="118"/>
      <c r="BHE50" s="119"/>
      <c r="BHF50" s="118"/>
      <c r="BHG50" s="119"/>
      <c r="BHH50" s="118"/>
      <c r="BHI50" s="119"/>
      <c r="BHJ50" s="118"/>
      <c r="BHK50" s="119"/>
      <c r="BHL50" s="118"/>
      <c r="BHM50" s="119"/>
      <c r="BHN50" s="118"/>
      <c r="BHO50" s="119"/>
      <c r="BHP50" s="118"/>
      <c r="BHQ50" s="119"/>
      <c r="BHR50" s="118"/>
      <c r="BHS50" s="119"/>
      <c r="BHT50" s="118"/>
      <c r="BHU50" s="119"/>
      <c r="BHV50" s="118"/>
      <c r="BHW50" s="119"/>
      <c r="BHX50" s="118"/>
      <c r="BHY50" s="119"/>
      <c r="BHZ50" s="118"/>
      <c r="BIA50" s="119"/>
      <c r="BIB50" s="118"/>
      <c r="BIC50" s="119"/>
      <c r="BID50" s="118"/>
      <c r="BIE50" s="119"/>
      <c r="BIF50" s="118"/>
      <c r="BIG50" s="119"/>
      <c r="BIH50" s="118"/>
      <c r="BII50" s="119"/>
      <c r="BIJ50" s="118"/>
      <c r="BIK50" s="119"/>
      <c r="BIL50" s="118"/>
      <c r="BIM50" s="119"/>
      <c r="BIN50" s="118"/>
      <c r="BIO50" s="119"/>
      <c r="BIP50" s="118"/>
      <c r="BIQ50" s="119"/>
      <c r="BIR50" s="118"/>
      <c r="BIS50" s="119"/>
      <c r="BIT50" s="118"/>
      <c r="BIU50" s="119"/>
      <c r="BIV50" s="118"/>
      <c r="BIW50" s="119"/>
      <c r="BIX50" s="118"/>
      <c r="BIY50" s="119"/>
      <c r="BIZ50" s="118"/>
      <c r="BJA50" s="119"/>
      <c r="BJB50" s="118"/>
      <c r="BJC50" s="119"/>
      <c r="BJD50" s="118"/>
      <c r="BJE50" s="119"/>
      <c r="BJF50" s="118"/>
      <c r="BJG50" s="119"/>
      <c r="BJH50" s="118"/>
      <c r="BJI50" s="119"/>
      <c r="BJJ50" s="118"/>
      <c r="BJK50" s="119"/>
      <c r="BJL50" s="118"/>
      <c r="BJM50" s="119"/>
      <c r="BJN50" s="118"/>
      <c r="BJO50" s="119"/>
      <c r="BJP50" s="118"/>
      <c r="BJQ50" s="119"/>
      <c r="BJR50" s="118"/>
      <c r="BJS50" s="119"/>
      <c r="BJT50" s="118"/>
      <c r="BJU50" s="119"/>
      <c r="BJV50" s="118"/>
      <c r="BJW50" s="119"/>
      <c r="BJX50" s="118"/>
      <c r="BJY50" s="119"/>
      <c r="BJZ50" s="118"/>
      <c r="BKA50" s="119"/>
      <c r="BKB50" s="118"/>
      <c r="BKC50" s="119"/>
      <c r="BKD50" s="118"/>
      <c r="BKE50" s="119"/>
      <c r="BKF50" s="118"/>
      <c r="BKG50" s="119"/>
      <c r="BKH50" s="118"/>
      <c r="BKI50" s="119"/>
      <c r="BKJ50" s="118"/>
      <c r="BKK50" s="119"/>
      <c r="BKL50" s="118"/>
      <c r="BKM50" s="119"/>
      <c r="BKN50" s="118"/>
      <c r="BKO50" s="119"/>
      <c r="BKP50" s="118"/>
      <c r="BKQ50" s="119"/>
      <c r="BKR50" s="118"/>
      <c r="BKS50" s="119"/>
      <c r="BKT50" s="118"/>
      <c r="BKU50" s="119"/>
      <c r="BKV50" s="118"/>
      <c r="BKW50" s="119"/>
      <c r="BKX50" s="118"/>
      <c r="BKY50" s="119"/>
      <c r="BKZ50" s="118"/>
      <c r="BLA50" s="119"/>
      <c r="BLB50" s="118"/>
      <c r="BLC50" s="119"/>
      <c r="BLD50" s="118"/>
      <c r="BLE50" s="119"/>
      <c r="BLF50" s="118"/>
      <c r="BLG50" s="119"/>
      <c r="BLH50" s="118"/>
      <c r="BLI50" s="119"/>
      <c r="BLJ50" s="118"/>
      <c r="BLK50" s="119"/>
      <c r="BLL50" s="118"/>
      <c r="BLM50" s="119"/>
      <c r="BLN50" s="118"/>
      <c r="BLO50" s="119"/>
      <c r="BLP50" s="118"/>
      <c r="BLQ50" s="119"/>
      <c r="BLR50" s="118"/>
      <c r="BLS50" s="119"/>
      <c r="BLT50" s="118"/>
      <c r="BLU50" s="119"/>
      <c r="BLV50" s="118"/>
      <c r="BLW50" s="119"/>
      <c r="BLX50" s="118"/>
      <c r="BLY50" s="119"/>
      <c r="BLZ50" s="118"/>
      <c r="BMA50" s="119"/>
      <c r="BMB50" s="118"/>
      <c r="BMC50" s="119"/>
      <c r="BMD50" s="118"/>
      <c r="BME50" s="119"/>
      <c r="BMF50" s="118"/>
      <c r="BMG50" s="119"/>
      <c r="BMH50" s="118"/>
      <c r="BMI50" s="119"/>
      <c r="BMJ50" s="118"/>
      <c r="BMK50" s="119"/>
      <c r="BML50" s="118"/>
      <c r="BMM50" s="119"/>
      <c r="BMN50" s="118"/>
      <c r="BMO50" s="119"/>
      <c r="BMP50" s="118"/>
      <c r="BMQ50" s="119"/>
      <c r="BMR50" s="118"/>
      <c r="BMS50" s="119"/>
      <c r="BMT50" s="118"/>
      <c r="BMU50" s="119"/>
      <c r="BMV50" s="118"/>
      <c r="BMW50" s="119"/>
      <c r="BMX50" s="118"/>
      <c r="BMY50" s="119"/>
      <c r="BMZ50" s="118"/>
      <c r="BNA50" s="119"/>
      <c r="BNB50" s="118"/>
      <c r="BNC50" s="119"/>
      <c r="BND50" s="118"/>
      <c r="BNE50" s="119"/>
      <c r="BNF50" s="118"/>
      <c r="BNG50" s="119"/>
      <c r="BNH50" s="118"/>
      <c r="BNI50" s="119"/>
      <c r="BNJ50" s="118"/>
      <c r="BNK50" s="119"/>
      <c r="BNL50" s="118"/>
      <c r="BNM50" s="119"/>
      <c r="BNN50" s="118"/>
      <c r="BNO50" s="119"/>
      <c r="BNP50" s="118"/>
      <c r="BNQ50" s="119"/>
      <c r="BNR50" s="118"/>
      <c r="BNS50" s="119"/>
      <c r="BNT50" s="118"/>
      <c r="BNU50" s="119"/>
      <c r="BNV50" s="118"/>
      <c r="BNW50" s="119"/>
      <c r="BNX50" s="118"/>
      <c r="BNY50" s="119"/>
      <c r="BNZ50" s="118"/>
      <c r="BOA50" s="119"/>
      <c r="BOB50" s="118"/>
      <c r="BOC50" s="119"/>
      <c r="BOD50" s="118"/>
      <c r="BOE50" s="119"/>
      <c r="BOF50" s="118"/>
      <c r="BOG50" s="119"/>
      <c r="BOH50" s="118"/>
      <c r="BOI50" s="119"/>
      <c r="BOJ50" s="118"/>
      <c r="BOK50" s="119"/>
      <c r="BOL50" s="118"/>
      <c r="BOM50" s="119"/>
      <c r="BON50" s="118"/>
      <c r="BOO50" s="119"/>
      <c r="BOP50" s="118"/>
      <c r="BOQ50" s="119"/>
      <c r="BOR50" s="118"/>
      <c r="BOS50" s="119"/>
      <c r="BOT50" s="118"/>
      <c r="BOU50" s="119"/>
      <c r="BOV50" s="118"/>
      <c r="BOW50" s="119"/>
      <c r="BOX50" s="118"/>
      <c r="BOY50" s="119"/>
      <c r="BOZ50" s="118"/>
      <c r="BPA50" s="119"/>
      <c r="BPB50" s="118"/>
      <c r="BPC50" s="119"/>
      <c r="BPD50" s="118"/>
      <c r="BPE50" s="119"/>
      <c r="BPF50" s="118"/>
      <c r="BPG50" s="119"/>
      <c r="BPH50" s="118"/>
      <c r="BPI50" s="119"/>
      <c r="BPJ50" s="118"/>
      <c r="BPK50" s="119"/>
      <c r="BPL50" s="118"/>
      <c r="BPM50" s="119"/>
      <c r="BPN50" s="118"/>
      <c r="BPO50" s="119"/>
      <c r="BPP50" s="118"/>
      <c r="BPQ50" s="119"/>
      <c r="BPR50" s="118"/>
      <c r="BPS50" s="119"/>
      <c r="BPT50" s="118"/>
      <c r="BPU50" s="119"/>
      <c r="BPV50" s="118"/>
      <c r="BPW50" s="119"/>
      <c r="BPX50" s="118"/>
      <c r="BPY50" s="119"/>
      <c r="BPZ50" s="118"/>
      <c r="BQA50" s="119"/>
      <c r="BQB50" s="118"/>
      <c r="BQC50" s="119"/>
      <c r="BQD50" s="118"/>
      <c r="BQE50" s="119"/>
      <c r="BQF50" s="118"/>
      <c r="BQG50" s="119"/>
      <c r="BQH50" s="118"/>
      <c r="BQI50" s="119"/>
      <c r="BQJ50" s="118"/>
      <c r="BQK50" s="119"/>
      <c r="BQL50" s="118"/>
      <c r="BQM50" s="119"/>
      <c r="BQN50" s="118"/>
      <c r="BQO50" s="119"/>
      <c r="BQP50" s="118"/>
      <c r="BQQ50" s="119"/>
      <c r="BQR50" s="118"/>
      <c r="BQS50" s="119"/>
      <c r="BQT50" s="118"/>
      <c r="BQU50" s="119"/>
      <c r="BQV50" s="118"/>
      <c r="BQW50" s="119"/>
      <c r="BQX50" s="118"/>
      <c r="BQY50" s="119"/>
      <c r="BQZ50" s="118"/>
      <c r="BRA50" s="119"/>
      <c r="BRB50" s="118"/>
      <c r="BRC50" s="119"/>
      <c r="BRD50" s="118"/>
      <c r="BRE50" s="119"/>
      <c r="BRF50" s="118"/>
      <c r="BRG50" s="119"/>
      <c r="BRH50" s="118"/>
      <c r="BRI50" s="119"/>
      <c r="BRJ50" s="118"/>
      <c r="BRK50" s="119"/>
      <c r="BRL50" s="118"/>
      <c r="BRM50" s="119"/>
      <c r="BRN50" s="118"/>
      <c r="BRO50" s="119"/>
      <c r="BRP50" s="118"/>
      <c r="BRQ50" s="119"/>
      <c r="BRR50" s="118"/>
      <c r="BRS50" s="119"/>
      <c r="BRT50" s="118"/>
      <c r="BRU50" s="119"/>
      <c r="BRV50" s="118"/>
      <c r="BRW50" s="119"/>
      <c r="BRX50" s="118"/>
      <c r="BRY50" s="119"/>
      <c r="BRZ50" s="118"/>
      <c r="BSA50" s="119"/>
      <c r="BSB50" s="118"/>
      <c r="BSC50" s="119"/>
      <c r="BSD50" s="118"/>
      <c r="BSE50" s="119"/>
      <c r="BSF50" s="118"/>
      <c r="BSG50" s="119"/>
      <c r="BSH50" s="118"/>
      <c r="BSI50" s="119"/>
      <c r="BSJ50" s="118"/>
      <c r="BSK50" s="119"/>
      <c r="BSL50" s="118"/>
      <c r="BSM50" s="119"/>
      <c r="BSN50" s="118"/>
      <c r="BSO50" s="119"/>
      <c r="BSP50" s="118"/>
      <c r="BSQ50" s="119"/>
      <c r="BSR50" s="118"/>
      <c r="BSS50" s="119"/>
      <c r="BST50" s="118"/>
      <c r="BSU50" s="119"/>
      <c r="BSV50" s="118"/>
      <c r="BSW50" s="119"/>
      <c r="BSX50" s="118"/>
      <c r="BSY50" s="119"/>
      <c r="BSZ50" s="118"/>
      <c r="BTA50" s="119"/>
      <c r="BTB50" s="118"/>
      <c r="BTC50" s="119"/>
      <c r="BTD50" s="118"/>
      <c r="BTE50" s="119"/>
      <c r="BTF50" s="118"/>
      <c r="BTG50" s="119"/>
      <c r="BTH50" s="118"/>
      <c r="BTI50" s="119"/>
      <c r="BTJ50" s="118"/>
      <c r="BTK50" s="119"/>
      <c r="BTL50" s="118"/>
      <c r="BTM50" s="119"/>
      <c r="BTN50" s="118"/>
      <c r="BTO50" s="119"/>
      <c r="BTP50" s="118"/>
      <c r="BTQ50" s="119"/>
      <c r="BTR50" s="118"/>
      <c r="BTS50" s="119"/>
      <c r="BTT50" s="118"/>
      <c r="BTU50" s="119"/>
      <c r="BTV50" s="118"/>
      <c r="BTW50" s="119"/>
      <c r="BTX50" s="118"/>
      <c r="BTY50" s="119"/>
      <c r="BTZ50" s="118"/>
      <c r="BUA50" s="119"/>
      <c r="BUB50" s="118"/>
      <c r="BUC50" s="119"/>
      <c r="BUD50" s="118"/>
      <c r="BUE50" s="119"/>
      <c r="BUF50" s="118"/>
      <c r="BUG50" s="119"/>
      <c r="BUH50" s="118"/>
      <c r="BUI50" s="119"/>
      <c r="BUJ50" s="118"/>
      <c r="BUK50" s="119"/>
      <c r="BUL50" s="118"/>
      <c r="BUM50" s="119"/>
      <c r="BUN50" s="118"/>
      <c r="BUO50" s="119"/>
      <c r="BUP50" s="118"/>
      <c r="BUQ50" s="119"/>
      <c r="BUR50" s="118"/>
      <c r="BUS50" s="119"/>
      <c r="BUT50" s="118"/>
      <c r="BUU50" s="119"/>
      <c r="BUV50" s="118"/>
      <c r="BUW50" s="119"/>
      <c r="BUX50" s="118"/>
      <c r="BUY50" s="119"/>
      <c r="BUZ50" s="118"/>
      <c r="BVA50" s="119"/>
      <c r="BVB50" s="118"/>
      <c r="BVC50" s="119"/>
      <c r="BVD50" s="118"/>
      <c r="BVE50" s="119"/>
      <c r="BVF50" s="118"/>
      <c r="BVG50" s="119"/>
      <c r="BVH50" s="118"/>
      <c r="BVI50" s="119"/>
      <c r="BVJ50" s="118"/>
      <c r="BVK50" s="119"/>
      <c r="BVL50" s="118"/>
      <c r="BVM50" s="119"/>
      <c r="BVN50" s="118"/>
      <c r="BVO50" s="119"/>
      <c r="BVP50" s="118"/>
      <c r="BVQ50" s="119"/>
      <c r="BVR50" s="118"/>
      <c r="BVS50" s="119"/>
      <c r="BVT50" s="118"/>
      <c r="BVU50" s="119"/>
      <c r="BVV50" s="118"/>
      <c r="BVW50" s="119"/>
      <c r="BVX50" s="118"/>
      <c r="BVY50" s="119"/>
      <c r="BVZ50" s="118"/>
      <c r="BWA50" s="119"/>
      <c r="BWB50" s="118"/>
      <c r="BWC50" s="119"/>
      <c r="BWD50" s="118"/>
      <c r="BWE50" s="119"/>
      <c r="BWF50" s="118"/>
      <c r="BWG50" s="119"/>
      <c r="BWH50" s="118"/>
      <c r="BWI50" s="119"/>
      <c r="BWJ50" s="118"/>
      <c r="BWK50" s="119"/>
      <c r="BWL50" s="118"/>
      <c r="BWM50" s="119"/>
      <c r="BWN50" s="118"/>
      <c r="BWO50" s="119"/>
      <c r="BWP50" s="118"/>
      <c r="BWQ50" s="119"/>
      <c r="BWR50" s="118"/>
      <c r="BWS50" s="119"/>
      <c r="BWT50" s="118"/>
      <c r="BWU50" s="119"/>
      <c r="BWV50" s="118"/>
      <c r="BWW50" s="119"/>
      <c r="BWX50" s="118"/>
      <c r="BWY50" s="119"/>
      <c r="BWZ50" s="118"/>
      <c r="BXA50" s="119"/>
      <c r="BXB50" s="118"/>
      <c r="BXC50" s="119"/>
      <c r="BXD50" s="118"/>
      <c r="BXE50" s="119"/>
      <c r="BXF50" s="118"/>
      <c r="BXG50" s="119"/>
      <c r="BXH50" s="118"/>
      <c r="BXI50" s="119"/>
      <c r="BXJ50" s="118"/>
      <c r="BXK50" s="119"/>
      <c r="BXL50" s="118"/>
      <c r="BXM50" s="119"/>
      <c r="BXN50" s="118"/>
      <c r="BXO50" s="119"/>
      <c r="BXP50" s="118"/>
      <c r="BXQ50" s="119"/>
      <c r="BXR50" s="118"/>
      <c r="BXS50" s="119"/>
      <c r="BXT50" s="118"/>
      <c r="BXU50" s="119"/>
      <c r="BXV50" s="118"/>
      <c r="BXW50" s="119"/>
      <c r="BXX50" s="118"/>
      <c r="BXY50" s="119"/>
      <c r="BXZ50" s="118"/>
      <c r="BYA50" s="119"/>
      <c r="BYB50" s="118"/>
      <c r="BYC50" s="119"/>
    </row>
    <row r="51" spans="4:2005" ht="16" customHeight="1">
      <c r="D51" s="131" t="str">
        <f>'FICHE SUIVEUSE BAC PRO AERO'!B55</f>
        <v>C01-7</v>
      </c>
      <c r="E51" s="131" t="str">
        <f>'FICHE SUIVEUSE BAC PRO AERO'!C55</f>
        <v>QUESTION 4.9.4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18"/>
      <c r="Q51" s="119"/>
      <c r="R51" s="118"/>
      <c r="S51" s="119"/>
      <c r="T51" s="118"/>
      <c r="U51" s="119"/>
      <c r="V51" s="118"/>
      <c r="W51" s="119"/>
      <c r="X51" s="118"/>
      <c r="Y51" s="119"/>
      <c r="Z51" s="118"/>
      <c r="AA51" s="119"/>
      <c r="AB51" s="118"/>
      <c r="AC51" s="119"/>
      <c r="AD51" s="118"/>
      <c r="AE51" s="119"/>
      <c r="AF51" s="118"/>
      <c r="AG51" s="119"/>
      <c r="AH51" s="118"/>
      <c r="AI51" s="119"/>
      <c r="AJ51" s="118"/>
      <c r="AK51" s="119"/>
      <c r="AL51" s="118"/>
      <c r="AM51" s="119"/>
      <c r="AN51" s="118"/>
      <c r="AO51" s="119"/>
      <c r="AP51" s="118"/>
      <c r="AQ51" s="119"/>
      <c r="AR51" s="118"/>
      <c r="AS51" s="119"/>
      <c r="AT51" s="118"/>
      <c r="AU51" s="119"/>
      <c r="AV51" s="118"/>
      <c r="AW51" s="119"/>
      <c r="AX51" s="118"/>
      <c r="AY51" s="119"/>
      <c r="AZ51" s="118"/>
      <c r="BA51" s="119"/>
      <c r="BB51" s="118"/>
      <c r="BC51" s="119"/>
      <c r="BD51" s="118"/>
      <c r="BE51" s="119"/>
      <c r="BF51" s="118"/>
      <c r="BG51" s="119"/>
      <c r="BH51" s="118"/>
      <c r="BI51" s="119"/>
      <c r="BJ51" s="118"/>
      <c r="BK51" s="119"/>
      <c r="BL51" s="118"/>
      <c r="BM51" s="119"/>
      <c r="BN51" s="118"/>
      <c r="BO51" s="119"/>
      <c r="BP51" s="118"/>
      <c r="BQ51" s="119"/>
      <c r="BR51" s="118"/>
      <c r="BS51" s="119"/>
      <c r="BT51" s="118"/>
      <c r="BU51" s="119"/>
      <c r="BV51" s="118"/>
      <c r="BW51" s="119"/>
      <c r="BX51" s="118"/>
      <c r="BY51" s="119"/>
      <c r="BZ51" s="118"/>
      <c r="CA51" s="119"/>
      <c r="CB51" s="118"/>
      <c r="CC51" s="119"/>
      <c r="CD51" s="118"/>
      <c r="CE51" s="119"/>
      <c r="CF51" s="118"/>
      <c r="CG51" s="119"/>
      <c r="CH51" s="118"/>
      <c r="CI51" s="119"/>
      <c r="CJ51" s="118"/>
      <c r="CK51" s="119"/>
      <c r="CL51" s="118"/>
      <c r="CM51" s="119"/>
      <c r="CN51" s="118"/>
      <c r="CO51" s="119"/>
      <c r="CP51" s="118"/>
      <c r="CQ51" s="119"/>
      <c r="CR51" s="118"/>
      <c r="CS51" s="119"/>
      <c r="CT51" s="118"/>
      <c r="CU51" s="119"/>
      <c r="CV51" s="118"/>
      <c r="CW51" s="119"/>
      <c r="CX51" s="118"/>
      <c r="CY51" s="119"/>
      <c r="CZ51" s="118"/>
      <c r="DA51" s="119"/>
      <c r="DB51" s="118"/>
      <c r="DC51" s="119"/>
      <c r="DD51" s="118"/>
      <c r="DE51" s="119"/>
      <c r="DF51" s="118"/>
      <c r="DG51" s="119"/>
      <c r="DH51" s="118"/>
      <c r="DI51" s="119"/>
      <c r="DJ51" s="118"/>
      <c r="DK51" s="119"/>
      <c r="DL51" s="118"/>
      <c r="DM51" s="119"/>
      <c r="DN51" s="118"/>
      <c r="DO51" s="119"/>
      <c r="DP51" s="118"/>
      <c r="DQ51" s="119"/>
      <c r="DR51" s="118"/>
      <c r="DS51" s="119"/>
      <c r="DT51" s="118"/>
      <c r="DU51" s="119"/>
      <c r="DV51" s="118"/>
      <c r="DW51" s="119"/>
      <c r="DX51" s="118"/>
      <c r="DY51" s="119"/>
      <c r="DZ51" s="118"/>
      <c r="EA51" s="119"/>
      <c r="EB51" s="118"/>
      <c r="EC51" s="119"/>
      <c r="ED51" s="118"/>
      <c r="EE51" s="119"/>
      <c r="EF51" s="118"/>
      <c r="EG51" s="119"/>
      <c r="EH51" s="118"/>
      <c r="EI51" s="119"/>
      <c r="EJ51" s="118"/>
      <c r="EK51" s="119"/>
      <c r="EL51" s="118"/>
      <c r="EM51" s="119"/>
      <c r="EN51" s="118"/>
      <c r="EO51" s="119"/>
      <c r="EP51" s="118"/>
      <c r="EQ51" s="119"/>
      <c r="ER51" s="118"/>
      <c r="ES51" s="119"/>
      <c r="ET51" s="118"/>
      <c r="EU51" s="119"/>
      <c r="EV51" s="118"/>
      <c r="EW51" s="119"/>
      <c r="EX51" s="118"/>
      <c r="EY51" s="119"/>
      <c r="EZ51" s="118"/>
      <c r="FA51" s="119"/>
      <c r="FB51" s="118"/>
      <c r="FC51" s="119"/>
      <c r="FD51" s="118"/>
      <c r="FE51" s="119"/>
      <c r="FF51" s="118"/>
      <c r="FG51" s="119"/>
      <c r="FH51" s="118"/>
      <c r="FI51" s="119"/>
      <c r="FJ51" s="118"/>
      <c r="FK51" s="119"/>
      <c r="FL51" s="118"/>
      <c r="FM51" s="119"/>
      <c r="FN51" s="118"/>
      <c r="FO51" s="119"/>
      <c r="FP51" s="118"/>
      <c r="FQ51" s="119"/>
      <c r="FR51" s="118"/>
      <c r="FS51" s="119"/>
      <c r="FT51" s="118"/>
      <c r="FU51" s="119"/>
      <c r="FV51" s="118"/>
      <c r="FW51" s="119"/>
      <c r="FX51" s="118"/>
      <c r="FY51" s="119"/>
      <c r="FZ51" s="118"/>
      <c r="GA51" s="119"/>
      <c r="GB51" s="118"/>
      <c r="GC51" s="119"/>
      <c r="GD51" s="118"/>
      <c r="GE51" s="119"/>
      <c r="GF51" s="118"/>
      <c r="GG51" s="119"/>
      <c r="GH51" s="118"/>
      <c r="GI51" s="119"/>
      <c r="GJ51" s="118"/>
      <c r="GK51" s="119"/>
      <c r="GL51" s="118"/>
      <c r="GM51" s="119"/>
      <c r="GN51" s="118"/>
      <c r="GO51" s="119"/>
      <c r="GP51" s="118"/>
      <c r="GQ51" s="119"/>
      <c r="GR51" s="118"/>
      <c r="GS51" s="119"/>
      <c r="GT51" s="118"/>
      <c r="GU51" s="119"/>
      <c r="GV51" s="118"/>
      <c r="GW51" s="119"/>
      <c r="GX51" s="118"/>
      <c r="GY51" s="119"/>
      <c r="GZ51" s="118"/>
      <c r="HA51" s="119"/>
      <c r="HB51" s="118"/>
      <c r="HC51" s="119"/>
      <c r="HD51" s="118"/>
      <c r="HE51" s="119"/>
      <c r="HF51" s="118"/>
      <c r="HG51" s="119"/>
      <c r="HH51" s="118"/>
      <c r="HI51" s="119"/>
      <c r="HJ51" s="118"/>
      <c r="HK51" s="119"/>
      <c r="HL51" s="118"/>
      <c r="HM51" s="119"/>
      <c r="HN51" s="118"/>
      <c r="HO51" s="119"/>
      <c r="HP51" s="118"/>
      <c r="HQ51" s="119"/>
      <c r="HR51" s="118"/>
      <c r="HS51" s="119"/>
      <c r="HT51" s="118"/>
      <c r="HU51" s="119"/>
      <c r="HV51" s="118"/>
      <c r="HW51" s="119"/>
      <c r="HX51" s="118"/>
      <c r="HY51" s="119"/>
      <c r="HZ51" s="118"/>
      <c r="IA51" s="119"/>
      <c r="IB51" s="118"/>
      <c r="IC51" s="119"/>
      <c r="ID51" s="118"/>
      <c r="IE51" s="119"/>
      <c r="IF51" s="118"/>
      <c r="IG51" s="119"/>
      <c r="IH51" s="118"/>
      <c r="II51" s="119"/>
      <c r="IJ51" s="118"/>
      <c r="IK51" s="119"/>
      <c r="IL51" s="118"/>
      <c r="IM51" s="119"/>
      <c r="IN51" s="118"/>
      <c r="IO51" s="119"/>
      <c r="IP51" s="118"/>
      <c r="IQ51" s="119"/>
      <c r="IR51" s="118"/>
      <c r="IS51" s="119"/>
      <c r="IT51" s="118"/>
      <c r="IU51" s="119"/>
      <c r="IV51" s="118"/>
      <c r="IW51" s="119"/>
      <c r="IX51" s="118"/>
      <c r="IY51" s="119"/>
      <c r="IZ51" s="118"/>
      <c r="JA51" s="119"/>
      <c r="JB51" s="118"/>
      <c r="JC51" s="119"/>
      <c r="JD51" s="118"/>
      <c r="JE51" s="119"/>
      <c r="JF51" s="118"/>
      <c r="JG51" s="119"/>
      <c r="JH51" s="118"/>
      <c r="JI51" s="119"/>
      <c r="JJ51" s="118"/>
      <c r="JK51" s="119"/>
      <c r="JL51" s="118"/>
      <c r="JM51" s="119"/>
      <c r="JN51" s="118"/>
      <c r="JO51" s="119"/>
      <c r="JP51" s="118"/>
      <c r="JQ51" s="119"/>
      <c r="JR51" s="118"/>
      <c r="JS51" s="119"/>
      <c r="JT51" s="118"/>
      <c r="JU51" s="119"/>
      <c r="JV51" s="118"/>
      <c r="JW51" s="119"/>
      <c r="JX51" s="118"/>
      <c r="JY51" s="119"/>
      <c r="JZ51" s="118"/>
      <c r="KA51" s="119"/>
      <c r="KB51" s="118"/>
      <c r="KC51" s="119"/>
      <c r="KD51" s="118"/>
      <c r="KE51" s="119"/>
      <c r="KF51" s="118"/>
      <c r="KG51" s="119"/>
      <c r="KH51" s="118"/>
      <c r="KI51" s="119"/>
      <c r="KJ51" s="118"/>
      <c r="KK51" s="119"/>
      <c r="KL51" s="118"/>
      <c r="KM51" s="119"/>
      <c r="KN51" s="118"/>
      <c r="KO51" s="119"/>
      <c r="KP51" s="118"/>
      <c r="KQ51" s="119"/>
      <c r="KR51" s="118"/>
      <c r="KS51" s="119"/>
      <c r="KT51" s="118"/>
      <c r="KU51" s="119"/>
      <c r="KV51" s="118"/>
      <c r="KW51" s="119"/>
      <c r="KX51" s="118"/>
      <c r="KY51" s="119"/>
      <c r="KZ51" s="118"/>
      <c r="LA51" s="119"/>
      <c r="LB51" s="118"/>
      <c r="LC51" s="119"/>
      <c r="LD51" s="118"/>
      <c r="LE51" s="119"/>
      <c r="LF51" s="118"/>
      <c r="LG51" s="119"/>
      <c r="LH51" s="118"/>
      <c r="LI51" s="119"/>
      <c r="LJ51" s="118"/>
      <c r="LK51" s="119"/>
      <c r="LL51" s="118"/>
      <c r="LM51" s="119"/>
      <c r="LN51" s="118"/>
      <c r="LO51" s="119"/>
      <c r="LP51" s="118"/>
      <c r="LQ51" s="119"/>
      <c r="LR51" s="118"/>
      <c r="LS51" s="119"/>
      <c r="LT51" s="118"/>
      <c r="LU51" s="119"/>
      <c r="LV51" s="118"/>
      <c r="LW51" s="119"/>
      <c r="LX51" s="118"/>
      <c r="LY51" s="119"/>
      <c r="LZ51" s="118"/>
      <c r="MA51" s="119"/>
      <c r="MB51" s="118"/>
      <c r="MC51" s="119"/>
      <c r="MD51" s="118"/>
      <c r="ME51" s="119"/>
      <c r="MF51" s="118"/>
      <c r="MG51" s="119"/>
      <c r="MH51" s="118"/>
      <c r="MI51" s="119"/>
      <c r="MJ51" s="118"/>
      <c r="MK51" s="119"/>
      <c r="ML51" s="118"/>
      <c r="MM51" s="119"/>
      <c r="MN51" s="118"/>
      <c r="MO51" s="119"/>
      <c r="MP51" s="118"/>
      <c r="MQ51" s="119"/>
      <c r="MR51" s="118"/>
      <c r="MS51" s="119"/>
      <c r="MT51" s="118"/>
      <c r="MU51" s="119"/>
      <c r="MV51" s="118"/>
      <c r="MW51" s="119"/>
      <c r="MX51" s="118"/>
      <c r="MY51" s="119"/>
      <c r="MZ51" s="118"/>
      <c r="NA51" s="119"/>
      <c r="NB51" s="118"/>
      <c r="NC51" s="119"/>
      <c r="ND51" s="118"/>
      <c r="NE51" s="119"/>
      <c r="NF51" s="118"/>
      <c r="NG51" s="119"/>
      <c r="NH51" s="118"/>
      <c r="NI51" s="119"/>
      <c r="NJ51" s="118"/>
      <c r="NK51" s="119"/>
      <c r="NL51" s="118"/>
      <c r="NM51" s="119"/>
      <c r="NN51" s="118"/>
      <c r="NO51" s="119"/>
      <c r="NP51" s="118"/>
      <c r="NQ51" s="119"/>
      <c r="NR51" s="118"/>
      <c r="NS51" s="119"/>
      <c r="NT51" s="118"/>
      <c r="NU51" s="119"/>
      <c r="NV51" s="118"/>
      <c r="NW51" s="119"/>
      <c r="NX51" s="118"/>
      <c r="NY51" s="119"/>
      <c r="NZ51" s="118"/>
      <c r="OA51" s="119"/>
      <c r="OB51" s="118"/>
      <c r="OC51" s="119"/>
      <c r="OD51" s="118"/>
      <c r="OE51" s="119"/>
      <c r="OF51" s="118"/>
      <c r="OG51" s="119"/>
      <c r="OH51" s="118"/>
      <c r="OI51" s="119"/>
      <c r="OJ51" s="118"/>
      <c r="OK51" s="119"/>
      <c r="OL51" s="118"/>
      <c r="OM51" s="119"/>
      <c r="ON51" s="118"/>
      <c r="OO51" s="119"/>
      <c r="OP51" s="118"/>
      <c r="OQ51" s="119"/>
      <c r="OR51" s="118"/>
      <c r="OS51" s="119"/>
      <c r="OT51" s="118"/>
      <c r="OU51" s="119"/>
      <c r="OV51" s="118"/>
      <c r="OW51" s="119"/>
      <c r="OX51" s="118"/>
      <c r="OY51" s="119"/>
      <c r="OZ51" s="118"/>
      <c r="PA51" s="119"/>
      <c r="PB51" s="118"/>
      <c r="PC51" s="119"/>
      <c r="PD51" s="118"/>
      <c r="PE51" s="119"/>
      <c r="PF51" s="118"/>
      <c r="PG51" s="119"/>
      <c r="PH51" s="118"/>
      <c r="PI51" s="119"/>
      <c r="PJ51" s="118"/>
      <c r="PK51" s="119"/>
      <c r="PL51" s="118"/>
      <c r="PM51" s="119"/>
      <c r="PN51" s="118"/>
      <c r="PO51" s="119"/>
      <c r="PP51" s="118"/>
      <c r="PQ51" s="119"/>
      <c r="PR51" s="118"/>
      <c r="PS51" s="119"/>
      <c r="PT51" s="118"/>
      <c r="PU51" s="119"/>
      <c r="PV51" s="118"/>
      <c r="PW51" s="119"/>
      <c r="PX51" s="118"/>
      <c r="PY51" s="119"/>
      <c r="PZ51" s="118"/>
      <c r="QA51" s="119"/>
      <c r="QB51" s="118"/>
      <c r="QC51" s="119"/>
      <c r="QD51" s="118"/>
      <c r="QE51" s="119"/>
      <c r="QF51" s="118"/>
      <c r="QG51" s="119"/>
      <c r="QH51" s="118"/>
      <c r="QI51" s="119"/>
      <c r="QJ51" s="118"/>
      <c r="QK51" s="119"/>
      <c r="QL51" s="118"/>
      <c r="QM51" s="119"/>
      <c r="QN51" s="118"/>
      <c r="QO51" s="119"/>
      <c r="QP51" s="118"/>
      <c r="QQ51" s="119"/>
      <c r="QR51" s="118"/>
      <c r="QS51" s="119"/>
      <c r="QT51" s="118"/>
      <c r="QU51" s="119"/>
      <c r="QV51" s="118"/>
      <c r="QW51" s="119"/>
      <c r="QX51" s="118"/>
      <c r="QY51" s="119"/>
      <c r="QZ51" s="118"/>
      <c r="RA51" s="119"/>
      <c r="RB51" s="118"/>
      <c r="RC51" s="119"/>
      <c r="RD51" s="118"/>
      <c r="RE51" s="119"/>
      <c r="RF51" s="118"/>
      <c r="RG51" s="119"/>
      <c r="RH51" s="118"/>
      <c r="RI51" s="119"/>
      <c r="RJ51" s="118"/>
      <c r="RK51" s="119"/>
      <c r="RL51" s="118"/>
      <c r="RM51" s="119"/>
      <c r="RN51" s="118"/>
      <c r="RO51" s="119"/>
      <c r="RP51" s="118"/>
      <c r="RQ51" s="119"/>
      <c r="RR51" s="118"/>
      <c r="RS51" s="119"/>
      <c r="RT51" s="118"/>
      <c r="RU51" s="119"/>
      <c r="RV51" s="118"/>
      <c r="RW51" s="119"/>
      <c r="RX51" s="118"/>
      <c r="RY51" s="119"/>
      <c r="RZ51" s="118"/>
      <c r="SA51" s="119"/>
      <c r="SB51" s="118"/>
      <c r="SC51" s="119"/>
      <c r="SD51" s="118"/>
      <c r="SE51" s="119"/>
      <c r="SF51" s="118"/>
      <c r="SG51" s="119"/>
      <c r="SH51" s="118"/>
      <c r="SI51" s="119"/>
      <c r="SJ51" s="118"/>
      <c r="SK51" s="119"/>
      <c r="SL51" s="118"/>
      <c r="SM51" s="119"/>
      <c r="SN51" s="118"/>
      <c r="SO51" s="119"/>
      <c r="SP51" s="118"/>
      <c r="SQ51" s="119"/>
      <c r="SR51" s="118"/>
      <c r="SS51" s="119"/>
      <c r="ST51" s="118"/>
      <c r="SU51" s="119"/>
      <c r="SV51" s="118"/>
      <c r="SW51" s="119"/>
      <c r="SX51" s="118"/>
      <c r="SY51" s="119"/>
      <c r="SZ51" s="118"/>
      <c r="TA51" s="119"/>
      <c r="TB51" s="118"/>
      <c r="TC51" s="119"/>
      <c r="TD51" s="118"/>
      <c r="TE51" s="119"/>
      <c r="TF51" s="118"/>
      <c r="TG51" s="119"/>
      <c r="TH51" s="118"/>
      <c r="TI51" s="119"/>
      <c r="TJ51" s="118"/>
      <c r="TK51" s="119"/>
      <c r="TL51" s="118"/>
      <c r="TM51" s="119"/>
      <c r="TN51" s="118"/>
      <c r="TO51" s="119"/>
      <c r="TP51" s="118"/>
      <c r="TQ51" s="119"/>
      <c r="TR51" s="118"/>
      <c r="TS51" s="119"/>
      <c r="TT51" s="118"/>
      <c r="TU51" s="119"/>
      <c r="TV51" s="118"/>
      <c r="TW51" s="119"/>
      <c r="TX51" s="118"/>
      <c r="TY51" s="119"/>
      <c r="TZ51" s="118"/>
      <c r="UA51" s="119"/>
      <c r="UB51" s="118"/>
      <c r="UC51" s="119"/>
      <c r="UD51" s="118"/>
      <c r="UE51" s="119"/>
      <c r="UF51" s="118"/>
      <c r="UG51" s="119"/>
      <c r="UH51" s="118"/>
      <c r="UI51" s="119"/>
      <c r="UJ51" s="118"/>
      <c r="UK51" s="119"/>
      <c r="UL51" s="118"/>
      <c r="UM51" s="119"/>
      <c r="UN51" s="118"/>
      <c r="UO51" s="119"/>
      <c r="UP51" s="118"/>
      <c r="UQ51" s="119"/>
      <c r="UR51" s="118"/>
      <c r="US51" s="119"/>
      <c r="UT51" s="118"/>
      <c r="UU51" s="119"/>
      <c r="UV51" s="118"/>
      <c r="UW51" s="119"/>
      <c r="UX51" s="118"/>
      <c r="UY51" s="119"/>
      <c r="UZ51" s="118"/>
      <c r="VA51" s="119"/>
      <c r="VB51" s="118"/>
      <c r="VC51" s="119"/>
      <c r="VD51" s="118"/>
      <c r="VE51" s="119"/>
      <c r="VF51" s="118"/>
      <c r="VG51" s="119"/>
      <c r="VH51" s="118"/>
      <c r="VI51" s="119"/>
      <c r="VJ51" s="118"/>
      <c r="VK51" s="119"/>
      <c r="VL51" s="118"/>
      <c r="VM51" s="119"/>
      <c r="VN51" s="118"/>
      <c r="VO51" s="119"/>
      <c r="VP51" s="118"/>
      <c r="VQ51" s="119"/>
      <c r="VR51" s="118"/>
      <c r="VS51" s="119"/>
      <c r="VT51" s="118"/>
      <c r="VU51" s="119"/>
      <c r="VV51" s="118"/>
      <c r="VW51" s="119"/>
      <c r="VX51" s="118"/>
      <c r="VY51" s="119"/>
      <c r="VZ51" s="118"/>
      <c r="WA51" s="119"/>
      <c r="WB51" s="118"/>
      <c r="WC51" s="119"/>
      <c r="WD51" s="118"/>
      <c r="WE51" s="119"/>
      <c r="WF51" s="118"/>
      <c r="WG51" s="119"/>
      <c r="WH51" s="118"/>
      <c r="WI51" s="119"/>
      <c r="WJ51" s="118"/>
      <c r="WK51" s="119"/>
      <c r="WL51" s="118"/>
      <c r="WM51" s="119"/>
      <c r="WN51" s="118"/>
      <c r="WO51" s="119"/>
      <c r="WP51" s="118"/>
      <c r="WQ51" s="119"/>
      <c r="WR51" s="118"/>
      <c r="WS51" s="119"/>
      <c r="WT51" s="118"/>
      <c r="WU51" s="119"/>
      <c r="WV51" s="118"/>
      <c r="WW51" s="119"/>
      <c r="WX51" s="118"/>
      <c r="WY51" s="119"/>
      <c r="WZ51" s="118"/>
      <c r="XA51" s="119"/>
      <c r="XB51" s="118"/>
      <c r="XC51" s="119"/>
      <c r="XD51" s="118"/>
      <c r="XE51" s="119"/>
      <c r="XF51" s="118"/>
      <c r="XG51" s="119"/>
      <c r="XH51" s="118"/>
      <c r="XI51" s="119"/>
      <c r="XJ51" s="118"/>
      <c r="XK51" s="119"/>
      <c r="XL51" s="118"/>
      <c r="XM51" s="119"/>
      <c r="XN51" s="118"/>
      <c r="XO51" s="119"/>
      <c r="XP51" s="118"/>
      <c r="XQ51" s="119"/>
      <c r="XR51" s="118"/>
      <c r="XS51" s="119"/>
      <c r="XT51" s="118"/>
      <c r="XU51" s="119"/>
      <c r="XV51" s="118"/>
      <c r="XW51" s="119"/>
      <c r="XX51" s="118"/>
      <c r="XY51" s="119"/>
      <c r="XZ51" s="118"/>
      <c r="YA51" s="119"/>
      <c r="YB51" s="118"/>
      <c r="YC51" s="119"/>
      <c r="YD51" s="118"/>
      <c r="YE51" s="119"/>
      <c r="YF51" s="118"/>
      <c r="YG51" s="119"/>
      <c r="YH51" s="118"/>
      <c r="YI51" s="119"/>
      <c r="YJ51" s="118"/>
      <c r="YK51" s="119"/>
      <c r="YL51" s="118"/>
      <c r="YM51" s="119"/>
      <c r="YN51" s="118"/>
      <c r="YO51" s="119"/>
      <c r="YP51" s="118"/>
      <c r="YQ51" s="119"/>
      <c r="YR51" s="118"/>
      <c r="YS51" s="119"/>
      <c r="YT51" s="118"/>
      <c r="YU51" s="119"/>
      <c r="YV51" s="118"/>
      <c r="YW51" s="119"/>
      <c r="YX51" s="118"/>
      <c r="YY51" s="119"/>
      <c r="YZ51" s="118"/>
      <c r="ZA51" s="119"/>
      <c r="ZB51" s="118"/>
      <c r="ZC51" s="119"/>
      <c r="ZD51" s="118"/>
      <c r="ZE51" s="119"/>
      <c r="ZF51" s="118"/>
      <c r="ZG51" s="119"/>
      <c r="ZH51" s="118"/>
      <c r="ZI51" s="119"/>
      <c r="ZJ51" s="118"/>
      <c r="ZK51" s="119"/>
      <c r="ZL51" s="118"/>
      <c r="ZM51" s="119"/>
      <c r="ZN51" s="118"/>
      <c r="ZO51" s="119"/>
      <c r="ZP51" s="118"/>
      <c r="ZQ51" s="119"/>
      <c r="ZR51" s="118"/>
      <c r="ZS51" s="119"/>
      <c r="ZT51" s="118"/>
      <c r="ZU51" s="119"/>
      <c r="ZV51" s="118"/>
      <c r="ZW51" s="119"/>
      <c r="ZX51" s="118"/>
      <c r="ZY51" s="119"/>
      <c r="ZZ51" s="118"/>
      <c r="AAA51" s="119"/>
      <c r="AAB51" s="118"/>
      <c r="AAC51" s="119"/>
      <c r="AAD51" s="118"/>
      <c r="AAE51" s="119"/>
      <c r="AAF51" s="118"/>
      <c r="AAG51" s="119"/>
      <c r="AAH51" s="118"/>
      <c r="AAI51" s="119"/>
      <c r="AAJ51" s="118"/>
      <c r="AAK51" s="119"/>
      <c r="AAL51" s="118"/>
      <c r="AAM51" s="119"/>
      <c r="AAN51" s="118"/>
      <c r="AAO51" s="119"/>
      <c r="AAP51" s="118"/>
      <c r="AAQ51" s="119"/>
      <c r="AAR51" s="118"/>
      <c r="AAS51" s="119"/>
      <c r="AAT51" s="118"/>
      <c r="AAU51" s="119"/>
      <c r="AAV51" s="118"/>
      <c r="AAW51" s="119"/>
      <c r="AAX51" s="118"/>
      <c r="AAY51" s="119"/>
      <c r="AAZ51" s="118"/>
      <c r="ABA51" s="119"/>
      <c r="ABB51" s="118"/>
      <c r="ABC51" s="119"/>
      <c r="ABD51" s="118"/>
      <c r="ABE51" s="119"/>
      <c r="ABF51" s="118"/>
      <c r="ABG51" s="119"/>
      <c r="ABH51" s="118"/>
      <c r="ABI51" s="119"/>
      <c r="ABJ51" s="118"/>
      <c r="ABK51" s="119"/>
      <c r="ABL51" s="118"/>
      <c r="ABM51" s="119"/>
      <c r="ABN51" s="118"/>
      <c r="ABO51" s="119"/>
      <c r="ABP51" s="118"/>
      <c r="ABQ51" s="119"/>
      <c r="ABR51" s="118"/>
      <c r="ABS51" s="119"/>
      <c r="ABT51" s="118"/>
      <c r="ABU51" s="119"/>
      <c r="ABV51" s="118"/>
      <c r="ABW51" s="119"/>
      <c r="ABX51" s="118"/>
      <c r="ABY51" s="119"/>
      <c r="ABZ51" s="118"/>
      <c r="ACA51" s="119"/>
      <c r="ACB51" s="118"/>
      <c r="ACC51" s="119"/>
      <c r="ACD51" s="118"/>
      <c r="ACE51" s="119"/>
      <c r="ACF51" s="118"/>
      <c r="ACG51" s="119"/>
      <c r="ACH51" s="118"/>
      <c r="ACI51" s="119"/>
      <c r="ACJ51" s="118"/>
      <c r="ACK51" s="119"/>
      <c r="ACL51" s="118"/>
      <c r="ACM51" s="119"/>
      <c r="ACN51" s="118"/>
      <c r="ACO51" s="119"/>
      <c r="ACP51" s="118"/>
      <c r="ACQ51" s="119"/>
      <c r="ACR51" s="118"/>
      <c r="ACS51" s="119"/>
      <c r="ACT51" s="118"/>
      <c r="ACU51" s="119"/>
      <c r="ACV51" s="118"/>
      <c r="ACW51" s="119"/>
      <c r="ACX51" s="118"/>
      <c r="ACY51" s="119"/>
      <c r="ACZ51" s="118"/>
      <c r="ADA51" s="119"/>
      <c r="ADB51" s="118"/>
      <c r="ADC51" s="119"/>
      <c r="ADD51" s="118"/>
      <c r="ADE51" s="119"/>
      <c r="ADF51" s="118"/>
      <c r="ADG51" s="119"/>
      <c r="ADH51" s="118"/>
      <c r="ADI51" s="119"/>
      <c r="ADJ51" s="118"/>
      <c r="ADK51" s="119"/>
      <c r="ADL51" s="118"/>
      <c r="ADM51" s="119"/>
      <c r="ADN51" s="118"/>
      <c r="ADO51" s="119"/>
      <c r="ADP51" s="118"/>
      <c r="ADQ51" s="119"/>
      <c r="ADR51" s="118"/>
      <c r="ADS51" s="119"/>
      <c r="ADT51" s="118"/>
      <c r="ADU51" s="119"/>
      <c r="ADV51" s="118"/>
      <c r="ADW51" s="119"/>
      <c r="ADX51" s="118"/>
      <c r="ADY51" s="119"/>
      <c r="ADZ51" s="118"/>
      <c r="AEA51" s="119"/>
      <c r="AEB51" s="118"/>
      <c r="AEC51" s="119"/>
      <c r="AED51" s="118"/>
      <c r="AEE51" s="119"/>
      <c r="AEF51" s="118"/>
      <c r="AEG51" s="119"/>
      <c r="AEH51" s="118"/>
      <c r="AEI51" s="119"/>
      <c r="AEJ51" s="118"/>
      <c r="AEK51" s="119"/>
      <c r="AEL51" s="118"/>
      <c r="AEM51" s="119"/>
      <c r="AEN51" s="118"/>
      <c r="AEO51" s="119"/>
      <c r="AEP51" s="118"/>
      <c r="AEQ51" s="119"/>
      <c r="AER51" s="118"/>
      <c r="AES51" s="119"/>
      <c r="AET51" s="118"/>
      <c r="AEU51" s="119"/>
      <c r="AEV51" s="118"/>
      <c r="AEW51" s="119"/>
      <c r="AEX51" s="118"/>
      <c r="AEY51" s="119"/>
      <c r="AEZ51" s="118"/>
      <c r="AFA51" s="119"/>
      <c r="AFB51" s="118"/>
      <c r="AFC51" s="119"/>
      <c r="AFD51" s="118"/>
      <c r="AFE51" s="119"/>
      <c r="AFF51" s="118"/>
      <c r="AFG51" s="119"/>
      <c r="AFH51" s="118"/>
      <c r="AFI51" s="119"/>
      <c r="AFJ51" s="118"/>
      <c r="AFK51" s="119"/>
      <c r="AFL51" s="118"/>
      <c r="AFM51" s="119"/>
      <c r="AFN51" s="118"/>
      <c r="AFO51" s="119"/>
      <c r="AFP51" s="118"/>
      <c r="AFQ51" s="119"/>
      <c r="AFR51" s="118"/>
      <c r="AFS51" s="119"/>
      <c r="AFT51" s="118"/>
      <c r="AFU51" s="119"/>
      <c r="AFV51" s="118"/>
      <c r="AFW51" s="119"/>
      <c r="AFX51" s="118"/>
      <c r="AFY51" s="119"/>
      <c r="AFZ51" s="118"/>
      <c r="AGA51" s="119"/>
      <c r="AGB51" s="118"/>
      <c r="AGC51" s="119"/>
      <c r="AGD51" s="118"/>
      <c r="AGE51" s="119"/>
      <c r="AGF51" s="118"/>
      <c r="AGG51" s="119"/>
      <c r="AGH51" s="118"/>
      <c r="AGI51" s="119"/>
      <c r="AGJ51" s="118"/>
      <c r="AGK51" s="119"/>
      <c r="AGL51" s="118"/>
      <c r="AGM51" s="119"/>
      <c r="AGN51" s="118"/>
      <c r="AGO51" s="119"/>
      <c r="AGP51" s="118"/>
      <c r="AGQ51" s="119"/>
      <c r="AGR51" s="118"/>
      <c r="AGS51" s="119"/>
      <c r="AGT51" s="118"/>
      <c r="AGU51" s="119"/>
      <c r="AGV51" s="118"/>
      <c r="AGW51" s="119"/>
      <c r="AGX51" s="118"/>
      <c r="AGY51" s="119"/>
      <c r="AGZ51" s="118"/>
      <c r="AHA51" s="119"/>
      <c r="AHB51" s="118"/>
      <c r="AHC51" s="119"/>
      <c r="AHD51" s="118"/>
      <c r="AHE51" s="119"/>
      <c r="AHF51" s="118"/>
      <c r="AHG51" s="119"/>
      <c r="AHH51" s="118"/>
      <c r="AHI51" s="119"/>
      <c r="AHJ51" s="118"/>
      <c r="AHK51" s="119"/>
      <c r="AHL51" s="118"/>
      <c r="AHM51" s="119"/>
      <c r="AHN51" s="118"/>
      <c r="AHO51" s="119"/>
      <c r="AHP51" s="118"/>
      <c r="AHQ51" s="119"/>
      <c r="AHR51" s="118"/>
      <c r="AHS51" s="119"/>
      <c r="AHT51" s="118"/>
      <c r="AHU51" s="119"/>
      <c r="AHV51" s="118"/>
      <c r="AHW51" s="119"/>
      <c r="AHX51" s="118"/>
      <c r="AHY51" s="119"/>
      <c r="AHZ51" s="118"/>
      <c r="AIA51" s="119"/>
      <c r="AIB51" s="118"/>
      <c r="AIC51" s="119"/>
      <c r="AID51" s="118"/>
      <c r="AIE51" s="119"/>
      <c r="AIF51" s="118"/>
      <c r="AIG51" s="119"/>
      <c r="AIH51" s="118"/>
      <c r="AII51" s="119"/>
      <c r="AIJ51" s="118"/>
      <c r="AIK51" s="119"/>
      <c r="AIL51" s="118"/>
      <c r="AIM51" s="119"/>
      <c r="AIN51" s="118"/>
      <c r="AIO51" s="119"/>
      <c r="AIP51" s="118"/>
      <c r="AIQ51" s="119"/>
      <c r="AIR51" s="118"/>
      <c r="AIS51" s="119"/>
      <c r="AIT51" s="118"/>
      <c r="AIU51" s="119"/>
      <c r="AIV51" s="118"/>
      <c r="AIW51" s="119"/>
      <c r="AIX51" s="118"/>
      <c r="AIY51" s="119"/>
      <c r="AIZ51" s="118"/>
      <c r="AJA51" s="119"/>
      <c r="AJB51" s="118"/>
      <c r="AJC51" s="119"/>
      <c r="AJD51" s="118"/>
      <c r="AJE51" s="119"/>
      <c r="AJF51" s="118"/>
      <c r="AJG51" s="119"/>
      <c r="AJH51" s="118"/>
      <c r="AJI51" s="119"/>
      <c r="AJJ51" s="118"/>
      <c r="AJK51" s="119"/>
      <c r="AJL51" s="118"/>
      <c r="AJM51" s="119"/>
      <c r="AJN51" s="118"/>
      <c r="AJO51" s="119"/>
      <c r="AJP51" s="118"/>
      <c r="AJQ51" s="119"/>
      <c r="AJR51" s="118"/>
      <c r="AJS51" s="119"/>
      <c r="AJT51" s="118"/>
      <c r="AJU51" s="119"/>
      <c r="AJV51" s="118"/>
      <c r="AJW51" s="119"/>
      <c r="AJX51" s="118"/>
      <c r="AJY51" s="119"/>
      <c r="AJZ51" s="118"/>
      <c r="AKA51" s="119"/>
      <c r="AKB51" s="118"/>
      <c r="AKC51" s="119"/>
      <c r="AKD51" s="118"/>
      <c r="AKE51" s="119"/>
      <c r="AKF51" s="118"/>
      <c r="AKG51" s="119"/>
      <c r="AKH51" s="118"/>
      <c r="AKI51" s="119"/>
      <c r="AKJ51" s="118"/>
      <c r="AKK51" s="119"/>
      <c r="AKL51" s="118"/>
      <c r="AKM51" s="119"/>
      <c r="AKN51" s="118"/>
      <c r="AKO51" s="119"/>
      <c r="AKP51" s="118"/>
      <c r="AKQ51" s="119"/>
      <c r="AKR51" s="118"/>
      <c r="AKS51" s="119"/>
      <c r="AKT51" s="118"/>
      <c r="AKU51" s="119"/>
      <c r="AKV51" s="118"/>
      <c r="AKW51" s="119"/>
      <c r="AKX51" s="118"/>
      <c r="AKY51" s="119"/>
      <c r="AKZ51" s="118"/>
      <c r="ALA51" s="119"/>
      <c r="ALB51" s="118"/>
      <c r="ALC51" s="119"/>
      <c r="ALD51" s="118"/>
      <c r="ALE51" s="119"/>
      <c r="ALF51" s="118"/>
      <c r="ALG51" s="119"/>
      <c r="ALH51" s="118"/>
      <c r="ALI51" s="119"/>
      <c r="ALJ51" s="118"/>
      <c r="ALK51" s="119"/>
      <c r="ALL51" s="118"/>
      <c r="ALM51" s="119"/>
      <c r="ALN51" s="118"/>
      <c r="ALO51" s="119"/>
      <c r="ALP51" s="118"/>
      <c r="ALQ51" s="119"/>
      <c r="ALR51" s="118"/>
      <c r="ALS51" s="119"/>
      <c r="ALT51" s="118"/>
      <c r="ALU51" s="119"/>
      <c r="ALV51" s="118"/>
      <c r="ALW51" s="119"/>
      <c r="ALX51" s="118"/>
      <c r="ALY51" s="119"/>
      <c r="ALZ51" s="118"/>
      <c r="AMA51" s="119"/>
      <c r="AMB51" s="118"/>
      <c r="AMC51" s="119"/>
      <c r="AMD51" s="118"/>
      <c r="AME51" s="119"/>
      <c r="AMF51" s="118"/>
      <c r="AMG51" s="119"/>
      <c r="AMH51" s="118"/>
      <c r="AMI51" s="119"/>
      <c r="AMJ51" s="118"/>
      <c r="AMK51" s="119"/>
      <c r="AML51" s="118"/>
      <c r="AMM51" s="119"/>
      <c r="AMN51" s="118"/>
      <c r="AMO51" s="119"/>
      <c r="AMP51" s="118"/>
      <c r="AMQ51" s="119"/>
      <c r="AMR51" s="118"/>
      <c r="AMS51" s="119"/>
      <c r="AMT51" s="118"/>
      <c r="AMU51" s="119"/>
      <c r="AMV51" s="118"/>
      <c r="AMW51" s="119"/>
      <c r="AMX51" s="118"/>
      <c r="AMY51" s="119"/>
      <c r="AMZ51" s="118"/>
      <c r="ANA51" s="119"/>
      <c r="ANB51" s="118"/>
      <c r="ANC51" s="119"/>
      <c r="AND51" s="118"/>
      <c r="ANE51" s="119"/>
      <c r="ANF51" s="118"/>
      <c r="ANG51" s="119"/>
      <c r="ANH51" s="118"/>
      <c r="ANI51" s="119"/>
      <c r="ANJ51" s="118"/>
      <c r="ANK51" s="119"/>
      <c r="ANL51" s="118"/>
      <c r="ANM51" s="119"/>
      <c r="ANN51" s="118"/>
      <c r="ANO51" s="119"/>
      <c r="ANP51" s="118"/>
      <c r="ANQ51" s="119"/>
      <c r="ANR51" s="118"/>
      <c r="ANS51" s="119"/>
      <c r="ANT51" s="118"/>
      <c r="ANU51" s="119"/>
      <c r="ANV51" s="118"/>
      <c r="ANW51" s="119"/>
      <c r="ANX51" s="118"/>
      <c r="ANY51" s="119"/>
      <c r="ANZ51" s="118"/>
      <c r="AOA51" s="119"/>
      <c r="AOB51" s="118"/>
      <c r="AOC51" s="119"/>
      <c r="AOD51" s="118"/>
      <c r="AOE51" s="119"/>
      <c r="AOF51" s="118"/>
      <c r="AOG51" s="119"/>
      <c r="AOH51" s="118"/>
      <c r="AOI51" s="119"/>
      <c r="AOJ51" s="118"/>
      <c r="AOK51" s="119"/>
      <c r="AOL51" s="118"/>
      <c r="AOM51" s="119"/>
      <c r="AON51" s="118"/>
      <c r="AOO51" s="119"/>
      <c r="AOP51" s="118"/>
      <c r="AOQ51" s="119"/>
      <c r="AOR51" s="118"/>
      <c r="AOS51" s="119"/>
      <c r="AOT51" s="118"/>
      <c r="AOU51" s="119"/>
      <c r="AOV51" s="118"/>
      <c r="AOW51" s="119"/>
      <c r="AOX51" s="118"/>
      <c r="AOY51" s="119"/>
      <c r="AOZ51" s="118"/>
      <c r="APA51" s="119"/>
      <c r="APB51" s="118"/>
      <c r="APC51" s="119"/>
      <c r="APD51" s="118"/>
      <c r="APE51" s="119"/>
      <c r="APF51" s="118"/>
      <c r="APG51" s="119"/>
      <c r="APH51" s="118"/>
      <c r="API51" s="119"/>
      <c r="APJ51" s="118"/>
      <c r="APK51" s="119"/>
      <c r="APL51" s="118"/>
      <c r="APM51" s="119"/>
      <c r="APN51" s="118"/>
      <c r="APO51" s="119"/>
      <c r="APP51" s="118"/>
      <c r="APQ51" s="119"/>
      <c r="APR51" s="118"/>
      <c r="APS51" s="119"/>
      <c r="APT51" s="118"/>
      <c r="APU51" s="119"/>
      <c r="APV51" s="118"/>
      <c r="APW51" s="119"/>
      <c r="APX51" s="118"/>
      <c r="APY51" s="119"/>
      <c r="APZ51" s="118"/>
      <c r="AQA51" s="119"/>
      <c r="AQB51" s="118"/>
      <c r="AQC51" s="119"/>
      <c r="AQD51" s="118"/>
      <c r="AQE51" s="119"/>
      <c r="AQF51" s="118"/>
      <c r="AQG51" s="119"/>
      <c r="AQH51" s="118"/>
      <c r="AQI51" s="119"/>
      <c r="AQJ51" s="118"/>
      <c r="AQK51" s="119"/>
      <c r="AQL51" s="118"/>
      <c r="AQM51" s="119"/>
      <c r="AQN51" s="118"/>
      <c r="AQO51" s="119"/>
      <c r="AQP51" s="118"/>
      <c r="AQQ51" s="119"/>
      <c r="AQR51" s="118"/>
      <c r="AQS51" s="119"/>
      <c r="AQT51" s="118"/>
      <c r="AQU51" s="119"/>
      <c r="AQV51" s="118"/>
      <c r="AQW51" s="119"/>
      <c r="AQX51" s="118"/>
      <c r="AQY51" s="119"/>
      <c r="AQZ51" s="118"/>
      <c r="ARA51" s="119"/>
      <c r="ARB51" s="118"/>
      <c r="ARC51" s="119"/>
      <c r="ARD51" s="118"/>
      <c r="ARE51" s="119"/>
      <c r="ARF51" s="118"/>
      <c r="ARG51" s="119"/>
      <c r="ARH51" s="118"/>
      <c r="ARI51" s="119"/>
      <c r="ARJ51" s="118"/>
      <c r="ARK51" s="119"/>
      <c r="ARL51" s="118"/>
      <c r="ARM51" s="119"/>
      <c r="ARN51" s="118"/>
      <c r="ARO51" s="119"/>
      <c r="ARP51" s="118"/>
      <c r="ARQ51" s="119"/>
      <c r="ARR51" s="118"/>
      <c r="ARS51" s="119"/>
      <c r="ART51" s="118"/>
      <c r="ARU51" s="119"/>
      <c r="ARV51" s="118"/>
      <c r="ARW51" s="119"/>
      <c r="ARX51" s="118"/>
      <c r="ARY51" s="119"/>
      <c r="ARZ51" s="118"/>
      <c r="ASA51" s="119"/>
      <c r="ASB51" s="118"/>
      <c r="ASC51" s="119"/>
      <c r="ASD51" s="118"/>
      <c r="ASE51" s="119"/>
      <c r="ASF51" s="118"/>
      <c r="ASG51" s="119"/>
      <c r="ASH51" s="118"/>
      <c r="ASI51" s="119"/>
      <c r="ASJ51" s="118"/>
      <c r="ASK51" s="119"/>
      <c r="ASL51" s="118"/>
      <c r="ASM51" s="119"/>
      <c r="ASN51" s="118"/>
      <c r="ASO51" s="119"/>
      <c r="ASP51" s="118"/>
      <c r="ASQ51" s="119"/>
      <c r="ASR51" s="118"/>
      <c r="ASS51" s="119"/>
      <c r="AST51" s="118"/>
      <c r="ASU51" s="119"/>
      <c r="ASV51" s="118"/>
      <c r="ASW51" s="119"/>
      <c r="ASX51" s="118"/>
      <c r="ASY51" s="119"/>
      <c r="ASZ51" s="118"/>
      <c r="ATA51" s="119"/>
      <c r="ATB51" s="118"/>
      <c r="ATC51" s="119"/>
      <c r="ATD51" s="118"/>
      <c r="ATE51" s="119"/>
      <c r="ATF51" s="118"/>
      <c r="ATG51" s="119"/>
      <c r="ATH51" s="118"/>
      <c r="ATI51" s="119"/>
      <c r="ATJ51" s="118"/>
      <c r="ATK51" s="119"/>
      <c r="ATL51" s="118"/>
      <c r="ATM51" s="119"/>
      <c r="ATN51" s="118"/>
      <c r="ATO51" s="119"/>
      <c r="ATP51" s="118"/>
      <c r="ATQ51" s="119"/>
      <c r="ATR51" s="118"/>
      <c r="ATS51" s="119"/>
      <c r="ATT51" s="118"/>
      <c r="ATU51" s="119"/>
      <c r="ATV51" s="118"/>
      <c r="ATW51" s="119"/>
      <c r="ATX51" s="118"/>
      <c r="ATY51" s="119"/>
      <c r="ATZ51" s="118"/>
      <c r="AUA51" s="119"/>
      <c r="AUB51" s="118"/>
      <c r="AUC51" s="119"/>
      <c r="AUD51" s="118"/>
      <c r="AUE51" s="119"/>
      <c r="AUF51" s="118"/>
      <c r="AUG51" s="119"/>
      <c r="AUH51" s="118"/>
      <c r="AUI51" s="119"/>
      <c r="AUJ51" s="118"/>
      <c r="AUK51" s="119"/>
      <c r="AUL51" s="118"/>
      <c r="AUM51" s="119"/>
      <c r="AUN51" s="118"/>
      <c r="AUO51" s="119"/>
      <c r="AUP51" s="118"/>
      <c r="AUQ51" s="119"/>
      <c r="AUR51" s="118"/>
      <c r="AUS51" s="119"/>
      <c r="AUT51" s="118"/>
      <c r="AUU51" s="119"/>
      <c r="AUV51" s="118"/>
      <c r="AUW51" s="119"/>
      <c r="AUX51" s="118"/>
      <c r="AUY51" s="119"/>
      <c r="AUZ51" s="118"/>
      <c r="AVA51" s="119"/>
      <c r="AVB51" s="118"/>
      <c r="AVC51" s="119"/>
      <c r="AVD51" s="118"/>
      <c r="AVE51" s="119"/>
      <c r="AVF51" s="118"/>
      <c r="AVG51" s="119"/>
      <c r="AVH51" s="118"/>
      <c r="AVI51" s="119"/>
      <c r="AVJ51" s="118"/>
      <c r="AVK51" s="119"/>
      <c r="AVL51" s="118"/>
      <c r="AVM51" s="119"/>
      <c r="AVN51" s="118"/>
      <c r="AVO51" s="119"/>
      <c r="AVP51" s="118"/>
      <c r="AVQ51" s="119"/>
      <c r="AVR51" s="118"/>
      <c r="AVS51" s="119"/>
      <c r="AVT51" s="118"/>
      <c r="AVU51" s="119"/>
      <c r="AVV51" s="118"/>
      <c r="AVW51" s="119"/>
      <c r="AVX51" s="118"/>
      <c r="AVY51" s="119"/>
      <c r="AVZ51" s="118"/>
      <c r="AWA51" s="119"/>
      <c r="AWB51" s="118"/>
      <c r="AWC51" s="119"/>
      <c r="AWD51" s="118"/>
      <c r="AWE51" s="119"/>
      <c r="AWF51" s="118"/>
      <c r="AWG51" s="119"/>
      <c r="AWH51" s="118"/>
      <c r="AWI51" s="119"/>
      <c r="AWJ51" s="118"/>
      <c r="AWK51" s="119"/>
      <c r="AWL51" s="118"/>
      <c r="AWM51" s="119"/>
      <c r="AWN51" s="118"/>
      <c r="AWO51" s="119"/>
      <c r="AWP51" s="118"/>
      <c r="AWQ51" s="119"/>
      <c r="AWR51" s="118"/>
      <c r="AWS51" s="119"/>
      <c r="AWT51" s="118"/>
      <c r="AWU51" s="119"/>
      <c r="AWV51" s="118"/>
      <c r="AWW51" s="119"/>
      <c r="AWX51" s="118"/>
      <c r="AWY51" s="119"/>
      <c r="AWZ51" s="118"/>
      <c r="AXA51" s="119"/>
      <c r="AXB51" s="118"/>
      <c r="AXC51" s="119"/>
      <c r="AXD51" s="118"/>
      <c r="AXE51" s="119"/>
      <c r="AXF51" s="118"/>
      <c r="AXG51" s="119"/>
      <c r="AXH51" s="118"/>
      <c r="AXI51" s="119"/>
      <c r="AXJ51" s="118"/>
      <c r="AXK51" s="119"/>
      <c r="AXL51" s="118"/>
      <c r="AXM51" s="119"/>
      <c r="AXN51" s="118"/>
      <c r="AXO51" s="119"/>
      <c r="AXP51" s="118"/>
      <c r="AXQ51" s="119"/>
      <c r="AXR51" s="118"/>
      <c r="AXS51" s="119"/>
      <c r="AXT51" s="118"/>
      <c r="AXU51" s="119"/>
      <c r="AXV51" s="118"/>
      <c r="AXW51" s="119"/>
      <c r="AXX51" s="118"/>
      <c r="AXY51" s="119"/>
      <c r="AXZ51" s="118"/>
      <c r="AYA51" s="119"/>
      <c r="AYB51" s="118"/>
      <c r="AYC51" s="119"/>
      <c r="AYD51" s="118"/>
      <c r="AYE51" s="119"/>
      <c r="AYF51" s="118"/>
      <c r="AYG51" s="119"/>
      <c r="AYH51" s="118"/>
      <c r="AYI51" s="119"/>
      <c r="AYJ51" s="118"/>
      <c r="AYK51" s="119"/>
      <c r="AYL51" s="118"/>
      <c r="AYM51" s="119"/>
      <c r="AYN51" s="118"/>
      <c r="AYO51" s="119"/>
      <c r="AYP51" s="118"/>
      <c r="AYQ51" s="119"/>
      <c r="AYR51" s="118"/>
      <c r="AYS51" s="119"/>
      <c r="AYT51" s="118"/>
      <c r="AYU51" s="119"/>
      <c r="AYV51" s="118"/>
      <c r="AYW51" s="119"/>
      <c r="AYX51" s="118"/>
      <c r="AYY51" s="119"/>
      <c r="AYZ51" s="118"/>
      <c r="AZA51" s="119"/>
      <c r="AZB51" s="118"/>
      <c r="AZC51" s="119"/>
      <c r="AZD51" s="118"/>
      <c r="AZE51" s="119"/>
      <c r="AZF51" s="118"/>
      <c r="AZG51" s="119"/>
      <c r="AZH51" s="118"/>
      <c r="AZI51" s="119"/>
      <c r="AZJ51" s="118"/>
      <c r="AZK51" s="119"/>
      <c r="AZL51" s="118"/>
      <c r="AZM51" s="119"/>
      <c r="AZN51" s="118"/>
      <c r="AZO51" s="119"/>
      <c r="AZP51" s="118"/>
      <c r="AZQ51" s="119"/>
      <c r="AZR51" s="118"/>
      <c r="AZS51" s="119"/>
      <c r="AZT51" s="118"/>
      <c r="AZU51" s="119"/>
      <c r="AZV51" s="118"/>
      <c r="AZW51" s="119"/>
      <c r="AZX51" s="118"/>
      <c r="AZY51" s="119"/>
      <c r="AZZ51" s="118"/>
      <c r="BAA51" s="119"/>
      <c r="BAB51" s="118"/>
      <c r="BAC51" s="119"/>
      <c r="BAD51" s="118"/>
      <c r="BAE51" s="119"/>
      <c r="BAF51" s="118"/>
      <c r="BAG51" s="119"/>
      <c r="BAH51" s="118"/>
      <c r="BAI51" s="119"/>
      <c r="BAJ51" s="118"/>
      <c r="BAK51" s="119"/>
      <c r="BAL51" s="118"/>
      <c r="BAM51" s="119"/>
      <c r="BAN51" s="118"/>
      <c r="BAO51" s="119"/>
      <c r="BAP51" s="118"/>
      <c r="BAQ51" s="119"/>
      <c r="BAR51" s="118"/>
      <c r="BAS51" s="119"/>
      <c r="BAT51" s="118"/>
      <c r="BAU51" s="119"/>
      <c r="BAV51" s="118"/>
      <c r="BAW51" s="119"/>
      <c r="BAX51" s="118"/>
      <c r="BAY51" s="119"/>
      <c r="BAZ51" s="118"/>
      <c r="BBA51" s="119"/>
      <c r="BBB51" s="118"/>
      <c r="BBC51" s="119"/>
      <c r="BBD51" s="118"/>
      <c r="BBE51" s="119"/>
      <c r="BBF51" s="118"/>
      <c r="BBG51" s="119"/>
      <c r="BBH51" s="118"/>
      <c r="BBI51" s="119"/>
      <c r="BBJ51" s="118"/>
      <c r="BBK51" s="119"/>
      <c r="BBL51" s="118"/>
      <c r="BBM51" s="119"/>
      <c r="BBN51" s="118"/>
      <c r="BBO51" s="119"/>
      <c r="BBP51" s="118"/>
      <c r="BBQ51" s="119"/>
      <c r="BBR51" s="118"/>
      <c r="BBS51" s="119"/>
      <c r="BBT51" s="118"/>
      <c r="BBU51" s="119"/>
      <c r="BBV51" s="118"/>
      <c r="BBW51" s="119"/>
      <c r="BBX51" s="118"/>
      <c r="BBY51" s="119"/>
      <c r="BBZ51" s="118"/>
      <c r="BCA51" s="119"/>
      <c r="BCB51" s="118"/>
      <c r="BCC51" s="119"/>
      <c r="BCD51" s="118"/>
      <c r="BCE51" s="119"/>
      <c r="BCF51" s="118"/>
      <c r="BCG51" s="119"/>
      <c r="BCH51" s="118"/>
      <c r="BCI51" s="119"/>
      <c r="BCJ51" s="118"/>
      <c r="BCK51" s="119"/>
      <c r="BCL51" s="118"/>
      <c r="BCM51" s="119"/>
      <c r="BCN51" s="118"/>
      <c r="BCO51" s="119"/>
      <c r="BCP51" s="118"/>
      <c r="BCQ51" s="119"/>
      <c r="BCR51" s="118"/>
      <c r="BCS51" s="119"/>
      <c r="BCT51" s="118"/>
      <c r="BCU51" s="119"/>
      <c r="BCV51" s="118"/>
      <c r="BCW51" s="119"/>
      <c r="BCX51" s="118"/>
      <c r="BCY51" s="119"/>
      <c r="BCZ51" s="118"/>
      <c r="BDA51" s="119"/>
      <c r="BDB51" s="118"/>
      <c r="BDC51" s="119"/>
      <c r="BDD51" s="118"/>
      <c r="BDE51" s="119"/>
      <c r="BDF51" s="118"/>
      <c r="BDG51" s="119"/>
      <c r="BDH51" s="118"/>
      <c r="BDI51" s="119"/>
      <c r="BDJ51" s="118"/>
      <c r="BDK51" s="119"/>
      <c r="BDL51" s="118"/>
      <c r="BDM51" s="119"/>
      <c r="BDN51" s="118"/>
      <c r="BDO51" s="119"/>
      <c r="BDP51" s="118"/>
      <c r="BDQ51" s="119"/>
      <c r="BDR51" s="118"/>
      <c r="BDS51" s="119"/>
      <c r="BDT51" s="118"/>
      <c r="BDU51" s="119"/>
      <c r="BDV51" s="118"/>
      <c r="BDW51" s="119"/>
      <c r="BDX51" s="118"/>
      <c r="BDY51" s="119"/>
      <c r="BDZ51" s="118"/>
      <c r="BEA51" s="119"/>
      <c r="BEB51" s="118"/>
      <c r="BEC51" s="119"/>
      <c r="BED51" s="118"/>
      <c r="BEE51" s="119"/>
      <c r="BEF51" s="118"/>
      <c r="BEG51" s="119"/>
      <c r="BEH51" s="118"/>
      <c r="BEI51" s="119"/>
      <c r="BEJ51" s="118"/>
      <c r="BEK51" s="119"/>
      <c r="BEL51" s="118"/>
      <c r="BEM51" s="119"/>
      <c r="BEN51" s="118"/>
      <c r="BEO51" s="119"/>
      <c r="BEP51" s="118"/>
      <c r="BEQ51" s="119"/>
      <c r="BER51" s="118"/>
      <c r="BES51" s="119"/>
      <c r="BET51" s="118"/>
      <c r="BEU51" s="119"/>
      <c r="BEV51" s="118"/>
      <c r="BEW51" s="119"/>
      <c r="BEX51" s="118"/>
      <c r="BEY51" s="119"/>
      <c r="BEZ51" s="118"/>
      <c r="BFA51" s="119"/>
      <c r="BFB51" s="118"/>
      <c r="BFC51" s="119"/>
      <c r="BFD51" s="118"/>
      <c r="BFE51" s="119"/>
      <c r="BFF51" s="118"/>
      <c r="BFG51" s="119"/>
      <c r="BFH51" s="118"/>
      <c r="BFI51" s="119"/>
      <c r="BFJ51" s="118"/>
      <c r="BFK51" s="119"/>
      <c r="BFL51" s="118"/>
      <c r="BFM51" s="119"/>
      <c r="BFN51" s="118"/>
      <c r="BFO51" s="119"/>
      <c r="BFP51" s="118"/>
      <c r="BFQ51" s="119"/>
      <c r="BFR51" s="118"/>
      <c r="BFS51" s="119"/>
      <c r="BFT51" s="118"/>
      <c r="BFU51" s="119"/>
      <c r="BFV51" s="118"/>
      <c r="BFW51" s="119"/>
      <c r="BFX51" s="118"/>
      <c r="BFY51" s="119"/>
      <c r="BFZ51" s="118"/>
      <c r="BGA51" s="119"/>
      <c r="BGB51" s="118"/>
      <c r="BGC51" s="119"/>
      <c r="BGD51" s="118"/>
      <c r="BGE51" s="119"/>
      <c r="BGF51" s="118"/>
      <c r="BGG51" s="119"/>
      <c r="BGH51" s="118"/>
      <c r="BGI51" s="119"/>
      <c r="BGJ51" s="118"/>
      <c r="BGK51" s="119"/>
      <c r="BGL51" s="118"/>
      <c r="BGM51" s="119"/>
      <c r="BGN51" s="118"/>
      <c r="BGO51" s="119"/>
      <c r="BGP51" s="118"/>
      <c r="BGQ51" s="119"/>
      <c r="BGR51" s="118"/>
      <c r="BGS51" s="119"/>
      <c r="BGT51" s="118"/>
      <c r="BGU51" s="119"/>
      <c r="BGV51" s="118"/>
      <c r="BGW51" s="119"/>
      <c r="BGX51" s="118"/>
      <c r="BGY51" s="119"/>
      <c r="BGZ51" s="118"/>
      <c r="BHA51" s="119"/>
      <c r="BHB51" s="118"/>
      <c r="BHC51" s="119"/>
      <c r="BHD51" s="118"/>
      <c r="BHE51" s="119"/>
      <c r="BHF51" s="118"/>
      <c r="BHG51" s="119"/>
      <c r="BHH51" s="118"/>
      <c r="BHI51" s="119"/>
      <c r="BHJ51" s="118"/>
      <c r="BHK51" s="119"/>
      <c r="BHL51" s="118"/>
      <c r="BHM51" s="119"/>
      <c r="BHN51" s="118"/>
      <c r="BHO51" s="119"/>
      <c r="BHP51" s="118"/>
      <c r="BHQ51" s="119"/>
      <c r="BHR51" s="118"/>
      <c r="BHS51" s="119"/>
      <c r="BHT51" s="118"/>
      <c r="BHU51" s="119"/>
      <c r="BHV51" s="118"/>
      <c r="BHW51" s="119"/>
      <c r="BHX51" s="118"/>
      <c r="BHY51" s="119"/>
      <c r="BHZ51" s="118"/>
      <c r="BIA51" s="119"/>
      <c r="BIB51" s="118"/>
      <c r="BIC51" s="119"/>
      <c r="BID51" s="118"/>
      <c r="BIE51" s="119"/>
      <c r="BIF51" s="118"/>
      <c r="BIG51" s="119"/>
      <c r="BIH51" s="118"/>
      <c r="BII51" s="119"/>
      <c r="BIJ51" s="118"/>
      <c r="BIK51" s="119"/>
      <c r="BIL51" s="118"/>
      <c r="BIM51" s="119"/>
      <c r="BIN51" s="118"/>
      <c r="BIO51" s="119"/>
      <c r="BIP51" s="118"/>
      <c r="BIQ51" s="119"/>
      <c r="BIR51" s="118"/>
      <c r="BIS51" s="119"/>
      <c r="BIT51" s="118"/>
      <c r="BIU51" s="119"/>
      <c r="BIV51" s="118"/>
      <c r="BIW51" s="119"/>
      <c r="BIX51" s="118"/>
      <c r="BIY51" s="119"/>
      <c r="BIZ51" s="118"/>
      <c r="BJA51" s="119"/>
      <c r="BJB51" s="118"/>
      <c r="BJC51" s="119"/>
      <c r="BJD51" s="118"/>
      <c r="BJE51" s="119"/>
      <c r="BJF51" s="118"/>
      <c r="BJG51" s="119"/>
      <c r="BJH51" s="118"/>
      <c r="BJI51" s="119"/>
      <c r="BJJ51" s="118"/>
      <c r="BJK51" s="119"/>
      <c r="BJL51" s="118"/>
      <c r="BJM51" s="119"/>
      <c r="BJN51" s="118"/>
      <c r="BJO51" s="119"/>
      <c r="BJP51" s="118"/>
      <c r="BJQ51" s="119"/>
      <c r="BJR51" s="118"/>
      <c r="BJS51" s="119"/>
      <c r="BJT51" s="118"/>
      <c r="BJU51" s="119"/>
      <c r="BJV51" s="118"/>
      <c r="BJW51" s="119"/>
      <c r="BJX51" s="118"/>
      <c r="BJY51" s="119"/>
      <c r="BJZ51" s="118"/>
      <c r="BKA51" s="119"/>
      <c r="BKB51" s="118"/>
      <c r="BKC51" s="119"/>
      <c r="BKD51" s="118"/>
      <c r="BKE51" s="119"/>
      <c r="BKF51" s="118"/>
      <c r="BKG51" s="119"/>
      <c r="BKH51" s="118"/>
      <c r="BKI51" s="119"/>
      <c r="BKJ51" s="118"/>
      <c r="BKK51" s="119"/>
      <c r="BKL51" s="118"/>
      <c r="BKM51" s="119"/>
      <c r="BKN51" s="118"/>
      <c r="BKO51" s="119"/>
      <c r="BKP51" s="118"/>
      <c r="BKQ51" s="119"/>
      <c r="BKR51" s="118"/>
      <c r="BKS51" s="119"/>
      <c r="BKT51" s="118"/>
      <c r="BKU51" s="119"/>
      <c r="BKV51" s="118"/>
      <c r="BKW51" s="119"/>
      <c r="BKX51" s="118"/>
      <c r="BKY51" s="119"/>
      <c r="BKZ51" s="118"/>
      <c r="BLA51" s="119"/>
      <c r="BLB51" s="118"/>
      <c r="BLC51" s="119"/>
      <c r="BLD51" s="118"/>
      <c r="BLE51" s="119"/>
      <c r="BLF51" s="118"/>
      <c r="BLG51" s="119"/>
      <c r="BLH51" s="118"/>
      <c r="BLI51" s="119"/>
      <c r="BLJ51" s="118"/>
      <c r="BLK51" s="119"/>
      <c r="BLL51" s="118"/>
      <c r="BLM51" s="119"/>
      <c r="BLN51" s="118"/>
      <c r="BLO51" s="119"/>
      <c r="BLP51" s="118"/>
      <c r="BLQ51" s="119"/>
      <c r="BLR51" s="118"/>
      <c r="BLS51" s="119"/>
      <c r="BLT51" s="118"/>
      <c r="BLU51" s="119"/>
      <c r="BLV51" s="118"/>
      <c r="BLW51" s="119"/>
      <c r="BLX51" s="118"/>
      <c r="BLY51" s="119"/>
      <c r="BLZ51" s="118"/>
      <c r="BMA51" s="119"/>
      <c r="BMB51" s="118"/>
      <c r="BMC51" s="119"/>
      <c r="BMD51" s="118"/>
      <c r="BME51" s="119"/>
      <c r="BMF51" s="118"/>
      <c r="BMG51" s="119"/>
      <c r="BMH51" s="118"/>
      <c r="BMI51" s="119"/>
      <c r="BMJ51" s="118"/>
      <c r="BMK51" s="119"/>
      <c r="BML51" s="118"/>
      <c r="BMM51" s="119"/>
      <c r="BMN51" s="118"/>
      <c r="BMO51" s="119"/>
      <c r="BMP51" s="118"/>
      <c r="BMQ51" s="119"/>
      <c r="BMR51" s="118"/>
      <c r="BMS51" s="119"/>
      <c r="BMT51" s="118"/>
      <c r="BMU51" s="119"/>
      <c r="BMV51" s="118"/>
      <c r="BMW51" s="119"/>
      <c r="BMX51" s="118"/>
      <c r="BMY51" s="119"/>
      <c r="BMZ51" s="118"/>
      <c r="BNA51" s="119"/>
      <c r="BNB51" s="118"/>
      <c r="BNC51" s="119"/>
      <c r="BND51" s="118"/>
      <c r="BNE51" s="119"/>
      <c r="BNF51" s="118"/>
      <c r="BNG51" s="119"/>
      <c r="BNH51" s="118"/>
      <c r="BNI51" s="119"/>
      <c r="BNJ51" s="118"/>
      <c r="BNK51" s="119"/>
      <c r="BNL51" s="118"/>
      <c r="BNM51" s="119"/>
      <c r="BNN51" s="118"/>
      <c r="BNO51" s="119"/>
      <c r="BNP51" s="118"/>
      <c r="BNQ51" s="119"/>
      <c r="BNR51" s="118"/>
      <c r="BNS51" s="119"/>
      <c r="BNT51" s="118"/>
      <c r="BNU51" s="119"/>
      <c r="BNV51" s="118"/>
      <c r="BNW51" s="119"/>
      <c r="BNX51" s="118"/>
      <c r="BNY51" s="119"/>
      <c r="BNZ51" s="118"/>
      <c r="BOA51" s="119"/>
      <c r="BOB51" s="118"/>
      <c r="BOC51" s="119"/>
      <c r="BOD51" s="118"/>
      <c r="BOE51" s="119"/>
      <c r="BOF51" s="118"/>
      <c r="BOG51" s="119"/>
      <c r="BOH51" s="118"/>
      <c r="BOI51" s="119"/>
      <c r="BOJ51" s="118"/>
      <c r="BOK51" s="119"/>
      <c r="BOL51" s="118"/>
      <c r="BOM51" s="119"/>
      <c r="BON51" s="118"/>
      <c r="BOO51" s="119"/>
      <c r="BOP51" s="118"/>
      <c r="BOQ51" s="119"/>
      <c r="BOR51" s="118"/>
      <c r="BOS51" s="119"/>
      <c r="BOT51" s="118"/>
      <c r="BOU51" s="119"/>
      <c r="BOV51" s="118"/>
      <c r="BOW51" s="119"/>
      <c r="BOX51" s="118"/>
      <c r="BOY51" s="119"/>
      <c r="BOZ51" s="118"/>
      <c r="BPA51" s="119"/>
      <c r="BPB51" s="118"/>
      <c r="BPC51" s="119"/>
      <c r="BPD51" s="118"/>
      <c r="BPE51" s="119"/>
      <c r="BPF51" s="118"/>
      <c r="BPG51" s="119"/>
      <c r="BPH51" s="118"/>
      <c r="BPI51" s="119"/>
      <c r="BPJ51" s="118"/>
      <c r="BPK51" s="119"/>
      <c r="BPL51" s="118"/>
      <c r="BPM51" s="119"/>
      <c r="BPN51" s="118"/>
      <c r="BPO51" s="119"/>
      <c r="BPP51" s="118"/>
      <c r="BPQ51" s="119"/>
      <c r="BPR51" s="118"/>
      <c r="BPS51" s="119"/>
      <c r="BPT51" s="118"/>
      <c r="BPU51" s="119"/>
      <c r="BPV51" s="118"/>
      <c r="BPW51" s="119"/>
      <c r="BPX51" s="118"/>
      <c r="BPY51" s="119"/>
      <c r="BPZ51" s="118"/>
      <c r="BQA51" s="119"/>
      <c r="BQB51" s="118"/>
      <c r="BQC51" s="119"/>
      <c r="BQD51" s="118"/>
      <c r="BQE51" s="119"/>
      <c r="BQF51" s="118"/>
      <c r="BQG51" s="119"/>
      <c r="BQH51" s="118"/>
      <c r="BQI51" s="119"/>
      <c r="BQJ51" s="118"/>
      <c r="BQK51" s="119"/>
      <c r="BQL51" s="118"/>
      <c r="BQM51" s="119"/>
      <c r="BQN51" s="118"/>
      <c r="BQO51" s="119"/>
      <c r="BQP51" s="118"/>
      <c r="BQQ51" s="119"/>
      <c r="BQR51" s="118"/>
      <c r="BQS51" s="119"/>
      <c r="BQT51" s="118"/>
      <c r="BQU51" s="119"/>
      <c r="BQV51" s="118"/>
      <c r="BQW51" s="119"/>
      <c r="BQX51" s="118"/>
      <c r="BQY51" s="119"/>
      <c r="BQZ51" s="118"/>
      <c r="BRA51" s="119"/>
      <c r="BRB51" s="118"/>
      <c r="BRC51" s="119"/>
      <c r="BRD51" s="118"/>
      <c r="BRE51" s="119"/>
      <c r="BRF51" s="118"/>
      <c r="BRG51" s="119"/>
      <c r="BRH51" s="118"/>
      <c r="BRI51" s="119"/>
      <c r="BRJ51" s="118"/>
      <c r="BRK51" s="119"/>
      <c r="BRL51" s="118"/>
      <c r="BRM51" s="119"/>
      <c r="BRN51" s="118"/>
      <c r="BRO51" s="119"/>
      <c r="BRP51" s="118"/>
      <c r="BRQ51" s="119"/>
      <c r="BRR51" s="118"/>
      <c r="BRS51" s="119"/>
      <c r="BRT51" s="118"/>
      <c r="BRU51" s="119"/>
      <c r="BRV51" s="118"/>
      <c r="BRW51" s="119"/>
      <c r="BRX51" s="118"/>
      <c r="BRY51" s="119"/>
      <c r="BRZ51" s="118"/>
      <c r="BSA51" s="119"/>
      <c r="BSB51" s="118"/>
      <c r="BSC51" s="119"/>
      <c r="BSD51" s="118"/>
      <c r="BSE51" s="119"/>
      <c r="BSF51" s="118"/>
      <c r="BSG51" s="119"/>
      <c r="BSH51" s="118"/>
      <c r="BSI51" s="119"/>
      <c r="BSJ51" s="118"/>
      <c r="BSK51" s="119"/>
      <c r="BSL51" s="118"/>
      <c r="BSM51" s="119"/>
      <c r="BSN51" s="118"/>
      <c r="BSO51" s="119"/>
      <c r="BSP51" s="118"/>
      <c r="BSQ51" s="119"/>
      <c r="BSR51" s="118"/>
      <c r="BSS51" s="119"/>
      <c r="BST51" s="118"/>
      <c r="BSU51" s="119"/>
      <c r="BSV51" s="118"/>
      <c r="BSW51" s="119"/>
      <c r="BSX51" s="118"/>
      <c r="BSY51" s="119"/>
      <c r="BSZ51" s="118"/>
      <c r="BTA51" s="119"/>
      <c r="BTB51" s="118"/>
      <c r="BTC51" s="119"/>
      <c r="BTD51" s="118"/>
      <c r="BTE51" s="119"/>
      <c r="BTF51" s="118"/>
      <c r="BTG51" s="119"/>
      <c r="BTH51" s="118"/>
      <c r="BTI51" s="119"/>
      <c r="BTJ51" s="118"/>
      <c r="BTK51" s="119"/>
      <c r="BTL51" s="118"/>
      <c r="BTM51" s="119"/>
      <c r="BTN51" s="118"/>
      <c r="BTO51" s="119"/>
      <c r="BTP51" s="118"/>
      <c r="BTQ51" s="119"/>
      <c r="BTR51" s="118"/>
      <c r="BTS51" s="119"/>
      <c r="BTT51" s="118"/>
      <c r="BTU51" s="119"/>
      <c r="BTV51" s="118"/>
      <c r="BTW51" s="119"/>
      <c r="BTX51" s="118"/>
      <c r="BTY51" s="119"/>
      <c r="BTZ51" s="118"/>
      <c r="BUA51" s="119"/>
      <c r="BUB51" s="118"/>
      <c r="BUC51" s="119"/>
      <c r="BUD51" s="118"/>
      <c r="BUE51" s="119"/>
      <c r="BUF51" s="118"/>
      <c r="BUG51" s="119"/>
      <c r="BUH51" s="118"/>
      <c r="BUI51" s="119"/>
      <c r="BUJ51" s="118"/>
      <c r="BUK51" s="119"/>
      <c r="BUL51" s="118"/>
      <c r="BUM51" s="119"/>
      <c r="BUN51" s="118"/>
      <c r="BUO51" s="119"/>
      <c r="BUP51" s="118"/>
      <c r="BUQ51" s="119"/>
      <c r="BUR51" s="118"/>
      <c r="BUS51" s="119"/>
      <c r="BUT51" s="118"/>
      <c r="BUU51" s="119"/>
      <c r="BUV51" s="118"/>
      <c r="BUW51" s="119"/>
      <c r="BUX51" s="118"/>
      <c r="BUY51" s="119"/>
      <c r="BUZ51" s="118"/>
      <c r="BVA51" s="119"/>
      <c r="BVB51" s="118"/>
      <c r="BVC51" s="119"/>
      <c r="BVD51" s="118"/>
      <c r="BVE51" s="119"/>
      <c r="BVF51" s="118"/>
      <c r="BVG51" s="119"/>
      <c r="BVH51" s="118"/>
      <c r="BVI51" s="119"/>
      <c r="BVJ51" s="118"/>
      <c r="BVK51" s="119"/>
      <c r="BVL51" s="118"/>
      <c r="BVM51" s="119"/>
      <c r="BVN51" s="118"/>
      <c r="BVO51" s="119"/>
      <c r="BVP51" s="118"/>
      <c r="BVQ51" s="119"/>
      <c r="BVR51" s="118"/>
      <c r="BVS51" s="119"/>
      <c r="BVT51" s="118"/>
      <c r="BVU51" s="119"/>
      <c r="BVV51" s="118"/>
      <c r="BVW51" s="119"/>
      <c r="BVX51" s="118"/>
      <c r="BVY51" s="119"/>
      <c r="BVZ51" s="118"/>
      <c r="BWA51" s="119"/>
      <c r="BWB51" s="118"/>
      <c r="BWC51" s="119"/>
      <c r="BWD51" s="118"/>
      <c r="BWE51" s="119"/>
      <c r="BWF51" s="118"/>
      <c r="BWG51" s="119"/>
      <c r="BWH51" s="118"/>
      <c r="BWI51" s="119"/>
      <c r="BWJ51" s="118"/>
      <c r="BWK51" s="119"/>
      <c r="BWL51" s="118"/>
      <c r="BWM51" s="119"/>
      <c r="BWN51" s="118"/>
      <c r="BWO51" s="119"/>
      <c r="BWP51" s="118"/>
      <c r="BWQ51" s="119"/>
      <c r="BWR51" s="118"/>
      <c r="BWS51" s="119"/>
      <c r="BWT51" s="118"/>
      <c r="BWU51" s="119"/>
      <c r="BWV51" s="118"/>
      <c r="BWW51" s="119"/>
      <c r="BWX51" s="118"/>
      <c r="BWY51" s="119"/>
      <c r="BWZ51" s="118"/>
      <c r="BXA51" s="119"/>
      <c r="BXB51" s="118"/>
      <c r="BXC51" s="119"/>
      <c r="BXD51" s="118"/>
      <c r="BXE51" s="119"/>
      <c r="BXF51" s="118"/>
      <c r="BXG51" s="119"/>
      <c r="BXH51" s="118"/>
      <c r="BXI51" s="119"/>
      <c r="BXJ51" s="118"/>
      <c r="BXK51" s="119"/>
      <c r="BXL51" s="118"/>
      <c r="BXM51" s="119"/>
      <c r="BXN51" s="118"/>
      <c r="BXO51" s="119"/>
      <c r="BXP51" s="118"/>
      <c r="BXQ51" s="119"/>
      <c r="BXR51" s="118"/>
      <c r="BXS51" s="119"/>
      <c r="BXT51" s="118"/>
      <c r="BXU51" s="119"/>
      <c r="BXV51" s="118"/>
      <c r="BXW51" s="119"/>
      <c r="BXX51" s="118"/>
      <c r="BXY51" s="119"/>
      <c r="BXZ51" s="118"/>
      <c r="BYA51" s="119"/>
      <c r="BYB51" s="118"/>
      <c r="BYC51" s="119"/>
    </row>
    <row r="52" spans="4:2005" ht="16" customHeight="1">
      <c r="D52" s="131" t="str">
        <f>'FICHE SUIVEUSE BAC PRO AERO'!B59</f>
        <v>C01-7</v>
      </c>
      <c r="E52" s="131" t="str">
        <f>'FICHE SUIVEUSE BAC PRO AERO'!C59</f>
        <v>QUESTION 4.12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9"/>
      <c r="P52" s="118"/>
      <c r="Q52" s="119"/>
      <c r="R52" s="118"/>
      <c r="S52" s="119"/>
      <c r="T52" s="118"/>
      <c r="U52" s="119"/>
      <c r="V52" s="118"/>
      <c r="W52" s="119"/>
      <c r="X52" s="118"/>
      <c r="Y52" s="119"/>
      <c r="Z52" s="118"/>
      <c r="AA52" s="119"/>
      <c r="AB52" s="118"/>
      <c r="AC52" s="119"/>
      <c r="AD52" s="118"/>
      <c r="AE52" s="119"/>
      <c r="AF52" s="118"/>
      <c r="AG52" s="119"/>
      <c r="AH52" s="118"/>
      <c r="AI52" s="119"/>
      <c r="AJ52" s="118"/>
      <c r="AK52" s="119"/>
      <c r="AL52" s="118"/>
      <c r="AM52" s="119"/>
      <c r="AN52" s="118"/>
      <c r="AO52" s="119"/>
      <c r="AP52" s="118"/>
      <c r="AQ52" s="119"/>
      <c r="AR52" s="118"/>
      <c r="AS52" s="119"/>
      <c r="AT52" s="118"/>
      <c r="AU52" s="119"/>
      <c r="AV52" s="118"/>
      <c r="AW52" s="119"/>
      <c r="AX52" s="118"/>
      <c r="AY52" s="119"/>
      <c r="AZ52" s="118"/>
      <c r="BA52" s="119"/>
      <c r="BB52" s="118"/>
      <c r="BC52" s="119"/>
      <c r="BD52" s="118"/>
      <c r="BE52" s="119"/>
      <c r="BF52" s="118"/>
      <c r="BG52" s="119"/>
      <c r="BH52" s="118"/>
      <c r="BI52" s="119"/>
      <c r="BJ52" s="118"/>
      <c r="BK52" s="119"/>
      <c r="BL52" s="118"/>
      <c r="BM52" s="119"/>
      <c r="BN52" s="118"/>
      <c r="BO52" s="119"/>
      <c r="BP52" s="118"/>
      <c r="BQ52" s="119"/>
      <c r="BR52" s="118"/>
      <c r="BS52" s="119"/>
      <c r="BT52" s="118"/>
      <c r="BU52" s="119"/>
      <c r="BV52" s="118"/>
      <c r="BW52" s="119"/>
      <c r="BX52" s="118"/>
      <c r="BY52" s="119"/>
      <c r="BZ52" s="118"/>
      <c r="CA52" s="119"/>
      <c r="CB52" s="118"/>
      <c r="CC52" s="119"/>
      <c r="CD52" s="118"/>
      <c r="CE52" s="119"/>
      <c r="CF52" s="118"/>
      <c r="CG52" s="119"/>
      <c r="CH52" s="118"/>
      <c r="CI52" s="119"/>
      <c r="CJ52" s="118"/>
      <c r="CK52" s="119"/>
      <c r="CL52" s="118"/>
      <c r="CM52" s="119"/>
      <c r="CN52" s="118"/>
      <c r="CO52" s="119"/>
      <c r="CP52" s="118"/>
      <c r="CQ52" s="119"/>
      <c r="CR52" s="118"/>
      <c r="CS52" s="119"/>
      <c r="CT52" s="118"/>
      <c r="CU52" s="119"/>
      <c r="CV52" s="118"/>
      <c r="CW52" s="119"/>
      <c r="CX52" s="118"/>
      <c r="CY52" s="119"/>
      <c r="CZ52" s="118"/>
      <c r="DA52" s="119"/>
      <c r="DB52" s="118"/>
      <c r="DC52" s="119"/>
      <c r="DD52" s="118"/>
      <c r="DE52" s="119"/>
      <c r="DF52" s="118"/>
      <c r="DG52" s="119"/>
      <c r="DH52" s="118"/>
      <c r="DI52" s="119"/>
      <c r="DJ52" s="118"/>
      <c r="DK52" s="119"/>
      <c r="DL52" s="118"/>
      <c r="DM52" s="119"/>
      <c r="DN52" s="118"/>
      <c r="DO52" s="119"/>
      <c r="DP52" s="118"/>
      <c r="DQ52" s="119"/>
      <c r="DR52" s="118"/>
      <c r="DS52" s="119"/>
      <c r="DT52" s="118"/>
      <c r="DU52" s="119"/>
      <c r="DV52" s="118"/>
      <c r="DW52" s="119"/>
      <c r="DX52" s="118"/>
      <c r="DY52" s="119"/>
      <c r="DZ52" s="118"/>
      <c r="EA52" s="119"/>
      <c r="EB52" s="118"/>
      <c r="EC52" s="119"/>
      <c r="ED52" s="118"/>
      <c r="EE52" s="119"/>
      <c r="EF52" s="118"/>
      <c r="EG52" s="119"/>
      <c r="EH52" s="118"/>
      <c r="EI52" s="119"/>
      <c r="EJ52" s="118"/>
      <c r="EK52" s="119"/>
      <c r="EL52" s="118"/>
      <c r="EM52" s="119"/>
      <c r="EN52" s="118"/>
      <c r="EO52" s="119"/>
      <c r="EP52" s="118"/>
      <c r="EQ52" s="119"/>
      <c r="ER52" s="118"/>
      <c r="ES52" s="119"/>
      <c r="ET52" s="118"/>
      <c r="EU52" s="119"/>
      <c r="EV52" s="118"/>
      <c r="EW52" s="119"/>
      <c r="EX52" s="118"/>
      <c r="EY52" s="119"/>
      <c r="EZ52" s="118"/>
      <c r="FA52" s="119"/>
      <c r="FB52" s="118"/>
      <c r="FC52" s="119"/>
      <c r="FD52" s="118"/>
      <c r="FE52" s="119"/>
      <c r="FF52" s="118"/>
      <c r="FG52" s="119"/>
      <c r="FH52" s="118"/>
      <c r="FI52" s="119"/>
      <c r="FJ52" s="118"/>
      <c r="FK52" s="119"/>
      <c r="FL52" s="118"/>
      <c r="FM52" s="119"/>
      <c r="FN52" s="118"/>
      <c r="FO52" s="119"/>
      <c r="FP52" s="118"/>
      <c r="FQ52" s="119"/>
      <c r="FR52" s="118"/>
      <c r="FS52" s="119"/>
      <c r="FT52" s="118"/>
      <c r="FU52" s="119"/>
      <c r="FV52" s="118"/>
      <c r="FW52" s="119"/>
      <c r="FX52" s="118"/>
      <c r="FY52" s="119"/>
      <c r="FZ52" s="118"/>
      <c r="GA52" s="119"/>
      <c r="GB52" s="118"/>
      <c r="GC52" s="119"/>
      <c r="GD52" s="118"/>
      <c r="GE52" s="119"/>
      <c r="GF52" s="118"/>
      <c r="GG52" s="119"/>
      <c r="GH52" s="118"/>
      <c r="GI52" s="119"/>
      <c r="GJ52" s="118"/>
      <c r="GK52" s="119"/>
      <c r="GL52" s="118"/>
      <c r="GM52" s="119"/>
      <c r="GN52" s="118"/>
      <c r="GO52" s="119"/>
      <c r="GP52" s="118"/>
      <c r="GQ52" s="119"/>
      <c r="GR52" s="118"/>
      <c r="GS52" s="119"/>
      <c r="GT52" s="118"/>
      <c r="GU52" s="119"/>
      <c r="GV52" s="118"/>
      <c r="GW52" s="119"/>
      <c r="GX52" s="118"/>
      <c r="GY52" s="119"/>
      <c r="GZ52" s="118"/>
      <c r="HA52" s="119"/>
      <c r="HB52" s="118"/>
      <c r="HC52" s="119"/>
      <c r="HD52" s="118"/>
      <c r="HE52" s="119"/>
      <c r="HF52" s="118"/>
      <c r="HG52" s="119"/>
      <c r="HH52" s="118"/>
      <c r="HI52" s="119"/>
      <c r="HJ52" s="118"/>
      <c r="HK52" s="119"/>
      <c r="HL52" s="118"/>
      <c r="HM52" s="119"/>
      <c r="HN52" s="118"/>
      <c r="HO52" s="119"/>
      <c r="HP52" s="118"/>
      <c r="HQ52" s="119"/>
      <c r="HR52" s="118"/>
      <c r="HS52" s="119"/>
      <c r="HT52" s="118"/>
      <c r="HU52" s="119"/>
      <c r="HV52" s="118"/>
      <c r="HW52" s="119"/>
      <c r="HX52" s="118"/>
      <c r="HY52" s="119"/>
      <c r="HZ52" s="118"/>
      <c r="IA52" s="119"/>
      <c r="IB52" s="118"/>
      <c r="IC52" s="119"/>
      <c r="ID52" s="118"/>
      <c r="IE52" s="119"/>
      <c r="IF52" s="118"/>
      <c r="IG52" s="119"/>
      <c r="IH52" s="118"/>
      <c r="II52" s="119"/>
      <c r="IJ52" s="118"/>
      <c r="IK52" s="119"/>
      <c r="IL52" s="118"/>
      <c r="IM52" s="119"/>
      <c r="IN52" s="118"/>
      <c r="IO52" s="119"/>
      <c r="IP52" s="118"/>
      <c r="IQ52" s="119"/>
      <c r="IR52" s="118"/>
      <c r="IS52" s="119"/>
      <c r="IT52" s="118"/>
      <c r="IU52" s="119"/>
      <c r="IV52" s="118"/>
      <c r="IW52" s="119"/>
      <c r="IX52" s="118"/>
      <c r="IY52" s="119"/>
      <c r="IZ52" s="118"/>
      <c r="JA52" s="119"/>
      <c r="JB52" s="118"/>
      <c r="JC52" s="119"/>
      <c r="JD52" s="118"/>
      <c r="JE52" s="119"/>
      <c r="JF52" s="118"/>
      <c r="JG52" s="119"/>
      <c r="JH52" s="118"/>
      <c r="JI52" s="119"/>
      <c r="JJ52" s="118"/>
      <c r="JK52" s="119"/>
      <c r="JL52" s="118"/>
      <c r="JM52" s="119"/>
      <c r="JN52" s="118"/>
      <c r="JO52" s="119"/>
      <c r="JP52" s="118"/>
      <c r="JQ52" s="119"/>
      <c r="JR52" s="118"/>
      <c r="JS52" s="119"/>
      <c r="JT52" s="118"/>
      <c r="JU52" s="119"/>
      <c r="JV52" s="118"/>
      <c r="JW52" s="119"/>
      <c r="JX52" s="118"/>
      <c r="JY52" s="119"/>
      <c r="JZ52" s="118"/>
      <c r="KA52" s="119"/>
      <c r="KB52" s="118"/>
      <c r="KC52" s="119"/>
      <c r="KD52" s="118"/>
      <c r="KE52" s="119"/>
      <c r="KF52" s="118"/>
      <c r="KG52" s="119"/>
      <c r="KH52" s="118"/>
      <c r="KI52" s="119"/>
      <c r="KJ52" s="118"/>
      <c r="KK52" s="119"/>
      <c r="KL52" s="118"/>
      <c r="KM52" s="119"/>
      <c r="KN52" s="118"/>
      <c r="KO52" s="119"/>
      <c r="KP52" s="118"/>
      <c r="KQ52" s="119"/>
      <c r="KR52" s="118"/>
      <c r="KS52" s="119"/>
      <c r="KT52" s="118"/>
      <c r="KU52" s="119"/>
      <c r="KV52" s="118"/>
      <c r="KW52" s="119"/>
      <c r="KX52" s="118"/>
      <c r="KY52" s="119"/>
      <c r="KZ52" s="118"/>
      <c r="LA52" s="119"/>
      <c r="LB52" s="118"/>
      <c r="LC52" s="119"/>
      <c r="LD52" s="118"/>
      <c r="LE52" s="119"/>
      <c r="LF52" s="118"/>
      <c r="LG52" s="119"/>
      <c r="LH52" s="118"/>
      <c r="LI52" s="119"/>
      <c r="LJ52" s="118"/>
      <c r="LK52" s="119"/>
      <c r="LL52" s="118"/>
      <c r="LM52" s="119"/>
      <c r="LN52" s="118"/>
      <c r="LO52" s="119"/>
      <c r="LP52" s="118"/>
      <c r="LQ52" s="119"/>
      <c r="LR52" s="118"/>
      <c r="LS52" s="119"/>
      <c r="LT52" s="118"/>
      <c r="LU52" s="119"/>
      <c r="LV52" s="118"/>
      <c r="LW52" s="119"/>
      <c r="LX52" s="118"/>
      <c r="LY52" s="119"/>
      <c r="LZ52" s="118"/>
      <c r="MA52" s="119"/>
      <c r="MB52" s="118"/>
      <c r="MC52" s="119"/>
      <c r="MD52" s="118"/>
      <c r="ME52" s="119"/>
      <c r="MF52" s="118"/>
      <c r="MG52" s="119"/>
      <c r="MH52" s="118"/>
      <c r="MI52" s="119"/>
      <c r="MJ52" s="118"/>
      <c r="MK52" s="119"/>
      <c r="ML52" s="118"/>
      <c r="MM52" s="119"/>
      <c r="MN52" s="118"/>
      <c r="MO52" s="119"/>
      <c r="MP52" s="118"/>
      <c r="MQ52" s="119"/>
      <c r="MR52" s="118"/>
      <c r="MS52" s="119"/>
      <c r="MT52" s="118"/>
      <c r="MU52" s="119"/>
      <c r="MV52" s="118"/>
      <c r="MW52" s="119"/>
      <c r="MX52" s="118"/>
      <c r="MY52" s="119"/>
      <c r="MZ52" s="118"/>
      <c r="NA52" s="119"/>
      <c r="NB52" s="118"/>
      <c r="NC52" s="119"/>
      <c r="ND52" s="118"/>
      <c r="NE52" s="119"/>
      <c r="NF52" s="118"/>
      <c r="NG52" s="119"/>
      <c r="NH52" s="118"/>
      <c r="NI52" s="119"/>
      <c r="NJ52" s="118"/>
      <c r="NK52" s="119"/>
      <c r="NL52" s="118"/>
      <c r="NM52" s="119"/>
      <c r="NN52" s="118"/>
      <c r="NO52" s="119"/>
      <c r="NP52" s="118"/>
      <c r="NQ52" s="119"/>
      <c r="NR52" s="118"/>
      <c r="NS52" s="119"/>
      <c r="NT52" s="118"/>
      <c r="NU52" s="119"/>
      <c r="NV52" s="118"/>
      <c r="NW52" s="119"/>
      <c r="NX52" s="118"/>
      <c r="NY52" s="119"/>
      <c r="NZ52" s="118"/>
      <c r="OA52" s="119"/>
      <c r="OB52" s="118"/>
      <c r="OC52" s="119"/>
      <c r="OD52" s="118"/>
      <c r="OE52" s="119"/>
      <c r="OF52" s="118"/>
      <c r="OG52" s="119"/>
      <c r="OH52" s="118"/>
      <c r="OI52" s="119"/>
      <c r="OJ52" s="118"/>
      <c r="OK52" s="119"/>
      <c r="OL52" s="118"/>
      <c r="OM52" s="119"/>
      <c r="ON52" s="118"/>
      <c r="OO52" s="119"/>
      <c r="OP52" s="118"/>
      <c r="OQ52" s="119"/>
      <c r="OR52" s="118"/>
      <c r="OS52" s="119"/>
      <c r="OT52" s="118"/>
      <c r="OU52" s="119"/>
      <c r="OV52" s="118"/>
      <c r="OW52" s="119"/>
      <c r="OX52" s="118"/>
      <c r="OY52" s="119"/>
      <c r="OZ52" s="118"/>
      <c r="PA52" s="119"/>
      <c r="PB52" s="118"/>
      <c r="PC52" s="119"/>
      <c r="PD52" s="118"/>
      <c r="PE52" s="119"/>
      <c r="PF52" s="118"/>
      <c r="PG52" s="119"/>
      <c r="PH52" s="118"/>
      <c r="PI52" s="119"/>
      <c r="PJ52" s="118"/>
      <c r="PK52" s="119"/>
      <c r="PL52" s="118"/>
      <c r="PM52" s="119"/>
      <c r="PN52" s="118"/>
      <c r="PO52" s="119"/>
      <c r="PP52" s="118"/>
      <c r="PQ52" s="119"/>
      <c r="PR52" s="118"/>
      <c r="PS52" s="119"/>
      <c r="PT52" s="118"/>
      <c r="PU52" s="119"/>
      <c r="PV52" s="118"/>
      <c r="PW52" s="119"/>
      <c r="PX52" s="118"/>
      <c r="PY52" s="119"/>
      <c r="PZ52" s="118"/>
      <c r="QA52" s="119"/>
      <c r="QB52" s="118"/>
      <c r="QC52" s="119"/>
      <c r="QD52" s="118"/>
      <c r="QE52" s="119"/>
      <c r="QF52" s="118"/>
      <c r="QG52" s="119"/>
      <c r="QH52" s="118"/>
      <c r="QI52" s="119"/>
      <c r="QJ52" s="118"/>
      <c r="QK52" s="119"/>
      <c r="QL52" s="118"/>
      <c r="QM52" s="119"/>
      <c r="QN52" s="118"/>
      <c r="QO52" s="119"/>
      <c r="QP52" s="118"/>
      <c r="QQ52" s="119"/>
      <c r="QR52" s="118"/>
      <c r="QS52" s="119"/>
      <c r="QT52" s="118"/>
      <c r="QU52" s="119"/>
      <c r="QV52" s="118"/>
      <c r="QW52" s="119"/>
      <c r="QX52" s="118"/>
      <c r="QY52" s="119"/>
      <c r="QZ52" s="118"/>
      <c r="RA52" s="119"/>
      <c r="RB52" s="118"/>
      <c r="RC52" s="119"/>
      <c r="RD52" s="118"/>
      <c r="RE52" s="119"/>
      <c r="RF52" s="118"/>
      <c r="RG52" s="119"/>
      <c r="RH52" s="118"/>
      <c r="RI52" s="119"/>
      <c r="RJ52" s="118"/>
      <c r="RK52" s="119"/>
      <c r="RL52" s="118"/>
      <c r="RM52" s="119"/>
      <c r="RN52" s="118"/>
      <c r="RO52" s="119"/>
      <c r="RP52" s="118"/>
      <c r="RQ52" s="119"/>
      <c r="RR52" s="118"/>
      <c r="RS52" s="119"/>
      <c r="RT52" s="118"/>
      <c r="RU52" s="119"/>
      <c r="RV52" s="118"/>
      <c r="RW52" s="119"/>
      <c r="RX52" s="118"/>
      <c r="RY52" s="119"/>
      <c r="RZ52" s="118"/>
      <c r="SA52" s="119"/>
      <c r="SB52" s="118"/>
      <c r="SC52" s="119"/>
      <c r="SD52" s="118"/>
      <c r="SE52" s="119"/>
      <c r="SF52" s="118"/>
      <c r="SG52" s="119"/>
      <c r="SH52" s="118"/>
      <c r="SI52" s="119"/>
      <c r="SJ52" s="118"/>
      <c r="SK52" s="119"/>
      <c r="SL52" s="118"/>
      <c r="SM52" s="119"/>
      <c r="SN52" s="118"/>
      <c r="SO52" s="119"/>
      <c r="SP52" s="118"/>
      <c r="SQ52" s="119"/>
      <c r="SR52" s="118"/>
      <c r="SS52" s="119"/>
      <c r="ST52" s="118"/>
      <c r="SU52" s="119"/>
      <c r="SV52" s="118"/>
      <c r="SW52" s="119"/>
      <c r="SX52" s="118"/>
      <c r="SY52" s="119"/>
      <c r="SZ52" s="118"/>
      <c r="TA52" s="119"/>
      <c r="TB52" s="118"/>
      <c r="TC52" s="119"/>
      <c r="TD52" s="118"/>
      <c r="TE52" s="119"/>
      <c r="TF52" s="118"/>
      <c r="TG52" s="119"/>
      <c r="TH52" s="118"/>
      <c r="TI52" s="119"/>
      <c r="TJ52" s="118"/>
      <c r="TK52" s="119"/>
      <c r="TL52" s="118"/>
      <c r="TM52" s="119"/>
      <c r="TN52" s="118"/>
      <c r="TO52" s="119"/>
      <c r="TP52" s="118"/>
      <c r="TQ52" s="119"/>
      <c r="TR52" s="118"/>
      <c r="TS52" s="119"/>
      <c r="TT52" s="118"/>
      <c r="TU52" s="119"/>
      <c r="TV52" s="118"/>
      <c r="TW52" s="119"/>
      <c r="TX52" s="118"/>
      <c r="TY52" s="119"/>
      <c r="TZ52" s="118"/>
      <c r="UA52" s="119"/>
      <c r="UB52" s="118"/>
      <c r="UC52" s="119"/>
      <c r="UD52" s="118"/>
      <c r="UE52" s="119"/>
      <c r="UF52" s="118"/>
      <c r="UG52" s="119"/>
      <c r="UH52" s="118"/>
      <c r="UI52" s="119"/>
      <c r="UJ52" s="118"/>
      <c r="UK52" s="119"/>
      <c r="UL52" s="118"/>
      <c r="UM52" s="119"/>
      <c r="UN52" s="118"/>
      <c r="UO52" s="119"/>
      <c r="UP52" s="118"/>
      <c r="UQ52" s="119"/>
      <c r="UR52" s="118"/>
      <c r="US52" s="119"/>
      <c r="UT52" s="118"/>
      <c r="UU52" s="119"/>
      <c r="UV52" s="118"/>
      <c r="UW52" s="119"/>
      <c r="UX52" s="118"/>
      <c r="UY52" s="119"/>
      <c r="UZ52" s="118"/>
      <c r="VA52" s="119"/>
      <c r="VB52" s="118"/>
      <c r="VC52" s="119"/>
      <c r="VD52" s="118"/>
      <c r="VE52" s="119"/>
      <c r="VF52" s="118"/>
      <c r="VG52" s="119"/>
      <c r="VH52" s="118"/>
      <c r="VI52" s="119"/>
      <c r="VJ52" s="118"/>
      <c r="VK52" s="119"/>
      <c r="VL52" s="118"/>
      <c r="VM52" s="119"/>
      <c r="VN52" s="118"/>
      <c r="VO52" s="119"/>
      <c r="VP52" s="118"/>
      <c r="VQ52" s="119"/>
      <c r="VR52" s="118"/>
      <c r="VS52" s="119"/>
      <c r="VT52" s="118"/>
      <c r="VU52" s="119"/>
      <c r="VV52" s="118"/>
      <c r="VW52" s="119"/>
      <c r="VX52" s="118"/>
      <c r="VY52" s="119"/>
      <c r="VZ52" s="118"/>
      <c r="WA52" s="119"/>
      <c r="WB52" s="118"/>
      <c r="WC52" s="119"/>
      <c r="WD52" s="118"/>
      <c r="WE52" s="119"/>
      <c r="WF52" s="118"/>
      <c r="WG52" s="119"/>
      <c r="WH52" s="118"/>
      <c r="WI52" s="119"/>
      <c r="WJ52" s="118"/>
      <c r="WK52" s="119"/>
      <c r="WL52" s="118"/>
      <c r="WM52" s="119"/>
      <c r="WN52" s="118"/>
      <c r="WO52" s="119"/>
      <c r="WP52" s="118"/>
      <c r="WQ52" s="119"/>
      <c r="WR52" s="118"/>
      <c r="WS52" s="119"/>
      <c r="WT52" s="118"/>
      <c r="WU52" s="119"/>
      <c r="WV52" s="118"/>
      <c r="WW52" s="119"/>
      <c r="WX52" s="118"/>
      <c r="WY52" s="119"/>
      <c r="WZ52" s="118"/>
      <c r="XA52" s="119"/>
      <c r="XB52" s="118"/>
      <c r="XC52" s="119"/>
      <c r="XD52" s="118"/>
      <c r="XE52" s="119"/>
      <c r="XF52" s="118"/>
      <c r="XG52" s="119"/>
      <c r="XH52" s="118"/>
      <c r="XI52" s="119"/>
      <c r="XJ52" s="118"/>
      <c r="XK52" s="119"/>
      <c r="XL52" s="118"/>
      <c r="XM52" s="119"/>
      <c r="XN52" s="118"/>
      <c r="XO52" s="119"/>
      <c r="XP52" s="118"/>
      <c r="XQ52" s="119"/>
      <c r="XR52" s="118"/>
      <c r="XS52" s="119"/>
      <c r="XT52" s="118"/>
      <c r="XU52" s="119"/>
      <c r="XV52" s="118"/>
      <c r="XW52" s="119"/>
      <c r="XX52" s="118"/>
      <c r="XY52" s="119"/>
      <c r="XZ52" s="118"/>
      <c r="YA52" s="119"/>
      <c r="YB52" s="118"/>
      <c r="YC52" s="119"/>
      <c r="YD52" s="118"/>
      <c r="YE52" s="119"/>
      <c r="YF52" s="118"/>
      <c r="YG52" s="119"/>
      <c r="YH52" s="118"/>
      <c r="YI52" s="119"/>
      <c r="YJ52" s="118"/>
      <c r="YK52" s="119"/>
      <c r="YL52" s="118"/>
      <c r="YM52" s="119"/>
      <c r="YN52" s="118"/>
      <c r="YO52" s="119"/>
      <c r="YP52" s="118"/>
      <c r="YQ52" s="119"/>
      <c r="YR52" s="118"/>
      <c r="YS52" s="119"/>
      <c r="YT52" s="118"/>
      <c r="YU52" s="119"/>
      <c r="YV52" s="118"/>
      <c r="YW52" s="119"/>
      <c r="YX52" s="118"/>
      <c r="YY52" s="119"/>
      <c r="YZ52" s="118"/>
      <c r="ZA52" s="119"/>
      <c r="ZB52" s="118"/>
      <c r="ZC52" s="119"/>
      <c r="ZD52" s="118"/>
      <c r="ZE52" s="119"/>
      <c r="ZF52" s="118"/>
      <c r="ZG52" s="119"/>
      <c r="ZH52" s="118"/>
      <c r="ZI52" s="119"/>
      <c r="ZJ52" s="118"/>
      <c r="ZK52" s="119"/>
      <c r="ZL52" s="118"/>
      <c r="ZM52" s="119"/>
      <c r="ZN52" s="118"/>
      <c r="ZO52" s="119"/>
      <c r="ZP52" s="118"/>
      <c r="ZQ52" s="119"/>
      <c r="ZR52" s="118"/>
      <c r="ZS52" s="119"/>
      <c r="ZT52" s="118"/>
      <c r="ZU52" s="119"/>
      <c r="ZV52" s="118"/>
      <c r="ZW52" s="119"/>
      <c r="ZX52" s="118"/>
      <c r="ZY52" s="119"/>
      <c r="ZZ52" s="118"/>
      <c r="AAA52" s="119"/>
      <c r="AAB52" s="118"/>
      <c r="AAC52" s="119"/>
      <c r="AAD52" s="118"/>
      <c r="AAE52" s="119"/>
      <c r="AAF52" s="118"/>
      <c r="AAG52" s="119"/>
      <c r="AAH52" s="118"/>
      <c r="AAI52" s="119"/>
      <c r="AAJ52" s="118"/>
      <c r="AAK52" s="119"/>
      <c r="AAL52" s="118"/>
      <c r="AAM52" s="119"/>
      <c r="AAN52" s="118"/>
      <c r="AAO52" s="119"/>
      <c r="AAP52" s="118"/>
      <c r="AAQ52" s="119"/>
      <c r="AAR52" s="118"/>
      <c r="AAS52" s="119"/>
      <c r="AAT52" s="118"/>
      <c r="AAU52" s="119"/>
      <c r="AAV52" s="118"/>
      <c r="AAW52" s="119"/>
      <c r="AAX52" s="118"/>
      <c r="AAY52" s="119"/>
      <c r="AAZ52" s="118"/>
      <c r="ABA52" s="119"/>
      <c r="ABB52" s="118"/>
      <c r="ABC52" s="119"/>
      <c r="ABD52" s="118"/>
      <c r="ABE52" s="119"/>
      <c r="ABF52" s="118"/>
      <c r="ABG52" s="119"/>
      <c r="ABH52" s="118"/>
      <c r="ABI52" s="119"/>
      <c r="ABJ52" s="118"/>
      <c r="ABK52" s="119"/>
      <c r="ABL52" s="118"/>
      <c r="ABM52" s="119"/>
      <c r="ABN52" s="118"/>
      <c r="ABO52" s="119"/>
      <c r="ABP52" s="118"/>
      <c r="ABQ52" s="119"/>
      <c r="ABR52" s="118"/>
      <c r="ABS52" s="119"/>
      <c r="ABT52" s="118"/>
      <c r="ABU52" s="119"/>
      <c r="ABV52" s="118"/>
      <c r="ABW52" s="119"/>
      <c r="ABX52" s="118"/>
      <c r="ABY52" s="119"/>
      <c r="ABZ52" s="118"/>
      <c r="ACA52" s="119"/>
      <c r="ACB52" s="118"/>
      <c r="ACC52" s="119"/>
      <c r="ACD52" s="118"/>
      <c r="ACE52" s="119"/>
      <c r="ACF52" s="118"/>
      <c r="ACG52" s="119"/>
      <c r="ACH52" s="118"/>
      <c r="ACI52" s="119"/>
      <c r="ACJ52" s="118"/>
      <c r="ACK52" s="119"/>
      <c r="ACL52" s="118"/>
      <c r="ACM52" s="119"/>
      <c r="ACN52" s="118"/>
      <c r="ACO52" s="119"/>
      <c r="ACP52" s="118"/>
      <c r="ACQ52" s="119"/>
      <c r="ACR52" s="118"/>
      <c r="ACS52" s="119"/>
      <c r="ACT52" s="118"/>
      <c r="ACU52" s="119"/>
      <c r="ACV52" s="118"/>
      <c r="ACW52" s="119"/>
      <c r="ACX52" s="118"/>
      <c r="ACY52" s="119"/>
      <c r="ACZ52" s="118"/>
      <c r="ADA52" s="119"/>
      <c r="ADB52" s="118"/>
      <c r="ADC52" s="119"/>
      <c r="ADD52" s="118"/>
      <c r="ADE52" s="119"/>
      <c r="ADF52" s="118"/>
      <c r="ADG52" s="119"/>
      <c r="ADH52" s="118"/>
      <c r="ADI52" s="119"/>
      <c r="ADJ52" s="118"/>
      <c r="ADK52" s="119"/>
      <c r="ADL52" s="118"/>
      <c r="ADM52" s="119"/>
      <c r="ADN52" s="118"/>
      <c r="ADO52" s="119"/>
      <c r="ADP52" s="118"/>
      <c r="ADQ52" s="119"/>
      <c r="ADR52" s="118"/>
      <c r="ADS52" s="119"/>
      <c r="ADT52" s="118"/>
      <c r="ADU52" s="119"/>
      <c r="ADV52" s="118"/>
      <c r="ADW52" s="119"/>
      <c r="ADX52" s="118"/>
      <c r="ADY52" s="119"/>
      <c r="ADZ52" s="118"/>
      <c r="AEA52" s="119"/>
      <c r="AEB52" s="118"/>
      <c r="AEC52" s="119"/>
      <c r="AED52" s="118"/>
      <c r="AEE52" s="119"/>
      <c r="AEF52" s="118"/>
      <c r="AEG52" s="119"/>
      <c r="AEH52" s="118"/>
      <c r="AEI52" s="119"/>
      <c r="AEJ52" s="118"/>
      <c r="AEK52" s="119"/>
      <c r="AEL52" s="118"/>
      <c r="AEM52" s="119"/>
      <c r="AEN52" s="118"/>
      <c r="AEO52" s="119"/>
      <c r="AEP52" s="118"/>
      <c r="AEQ52" s="119"/>
      <c r="AER52" s="118"/>
      <c r="AES52" s="119"/>
      <c r="AET52" s="118"/>
      <c r="AEU52" s="119"/>
      <c r="AEV52" s="118"/>
      <c r="AEW52" s="119"/>
      <c r="AEX52" s="118"/>
      <c r="AEY52" s="119"/>
      <c r="AEZ52" s="118"/>
      <c r="AFA52" s="119"/>
      <c r="AFB52" s="118"/>
      <c r="AFC52" s="119"/>
      <c r="AFD52" s="118"/>
      <c r="AFE52" s="119"/>
      <c r="AFF52" s="118"/>
      <c r="AFG52" s="119"/>
      <c r="AFH52" s="118"/>
      <c r="AFI52" s="119"/>
      <c r="AFJ52" s="118"/>
      <c r="AFK52" s="119"/>
      <c r="AFL52" s="118"/>
      <c r="AFM52" s="119"/>
      <c r="AFN52" s="118"/>
      <c r="AFO52" s="119"/>
      <c r="AFP52" s="118"/>
      <c r="AFQ52" s="119"/>
      <c r="AFR52" s="118"/>
      <c r="AFS52" s="119"/>
      <c r="AFT52" s="118"/>
      <c r="AFU52" s="119"/>
      <c r="AFV52" s="118"/>
      <c r="AFW52" s="119"/>
      <c r="AFX52" s="118"/>
      <c r="AFY52" s="119"/>
      <c r="AFZ52" s="118"/>
      <c r="AGA52" s="119"/>
      <c r="AGB52" s="118"/>
      <c r="AGC52" s="119"/>
      <c r="AGD52" s="118"/>
      <c r="AGE52" s="119"/>
      <c r="AGF52" s="118"/>
      <c r="AGG52" s="119"/>
      <c r="AGH52" s="118"/>
      <c r="AGI52" s="119"/>
      <c r="AGJ52" s="118"/>
      <c r="AGK52" s="119"/>
      <c r="AGL52" s="118"/>
      <c r="AGM52" s="119"/>
      <c r="AGN52" s="118"/>
      <c r="AGO52" s="119"/>
      <c r="AGP52" s="118"/>
      <c r="AGQ52" s="119"/>
      <c r="AGR52" s="118"/>
      <c r="AGS52" s="119"/>
      <c r="AGT52" s="118"/>
      <c r="AGU52" s="119"/>
      <c r="AGV52" s="118"/>
      <c r="AGW52" s="119"/>
      <c r="AGX52" s="118"/>
      <c r="AGY52" s="119"/>
      <c r="AGZ52" s="118"/>
      <c r="AHA52" s="119"/>
      <c r="AHB52" s="118"/>
      <c r="AHC52" s="119"/>
      <c r="AHD52" s="118"/>
      <c r="AHE52" s="119"/>
      <c r="AHF52" s="118"/>
      <c r="AHG52" s="119"/>
      <c r="AHH52" s="118"/>
      <c r="AHI52" s="119"/>
      <c r="AHJ52" s="118"/>
      <c r="AHK52" s="119"/>
      <c r="AHL52" s="118"/>
      <c r="AHM52" s="119"/>
      <c r="AHN52" s="118"/>
      <c r="AHO52" s="119"/>
      <c r="AHP52" s="118"/>
      <c r="AHQ52" s="119"/>
      <c r="AHR52" s="118"/>
      <c r="AHS52" s="119"/>
      <c r="AHT52" s="118"/>
      <c r="AHU52" s="119"/>
      <c r="AHV52" s="118"/>
      <c r="AHW52" s="119"/>
      <c r="AHX52" s="118"/>
      <c r="AHY52" s="119"/>
      <c r="AHZ52" s="118"/>
      <c r="AIA52" s="119"/>
      <c r="AIB52" s="118"/>
      <c r="AIC52" s="119"/>
      <c r="AID52" s="118"/>
      <c r="AIE52" s="119"/>
      <c r="AIF52" s="118"/>
      <c r="AIG52" s="119"/>
      <c r="AIH52" s="118"/>
      <c r="AII52" s="119"/>
      <c r="AIJ52" s="118"/>
      <c r="AIK52" s="119"/>
      <c r="AIL52" s="118"/>
      <c r="AIM52" s="119"/>
      <c r="AIN52" s="118"/>
      <c r="AIO52" s="119"/>
      <c r="AIP52" s="118"/>
      <c r="AIQ52" s="119"/>
      <c r="AIR52" s="118"/>
      <c r="AIS52" s="119"/>
      <c r="AIT52" s="118"/>
      <c r="AIU52" s="119"/>
      <c r="AIV52" s="118"/>
      <c r="AIW52" s="119"/>
      <c r="AIX52" s="118"/>
      <c r="AIY52" s="119"/>
      <c r="AIZ52" s="118"/>
      <c r="AJA52" s="119"/>
      <c r="AJB52" s="118"/>
      <c r="AJC52" s="119"/>
      <c r="AJD52" s="118"/>
      <c r="AJE52" s="119"/>
      <c r="AJF52" s="118"/>
      <c r="AJG52" s="119"/>
      <c r="AJH52" s="118"/>
      <c r="AJI52" s="119"/>
      <c r="AJJ52" s="118"/>
      <c r="AJK52" s="119"/>
      <c r="AJL52" s="118"/>
      <c r="AJM52" s="119"/>
      <c r="AJN52" s="118"/>
      <c r="AJO52" s="119"/>
      <c r="AJP52" s="118"/>
      <c r="AJQ52" s="119"/>
      <c r="AJR52" s="118"/>
      <c r="AJS52" s="119"/>
      <c r="AJT52" s="118"/>
      <c r="AJU52" s="119"/>
      <c r="AJV52" s="118"/>
      <c r="AJW52" s="119"/>
      <c r="AJX52" s="118"/>
      <c r="AJY52" s="119"/>
      <c r="AJZ52" s="118"/>
      <c r="AKA52" s="119"/>
      <c r="AKB52" s="118"/>
      <c r="AKC52" s="119"/>
      <c r="AKD52" s="118"/>
      <c r="AKE52" s="119"/>
      <c r="AKF52" s="118"/>
      <c r="AKG52" s="119"/>
      <c r="AKH52" s="118"/>
      <c r="AKI52" s="119"/>
      <c r="AKJ52" s="118"/>
      <c r="AKK52" s="119"/>
      <c r="AKL52" s="118"/>
      <c r="AKM52" s="119"/>
      <c r="AKN52" s="118"/>
      <c r="AKO52" s="119"/>
      <c r="AKP52" s="118"/>
      <c r="AKQ52" s="119"/>
      <c r="AKR52" s="118"/>
      <c r="AKS52" s="119"/>
      <c r="AKT52" s="118"/>
      <c r="AKU52" s="119"/>
      <c r="AKV52" s="118"/>
      <c r="AKW52" s="119"/>
      <c r="AKX52" s="118"/>
      <c r="AKY52" s="119"/>
      <c r="AKZ52" s="118"/>
      <c r="ALA52" s="119"/>
      <c r="ALB52" s="118"/>
      <c r="ALC52" s="119"/>
      <c r="ALD52" s="118"/>
      <c r="ALE52" s="119"/>
      <c r="ALF52" s="118"/>
      <c r="ALG52" s="119"/>
      <c r="ALH52" s="118"/>
      <c r="ALI52" s="119"/>
      <c r="ALJ52" s="118"/>
      <c r="ALK52" s="119"/>
      <c r="ALL52" s="118"/>
      <c r="ALM52" s="119"/>
      <c r="ALN52" s="118"/>
      <c r="ALO52" s="119"/>
      <c r="ALP52" s="118"/>
      <c r="ALQ52" s="119"/>
      <c r="ALR52" s="118"/>
      <c r="ALS52" s="119"/>
      <c r="ALT52" s="118"/>
      <c r="ALU52" s="119"/>
      <c r="ALV52" s="118"/>
      <c r="ALW52" s="119"/>
      <c r="ALX52" s="118"/>
      <c r="ALY52" s="119"/>
      <c r="ALZ52" s="118"/>
      <c r="AMA52" s="119"/>
      <c r="AMB52" s="118"/>
      <c r="AMC52" s="119"/>
      <c r="AMD52" s="118"/>
      <c r="AME52" s="119"/>
      <c r="AMF52" s="118"/>
      <c r="AMG52" s="119"/>
      <c r="AMH52" s="118"/>
      <c r="AMI52" s="119"/>
      <c r="AMJ52" s="118"/>
      <c r="AMK52" s="119"/>
      <c r="AML52" s="118"/>
      <c r="AMM52" s="119"/>
      <c r="AMN52" s="118"/>
      <c r="AMO52" s="119"/>
      <c r="AMP52" s="118"/>
      <c r="AMQ52" s="119"/>
      <c r="AMR52" s="118"/>
      <c r="AMS52" s="119"/>
      <c r="AMT52" s="118"/>
      <c r="AMU52" s="119"/>
      <c r="AMV52" s="118"/>
      <c r="AMW52" s="119"/>
      <c r="AMX52" s="118"/>
      <c r="AMY52" s="119"/>
      <c r="AMZ52" s="118"/>
      <c r="ANA52" s="119"/>
      <c r="ANB52" s="118"/>
      <c r="ANC52" s="119"/>
      <c r="AND52" s="118"/>
      <c r="ANE52" s="119"/>
      <c r="ANF52" s="118"/>
      <c r="ANG52" s="119"/>
      <c r="ANH52" s="118"/>
      <c r="ANI52" s="119"/>
      <c r="ANJ52" s="118"/>
      <c r="ANK52" s="119"/>
      <c r="ANL52" s="118"/>
      <c r="ANM52" s="119"/>
      <c r="ANN52" s="118"/>
      <c r="ANO52" s="119"/>
      <c r="ANP52" s="118"/>
      <c r="ANQ52" s="119"/>
      <c r="ANR52" s="118"/>
      <c r="ANS52" s="119"/>
      <c r="ANT52" s="118"/>
      <c r="ANU52" s="119"/>
      <c r="ANV52" s="118"/>
      <c r="ANW52" s="119"/>
      <c r="ANX52" s="118"/>
      <c r="ANY52" s="119"/>
      <c r="ANZ52" s="118"/>
      <c r="AOA52" s="119"/>
      <c r="AOB52" s="118"/>
      <c r="AOC52" s="119"/>
      <c r="AOD52" s="118"/>
      <c r="AOE52" s="119"/>
      <c r="AOF52" s="118"/>
      <c r="AOG52" s="119"/>
      <c r="AOH52" s="118"/>
      <c r="AOI52" s="119"/>
      <c r="AOJ52" s="118"/>
      <c r="AOK52" s="119"/>
      <c r="AOL52" s="118"/>
      <c r="AOM52" s="119"/>
      <c r="AON52" s="118"/>
      <c r="AOO52" s="119"/>
      <c r="AOP52" s="118"/>
      <c r="AOQ52" s="119"/>
      <c r="AOR52" s="118"/>
      <c r="AOS52" s="119"/>
      <c r="AOT52" s="118"/>
      <c r="AOU52" s="119"/>
      <c r="AOV52" s="118"/>
      <c r="AOW52" s="119"/>
      <c r="AOX52" s="118"/>
      <c r="AOY52" s="119"/>
      <c r="AOZ52" s="118"/>
      <c r="APA52" s="119"/>
      <c r="APB52" s="118"/>
      <c r="APC52" s="119"/>
      <c r="APD52" s="118"/>
      <c r="APE52" s="119"/>
      <c r="APF52" s="118"/>
      <c r="APG52" s="119"/>
      <c r="APH52" s="118"/>
      <c r="API52" s="119"/>
      <c r="APJ52" s="118"/>
      <c r="APK52" s="119"/>
      <c r="APL52" s="118"/>
      <c r="APM52" s="119"/>
      <c r="APN52" s="118"/>
      <c r="APO52" s="119"/>
      <c r="APP52" s="118"/>
      <c r="APQ52" s="119"/>
      <c r="APR52" s="118"/>
      <c r="APS52" s="119"/>
      <c r="APT52" s="118"/>
      <c r="APU52" s="119"/>
      <c r="APV52" s="118"/>
      <c r="APW52" s="119"/>
      <c r="APX52" s="118"/>
      <c r="APY52" s="119"/>
      <c r="APZ52" s="118"/>
      <c r="AQA52" s="119"/>
      <c r="AQB52" s="118"/>
      <c r="AQC52" s="119"/>
      <c r="AQD52" s="118"/>
      <c r="AQE52" s="119"/>
      <c r="AQF52" s="118"/>
      <c r="AQG52" s="119"/>
      <c r="AQH52" s="118"/>
      <c r="AQI52" s="119"/>
      <c r="AQJ52" s="118"/>
      <c r="AQK52" s="119"/>
      <c r="AQL52" s="118"/>
      <c r="AQM52" s="119"/>
      <c r="AQN52" s="118"/>
      <c r="AQO52" s="119"/>
      <c r="AQP52" s="118"/>
      <c r="AQQ52" s="119"/>
      <c r="AQR52" s="118"/>
      <c r="AQS52" s="119"/>
      <c r="AQT52" s="118"/>
      <c r="AQU52" s="119"/>
      <c r="AQV52" s="118"/>
      <c r="AQW52" s="119"/>
      <c r="AQX52" s="118"/>
      <c r="AQY52" s="119"/>
      <c r="AQZ52" s="118"/>
      <c r="ARA52" s="119"/>
      <c r="ARB52" s="118"/>
      <c r="ARC52" s="119"/>
      <c r="ARD52" s="118"/>
      <c r="ARE52" s="119"/>
      <c r="ARF52" s="118"/>
      <c r="ARG52" s="119"/>
      <c r="ARH52" s="118"/>
      <c r="ARI52" s="119"/>
      <c r="ARJ52" s="118"/>
      <c r="ARK52" s="119"/>
      <c r="ARL52" s="118"/>
      <c r="ARM52" s="119"/>
      <c r="ARN52" s="118"/>
      <c r="ARO52" s="119"/>
      <c r="ARP52" s="118"/>
      <c r="ARQ52" s="119"/>
      <c r="ARR52" s="118"/>
      <c r="ARS52" s="119"/>
      <c r="ART52" s="118"/>
      <c r="ARU52" s="119"/>
      <c r="ARV52" s="118"/>
      <c r="ARW52" s="119"/>
      <c r="ARX52" s="118"/>
      <c r="ARY52" s="119"/>
      <c r="ARZ52" s="118"/>
      <c r="ASA52" s="119"/>
      <c r="ASB52" s="118"/>
      <c r="ASC52" s="119"/>
      <c r="ASD52" s="118"/>
      <c r="ASE52" s="119"/>
      <c r="ASF52" s="118"/>
      <c r="ASG52" s="119"/>
      <c r="ASH52" s="118"/>
      <c r="ASI52" s="119"/>
      <c r="ASJ52" s="118"/>
      <c r="ASK52" s="119"/>
      <c r="ASL52" s="118"/>
      <c r="ASM52" s="119"/>
      <c r="ASN52" s="118"/>
      <c r="ASO52" s="119"/>
      <c r="ASP52" s="118"/>
      <c r="ASQ52" s="119"/>
      <c r="ASR52" s="118"/>
      <c r="ASS52" s="119"/>
      <c r="AST52" s="118"/>
      <c r="ASU52" s="119"/>
      <c r="ASV52" s="118"/>
      <c r="ASW52" s="119"/>
      <c r="ASX52" s="118"/>
      <c r="ASY52" s="119"/>
      <c r="ASZ52" s="118"/>
      <c r="ATA52" s="119"/>
      <c r="ATB52" s="118"/>
      <c r="ATC52" s="119"/>
      <c r="ATD52" s="118"/>
      <c r="ATE52" s="119"/>
      <c r="ATF52" s="118"/>
      <c r="ATG52" s="119"/>
      <c r="ATH52" s="118"/>
      <c r="ATI52" s="119"/>
      <c r="ATJ52" s="118"/>
      <c r="ATK52" s="119"/>
      <c r="ATL52" s="118"/>
      <c r="ATM52" s="119"/>
      <c r="ATN52" s="118"/>
      <c r="ATO52" s="119"/>
      <c r="ATP52" s="118"/>
      <c r="ATQ52" s="119"/>
      <c r="ATR52" s="118"/>
      <c r="ATS52" s="119"/>
      <c r="ATT52" s="118"/>
      <c r="ATU52" s="119"/>
      <c r="ATV52" s="118"/>
      <c r="ATW52" s="119"/>
      <c r="ATX52" s="118"/>
      <c r="ATY52" s="119"/>
      <c r="ATZ52" s="118"/>
      <c r="AUA52" s="119"/>
      <c r="AUB52" s="118"/>
      <c r="AUC52" s="119"/>
      <c r="AUD52" s="118"/>
      <c r="AUE52" s="119"/>
      <c r="AUF52" s="118"/>
      <c r="AUG52" s="119"/>
      <c r="AUH52" s="118"/>
      <c r="AUI52" s="119"/>
      <c r="AUJ52" s="118"/>
      <c r="AUK52" s="119"/>
      <c r="AUL52" s="118"/>
      <c r="AUM52" s="119"/>
      <c r="AUN52" s="118"/>
      <c r="AUO52" s="119"/>
      <c r="AUP52" s="118"/>
      <c r="AUQ52" s="119"/>
      <c r="AUR52" s="118"/>
      <c r="AUS52" s="119"/>
      <c r="AUT52" s="118"/>
      <c r="AUU52" s="119"/>
      <c r="AUV52" s="118"/>
      <c r="AUW52" s="119"/>
      <c r="AUX52" s="118"/>
      <c r="AUY52" s="119"/>
      <c r="AUZ52" s="118"/>
      <c r="AVA52" s="119"/>
      <c r="AVB52" s="118"/>
      <c r="AVC52" s="119"/>
      <c r="AVD52" s="118"/>
      <c r="AVE52" s="119"/>
      <c r="AVF52" s="118"/>
      <c r="AVG52" s="119"/>
      <c r="AVH52" s="118"/>
      <c r="AVI52" s="119"/>
      <c r="AVJ52" s="118"/>
      <c r="AVK52" s="119"/>
      <c r="AVL52" s="118"/>
      <c r="AVM52" s="119"/>
      <c r="AVN52" s="118"/>
      <c r="AVO52" s="119"/>
      <c r="AVP52" s="118"/>
      <c r="AVQ52" s="119"/>
      <c r="AVR52" s="118"/>
      <c r="AVS52" s="119"/>
      <c r="AVT52" s="118"/>
      <c r="AVU52" s="119"/>
      <c r="AVV52" s="118"/>
      <c r="AVW52" s="119"/>
      <c r="AVX52" s="118"/>
      <c r="AVY52" s="119"/>
      <c r="AVZ52" s="118"/>
      <c r="AWA52" s="119"/>
      <c r="AWB52" s="118"/>
      <c r="AWC52" s="119"/>
      <c r="AWD52" s="118"/>
      <c r="AWE52" s="119"/>
      <c r="AWF52" s="118"/>
      <c r="AWG52" s="119"/>
      <c r="AWH52" s="118"/>
      <c r="AWI52" s="119"/>
      <c r="AWJ52" s="118"/>
      <c r="AWK52" s="119"/>
      <c r="AWL52" s="118"/>
      <c r="AWM52" s="119"/>
      <c r="AWN52" s="118"/>
      <c r="AWO52" s="119"/>
      <c r="AWP52" s="118"/>
      <c r="AWQ52" s="119"/>
      <c r="AWR52" s="118"/>
      <c r="AWS52" s="119"/>
      <c r="AWT52" s="118"/>
      <c r="AWU52" s="119"/>
      <c r="AWV52" s="118"/>
      <c r="AWW52" s="119"/>
      <c r="AWX52" s="118"/>
      <c r="AWY52" s="119"/>
      <c r="AWZ52" s="118"/>
      <c r="AXA52" s="119"/>
      <c r="AXB52" s="118"/>
      <c r="AXC52" s="119"/>
      <c r="AXD52" s="118"/>
      <c r="AXE52" s="119"/>
      <c r="AXF52" s="118"/>
      <c r="AXG52" s="119"/>
      <c r="AXH52" s="118"/>
      <c r="AXI52" s="119"/>
      <c r="AXJ52" s="118"/>
      <c r="AXK52" s="119"/>
      <c r="AXL52" s="118"/>
      <c r="AXM52" s="119"/>
      <c r="AXN52" s="118"/>
      <c r="AXO52" s="119"/>
      <c r="AXP52" s="118"/>
      <c r="AXQ52" s="119"/>
      <c r="AXR52" s="118"/>
      <c r="AXS52" s="119"/>
      <c r="AXT52" s="118"/>
      <c r="AXU52" s="119"/>
      <c r="AXV52" s="118"/>
      <c r="AXW52" s="119"/>
      <c r="AXX52" s="118"/>
      <c r="AXY52" s="119"/>
      <c r="AXZ52" s="118"/>
      <c r="AYA52" s="119"/>
      <c r="AYB52" s="118"/>
      <c r="AYC52" s="119"/>
      <c r="AYD52" s="118"/>
      <c r="AYE52" s="119"/>
      <c r="AYF52" s="118"/>
      <c r="AYG52" s="119"/>
      <c r="AYH52" s="118"/>
      <c r="AYI52" s="119"/>
      <c r="AYJ52" s="118"/>
      <c r="AYK52" s="119"/>
      <c r="AYL52" s="118"/>
      <c r="AYM52" s="119"/>
      <c r="AYN52" s="118"/>
      <c r="AYO52" s="119"/>
      <c r="AYP52" s="118"/>
      <c r="AYQ52" s="119"/>
      <c r="AYR52" s="118"/>
      <c r="AYS52" s="119"/>
      <c r="AYT52" s="118"/>
      <c r="AYU52" s="119"/>
      <c r="AYV52" s="118"/>
      <c r="AYW52" s="119"/>
      <c r="AYX52" s="118"/>
      <c r="AYY52" s="119"/>
      <c r="AYZ52" s="118"/>
      <c r="AZA52" s="119"/>
      <c r="AZB52" s="118"/>
      <c r="AZC52" s="119"/>
      <c r="AZD52" s="118"/>
      <c r="AZE52" s="119"/>
      <c r="AZF52" s="118"/>
      <c r="AZG52" s="119"/>
      <c r="AZH52" s="118"/>
      <c r="AZI52" s="119"/>
      <c r="AZJ52" s="118"/>
      <c r="AZK52" s="119"/>
      <c r="AZL52" s="118"/>
      <c r="AZM52" s="119"/>
      <c r="AZN52" s="118"/>
      <c r="AZO52" s="119"/>
      <c r="AZP52" s="118"/>
      <c r="AZQ52" s="119"/>
      <c r="AZR52" s="118"/>
      <c r="AZS52" s="119"/>
      <c r="AZT52" s="118"/>
      <c r="AZU52" s="119"/>
      <c r="AZV52" s="118"/>
      <c r="AZW52" s="119"/>
      <c r="AZX52" s="118"/>
      <c r="AZY52" s="119"/>
      <c r="AZZ52" s="118"/>
      <c r="BAA52" s="119"/>
      <c r="BAB52" s="118"/>
      <c r="BAC52" s="119"/>
      <c r="BAD52" s="118"/>
      <c r="BAE52" s="119"/>
      <c r="BAF52" s="118"/>
      <c r="BAG52" s="119"/>
      <c r="BAH52" s="118"/>
      <c r="BAI52" s="119"/>
      <c r="BAJ52" s="118"/>
      <c r="BAK52" s="119"/>
      <c r="BAL52" s="118"/>
      <c r="BAM52" s="119"/>
      <c r="BAN52" s="118"/>
      <c r="BAO52" s="119"/>
      <c r="BAP52" s="118"/>
      <c r="BAQ52" s="119"/>
      <c r="BAR52" s="118"/>
      <c r="BAS52" s="119"/>
      <c r="BAT52" s="118"/>
      <c r="BAU52" s="119"/>
      <c r="BAV52" s="118"/>
      <c r="BAW52" s="119"/>
      <c r="BAX52" s="118"/>
      <c r="BAY52" s="119"/>
      <c r="BAZ52" s="118"/>
      <c r="BBA52" s="119"/>
      <c r="BBB52" s="118"/>
      <c r="BBC52" s="119"/>
      <c r="BBD52" s="118"/>
      <c r="BBE52" s="119"/>
      <c r="BBF52" s="118"/>
      <c r="BBG52" s="119"/>
      <c r="BBH52" s="118"/>
      <c r="BBI52" s="119"/>
      <c r="BBJ52" s="118"/>
      <c r="BBK52" s="119"/>
      <c r="BBL52" s="118"/>
      <c r="BBM52" s="119"/>
      <c r="BBN52" s="118"/>
      <c r="BBO52" s="119"/>
      <c r="BBP52" s="118"/>
      <c r="BBQ52" s="119"/>
      <c r="BBR52" s="118"/>
      <c r="BBS52" s="119"/>
      <c r="BBT52" s="118"/>
      <c r="BBU52" s="119"/>
      <c r="BBV52" s="118"/>
      <c r="BBW52" s="119"/>
      <c r="BBX52" s="118"/>
      <c r="BBY52" s="119"/>
      <c r="BBZ52" s="118"/>
      <c r="BCA52" s="119"/>
      <c r="BCB52" s="118"/>
      <c r="BCC52" s="119"/>
      <c r="BCD52" s="118"/>
      <c r="BCE52" s="119"/>
      <c r="BCF52" s="118"/>
      <c r="BCG52" s="119"/>
      <c r="BCH52" s="118"/>
      <c r="BCI52" s="119"/>
      <c r="BCJ52" s="118"/>
      <c r="BCK52" s="119"/>
      <c r="BCL52" s="118"/>
      <c r="BCM52" s="119"/>
      <c r="BCN52" s="118"/>
      <c r="BCO52" s="119"/>
      <c r="BCP52" s="118"/>
      <c r="BCQ52" s="119"/>
      <c r="BCR52" s="118"/>
      <c r="BCS52" s="119"/>
      <c r="BCT52" s="118"/>
      <c r="BCU52" s="119"/>
      <c r="BCV52" s="118"/>
      <c r="BCW52" s="119"/>
      <c r="BCX52" s="118"/>
      <c r="BCY52" s="119"/>
      <c r="BCZ52" s="118"/>
      <c r="BDA52" s="119"/>
      <c r="BDB52" s="118"/>
      <c r="BDC52" s="119"/>
      <c r="BDD52" s="118"/>
      <c r="BDE52" s="119"/>
      <c r="BDF52" s="118"/>
      <c r="BDG52" s="119"/>
      <c r="BDH52" s="118"/>
      <c r="BDI52" s="119"/>
      <c r="BDJ52" s="118"/>
      <c r="BDK52" s="119"/>
      <c r="BDL52" s="118"/>
      <c r="BDM52" s="119"/>
      <c r="BDN52" s="118"/>
      <c r="BDO52" s="119"/>
      <c r="BDP52" s="118"/>
      <c r="BDQ52" s="119"/>
      <c r="BDR52" s="118"/>
      <c r="BDS52" s="119"/>
      <c r="BDT52" s="118"/>
      <c r="BDU52" s="119"/>
      <c r="BDV52" s="118"/>
      <c r="BDW52" s="119"/>
      <c r="BDX52" s="118"/>
      <c r="BDY52" s="119"/>
      <c r="BDZ52" s="118"/>
      <c r="BEA52" s="119"/>
      <c r="BEB52" s="118"/>
      <c r="BEC52" s="119"/>
      <c r="BED52" s="118"/>
      <c r="BEE52" s="119"/>
      <c r="BEF52" s="118"/>
      <c r="BEG52" s="119"/>
      <c r="BEH52" s="118"/>
      <c r="BEI52" s="119"/>
      <c r="BEJ52" s="118"/>
      <c r="BEK52" s="119"/>
      <c r="BEL52" s="118"/>
      <c r="BEM52" s="119"/>
      <c r="BEN52" s="118"/>
      <c r="BEO52" s="119"/>
      <c r="BEP52" s="118"/>
      <c r="BEQ52" s="119"/>
      <c r="BER52" s="118"/>
      <c r="BES52" s="119"/>
      <c r="BET52" s="118"/>
      <c r="BEU52" s="119"/>
      <c r="BEV52" s="118"/>
      <c r="BEW52" s="119"/>
      <c r="BEX52" s="118"/>
      <c r="BEY52" s="119"/>
      <c r="BEZ52" s="118"/>
      <c r="BFA52" s="119"/>
      <c r="BFB52" s="118"/>
      <c r="BFC52" s="119"/>
      <c r="BFD52" s="118"/>
      <c r="BFE52" s="119"/>
      <c r="BFF52" s="118"/>
      <c r="BFG52" s="119"/>
      <c r="BFH52" s="118"/>
      <c r="BFI52" s="119"/>
      <c r="BFJ52" s="118"/>
      <c r="BFK52" s="119"/>
      <c r="BFL52" s="118"/>
      <c r="BFM52" s="119"/>
      <c r="BFN52" s="118"/>
      <c r="BFO52" s="119"/>
      <c r="BFP52" s="118"/>
      <c r="BFQ52" s="119"/>
      <c r="BFR52" s="118"/>
      <c r="BFS52" s="119"/>
      <c r="BFT52" s="118"/>
      <c r="BFU52" s="119"/>
      <c r="BFV52" s="118"/>
      <c r="BFW52" s="119"/>
      <c r="BFX52" s="118"/>
      <c r="BFY52" s="119"/>
      <c r="BFZ52" s="118"/>
      <c r="BGA52" s="119"/>
      <c r="BGB52" s="118"/>
      <c r="BGC52" s="119"/>
      <c r="BGD52" s="118"/>
      <c r="BGE52" s="119"/>
      <c r="BGF52" s="118"/>
      <c r="BGG52" s="119"/>
      <c r="BGH52" s="118"/>
      <c r="BGI52" s="119"/>
      <c r="BGJ52" s="118"/>
      <c r="BGK52" s="119"/>
      <c r="BGL52" s="118"/>
      <c r="BGM52" s="119"/>
      <c r="BGN52" s="118"/>
      <c r="BGO52" s="119"/>
      <c r="BGP52" s="118"/>
      <c r="BGQ52" s="119"/>
      <c r="BGR52" s="118"/>
      <c r="BGS52" s="119"/>
      <c r="BGT52" s="118"/>
      <c r="BGU52" s="119"/>
      <c r="BGV52" s="118"/>
      <c r="BGW52" s="119"/>
      <c r="BGX52" s="118"/>
      <c r="BGY52" s="119"/>
      <c r="BGZ52" s="118"/>
      <c r="BHA52" s="119"/>
      <c r="BHB52" s="118"/>
      <c r="BHC52" s="119"/>
      <c r="BHD52" s="118"/>
      <c r="BHE52" s="119"/>
      <c r="BHF52" s="118"/>
      <c r="BHG52" s="119"/>
      <c r="BHH52" s="118"/>
      <c r="BHI52" s="119"/>
      <c r="BHJ52" s="118"/>
      <c r="BHK52" s="119"/>
      <c r="BHL52" s="118"/>
      <c r="BHM52" s="119"/>
      <c r="BHN52" s="118"/>
      <c r="BHO52" s="119"/>
      <c r="BHP52" s="118"/>
      <c r="BHQ52" s="119"/>
      <c r="BHR52" s="118"/>
      <c r="BHS52" s="119"/>
      <c r="BHT52" s="118"/>
      <c r="BHU52" s="119"/>
      <c r="BHV52" s="118"/>
      <c r="BHW52" s="119"/>
      <c r="BHX52" s="118"/>
      <c r="BHY52" s="119"/>
      <c r="BHZ52" s="118"/>
      <c r="BIA52" s="119"/>
      <c r="BIB52" s="118"/>
      <c r="BIC52" s="119"/>
      <c r="BID52" s="118"/>
      <c r="BIE52" s="119"/>
      <c r="BIF52" s="118"/>
      <c r="BIG52" s="119"/>
      <c r="BIH52" s="118"/>
      <c r="BII52" s="119"/>
      <c r="BIJ52" s="118"/>
      <c r="BIK52" s="119"/>
      <c r="BIL52" s="118"/>
      <c r="BIM52" s="119"/>
      <c r="BIN52" s="118"/>
      <c r="BIO52" s="119"/>
      <c r="BIP52" s="118"/>
      <c r="BIQ52" s="119"/>
      <c r="BIR52" s="118"/>
      <c r="BIS52" s="119"/>
      <c r="BIT52" s="118"/>
      <c r="BIU52" s="119"/>
      <c r="BIV52" s="118"/>
      <c r="BIW52" s="119"/>
      <c r="BIX52" s="118"/>
      <c r="BIY52" s="119"/>
      <c r="BIZ52" s="118"/>
      <c r="BJA52" s="119"/>
      <c r="BJB52" s="118"/>
      <c r="BJC52" s="119"/>
      <c r="BJD52" s="118"/>
      <c r="BJE52" s="119"/>
      <c r="BJF52" s="118"/>
      <c r="BJG52" s="119"/>
      <c r="BJH52" s="118"/>
      <c r="BJI52" s="119"/>
      <c r="BJJ52" s="118"/>
      <c r="BJK52" s="119"/>
      <c r="BJL52" s="118"/>
      <c r="BJM52" s="119"/>
      <c r="BJN52" s="118"/>
      <c r="BJO52" s="119"/>
      <c r="BJP52" s="118"/>
      <c r="BJQ52" s="119"/>
      <c r="BJR52" s="118"/>
      <c r="BJS52" s="119"/>
      <c r="BJT52" s="118"/>
      <c r="BJU52" s="119"/>
      <c r="BJV52" s="118"/>
      <c r="BJW52" s="119"/>
      <c r="BJX52" s="118"/>
      <c r="BJY52" s="119"/>
      <c r="BJZ52" s="118"/>
      <c r="BKA52" s="119"/>
      <c r="BKB52" s="118"/>
      <c r="BKC52" s="119"/>
      <c r="BKD52" s="118"/>
      <c r="BKE52" s="119"/>
      <c r="BKF52" s="118"/>
      <c r="BKG52" s="119"/>
      <c r="BKH52" s="118"/>
      <c r="BKI52" s="119"/>
      <c r="BKJ52" s="118"/>
      <c r="BKK52" s="119"/>
      <c r="BKL52" s="118"/>
      <c r="BKM52" s="119"/>
      <c r="BKN52" s="118"/>
      <c r="BKO52" s="119"/>
      <c r="BKP52" s="118"/>
      <c r="BKQ52" s="119"/>
      <c r="BKR52" s="118"/>
      <c r="BKS52" s="119"/>
      <c r="BKT52" s="118"/>
      <c r="BKU52" s="119"/>
      <c r="BKV52" s="118"/>
      <c r="BKW52" s="119"/>
      <c r="BKX52" s="118"/>
      <c r="BKY52" s="119"/>
      <c r="BKZ52" s="118"/>
      <c r="BLA52" s="119"/>
      <c r="BLB52" s="118"/>
      <c r="BLC52" s="119"/>
      <c r="BLD52" s="118"/>
      <c r="BLE52" s="119"/>
      <c r="BLF52" s="118"/>
      <c r="BLG52" s="119"/>
      <c r="BLH52" s="118"/>
      <c r="BLI52" s="119"/>
      <c r="BLJ52" s="118"/>
      <c r="BLK52" s="119"/>
      <c r="BLL52" s="118"/>
      <c r="BLM52" s="119"/>
      <c r="BLN52" s="118"/>
      <c r="BLO52" s="119"/>
      <c r="BLP52" s="118"/>
      <c r="BLQ52" s="119"/>
      <c r="BLR52" s="118"/>
      <c r="BLS52" s="119"/>
      <c r="BLT52" s="118"/>
      <c r="BLU52" s="119"/>
      <c r="BLV52" s="118"/>
      <c r="BLW52" s="119"/>
      <c r="BLX52" s="118"/>
      <c r="BLY52" s="119"/>
      <c r="BLZ52" s="118"/>
      <c r="BMA52" s="119"/>
      <c r="BMB52" s="118"/>
      <c r="BMC52" s="119"/>
      <c r="BMD52" s="118"/>
      <c r="BME52" s="119"/>
      <c r="BMF52" s="118"/>
      <c r="BMG52" s="119"/>
      <c r="BMH52" s="118"/>
      <c r="BMI52" s="119"/>
      <c r="BMJ52" s="118"/>
      <c r="BMK52" s="119"/>
      <c r="BML52" s="118"/>
      <c r="BMM52" s="119"/>
      <c r="BMN52" s="118"/>
      <c r="BMO52" s="119"/>
      <c r="BMP52" s="118"/>
      <c r="BMQ52" s="119"/>
      <c r="BMR52" s="118"/>
      <c r="BMS52" s="119"/>
      <c r="BMT52" s="118"/>
      <c r="BMU52" s="119"/>
      <c r="BMV52" s="118"/>
      <c r="BMW52" s="119"/>
      <c r="BMX52" s="118"/>
      <c r="BMY52" s="119"/>
      <c r="BMZ52" s="118"/>
      <c r="BNA52" s="119"/>
      <c r="BNB52" s="118"/>
      <c r="BNC52" s="119"/>
      <c r="BND52" s="118"/>
      <c r="BNE52" s="119"/>
      <c r="BNF52" s="118"/>
      <c r="BNG52" s="119"/>
      <c r="BNH52" s="118"/>
      <c r="BNI52" s="119"/>
      <c r="BNJ52" s="118"/>
      <c r="BNK52" s="119"/>
      <c r="BNL52" s="118"/>
      <c r="BNM52" s="119"/>
      <c r="BNN52" s="118"/>
      <c r="BNO52" s="119"/>
      <c r="BNP52" s="118"/>
      <c r="BNQ52" s="119"/>
      <c r="BNR52" s="118"/>
      <c r="BNS52" s="119"/>
      <c r="BNT52" s="118"/>
      <c r="BNU52" s="119"/>
      <c r="BNV52" s="118"/>
      <c r="BNW52" s="119"/>
      <c r="BNX52" s="118"/>
      <c r="BNY52" s="119"/>
      <c r="BNZ52" s="118"/>
      <c r="BOA52" s="119"/>
      <c r="BOB52" s="118"/>
      <c r="BOC52" s="119"/>
      <c r="BOD52" s="118"/>
      <c r="BOE52" s="119"/>
      <c r="BOF52" s="118"/>
      <c r="BOG52" s="119"/>
      <c r="BOH52" s="118"/>
      <c r="BOI52" s="119"/>
      <c r="BOJ52" s="118"/>
      <c r="BOK52" s="119"/>
      <c r="BOL52" s="118"/>
      <c r="BOM52" s="119"/>
      <c r="BON52" s="118"/>
      <c r="BOO52" s="119"/>
      <c r="BOP52" s="118"/>
      <c r="BOQ52" s="119"/>
      <c r="BOR52" s="118"/>
      <c r="BOS52" s="119"/>
      <c r="BOT52" s="118"/>
      <c r="BOU52" s="119"/>
      <c r="BOV52" s="118"/>
      <c r="BOW52" s="119"/>
      <c r="BOX52" s="118"/>
      <c r="BOY52" s="119"/>
      <c r="BOZ52" s="118"/>
      <c r="BPA52" s="119"/>
      <c r="BPB52" s="118"/>
      <c r="BPC52" s="119"/>
      <c r="BPD52" s="118"/>
      <c r="BPE52" s="119"/>
      <c r="BPF52" s="118"/>
      <c r="BPG52" s="119"/>
      <c r="BPH52" s="118"/>
      <c r="BPI52" s="119"/>
      <c r="BPJ52" s="118"/>
      <c r="BPK52" s="119"/>
      <c r="BPL52" s="118"/>
      <c r="BPM52" s="119"/>
      <c r="BPN52" s="118"/>
      <c r="BPO52" s="119"/>
      <c r="BPP52" s="118"/>
      <c r="BPQ52" s="119"/>
      <c r="BPR52" s="118"/>
      <c r="BPS52" s="119"/>
      <c r="BPT52" s="118"/>
      <c r="BPU52" s="119"/>
      <c r="BPV52" s="118"/>
      <c r="BPW52" s="119"/>
      <c r="BPX52" s="118"/>
      <c r="BPY52" s="119"/>
      <c r="BPZ52" s="118"/>
      <c r="BQA52" s="119"/>
      <c r="BQB52" s="118"/>
      <c r="BQC52" s="119"/>
      <c r="BQD52" s="118"/>
      <c r="BQE52" s="119"/>
      <c r="BQF52" s="118"/>
      <c r="BQG52" s="119"/>
      <c r="BQH52" s="118"/>
      <c r="BQI52" s="119"/>
      <c r="BQJ52" s="118"/>
      <c r="BQK52" s="119"/>
      <c r="BQL52" s="118"/>
      <c r="BQM52" s="119"/>
      <c r="BQN52" s="118"/>
      <c r="BQO52" s="119"/>
      <c r="BQP52" s="118"/>
      <c r="BQQ52" s="119"/>
      <c r="BQR52" s="118"/>
      <c r="BQS52" s="119"/>
      <c r="BQT52" s="118"/>
      <c r="BQU52" s="119"/>
      <c r="BQV52" s="118"/>
      <c r="BQW52" s="119"/>
      <c r="BQX52" s="118"/>
      <c r="BQY52" s="119"/>
      <c r="BQZ52" s="118"/>
      <c r="BRA52" s="119"/>
      <c r="BRB52" s="118"/>
      <c r="BRC52" s="119"/>
      <c r="BRD52" s="118"/>
      <c r="BRE52" s="119"/>
      <c r="BRF52" s="118"/>
      <c r="BRG52" s="119"/>
      <c r="BRH52" s="118"/>
      <c r="BRI52" s="119"/>
      <c r="BRJ52" s="118"/>
      <c r="BRK52" s="119"/>
      <c r="BRL52" s="118"/>
      <c r="BRM52" s="119"/>
      <c r="BRN52" s="118"/>
      <c r="BRO52" s="119"/>
      <c r="BRP52" s="118"/>
      <c r="BRQ52" s="119"/>
      <c r="BRR52" s="118"/>
      <c r="BRS52" s="119"/>
      <c r="BRT52" s="118"/>
      <c r="BRU52" s="119"/>
      <c r="BRV52" s="118"/>
      <c r="BRW52" s="119"/>
      <c r="BRX52" s="118"/>
      <c r="BRY52" s="119"/>
      <c r="BRZ52" s="118"/>
      <c r="BSA52" s="119"/>
      <c r="BSB52" s="118"/>
      <c r="BSC52" s="119"/>
      <c r="BSD52" s="118"/>
      <c r="BSE52" s="119"/>
      <c r="BSF52" s="118"/>
      <c r="BSG52" s="119"/>
      <c r="BSH52" s="118"/>
      <c r="BSI52" s="119"/>
      <c r="BSJ52" s="118"/>
      <c r="BSK52" s="119"/>
      <c r="BSL52" s="118"/>
      <c r="BSM52" s="119"/>
      <c r="BSN52" s="118"/>
      <c r="BSO52" s="119"/>
      <c r="BSP52" s="118"/>
      <c r="BSQ52" s="119"/>
      <c r="BSR52" s="118"/>
      <c r="BSS52" s="119"/>
      <c r="BST52" s="118"/>
      <c r="BSU52" s="119"/>
      <c r="BSV52" s="118"/>
      <c r="BSW52" s="119"/>
      <c r="BSX52" s="118"/>
      <c r="BSY52" s="119"/>
      <c r="BSZ52" s="118"/>
      <c r="BTA52" s="119"/>
      <c r="BTB52" s="118"/>
      <c r="BTC52" s="119"/>
      <c r="BTD52" s="118"/>
      <c r="BTE52" s="119"/>
      <c r="BTF52" s="118"/>
      <c r="BTG52" s="119"/>
      <c r="BTH52" s="118"/>
      <c r="BTI52" s="119"/>
      <c r="BTJ52" s="118"/>
      <c r="BTK52" s="119"/>
      <c r="BTL52" s="118"/>
      <c r="BTM52" s="119"/>
      <c r="BTN52" s="118"/>
      <c r="BTO52" s="119"/>
      <c r="BTP52" s="118"/>
      <c r="BTQ52" s="119"/>
      <c r="BTR52" s="118"/>
      <c r="BTS52" s="119"/>
      <c r="BTT52" s="118"/>
      <c r="BTU52" s="119"/>
      <c r="BTV52" s="118"/>
      <c r="BTW52" s="119"/>
      <c r="BTX52" s="118"/>
      <c r="BTY52" s="119"/>
      <c r="BTZ52" s="118"/>
      <c r="BUA52" s="119"/>
      <c r="BUB52" s="118"/>
      <c r="BUC52" s="119"/>
      <c r="BUD52" s="118"/>
      <c r="BUE52" s="119"/>
      <c r="BUF52" s="118"/>
      <c r="BUG52" s="119"/>
      <c r="BUH52" s="118"/>
      <c r="BUI52" s="119"/>
      <c r="BUJ52" s="118"/>
      <c r="BUK52" s="119"/>
      <c r="BUL52" s="118"/>
      <c r="BUM52" s="119"/>
      <c r="BUN52" s="118"/>
      <c r="BUO52" s="119"/>
      <c r="BUP52" s="118"/>
      <c r="BUQ52" s="119"/>
      <c r="BUR52" s="118"/>
      <c r="BUS52" s="119"/>
      <c r="BUT52" s="118"/>
      <c r="BUU52" s="119"/>
      <c r="BUV52" s="118"/>
      <c r="BUW52" s="119"/>
      <c r="BUX52" s="118"/>
      <c r="BUY52" s="119"/>
      <c r="BUZ52" s="118"/>
      <c r="BVA52" s="119"/>
      <c r="BVB52" s="118"/>
      <c r="BVC52" s="119"/>
      <c r="BVD52" s="118"/>
      <c r="BVE52" s="119"/>
      <c r="BVF52" s="118"/>
      <c r="BVG52" s="119"/>
      <c r="BVH52" s="118"/>
      <c r="BVI52" s="119"/>
      <c r="BVJ52" s="118"/>
      <c r="BVK52" s="119"/>
      <c r="BVL52" s="118"/>
      <c r="BVM52" s="119"/>
      <c r="BVN52" s="118"/>
      <c r="BVO52" s="119"/>
      <c r="BVP52" s="118"/>
      <c r="BVQ52" s="119"/>
      <c r="BVR52" s="118"/>
      <c r="BVS52" s="119"/>
      <c r="BVT52" s="118"/>
      <c r="BVU52" s="119"/>
      <c r="BVV52" s="118"/>
      <c r="BVW52" s="119"/>
      <c r="BVX52" s="118"/>
      <c r="BVY52" s="119"/>
      <c r="BVZ52" s="118"/>
      <c r="BWA52" s="119"/>
      <c r="BWB52" s="118"/>
      <c r="BWC52" s="119"/>
      <c r="BWD52" s="118"/>
      <c r="BWE52" s="119"/>
      <c r="BWF52" s="118"/>
      <c r="BWG52" s="119"/>
      <c r="BWH52" s="118"/>
      <c r="BWI52" s="119"/>
      <c r="BWJ52" s="118"/>
      <c r="BWK52" s="119"/>
      <c r="BWL52" s="118"/>
      <c r="BWM52" s="119"/>
      <c r="BWN52" s="118"/>
      <c r="BWO52" s="119"/>
      <c r="BWP52" s="118"/>
      <c r="BWQ52" s="119"/>
      <c r="BWR52" s="118"/>
      <c r="BWS52" s="119"/>
      <c r="BWT52" s="118"/>
      <c r="BWU52" s="119"/>
      <c r="BWV52" s="118"/>
      <c r="BWW52" s="119"/>
      <c r="BWX52" s="118"/>
      <c r="BWY52" s="119"/>
      <c r="BWZ52" s="118"/>
      <c r="BXA52" s="119"/>
      <c r="BXB52" s="118"/>
      <c r="BXC52" s="119"/>
      <c r="BXD52" s="118"/>
      <c r="BXE52" s="119"/>
      <c r="BXF52" s="118"/>
      <c r="BXG52" s="119"/>
      <c r="BXH52" s="118"/>
      <c r="BXI52" s="119"/>
      <c r="BXJ52" s="118"/>
      <c r="BXK52" s="119"/>
      <c r="BXL52" s="118"/>
      <c r="BXM52" s="119"/>
      <c r="BXN52" s="118"/>
      <c r="BXO52" s="119"/>
      <c r="BXP52" s="118"/>
      <c r="BXQ52" s="119"/>
      <c r="BXR52" s="118"/>
      <c r="BXS52" s="119"/>
      <c r="BXT52" s="118"/>
      <c r="BXU52" s="119"/>
      <c r="BXV52" s="118"/>
      <c r="BXW52" s="119"/>
      <c r="BXX52" s="118"/>
      <c r="BXY52" s="119"/>
      <c r="BXZ52" s="118"/>
      <c r="BYA52" s="119"/>
      <c r="BYB52" s="118"/>
      <c r="BYC52" s="119"/>
    </row>
    <row r="53" spans="4:2005" ht="16" customHeight="1">
      <c r="D53" s="131" t="str">
        <f>'FICHE SUIVEUSE BAC PRO AERO'!B60</f>
        <v>C01-3A</v>
      </c>
      <c r="E53" s="131" t="str">
        <f>'FICHE SUIVEUSE BAC PRO AERO'!C60</f>
        <v>QUESTION 5,1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9"/>
      <c r="P53" s="118"/>
      <c r="Q53" s="119"/>
      <c r="R53" s="118"/>
      <c r="S53" s="119"/>
      <c r="T53" s="118"/>
      <c r="U53" s="119"/>
      <c r="V53" s="118"/>
      <c r="W53" s="119"/>
      <c r="X53" s="118"/>
      <c r="Y53" s="119"/>
      <c r="Z53" s="118"/>
      <c r="AA53" s="119"/>
      <c r="AB53" s="118"/>
      <c r="AC53" s="119"/>
      <c r="AD53" s="118"/>
      <c r="AE53" s="119"/>
      <c r="AF53" s="118"/>
      <c r="AG53" s="119"/>
      <c r="AH53" s="118"/>
      <c r="AI53" s="119"/>
      <c r="AJ53" s="118"/>
      <c r="AK53" s="119"/>
      <c r="AL53" s="118"/>
      <c r="AM53" s="119"/>
      <c r="AN53" s="118"/>
      <c r="AO53" s="119"/>
      <c r="AP53" s="118"/>
      <c r="AQ53" s="119"/>
      <c r="AR53" s="118"/>
      <c r="AS53" s="119"/>
      <c r="AT53" s="118"/>
      <c r="AU53" s="119"/>
      <c r="AV53" s="118"/>
      <c r="AW53" s="119"/>
      <c r="AX53" s="118"/>
      <c r="AY53" s="119"/>
      <c r="AZ53" s="118"/>
      <c r="BA53" s="119"/>
      <c r="BB53" s="118"/>
      <c r="BC53" s="119"/>
      <c r="BD53" s="118"/>
      <c r="BE53" s="119"/>
      <c r="BF53" s="118"/>
      <c r="BG53" s="119"/>
      <c r="BH53" s="118"/>
      <c r="BI53" s="119"/>
      <c r="BJ53" s="118"/>
      <c r="BK53" s="119"/>
      <c r="BL53" s="118"/>
      <c r="BM53" s="119"/>
      <c r="BN53" s="118"/>
      <c r="BO53" s="119"/>
      <c r="BP53" s="118"/>
      <c r="BQ53" s="119"/>
      <c r="BR53" s="118"/>
      <c r="BS53" s="119"/>
      <c r="BT53" s="118"/>
      <c r="BU53" s="119"/>
      <c r="BV53" s="118"/>
      <c r="BW53" s="119"/>
      <c r="BX53" s="118"/>
      <c r="BY53" s="119"/>
      <c r="BZ53" s="118"/>
      <c r="CA53" s="119"/>
      <c r="CB53" s="118"/>
      <c r="CC53" s="119"/>
      <c r="CD53" s="118"/>
      <c r="CE53" s="119"/>
      <c r="CF53" s="118"/>
      <c r="CG53" s="119"/>
      <c r="CH53" s="118"/>
      <c r="CI53" s="119"/>
      <c r="CJ53" s="118"/>
      <c r="CK53" s="119"/>
      <c r="CL53" s="118"/>
      <c r="CM53" s="119"/>
      <c r="CN53" s="118"/>
      <c r="CO53" s="119"/>
      <c r="CP53" s="118"/>
      <c r="CQ53" s="119"/>
      <c r="CR53" s="118"/>
      <c r="CS53" s="119"/>
      <c r="CT53" s="118"/>
      <c r="CU53" s="119"/>
      <c r="CV53" s="118"/>
      <c r="CW53" s="119"/>
      <c r="CX53" s="118"/>
      <c r="CY53" s="119"/>
      <c r="CZ53" s="118"/>
      <c r="DA53" s="119"/>
      <c r="DB53" s="118"/>
      <c r="DC53" s="119"/>
      <c r="DD53" s="118"/>
      <c r="DE53" s="119"/>
      <c r="DF53" s="118"/>
      <c r="DG53" s="119"/>
      <c r="DH53" s="118"/>
      <c r="DI53" s="119"/>
      <c r="DJ53" s="118"/>
      <c r="DK53" s="119"/>
      <c r="DL53" s="118"/>
      <c r="DM53" s="119"/>
      <c r="DN53" s="118"/>
      <c r="DO53" s="119"/>
      <c r="DP53" s="118"/>
      <c r="DQ53" s="119"/>
      <c r="DR53" s="118"/>
      <c r="DS53" s="119"/>
      <c r="DT53" s="118"/>
      <c r="DU53" s="119"/>
      <c r="DV53" s="118"/>
      <c r="DW53" s="119"/>
      <c r="DX53" s="118"/>
      <c r="DY53" s="119"/>
      <c r="DZ53" s="118"/>
      <c r="EA53" s="119"/>
      <c r="EB53" s="118"/>
      <c r="EC53" s="119"/>
      <c r="ED53" s="118"/>
      <c r="EE53" s="119"/>
      <c r="EF53" s="118"/>
      <c r="EG53" s="119"/>
      <c r="EH53" s="118"/>
      <c r="EI53" s="119"/>
      <c r="EJ53" s="118"/>
      <c r="EK53" s="119"/>
      <c r="EL53" s="118"/>
      <c r="EM53" s="119"/>
      <c r="EN53" s="118"/>
      <c r="EO53" s="119"/>
      <c r="EP53" s="118"/>
      <c r="EQ53" s="119"/>
      <c r="ER53" s="118"/>
      <c r="ES53" s="119"/>
      <c r="ET53" s="118"/>
      <c r="EU53" s="119"/>
      <c r="EV53" s="118"/>
      <c r="EW53" s="119"/>
      <c r="EX53" s="118"/>
      <c r="EY53" s="119"/>
      <c r="EZ53" s="118"/>
      <c r="FA53" s="119"/>
      <c r="FB53" s="118"/>
      <c r="FC53" s="119"/>
      <c r="FD53" s="118"/>
      <c r="FE53" s="119"/>
      <c r="FF53" s="118"/>
      <c r="FG53" s="119"/>
      <c r="FH53" s="118"/>
      <c r="FI53" s="119"/>
      <c r="FJ53" s="118"/>
      <c r="FK53" s="119"/>
      <c r="FL53" s="118"/>
      <c r="FM53" s="119"/>
      <c r="FN53" s="118"/>
      <c r="FO53" s="119"/>
      <c r="FP53" s="118"/>
      <c r="FQ53" s="119"/>
      <c r="FR53" s="118"/>
      <c r="FS53" s="119"/>
      <c r="FT53" s="118"/>
      <c r="FU53" s="119"/>
      <c r="FV53" s="118"/>
      <c r="FW53" s="119"/>
      <c r="FX53" s="118"/>
      <c r="FY53" s="119"/>
      <c r="FZ53" s="118"/>
      <c r="GA53" s="119"/>
      <c r="GB53" s="118"/>
      <c r="GC53" s="119"/>
      <c r="GD53" s="118"/>
      <c r="GE53" s="119"/>
      <c r="GF53" s="118"/>
      <c r="GG53" s="119"/>
      <c r="GH53" s="118"/>
      <c r="GI53" s="119"/>
      <c r="GJ53" s="118"/>
      <c r="GK53" s="119"/>
      <c r="GL53" s="118"/>
      <c r="GM53" s="119"/>
      <c r="GN53" s="118"/>
      <c r="GO53" s="119"/>
      <c r="GP53" s="118"/>
      <c r="GQ53" s="119"/>
      <c r="GR53" s="118"/>
      <c r="GS53" s="119"/>
      <c r="GT53" s="118"/>
      <c r="GU53" s="119"/>
      <c r="GV53" s="118"/>
      <c r="GW53" s="119"/>
      <c r="GX53" s="118"/>
      <c r="GY53" s="119"/>
      <c r="GZ53" s="118"/>
      <c r="HA53" s="119"/>
      <c r="HB53" s="118"/>
      <c r="HC53" s="119"/>
      <c r="HD53" s="118"/>
      <c r="HE53" s="119"/>
      <c r="HF53" s="118"/>
      <c r="HG53" s="119"/>
      <c r="HH53" s="118"/>
      <c r="HI53" s="119"/>
      <c r="HJ53" s="118"/>
      <c r="HK53" s="119"/>
      <c r="HL53" s="118"/>
      <c r="HM53" s="119"/>
      <c r="HN53" s="118"/>
      <c r="HO53" s="119"/>
      <c r="HP53" s="118"/>
      <c r="HQ53" s="119"/>
      <c r="HR53" s="118"/>
      <c r="HS53" s="119"/>
      <c r="HT53" s="118"/>
      <c r="HU53" s="119"/>
      <c r="HV53" s="118"/>
      <c r="HW53" s="119"/>
      <c r="HX53" s="118"/>
      <c r="HY53" s="119"/>
      <c r="HZ53" s="118"/>
      <c r="IA53" s="119"/>
      <c r="IB53" s="118"/>
      <c r="IC53" s="119"/>
      <c r="ID53" s="118"/>
      <c r="IE53" s="119"/>
      <c r="IF53" s="118"/>
      <c r="IG53" s="119"/>
      <c r="IH53" s="118"/>
      <c r="II53" s="119"/>
      <c r="IJ53" s="118"/>
      <c r="IK53" s="119"/>
      <c r="IL53" s="118"/>
      <c r="IM53" s="119"/>
      <c r="IN53" s="118"/>
      <c r="IO53" s="119"/>
      <c r="IP53" s="118"/>
      <c r="IQ53" s="119"/>
      <c r="IR53" s="118"/>
      <c r="IS53" s="119"/>
      <c r="IT53" s="118"/>
      <c r="IU53" s="119"/>
      <c r="IV53" s="118"/>
      <c r="IW53" s="119"/>
      <c r="IX53" s="118"/>
      <c r="IY53" s="119"/>
      <c r="IZ53" s="118"/>
      <c r="JA53" s="119"/>
      <c r="JB53" s="118"/>
      <c r="JC53" s="119"/>
      <c r="JD53" s="118"/>
      <c r="JE53" s="119"/>
      <c r="JF53" s="118"/>
      <c r="JG53" s="119"/>
      <c r="JH53" s="118"/>
      <c r="JI53" s="119"/>
      <c r="JJ53" s="118"/>
      <c r="JK53" s="119"/>
      <c r="JL53" s="118"/>
      <c r="JM53" s="119"/>
      <c r="JN53" s="118"/>
      <c r="JO53" s="119"/>
      <c r="JP53" s="118"/>
      <c r="JQ53" s="119"/>
      <c r="JR53" s="118"/>
      <c r="JS53" s="119"/>
      <c r="JT53" s="118"/>
      <c r="JU53" s="119"/>
      <c r="JV53" s="118"/>
      <c r="JW53" s="119"/>
      <c r="JX53" s="118"/>
      <c r="JY53" s="119"/>
      <c r="JZ53" s="118"/>
      <c r="KA53" s="119"/>
      <c r="KB53" s="118"/>
      <c r="KC53" s="119"/>
      <c r="KD53" s="118"/>
      <c r="KE53" s="119"/>
      <c r="KF53" s="118"/>
      <c r="KG53" s="119"/>
      <c r="KH53" s="118"/>
      <c r="KI53" s="119"/>
      <c r="KJ53" s="118"/>
      <c r="KK53" s="119"/>
      <c r="KL53" s="118"/>
      <c r="KM53" s="119"/>
      <c r="KN53" s="118"/>
      <c r="KO53" s="119"/>
      <c r="KP53" s="118"/>
      <c r="KQ53" s="119"/>
      <c r="KR53" s="118"/>
      <c r="KS53" s="119"/>
      <c r="KT53" s="118"/>
      <c r="KU53" s="119"/>
      <c r="KV53" s="118"/>
      <c r="KW53" s="119"/>
      <c r="KX53" s="118"/>
      <c r="KY53" s="119"/>
      <c r="KZ53" s="118"/>
      <c r="LA53" s="119"/>
      <c r="LB53" s="118"/>
      <c r="LC53" s="119"/>
      <c r="LD53" s="118"/>
      <c r="LE53" s="119"/>
      <c r="LF53" s="118"/>
      <c r="LG53" s="119"/>
      <c r="LH53" s="118"/>
      <c r="LI53" s="119"/>
      <c r="LJ53" s="118"/>
      <c r="LK53" s="119"/>
      <c r="LL53" s="118"/>
      <c r="LM53" s="119"/>
      <c r="LN53" s="118"/>
      <c r="LO53" s="119"/>
      <c r="LP53" s="118"/>
      <c r="LQ53" s="119"/>
      <c r="LR53" s="118"/>
      <c r="LS53" s="119"/>
      <c r="LT53" s="118"/>
      <c r="LU53" s="119"/>
      <c r="LV53" s="118"/>
      <c r="LW53" s="119"/>
      <c r="LX53" s="118"/>
      <c r="LY53" s="119"/>
      <c r="LZ53" s="118"/>
      <c r="MA53" s="119"/>
      <c r="MB53" s="118"/>
      <c r="MC53" s="119"/>
      <c r="MD53" s="118"/>
      <c r="ME53" s="119"/>
      <c r="MF53" s="118"/>
      <c r="MG53" s="119"/>
      <c r="MH53" s="118"/>
      <c r="MI53" s="119"/>
      <c r="MJ53" s="118"/>
      <c r="MK53" s="119"/>
      <c r="ML53" s="118"/>
      <c r="MM53" s="119"/>
      <c r="MN53" s="118"/>
      <c r="MO53" s="119"/>
      <c r="MP53" s="118"/>
      <c r="MQ53" s="119"/>
      <c r="MR53" s="118"/>
      <c r="MS53" s="119"/>
      <c r="MT53" s="118"/>
      <c r="MU53" s="119"/>
      <c r="MV53" s="118"/>
      <c r="MW53" s="119"/>
      <c r="MX53" s="118"/>
      <c r="MY53" s="119"/>
      <c r="MZ53" s="118"/>
      <c r="NA53" s="119"/>
      <c r="NB53" s="118"/>
      <c r="NC53" s="119"/>
      <c r="ND53" s="118"/>
      <c r="NE53" s="119"/>
      <c r="NF53" s="118"/>
      <c r="NG53" s="119"/>
      <c r="NH53" s="118"/>
      <c r="NI53" s="119"/>
      <c r="NJ53" s="118"/>
      <c r="NK53" s="119"/>
      <c r="NL53" s="118"/>
      <c r="NM53" s="119"/>
      <c r="NN53" s="118"/>
      <c r="NO53" s="119"/>
      <c r="NP53" s="118"/>
      <c r="NQ53" s="119"/>
      <c r="NR53" s="118"/>
      <c r="NS53" s="119"/>
      <c r="NT53" s="118"/>
      <c r="NU53" s="119"/>
      <c r="NV53" s="118"/>
      <c r="NW53" s="119"/>
      <c r="NX53" s="118"/>
      <c r="NY53" s="119"/>
      <c r="NZ53" s="118"/>
      <c r="OA53" s="119"/>
      <c r="OB53" s="118"/>
      <c r="OC53" s="119"/>
      <c r="OD53" s="118"/>
      <c r="OE53" s="119"/>
      <c r="OF53" s="118"/>
      <c r="OG53" s="119"/>
      <c r="OH53" s="118"/>
      <c r="OI53" s="119"/>
      <c r="OJ53" s="118"/>
      <c r="OK53" s="119"/>
      <c r="OL53" s="118"/>
      <c r="OM53" s="119"/>
      <c r="ON53" s="118"/>
      <c r="OO53" s="119"/>
      <c r="OP53" s="118"/>
      <c r="OQ53" s="119"/>
      <c r="OR53" s="118"/>
      <c r="OS53" s="119"/>
      <c r="OT53" s="118"/>
      <c r="OU53" s="119"/>
      <c r="OV53" s="118"/>
      <c r="OW53" s="119"/>
      <c r="OX53" s="118"/>
      <c r="OY53" s="119"/>
      <c r="OZ53" s="118"/>
      <c r="PA53" s="119"/>
      <c r="PB53" s="118"/>
      <c r="PC53" s="119"/>
      <c r="PD53" s="118"/>
      <c r="PE53" s="119"/>
      <c r="PF53" s="118"/>
      <c r="PG53" s="119"/>
      <c r="PH53" s="118"/>
      <c r="PI53" s="119"/>
      <c r="PJ53" s="118"/>
      <c r="PK53" s="119"/>
      <c r="PL53" s="118"/>
      <c r="PM53" s="119"/>
      <c r="PN53" s="118"/>
      <c r="PO53" s="119"/>
      <c r="PP53" s="118"/>
      <c r="PQ53" s="119"/>
      <c r="PR53" s="118"/>
      <c r="PS53" s="119"/>
      <c r="PT53" s="118"/>
      <c r="PU53" s="119"/>
      <c r="PV53" s="118"/>
      <c r="PW53" s="119"/>
      <c r="PX53" s="118"/>
      <c r="PY53" s="119"/>
      <c r="PZ53" s="118"/>
      <c r="QA53" s="119"/>
      <c r="QB53" s="118"/>
      <c r="QC53" s="119"/>
      <c r="QD53" s="118"/>
      <c r="QE53" s="119"/>
      <c r="QF53" s="118"/>
      <c r="QG53" s="119"/>
      <c r="QH53" s="118"/>
      <c r="QI53" s="119"/>
      <c r="QJ53" s="118"/>
      <c r="QK53" s="119"/>
      <c r="QL53" s="118"/>
      <c r="QM53" s="119"/>
      <c r="QN53" s="118"/>
      <c r="QO53" s="119"/>
      <c r="QP53" s="118"/>
      <c r="QQ53" s="119"/>
      <c r="QR53" s="118"/>
      <c r="QS53" s="119"/>
      <c r="QT53" s="118"/>
      <c r="QU53" s="119"/>
      <c r="QV53" s="118"/>
      <c r="QW53" s="119"/>
      <c r="QX53" s="118"/>
      <c r="QY53" s="119"/>
      <c r="QZ53" s="118"/>
      <c r="RA53" s="119"/>
      <c r="RB53" s="118"/>
      <c r="RC53" s="119"/>
      <c r="RD53" s="118"/>
      <c r="RE53" s="119"/>
      <c r="RF53" s="118"/>
      <c r="RG53" s="119"/>
      <c r="RH53" s="118"/>
      <c r="RI53" s="119"/>
      <c r="RJ53" s="118"/>
      <c r="RK53" s="119"/>
      <c r="RL53" s="118"/>
      <c r="RM53" s="119"/>
      <c r="RN53" s="118"/>
      <c r="RO53" s="119"/>
      <c r="RP53" s="118"/>
      <c r="RQ53" s="119"/>
      <c r="RR53" s="118"/>
      <c r="RS53" s="119"/>
      <c r="RT53" s="118"/>
      <c r="RU53" s="119"/>
      <c r="RV53" s="118"/>
      <c r="RW53" s="119"/>
      <c r="RX53" s="118"/>
      <c r="RY53" s="119"/>
      <c r="RZ53" s="118"/>
      <c r="SA53" s="119"/>
      <c r="SB53" s="118"/>
      <c r="SC53" s="119"/>
      <c r="SD53" s="118"/>
      <c r="SE53" s="119"/>
      <c r="SF53" s="118"/>
      <c r="SG53" s="119"/>
      <c r="SH53" s="118"/>
      <c r="SI53" s="119"/>
      <c r="SJ53" s="118"/>
      <c r="SK53" s="119"/>
      <c r="SL53" s="118"/>
      <c r="SM53" s="119"/>
      <c r="SN53" s="118"/>
      <c r="SO53" s="119"/>
      <c r="SP53" s="118"/>
      <c r="SQ53" s="119"/>
      <c r="SR53" s="118"/>
      <c r="SS53" s="119"/>
      <c r="ST53" s="118"/>
      <c r="SU53" s="119"/>
      <c r="SV53" s="118"/>
      <c r="SW53" s="119"/>
      <c r="SX53" s="118"/>
      <c r="SY53" s="119"/>
      <c r="SZ53" s="118"/>
      <c r="TA53" s="119"/>
      <c r="TB53" s="118"/>
      <c r="TC53" s="119"/>
      <c r="TD53" s="118"/>
      <c r="TE53" s="119"/>
      <c r="TF53" s="118"/>
      <c r="TG53" s="119"/>
      <c r="TH53" s="118"/>
      <c r="TI53" s="119"/>
      <c r="TJ53" s="118"/>
      <c r="TK53" s="119"/>
      <c r="TL53" s="118"/>
      <c r="TM53" s="119"/>
      <c r="TN53" s="118"/>
      <c r="TO53" s="119"/>
      <c r="TP53" s="118"/>
      <c r="TQ53" s="119"/>
      <c r="TR53" s="118"/>
      <c r="TS53" s="119"/>
      <c r="TT53" s="118"/>
      <c r="TU53" s="119"/>
      <c r="TV53" s="118"/>
      <c r="TW53" s="119"/>
      <c r="TX53" s="118"/>
      <c r="TY53" s="119"/>
      <c r="TZ53" s="118"/>
      <c r="UA53" s="119"/>
      <c r="UB53" s="118"/>
      <c r="UC53" s="119"/>
      <c r="UD53" s="118"/>
      <c r="UE53" s="119"/>
      <c r="UF53" s="118"/>
      <c r="UG53" s="119"/>
      <c r="UH53" s="118"/>
      <c r="UI53" s="119"/>
      <c r="UJ53" s="118"/>
      <c r="UK53" s="119"/>
      <c r="UL53" s="118"/>
      <c r="UM53" s="119"/>
      <c r="UN53" s="118"/>
      <c r="UO53" s="119"/>
      <c r="UP53" s="118"/>
      <c r="UQ53" s="119"/>
      <c r="UR53" s="118"/>
      <c r="US53" s="119"/>
      <c r="UT53" s="118"/>
      <c r="UU53" s="119"/>
      <c r="UV53" s="118"/>
      <c r="UW53" s="119"/>
      <c r="UX53" s="118"/>
      <c r="UY53" s="119"/>
      <c r="UZ53" s="118"/>
      <c r="VA53" s="119"/>
      <c r="VB53" s="118"/>
      <c r="VC53" s="119"/>
      <c r="VD53" s="118"/>
      <c r="VE53" s="119"/>
      <c r="VF53" s="118"/>
      <c r="VG53" s="119"/>
      <c r="VH53" s="118"/>
      <c r="VI53" s="119"/>
      <c r="VJ53" s="118"/>
      <c r="VK53" s="119"/>
      <c r="VL53" s="118"/>
      <c r="VM53" s="119"/>
      <c r="VN53" s="118"/>
      <c r="VO53" s="119"/>
      <c r="VP53" s="118"/>
      <c r="VQ53" s="119"/>
      <c r="VR53" s="118"/>
      <c r="VS53" s="119"/>
      <c r="VT53" s="118"/>
      <c r="VU53" s="119"/>
      <c r="VV53" s="118"/>
      <c r="VW53" s="119"/>
      <c r="VX53" s="118"/>
      <c r="VY53" s="119"/>
      <c r="VZ53" s="118"/>
      <c r="WA53" s="119"/>
      <c r="WB53" s="118"/>
      <c r="WC53" s="119"/>
      <c r="WD53" s="118"/>
      <c r="WE53" s="119"/>
      <c r="WF53" s="118"/>
      <c r="WG53" s="119"/>
      <c r="WH53" s="118"/>
      <c r="WI53" s="119"/>
      <c r="WJ53" s="118"/>
      <c r="WK53" s="119"/>
      <c r="WL53" s="118"/>
      <c r="WM53" s="119"/>
      <c r="WN53" s="118"/>
      <c r="WO53" s="119"/>
      <c r="WP53" s="118"/>
      <c r="WQ53" s="119"/>
      <c r="WR53" s="118"/>
      <c r="WS53" s="119"/>
      <c r="WT53" s="118"/>
      <c r="WU53" s="119"/>
      <c r="WV53" s="118"/>
      <c r="WW53" s="119"/>
      <c r="WX53" s="118"/>
      <c r="WY53" s="119"/>
      <c r="WZ53" s="118"/>
      <c r="XA53" s="119"/>
      <c r="XB53" s="118"/>
      <c r="XC53" s="119"/>
      <c r="XD53" s="118"/>
      <c r="XE53" s="119"/>
      <c r="XF53" s="118"/>
      <c r="XG53" s="119"/>
      <c r="XH53" s="118"/>
      <c r="XI53" s="119"/>
      <c r="XJ53" s="118"/>
      <c r="XK53" s="119"/>
      <c r="XL53" s="118"/>
      <c r="XM53" s="119"/>
      <c r="XN53" s="118"/>
      <c r="XO53" s="119"/>
      <c r="XP53" s="118"/>
      <c r="XQ53" s="119"/>
      <c r="XR53" s="118"/>
      <c r="XS53" s="119"/>
      <c r="XT53" s="118"/>
      <c r="XU53" s="119"/>
      <c r="XV53" s="118"/>
      <c r="XW53" s="119"/>
      <c r="XX53" s="118"/>
      <c r="XY53" s="119"/>
      <c r="XZ53" s="118"/>
      <c r="YA53" s="119"/>
      <c r="YB53" s="118"/>
      <c r="YC53" s="119"/>
      <c r="YD53" s="118"/>
      <c r="YE53" s="119"/>
      <c r="YF53" s="118"/>
      <c r="YG53" s="119"/>
      <c r="YH53" s="118"/>
      <c r="YI53" s="119"/>
      <c r="YJ53" s="118"/>
      <c r="YK53" s="119"/>
      <c r="YL53" s="118"/>
      <c r="YM53" s="119"/>
      <c r="YN53" s="118"/>
      <c r="YO53" s="119"/>
      <c r="YP53" s="118"/>
      <c r="YQ53" s="119"/>
      <c r="YR53" s="118"/>
      <c r="YS53" s="119"/>
      <c r="YT53" s="118"/>
      <c r="YU53" s="119"/>
      <c r="YV53" s="118"/>
      <c r="YW53" s="119"/>
      <c r="YX53" s="118"/>
      <c r="YY53" s="119"/>
      <c r="YZ53" s="118"/>
      <c r="ZA53" s="119"/>
      <c r="ZB53" s="118"/>
      <c r="ZC53" s="119"/>
      <c r="ZD53" s="118"/>
      <c r="ZE53" s="119"/>
      <c r="ZF53" s="118"/>
      <c r="ZG53" s="119"/>
      <c r="ZH53" s="118"/>
      <c r="ZI53" s="119"/>
      <c r="ZJ53" s="118"/>
      <c r="ZK53" s="119"/>
      <c r="ZL53" s="118"/>
      <c r="ZM53" s="119"/>
      <c r="ZN53" s="118"/>
      <c r="ZO53" s="119"/>
      <c r="ZP53" s="118"/>
      <c r="ZQ53" s="119"/>
      <c r="ZR53" s="118"/>
      <c r="ZS53" s="119"/>
      <c r="ZT53" s="118"/>
      <c r="ZU53" s="119"/>
      <c r="ZV53" s="118"/>
      <c r="ZW53" s="119"/>
      <c r="ZX53" s="118"/>
      <c r="ZY53" s="119"/>
      <c r="ZZ53" s="118"/>
      <c r="AAA53" s="119"/>
      <c r="AAB53" s="118"/>
      <c r="AAC53" s="119"/>
      <c r="AAD53" s="118"/>
      <c r="AAE53" s="119"/>
      <c r="AAF53" s="118"/>
      <c r="AAG53" s="119"/>
      <c r="AAH53" s="118"/>
      <c r="AAI53" s="119"/>
      <c r="AAJ53" s="118"/>
      <c r="AAK53" s="119"/>
      <c r="AAL53" s="118"/>
      <c r="AAM53" s="119"/>
      <c r="AAN53" s="118"/>
      <c r="AAO53" s="119"/>
      <c r="AAP53" s="118"/>
      <c r="AAQ53" s="119"/>
      <c r="AAR53" s="118"/>
      <c r="AAS53" s="119"/>
      <c r="AAT53" s="118"/>
      <c r="AAU53" s="119"/>
      <c r="AAV53" s="118"/>
      <c r="AAW53" s="119"/>
      <c r="AAX53" s="118"/>
      <c r="AAY53" s="119"/>
      <c r="AAZ53" s="118"/>
      <c r="ABA53" s="119"/>
      <c r="ABB53" s="118"/>
      <c r="ABC53" s="119"/>
      <c r="ABD53" s="118"/>
      <c r="ABE53" s="119"/>
      <c r="ABF53" s="118"/>
      <c r="ABG53" s="119"/>
      <c r="ABH53" s="118"/>
      <c r="ABI53" s="119"/>
      <c r="ABJ53" s="118"/>
      <c r="ABK53" s="119"/>
      <c r="ABL53" s="118"/>
      <c r="ABM53" s="119"/>
      <c r="ABN53" s="118"/>
      <c r="ABO53" s="119"/>
      <c r="ABP53" s="118"/>
      <c r="ABQ53" s="119"/>
      <c r="ABR53" s="118"/>
      <c r="ABS53" s="119"/>
      <c r="ABT53" s="118"/>
      <c r="ABU53" s="119"/>
      <c r="ABV53" s="118"/>
      <c r="ABW53" s="119"/>
      <c r="ABX53" s="118"/>
      <c r="ABY53" s="119"/>
      <c r="ABZ53" s="118"/>
      <c r="ACA53" s="119"/>
      <c r="ACB53" s="118"/>
      <c r="ACC53" s="119"/>
      <c r="ACD53" s="118"/>
      <c r="ACE53" s="119"/>
      <c r="ACF53" s="118"/>
      <c r="ACG53" s="119"/>
      <c r="ACH53" s="118"/>
      <c r="ACI53" s="119"/>
      <c r="ACJ53" s="118"/>
      <c r="ACK53" s="119"/>
      <c r="ACL53" s="118"/>
      <c r="ACM53" s="119"/>
      <c r="ACN53" s="118"/>
      <c r="ACO53" s="119"/>
      <c r="ACP53" s="118"/>
      <c r="ACQ53" s="119"/>
      <c r="ACR53" s="118"/>
      <c r="ACS53" s="119"/>
      <c r="ACT53" s="118"/>
      <c r="ACU53" s="119"/>
      <c r="ACV53" s="118"/>
      <c r="ACW53" s="119"/>
      <c r="ACX53" s="118"/>
      <c r="ACY53" s="119"/>
      <c r="ACZ53" s="118"/>
      <c r="ADA53" s="119"/>
      <c r="ADB53" s="118"/>
      <c r="ADC53" s="119"/>
      <c r="ADD53" s="118"/>
      <c r="ADE53" s="119"/>
      <c r="ADF53" s="118"/>
      <c r="ADG53" s="119"/>
      <c r="ADH53" s="118"/>
      <c r="ADI53" s="119"/>
      <c r="ADJ53" s="118"/>
      <c r="ADK53" s="119"/>
      <c r="ADL53" s="118"/>
      <c r="ADM53" s="119"/>
      <c r="ADN53" s="118"/>
      <c r="ADO53" s="119"/>
      <c r="ADP53" s="118"/>
      <c r="ADQ53" s="119"/>
      <c r="ADR53" s="118"/>
      <c r="ADS53" s="119"/>
      <c r="ADT53" s="118"/>
      <c r="ADU53" s="119"/>
      <c r="ADV53" s="118"/>
      <c r="ADW53" s="119"/>
      <c r="ADX53" s="118"/>
      <c r="ADY53" s="119"/>
      <c r="ADZ53" s="118"/>
      <c r="AEA53" s="119"/>
      <c r="AEB53" s="118"/>
      <c r="AEC53" s="119"/>
      <c r="AED53" s="118"/>
      <c r="AEE53" s="119"/>
      <c r="AEF53" s="118"/>
      <c r="AEG53" s="119"/>
      <c r="AEH53" s="118"/>
      <c r="AEI53" s="119"/>
      <c r="AEJ53" s="118"/>
      <c r="AEK53" s="119"/>
      <c r="AEL53" s="118"/>
      <c r="AEM53" s="119"/>
      <c r="AEN53" s="118"/>
      <c r="AEO53" s="119"/>
      <c r="AEP53" s="118"/>
      <c r="AEQ53" s="119"/>
      <c r="AER53" s="118"/>
      <c r="AES53" s="119"/>
      <c r="AET53" s="118"/>
      <c r="AEU53" s="119"/>
      <c r="AEV53" s="118"/>
      <c r="AEW53" s="119"/>
      <c r="AEX53" s="118"/>
      <c r="AEY53" s="119"/>
      <c r="AEZ53" s="118"/>
      <c r="AFA53" s="119"/>
      <c r="AFB53" s="118"/>
      <c r="AFC53" s="119"/>
      <c r="AFD53" s="118"/>
      <c r="AFE53" s="119"/>
      <c r="AFF53" s="118"/>
      <c r="AFG53" s="119"/>
      <c r="AFH53" s="118"/>
      <c r="AFI53" s="119"/>
      <c r="AFJ53" s="118"/>
      <c r="AFK53" s="119"/>
      <c r="AFL53" s="118"/>
      <c r="AFM53" s="119"/>
      <c r="AFN53" s="118"/>
      <c r="AFO53" s="119"/>
      <c r="AFP53" s="118"/>
      <c r="AFQ53" s="119"/>
      <c r="AFR53" s="118"/>
      <c r="AFS53" s="119"/>
      <c r="AFT53" s="118"/>
      <c r="AFU53" s="119"/>
      <c r="AFV53" s="118"/>
      <c r="AFW53" s="119"/>
      <c r="AFX53" s="118"/>
      <c r="AFY53" s="119"/>
      <c r="AFZ53" s="118"/>
      <c r="AGA53" s="119"/>
      <c r="AGB53" s="118"/>
      <c r="AGC53" s="119"/>
      <c r="AGD53" s="118"/>
      <c r="AGE53" s="119"/>
      <c r="AGF53" s="118"/>
      <c r="AGG53" s="119"/>
      <c r="AGH53" s="118"/>
      <c r="AGI53" s="119"/>
      <c r="AGJ53" s="118"/>
      <c r="AGK53" s="119"/>
      <c r="AGL53" s="118"/>
      <c r="AGM53" s="119"/>
      <c r="AGN53" s="118"/>
      <c r="AGO53" s="119"/>
      <c r="AGP53" s="118"/>
      <c r="AGQ53" s="119"/>
      <c r="AGR53" s="118"/>
      <c r="AGS53" s="119"/>
      <c r="AGT53" s="118"/>
      <c r="AGU53" s="119"/>
      <c r="AGV53" s="118"/>
      <c r="AGW53" s="119"/>
      <c r="AGX53" s="118"/>
      <c r="AGY53" s="119"/>
      <c r="AGZ53" s="118"/>
      <c r="AHA53" s="119"/>
      <c r="AHB53" s="118"/>
      <c r="AHC53" s="119"/>
      <c r="AHD53" s="118"/>
      <c r="AHE53" s="119"/>
      <c r="AHF53" s="118"/>
      <c r="AHG53" s="119"/>
      <c r="AHH53" s="118"/>
      <c r="AHI53" s="119"/>
      <c r="AHJ53" s="118"/>
      <c r="AHK53" s="119"/>
      <c r="AHL53" s="118"/>
      <c r="AHM53" s="119"/>
      <c r="AHN53" s="118"/>
      <c r="AHO53" s="119"/>
      <c r="AHP53" s="118"/>
      <c r="AHQ53" s="119"/>
      <c r="AHR53" s="118"/>
      <c r="AHS53" s="119"/>
      <c r="AHT53" s="118"/>
      <c r="AHU53" s="119"/>
      <c r="AHV53" s="118"/>
      <c r="AHW53" s="119"/>
      <c r="AHX53" s="118"/>
      <c r="AHY53" s="119"/>
      <c r="AHZ53" s="118"/>
      <c r="AIA53" s="119"/>
      <c r="AIB53" s="118"/>
      <c r="AIC53" s="119"/>
      <c r="AID53" s="118"/>
      <c r="AIE53" s="119"/>
      <c r="AIF53" s="118"/>
      <c r="AIG53" s="119"/>
      <c r="AIH53" s="118"/>
      <c r="AII53" s="119"/>
      <c r="AIJ53" s="118"/>
      <c r="AIK53" s="119"/>
      <c r="AIL53" s="118"/>
      <c r="AIM53" s="119"/>
      <c r="AIN53" s="118"/>
      <c r="AIO53" s="119"/>
      <c r="AIP53" s="118"/>
      <c r="AIQ53" s="119"/>
      <c r="AIR53" s="118"/>
      <c r="AIS53" s="119"/>
      <c r="AIT53" s="118"/>
      <c r="AIU53" s="119"/>
      <c r="AIV53" s="118"/>
      <c r="AIW53" s="119"/>
      <c r="AIX53" s="118"/>
      <c r="AIY53" s="119"/>
      <c r="AIZ53" s="118"/>
      <c r="AJA53" s="119"/>
      <c r="AJB53" s="118"/>
      <c r="AJC53" s="119"/>
      <c r="AJD53" s="118"/>
      <c r="AJE53" s="119"/>
      <c r="AJF53" s="118"/>
      <c r="AJG53" s="119"/>
      <c r="AJH53" s="118"/>
      <c r="AJI53" s="119"/>
      <c r="AJJ53" s="118"/>
      <c r="AJK53" s="119"/>
      <c r="AJL53" s="118"/>
      <c r="AJM53" s="119"/>
      <c r="AJN53" s="118"/>
      <c r="AJO53" s="119"/>
      <c r="AJP53" s="118"/>
      <c r="AJQ53" s="119"/>
      <c r="AJR53" s="118"/>
      <c r="AJS53" s="119"/>
      <c r="AJT53" s="118"/>
      <c r="AJU53" s="119"/>
      <c r="AJV53" s="118"/>
      <c r="AJW53" s="119"/>
      <c r="AJX53" s="118"/>
      <c r="AJY53" s="119"/>
      <c r="AJZ53" s="118"/>
      <c r="AKA53" s="119"/>
      <c r="AKB53" s="118"/>
      <c r="AKC53" s="119"/>
      <c r="AKD53" s="118"/>
      <c r="AKE53" s="119"/>
      <c r="AKF53" s="118"/>
      <c r="AKG53" s="119"/>
      <c r="AKH53" s="118"/>
      <c r="AKI53" s="119"/>
      <c r="AKJ53" s="118"/>
      <c r="AKK53" s="119"/>
      <c r="AKL53" s="118"/>
      <c r="AKM53" s="119"/>
      <c r="AKN53" s="118"/>
      <c r="AKO53" s="119"/>
      <c r="AKP53" s="118"/>
      <c r="AKQ53" s="119"/>
      <c r="AKR53" s="118"/>
      <c r="AKS53" s="119"/>
      <c r="AKT53" s="118"/>
      <c r="AKU53" s="119"/>
      <c r="AKV53" s="118"/>
      <c r="AKW53" s="119"/>
      <c r="AKX53" s="118"/>
      <c r="AKY53" s="119"/>
      <c r="AKZ53" s="118"/>
      <c r="ALA53" s="119"/>
      <c r="ALB53" s="118"/>
      <c r="ALC53" s="119"/>
      <c r="ALD53" s="118"/>
      <c r="ALE53" s="119"/>
      <c r="ALF53" s="118"/>
      <c r="ALG53" s="119"/>
      <c r="ALH53" s="118"/>
      <c r="ALI53" s="119"/>
      <c r="ALJ53" s="118"/>
      <c r="ALK53" s="119"/>
      <c r="ALL53" s="118"/>
      <c r="ALM53" s="119"/>
      <c r="ALN53" s="118"/>
      <c r="ALO53" s="119"/>
      <c r="ALP53" s="118"/>
      <c r="ALQ53" s="119"/>
      <c r="ALR53" s="118"/>
      <c r="ALS53" s="119"/>
      <c r="ALT53" s="118"/>
      <c r="ALU53" s="119"/>
      <c r="ALV53" s="118"/>
      <c r="ALW53" s="119"/>
      <c r="ALX53" s="118"/>
      <c r="ALY53" s="119"/>
      <c r="ALZ53" s="118"/>
      <c r="AMA53" s="119"/>
      <c r="AMB53" s="118"/>
      <c r="AMC53" s="119"/>
      <c r="AMD53" s="118"/>
      <c r="AME53" s="119"/>
      <c r="AMF53" s="118"/>
      <c r="AMG53" s="119"/>
      <c r="AMH53" s="118"/>
      <c r="AMI53" s="119"/>
      <c r="AMJ53" s="118"/>
      <c r="AMK53" s="119"/>
      <c r="AML53" s="118"/>
      <c r="AMM53" s="119"/>
      <c r="AMN53" s="118"/>
      <c r="AMO53" s="119"/>
      <c r="AMP53" s="118"/>
      <c r="AMQ53" s="119"/>
      <c r="AMR53" s="118"/>
      <c r="AMS53" s="119"/>
      <c r="AMT53" s="118"/>
      <c r="AMU53" s="119"/>
      <c r="AMV53" s="118"/>
      <c r="AMW53" s="119"/>
      <c r="AMX53" s="118"/>
      <c r="AMY53" s="119"/>
      <c r="AMZ53" s="118"/>
      <c r="ANA53" s="119"/>
      <c r="ANB53" s="118"/>
      <c r="ANC53" s="119"/>
      <c r="AND53" s="118"/>
      <c r="ANE53" s="119"/>
      <c r="ANF53" s="118"/>
      <c r="ANG53" s="119"/>
      <c r="ANH53" s="118"/>
      <c r="ANI53" s="119"/>
      <c r="ANJ53" s="118"/>
      <c r="ANK53" s="119"/>
      <c r="ANL53" s="118"/>
      <c r="ANM53" s="119"/>
      <c r="ANN53" s="118"/>
      <c r="ANO53" s="119"/>
      <c r="ANP53" s="118"/>
      <c r="ANQ53" s="119"/>
      <c r="ANR53" s="118"/>
      <c r="ANS53" s="119"/>
      <c r="ANT53" s="118"/>
      <c r="ANU53" s="119"/>
      <c r="ANV53" s="118"/>
      <c r="ANW53" s="119"/>
      <c r="ANX53" s="118"/>
      <c r="ANY53" s="119"/>
      <c r="ANZ53" s="118"/>
      <c r="AOA53" s="119"/>
      <c r="AOB53" s="118"/>
      <c r="AOC53" s="119"/>
      <c r="AOD53" s="118"/>
      <c r="AOE53" s="119"/>
      <c r="AOF53" s="118"/>
      <c r="AOG53" s="119"/>
      <c r="AOH53" s="118"/>
      <c r="AOI53" s="119"/>
      <c r="AOJ53" s="118"/>
      <c r="AOK53" s="119"/>
      <c r="AOL53" s="118"/>
      <c r="AOM53" s="119"/>
      <c r="AON53" s="118"/>
      <c r="AOO53" s="119"/>
      <c r="AOP53" s="118"/>
      <c r="AOQ53" s="119"/>
      <c r="AOR53" s="118"/>
      <c r="AOS53" s="119"/>
      <c r="AOT53" s="118"/>
      <c r="AOU53" s="119"/>
      <c r="AOV53" s="118"/>
      <c r="AOW53" s="119"/>
      <c r="AOX53" s="118"/>
      <c r="AOY53" s="119"/>
      <c r="AOZ53" s="118"/>
      <c r="APA53" s="119"/>
      <c r="APB53" s="118"/>
      <c r="APC53" s="119"/>
      <c r="APD53" s="118"/>
      <c r="APE53" s="119"/>
      <c r="APF53" s="118"/>
      <c r="APG53" s="119"/>
      <c r="APH53" s="118"/>
      <c r="API53" s="119"/>
      <c r="APJ53" s="118"/>
      <c r="APK53" s="119"/>
      <c r="APL53" s="118"/>
      <c r="APM53" s="119"/>
      <c r="APN53" s="118"/>
      <c r="APO53" s="119"/>
      <c r="APP53" s="118"/>
      <c r="APQ53" s="119"/>
      <c r="APR53" s="118"/>
      <c r="APS53" s="119"/>
      <c r="APT53" s="118"/>
      <c r="APU53" s="119"/>
      <c r="APV53" s="118"/>
      <c r="APW53" s="119"/>
      <c r="APX53" s="118"/>
      <c r="APY53" s="119"/>
      <c r="APZ53" s="118"/>
      <c r="AQA53" s="119"/>
      <c r="AQB53" s="118"/>
      <c r="AQC53" s="119"/>
      <c r="AQD53" s="118"/>
      <c r="AQE53" s="119"/>
      <c r="AQF53" s="118"/>
      <c r="AQG53" s="119"/>
      <c r="AQH53" s="118"/>
      <c r="AQI53" s="119"/>
      <c r="AQJ53" s="118"/>
      <c r="AQK53" s="119"/>
      <c r="AQL53" s="118"/>
      <c r="AQM53" s="119"/>
      <c r="AQN53" s="118"/>
      <c r="AQO53" s="119"/>
      <c r="AQP53" s="118"/>
      <c r="AQQ53" s="119"/>
      <c r="AQR53" s="118"/>
      <c r="AQS53" s="119"/>
      <c r="AQT53" s="118"/>
      <c r="AQU53" s="119"/>
      <c r="AQV53" s="118"/>
      <c r="AQW53" s="119"/>
      <c r="AQX53" s="118"/>
      <c r="AQY53" s="119"/>
      <c r="AQZ53" s="118"/>
      <c r="ARA53" s="119"/>
      <c r="ARB53" s="118"/>
      <c r="ARC53" s="119"/>
      <c r="ARD53" s="118"/>
      <c r="ARE53" s="119"/>
      <c r="ARF53" s="118"/>
      <c r="ARG53" s="119"/>
      <c r="ARH53" s="118"/>
      <c r="ARI53" s="119"/>
      <c r="ARJ53" s="118"/>
      <c r="ARK53" s="119"/>
      <c r="ARL53" s="118"/>
      <c r="ARM53" s="119"/>
      <c r="ARN53" s="118"/>
      <c r="ARO53" s="119"/>
      <c r="ARP53" s="118"/>
      <c r="ARQ53" s="119"/>
      <c r="ARR53" s="118"/>
      <c r="ARS53" s="119"/>
      <c r="ART53" s="118"/>
      <c r="ARU53" s="119"/>
      <c r="ARV53" s="118"/>
      <c r="ARW53" s="119"/>
      <c r="ARX53" s="118"/>
      <c r="ARY53" s="119"/>
      <c r="ARZ53" s="118"/>
      <c r="ASA53" s="119"/>
      <c r="ASB53" s="118"/>
      <c r="ASC53" s="119"/>
      <c r="ASD53" s="118"/>
      <c r="ASE53" s="119"/>
      <c r="ASF53" s="118"/>
      <c r="ASG53" s="119"/>
      <c r="ASH53" s="118"/>
      <c r="ASI53" s="119"/>
      <c r="ASJ53" s="118"/>
      <c r="ASK53" s="119"/>
      <c r="ASL53" s="118"/>
      <c r="ASM53" s="119"/>
      <c r="ASN53" s="118"/>
      <c r="ASO53" s="119"/>
      <c r="ASP53" s="118"/>
      <c r="ASQ53" s="119"/>
      <c r="ASR53" s="118"/>
      <c r="ASS53" s="119"/>
      <c r="AST53" s="118"/>
      <c r="ASU53" s="119"/>
      <c r="ASV53" s="118"/>
      <c r="ASW53" s="119"/>
      <c r="ASX53" s="118"/>
      <c r="ASY53" s="119"/>
      <c r="ASZ53" s="118"/>
      <c r="ATA53" s="119"/>
      <c r="ATB53" s="118"/>
      <c r="ATC53" s="119"/>
      <c r="ATD53" s="118"/>
      <c r="ATE53" s="119"/>
      <c r="ATF53" s="118"/>
      <c r="ATG53" s="119"/>
      <c r="ATH53" s="118"/>
      <c r="ATI53" s="119"/>
      <c r="ATJ53" s="118"/>
      <c r="ATK53" s="119"/>
      <c r="ATL53" s="118"/>
      <c r="ATM53" s="119"/>
      <c r="ATN53" s="118"/>
      <c r="ATO53" s="119"/>
      <c r="ATP53" s="118"/>
      <c r="ATQ53" s="119"/>
      <c r="ATR53" s="118"/>
      <c r="ATS53" s="119"/>
      <c r="ATT53" s="118"/>
      <c r="ATU53" s="119"/>
      <c r="ATV53" s="118"/>
      <c r="ATW53" s="119"/>
      <c r="ATX53" s="118"/>
      <c r="ATY53" s="119"/>
      <c r="ATZ53" s="118"/>
      <c r="AUA53" s="119"/>
      <c r="AUB53" s="118"/>
      <c r="AUC53" s="119"/>
      <c r="AUD53" s="118"/>
      <c r="AUE53" s="119"/>
      <c r="AUF53" s="118"/>
      <c r="AUG53" s="119"/>
      <c r="AUH53" s="118"/>
      <c r="AUI53" s="119"/>
      <c r="AUJ53" s="118"/>
      <c r="AUK53" s="119"/>
      <c r="AUL53" s="118"/>
      <c r="AUM53" s="119"/>
      <c r="AUN53" s="118"/>
      <c r="AUO53" s="119"/>
      <c r="AUP53" s="118"/>
      <c r="AUQ53" s="119"/>
      <c r="AUR53" s="118"/>
      <c r="AUS53" s="119"/>
      <c r="AUT53" s="118"/>
      <c r="AUU53" s="119"/>
      <c r="AUV53" s="118"/>
      <c r="AUW53" s="119"/>
      <c r="AUX53" s="118"/>
      <c r="AUY53" s="119"/>
      <c r="AUZ53" s="118"/>
      <c r="AVA53" s="119"/>
      <c r="AVB53" s="118"/>
      <c r="AVC53" s="119"/>
      <c r="AVD53" s="118"/>
      <c r="AVE53" s="119"/>
      <c r="AVF53" s="118"/>
      <c r="AVG53" s="119"/>
      <c r="AVH53" s="118"/>
      <c r="AVI53" s="119"/>
      <c r="AVJ53" s="118"/>
      <c r="AVK53" s="119"/>
      <c r="AVL53" s="118"/>
      <c r="AVM53" s="119"/>
      <c r="AVN53" s="118"/>
      <c r="AVO53" s="119"/>
      <c r="AVP53" s="118"/>
      <c r="AVQ53" s="119"/>
      <c r="AVR53" s="118"/>
      <c r="AVS53" s="119"/>
      <c r="AVT53" s="118"/>
      <c r="AVU53" s="119"/>
      <c r="AVV53" s="118"/>
      <c r="AVW53" s="119"/>
      <c r="AVX53" s="118"/>
      <c r="AVY53" s="119"/>
      <c r="AVZ53" s="118"/>
      <c r="AWA53" s="119"/>
      <c r="AWB53" s="118"/>
      <c r="AWC53" s="119"/>
      <c r="AWD53" s="118"/>
      <c r="AWE53" s="119"/>
      <c r="AWF53" s="118"/>
      <c r="AWG53" s="119"/>
      <c r="AWH53" s="118"/>
      <c r="AWI53" s="119"/>
      <c r="AWJ53" s="118"/>
      <c r="AWK53" s="119"/>
      <c r="AWL53" s="118"/>
      <c r="AWM53" s="119"/>
      <c r="AWN53" s="118"/>
      <c r="AWO53" s="119"/>
      <c r="AWP53" s="118"/>
      <c r="AWQ53" s="119"/>
      <c r="AWR53" s="118"/>
      <c r="AWS53" s="119"/>
      <c r="AWT53" s="118"/>
      <c r="AWU53" s="119"/>
      <c r="AWV53" s="118"/>
      <c r="AWW53" s="119"/>
      <c r="AWX53" s="118"/>
      <c r="AWY53" s="119"/>
      <c r="AWZ53" s="118"/>
      <c r="AXA53" s="119"/>
      <c r="AXB53" s="118"/>
      <c r="AXC53" s="119"/>
      <c r="AXD53" s="118"/>
      <c r="AXE53" s="119"/>
      <c r="AXF53" s="118"/>
      <c r="AXG53" s="119"/>
      <c r="AXH53" s="118"/>
      <c r="AXI53" s="119"/>
      <c r="AXJ53" s="118"/>
      <c r="AXK53" s="119"/>
      <c r="AXL53" s="118"/>
      <c r="AXM53" s="119"/>
      <c r="AXN53" s="118"/>
      <c r="AXO53" s="119"/>
      <c r="AXP53" s="118"/>
      <c r="AXQ53" s="119"/>
      <c r="AXR53" s="118"/>
      <c r="AXS53" s="119"/>
      <c r="AXT53" s="118"/>
      <c r="AXU53" s="119"/>
      <c r="AXV53" s="118"/>
      <c r="AXW53" s="119"/>
      <c r="AXX53" s="118"/>
      <c r="AXY53" s="119"/>
      <c r="AXZ53" s="118"/>
      <c r="AYA53" s="119"/>
      <c r="AYB53" s="118"/>
      <c r="AYC53" s="119"/>
      <c r="AYD53" s="118"/>
      <c r="AYE53" s="119"/>
      <c r="AYF53" s="118"/>
      <c r="AYG53" s="119"/>
      <c r="AYH53" s="118"/>
      <c r="AYI53" s="119"/>
      <c r="AYJ53" s="118"/>
      <c r="AYK53" s="119"/>
      <c r="AYL53" s="118"/>
      <c r="AYM53" s="119"/>
      <c r="AYN53" s="118"/>
      <c r="AYO53" s="119"/>
      <c r="AYP53" s="118"/>
      <c r="AYQ53" s="119"/>
      <c r="AYR53" s="118"/>
      <c r="AYS53" s="119"/>
      <c r="AYT53" s="118"/>
      <c r="AYU53" s="119"/>
      <c r="AYV53" s="118"/>
      <c r="AYW53" s="119"/>
      <c r="AYX53" s="118"/>
      <c r="AYY53" s="119"/>
      <c r="AYZ53" s="118"/>
      <c r="AZA53" s="119"/>
      <c r="AZB53" s="118"/>
      <c r="AZC53" s="119"/>
      <c r="AZD53" s="118"/>
      <c r="AZE53" s="119"/>
      <c r="AZF53" s="118"/>
      <c r="AZG53" s="119"/>
      <c r="AZH53" s="118"/>
      <c r="AZI53" s="119"/>
      <c r="AZJ53" s="118"/>
      <c r="AZK53" s="119"/>
      <c r="AZL53" s="118"/>
      <c r="AZM53" s="119"/>
      <c r="AZN53" s="118"/>
      <c r="AZO53" s="119"/>
      <c r="AZP53" s="118"/>
      <c r="AZQ53" s="119"/>
      <c r="AZR53" s="118"/>
      <c r="AZS53" s="119"/>
      <c r="AZT53" s="118"/>
      <c r="AZU53" s="119"/>
      <c r="AZV53" s="118"/>
      <c r="AZW53" s="119"/>
      <c r="AZX53" s="118"/>
      <c r="AZY53" s="119"/>
      <c r="AZZ53" s="118"/>
      <c r="BAA53" s="119"/>
      <c r="BAB53" s="118"/>
      <c r="BAC53" s="119"/>
      <c r="BAD53" s="118"/>
      <c r="BAE53" s="119"/>
      <c r="BAF53" s="118"/>
      <c r="BAG53" s="119"/>
      <c r="BAH53" s="118"/>
      <c r="BAI53" s="119"/>
      <c r="BAJ53" s="118"/>
      <c r="BAK53" s="119"/>
      <c r="BAL53" s="118"/>
      <c r="BAM53" s="119"/>
      <c r="BAN53" s="118"/>
      <c r="BAO53" s="119"/>
      <c r="BAP53" s="118"/>
      <c r="BAQ53" s="119"/>
      <c r="BAR53" s="118"/>
      <c r="BAS53" s="119"/>
      <c r="BAT53" s="118"/>
      <c r="BAU53" s="119"/>
      <c r="BAV53" s="118"/>
      <c r="BAW53" s="119"/>
      <c r="BAX53" s="118"/>
      <c r="BAY53" s="119"/>
      <c r="BAZ53" s="118"/>
      <c r="BBA53" s="119"/>
      <c r="BBB53" s="118"/>
      <c r="BBC53" s="119"/>
      <c r="BBD53" s="118"/>
      <c r="BBE53" s="119"/>
      <c r="BBF53" s="118"/>
      <c r="BBG53" s="119"/>
      <c r="BBH53" s="118"/>
      <c r="BBI53" s="119"/>
      <c r="BBJ53" s="118"/>
      <c r="BBK53" s="119"/>
      <c r="BBL53" s="118"/>
      <c r="BBM53" s="119"/>
      <c r="BBN53" s="118"/>
      <c r="BBO53" s="119"/>
      <c r="BBP53" s="118"/>
      <c r="BBQ53" s="119"/>
      <c r="BBR53" s="118"/>
      <c r="BBS53" s="119"/>
      <c r="BBT53" s="118"/>
      <c r="BBU53" s="119"/>
      <c r="BBV53" s="118"/>
      <c r="BBW53" s="119"/>
      <c r="BBX53" s="118"/>
      <c r="BBY53" s="119"/>
      <c r="BBZ53" s="118"/>
      <c r="BCA53" s="119"/>
      <c r="BCB53" s="118"/>
      <c r="BCC53" s="119"/>
      <c r="BCD53" s="118"/>
      <c r="BCE53" s="119"/>
      <c r="BCF53" s="118"/>
      <c r="BCG53" s="119"/>
      <c r="BCH53" s="118"/>
      <c r="BCI53" s="119"/>
      <c r="BCJ53" s="118"/>
      <c r="BCK53" s="119"/>
      <c r="BCL53" s="118"/>
      <c r="BCM53" s="119"/>
      <c r="BCN53" s="118"/>
      <c r="BCO53" s="119"/>
      <c r="BCP53" s="118"/>
      <c r="BCQ53" s="119"/>
      <c r="BCR53" s="118"/>
      <c r="BCS53" s="119"/>
      <c r="BCT53" s="118"/>
      <c r="BCU53" s="119"/>
      <c r="BCV53" s="118"/>
      <c r="BCW53" s="119"/>
      <c r="BCX53" s="118"/>
      <c r="BCY53" s="119"/>
      <c r="BCZ53" s="118"/>
      <c r="BDA53" s="119"/>
      <c r="BDB53" s="118"/>
      <c r="BDC53" s="119"/>
      <c r="BDD53" s="118"/>
      <c r="BDE53" s="119"/>
      <c r="BDF53" s="118"/>
      <c r="BDG53" s="119"/>
      <c r="BDH53" s="118"/>
      <c r="BDI53" s="119"/>
      <c r="BDJ53" s="118"/>
      <c r="BDK53" s="119"/>
      <c r="BDL53" s="118"/>
      <c r="BDM53" s="119"/>
      <c r="BDN53" s="118"/>
      <c r="BDO53" s="119"/>
      <c r="BDP53" s="118"/>
      <c r="BDQ53" s="119"/>
      <c r="BDR53" s="118"/>
      <c r="BDS53" s="119"/>
      <c r="BDT53" s="118"/>
      <c r="BDU53" s="119"/>
      <c r="BDV53" s="118"/>
      <c r="BDW53" s="119"/>
      <c r="BDX53" s="118"/>
      <c r="BDY53" s="119"/>
      <c r="BDZ53" s="118"/>
      <c r="BEA53" s="119"/>
      <c r="BEB53" s="118"/>
      <c r="BEC53" s="119"/>
      <c r="BED53" s="118"/>
      <c r="BEE53" s="119"/>
      <c r="BEF53" s="118"/>
      <c r="BEG53" s="119"/>
      <c r="BEH53" s="118"/>
      <c r="BEI53" s="119"/>
      <c r="BEJ53" s="118"/>
      <c r="BEK53" s="119"/>
      <c r="BEL53" s="118"/>
      <c r="BEM53" s="119"/>
      <c r="BEN53" s="118"/>
      <c r="BEO53" s="119"/>
      <c r="BEP53" s="118"/>
      <c r="BEQ53" s="119"/>
      <c r="BER53" s="118"/>
      <c r="BES53" s="119"/>
      <c r="BET53" s="118"/>
      <c r="BEU53" s="119"/>
      <c r="BEV53" s="118"/>
      <c r="BEW53" s="119"/>
      <c r="BEX53" s="118"/>
      <c r="BEY53" s="119"/>
      <c r="BEZ53" s="118"/>
      <c r="BFA53" s="119"/>
      <c r="BFB53" s="118"/>
      <c r="BFC53" s="119"/>
      <c r="BFD53" s="118"/>
      <c r="BFE53" s="119"/>
      <c r="BFF53" s="118"/>
      <c r="BFG53" s="119"/>
      <c r="BFH53" s="118"/>
      <c r="BFI53" s="119"/>
      <c r="BFJ53" s="118"/>
      <c r="BFK53" s="119"/>
      <c r="BFL53" s="118"/>
      <c r="BFM53" s="119"/>
      <c r="BFN53" s="118"/>
      <c r="BFO53" s="119"/>
      <c r="BFP53" s="118"/>
      <c r="BFQ53" s="119"/>
      <c r="BFR53" s="118"/>
      <c r="BFS53" s="119"/>
      <c r="BFT53" s="118"/>
      <c r="BFU53" s="119"/>
      <c r="BFV53" s="118"/>
      <c r="BFW53" s="119"/>
      <c r="BFX53" s="118"/>
      <c r="BFY53" s="119"/>
      <c r="BFZ53" s="118"/>
      <c r="BGA53" s="119"/>
      <c r="BGB53" s="118"/>
      <c r="BGC53" s="119"/>
      <c r="BGD53" s="118"/>
      <c r="BGE53" s="119"/>
      <c r="BGF53" s="118"/>
      <c r="BGG53" s="119"/>
      <c r="BGH53" s="118"/>
      <c r="BGI53" s="119"/>
      <c r="BGJ53" s="118"/>
      <c r="BGK53" s="119"/>
      <c r="BGL53" s="118"/>
      <c r="BGM53" s="119"/>
      <c r="BGN53" s="118"/>
      <c r="BGO53" s="119"/>
      <c r="BGP53" s="118"/>
      <c r="BGQ53" s="119"/>
      <c r="BGR53" s="118"/>
      <c r="BGS53" s="119"/>
      <c r="BGT53" s="118"/>
      <c r="BGU53" s="119"/>
      <c r="BGV53" s="118"/>
      <c r="BGW53" s="119"/>
      <c r="BGX53" s="118"/>
      <c r="BGY53" s="119"/>
      <c r="BGZ53" s="118"/>
      <c r="BHA53" s="119"/>
      <c r="BHB53" s="118"/>
      <c r="BHC53" s="119"/>
      <c r="BHD53" s="118"/>
      <c r="BHE53" s="119"/>
      <c r="BHF53" s="118"/>
      <c r="BHG53" s="119"/>
      <c r="BHH53" s="118"/>
      <c r="BHI53" s="119"/>
      <c r="BHJ53" s="118"/>
      <c r="BHK53" s="119"/>
      <c r="BHL53" s="118"/>
      <c r="BHM53" s="119"/>
      <c r="BHN53" s="118"/>
      <c r="BHO53" s="119"/>
      <c r="BHP53" s="118"/>
      <c r="BHQ53" s="119"/>
      <c r="BHR53" s="118"/>
      <c r="BHS53" s="119"/>
      <c r="BHT53" s="118"/>
      <c r="BHU53" s="119"/>
      <c r="BHV53" s="118"/>
      <c r="BHW53" s="119"/>
      <c r="BHX53" s="118"/>
      <c r="BHY53" s="119"/>
      <c r="BHZ53" s="118"/>
      <c r="BIA53" s="119"/>
      <c r="BIB53" s="118"/>
      <c r="BIC53" s="119"/>
      <c r="BID53" s="118"/>
      <c r="BIE53" s="119"/>
      <c r="BIF53" s="118"/>
      <c r="BIG53" s="119"/>
      <c r="BIH53" s="118"/>
      <c r="BII53" s="119"/>
      <c r="BIJ53" s="118"/>
      <c r="BIK53" s="119"/>
      <c r="BIL53" s="118"/>
      <c r="BIM53" s="119"/>
      <c r="BIN53" s="118"/>
      <c r="BIO53" s="119"/>
      <c r="BIP53" s="118"/>
      <c r="BIQ53" s="119"/>
      <c r="BIR53" s="118"/>
      <c r="BIS53" s="119"/>
      <c r="BIT53" s="118"/>
      <c r="BIU53" s="119"/>
      <c r="BIV53" s="118"/>
      <c r="BIW53" s="119"/>
      <c r="BIX53" s="118"/>
      <c r="BIY53" s="119"/>
      <c r="BIZ53" s="118"/>
      <c r="BJA53" s="119"/>
      <c r="BJB53" s="118"/>
      <c r="BJC53" s="119"/>
      <c r="BJD53" s="118"/>
      <c r="BJE53" s="119"/>
      <c r="BJF53" s="118"/>
      <c r="BJG53" s="119"/>
      <c r="BJH53" s="118"/>
      <c r="BJI53" s="119"/>
      <c r="BJJ53" s="118"/>
      <c r="BJK53" s="119"/>
      <c r="BJL53" s="118"/>
      <c r="BJM53" s="119"/>
      <c r="BJN53" s="118"/>
      <c r="BJO53" s="119"/>
      <c r="BJP53" s="118"/>
      <c r="BJQ53" s="119"/>
      <c r="BJR53" s="118"/>
      <c r="BJS53" s="119"/>
      <c r="BJT53" s="118"/>
      <c r="BJU53" s="119"/>
      <c r="BJV53" s="118"/>
      <c r="BJW53" s="119"/>
      <c r="BJX53" s="118"/>
      <c r="BJY53" s="119"/>
      <c r="BJZ53" s="118"/>
      <c r="BKA53" s="119"/>
      <c r="BKB53" s="118"/>
      <c r="BKC53" s="119"/>
      <c r="BKD53" s="118"/>
      <c r="BKE53" s="119"/>
      <c r="BKF53" s="118"/>
      <c r="BKG53" s="119"/>
      <c r="BKH53" s="118"/>
      <c r="BKI53" s="119"/>
      <c r="BKJ53" s="118"/>
      <c r="BKK53" s="119"/>
      <c r="BKL53" s="118"/>
      <c r="BKM53" s="119"/>
      <c r="BKN53" s="118"/>
      <c r="BKO53" s="119"/>
      <c r="BKP53" s="118"/>
      <c r="BKQ53" s="119"/>
      <c r="BKR53" s="118"/>
      <c r="BKS53" s="119"/>
      <c r="BKT53" s="118"/>
      <c r="BKU53" s="119"/>
      <c r="BKV53" s="118"/>
      <c r="BKW53" s="119"/>
      <c r="BKX53" s="118"/>
      <c r="BKY53" s="119"/>
      <c r="BKZ53" s="118"/>
      <c r="BLA53" s="119"/>
      <c r="BLB53" s="118"/>
      <c r="BLC53" s="119"/>
      <c r="BLD53" s="118"/>
      <c r="BLE53" s="119"/>
      <c r="BLF53" s="118"/>
      <c r="BLG53" s="119"/>
      <c r="BLH53" s="118"/>
      <c r="BLI53" s="119"/>
      <c r="BLJ53" s="118"/>
      <c r="BLK53" s="119"/>
      <c r="BLL53" s="118"/>
      <c r="BLM53" s="119"/>
      <c r="BLN53" s="118"/>
      <c r="BLO53" s="119"/>
      <c r="BLP53" s="118"/>
      <c r="BLQ53" s="119"/>
      <c r="BLR53" s="118"/>
      <c r="BLS53" s="119"/>
      <c r="BLT53" s="118"/>
      <c r="BLU53" s="119"/>
      <c r="BLV53" s="118"/>
      <c r="BLW53" s="119"/>
      <c r="BLX53" s="118"/>
      <c r="BLY53" s="119"/>
      <c r="BLZ53" s="118"/>
      <c r="BMA53" s="119"/>
      <c r="BMB53" s="118"/>
      <c r="BMC53" s="119"/>
      <c r="BMD53" s="118"/>
      <c r="BME53" s="119"/>
      <c r="BMF53" s="118"/>
      <c r="BMG53" s="119"/>
      <c r="BMH53" s="118"/>
      <c r="BMI53" s="119"/>
      <c r="BMJ53" s="118"/>
      <c r="BMK53" s="119"/>
      <c r="BML53" s="118"/>
      <c r="BMM53" s="119"/>
      <c r="BMN53" s="118"/>
      <c r="BMO53" s="119"/>
      <c r="BMP53" s="118"/>
      <c r="BMQ53" s="119"/>
      <c r="BMR53" s="118"/>
      <c r="BMS53" s="119"/>
      <c r="BMT53" s="118"/>
      <c r="BMU53" s="119"/>
      <c r="BMV53" s="118"/>
      <c r="BMW53" s="119"/>
      <c r="BMX53" s="118"/>
      <c r="BMY53" s="119"/>
      <c r="BMZ53" s="118"/>
      <c r="BNA53" s="119"/>
      <c r="BNB53" s="118"/>
      <c r="BNC53" s="119"/>
      <c r="BND53" s="118"/>
      <c r="BNE53" s="119"/>
      <c r="BNF53" s="118"/>
      <c r="BNG53" s="119"/>
      <c r="BNH53" s="118"/>
      <c r="BNI53" s="119"/>
      <c r="BNJ53" s="118"/>
      <c r="BNK53" s="119"/>
      <c r="BNL53" s="118"/>
      <c r="BNM53" s="119"/>
      <c r="BNN53" s="118"/>
      <c r="BNO53" s="119"/>
      <c r="BNP53" s="118"/>
      <c r="BNQ53" s="119"/>
      <c r="BNR53" s="118"/>
      <c r="BNS53" s="119"/>
      <c r="BNT53" s="118"/>
      <c r="BNU53" s="119"/>
      <c r="BNV53" s="118"/>
      <c r="BNW53" s="119"/>
      <c r="BNX53" s="118"/>
      <c r="BNY53" s="119"/>
      <c r="BNZ53" s="118"/>
      <c r="BOA53" s="119"/>
      <c r="BOB53" s="118"/>
      <c r="BOC53" s="119"/>
      <c r="BOD53" s="118"/>
      <c r="BOE53" s="119"/>
      <c r="BOF53" s="118"/>
      <c r="BOG53" s="119"/>
      <c r="BOH53" s="118"/>
      <c r="BOI53" s="119"/>
      <c r="BOJ53" s="118"/>
      <c r="BOK53" s="119"/>
      <c r="BOL53" s="118"/>
      <c r="BOM53" s="119"/>
      <c r="BON53" s="118"/>
      <c r="BOO53" s="119"/>
      <c r="BOP53" s="118"/>
      <c r="BOQ53" s="119"/>
      <c r="BOR53" s="118"/>
      <c r="BOS53" s="119"/>
      <c r="BOT53" s="118"/>
      <c r="BOU53" s="119"/>
      <c r="BOV53" s="118"/>
      <c r="BOW53" s="119"/>
      <c r="BOX53" s="118"/>
      <c r="BOY53" s="119"/>
      <c r="BOZ53" s="118"/>
      <c r="BPA53" s="119"/>
      <c r="BPB53" s="118"/>
      <c r="BPC53" s="119"/>
      <c r="BPD53" s="118"/>
      <c r="BPE53" s="119"/>
      <c r="BPF53" s="118"/>
      <c r="BPG53" s="119"/>
      <c r="BPH53" s="118"/>
      <c r="BPI53" s="119"/>
      <c r="BPJ53" s="118"/>
      <c r="BPK53" s="119"/>
      <c r="BPL53" s="118"/>
      <c r="BPM53" s="119"/>
      <c r="BPN53" s="118"/>
      <c r="BPO53" s="119"/>
      <c r="BPP53" s="118"/>
      <c r="BPQ53" s="119"/>
      <c r="BPR53" s="118"/>
      <c r="BPS53" s="119"/>
      <c r="BPT53" s="118"/>
      <c r="BPU53" s="119"/>
      <c r="BPV53" s="118"/>
      <c r="BPW53" s="119"/>
      <c r="BPX53" s="118"/>
      <c r="BPY53" s="119"/>
      <c r="BPZ53" s="118"/>
      <c r="BQA53" s="119"/>
      <c r="BQB53" s="118"/>
      <c r="BQC53" s="119"/>
      <c r="BQD53" s="118"/>
      <c r="BQE53" s="119"/>
      <c r="BQF53" s="118"/>
      <c r="BQG53" s="119"/>
      <c r="BQH53" s="118"/>
      <c r="BQI53" s="119"/>
      <c r="BQJ53" s="118"/>
      <c r="BQK53" s="119"/>
      <c r="BQL53" s="118"/>
      <c r="BQM53" s="119"/>
      <c r="BQN53" s="118"/>
      <c r="BQO53" s="119"/>
      <c r="BQP53" s="118"/>
      <c r="BQQ53" s="119"/>
      <c r="BQR53" s="118"/>
      <c r="BQS53" s="119"/>
      <c r="BQT53" s="118"/>
      <c r="BQU53" s="119"/>
      <c r="BQV53" s="118"/>
      <c r="BQW53" s="119"/>
      <c r="BQX53" s="118"/>
      <c r="BQY53" s="119"/>
      <c r="BQZ53" s="118"/>
      <c r="BRA53" s="119"/>
      <c r="BRB53" s="118"/>
      <c r="BRC53" s="119"/>
      <c r="BRD53" s="118"/>
      <c r="BRE53" s="119"/>
      <c r="BRF53" s="118"/>
      <c r="BRG53" s="119"/>
      <c r="BRH53" s="118"/>
      <c r="BRI53" s="119"/>
      <c r="BRJ53" s="118"/>
      <c r="BRK53" s="119"/>
      <c r="BRL53" s="118"/>
      <c r="BRM53" s="119"/>
      <c r="BRN53" s="118"/>
      <c r="BRO53" s="119"/>
      <c r="BRP53" s="118"/>
      <c r="BRQ53" s="119"/>
      <c r="BRR53" s="118"/>
      <c r="BRS53" s="119"/>
      <c r="BRT53" s="118"/>
      <c r="BRU53" s="119"/>
      <c r="BRV53" s="118"/>
      <c r="BRW53" s="119"/>
      <c r="BRX53" s="118"/>
      <c r="BRY53" s="119"/>
      <c r="BRZ53" s="118"/>
      <c r="BSA53" s="119"/>
      <c r="BSB53" s="118"/>
      <c r="BSC53" s="119"/>
      <c r="BSD53" s="118"/>
      <c r="BSE53" s="119"/>
      <c r="BSF53" s="118"/>
      <c r="BSG53" s="119"/>
      <c r="BSH53" s="118"/>
      <c r="BSI53" s="119"/>
      <c r="BSJ53" s="118"/>
      <c r="BSK53" s="119"/>
      <c r="BSL53" s="118"/>
      <c r="BSM53" s="119"/>
      <c r="BSN53" s="118"/>
      <c r="BSO53" s="119"/>
      <c r="BSP53" s="118"/>
      <c r="BSQ53" s="119"/>
      <c r="BSR53" s="118"/>
      <c r="BSS53" s="119"/>
      <c r="BST53" s="118"/>
      <c r="BSU53" s="119"/>
      <c r="BSV53" s="118"/>
      <c r="BSW53" s="119"/>
      <c r="BSX53" s="118"/>
      <c r="BSY53" s="119"/>
      <c r="BSZ53" s="118"/>
      <c r="BTA53" s="119"/>
      <c r="BTB53" s="118"/>
      <c r="BTC53" s="119"/>
      <c r="BTD53" s="118"/>
      <c r="BTE53" s="119"/>
      <c r="BTF53" s="118"/>
      <c r="BTG53" s="119"/>
      <c r="BTH53" s="118"/>
      <c r="BTI53" s="119"/>
      <c r="BTJ53" s="118"/>
      <c r="BTK53" s="119"/>
      <c r="BTL53" s="118"/>
      <c r="BTM53" s="119"/>
      <c r="BTN53" s="118"/>
      <c r="BTO53" s="119"/>
      <c r="BTP53" s="118"/>
      <c r="BTQ53" s="119"/>
      <c r="BTR53" s="118"/>
      <c r="BTS53" s="119"/>
      <c r="BTT53" s="118"/>
      <c r="BTU53" s="119"/>
      <c r="BTV53" s="118"/>
      <c r="BTW53" s="119"/>
      <c r="BTX53" s="118"/>
      <c r="BTY53" s="119"/>
      <c r="BTZ53" s="118"/>
      <c r="BUA53" s="119"/>
      <c r="BUB53" s="118"/>
      <c r="BUC53" s="119"/>
      <c r="BUD53" s="118"/>
      <c r="BUE53" s="119"/>
      <c r="BUF53" s="118"/>
      <c r="BUG53" s="119"/>
      <c r="BUH53" s="118"/>
      <c r="BUI53" s="119"/>
      <c r="BUJ53" s="118"/>
      <c r="BUK53" s="119"/>
      <c r="BUL53" s="118"/>
      <c r="BUM53" s="119"/>
      <c r="BUN53" s="118"/>
      <c r="BUO53" s="119"/>
      <c r="BUP53" s="118"/>
      <c r="BUQ53" s="119"/>
      <c r="BUR53" s="118"/>
      <c r="BUS53" s="119"/>
      <c r="BUT53" s="118"/>
      <c r="BUU53" s="119"/>
      <c r="BUV53" s="118"/>
      <c r="BUW53" s="119"/>
      <c r="BUX53" s="118"/>
      <c r="BUY53" s="119"/>
      <c r="BUZ53" s="118"/>
      <c r="BVA53" s="119"/>
      <c r="BVB53" s="118"/>
      <c r="BVC53" s="119"/>
      <c r="BVD53" s="118"/>
      <c r="BVE53" s="119"/>
      <c r="BVF53" s="118"/>
      <c r="BVG53" s="119"/>
      <c r="BVH53" s="118"/>
      <c r="BVI53" s="119"/>
      <c r="BVJ53" s="118"/>
      <c r="BVK53" s="119"/>
      <c r="BVL53" s="118"/>
      <c r="BVM53" s="119"/>
      <c r="BVN53" s="118"/>
      <c r="BVO53" s="119"/>
      <c r="BVP53" s="118"/>
      <c r="BVQ53" s="119"/>
      <c r="BVR53" s="118"/>
      <c r="BVS53" s="119"/>
      <c r="BVT53" s="118"/>
      <c r="BVU53" s="119"/>
      <c r="BVV53" s="118"/>
      <c r="BVW53" s="119"/>
      <c r="BVX53" s="118"/>
      <c r="BVY53" s="119"/>
      <c r="BVZ53" s="118"/>
      <c r="BWA53" s="119"/>
      <c r="BWB53" s="118"/>
      <c r="BWC53" s="119"/>
      <c r="BWD53" s="118"/>
      <c r="BWE53" s="119"/>
      <c r="BWF53" s="118"/>
      <c r="BWG53" s="119"/>
      <c r="BWH53" s="118"/>
      <c r="BWI53" s="119"/>
      <c r="BWJ53" s="118"/>
      <c r="BWK53" s="119"/>
      <c r="BWL53" s="118"/>
      <c r="BWM53" s="119"/>
      <c r="BWN53" s="118"/>
      <c r="BWO53" s="119"/>
      <c r="BWP53" s="118"/>
      <c r="BWQ53" s="119"/>
      <c r="BWR53" s="118"/>
      <c r="BWS53" s="119"/>
      <c r="BWT53" s="118"/>
      <c r="BWU53" s="119"/>
      <c r="BWV53" s="118"/>
      <c r="BWW53" s="119"/>
      <c r="BWX53" s="118"/>
      <c r="BWY53" s="119"/>
      <c r="BWZ53" s="118"/>
      <c r="BXA53" s="119"/>
      <c r="BXB53" s="118"/>
      <c r="BXC53" s="119"/>
      <c r="BXD53" s="118"/>
      <c r="BXE53" s="119"/>
      <c r="BXF53" s="118"/>
      <c r="BXG53" s="119"/>
      <c r="BXH53" s="118"/>
      <c r="BXI53" s="119"/>
      <c r="BXJ53" s="118"/>
      <c r="BXK53" s="119"/>
      <c r="BXL53" s="118"/>
      <c r="BXM53" s="119"/>
      <c r="BXN53" s="118"/>
      <c r="BXO53" s="119"/>
      <c r="BXP53" s="118"/>
      <c r="BXQ53" s="119"/>
      <c r="BXR53" s="118"/>
      <c r="BXS53" s="119"/>
      <c r="BXT53" s="118"/>
      <c r="BXU53" s="119"/>
      <c r="BXV53" s="118"/>
      <c r="BXW53" s="119"/>
      <c r="BXX53" s="118"/>
      <c r="BXY53" s="119"/>
      <c r="BXZ53" s="118"/>
      <c r="BYA53" s="119"/>
      <c r="BYB53" s="118"/>
      <c r="BYC53" s="119"/>
    </row>
  </sheetData>
  <sortState ref="E2:BP29">
    <sortCondition ref="E2:E29"/>
  </sortState>
  <mergeCells count="1">
    <mergeCell ref="D2:E2"/>
  </mergeCells>
  <conditionalFormatting sqref="F2:BYC2">
    <cfRule type="cellIs" dxfId="4" priority="47" operator="equal">
      <formula>$A$2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 enableFormatConditionsCalculation="0">
    <tabColor rgb="FFFFFF00"/>
    <pageSetUpPr fitToPage="1"/>
  </sheetPr>
  <dimension ref="A1:BJ88"/>
  <sheetViews>
    <sheetView showGridLines="0" zoomScale="70" zoomScaleNormal="70" zoomScalePageLayoutView="70" workbookViewId="0">
      <selection activeCell="W6" sqref="W6"/>
    </sheetView>
  </sheetViews>
  <sheetFormatPr baseColWidth="10" defaultColWidth="10.83203125" defaultRowHeight="14" x14ac:dyDescent="0"/>
  <cols>
    <col min="1" max="1" width="56.33203125" style="1" customWidth="1"/>
    <col min="2" max="2" width="13.33203125" style="1" customWidth="1"/>
    <col min="3" max="3" width="10.33203125" style="1" customWidth="1"/>
    <col min="4" max="4" width="17.83203125" style="3" customWidth="1"/>
    <col min="5" max="5" width="6.83203125" style="3" customWidth="1"/>
    <col min="6" max="6" width="12.83203125" style="9" customWidth="1"/>
    <col min="7" max="7" width="2.33203125" style="9" customWidth="1"/>
    <col min="8" max="8" width="2.33203125" style="102" customWidth="1"/>
    <col min="9" max="16" width="6" customWidth="1"/>
    <col min="17" max="17" width="6" style="13" customWidth="1"/>
    <col min="18" max="18" width="18.5" customWidth="1"/>
    <col min="19" max="62" width="11.5" customWidth="1"/>
    <col min="63" max="16384" width="10.83203125" style="1"/>
  </cols>
  <sheetData>
    <row r="1" spans="1:14" s="1" customFormat="1" ht="35" customHeight="1">
      <c r="A1" s="99" t="s">
        <v>86</v>
      </c>
      <c r="B1" s="98"/>
      <c r="C1" s="98"/>
      <c r="D1" s="3"/>
      <c r="E1" s="3"/>
      <c r="F1" s="9"/>
      <c r="G1" s="9"/>
      <c r="H1" s="102"/>
      <c r="I1"/>
      <c r="J1"/>
      <c r="K1"/>
      <c r="L1"/>
      <c r="M1"/>
      <c r="N1"/>
    </row>
    <row r="2" spans="1:14" s="1" customFormat="1" ht="27" customHeight="1">
      <c r="A2" s="25" t="s">
        <v>14</v>
      </c>
      <c r="B2" s="53">
        <f>'CALCUL DE NOTES'!E1</f>
        <v>0</v>
      </c>
      <c r="C2" s="53"/>
      <c r="D2" s="3"/>
      <c r="E2" s="3"/>
      <c r="F2" s="9"/>
      <c r="G2" s="9"/>
      <c r="H2" s="102"/>
      <c r="I2"/>
      <c r="J2"/>
      <c r="K2"/>
      <c r="L2"/>
      <c r="M2"/>
      <c r="N2"/>
    </row>
    <row r="3" spans="1:14" s="1" customFormat="1" ht="31" customHeight="1">
      <c r="A3" s="22" t="s">
        <v>9</v>
      </c>
      <c r="B3" s="23" t="e">
        <f>'CALCUL DE NOTES'!D1</f>
        <v>#DIV/0!</v>
      </c>
      <c r="C3" s="23"/>
      <c r="D3" s="3"/>
      <c r="E3" s="3"/>
      <c r="F3" s="9"/>
      <c r="G3" s="9"/>
      <c r="H3" s="103"/>
      <c r="I3"/>
      <c r="J3"/>
      <c r="K3"/>
      <c r="L3"/>
      <c r="M3"/>
      <c r="N3"/>
    </row>
    <row r="4" spans="1:14" s="1" customFormat="1" ht="27" customHeight="1">
      <c r="A4" s="25" t="s">
        <v>15</v>
      </c>
      <c r="B4" s="53">
        <f>'CALCUL DE NOTES'!C1</f>
        <v>0</v>
      </c>
      <c r="C4" s="53"/>
      <c r="D4" s="3"/>
      <c r="E4" s="3"/>
      <c r="F4" s="9"/>
      <c r="G4" s="9"/>
      <c r="H4" s="103"/>
      <c r="I4"/>
      <c r="J4"/>
      <c r="K4"/>
      <c r="L4"/>
      <c r="M4"/>
      <c r="N4"/>
    </row>
    <row r="5" spans="1:14" s="1" customFormat="1" ht="32" customHeight="1">
      <c r="D5" s="3"/>
      <c r="E5" s="3"/>
      <c r="F5" s="9"/>
      <c r="G5" s="9"/>
      <c r="H5" s="102"/>
    </row>
    <row r="6" spans="1:14" s="2" customFormat="1" ht="56" customHeight="1">
      <c r="A6" s="126" t="s">
        <v>51</v>
      </c>
      <c r="B6" s="127">
        <f>F33</f>
        <v>0</v>
      </c>
      <c r="C6" s="127"/>
      <c r="F6" s="93"/>
      <c r="H6" s="104"/>
    </row>
    <row r="7" spans="1:14" s="1" customFormat="1">
      <c r="A7" s="128"/>
      <c r="B7" s="128"/>
      <c r="C7" s="128"/>
      <c r="D7" s="3"/>
      <c r="E7" s="3"/>
      <c r="F7" s="9"/>
      <c r="G7" s="9"/>
      <c r="H7" s="102"/>
      <c r="I7"/>
      <c r="J7"/>
      <c r="K7"/>
      <c r="L7"/>
      <c r="M7"/>
      <c r="N7"/>
    </row>
    <row r="8" spans="1:14" s="1" customFormat="1">
      <c r="A8" s="128"/>
      <c r="B8" s="128"/>
      <c r="C8" s="128"/>
      <c r="D8" s="3"/>
      <c r="E8" s="3"/>
      <c r="F8" s="9"/>
      <c r="G8" s="9"/>
      <c r="H8" s="102"/>
      <c r="I8"/>
      <c r="J8"/>
      <c r="K8"/>
      <c r="L8"/>
      <c r="M8"/>
      <c r="N8"/>
    </row>
    <row r="9" spans="1:14" s="1" customFormat="1" ht="18" customHeight="1">
      <c r="A9" s="267" t="s">
        <v>40</v>
      </c>
      <c r="B9" s="268" t="e">
        <f>1-('CALCUL DE NOTES'!B24/'CALCUL DE NOTES'!B23)</f>
        <v>#DIV/0!</v>
      </c>
      <c r="C9" s="87"/>
      <c r="D9" s="3"/>
      <c r="E9" s="3"/>
      <c r="F9" s="9"/>
      <c r="G9" s="9"/>
      <c r="H9" s="102"/>
      <c r="I9"/>
      <c r="J9"/>
      <c r="K9"/>
      <c r="L9"/>
      <c r="M9"/>
      <c r="N9"/>
    </row>
    <row r="10" spans="1:14" s="1" customFormat="1" ht="18">
      <c r="A10" s="267"/>
      <c r="B10" s="268"/>
      <c r="C10" s="87"/>
      <c r="D10" s="3"/>
      <c r="E10" s="3"/>
      <c r="F10" s="9"/>
      <c r="G10" s="9"/>
      <c r="H10" s="102"/>
      <c r="I10"/>
      <c r="J10"/>
      <c r="K10"/>
      <c r="L10"/>
      <c r="M10"/>
      <c r="N10"/>
    </row>
    <row r="11" spans="1:14" s="1" customFormat="1" ht="18">
      <c r="A11" s="267"/>
      <c r="B11" s="268"/>
      <c r="C11" s="87"/>
      <c r="D11" s="3"/>
      <c r="E11" s="3"/>
      <c r="F11" s="9"/>
      <c r="G11" s="9"/>
      <c r="H11" s="102"/>
      <c r="I11"/>
      <c r="J11"/>
      <c r="K11"/>
      <c r="L11"/>
      <c r="M11"/>
      <c r="N11"/>
    </row>
    <row r="12" spans="1:14" s="1" customFormat="1">
      <c r="D12" s="3"/>
      <c r="E12" s="3"/>
      <c r="F12" s="9"/>
      <c r="G12" s="9"/>
      <c r="H12" s="102"/>
      <c r="I12" s="43" t="s">
        <v>7</v>
      </c>
      <c r="J12" s="57">
        <f>'paramètres de calcul'!B10</f>
        <v>0</v>
      </c>
      <c r="K12"/>
      <c r="L12"/>
      <c r="M12"/>
      <c r="N12"/>
    </row>
    <row r="13" spans="1:14" s="1" customFormat="1">
      <c r="A13" s="269"/>
      <c r="D13" s="3"/>
      <c r="E13" s="3"/>
      <c r="F13" s="9"/>
      <c r="G13" s="9"/>
      <c r="H13" s="102"/>
      <c r="I13"/>
      <c r="J13"/>
      <c r="K13"/>
      <c r="L13"/>
      <c r="M13"/>
      <c r="N13"/>
    </row>
    <row r="14" spans="1:14" s="1" customFormat="1">
      <c r="A14" s="269"/>
      <c r="D14" s="3"/>
      <c r="E14" s="3"/>
      <c r="F14" s="9"/>
      <c r="G14" s="9"/>
      <c r="H14" s="102"/>
      <c r="I14"/>
      <c r="J14"/>
      <c r="K14"/>
      <c r="L14"/>
      <c r="M14"/>
      <c r="N14"/>
    </row>
    <row r="30" spans="6:6" s="1" customFormat="1">
      <c r="F30" s="3" t="s">
        <v>46</v>
      </c>
    </row>
    <row r="31" spans="6:6" s="1" customFormat="1">
      <c r="F31" s="9">
        <v>0</v>
      </c>
    </row>
    <row r="32" spans="6:6" s="1" customFormat="1">
      <c r="F32" s="3" t="s">
        <v>47</v>
      </c>
    </row>
    <row r="33" spans="1:17" s="1" customFormat="1">
      <c r="D33" s="3"/>
      <c r="E33" s="3"/>
      <c r="F33" s="24">
        <f>F31/100</f>
        <v>0</v>
      </c>
      <c r="G33" s="24"/>
      <c r="H33" s="102"/>
      <c r="I33"/>
      <c r="J33"/>
      <c r="K33"/>
      <c r="L33"/>
      <c r="M33"/>
      <c r="N33"/>
      <c r="O33"/>
      <c r="P33"/>
      <c r="Q33" s="13"/>
    </row>
    <row r="34" spans="1:17" s="1" customFormat="1">
      <c r="D34" s="3"/>
      <c r="E34" s="3"/>
      <c r="F34" s="92" t="s">
        <v>45</v>
      </c>
      <c r="G34" s="24"/>
      <c r="H34" s="102"/>
      <c r="I34"/>
      <c r="J34"/>
      <c r="K34"/>
      <c r="L34"/>
      <c r="M34"/>
      <c r="N34"/>
      <c r="O34"/>
      <c r="P34"/>
      <c r="Q34" s="13"/>
    </row>
    <row r="35" spans="1:17" s="1" customFormat="1">
      <c r="C35" s="107"/>
      <c r="D35" s="107"/>
      <c r="E35" s="3"/>
      <c r="F35" s="9" t="e">
        <f>SUM(F39:F55)</f>
        <v>#DIV/0!</v>
      </c>
      <c r="G35" s="9"/>
      <c r="H35" s="102"/>
      <c r="I35"/>
      <c r="J35"/>
      <c r="K35"/>
      <c r="L35"/>
      <c r="M35"/>
      <c r="N35"/>
      <c r="O35"/>
      <c r="P35"/>
      <c r="Q35" s="13"/>
    </row>
    <row r="38" spans="1:17" s="1" customFormat="1" ht="89">
      <c r="A38" s="141"/>
      <c r="B38" s="142"/>
      <c r="C38" s="144" t="s">
        <v>1</v>
      </c>
      <c r="D38" s="145" t="s">
        <v>2</v>
      </c>
      <c r="E38" s="144" t="s">
        <v>0</v>
      </c>
      <c r="F38" s="20" t="s">
        <v>5</v>
      </c>
      <c r="G38" s="65" t="s">
        <v>44</v>
      </c>
      <c r="H38" s="105"/>
      <c r="I38" s="27" t="s">
        <v>50</v>
      </c>
      <c r="J38" s="27" t="s">
        <v>17</v>
      </c>
      <c r="K38" s="27" t="s">
        <v>35</v>
      </c>
      <c r="L38" s="27" t="s">
        <v>10</v>
      </c>
      <c r="M38" s="27" t="s">
        <v>12</v>
      </c>
      <c r="N38" s="27" t="s">
        <v>11</v>
      </c>
      <c r="O38" s="28" t="s">
        <v>37</v>
      </c>
      <c r="P38" s="28" t="s">
        <v>38</v>
      </c>
      <c r="Q38" s="29" t="s">
        <v>8</v>
      </c>
    </row>
    <row r="39" spans="1:17" s="1" customFormat="1">
      <c r="A39" s="143"/>
      <c r="B39" s="142"/>
      <c r="C39" s="146" t="str">
        <f>'FICHE SUIVEUSE BAC PRO AERO'!B8</f>
        <v>C01.1</v>
      </c>
      <c r="D39" s="146" t="str">
        <f>'FICHE SUIVEUSE BAC PRO AERO'!C8</f>
        <v>QUESTION 1.1</v>
      </c>
      <c r="E39" s="146">
        <f>'FICHE SUIVEUSE BAC PRO AERO'!D8</f>
        <v>2</v>
      </c>
      <c r="F39" s="21" t="e">
        <f t="shared" ref="F39:F55" si="0">IF(I39&gt;$F$33,0,E39)</f>
        <v>#DIV/0!</v>
      </c>
      <c r="G39" s="59" t="e">
        <f t="shared" ref="G39:G55" si="1">J39*Q39</f>
        <v>#DIV/0!</v>
      </c>
      <c r="H39" s="106"/>
      <c r="I39" s="30" t="e">
        <f t="shared" ref="I39:I55" si="2">IF(H39="X",0,J39*Q39)</f>
        <v>#DIV/0!</v>
      </c>
      <c r="J39" s="30" t="e">
        <f>1-COUNTIF('RELEVE DES FICHES SUIVEUSES'!F4:BYC4,"=X")/'paramètres de calcul'!$B$10</f>
        <v>#DIV/0!</v>
      </c>
      <c r="K39" s="30" t="e">
        <f>COUNTIF('RELEVE DES FICHES SUIVEUSES'!F4:BYC4,"=0")/'paramètres de calcul'!$B$10</f>
        <v>#DIV/0!</v>
      </c>
      <c r="L39" s="30" t="e">
        <f>COUNTIF('RELEVE DES FICHES SUIVEUSES'!F4:BYC4,"=1")/'paramètres de calcul'!$B$10</f>
        <v>#DIV/0!</v>
      </c>
      <c r="M39" s="30" t="e">
        <f>COUNTIF('RELEVE DES FICHES SUIVEUSES'!F4:BYC4,"=2")/'paramètres de calcul'!$B$10</f>
        <v>#DIV/0!</v>
      </c>
      <c r="N39" s="30" t="e">
        <f>COUNTIF('RELEVE DES FICHES SUIVEUSES'!F4:BYC4,"=3")/'paramètres de calcul'!$B$10</f>
        <v>#DIV/0!</v>
      </c>
      <c r="O39" s="31">
        <f>SUM('RELEVE DES FICHES SUIVEUSES'!F4:BYC4)</f>
        <v>0</v>
      </c>
      <c r="P39" s="32">
        <f>'paramètres de calcul'!$B$10-COUNTIF('RELEVE DES FICHES SUIVEUSES'!F4:BYC4,"=X")</f>
        <v>0</v>
      </c>
      <c r="Q39" s="33" t="e">
        <f t="shared" ref="Q39:Q55" si="3">(O39/P39)/3</f>
        <v>#DIV/0!</v>
      </c>
    </row>
    <row r="40" spans="1:17" s="1" customFormat="1">
      <c r="A40" s="143"/>
      <c r="B40" s="142"/>
      <c r="C40" s="146" t="str">
        <f>'FICHE SUIVEUSE BAC PRO AERO'!B9</f>
        <v>C01.1</v>
      </c>
      <c r="D40" s="146" t="str">
        <f>'FICHE SUIVEUSE BAC PRO AERO'!C9</f>
        <v>QUESTION 1.2</v>
      </c>
      <c r="E40" s="146">
        <f>'FICHE SUIVEUSE BAC PRO AERO'!D9</f>
        <v>1</v>
      </c>
      <c r="F40" s="21" t="e">
        <f t="shared" si="0"/>
        <v>#DIV/0!</v>
      </c>
      <c r="G40" s="59" t="e">
        <f t="shared" si="1"/>
        <v>#DIV/0!</v>
      </c>
      <c r="H40" s="106"/>
      <c r="I40" s="30" t="e">
        <f t="shared" si="2"/>
        <v>#DIV/0!</v>
      </c>
      <c r="J40" s="30" t="e">
        <f>1-COUNTIF('RELEVE DES FICHES SUIVEUSES'!F5:BYC5,"=X")/'paramètres de calcul'!$B$10</f>
        <v>#DIV/0!</v>
      </c>
      <c r="K40" s="30" t="e">
        <f>COUNTIF('RELEVE DES FICHES SUIVEUSES'!F5:BYC5,"=0")/'paramètres de calcul'!$B$10</f>
        <v>#DIV/0!</v>
      </c>
      <c r="L40" s="30" t="e">
        <f>COUNTIF('RELEVE DES FICHES SUIVEUSES'!F5:BYC5,"=1")/'paramètres de calcul'!$B$10</f>
        <v>#DIV/0!</v>
      </c>
      <c r="M40" s="30" t="e">
        <f>COUNTIF('RELEVE DES FICHES SUIVEUSES'!F5:BYC5,"=2")/'paramètres de calcul'!$B$10</f>
        <v>#DIV/0!</v>
      </c>
      <c r="N40" s="30" t="e">
        <f>COUNTIF('RELEVE DES FICHES SUIVEUSES'!F5:BYC5,"=3")/'paramètres de calcul'!$B$10</f>
        <v>#DIV/0!</v>
      </c>
      <c r="O40" s="31">
        <f>SUM('RELEVE DES FICHES SUIVEUSES'!F5:BYC5)</f>
        <v>0</v>
      </c>
      <c r="P40" s="32">
        <f>'paramètres de calcul'!$B$10-COUNTIF('RELEVE DES FICHES SUIVEUSES'!F5:BYC5,"=X")</f>
        <v>0</v>
      </c>
      <c r="Q40" s="33" t="e">
        <f t="shared" si="3"/>
        <v>#DIV/0!</v>
      </c>
    </row>
    <row r="41" spans="1:17" s="1" customFormat="1">
      <c r="A41" s="143"/>
      <c r="B41" s="142"/>
      <c r="C41" s="146" t="str">
        <f>'FICHE SUIVEUSE BAC PRO AERO'!B10</f>
        <v>C01-2</v>
      </c>
      <c r="D41" s="146" t="str">
        <f>'FICHE SUIVEUSE BAC PRO AERO'!C10</f>
        <v>QUESTION 1.3</v>
      </c>
      <c r="E41" s="146">
        <f>'FICHE SUIVEUSE BAC PRO AERO'!D10</f>
        <v>3</v>
      </c>
      <c r="F41" s="21" t="e">
        <f t="shared" si="0"/>
        <v>#DIV/0!</v>
      </c>
      <c r="G41" s="59" t="e">
        <f t="shared" si="1"/>
        <v>#DIV/0!</v>
      </c>
      <c r="H41" s="106"/>
      <c r="I41" s="30" t="e">
        <f t="shared" si="2"/>
        <v>#DIV/0!</v>
      </c>
      <c r="J41" s="30" t="e">
        <f>1-COUNTIF('RELEVE DES FICHES SUIVEUSES'!F6:BYC6,"=X")/'paramètres de calcul'!$B$10</f>
        <v>#DIV/0!</v>
      </c>
      <c r="K41" s="30" t="e">
        <f>COUNTIF('RELEVE DES FICHES SUIVEUSES'!F6:BYC6,"=0")/'paramètres de calcul'!$B$10</f>
        <v>#DIV/0!</v>
      </c>
      <c r="L41" s="30" t="e">
        <f>COUNTIF('RELEVE DES FICHES SUIVEUSES'!F6:BYC6,"=1")/'paramètres de calcul'!$B$10</f>
        <v>#DIV/0!</v>
      </c>
      <c r="M41" s="30" t="e">
        <f>COUNTIF('RELEVE DES FICHES SUIVEUSES'!F6:BYC6,"=2")/'paramètres de calcul'!$B$10</f>
        <v>#DIV/0!</v>
      </c>
      <c r="N41" s="30" t="e">
        <f>COUNTIF('RELEVE DES FICHES SUIVEUSES'!F6:BYC6,"=3")/'paramètres de calcul'!$B$10</f>
        <v>#DIV/0!</v>
      </c>
      <c r="O41" s="31">
        <f>SUM('RELEVE DES FICHES SUIVEUSES'!F6:BYC6)</f>
        <v>0</v>
      </c>
      <c r="P41" s="32">
        <f>'paramètres de calcul'!$B$10-COUNTIF('RELEVE DES FICHES SUIVEUSES'!F6:BYC6,"=X")</f>
        <v>0</v>
      </c>
      <c r="Q41" s="33" t="e">
        <f t="shared" si="3"/>
        <v>#DIV/0!</v>
      </c>
    </row>
    <row r="42" spans="1:17" s="1" customFormat="1">
      <c r="A42" s="143"/>
      <c r="B42" s="142"/>
      <c r="C42" s="146" t="str">
        <f>'FICHE SUIVEUSE BAC PRO AERO'!B11</f>
        <v>C01-2</v>
      </c>
      <c r="D42" s="146" t="str">
        <f>'FICHE SUIVEUSE BAC PRO AERO'!C11</f>
        <v>QUESTION 1.4</v>
      </c>
      <c r="E42" s="146">
        <f>'FICHE SUIVEUSE BAC PRO AERO'!D11</f>
        <v>2</v>
      </c>
      <c r="F42" s="21" t="e">
        <f t="shared" si="0"/>
        <v>#DIV/0!</v>
      </c>
      <c r="G42" s="59" t="e">
        <f t="shared" si="1"/>
        <v>#DIV/0!</v>
      </c>
      <c r="H42" s="106"/>
      <c r="I42" s="30" t="e">
        <f t="shared" si="2"/>
        <v>#DIV/0!</v>
      </c>
      <c r="J42" s="30" t="e">
        <f>1-COUNTIF('RELEVE DES FICHES SUIVEUSES'!F7:BYC7,"=X")/'paramètres de calcul'!$B$10</f>
        <v>#DIV/0!</v>
      </c>
      <c r="K42" s="30" t="e">
        <f>COUNTIF('RELEVE DES FICHES SUIVEUSES'!F7:BYC7,"=0")/'paramètres de calcul'!$B$10</f>
        <v>#DIV/0!</v>
      </c>
      <c r="L42" s="30" t="e">
        <f>COUNTIF('RELEVE DES FICHES SUIVEUSES'!F7:BYC7,"=1")/'paramètres de calcul'!$B$10</f>
        <v>#DIV/0!</v>
      </c>
      <c r="M42" s="30" t="e">
        <f>COUNTIF('RELEVE DES FICHES SUIVEUSES'!F7:BYC7,"=2")/'paramètres de calcul'!$B$10</f>
        <v>#DIV/0!</v>
      </c>
      <c r="N42" s="30" t="e">
        <f>COUNTIF('RELEVE DES FICHES SUIVEUSES'!F7:BYC7,"=3")/'paramètres de calcul'!$B$10</f>
        <v>#DIV/0!</v>
      </c>
      <c r="O42" s="31">
        <f>SUM('RELEVE DES FICHES SUIVEUSES'!F7:BYC7)</f>
        <v>0</v>
      </c>
      <c r="P42" s="32">
        <f>'paramètres de calcul'!$B$10-COUNTIF('RELEVE DES FICHES SUIVEUSES'!F7:BYC7,"=X")</f>
        <v>0</v>
      </c>
      <c r="Q42" s="33" t="e">
        <f t="shared" si="3"/>
        <v>#DIV/0!</v>
      </c>
    </row>
    <row r="43" spans="1:17" s="1" customFormat="1">
      <c r="A43" s="143"/>
      <c r="B43" s="142"/>
      <c r="C43" s="146" t="str">
        <f>'FICHE SUIVEUSE BAC PRO AERO'!B12</f>
        <v>C01-2</v>
      </c>
      <c r="D43" s="146" t="str">
        <f>'FICHE SUIVEUSE BAC PRO AERO'!C12</f>
        <v>QUESTION 1.5</v>
      </c>
      <c r="E43" s="146">
        <f>'FICHE SUIVEUSE BAC PRO AERO'!D12</f>
        <v>2</v>
      </c>
      <c r="F43" s="21" t="e">
        <f t="shared" si="0"/>
        <v>#DIV/0!</v>
      </c>
      <c r="G43" s="59" t="e">
        <f t="shared" si="1"/>
        <v>#DIV/0!</v>
      </c>
      <c r="H43" s="106"/>
      <c r="I43" s="30" t="e">
        <f t="shared" si="2"/>
        <v>#DIV/0!</v>
      </c>
      <c r="J43" s="30" t="e">
        <f>1-COUNTIF('RELEVE DES FICHES SUIVEUSES'!F8:BYC8,"=X")/'paramètres de calcul'!$B$10</f>
        <v>#DIV/0!</v>
      </c>
      <c r="K43" s="30" t="e">
        <f>COUNTIF('RELEVE DES FICHES SUIVEUSES'!F8:BYC8,"=0")/'paramètres de calcul'!$B$10</f>
        <v>#DIV/0!</v>
      </c>
      <c r="L43" s="30" t="e">
        <f>COUNTIF('RELEVE DES FICHES SUIVEUSES'!F8:BYC8,"=1")/'paramètres de calcul'!$B$10</f>
        <v>#DIV/0!</v>
      </c>
      <c r="M43" s="30" t="e">
        <f>COUNTIF('RELEVE DES FICHES SUIVEUSES'!F8:BYC8,"=2")/'paramètres de calcul'!$B$10</f>
        <v>#DIV/0!</v>
      </c>
      <c r="N43" s="30" t="e">
        <f>COUNTIF('RELEVE DES FICHES SUIVEUSES'!F8:BYC8,"=3")/'paramètres de calcul'!$B$10</f>
        <v>#DIV/0!</v>
      </c>
      <c r="O43" s="31">
        <f>SUM('RELEVE DES FICHES SUIVEUSES'!F8:BYC8)</f>
        <v>0</v>
      </c>
      <c r="P43" s="32">
        <f>'paramètres de calcul'!$B$10-COUNTIF('RELEVE DES FICHES SUIVEUSES'!F8:BYC8,"=X")</f>
        <v>0</v>
      </c>
      <c r="Q43" s="33" t="e">
        <f t="shared" si="3"/>
        <v>#DIV/0!</v>
      </c>
    </row>
    <row r="44" spans="1:17" s="1" customFormat="1">
      <c r="A44" s="143"/>
      <c r="B44" s="142"/>
      <c r="C44" s="146" t="str">
        <f>'FICHE SUIVEUSE BAC PRO AERO'!B13</f>
        <v>C01-2</v>
      </c>
      <c r="D44" s="146" t="str">
        <f>'FICHE SUIVEUSE BAC PRO AERO'!C13</f>
        <v>QUESTION 1.6</v>
      </c>
      <c r="E44" s="146">
        <f>'FICHE SUIVEUSE BAC PRO AERO'!D13</f>
        <v>3</v>
      </c>
      <c r="F44" s="21" t="e">
        <f t="shared" si="0"/>
        <v>#DIV/0!</v>
      </c>
      <c r="G44" s="59" t="e">
        <f t="shared" si="1"/>
        <v>#DIV/0!</v>
      </c>
      <c r="H44" s="106"/>
      <c r="I44" s="30" t="e">
        <f t="shared" si="2"/>
        <v>#DIV/0!</v>
      </c>
      <c r="J44" s="30" t="e">
        <f>1-COUNTIF('RELEVE DES FICHES SUIVEUSES'!F9:BYC9,"=X")/'paramètres de calcul'!$B$10</f>
        <v>#DIV/0!</v>
      </c>
      <c r="K44" s="30" t="e">
        <f>COUNTIF('RELEVE DES FICHES SUIVEUSES'!F9:BYC9,"=0")/'paramètres de calcul'!$B$10</f>
        <v>#DIV/0!</v>
      </c>
      <c r="L44" s="30" t="e">
        <f>COUNTIF('RELEVE DES FICHES SUIVEUSES'!F9:BYC9,"=1")/'paramètres de calcul'!$B$10</f>
        <v>#DIV/0!</v>
      </c>
      <c r="M44" s="30" t="e">
        <f>COUNTIF('RELEVE DES FICHES SUIVEUSES'!F9:BYC9,"=2")/'paramètres de calcul'!$B$10</f>
        <v>#DIV/0!</v>
      </c>
      <c r="N44" s="30" t="e">
        <f>COUNTIF('RELEVE DES FICHES SUIVEUSES'!F9:BYC9,"=3")/'paramètres de calcul'!$B$10</f>
        <v>#DIV/0!</v>
      </c>
      <c r="O44" s="31">
        <f>SUM('RELEVE DES FICHES SUIVEUSES'!F9:BYC9)</f>
        <v>0</v>
      </c>
      <c r="P44" s="32">
        <f>'paramètres de calcul'!$B$10-COUNTIF('RELEVE DES FICHES SUIVEUSES'!F9:BYC9,"=X")</f>
        <v>0</v>
      </c>
      <c r="Q44" s="33" t="e">
        <f t="shared" si="3"/>
        <v>#DIV/0!</v>
      </c>
    </row>
    <row r="45" spans="1:17" s="1" customFormat="1">
      <c r="A45" s="143"/>
      <c r="B45" s="142"/>
      <c r="C45" s="146" t="str">
        <f>'FICHE SUIVEUSE BAC PRO AERO'!B14</f>
        <v>C01-3A</v>
      </c>
      <c r="D45" s="146" t="str">
        <f>'FICHE SUIVEUSE BAC PRO AERO'!C14</f>
        <v>QUESTION 2.1 (a)</v>
      </c>
      <c r="E45" s="146">
        <f>'FICHE SUIVEUSE BAC PRO AERO'!D14</f>
        <v>1</v>
      </c>
      <c r="F45" s="21" t="e">
        <f t="shared" si="0"/>
        <v>#DIV/0!</v>
      </c>
      <c r="G45" s="59" t="e">
        <f t="shared" si="1"/>
        <v>#DIV/0!</v>
      </c>
      <c r="H45" s="106"/>
      <c r="I45" s="30" t="e">
        <f t="shared" si="2"/>
        <v>#DIV/0!</v>
      </c>
      <c r="J45" s="30" t="e">
        <f>1-COUNTIF('RELEVE DES FICHES SUIVEUSES'!F10:BYC10,"=X")/'paramètres de calcul'!$B$10</f>
        <v>#DIV/0!</v>
      </c>
      <c r="K45" s="30" t="e">
        <f>COUNTIF('RELEVE DES FICHES SUIVEUSES'!F10:BYC10,"=0")/'paramètres de calcul'!$B$10</f>
        <v>#DIV/0!</v>
      </c>
      <c r="L45" s="30" t="e">
        <f>COUNTIF('RELEVE DES FICHES SUIVEUSES'!F10:BYC10,"=1")/'paramètres de calcul'!$B$10</f>
        <v>#DIV/0!</v>
      </c>
      <c r="M45" s="30" t="e">
        <f>COUNTIF('RELEVE DES FICHES SUIVEUSES'!F10:BYC10,"=2")/'paramètres de calcul'!$B$10</f>
        <v>#DIV/0!</v>
      </c>
      <c r="N45" s="30" t="e">
        <f>COUNTIF('RELEVE DES FICHES SUIVEUSES'!F10:BYC10,"=3")/'paramètres de calcul'!$B$10</f>
        <v>#DIV/0!</v>
      </c>
      <c r="O45" s="31">
        <f>SUM('RELEVE DES FICHES SUIVEUSES'!F10:BYC10)</f>
        <v>0</v>
      </c>
      <c r="P45" s="32">
        <f>'paramètres de calcul'!$B$10-COUNTIF('RELEVE DES FICHES SUIVEUSES'!F10:BYC10,"=X")</f>
        <v>0</v>
      </c>
      <c r="Q45" s="33" t="e">
        <f t="shared" si="3"/>
        <v>#DIV/0!</v>
      </c>
    </row>
    <row r="46" spans="1:17" s="1" customFormat="1">
      <c r="A46" s="143"/>
      <c r="B46" s="142"/>
      <c r="C46" s="146" t="str">
        <f>'FICHE SUIVEUSE BAC PRO AERO'!B15</f>
        <v>C01-4</v>
      </c>
      <c r="D46" s="146" t="str">
        <f>'FICHE SUIVEUSE BAC PRO AERO'!C15</f>
        <v>QUESTION 2.1 (b)</v>
      </c>
      <c r="E46" s="146">
        <f>'FICHE SUIVEUSE BAC PRO AERO'!D15</f>
        <v>2</v>
      </c>
      <c r="F46" s="21" t="e">
        <f t="shared" si="0"/>
        <v>#DIV/0!</v>
      </c>
      <c r="G46" s="59" t="e">
        <f t="shared" si="1"/>
        <v>#DIV/0!</v>
      </c>
      <c r="H46" s="106"/>
      <c r="I46" s="30" t="e">
        <f t="shared" si="2"/>
        <v>#DIV/0!</v>
      </c>
      <c r="J46" s="30" t="e">
        <f>1-COUNTIF('RELEVE DES FICHES SUIVEUSES'!F11:BYC11,"=X")/'paramètres de calcul'!$B$10</f>
        <v>#DIV/0!</v>
      </c>
      <c r="K46" s="30" t="e">
        <f>COUNTIF('RELEVE DES FICHES SUIVEUSES'!F11:BYC11,"=0")/'paramètres de calcul'!$B$10</f>
        <v>#DIV/0!</v>
      </c>
      <c r="L46" s="30" t="e">
        <f>COUNTIF('RELEVE DES FICHES SUIVEUSES'!F11:BYC11,"=1")/'paramètres de calcul'!$B$10</f>
        <v>#DIV/0!</v>
      </c>
      <c r="M46" s="30" t="e">
        <f>COUNTIF('RELEVE DES FICHES SUIVEUSES'!F11:BYC11,"=2")/'paramètres de calcul'!$B$10</f>
        <v>#DIV/0!</v>
      </c>
      <c r="N46" s="30" t="e">
        <f>COUNTIF('RELEVE DES FICHES SUIVEUSES'!F11:BYC11,"=3")/'paramètres de calcul'!$B$10</f>
        <v>#DIV/0!</v>
      </c>
      <c r="O46" s="31">
        <f>SUM('RELEVE DES FICHES SUIVEUSES'!F11:BYC11)</f>
        <v>0</v>
      </c>
      <c r="P46" s="32">
        <f>'paramètres de calcul'!$B$10-COUNTIF('RELEVE DES FICHES SUIVEUSES'!F11:BYC11,"=X")</f>
        <v>0</v>
      </c>
      <c r="Q46" s="33" t="e">
        <f t="shared" si="3"/>
        <v>#DIV/0!</v>
      </c>
    </row>
    <row r="47" spans="1:17" s="1" customFormat="1">
      <c r="A47" s="143"/>
      <c r="B47" s="142"/>
      <c r="C47" s="146" t="str">
        <f>'FICHE SUIVEUSE BAC PRO AERO'!B16</f>
        <v>C01-4</v>
      </c>
      <c r="D47" s="146" t="str">
        <f>'FICHE SUIVEUSE BAC PRO AERO'!C16</f>
        <v>QUESTION 2.2</v>
      </c>
      <c r="E47" s="146">
        <f>'FICHE SUIVEUSE BAC PRO AERO'!D16</f>
        <v>1</v>
      </c>
      <c r="F47" s="21" t="e">
        <f t="shared" si="0"/>
        <v>#DIV/0!</v>
      </c>
      <c r="G47" s="59" t="e">
        <f t="shared" si="1"/>
        <v>#DIV/0!</v>
      </c>
      <c r="H47" s="106"/>
      <c r="I47" s="30" t="e">
        <f t="shared" si="2"/>
        <v>#DIV/0!</v>
      </c>
      <c r="J47" s="30" t="e">
        <f>1-COUNTIF('RELEVE DES FICHES SUIVEUSES'!F12:BYC12,"=X")/'paramètres de calcul'!$B$10</f>
        <v>#DIV/0!</v>
      </c>
      <c r="K47" s="30" t="e">
        <f>COUNTIF('RELEVE DES FICHES SUIVEUSES'!F12:BYC12,"=0")/'paramètres de calcul'!$B$10</f>
        <v>#DIV/0!</v>
      </c>
      <c r="L47" s="30" t="e">
        <f>COUNTIF('RELEVE DES FICHES SUIVEUSES'!F12:BYC12,"=1")/'paramètres de calcul'!$B$10</f>
        <v>#DIV/0!</v>
      </c>
      <c r="M47" s="30" t="e">
        <f>COUNTIF('RELEVE DES FICHES SUIVEUSES'!F12:BYC12,"=2")/'paramètres de calcul'!$B$10</f>
        <v>#DIV/0!</v>
      </c>
      <c r="N47" s="30" t="e">
        <f>COUNTIF('RELEVE DES FICHES SUIVEUSES'!F12:BYC12,"=3")/'paramètres de calcul'!$B$10</f>
        <v>#DIV/0!</v>
      </c>
      <c r="O47" s="31">
        <f>SUM('RELEVE DES FICHES SUIVEUSES'!F12:BYC12)</f>
        <v>0</v>
      </c>
      <c r="P47" s="32">
        <f>'paramètres de calcul'!$B$10-COUNTIF('RELEVE DES FICHES SUIVEUSES'!F12:BYC12,"=X")</f>
        <v>0</v>
      </c>
      <c r="Q47" s="33" t="e">
        <f t="shared" si="3"/>
        <v>#DIV/0!</v>
      </c>
    </row>
    <row r="48" spans="1:17" s="1" customFormat="1">
      <c r="A48" s="143"/>
      <c r="B48" s="142"/>
      <c r="C48" s="146" t="str">
        <f>'FICHE SUIVEUSE BAC PRO AERO'!B17</f>
        <v>C01-3A</v>
      </c>
      <c r="D48" s="146" t="str">
        <f>'FICHE SUIVEUSE BAC PRO AERO'!C17</f>
        <v>QUESTION 2.3</v>
      </c>
      <c r="E48" s="146">
        <f>'FICHE SUIVEUSE BAC PRO AERO'!D17</f>
        <v>3</v>
      </c>
      <c r="F48" s="21" t="e">
        <f t="shared" si="0"/>
        <v>#DIV/0!</v>
      </c>
      <c r="G48" s="59" t="e">
        <f t="shared" si="1"/>
        <v>#DIV/0!</v>
      </c>
      <c r="H48" s="106"/>
      <c r="I48" s="30" t="e">
        <f t="shared" si="2"/>
        <v>#DIV/0!</v>
      </c>
      <c r="J48" s="30" t="e">
        <f>1-COUNTIF('RELEVE DES FICHES SUIVEUSES'!F13:BYC13,"=X")/'paramètres de calcul'!$B$10</f>
        <v>#DIV/0!</v>
      </c>
      <c r="K48" s="30" t="e">
        <f>COUNTIF('RELEVE DES FICHES SUIVEUSES'!F13:BYC13,"=0")/'paramètres de calcul'!$B$10</f>
        <v>#DIV/0!</v>
      </c>
      <c r="L48" s="30" t="e">
        <f>COUNTIF('RELEVE DES FICHES SUIVEUSES'!F13:BYC13,"=1")/'paramètres de calcul'!$B$10</f>
        <v>#DIV/0!</v>
      </c>
      <c r="M48" s="30" t="e">
        <f>COUNTIF('RELEVE DES FICHES SUIVEUSES'!F13:BYC13,"=2")/'paramètres de calcul'!$B$10</f>
        <v>#DIV/0!</v>
      </c>
      <c r="N48" s="30" t="e">
        <f>COUNTIF('RELEVE DES FICHES SUIVEUSES'!F13:BYC13,"=3")/'paramètres de calcul'!$B$10</f>
        <v>#DIV/0!</v>
      </c>
      <c r="O48" s="31">
        <f>SUM('RELEVE DES FICHES SUIVEUSES'!F13:BYC13)</f>
        <v>0</v>
      </c>
      <c r="P48" s="32">
        <f>'paramètres de calcul'!$B$10-COUNTIF('RELEVE DES FICHES SUIVEUSES'!F13:BYC13,"=X")</f>
        <v>0</v>
      </c>
      <c r="Q48" s="33" t="e">
        <f t="shared" si="3"/>
        <v>#DIV/0!</v>
      </c>
    </row>
    <row r="49" spans="1:62">
      <c r="A49" s="143"/>
      <c r="B49" s="142"/>
      <c r="C49" s="146" t="str">
        <f>'FICHE SUIVEUSE BAC PRO AERO'!B18</f>
        <v>C01-4</v>
      </c>
      <c r="D49" s="146" t="str">
        <f>'FICHE SUIVEUSE BAC PRO AERO'!C18</f>
        <v>QUESTION 2.4</v>
      </c>
      <c r="E49" s="146">
        <f>'FICHE SUIVEUSE BAC PRO AERO'!D18</f>
        <v>2</v>
      </c>
      <c r="F49" s="21" t="e">
        <f t="shared" si="0"/>
        <v>#DIV/0!</v>
      </c>
      <c r="G49" s="59" t="e">
        <f t="shared" si="1"/>
        <v>#DIV/0!</v>
      </c>
      <c r="H49" s="106"/>
      <c r="I49" s="30" t="e">
        <f t="shared" si="2"/>
        <v>#DIV/0!</v>
      </c>
      <c r="J49" s="30" t="e">
        <f>1-COUNTIF('RELEVE DES FICHES SUIVEUSES'!F14:BYC14,"=X")/'paramètres de calcul'!$B$10</f>
        <v>#DIV/0!</v>
      </c>
      <c r="K49" s="30" t="e">
        <f>COUNTIF('RELEVE DES FICHES SUIVEUSES'!F14:BYC14,"=0")/'paramètres de calcul'!$B$10</f>
        <v>#DIV/0!</v>
      </c>
      <c r="L49" s="30" t="e">
        <f>COUNTIF('RELEVE DES FICHES SUIVEUSES'!F14:BYC14,"=1")/'paramètres de calcul'!$B$10</f>
        <v>#DIV/0!</v>
      </c>
      <c r="M49" s="30" t="e">
        <f>COUNTIF('RELEVE DES FICHES SUIVEUSES'!F14:BYC14,"=2")/'paramètres de calcul'!$B$10</f>
        <v>#DIV/0!</v>
      </c>
      <c r="N49" s="30" t="e">
        <f>COUNTIF('RELEVE DES FICHES SUIVEUSES'!F14:BYC14,"=3")/'paramètres de calcul'!$B$10</f>
        <v>#DIV/0!</v>
      </c>
      <c r="O49" s="31">
        <f>SUM('RELEVE DES FICHES SUIVEUSES'!F14:BYC14)</f>
        <v>0</v>
      </c>
      <c r="P49" s="32">
        <f>'paramètres de calcul'!$B$10-COUNTIF('RELEVE DES FICHES SUIVEUSES'!F14:BYC14,"=X")</f>
        <v>0</v>
      </c>
      <c r="Q49" s="33" t="e">
        <f t="shared" si="3"/>
        <v>#DIV/0!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>
      <c r="A50" s="143"/>
      <c r="B50" s="142"/>
      <c r="C50" s="146" t="str">
        <f>'FICHE SUIVEUSE BAC PRO AERO'!B19</f>
        <v>C01-3A</v>
      </c>
      <c r="D50" s="146" t="str">
        <f>'FICHE SUIVEUSE BAC PRO AERO'!C19</f>
        <v>QUESTION 2.5</v>
      </c>
      <c r="E50" s="146">
        <f>'FICHE SUIVEUSE BAC PRO AERO'!D19</f>
        <v>2</v>
      </c>
      <c r="F50" s="21" t="e">
        <f t="shared" si="0"/>
        <v>#DIV/0!</v>
      </c>
      <c r="G50" s="59" t="e">
        <f t="shared" si="1"/>
        <v>#DIV/0!</v>
      </c>
      <c r="H50" s="106"/>
      <c r="I50" s="30" t="e">
        <f t="shared" si="2"/>
        <v>#DIV/0!</v>
      </c>
      <c r="J50" s="30" t="e">
        <f>1-COUNTIF('RELEVE DES FICHES SUIVEUSES'!F15:BYC15,"=X")/'paramètres de calcul'!$B$10</f>
        <v>#DIV/0!</v>
      </c>
      <c r="K50" s="30" t="e">
        <f>COUNTIF('RELEVE DES FICHES SUIVEUSES'!F15:BYC15,"=0")/'paramètres de calcul'!$B$10</f>
        <v>#DIV/0!</v>
      </c>
      <c r="L50" s="30" t="e">
        <f>COUNTIF('RELEVE DES FICHES SUIVEUSES'!F15:BYC15,"=1")/'paramètres de calcul'!$B$10</f>
        <v>#DIV/0!</v>
      </c>
      <c r="M50" s="30" t="e">
        <f>COUNTIF('RELEVE DES FICHES SUIVEUSES'!F15:BYC15,"=2")/'paramètres de calcul'!$B$10</f>
        <v>#DIV/0!</v>
      </c>
      <c r="N50" s="30" t="e">
        <f>COUNTIF('RELEVE DES FICHES SUIVEUSES'!F15:BYC15,"=3")/'paramètres de calcul'!$B$10</f>
        <v>#DIV/0!</v>
      </c>
      <c r="O50" s="31">
        <f>SUM('RELEVE DES FICHES SUIVEUSES'!F15:BYC15)</f>
        <v>0</v>
      </c>
      <c r="P50" s="32">
        <f>'paramètres de calcul'!$B$10-COUNTIF('RELEVE DES FICHES SUIVEUSES'!F15:BYC15,"=X")</f>
        <v>0</v>
      </c>
      <c r="Q50" s="33" t="e">
        <f t="shared" si="3"/>
        <v>#DIV/0!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>
      <c r="A51" s="143"/>
      <c r="B51" s="142"/>
      <c r="C51" s="146" t="str">
        <f>'FICHE SUIVEUSE BAC PRO AERO'!B20</f>
        <v>C01-4</v>
      </c>
      <c r="D51" s="146" t="str">
        <f>'FICHE SUIVEUSE BAC PRO AERO'!C20</f>
        <v>QUESTION 2.6</v>
      </c>
      <c r="E51" s="146">
        <f>'FICHE SUIVEUSE BAC PRO AERO'!D20</f>
        <v>1</v>
      </c>
      <c r="F51" s="21" t="e">
        <f t="shared" si="0"/>
        <v>#DIV/0!</v>
      </c>
      <c r="G51" s="59" t="e">
        <f t="shared" si="1"/>
        <v>#DIV/0!</v>
      </c>
      <c r="H51" s="106"/>
      <c r="I51" s="30" t="e">
        <f t="shared" si="2"/>
        <v>#DIV/0!</v>
      </c>
      <c r="J51" s="30" t="e">
        <f>1-COUNTIF('RELEVE DES FICHES SUIVEUSES'!F16:BYC16,"=X")/'paramètres de calcul'!$B$10</f>
        <v>#DIV/0!</v>
      </c>
      <c r="K51" s="30" t="e">
        <f>COUNTIF('RELEVE DES FICHES SUIVEUSES'!F16:BYC16,"=0")/'paramètres de calcul'!$B$10</f>
        <v>#DIV/0!</v>
      </c>
      <c r="L51" s="30" t="e">
        <f>COUNTIF('RELEVE DES FICHES SUIVEUSES'!F16:BYC16,"=1")/'paramètres de calcul'!$B$10</f>
        <v>#DIV/0!</v>
      </c>
      <c r="M51" s="30" t="e">
        <f>COUNTIF('RELEVE DES FICHES SUIVEUSES'!F16:BYC16,"=2")/'paramètres de calcul'!$B$10</f>
        <v>#DIV/0!</v>
      </c>
      <c r="N51" s="30" t="e">
        <f>COUNTIF('RELEVE DES FICHES SUIVEUSES'!F16:BYC16,"=3")/'paramètres de calcul'!$B$10</f>
        <v>#DIV/0!</v>
      </c>
      <c r="O51" s="31">
        <f>SUM('RELEVE DES FICHES SUIVEUSES'!F16:BYC16)</f>
        <v>0</v>
      </c>
      <c r="P51" s="32">
        <f>'paramètres de calcul'!$B$10-COUNTIF('RELEVE DES FICHES SUIVEUSES'!F16:BYC16,"=X")</f>
        <v>0</v>
      </c>
      <c r="Q51" s="33" t="e">
        <f t="shared" si="3"/>
        <v>#DIV/0!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>
      <c r="A52" s="143"/>
      <c r="B52" s="142"/>
      <c r="C52" s="146" t="str">
        <f>'FICHE SUIVEUSE BAC PRO AERO'!B21</f>
        <v>C01-4</v>
      </c>
      <c r="D52" s="146" t="str">
        <f>'FICHE SUIVEUSE BAC PRO AERO'!C21</f>
        <v>QUESTION 2.7</v>
      </c>
      <c r="E52" s="146">
        <f>'FICHE SUIVEUSE BAC PRO AERO'!D21</f>
        <v>1</v>
      </c>
      <c r="F52" s="21" t="e">
        <f t="shared" si="0"/>
        <v>#DIV/0!</v>
      </c>
      <c r="G52" s="59" t="e">
        <f t="shared" si="1"/>
        <v>#DIV/0!</v>
      </c>
      <c r="H52" s="106"/>
      <c r="I52" s="30" t="e">
        <f t="shared" si="2"/>
        <v>#DIV/0!</v>
      </c>
      <c r="J52" s="30" t="e">
        <f>1-COUNTIF('RELEVE DES FICHES SUIVEUSES'!F17:BYC17,"=X")/'paramètres de calcul'!$B$10</f>
        <v>#DIV/0!</v>
      </c>
      <c r="K52" s="30" t="e">
        <f>COUNTIF('RELEVE DES FICHES SUIVEUSES'!F17:BYC17,"=0")/'paramètres de calcul'!$B$10</f>
        <v>#DIV/0!</v>
      </c>
      <c r="L52" s="30" t="e">
        <f>COUNTIF('RELEVE DES FICHES SUIVEUSES'!F17:BYC17,"=1")/'paramètres de calcul'!$B$10</f>
        <v>#DIV/0!</v>
      </c>
      <c r="M52" s="30" t="e">
        <f>COUNTIF('RELEVE DES FICHES SUIVEUSES'!F17:BYC17,"=2")/'paramètres de calcul'!$B$10</f>
        <v>#DIV/0!</v>
      </c>
      <c r="N52" s="30" t="e">
        <f>COUNTIF('RELEVE DES FICHES SUIVEUSES'!F17:BYC17,"=3")/'paramètres de calcul'!$B$10</f>
        <v>#DIV/0!</v>
      </c>
      <c r="O52" s="31">
        <f>SUM('RELEVE DES FICHES SUIVEUSES'!F17:BYC17)</f>
        <v>0</v>
      </c>
      <c r="P52" s="32">
        <f>'paramètres de calcul'!$B$10-COUNTIF('RELEVE DES FICHES SUIVEUSES'!F17:BYC17,"=X")</f>
        <v>0</v>
      </c>
      <c r="Q52" s="33" t="e">
        <f t="shared" si="3"/>
        <v>#DIV/0!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>
      <c r="A53" s="143"/>
      <c r="B53" s="142"/>
      <c r="C53" s="146" t="str">
        <f>'FICHE SUIVEUSE BAC PRO AERO'!B22</f>
        <v>C01-5A</v>
      </c>
      <c r="D53" s="146" t="str">
        <f>'FICHE SUIVEUSE BAC PRO AERO'!C22</f>
        <v>QUESTION 2.8</v>
      </c>
      <c r="E53" s="146">
        <f>'FICHE SUIVEUSE BAC PRO AERO'!D22</f>
        <v>2</v>
      </c>
      <c r="F53" s="21" t="e">
        <f t="shared" si="0"/>
        <v>#DIV/0!</v>
      </c>
      <c r="G53" s="59" t="e">
        <f t="shared" si="1"/>
        <v>#DIV/0!</v>
      </c>
      <c r="H53" s="106"/>
      <c r="I53" s="30" t="e">
        <f t="shared" si="2"/>
        <v>#DIV/0!</v>
      </c>
      <c r="J53" s="30" t="e">
        <f>1-COUNTIF('RELEVE DES FICHES SUIVEUSES'!F18:BYC18,"=X")/'paramètres de calcul'!$B$10</f>
        <v>#DIV/0!</v>
      </c>
      <c r="K53" s="30" t="e">
        <f>COUNTIF('RELEVE DES FICHES SUIVEUSES'!F18:BYC18,"=0")/'paramètres de calcul'!$B$10</f>
        <v>#DIV/0!</v>
      </c>
      <c r="L53" s="30" t="e">
        <f>COUNTIF('RELEVE DES FICHES SUIVEUSES'!F18:BYC18,"=1")/'paramètres de calcul'!$B$10</f>
        <v>#DIV/0!</v>
      </c>
      <c r="M53" s="30" t="e">
        <f>COUNTIF('RELEVE DES FICHES SUIVEUSES'!F18:BYC18,"=2")/'paramètres de calcul'!$B$10</f>
        <v>#DIV/0!</v>
      </c>
      <c r="N53" s="30" t="e">
        <f>COUNTIF('RELEVE DES FICHES SUIVEUSES'!F18:BYC18,"=3")/'paramètres de calcul'!$B$10</f>
        <v>#DIV/0!</v>
      </c>
      <c r="O53" s="31">
        <f>SUM('RELEVE DES FICHES SUIVEUSES'!F18:BYC18)</f>
        <v>0</v>
      </c>
      <c r="P53" s="32">
        <f>'paramètres de calcul'!$B$10-COUNTIF('RELEVE DES FICHES SUIVEUSES'!F18:BYC18,"=X")</f>
        <v>0</v>
      </c>
      <c r="Q53" s="33" t="e">
        <f t="shared" si="3"/>
        <v>#DIV/0!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>
      <c r="A54" s="143"/>
      <c r="B54" s="142"/>
      <c r="C54" s="146" t="str">
        <f>'FICHE SUIVEUSE BAC PRO AERO'!B23</f>
        <v>C01-3A</v>
      </c>
      <c r="D54" s="146" t="str">
        <f>'FICHE SUIVEUSE BAC PRO AERO'!C23</f>
        <v>QUESTION 2.9</v>
      </c>
      <c r="E54" s="146">
        <f>'FICHE SUIVEUSE BAC PRO AERO'!D23</f>
        <v>1</v>
      </c>
      <c r="F54" s="21" t="e">
        <f t="shared" si="0"/>
        <v>#DIV/0!</v>
      </c>
      <c r="G54" s="59" t="e">
        <f t="shared" si="1"/>
        <v>#DIV/0!</v>
      </c>
      <c r="H54" s="106"/>
      <c r="I54" s="30" t="e">
        <f t="shared" si="2"/>
        <v>#DIV/0!</v>
      </c>
      <c r="J54" s="30" t="e">
        <f>1-COUNTIF('RELEVE DES FICHES SUIVEUSES'!F19:BYC19,"=X")/'paramètres de calcul'!$B$10</f>
        <v>#DIV/0!</v>
      </c>
      <c r="K54" s="30" t="e">
        <f>COUNTIF('RELEVE DES FICHES SUIVEUSES'!F19:BYC19,"=0")/'paramètres de calcul'!$B$10</f>
        <v>#DIV/0!</v>
      </c>
      <c r="L54" s="30" t="e">
        <f>COUNTIF('RELEVE DES FICHES SUIVEUSES'!F19:BYC19,"=1")/'paramètres de calcul'!$B$10</f>
        <v>#DIV/0!</v>
      </c>
      <c r="M54" s="30" t="e">
        <f>COUNTIF('RELEVE DES FICHES SUIVEUSES'!F19:BYC19,"=2")/'paramètres de calcul'!$B$10</f>
        <v>#DIV/0!</v>
      </c>
      <c r="N54" s="30" t="e">
        <f>COUNTIF('RELEVE DES FICHES SUIVEUSES'!F19:BYC19,"=3")/'paramètres de calcul'!$B$10</f>
        <v>#DIV/0!</v>
      </c>
      <c r="O54" s="31">
        <f>SUM('RELEVE DES FICHES SUIVEUSES'!F19:BYC19)</f>
        <v>0</v>
      </c>
      <c r="P54" s="32">
        <f>'paramètres de calcul'!$B$10-COUNTIF('RELEVE DES FICHES SUIVEUSES'!F19:BYC19,"=X")</f>
        <v>0</v>
      </c>
      <c r="Q54" s="33" t="e">
        <f t="shared" si="3"/>
        <v>#DIV/0!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>
      <c r="A55" s="143"/>
      <c r="B55" s="142"/>
      <c r="C55" s="146" t="str">
        <f>'FICHE SUIVEUSE BAC PRO AERO'!B24</f>
        <v>C01-3A</v>
      </c>
      <c r="D55" s="146" t="str">
        <f>'FICHE SUIVEUSE BAC PRO AERO'!C24</f>
        <v>QUESTION 2.10</v>
      </c>
      <c r="E55" s="146">
        <f>'FICHE SUIVEUSE BAC PRO AERO'!D24</f>
        <v>3</v>
      </c>
      <c r="F55" s="21" t="e">
        <f t="shared" si="0"/>
        <v>#DIV/0!</v>
      </c>
      <c r="G55" s="59" t="e">
        <f t="shared" si="1"/>
        <v>#DIV/0!</v>
      </c>
      <c r="H55" s="106"/>
      <c r="I55" s="30" t="e">
        <f t="shared" si="2"/>
        <v>#DIV/0!</v>
      </c>
      <c r="J55" s="30" t="e">
        <f>1-COUNTIF('RELEVE DES FICHES SUIVEUSES'!F20:BYC20,"=X")/'paramètres de calcul'!$B$10</f>
        <v>#DIV/0!</v>
      </c>
      <c r="K55" s="30" t="e">
        <f>COUNTIF('RELEVE DES FICHES SUIVEUSES'!F20:BYC20,"=0")/'paramètres de calcul'!$B$10</f>
        <v>#DIV/0!</v>
      </c>
      <c r="L55" s="30" t="e">
        <f>COUNTIF('RELEVE DES FICHES SUIVEUSES'!F20:BYC20,"=1")/'paramètres de calcul'!$B$10</f>
        <v>#DIV/0!</v>
      </c>
      <c r="M55" s="30" t="e">
        <f>COUNTIF('RELEVE DES FICHES SUIVEUSES'!F20:BYC20,"=2")/'paramètres de calcul'!$B$10</f>
        <v>#DIV/0!</v>
      </c>
      <c r="N55" s="30" t="e">
        <f>COUNTIF('RELEVE DES FICHES SUIVEUSES'!F20:BYC20,"=3")/'paramètres de calcul'!$B$10</f>
        <v>#DIV/0!</v>
      </c>
      <c r="O55" s="31">
        <f>SUM('RELEVE DES FICHES SUIVEUSES'!F20:BYC20)</f>
        <v>0</v>
      </c>
      <c r="P55" s="32">
        <f>'paramètres de calcul'!$B$10-COUNTIF('RELEVE DES FICHES SUIVEUSES'!F20:BYC20,"=X")</f>
        <v>0</v>
      </c>
      <c r="Q55" s="33" t="e">
        <f t="shared" si="3"/>
        <v>#DIV/0!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>
      <c r="C56" s="146" t="str">
        <f>'FICHE SUIVEUSE BAC PRO AERO'!B25</f>
        <v>C01-6</v>
      </c>
      <c r="D56" s="146" t="str">
        <f>'FICHE SUIVEUSE BAC PRO AERO'!C25</f>
        <v>QUESTION 2.11</v>
      </c>
      <c r="E56" s="146">
        <f>'FICHE SUIVEUSE BAC PRO AERO'!D25</f>
        <v>3</v>
      </c>
      <c r="F56" s="21" t="e">
        <f t="shared" ref="F56:F73" si="4">IF(I56&gt;$F$33,0,E56)</f>
        <v>#DIV/0!</v>
      </c>
      <c r="G56" s="59" t="e">
        <f t="shared" ref="G56:G73" si="5">J56*Q56</f>
        <v>#DIV/0!</v>
      </c>
      <c r="H56" s="106"/>
      <c r="I56" s="30" t="e">
        <f t="shared" ref="I56:I73" si="6">IF(H56="X",0,J56*Q56)</f>
        <v>#DIV/0!</v>
      </c>
      <c r="J56" s="30" t="e">
        <f>1-COUNTIF('RELEVE DES FICHES SUIVEUSES'!F21:BYC21,"=X")/'paramètres de calcul'!$B$10</f>
        <v>#DIV/0!</v>
      </c>
      <c r="K56" s="30" t="e">
        <f>COUNTIF('RELEVE DES FICHES SUIVEUSES'!F21:BYC21,"=0")/'paramètres de calcul'!$B$10</f>
        <v>#DIV/0!</v>
      </c>
      <c r="L56" s="30" t="e">
        <f>COUNTIF('RELEVE DES FICHES SUIVEUSES'!F21:BYC21,"=1")/'paramètres de calcul'!$B$10</f>
        <v>#DIV/0!</v>
      </c>
      <c r="M56" s="30" t="e">
        <f>COUNTIF('RELEVE DES FICHES SUIVEUSES'!F21:BYC21,"=2")/'paramètres de calcul'!$B$10</f>
        <v>#DIV/0!</v>
      </c>
      <c r="N56" s="30" t="e">
        <f>COUNTIF('RELEVE DES FICHES SUIVEUSES'!F21:BYC21,"=3")/'paramètres de calcul'!$B$10</f>
        <v>#DIV/0!</v>
      </c>
      <c r="O56" s="31">
        <f>SUM('RELEVE DES FICHES SUIVEUSES'!F21:BYC21)</f>
        <v>0</v>
      </c>
      <c r="P56" s="32">
        <f>'paramètres de calcul'!$B$10-COUNTIF('RELEVE DES FICHES SUIVEUSES'!F21:BYC21,"=X")</f>
        <v>0</v>
      </c>
      <c r="Q56" s="33" t="e">
        <f t="shared" ref="Q56:Q73" si="7">(O56/P56)/3</f>
        <v>#DIV/0!</v>
      </c>
    </row>
    <row r="57" spans="1:62">
      <c r="C57" s="146" t="str">
        <f>'FICHE SUIVEUSE BAC PRO AERO'!B26</f>
        <v>C01-6</v>
      </c>
      <c r="D57" s="146" t="str">
        <f>'FICHE SUIVEUSE BAC PRO AERO'!C26</f>
        <v>QUESTION 2.12</v>
      </c>
      <c r="E57" s="146">
        <f>'FICHE SUIVEUSE BAC PRO AERO'!D26</f>
        <v>2</v>
      </c>
      <c r="F57" s="21" t="e">
        <f t="shared" si="4"/>
        <v>#DIV/0!</v>
      </c>
      <c r="G57" s="59" t="e">
        <f t="shared" si="5"/>
        <v>#DIV/0!</v>
      </c>
      <c r="H57" s="106"/>
      <c r="I57" s="30" t="e">
        <f t="shared" si="6"/>
        <v>#DIV/0!</v>
      </c>
      <c r="J57" s="30" t="e">
        <f>1-COUNTIF('RELEVE DES FICHES SUIVEUSES'!F22:BYC22,"=X")/'paramètres de calcul'!$B$10</f>
        <v>#DIV/0!</v>
      </c>
      <c r="K57" s="30" t="e">
        <f>COUNTIF('RELEVE DES FICHES SUIVEUSES'!F22:BYC22,"=0")/'paramètres de calcul'!$B$10</f>
        <v>#DIV/0!</v>
      </c>
      <c r="L57" s="30" t="e">
        <f>COUNTIF('RELEVE DES FICHES SUIVEUSES'!F22:BYC22,"=1")/'paramètres de calcul'!$B$10</f>
        <v>#DIV/0!</v>
      </c>
      <c r="M57" s="30" t="e">
        <f>COUNTIF('RELEVE DES FICHES SUIVEUSES'!F22:BYC22,"=2")/'paramètres de calcul'!$B$10</f>
        <v>#DIV/0!</v>
      </c>
      <c r="N57" s="30" t="e">
        <f>COUNTIF('RELEVE DES FICHES SUIVEUSES'!F22:BYC22,"=3")/'paramètres de calcul'!$B$10</f>
        <v>#DIV/0!</v>
      </c>
      <c r="O57" s="31">
        <f>SUM('RELEVE DES FICHES SUIVEUSES'!F22:BYC22)</f>
        <v>0</v>
      </c>
      <c r="P57" s="32">
        <f>'paramètres de calcul'!$B$10-COUNTIF('RELEVE DES FICHES SUIVEUSES'!F22:BYC22,"=X")</f>
        <v>0</v>
      </c>
      <c r="Q57" s="33" t="e">
        <f t="shared" si="7"/>
        <v>#DIV/0!</v>
      </c>
    </row>
    <row r="58" spans="1:62">
      <c r="C58" s="146">
        <f>'FICHE SUIVEUSE BAC PRO AERO'!B27</f>
        <v>0</v>
      </c>
      <c r="D58" s="146" t="str">
        <f>'FICHE SUIVEUSE BAC PRO AERO'!C27</f>
        <v>QUESTION 2.13</v>
      </c>
      <c r="E58" s="146">
        <f>'FICHE SUIVEUSE BAC PRO AERO'!D27</f>
        <v>0</v>
      </c>
      <c r="F58" s="21" t="e">
        <f t="shared" si="4"/>
        <v>#DIV/0!</v>
      </c>
      <c r="G58" s="59" t="e">
        <f t="shared" si="5"/>
        <v>#DIV/0!</v>
      </c>
      <c r="H58" s="106"/>
      <c r="I58" s="30" t="e">
        <f t="shared" si="6"/>
        <v>#DIV/0!</v>
      </c>
      <c r="J58" s="30" t="e">
        <f>1-COUNTIF('RELEVE DES FICHES SUIVEUSES'!F23:BYC23,"=X")/'paramètres de calcul'!$B$10</f>
        <v>#DIV/0!</v>
      </c>
      <c r="K58" s="30" t="e">
        <f>COUNTIF('RELEVE DES FICHES SUIVEUSES'!F23:BYC23,"=0")/'paramètres de calcul'!$B$10</f>
        <v>#DIV/0!</v>
      </c>
      <c r="L58" s="30" t="e">
        <f>COUNTIF('RELEVE DES FICHES SUIVEUSES'!F23:BYC23,"=1")/'paramètres de calcul'!$B$10</f>
        <v>#DIV/0!</v>
      </c>
      <c r="M58" s="30" t="e">
        <f>COUNTIF('RELEVE DES FICHES SUIVEUSES'!F23:BYC23,"=2")/'paramètres de calcul'!$B$10</f>
        <v>#DIV/0!</v>
      </c>
      <c r="N58" s="30" t="e">
        <f>COUNTIF('RELEVE DES FICHES SUIVEUSES'!F23:BYC23,"=3")/'paramètres de calcul'!$B$10</f>
        <v>#DIV/0!</v>
      </c>
      <c r="O58" s="31">
        <f>SUM('RELEVE DES FICHES SUIVEUSES'!F23:BYC23)</f>
        <v>0</v>
      </c>
      <c r="P58" s="32">
        <f>'paramètres de calcul'!$B$10-COUNTIF('RELEVE DES FICHES SUIVEUSES'!F23:BYC23,"=X")</f>
        <v>0</v>
      </c>
      <c r="Q58" s="33" t="e">
        <f t="shared" si="7"/>
        <v>#DIV/0!</v>
      </c>
    </row>
    <row r="59" spans="1:62">
      <c r="C59" s="146" t="str">
        <f>'FICHE SUIVEUSE BAC PRO AERO'!B28</f>
        <v>C01-7</v>
      </c>
      <c r="D59" s="146" t="str">
        <f>'FICHE SUIVEUSE BAC PRO AERO'!C28</f>
        <v>QUESTION 2.14</v>
      </c>
      <c r="E59" s="146">
        <f>'FICHE SUIVEUSE BAC PRO AERO'!D28</f>
        <v>3</v>
      </c>
      <c r="F59" s="21" t="e">
        <f t="shared" si="4"/>
        <v>#DIV/0!</v>
      </c>
      <c r="G59" s="59" t="e">
        <f t="shared" si="5"/>
        <v>#DIV/0!</v>
      </c>
      <c r="H59" s="106"/>
      <c r="I59" s="30" t="e">
        <f t="shared" si="6"/>
        <v>#DIV/0!</v>
      </c>
      <c r="J59" s="30" t="e">
        <f>1-COUNTIF('RELEVE DES FICHES SUIVEUSES'!F24:BYC24,"=X")/'paramètres de calcul'!$B$10</f>
        <v>#DIV/0!</v>
      </c>
      <c r="K59" s="30" t="e">
        <f>COUNTIF('RELEVE DES FICHES SUIVEUSES'!F24:BYC24,"=0")/'paramètres de calcul'!$B$10</f>
        <v>#DIV/0!</v>
      </c>
      <c r="L59" s="30" t="e">
        <f>COUNTIF('RELEVE DES FICHES SUIVEUSES'!F24:BYC24,"=1")/'paramètres de calcul'!$B$10</f>
        <v>#DIV/0!</v>
      </c>
      <c r="M59" s="30" t="e">
        <f>COUNTIF('RELEVE DES FICHES SUIVEUSES'!F24:BYC24,"=2")/'paramètres de calcul'!$B$10</f>
        <v>#DIV/0!</v>
      </c>
      <c r="N59" s="30" t="e">
        <f>COUNTIF('RELEVE DES FICHES SUIVEUSES'!F24:BYC24,"=3")/'paramètres de calcul'!$B$10</f>
        <v>#DIV/0!</v>
      </c>
      <c r="O59" s="31">
        <f>SUM('RELEVE DES FICHES SUIVEUSES'!F24:BYC24)</f>
        <v>0</v>
      </c>
      <c r="P59" s="32">
        <f>'paramètres de calcul'!$B$10-COUNTIF('RELEVE DES FICHES SUIVEUSES'!F24:BYC24,"=X")</f>
        <v>0</v>
      </c>
      <c r="Q59" s="33" t="e">
        <f t="shared" si="7"/>
        <v>#DIV/0!</v>
      </c>
    </row>
    <row r="60" spans="1:62">
      <c r="C60" s="146" t="str">
        <f>'FICHE SUIVEUSE BAC PRO AERO'!B29</f>
        <v>C01-2</v>
      </c>
      <c r="D60" s="146" t="str">
        <f>'FICHE SUIVEUSE BAC PRO AERO'!C29</f>
        <v>QUESTION 3.1</v>
      </c>
      <c r="E60" s="146">
        <f>'FICHE SUIVEUSE BAC PRO AERO'!D29</f>
        <v>1</v>
      </c>
      <c r="F60" s="21" t="e">
        <f t="shared" si="4"/>
        <v>#DIV/0!</v>
      </c>
      <c r="G60" s="59" t="e">
        <f t="shared" si="5"/>
        <v>#DIV/0!</v>
      </c>
      <c r="H60" s="106"/>
      <c r="I60" s="30" t="e">
        <f t="shared" si="6"/>
        <v>#DIV/0!</v>
      </c>
      <c r="J60" s="30" t="e">
        <f>1-COUNTIF('RELEVE DES FICHES SUIVEUSES'!F25:BYC25,"=X")/'paramètres de calcul'!$B$10</f>
        <v>#DIV/0!</v>
      </c>
      <c r="K60" s="30" t="e">
        <f>COUNTIF('RELEVE DES FICHES SUIVEUSES'!F25:BYC25,"=0")/'paramètres de calcul'!$B$10</f>
        <v>#DIV/0!</v>
      </c>
      <c r="L60" s="30" t="e">
        <f>COUNTIF('RELEVE DES FICHES SUIVEUSES'!F25:BYC25,"=1")/'paramètres de calcul'!$B$10</f>
        <v>#DIV/0!</v>
      </c>
      <c r="M60" s="30" t="e">
        <f>COUNTIF('RELEVE DES FICHES SUIVEUSES'!F25:BYC25,"=2")/'paramètres de calcul'!$B$10</f>
        <v>#DIV/0!</v>
      </c>
      <c r="N60" s="30" t="e">
        <f>COUNTIF('RELEVE DES FICHES SUIVEUSES'!F25:BYC25,"=3")/'paramètres de calcul'!$B$10</f>
        <v>#DIV/0!</v>
      </c>
      <c r="O60" s="31">
        <f>SUM('RELEVE DES FICHES SUIVEUSES'!F25:BYC25)</f>
        <v>0</v>
      </c>
      <c r="P60" s="32">
        <f>'paramètres de calcul'!$B$10-COUNTIF('RELEVE DES FICHES SUIVEUSES'!F25:BYC25,"=X")</f>
        <v>0</v>
      </c>
      <c r="Q60" s="33" t="e">
        <f t="shared" si="7"/>
        <v>#DIV/0!</v>
      </c>
    </row>
    <row r="61" spans="1:62">
      <c r="C61" s="146" t="str">
        <f>'FICHE SUIVEUSE BAC PRO AERO'!B30</f>
        <v>C01-6</v>
      </c>
      <c r="D61" s="146" t="str">
        <f>'FICHE SUIVEUSE BAC PRO AERO'!C30</f>
        <v>QUESTION 3.2</v>
      </c>
      <c r="E61" s="146">
        <f>'FICHE SUIVEUSE BAC PRO AERO'!D30</f>
        <v>3</v>
      </c>
      <c r="F61" s="21" t="e">
        <f t="shared" si="4"/>
        <v>#DIV/0!</v>
      </c>
      <c r="G61" s="59" t="e">
        <f t="shared" si="5"/>
        <v>#DIV/0!</v>
      </c>
      <c r="H61" s="106"/>
      <c r="I61" s="30" t="e">
        <f t="shared" si="6"/>
        <v>#DIV/0!</v>
      </c>
      <c r="J61" s="30" t="e">
        <f>1-COUNTIF('RELEVE DES FICHES SUIVEUSES'!F26:BYC26,"=X")/'paramètres de calcul'!$B$10</f>
        <v>#DIV/0!</v>
      </c>
      <c r="K61" s="30" t="e">
        <f>COUNTIF('RELEVE DES FICHES SUIVEUSES'!F26:BYC26,"=0")/'paramètres de calcul'!$B$10</f>
        <v>#DIV/0!</v>
      </c>
      <c r="L61" s="30" t="e">
        <f>COUNTIF('RELEVE DES FICHES SUIVEUSES'!F26:BYC26,"=1")/'paramètres de calcul'!$B$10</f>
        <v>#DIV/0!</v>
      </c>
      <c r="M61" s="30" t="e">
        <f>COUNTIF('RELEVE DES FICHES SUIVEUSES'!F26:BYC26,"=2")/'paramètres de calcul'!$B$10</f>
        <v>#DIV/0!</v>
      </c>
      <c r="N61" s="30" t="e">
        <f>COUNTIF('RELEVE DES FICHES SUIVEUSES'!F26:BYC26,"=3")/'paramètres de calcul'!$B$10</f>
        <v>#DIV/0!</v>
      </c>
      <c r="O61" s="31">
        <f>SUM('RELEVE DES FICHES SUIVEUSES'!F26:BYC26)</f>
        <v>0</v>
      </c>
      <c r="P61" s="32">
        <f>'paramètres de calcul'!$B$10-COUNTIF('RELEVE DES FICHES SUIVEUSES'!F26:BYC26,"=X")</f>
        <v>0</v>
      </c>
      <c r="Q61" s="33" t="e">
        <f t="shared" si="7"/>
        <v>#DIV/0!</v>
      </c>
    </row>
    <row r="62" spans="1:62">
      <c r="C62" s="146" t="str">
        <f>'FICHE SUIVEUSE BAC PRO AERO'!B31</f>
        <v>C01-6</v>
      </c>
      <c r="D62" s="146" t="str">
        <f>'FICHE SUIVEUSE BAC PRO AERO'!C31</f>
        <v>QUESTION 3.3</v>
      </c>
      <c r="E62" s="146">
        <f>'FICHE SUIVEUSE BAC PRO AERO'!D31</f>
        <v>1</v>
      </c>
      <c r="F62" s="21" t="e">
        <f t="shared" si="4"/>
        <v>#DIV/0!</v>
      </c>
      <c r="G62" s="59" t="e">
        <f t="shared" si="5"/>
        <v>#DIV/0!</v>
      </c>
      <c r="H62" s="106"/>
      <c r="I62" s="30" t="e">
        <f t="shared" si="6"/>
        <v>#DIV/0!</v>
      </c>
      <c r="J62" s="30" t="e">
        <f>1-COUNTIF('RELEVE DES FICHES SUIVEUSES'!F27:BYC27,"=X")/'paramètres de calcul'!$B$10</f>
        <v>#DIV/0!</v>
      </c>
      <c r="K62" s="30" t="e">
        <f>COUNTIF('RELEVE DES FICHES SUIVEUSES'!F27:BYC27,"=0")/'paramètres de calcul'!$B$10</f>
        <v>#DIV/0!</v>
      </c>
      <c r="L62" s="30" t="e">
        <f>COUNTIF('RELEVE DES FICHES SUIVEUSES'!F27:BYC27,"=1")/'paramètres de calcul'!$B$10</f>
        <v>#DIV/0!</v>
      </c>
      <c r="M62" s="30" t="e">
        <f>COUNTIF('RELEVE DES FICHES SUIVEUSES'!F27:BYC27,"=2")/'paramètres de calcul'!$B$10</f>
        <v>#DIV/0!</v>
      </c>
      <c r="N62" s="30" t="e">
        <f>COUNTIF('RELEVE DES FICHES SUIVEUSES'!F27:BYC27,"=3")/'paramètres de calcul'!$B$10</f>
        <v>#DIV/0!</v>
      </c>
      <c r="O62" s="31">
        <f>SUM('RELEVE DES FICHES SUIVEUSES'!F27:BYC27)</f>
        <v>0</v>
      </c>
      <c r="P62" s="32">
        <f>'paramètres de calcul'!$B$10-COUNTIF('RELEVE DES FICHES SUIVEUSES'!F27:BYC27,"=X")</f>
        <v>0</v>
      </c>
      <c r="Q62" s="33" t="e">
        <f t="shared" si="7"/>
        <v>#DIV/0!</v>
      </c>
    </row>
    <row r="63" spans="1:62">
      <c r="C63" s="146" t="str">
        <f>'FICHE SUIVEUSE BAC PRO AERO'!B32</f>
        <v>C01-3A</v>
      </c>
      <c r="D63" s="146" t="str">
        <f>'FICHE SUIVEUSE BAC PRO AERO'!C32</f>
        <v>QUESTION 3.4</v>
      </c>
      <c r="E63" s="146">
        <f>'FICHE SUIVEUSE BAC PRO AERO'!D32</f>
        <v>1</v>
      </c>
      <c r="F63" s="21" t="e">
        <f t="shared" si="4"/>
        <v>#DIV/0!</v>
      </c>
      <c r="G63" s="59" t="e">
        <f t="shared" si="5"/>
        <v>#DIV/0!</v>
      </c>
      <c r="H63" s="106"/>
      <c r="I63" s="30" t="e">
        <f t="shared" si="6"/>
        <v>#DIV/0!</v>
      </c>
      <c r="J63" s="30" t="e">
        <f>1-COUNTIF('RELEVE DES FICHES SUIVEUSES'!F28:BYC28,"=X")/'paramètres de calcul'!$B$10</f>
        <v>#DIV/0!</v>
      </c>
      <c r="K63" s="30" t="e">
        <f>COUNTIF('RELEVE DES FICHES SUIVEUSES'!F28:BYC28,"=0")/'paramètres de calcul'!$B$10</f>
        <v>#DIV/0!</v>
      </c>
      <c r="L63" s="30" t="e">
        <f>COUNTIF('RELEVE DES FICHES SUIVEUSES'!F28:BYC28,"=1")/'paramètres de calcul'!$B$10</f>
        <v>#DIV/0!</v>
      </c>
      <c r="M63" s="30" t="e">
        <f>COUNTIF('RELEVE DES FICHES SUIVEUSES'!F28:BYC28,"=2")/'paramètres de calcul'!$B$10</f>
        <v>#DIV/0!</v>
      </c>
      <c r="N63" s="30" t="e">
        <f>COUNTIF('RELEVE DES FICHES SUIVEUSES'!F28:BYC28,"=3")/'paramètres de calcul'!$B$10</f>
        <v>#DIV/0!</v>
      </c>
      <c r="O63" s="31">
        <f>SUM('RELEVE DES FICHES SUIVEUSES'!F28:BYC28)</f>
        <v>0</v>
      </c>
      <c r="P63" s="32">
        <f>'paramètres de calcul'!$B$10-COUNTIF('RELEVE DES FICHES SUIVEUSES'!F28:BYC28,"=X")</f>
        <v>0</v>
      </c>
      <c r="Q63" s="33" t="e">
        <f t="shared" si="7"/>
        <v>#DIV/0!</v>
      </c>
    </row>
    <row r="64" spans="1:62">
      <c r="C64" s="146" t="str">
        <f>'FICHE SUIVEUSE BAC PRO AERO'!B33</f>
        <v>C01-3A</v>
      </c>
      <c r="D64" s="146" t="str">
        <f>'FICHE SUIVEUSE BAC PRO AERO'!C33</f>
        <v>QUESTION 3.5</v>
      </c>
      <c r="E64" s="146">
        <f>'FICHE SUIVEUSE BAC PRO AERO'!D33</f>
        <v>1</v>
      </c>
      <c r="F64" s="21" t="e">
        <f t="shared" si="4"/>
        <v>#DIV/0!</v>
      </c>
      <c r="G64" s="59" t="e">
        <f t="shared" si="5"/>
        <v>#DIV/0!</v>
      </c>
      <c r="H64" s="106"/>
      <c r="I64" s="30" t="e">
        <f t="shared" si="6"/>
        <v>#DIV/0!</v>
      </c>
      <c r="J64" s="30" t="e">
        <f>1-COUNTIF('RELEVE DES FICHES SUIVEUSES'!F29:BYC29,"=X")/'paramètres de calcul'!$B$10</f>
        <v>#DIV/0!</v>
      </c>
      <c r="K64" s="30" t="e">
        <f>COUNTIF('RELEVE DES FICHES SUIVEUSES'!F29:BYC29,"=0")/'paramètres de calcul'!$B$10</f>
        <v>#DIV/0!</v>
      </c>
      <c r="L64" s="30" t="e">
        <f>COUNTIF('RELEVE DES FICHES SUIVEUSES'!F29:BYC29,"=1")/'paramètres de calcul'!$B$10</f>
        <v>#DIV/0!</v>
      </c>
      <c r="M64" s="30" t="e">
        <f>COUNTIF('RELEVE DES FICHES SUIVEUSES'!F29:BYC29,"=2")/'paramètres de calcul'!$B$10</f>
        <v>#DIV/0!</v>
      </c>
      <c r="N64" s="30" t="e">
        <f>COUNTIF('RELEVE DES FICHES SUIVEUSES'!F29:BYC29,"=3")/'paramètres de calcul'!$B$10</f>
        <v>#DIV/0!</v>
      </c>
      <c r="O64" s="31">
        <f>SUM('RELEVE DES FICHES SUIVEUSES'!F29:BYC29)</f>
        <v>0</v>
      </c>
      <c r="P64" s="32">
        <f>'paramètres de calcul'!$B$10-COUNTIF('RELEVE DES FICHES SUIVEUSES'!F29:BYC29,"=X")</f>
        <v>0</v>
      </c>
      <c r="Q64" s="33" t="e">
        <f t="shared" si="7"/>
        <v>#DIV/0!</v>
      </c>
    </row>
    <row r="65" spans="3:17">
      <c r="C65" s="146" t="str">
        <f>'FICHE SUIVEUSE BAC PRO AERO'!B34</f>
        <v>C01-4</v>
      </c>
      <c r="D65" s="146" t="str">
        <f>'FICHE SUIVEUSE BAC PRO AERO'!C34</f>
        <v>QUESTION 3.6</v>
      </c>
      <c r="E65" s="146">
        <f>'FICHE SUIVEUSE BAC PRO AERO'!D34</f>
        <v>2</v>
      </c>
      <c r="F65" s="21" t="e">
        <f t="shared" si="4"/>
        <v>#DIV/0!</v>
      </c>
      <c r="G65" s="59" t="e">
        <f t="shared" si="5"/>
        <v>#DIV/0!</v>
      </c>
      <c r="H65" s="106"/>
      <c r="I65" s="30" t="e">
        <f t="shared" si="6"/>
        <v>#DIV/0!</v>
      </c>
      <c r="J65" s="30" t="e">
        <f>1-COUNTIF('RELEVE DES FICHES SUIVEUSES'!F30:BYC30,"=X")/'paramètres de calcul'!$B$10</f>
        <v>#DIV/0!</v>
      </c>
      <c r="K65" s="30" t="e">
        <f>COUNTIF('RELEVE DES FICHES SUIVEUSES'!F30:BYC30,"=0")/'paramètres de calcul'!$B$10</f>
        <v>#DIV/0!</v>
      </c>
      <c r="L65" s="30" t="e">
        <f>COUNTIF('RELEVE DES FICHES SUIVEUSES'!F30:BYC30,"=1")/'paramètres de calcul'!$B$10</f>
        <v>#DIV/0!</v>
      </c>
      <c r="M65" s="30" t="e">
        <f>COUNTIF('RELEVE DES FICHES SUIVEUSES'!F30:BYC30,"=2")/'paramètres de calcul'!$B$10</f>
        <v>#DIV/0!</v>
      </c>
      <c r="N65" s="30" t="e">
        <f>COUNTIF('RELEVE DES FICHES SUIVEUSES'!F30:BYC30,"=3")/'paramètres de calcul'!$B$10</f>
        <v>#DIV/0!</v>
      </c>
      <c r="O65" s="31">
        <f>SUM('RELEVE DES FICHES SUIVEUSES'!F30:BYC30)</f>
        <v>0</v>
      </c>
      <c r="P65" s="32">
        <f>'paramètres de calcul'!$B$10-COUNTIF('RELEVE DES FICHES SUIVEUSES'!F30:BYC30,"=X")</f>
        <v>0</v>
      </c>
      <c r="Q65" s="33" t="e">
        <f t="shared" si="7"/>
        <v>#DIV/0!</v>
      </c>
    </row>
    <row r="66" spans="3:17">
      <c r="C66" s="146" t="str">
        <f>'FICHE SUIVEUSE BAC PRO AERO'!B35</f>
        <v>C01-6</v>
      </c>
      <c r="D66" s="146" t="str">
        <f>'FICHE SUIVEUSE BAC PRO AERO'!C35</f>
        <v>QUESTION 3.7 (a)</v>
      </c>
      <c r="E66" s="146">
        <f>'FICHE SUIVEUSE BAC PRO AERO'!D35</f>
        <v>1</v>
      </c>
      <c r="F66" s="21" t="e">
        <f t="shared" si="4"/>
        <v>#DIV/0!</v>
      </c>
      <c r="G66" s="59" t="e">
        <f t="shared" si="5"/>
        <v>#DIV/0!</v>
      </c>
      <c r="H66" s="106"/>
      <c r="I66" s="30" t="e">
        <f t="shared" si="6"/>
        <v>#DIV/0!</v>
      </c>
      <c r="J66" s="30" t="e">
        <f>1-COUNTIF('RELEVE DES FICHES SUIVEUSES'!F31:BYC31,"=X")/'paramètres de calcul'!$B$10</f>
        <v>#DIV/0!</v>
      </c>
      <c r="K66" s="30" t="e">
        <f>COUNTIF('RELEVE DES FICHES SUIVEUSES'!F31:BYC31,"=0")/'paramètres de calcul'!$B$10</f>
        <v>#DIV/0!</v>
      </c>
      <c r="L66" s="30" t="e">
        <f>COUNTIF('RELEVE DES FICHES SUIVEUSES'!F31:BYC31,"=1")/'paramètres de calcul'!$B$10</f>
        <v>#DIV/0!</v>
      </c>
      <c r="M66" s="30" t="e">
        <f>COUNTIF('RELEVE DES FICHES SUIVEUSES'!F31:BYC31,"=2")/'paramètres de calcul'!$B$10</f>
        <v>#DIV/0!</v>
      </c>
      <c r="N66" s="30" t="e">
        <f>COUNTIF('RELEVE DES FICHES SUIVEUSES'!F31:BYC31,"=3")/'paramètres de calcul'!$B$10</f>
        <v>#DIV/0!</v>
      </c>
      <c r="O66" s="31">
        <f>SUM('RELEVE DES FICHES SUIVEUSES'!F31:BYC31)</f>
        <v>0</v>
      </c>
      <c r="P66" s="32">
        <f>'paramètres de calcul'!$B$10-COUNTIF('RELEVE DES FICHES SUIVEUSES'!F31:BYC31,"=X")</f>
        <v>0</v>
      </c>
      <c r="Q66" s="33" t="e">
        <f t="shared" si="7"/>
        <v>#DIV/0!</v>
      </c>
    </row>
    <row r="67" spans="3:17">
      <c r="C67" s="146" t="str">
        <f>'FICHE SUIVEUSE BAC PRO AERO'!B36</f>
        <v>C01-6</v>
      </c>
      <c r="D67" s="146" t="str">
        <f>'FICHE SUIVEUSE BAC PRO AERO'!C36</f>
        <v>QUESTION 3.7 (b)</v>
      </c>
      <c r="E67" s="146">
        <f>'FICHE SUIVEUSE BAC PRO AERO'!D36</f>
        <v>1</v>
      </c>
      <c r="F67" s="21" t="e">
        <f t="shared" si="4"/>
        <v>#DIV/0!</v>
      </c>
      <c r="G67" s="59" t="e">
        <f t="shared" si="5"/>
        <v>#DIV/0!</v>
      </c>
      <c r="H67" s="106"/>
      <c r="I67" s="30" t="e">
        <f t="shared" si="6"/>
        <v>#DIV/0!</v>
      </c>
      <c r="J67" s="30" t="e">
        <f>1-COUNTIF('RELEVE DES FICHES SUIVEUSES'!F32:BYC32,"=X")/'paramètres de calcul'!$B$10</f>
        <v>#DIV/0!</v>
      </c>
      <c r="K67" s="30" t="e">
        <f>COUNTIF('RELEVE DES FICHES SUIVEUSES'!F32:BYC32,"=0")/'paramètres de calcul'!$B$10</f>
        <v>#DIV/0!</v>
      </c>
      <c r="L67" s="30" t="e">
        <f>COUNTIF('RELEVE DES FICHES SUIVEUSES'!F32:BYC32,"=1")/'paramètres de calcul'!$B$10</f>
        <v>#DIV/0!</v>
      </c>
      <c r="M67" s="30" t="e">
        <f>COUNTIF('RELEVE DES FICHES SUIVEUSES'!F32:BYC32,"=2")/'paramètres de calcul'!$B$10</f>
        <v>#DIV/0!</v>
      </c>
      <c r="N67" s="30" t="e">
        <f>COUNTIF('RELEVE DES FICHES SUIVEUSES'!F32:BYC32,"=3")/'paramètres de calcul'!$B$10</f>
        <v>#DIV/0!</v>
      </c>
      <c r="O67" s="31">
        <f>SUM('RELEVE DES FICHES SUIVEUSES'!F32:BYC32)</f>
        <v>0</v>
      </c>
      <c r="P67" s="32">
        <f>'paramètres de calcul'!$B$10-COUNTIF('RELEVE DES FICHES SUIVEUSES'!F32:BYC32,"=X")</f>
        <v>0</v>
      </c>
      <c r="Q67" s="33" t="e">
        <f t="shared" si="7"/>
        <v>#DIV/0!</v>
      </c>
    </row>
    <row r="68" spans="3:17">
      <c r="C68" s="146" t="str">
        <f>'FICHE SUIVEUSE BAC PRO AERO'!B37</f>
        <v>C01-3A</v>
      </c>
      <c r="D68" s="146" t="str">
        <f>'FICHE SUIVEUSE BAC PRO AERO'!C37</f>
        <v>QUESTION 3.8</v>
      </c>
      <c r="E68" s="146">
        <f>'FICHE SUIVEUSE BAC PRO AERO'!D37</f>
        <v>3</v>
      </c>
      <c r="F68" s="21" t="e">
        <f t="shared" si="4"/>
        <v>#DIV/0!</v>
      </c>
      <c r="G68" s="59" t="e">
        <f t="shared" si="5"/>
        <v>#DIV/0!</v>
      </c>
      <c r="H68" s="106"/>
      <c r="I68" s="30" t="e">
        <f t="shared" si="6"/>
        <v>#DIV/0!</v>
      </c>
      <c r="J68" s="30" t="e">
        <f>1-COUNTIF('RELEVE DES FICHES SUIVEUSES'!F33:BYC33,"=X")/'paramètres de calcul'!$B$10</f>
        <v>#DIV/0!</v>
      </c>
      <c r="K68" s="30" t="e">
        <f>COUNTIF('RELEVE DES FICHES SUIVEUSES'!F33:BYC33,"=0")/'paramètres de calcul'!$B$10</f>
        <v>#DIV/0!</v>
      </c>
      <c r="L68" s="30" t="e">
        <f>COUNTIF('RELEVE DES FICHES SUIVEUSES'!F33:BYC33,"=1")/'paramètres de calcul'!$B$10</f>
        <v>#DIV/0!</v>
      </c>
      <c r="M68" s="30" t="e">
        <f>COUNTIF('RELEVE DES FICHES SUIVEUSES'!F33:BYC33,"=2")/'paramètres de calcul'!$B$10</f>
        <v>#DIV/0!</v>
      </c>
      <c r="N68" s="30" t="e">
        <f>COUNTIF('RELEVE DES FICHES SUIVEUSES'!F33:BYC33,"=3")/'paramètres de calcul'!$B$10</f>
        <v>#DIV/0!</v>
      </c>
      <c r="O68" s="31">
        <f>SUM('RELEVE DES FICHES SUIVEUSES'!F33:BYC33)</f>
        <v>0</v>
      </c>
      <c r="P68" s="32">
        <f>'paramètres de calcul'!$B$10-COUNTIF('RELEVE DES FICHES SUIVEUSES'!F33:BYC33,"=X")</f>
        <v>0</v>
      </c>
      <c r="Q68" s="33" t="e">
        <f t="shared" si="7"/>
        <v>#DIV/0!</v>
      </c>
    </row>
    <row r="69" spans="3:17">
      <c r="C69" s="146" t="str">
        <f>'FICHE SUIVEUSE BAC PRO AERO'!B38</f>
        <v>C01-3A</v>
      </c>
      <c r="D69" s="146" t="str">
        <f>'FICHE SUIVEUSE BAC PRO AERO'!C38</f>
        <v>QUESTION 3.9 (a)</v>
      </c>
      <c r="E69" s="146">
        <f>'FICHE SUIVEUSE BAC PRO AERO'!D38</f>
        <v>2</v>
      </c>
      <c r="F69" s="21" t="e">
        <f t="shared" si="4"/>
        <v>#DIV/0!</v>
      </c>
      <c r="G69" s="59" t="e">
        <f t="shared" si="5"/>
        <v>#DIV/0!</v>
      </c>
      <c r="H69" s="106"/>
      <c r="I69" s="30" t="e">
        <f t="shared" si="6"/>
        <v>#DIV/0!</v>
      </c>
      <c r="J69" s="30" t="e">
        <f>1-COUNTIF('RELEVE DES FICHES SUIVEUSES'!F34:BYC34,"=X")/'paramètres de calcul'!$B$10</f>
        <v>#DIV/0!</v>
      </c>
      <c r="K69" s="30" t="e">
        <f>COUNTIF('RELEVE DES FICHES SUIVEUSES'!F34:BYC34,"=0")/'paramètres de calcul'!$B$10</f>
        <v>#DIV/0!</v>
      </c>
      <c r="L69" s="30" t="e">
        <f>COUNTIF('RELEVE DES FICHES SUIVEUSES'!F34:BYC34,"=1")/'paramètres de calcul'!$B$10</f>
        <v>#DIV/0!</v>
      </c>
      <c r="M69" s="30" t="e">
        <f>COUNTIF('RELEVE DES FICHES SUIVEUSES'!F34:BYC34,"=2")/'paramètres de calcul'!$B$10</f>
        <v>#DIV/0!</v>
      </c>
      <c r="N69" s="30" t="e">
        <f>COUNTIF('RELEVE DES FICHES SUIVEUSES'!F34:BYC34,"=3")/'paramètres de calcul'!$B$10</f>
        <v>#DIV/0!</v>
      </c>
      <c r="O69" s="31">
        <f>SUM('RELEVE DES FICHES SUIVEUSES'!F34:BYC34)</f>
        <v>0</v>
      </c>
      <c r="P69" s="32">
        <f>'paramètres de calcul'!$B$10-COUNTIF('RELEVE DES FICHES SUIVEUSES'!F34:BYC34,"=X")</f>
        <v>0</v>
      </c>
      <c r="Q69" s="33" t="e">
        <f t="shared" si="7"/>
        <v>#DIV/0!</v>
      </c>
    </row>
    <row r="70" spans="3:17">
      <c r="C70" s="146" t="str">
        <f>'FICHE SUIVEUSE BAC PRO AERO'!B39</f>
        <v>C01-7</v>
      </c>
      <c r="D70" s="146" t="str">
        <f>'FICHE SUIVEUSE BAC PRO AERO'!C39</f>
        <v>QUESTION 3.9 (b)</v>
      </c>
      <c r="E70" s="146">
        <f>'FICHE SUIVEUSE BAC PRO AERO'!D39</f>
        <v>3</v>
      </c>
      <c r="F70" s="21" t="e">
        <f t="shared" si="4"/>
        <v>#DIV/0!</v>
      </c>
      <c r="G70" s="59" t="e">
        <f t="shared" si="5"/>
        <v>#DIV/0!</v>
      </c>
      <c r="H70" s="106"/>
      <c r="I70" s="30" t="e">
        <f t="shared" si="6"/>
        <v>#DIV/0!</v>
      </c>
      <c r="J70" s="30" t="e">
        <f>1-COUNTIF('RELEVE DES FICHES SUIVEUSES'!F35:BYC35,"=X")/'paramètres de calcul'!$B$10</f>
        <v>#DIV/0!</v>
      </c>
      <c r="K70" s="30" t="e">
        <f>COUNTIF('RELEVE DES FICHES SUIVEUSES'!F35:BYC35,"=0")/'paramètres de calcul'!$B$10</f>
        <v>#DIV/0!</v>
      </c>
      <c r="L70" s="30" t="e">
        <f>COUNTIF('RELEVE DES FICHES SUIVEUSES'!F35:BYC35,"=1")/'paramètres de calcul'!$B$10</f>
        <v>#DIV/0!</v>
      </c>
      <c r="M70" s="30" t="e">
        <f>COUNTIF('RELEVE DES FICHES SUIVEUSES'!F35:BYC35,"=2")/'paramètres de calcul'!$B$10</f>
        <v>#DIV/0!</v>
      </c>
      <c r="N70" s="30" t="e">
        <f>COUNTIF('RELEVE DES FICHES SUIVEUSES'!F35:BYC35,"=3")/'paramètres de calcul'!$B$10</f>
        <v>#DIV/0!</v>
      </c>
      <c r="O70" s="31">
        <f>SUM('RELEVE DES FICHES SUIVEUSES'!F35:BYC35)</f>
        <v>0</v>
      </c>
      <c r="P70" s="32">
        <f>'paramètres de calcul'!$B$10-COUNTIF('RELEVE DES FICHES SUIVEUSES'!F35:BYC35,"=X")</f>
        <v>0</v>
      </c>
      <c r="Q70" s="33" t="e">
        <f t="shared" si="7"/>
        <v>#DIV/0!</v>
      </c>
    </row>
    <row r="71" spans="3:17">
      <c r="C71" s="146" t="str">
        <f>'FICHE SUIVEUSE BAC PRO AERO'!B40</f>
        <v>C01-4</v>
      </c>
      <c r="D71" s="146" t="str">
        <f>'FICHE SUIVEUSE BAC PRO AERO'!C40</f>
        <v>QUESTION 4.1.1</v>
      </c>
      <c r="E71" s="146">
        <f>'FICHE SUIVEUSE BAC PRO AERO'!D40</f>
        <v>2</v>
      </c>
      <c r="F71" s="21" t="e">
        <f t="shared" si="4"/>
        <v>#DIV/0!</v>
      </c>
      <c r="G71" s="59" t="e">
        <f t="shared" si="5"/>
        <v>#DIV/0!</v>
      </c>
      <c r="H71" s="106"/>
      <c r="I71" s="30" t="e">
        <f t="shared" si="6"/>
        <v>#DIV/0!</v>
      </c>
      <c r="J71" s="30" t="e">
        <f>1-COUNTIF('RELEVE DES FICHES SUIVEUSES'!F36:BYC36,"=X")/'paramètres de calcul'!$B$10</f>
        <v>#DIV/0!</v>
      </c>
      <c r="K71" s="30" t="e">
        <f>COUNTIF('RELEVE DES FICHES SUIVEUSES'!F36:BYC36,"=0")/'paramètres de calcul'!$B$10</f>
        <v>#DIV/0!</v>
      </c>
      <c r="L71" s="30" t="e">
        <f>COUNTIF('RELEVE DES FICHES SUIVEUSES'!F36:BYC36,"=1")/'paramètres de calcul'!$B$10</f>
        <v>#DIV/0!</v>
      </c>
      <c r="M71" s="30" t="e">
        <f>COUNTIF('RELEVE DES FICHES SUIVEUSES'!F36:BYC36,"=2")/'paramètres de calcul'!$B$10</f>
        <v>#DIV/0!</v>
      </c>
      <c r="N71" s="30" t="e">
        <f>COUNTIF('RELEVE DES FICHES SUIVEUSES'!F36:BYC36,"=3")/'paramètres de calcul'!$B$10</f>
        <v>#DIV/0!</v>
      </c>
      <c r="O71" s="31">
        <f>SUM('RELEVE DES FICHES SUIVEUSES'!F36:BYC36)</f>
        <v>0</v>
      </c>
      <c r="P71" s="32">
        <f>'paramètres de calcul'!$B$10-COUNTIF('RELEVE DES FICHES SUIVEUSES'!F36:BYC36,"=X")</f>
        <v>0</v>
      </c>
      <c r="Q71" s="33" t="e">
        <f t="shared" si="7"/>
        <v>#DIV/0!</v>
      </c>
    </row>
    <row r="72" spans="3:17">
      <c r="C72" s="146" t="str">
        <f>'FICHE SUIVEUSE BAC PRO AERO'!B41</f>
        <v>C01-5A</v>
      </c>
      <c r="D72" s="146" t="str">
        <f>'FICHE SUIVEUSE BAC PRO AERO'!C41</f>
        <v>QUESTION 4.1.2</v>
      </c>
      <c r="E72" s="146">
        <f>'FICHE SUIVEUSE BAC PRO AERO'!D41</f>
        <v>3</v>
      </c>
      <c r="F72" s="21" t="e">
        <f t="shared" si="4"/>
        <v>#DIV/0!</v>
      </c>
      <c r="G72" s="59" t="e">
        <f t="shared" si="5"/>
        <v>#DIV/0!</v>
      </c>
      <c r="H72" s="106"/>
      <c r="I72" s="30" t="e">
        <f t="shared" si="6"/>
        <v>#DIV/0!</v>
      </c>
      <c r="J72" s="30" t="e">
        <f>1-COUNTIF('RELEVE DES FICHES SUIVEUSES'!F37:BYC37,"=X")/'paramètres de calcul'!$B$10</f>
        <v>#DIV/0!</v>
      </c>
      <c r="K72" s="30" t="e">
        <f>COUNTIF('RELEVE DES FICHES SUIVEUSES'!F37:BYC37,"=0")/'paramètres de calcul'!$B$10</f>
        <v>#DIV/0!</v>
      </c>
      <c r="L72" s="30" t="e">
        <f>COUNTIF('RELEVE DES FICHES SUIVEUSES'!F37:BYC37,"=1")/'paramètres de calcul'!$B$10</f>
        <v>#DIV/0!</v>
      </c>
      <c r="M72" s="30" t="e">
        <f>COUNTIF('RELEVE DES FICHES SUIVEUSES'!F37:BYC37,"=2")/'paramètres de calcul'!$B$10</f>
        <v>#DIV/0!</v>
      </c>
      <c r="N72" s="30" t="e">
        <f>COUNTIF('RELEVE DES FICHES SUIVEUSES'!F37:BYC37,"=3")/'paramètres de calcul'!$B$10</f>
        <v>#DIV/0!</v>
      </c>
      <c r="O72" s="31">
        <f>SUM('RELEVE DES FICHES SUIVEUSES'!F37:BYC37)</f>
        <v>0</v>
      </c>
      <c r="P72" s="32">
        <f>'paramètres de calcul'!$B$10-COUNTIF('RELEVE DES FICHES SUIVEUSES'!F37:BYC37,"=X")</f>
        <v>0</v>
      </c>
      <c r="Q72" s="33" t="e">
        <f t="shared" si="7"/>
        <v>#DIV/0!</v>
      </c>
    </row>
    <row r="73" spans="3:17">
      <c r="C73" s="146" t="str">
        <f>'FICHE SUIVEUSE BAC PRO AERO'!B42</f>
        <v>C01-6</v>
      </c>
      <c r="D73" s="146" t="str">
        <f>'FICHE SUIVEUSE BAC PRO AERO'!C42</f>
        <v>QUESTION 4.2</v>
      </c>
      <c r="E73" s="146">
        <f>'FICHE SUIVEUSE BAC PRO AERO'!D42</f>
        <v>2</v>
      </c>
      <c r="F73" s="21" t="e">
        <f t="shared" si="4"/>
        <v>#DIV/0!</v>
      </c>
      <c r="G73" s="59" t="e">
        <f t="shared" si="5"/>
        <v>#DIV/0!</v>
      </c>
      <c r="H73" s="106"/>
      <c r="I73" s="30" t="e">
        <f t="shared" si="6"/>
        <v>#DIV/0!</v>
      </c>
      <c r="J73" s="30" t="e">
        <f>1-COUNTIF('RELEVE DES FICHES SUIVEUSES'!F38:BYC38,"=X")/'paramètres de calcul'!$B$10</f>
        <v>#DIV/0!</v>
      </c>
      <c r="K73" s="30" t="e">
        <f>COUNTIF('RELEVE DES FICHES SUIVEUSES'!F38:BYC38,"=0")/'paramètres de calcul'!$B$10</f>
        <v>#DIV/0!</v>
      </c>
      <c r="L73" s="30" t="e">
        <f>COUNTIF('RELEVE DES FICHES SUIVEUSES'!F38:BYC38,"=1")/'paramètres de calcul'!$B$10</f>
        <v>#DIV/0!</v>
      </c>
      <c r="M73" s="30" t="e">
        <f>COUNTIF('RELEVE DES FICHES SUIVEUSES'!F38:BYC38,"=2")/'paramètres de calcul'!$B$10</f>
        <v>#DIV/0!</v>
      </c>
      <c r="N73" s="30" t="e">
        <f>COUNTIF('RELEVE DES FICHES SUIVEUSES'!F38:BYC38,"=3")/'paramètres de calcul'!$B$10</f>
        <v>#DIV/0!</v>
      </c>
      <c r="O73" s="31">
        <f>SUM('RELEVE DES FICHES SUIVEUSES'!F38:BYC38)</f>
        <v>0</v>
      </c>
      <c r="P73" s="32">
        <f>'paramètres de calcul'!$B$10-COUNTIF('RELEVE DES FICHES SUIVEUSES'!F38:BYC38,"=X")</f>
        <v>0</v>
      </c>
      <c r="Q73" s="33" t="e">
        <f t="shared" si="7"/>
        <v>#DIV/0!</v>
      </c>
    </row>
    <row r="74" spans="3:17">
      <c r="C74" s="146" t="str">
        <f>'FICHE SUIVEUSE BAC PRO AERO'!B43</f>
        <v>C01-6</v>
      </c>
      <c r="D74" s="146" t="str">
        <f>'FICHE SUIVEUSE BAC PRO AERO'!C43</f>
        <v>QUESTION 4.3</v>
      </c>
      <c r="E74" s="146">
        <f>'FICHE SUIVEUSE BAC PRO AERO'!D43</f>
        <v>2</v>
      </c>
      <c r="F74" s="21" t="e">
        <f t="shared" ref="F74:F88" si="8">IF(I74&gt;$F$33,0,E74)</f>
        <v>#DIV/0!</v>
      </c>
      <c r="G74" s="59" t="e">
        <f t="shared" ref="G74:G88" si="9">J74*Q74</f>
        <v>#DIV/0!</v>
      </c>
      <c r="H74" s="106"/>
      <c r="I74" s="30" t="e">
        <f t="shared" ref="I74:I88" si="10">IF(H74="X",0,J74*Q74)</f>
        <v>#DIV/0!</v>
      </c>
      <c r="J74" s="30" t="e">
        <f>1-COUNTIF('RELEVE DES FICHES SUIVEUSES'!F39:BYC39,"=X")/'paramètres de calcul'!$B$10</f>
        <v>#DIV/0!</v>
      </c>
      <c r="K74" s="30" t="e">
        <f>COUNTIF('RELEVE DES FICHES SUIVEUSES'!F39:BYC39,"=0")/'paramètres de calcul'!$B$10</f>
        <v>#DIV/0!</v>
      </c>
      <c r="L74" s="30" t="e">
        <f>COUNTIF('RELEVE DES FICHES SUIVEUSES'!F39:BYC39,"=1")/'paramètres de calcul'!$B$10</f>
        <v>#DIV/0!</v>
      </c>
      <c r="M74" s="30" t="e">
        <f>COUNTIF('RELEVE DES FICHES SUIVEUSES'!F39:BYC39,"=2")/'paramètres de calcul'!$B$10</f>
        <v>#DIV/0!</v>
      </c>
      <c r="N74" s="30" t="e">
        <f>COUNTIF('RELEVE DES FICHES SUIVEUSES'!F39:BYC39,"=3")/'paramètres de calcul'!$B$10</f>
        <v>#DIV/0!</v>
      </c>
      <c r="O74" s="31">
        <f>SUM('RELEVE DES FICHES SUIVEUSES'!F39:BYC39)</f>
        <v>0</v>
      </c>
      <c r="P74" s="32">
        <f>'paramètres de calcul'!$B$10-COUNTIF('RELEVE DES FICHES SUIVEUSES'!F39:BYC39,"=X")</f>
        <v>0</v>
      </c>
      <c r="Q74" s="33" t="e">
        <f t="shared" ref="Q74:Q88" si="11">(O74/P74)/3</f>
        <v>#DIV/0!</v>
      </c>
    </row>
    <row r="75" spans="3:17">
      <c r="C75" s="146" t="str">
        <f>'FICHE SUIVEUSE BAC PRO AERO'!B44</f>
        <v>C01-6</v>
      </c>
      <c r="D75" s="146" t="str">
        <f>'FICHE SUIVEUSE BAC PRO AERO'!C44</f>
        <v>QUESTION 4.4</v>
      </c>
      <c r="E75" s="146">
        <f>'FICHE SUIVEUSE BAC PRO AERO'!D44</f>
        <v>2</v>
      </c>
      <c r="F75" s="21" t="e">
        <f t="shared" si="8"/>
        <v>#DIV/0!</v>
      </c>
      <c r="G75" s="59" t="e">
        <f t="shared" si="9"/>
        <v>#DIV/0!</v>
      </c>
      <c r="H75" s="106"/>
      <c r="I75" s="30" t="e">
        <f t="shared" si="10"/>
        <v>#DIV/0!</v>
      </c>
      <c r="J75" s="30" t="e">
        <f>1-COUNTIF('RELEVE DES FICHES SUIVEUSES'!F40:BYC40,"=X")/'paramètres de calcul'!$B$10</f>
        <v>#DIV/0!</v>
      </c>
      <c r="K75" s="30" t="e">
        <f>COUNTIF('RELEVE DES FICHES SUIVEUSES'!F40:BYC40,"=0")/'paramètres de calcul'!$B$10</f>
        <v>#DIV/0!</v>
      </c>
      <c r="L75" s="30" t="e">
        <f>COUNTIF('RELEVE DES FICHES SUIVEUSES'!F40:BYC40,"=1")/'paramètres de calcul'!$B$10</f>
        <v>#DIV/0!</v>
      </c>
      <c r="M75" s="30" t="e">
        <f>COUNTIF('RELEVE DES FICHES SUIVEUSES'!F40:BYC40,"=2")/'paramètres de calcul'!$B$10</f>
        <v>#DIV/0!</v>
      </c>
      <c r="N75" s="30" t="e">
        <f>COUNTIF('RELEVE DES FICHES SUIVEUSES'!F40:BYC40,"=3")/'paramètres de calcul'!$B$10</f>
        <v>#DIV/0!</v>
      </c>
      <c r="O75" s="31">
        <f>SUM('RELEVE DES FICHES SUIVEUSES'!F40:BYC40)</f>
        <v>0</v>
      </c>
      <c r="P75" s="32">
        <f>'paramètres de calcul'!$B$10-COUNTIF('RELEVE DES FICHES SUIVEUSES'!F40:BYC40,"=X")</f>
        <v>0</v>
      </c>
      <c r="Q75" s="33" t="e">
        <f t="shared" si="11"/>
        <v>#DIV/0!</v>
      </c>
    </row>
    <row r="76" spans="3:17">
      <c r="C76" s="146" t="str">
        <f>'FICHE SUIVEUSE BAC PRO AERO'!B45</f>
        <v>C01-6</v>
      </c>
      <c r="D76" s="146" t="str">
        <f>'FICHE SUIVEUSE BAC PRO AERO'!C45</f>
        <v>QUESTION 4.5</v>
      </c>
      <c r="E76" s="146">
        <f>'FICHE SUIVEUSE BAC PRO AERO'!D45</f>
        <v>2</v>
      </c>
      <c r="F76" s="21" t="e">
        <f t="shared" si="8"/>
        <v>#DIV/0!</v>
      </c>
      <c r="G76" s="59" t="e">
        <f t="shared" si="9"/>
        <v>#DIV/0!</v>
      </c>
      <c r="H76" s="106"/>
      <c r="I76" s="30" t="e">
        <f t="shared" si="10"/>
        <v>#DIV/0!</v>
      </c>
      <c r="J76" s="30" t="e">
        <f>1-COUNTIF('RELEVE DES FICHES SUIVEUSES'!F41:BYC41,"=X")/'paramètres de calcul'!$B$10</f>
        <v>#DIV/0!</v>
      </c>
      <c r="K76" s="30" t="e">
        <f>COUNTIF('RELEVE DES FICHES SUIVEUSES'!F41:BYC41,"=0")/'paramètres de calcul'!$B$10</f>
        <v>#DIV/0!</v>
      </c>
      <c r="L76" s="30" t="e">
        <f>COUNTIF('RELEVE DES FICHES SUIVEUSES'!F41:BYC41,"=1")/'paramètres de calcul'!$B$10</f>
        <v>#DIV/0!</v>
      </c>
      <c r="M76" s="30" t="e">
        <f>COUNTIF('RELEVE DES FICHES SUIVEUSES'!F41:BYC41,"=2")/'paramètres de calcul'!$B$10</f>
        <v>#DIV/0!</v>
      </c>
      <c r="N76" s="30" t="e">
        <f>COUNTIF('RELEVE DES FICHES SUIVEUSES'!F41:BYC41,"=3")/'paramètres de calcul'!$B$10</f>
        <v>#DIV/0!</v>
      </c>
      <c r="O76" s="31">
        <f>SUM('RELEVE DES FICHES SUIVEUSES'!F41:BYC41)</f>
        <v>0</v>
      </c>
      <c r="P76" s="32">
        <f>'paramètres de calcul'!$B$10-COUNTIF('RELEVE DES FICHES SUIVEUSES'!F41:BYC41,"=X")</f>
        <v>0</v>
      </c>
      <c r="Q76" s="33" t="e">
        <f t="shared" si="11"/>
        <v>#DIV/0!</v>
      </c>
    </row>
    <row r="77" spans="3:17">
      <c r="C77" s="146" t="str">
        <f>'FICHE SUIVEUSE BAC PRO AERO'!B46</f>
        <v>C01-6</v>
      </c>
      <c r="D77" s="146" t="str">
        <f>'FICHE SUIVEUSE BAC PRO AERO'!C46</f>
        <v>QUESTION 4.6 (a)</v>
      </c>
      <c r="E77" s="146">
        <f>'FICHE SUIVEUSE BAC PRO AERO'!D46</f>
        <v>2</v>
      </c>
      <c r="F77" s="21" t="e">
        <f t="shared" si="8"/>
        <v>#DIV/0!</v>
      </c>
      <c r="G77" s="59" t="e">
        <f t="shared" si="9"/>
        <v>#DIV/0!</v>
      </c>
      <c r="H77" s="106"/>
      <c r="I77" s="30" t="e">
        <f t="shared" si="10"/>
        <v>#DIV/0!</v>
      </c>
      <c r="J77" s="30" t="e">
        <f>1-COUNTIF('RELEVE DES FICHES SUIVEUSES'!F42:BYC42,"=X")/'paramètres de calcul'!$B$10</f>
        <v>#DIV/0!</v>
      </c>
      <c r="K77" s="30" t="e">
        <f>COUNTIF('RELEVE DES FICHES SUIVEUSES'!F42:BYC42,"=0")/'paramètres de calcul'!$B$10</f>
        <v>#DIV/0!</v>
      </c>
      <c r="L77" s="30" t="e">
        <f>COUNTIF('RELEVE DES FICHES SUIVEUSES'!F42:BYC42,"=1")/'paramètres de calcul'!$B$10</f>
        <v>#DIV/0!</v>
      </c>
      <c r="M77" s="30" t="e">
        <f>COUNTIF('RELEVE DES FICHES SUIVEUSES'!F42:BYC42,"=2")/'paramètres de calcul'!$B$10</f>
        <v>#DIV/0!</v>
      </c>
      <c r="N77" s="30" t="e">
        <f>COUNTIF('RELEVE DES FICHES SUIVEUSES'!F42:BYC42,"=3")/'paramètres de calcul'!$B$10</f>
        <v>#DIV/0!</v>
      </c>
      <c r="O77" s="31">
        <f>SUM('RELEVE DES FICHES SUIVEUSES'!F42:BYC42)</f>
        <v>0</v>
      </c>
      <c r="P77" s="32">
        <f>'paramètres de calcul'!$B$10-COUNTIF('RELEVE DES FICHES SUIVEUSES'!F42:BYC42,"=X")</f>
        <v>0</v>
      </c>
      <c r="Q77" s="33" t="e">
        <f t="shared" si="11"/>
        <v>#DIV/0!</v>
      </c>
    </row>
    <row r="78" spans="3:17">
      <c r="C78" s="146" t="str">
        <f>'FICHE SUIVEUSE BAC PRO AERO'!B47</f>
        <v>C01-7</v>
      </c>
      <c r="D78" s="146" t="str">
        <f>'FICHE SUIVEUSE BAC PRO AERO'!C47</f>
        <v>QUESTION 4.6 (b)</v>
      </c>
      <c r="E78" s="146">
        <f>'FICHE SUIVEUSE BAC PRO AERO'!D47</f>
        <v>2</v>
      </c>
      <c r="F78" s="21" t="e">
        <f t="shared" si="8"/>
        <v>#DIV/0!</v>
      </c>
      <c r="G78" s="59" t="e">
        <f t="shared" si="9"/>
        <v>#DIV/0!</v>
      </c>
      <c r="H78" s="106"/>
      <c r="I78" s="30" t="e">
        <f t="shared" si="10"/>
        <v>#DIV/0!</v>
      </c>
      <c r="J78" s="30" t="e">
        <f>1-COUNTIF('RELEVE DES FICHES SUIVEUSES'!F43:BYC43,"=X")/'paramètres de calcul'!$B$10</f>
        <v>#DIV/0!</v>
      </c>
      <c r="K78" s="30" t="e">
        <f>COUNTIF('RELEVE DES FICHES SUIVEUSES'!F43:BYC43,"=0")/'paramètres de calcul'!$B$10</f>
        <v>#DIV/0!</v>
      </c>
      <c r="L78" s="30" t="e">
        <f>COUNTIF('RELEVE DES FICHES SUIVEUSES'!F43:BYC43,"=1")/'paramètres de calcul'!$B$10</f>
        <v>#DIV/0!</v>
      </c>
      <c r="M78" s="30" t="e">
        <f>COUNTIF('RELEVE DES FICHES SUIVEUSES'!F43:BYC43,"=2")/'paramètres de calcul'!$B$10</f>
        <v>#DIV/0!</v>
      </c>
      <c r="N78" s="30" t="e">
        <f>COUNTIF('RELEVE DES FICHES SUIVEUSES'!F43:BYC43,"=3")/'paramètres de calcul'!$B$10</f>
        <v>#DIV/0!</v>
      </c>
      <c r="O78" s="31">
        <f>SUM('RELEVE DES FICHES SUIVEUSES'!F43:BYC43)</f>
        <v>0</v>
      </c>
      <c r="P78" s="32">
        <f>'paramètres de calcul'!$B$10-COUNTIF('RELEVE DES FICHES SUIVEUSES'!F43:BYC43,"=X")</f>
        <v>0</v>
      </c>
      <c r="Q78" s="33" t="e">
        <f t="shared" si="11"/>
        <v>#DIV/0!</v>
      </c>
    </row>
    <row r="79" spans="3:17">
      <c r="C79" s="146" t="str">
        <f>'FICHE SUIVEUSE BAC PRO AERO'!B48</f>
        <v>C01-5B</v>
      </c>
      <c r="D79" s="146" t="str">
        <f>'FICHE SUIVEUSE BAC PRO AERO'!C48</f>
        <v>QUESTION 4.7.1</v>
      </c>
      <c r="E79" s="146">
        <f>'FICHE SUIVEUSE BAC PRO AERO'!D48</f>
        <v>1</v>
      </c>
      <c r="F79" s="21" t="e">
        <f t="shared" si="8"/>
        <v>#DIV/0!</v>
      </c>
      <c r="G79" s="59" t="e">
        <f t="shared" si="9"/>
        <v>#DIV/0!</v>
      </c>
      <c r="H79" s="106"/>
      <c r="I79" s="30" t="e">
        <f t="shared" si="10"/>
        <v>#DIV/0!</v>
      </c>
      <c r="J79" s="30" t="e">
        <f>1-COUNTIF('RELEVE DES FICHES SUIVEUSES'!F44:BYC44,"=X")/'paramètres de calcul'!$B$10</f>
        <v>#DIV/0!</v>
      </c>
      <c r="K79" s="30" t="e">
        <f>COUNTIF('RELEVE DES FICHES SUIVEUSES'!F44:BYC44,"=0")/'paramètres de calcul'!$B$10</f>
        <v>#DIV/0!</v>
      </c>
      <c r="L79" s="30" t="e">
        <f>COUNTIF('RELEVE DES FICHES SUIVEUSES'!F44:BYC44,"=1")/'paramètres de calcul'!$B$10</f>
        <v>#DIV/0!</v>
      </c>
      <c r="M79" s="30" t="e">
        <f>COUNTIF('RELEVE DES FICHES SUIVEUSES'!F44:BYC44,"=2")/'paramètres de calcul'!$B$10</f>
        <v>#DIV/0!</v>
      </c>
      <c r="N79" s="30" t="e">
        <f>COUNTIF('RELEVE DES FICHES SUIVEUSES'!F44:BYC44,"=3")/'paramètres de calcul'!$B$10</f>
        <v>#DIV/0!</v>
      </c>
      <c r="O79" s="31">
        <f>SUM('RELEVE DES FICHES SUIVEUSES'!F44:BYC44)</f>
        <v>0</v>
      </c>
      <c r="P79" s="32">
        <f>'paramètres de calcul'!$B$10-COUNTIF('RELEVE DES FICHES SUIVEUSES'!F44:BYC44,"=X")</f>
        <v>0</v>
      </c>
      <c r="Q79" s="33" t="e">
        <f t="shared" si="11"/>
        <v>#DIV/0!</v>
      </c>
    </row>
    <row r="80" spans="3:17">
      <c r="C80" s="146" t="str">
        <f>'FICHE SUIVEUSE BAC PRO AERO'!B49</f>
        <v>C01-5B</v>
      </c>
      <c r="D80" s="146" t="str">
        <f>'FICHE SUIVEUSE BAC PRO AERO'!C49</f>
        <v>QUESTION 4.7.2</v>
      </c>
      <c r="E80" s="146">
        <f>'FICHE SUIVEUSE BAC PRO AERO'!D49</f>
        <v>2</v>
      </c>
      <c r="F80" s="21" t="e">
        <f t="shared" si="8"/>
        <v>#DIV/0!</v>
      </c>
      <c r="G80" s="59" t="e">
        <f t="shared" si="9"/>
        <v>#DIV/0!</v>
      </c>
      <c r="H80" s="106"/>
      <c r="I80" s="30" t="e">
        <f t="shared" si="10"/>
        <v>#DIV/0!</v>
      </c>
      <c r="J80" s="30" t="e">
        <f>1-COUNTIF('RELEVE DES FICHES SUIVEUSES'!F45:BYC45,"=X")/'paramètres de calcul'!$B$10</f>
        <v>#DIV/0!</v>
      </c>
      <c r="K80" s="30" t="e">
        <f>COUNTIF('RELEVE DES FICHES SUIVEUSES'!F45:BYC45,"=0")/'paramètres de calcul'!$B$10</f>
        <v>#DIV/0!</v>
      </c>
      <c r="L80" s="30" t="e">
        <f>COUNTIF('RELEVE DES FICHES SUIVEUSES'!F45:BYC45,"=1")/'paramètres de calcul'!$B$10</f>
        <v>#DIV/0!</v>
      </c>
      <c r="M80" s="30" t="e">
        <f>COUNTIF('RELEVE DES FICHES SUIVEUSES'!F45:BYC45,"=2")/'paramètres de calcul'!$B$10</f>
        <v>#DIV/0!</v>
      </c>
      <c r="N80" s="30" t="e">
        <f>COUNTIF('RELEVE DES FICHES SUIVEUSES'!F45:BYC45,"=3")/'paramètres de calcul'!$B$10</f>
        <v>#DIV/0!</v>
      </c>
      <c r="O80" s="31">
        <f>SUM('RELEVE DES FICHES SUIVEUSES'!F45:BYC45)</f>
        <v>0</v>
      </c>
      <c r="P80" s="32">
        <f>'paramètres de calcul'!$B$10-COUNTIF('RELEVE DES FICHES SUIVEUSES'!F45:BYC45,"=X")</f>
        <v>0</v>
      </c>
      <c r="Q80" s="33" t="e">
        <f t="shared" si="11"/>
        <v>#DIV/0!</v>
      </c>
    </row>
    <row r="81" spans="3:17">
      <c r="C81" s="146" t="str">
        <f>'FICHE SUIVEUSE BAC PRO AERO'!B50</f>
        <v>C01-6</v>
      </c>
      <c r="D81" s="146" t="str">
        <f>'FICHE SUIVEUSE BAC PRO AERO'!C50</f>
        <v>QUESTION 4.7.3</v>
      </c>
      <c r="E81" s="146">
        <f>'FICHE SUIVEUSE BAC PRO AERO'!D50</f>
        <v>2</v>
      </c>
      <c r="F81" s="21" t="e">
        <f t="shared" si="8"/>
        <v>#DIV/0!</v>
      </c>
      <c r="G81" s="59" t="e">
        <f t="shared" si="9"/>
        <v>#DIV/0!</v>
      </c>
      <c r="H81" s="106"/>
      <c r="I81" s="30" t="e">
        <f t="shared" si="10"/>
        <v>#DIV/0!</v>
      </c>
      <c r="J81" s="30" t="e">
        <f>1-COUNTIF('RELEVE DES FICHES SUIVEUSES'!F46:BYC46,"=X")/'paramètres de calcul'!$B$10</f>
        <v>#DIV/0!</v>
      </c>
      <c r="K81" s="30" t="e">
        <f>COUNTIF('RELEVE DES FICHES SUIVEUSES'!F46:BYC46,"=0")/'paramètres de calcul'!$B$10</f>
        <v>#DIV/0!</v>
      </c>
      <c r="L81" s="30" t="e">
        <f>COUNTIF('RELEVE DES FICHES SUIVEUSES'!F46:BYC46,"=1")/'paramètres de calcul'!$B$10</f>
        <v>#DIV/0!</v>
      </c>
      <c r="M81" s="30" t="e">
        <f>COUNTIF('RELEVE DES FICHES SUIVEUSES'!F46:BYC46,"=2")/'paramètres de calcul'!$B$10</f>
        <v>#DIV/0!</v>
      </c>
      <c r="N81" s="30" t="e">
        <f>COUNTIF('RELEVE DES FICHES SUIVEUSES'!F46:BYC46,"=3")/'paramètres de calcul'!$B$10</f>
        <v>#DIV/0!</v>
      </c>
      <c r="O81" s="31">
        <f>SUM('RELEVE DES FICHES SUIVEUSES'!F46:BYC46)</f>
        <v>0</v>
      </c>
      <c r="P81" s="32">
        <f>'paramètres de calcul'!$B$10-COUNTIF('RELEVE DES FICHES SUIVEUSES'!F46:BYC46,"=X")</f>
        <v>0</v>
      </c>
      <c r="Q81" s="33" t="e">
        <f t="shared" si="11"/>
        <v>#DIV/0!</v>
      </c>
    </row>
    <row r="82" spans="3:17">
      <c r="C82" s="146" t="str">
        <f>'FICHE SUIVEUSE BAC PRO AERO'!B51</f>
        <v>C01-6</v>
      </c>
      <c r="D82" s="146" t="str">
        <f>'FICHE SUIVEUSE BAC PRO AERO'!C51</f>
        <v>QUESTION 4.8</v>
      </c>
      <c r="E82" s="146">
        <f>'FICHE SUIVEUSE BAC PRO AERO'!D51</f>
        <v>3</v>
      </c>
      <c r="F82" s="21" t="e">
        <f t="shared" si="8"/>
        <v>#DIV/0!</v>
      </c>
      <c r="G82" s="59" t="e">
        <f t="shared" si="9"/>
        <v>#DIV/0!</v>
      </c>
      <c r="H82" s="106"/>
      <c r="I82" s="30" t="e">
        <f t="shared" si="10"/>
        <v>#DIV/0!</v>
      </c>
      <c r="J82" s="30" t="e">
        <f>1-COUNTIF('RELEVE DES FICHES SUIVEUSES'!F47:BYC47,"=X")/'paramètres de calcul'!$B$10</f>
        <v>#DIV/0!</v>
      </c>
      <c r="K82" s="30" t="e">
        <f>COUNTIF('RELEVE DES FICHES SUIVEUSES'!F47:BYC47,"=0")/'paramètres de calcul'!$B$10</f>
        <v>#DIV/0!</v>
      </c>
      <c r="L82" s="30" t="e">
        <f>COUNTIF('RELEVE DES FICHES SUIVEUSES'!F47:BYC47,"=1")/'paramètres de calcul'!$B$10</f>
        <v>#DIV/0!</v>
      </c>
      <c r="M82" s="30" t="e">
        <f>COUNTIF('RELEVE DES FICHES SUIVEUSES'!F47:BYC47,"=2")/'paramètres de calcul'!$B$10</f>
        <v>#DIV/0!</v>
      </c>
      <c r="N82" s="30" t="e">
        <f>COUNTIF('RELEVE DES FICHES SUIVEUSES'!F47:BYC47,"=3")/'paramètres de calcul'!$B$10</f>
        <v>#DIV/0!</v>
      </c>
      <c r="O82" s="31">
        <f>SUM('RELEVE DES FICHES SUIVEUSES'!F47:BYC47)</f>
        <v>0</v>
      </c>
      <c r="P82" s="32">
        <f>'paramètres de calcul'!$B$10-COUNTIF('RELEVE DES FICHES SUIVEUSES'!F47:BYC47,"=X")</f>
        <v>0</v>
      </c>
      <c r="Q82" s="33" t="e">
        <f t="shared" si="11"/>
        <v>#DIV/0!</v>
      </c>
    </row>
    <row r="83" spans="3:17">
      <c r="C83" s="146" t="str">
        <f>'FICHE SUIVEUSE BAC PRO AERO'!B52</f>
        <v>C01-6</v>
      </c>
      <c r="D83" s="146" t="str">
        <f>'FICHE SUIVEUSE BAC PRO AERO'!C52</f>
        <v>QUESTION 4.9.1</v>
      </c>
      <c r="E83" s="146">
        <f>'FICHE SUIVEUSE BAC PRO AERO'!D52</f>
        <v>1</v>
      </c>
      <c r="F83" s="21" t="e">
        <f t="shared" si="8"/>
        <v>#DIV/0!</v>
      </c>
      <c r="G83" s="59" t="e">
        <f t="shared" si="9"/>
        <v>#DIV/0!</v>
      </c>
      <c r="H83" s="106"/>
      <c r="I83" s="30" t="e">
        <f t="shared" si="10"/>
        <v>#DIV/0!</v>
      </c>
      <c r="J83" s="30" t="e">
        <f>1-COUNTIF('RELEVE DES FICHES SUIVEUSES'!F48:BYC48,"=X")/'paramètres de calcul'!$B$10</f>
        <v>#DIV/0!</v>
      </c>
      <c r="K83" s="30" t="e">
        <f>COUNTIF('RELEVE DES FICHES SUIVEUSES'!F48:BYC48,"=0")/'paramètres de calcul'!$B$10</f>
        <v>#DIV/0!</v>
      </c>
      <c r="L83" s="30" t="e">
        <f>COUNTIF('RELEVE DES FICHES SUIVEUSES'!F48:BYC48,"=1")/'paramètres de calcul'!$B$10</f>
        <v>#DIV/0!</v>
      </c>
      <c r="M83" s="30" t="e">
        <f>COUNTIF('RELEVE DES FICHES SUIVEUSES'!F48:BYC48,"=2")/'paramètres de calcul'!$B$10</f>
        <v>#DIV/0!</v>
      </c>
      <c r="N83" s="30" t="e">
        <f>COUNTIF('RELEVE DES FICHES SUIVEUSES'!F48:BYC48,"=3")/'paramètres de calcul'!$B$10</f>
        <v>#DIV/0!</v>
      </c>
      <c r="O83" s="31">
        <f>SUM('RELEVE DES FICHES SUIVEUSES'!F48:BYC48)</f>
        <v>0</v>
      </c>
      <c r="P83" s="32">
        <f>'paramètres de calcul'!$B$10-COUNTIF('RELEVE DES FICHES SUIVEUSES'!F48:BYC48,"=X")</f>
        <v>0</v>
      </c>
      <c r="Q83" s="33" t="e">
        <f t="shared" si="11"/>
        <v>#DIV/0!</v>
      </c>
    </row>
    <row r="84" spans="3:17">
      <c r="C84" s="146" t="str">
        <f>'FICHE SUIVEUSE BAC PRO AERO'!B53</f>
        <v>C01-6</v>
      </c>
      <c r="D84" s="146" t="str">
        <f>'FICHE SUIVEUSE BAC PRO AERO'!C53</f>
        <v>QUESTION 4.9.2</v>
      </c>
      <c r="E84" s="146">
        <f>'FICHE SUIVEUSE BAC PRO AERO'!D53</f>
        <v>1</v>
      </c>
      <c r="F84" s="21" t="e">
        <f t="shared" si="8"/>
        <v>#DIV/0!</v>
      </c>
      <c r="G84" s="59" t="e">
        <f t="shared" si="9"/>
        <v>#DIV/0!</v>
      </c>
      <c r="H84" s="106"/>
      <c r="I84" s="30" t="e">
        <f t="shared" si="10"/>
        <v>#DIV/0!</v>
      </c>
      <c r="J84" s="30" t="e">
        <f>1-COUNTIF('RELEVE DES FICHES SUIVEUSES'!F49:BYC49,"=X")/'paramètres de calcul'!$B$10</f>
        <v>#DIV/0!</v>
      </c>
      <c r="K84" s="30" t="e">
        <f>COUNTIF('RELEVE DES FICHES SUIVEUSES'!F49:BYC49,"=0")/'paramètres de calcul'!$B$10</f>
        <v>#DIV/0!</v>
      </c>
      <c r="L84" s="30" t="e">
        <f>COUNTIF('RELEVE DES FICHES SUIVEUSES'!F49:BYC49,"=1")/'paramètres de calcul'!$B$10</f>
        <v>#DIV/0!</v>
      </c>
      <c r="M84" s="30" t="e">
        <f>COUNTIF('RELEVE DES FICHES SUIVEUSES'!F49:BYC49,"=2")/'paramètres de calcul'!$B$10</f>
        <v>#DIV/0!</v>
      </c>
      <c r="N84" s="30" t="e">
        <f>COUNTIF('RELEVE DES FICHES SUIVEUSES'!F49:BYC49,"=3")/'paramètres de calcul'!$B$10</f>
        <v>#DIV/0!</v>
      </c>
      <c r="O84" s="31">
        <f>SUM('RELEVE DES FICHES SUIVEUSES'!F49:BYC49)</f>
        <v>0</v>
      </c>
      <c r="P84" s="32">
        <f>'paramètres de calcul'!$B$10-COUNTIF('RELEVE DES FICHES SUIVEUSES'!F49:BYC49,"=X")</f>
        <v>0</v>
      </c>
      <c r="Q84" s="33" t="e">
        <f t="shared" si="11"/>
        <v>#DIV/0!</v>
      </c>
    </row>
    <row r="85" spans="3:17">
      <c r="C85" s="146" t="str">
        <f>'FICHE SUIVEUSE BAC PRO AERO'!B54</f>
        <v>C01-7</v>
      </c>
      <c r="D85" s="146" t="str">
        <f>'FICHE SUIVEUSE BAC PRO AERO'!C54</f>
        <v>QUESTION 4.9.3</v>
      </c>
      <c r="E85" s="146">
        <f>'FICHE SUIVEUSE BAC PRO AERO'!D54</f>
        <v>1</v>
      </c>
      <c r="F85" s="21" t="e">
        <f t="shared" si="8"/>
        <v>#DIV/0!</v>
      </c>
      <c r="G85" s="59" t="e">
        <f t="shared" si="9"/>
        <v>#DIV/0!</v>
      </c>
      <c r="H85" s="106"/>
      <c r="I85" s="30" t="e">
        <f t="shared" si="10"/>
        <v>#DIV/0!</v>
      </c>
      <c r="J85" s="30" t="e">
        <f>1-COUNTIF('RELEVE DES FICHES SUIVEUSES'!F50:BYC50,"=X")/'paramètres de calcul'!$B$10</f>
        <v>#DIV/0!</v>
      </c>
      <c r="K85" s="30" t="e">
        <f>COUNTIF('RELEVE DES FICHES SUIVEUSES'!F50:BYC50,"=0")/'paramètres de calcul'!$B$10</f>
        <v>#DIV/0!</v>
      </c>
      <c r="L85" s="30" t="e">
        <f>COUNTIF('RELEVE DES FICHES SUIVEUSES'!F50:BYC50,"=1")/'paramètres de calcul'!$B$10</f>
        <v>#DIV/0!</v>
      </c>
      <c r="M85" s="30" t="e">
        <f>COUNTIF('RELEVE DES FICHES SUIVEUSES'!F50:BYC50,"=2")/'paramètres de calcul'!$B$10</f>
        <v>#DIV/0!</v>
      </c>
      <c r="N85" s="30" t="e">
        <f>COUNTIF('RELEVE DES FICHES SUIVEUSES'!F50:BYC50,"=3")/'paramètres de calcul'!$B$10</f>
        <v>#DIV/0!</v>
      </c>
      <c r="O85" s="31">
        <f>SUM('RELEVE DES FICHES SUIVEUSES'!F50:BYC50)</f>
        <v>0</v>
      </c>
      <c r="P85" s="32">
        <f>'paramètres de calcul'!$B$10-COUNTIF('RELEVE DES FICHES SUIVEUSES'!F50:BYC50,"=X")</f>
        <v>0</v>
      </c>
      <c r="Q85" s="33" t="e">
        <f t="shared" si="11"/>
        <v>#DIV/0!</v>
      </c>
    </row>
    <row r="86" spans="3:17">
      <c r="C86" s="146" t="str">
        <f>'FICHE SUIVEUSE BAC PRO AERO'!B55</f>
        <v>C01-7</v>
      </c>
      <c r="D86" s="146" t="str">
        <f>'FICHE SUIVEUSE BAC PRO AERO'!C55</f>
        <v>QUESTION 4.9.4</v>
      </c>
      <c r="E86" s="146">
        <f>'FICHE SUIVEUSE BAC PRO AERO'!D55</f>
        <v>1</v>
      </c>
      <c r="F86" s="21" t="e">
        <f t="shared" si="8"/>
        <v>#DIV/0!</v>
      </c>
      <c r="G86" s="59" t="e">
        <f t="shared" si="9"/>
        <v>#DIV/0!</v>
      </c>
      <c r="H86" s="106"/>
      <c r="I86" s="30" t="e">
        <f t="shared" si="10"/>
        <v>#DIV/0!</v>
      </c>
      <c r="J86" s="30" t="e">
        <f>1-COUNTIF('RELEVE DES FICHES SUIVEUSES'!F51:BYC51,"=X")/'paramètres de calcul'!$B$10</f>
        <v>#DIV/0!</v>
      </c>
      <c r="K86" s="30" t="e">
        <f>COUNTIF('RELEVE DES FICHES SUIVEUSES'!F51:BYC51,"=0")/'paramètres de calcul'!$B$10</f>
        <v>#DIV/0!</v>
      </c>
      <c r="L86" s="30" t="e">
        <f>COUNTIF('RELEVE DES FICHES SUIVEUSES'!F51:BYC51,"=1")/'paramètres de calcul'!$B$10</f>
        <v>#DIV/0!</v>
      </c>
      <c r="M86" s="30" t="e">
        <f>COUNTIF('RELEVE DES FICHES SUIVEUSES'!F51:BYC51,"=2")/'paramètres de calcul'!$B$10</f>
        <v>#DIV/0!</v>
      </c>
      <c r="N86" s="30" t="e">
        <f>COUNTIF('RELEVE DES FICHES SUIVEUSES'!F51:BYC51,"=3")/'paramètres de calcul'!$B$10</f>
        <v>#DIV/0!</v>
      </c>
      <c r="O86" s="31">
        <f>SUM('RELEVE DES FICHES SUIVEUSES'!F51:BYC51)</f>
        <v>0</v>
      </c>
      <c r="P86" s="32">
        <f>'paramètres de calcul'!$B$10-COUNTIF('RELEVE DES FICHES SUIVEUSES'!F51:BYC51,"=X")</f>
        <v>0</v>
      </c>
      <c r="Q86" s="33" t="e">
        <f t="shared" si="11"/>
        <v>#DIV/0!</v>
      </c>
    </row>
    <row r="87" spans="3:17">
      <c r="C87" s="146" t="str">
        <f>'FICHE SUIVEUSE BAC PRO AERO'!B59</f>
        <v>C01-7</v>
      </c>
      <c r="D87" s="146" t="str">
        <f>'FICHE SUIVEUSE BAC PRO AERO'!C59</f>
        <v>QUESTION 4.12</v>
      </c>
      <c r="E87" s="146">
        <f>'FICHE SUIVEUSE BAC PRO AERO'!D59</f>
        <v>3</v>
      </c>
      <c r="F87" s="21" t="e">
        <f t="shared" si="8"/>
        <v>#DIV/0!</v>
      </c>
      <c r="G87" s="59" t="e">
        <f t="shared" si="9"/>
        <v>#DIV/0!</v>
      </c>
      <c r="H87" s="106"/>
      <c r="I87" s="30" t="e">
        <f t="shared" si="10"/>
        <v>#DIV/0!</v>
      </c>
      <c r="J87" s="30" t="e">
        <f>1-COUNTIF('RELEVE DES FICHES SUIVEUSES'!F52:BYC52,"=X")/'paramètres de calcul'!$B$10</f>
        <v>#DIV/0!</v>
      </c>
      <c r="K87" s="30" t="e">
        <f>COUNTIF('RELEVE DES FICHES SUIVEUSES'!F52:BYC52,"=0")/'paramètres de calcul'!$B$10</f>
        <v>#DIV/0!</v>
      </c>
      <c r="L87" s="30" t="e">
        <f>COUNTIF('RELEVE DES FICHES SUIVEUSES'!F52:BYC52,"=1")/'paramètres de calcul'!$B$10</f>
        <v>#DIV/0!</v>
      </c>
      <c r="M87" s="30" t="e">
        <f>COUNTIF('RELEVE DES FICHES SUIVEUSES'!F52:BYC52,"=2")/'paramètres de calcul'!$B$10</f>
        <v>#DIV/0!</v>
      </c>
      <c r="N87" s="30" t="e">
        <f>COUNTIF('RELEVE DES FICHES SUIVEUSES'!F52:BYC52,"=3")/'paramètres de calcul'!$B$10</f>
        <v>#DIV/0!</v>
      </c>
      <c r="O87" s="31">
        <f>SUM('RELEVE DES FICHES SUIVEUSES'!F52:BYC52)</f>
        <v>0</v>
      </c>
      <c r="P87" s="32">
        <f>'paramètres de calcul'!$B$10-COUNTIF('RELEVE DES FICHES SUIVEUSES'!F52:BYC52,"=X")</f>
        <v>0</v>
      </c>
      <c r="Q87" s="33" t="e">
        <f t="shared" si="11"/>
        <v>#DIV/0!</v>
      </c>
    </row>
    <row r="88" spans="3:17">
      <c r="C88" s="146" t="str">
        <f>'FICHE SUIVEUSE BAC PRO AERO'!B60</f>
        <v>C01-3A</v>
      </c>
      <c r="D88" s="146" t="str">
        <f>'FICHE SUIVEUSE BAC PRO AERO'!C60</f>
        <v>QUESTION 5,1</v>
      </c>
      <c r="E88" s="146">
        <f>'FICHE SUIVEUSE BAC PRO AERO'!D60</f>
        <v>5</v>
      </c>
      <c r="F88" s="21" t="e">
        <f t="shared" si="8"/>
        <v>#DIV/0!</v>
      </c>
      <c r="G88" s="59" t="e">
        <f t="shared" si="9"/>
        <v>#DIV/0!</v>
      </c>
      <c r="H88" s="106"/>
      <c r="I88" s="30" t="e">
        <f t="shared" si="10"/>
        <v>#DIV/0!</v>
      </c>
      <c r="J88" s="30" t="e">
        <f>1-COUNTIF('RELEVE DES FICHES SUIVEUSES'!F53:BYC53,"=X")/'paramètres de calcul'!$B$10</f>
        <v>#DIV/0!</v>
      </c>
      <c r="K88" s="30" t="e">
        <f>COUNTIF('RELEVE DES FICHES SUIVEUSES'!F53:BYC53,"=0")/'paramètres de calcul'!$B$10</f>
        <v>#DIV/0!</v>
      </c>
      <c r="L88" s="30" t="e">
        <f>COUNTIF('RELEVE DES FICHES SUIVEUSES'!F53:BYC53,"=1")/'paramètres de calcul'!$B$10</f>
        <v>#DIV/0!</v>
      </c>
      <c r="M88" s="30" t="e">
        <f>COUNTIF('RELEVE DES FICHES SUIVEUSES'!F53:BYC53,"=2")/'paramètres de calcul'!$B$10</f>
        <v>#DIV/0!</v>
      </c>
      <c r="N88" s="30" t="e">
        <f>COUNTIF('RELEVE DES FICHES SUIVEUSES'!F53:BYC53,"=3")/'paramètres de calcul'!$B$10</f>
        <v>#DIV/0!</v>
      </c>
      <c r="O88" s="31">
        <f>SUM('RELEVE DES FICHES SUIVEUSES'!F53:BYC53)</f>
        <v>0</v>
      </c>
      <c r="P88" s="32">
        <f>'paramètres de calcul'!$B$10-COUNTIF('RELEVE DES FICHES SUIVEUSES'!F53:BYC53,"=X")</f>
        <v>0</v>
      </c>
      <c r="Q88" s="33" t="e">
        <f t="shared" si="11"/>
        <v>#DIV/0!</v>
      </c>
    </row>
  </sheetData>
  <sortState ref="A39:Q118">
    <sortCondition ref="D38:D118"/>
    <sortCondition ref="C38:C118"/>
  </sortState>
  <mergeCells count="3">
    <mergeCell ref="A9:A11"/>
    <mergeCell ref="B9:B11"/>
    <mergeCell ref="A13:A14"/>
  </mergeCells>
  <phoneticPr fontId="15" type="noConversion"/>
  <conditionalFormatting sqref="Q39:Q88">
    <cfRule type="cellIs" dxfId="3" priority="4" operator="greaterThan">
      <formula>0.8</formula>
    </cfRule>
  </conditionalFormatting>
  <conditionalFormatting sqref="I39:I88">
    <cfRule type="cellIs" dxfId="2" priority="38" operator="lessThanOrEqual">
      <formula>$B$6</formula>
    </cfRule>
  </conditionalFormatting>
  <conditionalFormatting sqref="G39:G88">
    <cfRule type="cellIs" dxfId="1" priority="1" operator="lessThan">
      <formula>0.3</formula>
    </cfRule>
    <cfRule type="cellIs" dxfId="0" priority="2" operator="greaterThan">
      <formula>0.7</formula>
    </cfRule>
  </conditionalFormatting>
  <printOptions horizontalCentered="1" verticalCentered="1"/>
  <pageMargins left="0.25" right="0.25" top="0.75000000000000011" bottom="0.75000000000000011" header="0.30000000000000004" footer="0.30000000000000004"/>
  <pageSetup paperSize="9" scale="65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locked="0" defaultSize="0" autoPict="0">
                <anchor moveWithCells="1">
                  <from>
                    <xdr:col>0</xdr:col>
                    <xdr:colOff>114300</xdr:colOff>
                    <xdr:row>6</xdr:row>
                    <xdr:rowOff>88900</xdr:rowOff>
                  </from>
                  <to>
                    <xdr:col>2</xdr:col>
                    <xdr:colOff>330200</xdr:colOff>
                    <xdr:row>7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4" name="Drop Down 16">
              <controlPr defaultSize="0" autoLine="0" autoPict="0">
                <anchor moveWithCells="1">
                  <from>
                    <xdr:col>0</xdr:col>
                    <xdr:colOff>711200</xdr:colOff>
                    <xdr:row>0</xdr:row>
                    <xdr:rowOff>101600</xdr:rowOff>
                  </from>
                  <to>
                    <xdr:col>0</xdr:col>
                    <xdr:colOff>2946400</xdr:colOff>
                    <xdr:row>0</xdr:row>
                    <xdr:rowOff>342900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theme="0" tint="-0.34998626667073579"/>
  </sheetPr>
  <dimension ref="A1:BYC27"/>
  <sheetViews>
    <sheetView topLeftCell="A16" zoomScale="90" zoomScaleNormal="90" zoomScalePageLayoutView="90" workbookViewId="0">
      <selection activeCell="W6" sqref="W6"/>
    </sheetView>
  </sheetViews>
  <sheetFormatPr baseColWidth="10" defaultRowHeight="14" x14ac:dyDescent="0"/>
  <cols>
    <col min="1" max="1" width="10.83203125" style="9"/>
    <col min="2" max="2" width="11" bestFit="1" customWidth="1"/>
    <col min="3" max="4" width="6.33203125" style="3" customWidth="1"/>
    <col min="5" max="5" width="6.33203125" style="1" customWidth="1"/>
    <col min="6" max="2005" width="4.5" style="17" customWidth="1"/>
  </cols>
  <sheetData>
    <row r="1" spans="1:2005" s="38" customFormat="1" ht="38" customHeight="1">
      <c r="A1" s="91"/>
      <c r="B1" s="37" t="s">
        <v>18</v>
      </c>
      <c r="C1" s="51">
        <f>MIN('CALCUL DE NOTES'!F1:BYC1)</f>
        <v>0</v>
      </c>
      <c r="D1" s="89" t="e">
        <f>AVERAGE('CALCUL DE NOTES'!F1:BYC1)</f>
        <v>#DIV/0!</v>
      </c>
      <c r="E1" s="51">
        <f>MAX('CALCUL DE NOTES'!F1:BYC1)</f>
        <v>0</v>
      </c>
      <c r="F1" s="50" t="str">
        <f>IF(F3&lt;&gt;"",IF(F2&lt;=20,ROUNDUP(F2,0),20),"")</f>
        <v/>
      </c>
      <c r="G1" s="50" t="str">
        <f t="shared" ref="G1:BR1" si="0">IF(G3&lt;&gt;"",IF(G2&lt;=20,ROUNDUP(G2,0),20),"")</f>
        <v/>
      </c>
      <c r="H1" s="50" t="str">
        <f t="shared" si="0"/>
        <v/>
      </c>
      <c r="I1" s="50" t="str">
        <f t="shared" si="0"/>
        <v/>
      </c>
      <c r="J1" s="50" t="str">
        <f t="shared" si="0"/>
        <v/>
      </c>
      <c r="K1" s="50" t="str">
        <f t="shared" si="0"/>
        <v/>
      </c>
      <c r="L1" s="50" t="str">
        <f t="shared" si="0"/>
        <v/>
      </c>
      <c r="M1" s="50" t="str">
        <f t="shared" si="0"/>
        <v/>
      </c>
      <c r="N1" s="50" t="str">
        <f t="shared" si="0"/>
        <v/>
      </c>
      <c r="O1" s="50" t="str">
        <f t="shared" si="0"/>
        <v/>
      </c>
      <c r="P1" s="50" t="str">
        <f t="shared" si="0"/>
        <v/>
      </c>
      <c r="Q1" s="50" t="str">
        <f t="shared" si="0"/>
        <v/>
      </c>
      <c r="R1" s="50" t="str">
        <f t="shared" si="0"/>
        <v/>
      </c>
      <c r="S1" s="50" t="str">
        <f t="shared" si="0"/>
        <v/>
      </c>
      <c r="T1" s="50" t="str">
        <f t="shared" si="0"/>
        <v/>
      </c>
      <c r="U1" s="50" t="str">
        <f t="shared" si="0"/>
        <v/>
      </c>
      <c r="V1" s="50" t="str">
        <f t="shared" si="0"/>
        <v/>
      </c>
      <c r="W1" s="50" t="str">
        <f t="shared" si="0"/>
        <v/>
      </c>
      <c r="X1" s="50" t="str">
        <f t="shared" si="0"/>
        <v/>
      </c>
      <c r="Y1" s="50" t="str">
        <f t="shared" si="0"/>
        <v/>
      </c>
      <c r="Z1" s="50" t="str">
        <f t="shared" si="0"/>
        <v/>
      </c>
      <c r="AA1" s="50" t="str">
        <f t="shared" si="0"/>
        <v/>
      </c>
      <c r="AB1" s="50" t="str">
        <f t="shared" si="0"/>
        <v/>
      </c>
      <c r="AC1" s="50" t="str">
        <f t="shared" si="0"/>
        <v/>
      </c>
      <c r="AD1" s="50" t="str">
        <f t="shared" si="0"/>
        <v/>
      </c>
      <c r="AE1" s="50" t="str">
        <f t="shared" si="0"/>
        <v/>
      </c>
      <c r="AF1" s="50" t="str">
        <f t="shared" si="0"/>
        <v/>
      </c>
      <c r="AG1" s="50" t="str">
        <f t="shared" si="0"/>
        <v/>
      </c>
      <c r="AH1" s="50" t="str">
        <f t="shared" si="0"/>
        <v/>
      </c>
      <c r="AI1" s="50" t="str">
        <f t="shared" si="0"/>
        <v/>
      </c>
      <c r="AJ1" s="50" t="str">
        <f t="shared" si="0"/>
        <v/>
      </c>
      <c r="AK1" s="50" t="str">
        <f t="shared" si="0"/>
        <v/>
      </c>
      <c r="AL1" s="50" t="str">
        <f t="shared" si="0"/>
        <v/>
      </c>
      <c r="AM1" s="50" t="str">
        <f t="shared" si="0"/>
        <v/>
      </c>
      <c r="AN1" s="50" t="str">
        <f t="shared" si="0"/>
        <v/>
      </c>
      <c r="AO1" s="50" t="str">
        <f t="shared" si="0"/>
        <v/>
      </c>
      <c r="AP1" s="50" t="str">
        <f t="shared" si="0"/>
        <v/>
      </c>
      <c r="AQ1" s="50" t="str">
        <f t="shared" si="0"/>
        <v/>
      </c>
      <c r="AR1" s="50" t="str">
        <f t="shared" si="0"/>
        <v/>
      </c>
      <c r="AS1" s="50" t="str">
        <f t="shared" si="0"/>
        <v/>
      </c>
      <c r="AT1" s="50" t="str">
        <f t="shared" si="0"/>
        <v/>
      </c>
      <c r="AU1" s="50" t="str">
        <f t="shared" si="0"/>
        <v/>
      </c>
      <c r="AV1" s="50" t="str">
        <f t="shared" si="0"/>
        <v/>
      </c>
      <c r="AW1" s="50" t="str">
        <f t="shared" si="0"/>
        <v/>
      </c>
      <c r="AX1" s="50" t="str">
        <f t="shared" si="0"/>
        <v/>
      </c>
      <c r="AY1" s="50" t="str">
        <f t="shared" si="0"/>
        <v/>
      </c>
      <c r="AZ1" s="50" t="str">
        <f t="shared" si="0"/>
        <v/>
      </c>
      <c r="BA1" s="50" t="str">
        <f t="shared" si="0"/>
        <v/>
      </c>
      <c r="BB1" s="50" t="str">
        <f t="shared" si="0"/>
        <v/>
      </c>
      <c r="BC1" s="50" t="str">
        <f t="shared" si="0"/>
        <v/>
      </c>
      <c r="BD1" s="50" t="str">
        <f t="shared" si="0"/>
        <v/>
      </c>
      <c r="BE1" s="50" t="str">
        <f t="shared" si="0"/>
        <v/>
      </c>
      <c r="BF1" s="50" t="str">
        <f t="shared" si="0"/>
        <v/>
      </c>
      <c r="BG1" s="50" t="str">
        <f t="shared" si="0"/>
        <v/>
      </c>
      <c r="BH1" s="50" t="str">
        <f t="shared" si="0"/>
        <v/>
      </c>
      <c r="BI1" s="50" t="str">
        <f t="shared" si="0"/>
        <v/>
      </c>
      <c r="BJ1" s="50" t="str">
        <f t="shared" si="0"/>
        <v/>
      </c>
      <c r="BK1" s="50" t="str">
        <f t="shared" si="0"/>
        <v/>
      </c>
      <c r="BL1" s="50" t="str">
        <f t="shared" si="0"/>
        <v/>
      </c>
      <c r="BM1" s="50" t="str">
        <f t="shared" si="0"/>
        <v/>
      </c>
      <c r="BN1" s="50" t="str">
        <f t="shared" si="0"/>
        <v/>
      </c>
      <c r="BO1" s="50" t="str">
        <f t="shared" si="0"/>
        <v/>
      </c>
      <c r="BP1" s="50" t="str">
        <f t="shared" si="0"/>
        <v/>
      </c>
      <c r="BQ1" s="50" t="str">
        <f t="shared" si="0"/>
        <v/>
      </c>
      <c r="BR1" s="50" t="str">
        <f t="shared" si="0"/>
        <v/>
      </c>
      <c r="BS1" s="50" t="str">
        <f t="shared" ref="BS1:ED1" si="1">IF(BS3&lt;&gt;"",IF(BS2&lt;=20,ROUNDUP(BS2,0),20),"")</f>
        <v/>
      </c>
      <c r="BT1" s="50" t="str">
        <f t="shared" si="1"/>
        <v/>
      </c>
      <c r="BU1" s="50" t="str">
        <f t="shared" si="1"/>
        <v/>
      </c>
      <c r="BV1" s="50" t="str">
        <f t="shared" si="1"/>
        <v/>
      </c>
      <c r="BW1" s="50" t="str">
        <f t="shared" si="1"/>
        <v/>
      </c>
      <c r="BX1" s="50" t="str">
        <f t="shared" si="1"/>
        <v/>
      </c>
      <c r="BY1" s="50" t="str">
        <f t="shared" si="1"/>
        <v/>
      </c>
      <c r="BZ1" s="50" t="str">
        <f t="shared" si="1"/>
        <v/>
      </c>
      <c r="CA1" s="50" t="str">
        <f t="shared" si="1"/>
        <v/>
      </c>
      <c r="CB1" s="50" t="str">
        <f t="shared" si="1"/>
        <v/>
      </c>
      <c r="CC1" s="50" t="str">
        <f t="shared" si="1"/>
        <v/>
      </c>
      <c r="CD1" s="50" t="str">
        <f t="shared" si="1"/>
        <v/>
      </c>
      <c r="CE1" s="50" t="str">
        <f t="shared" si="1"/>
        <v/>
      </c>
      <c r="CF1" s="50" t="str">
        <f t="shared" si="1"/>
        <v/>
      </c>
      <c r="CG1" s="50" t="str">
        <f t="shared" si="1"/>
        <v/>
      </c>
      <c r="CH1" s="50" t="str">
        <f t="shared" si="1"/>
        <v/>
      </c>
      <c r="CI1" s="50" t="str">
        <f t="shared" si="1"/>
        <v/>
      </c>
      <c r="CJ1" s="50" t="str">
        <f t="shared" si="1"/>
        <v/>
      </c>
      <c r="CK1" s="50" t="str">
        <f t="shared" si="1"/>
        <v/>
      </c>
      <c r="CL1" s="50" t="str">
        <f t="shared" si="1"/>
        <v/>
      </c>
      <c r="CM1" s="50" t="str">
        <f t="shared" si="1"/>
        <v/>
      </c>
      <c r="CN1" s="50" t="str">
        <f t="shared" si="1"/>
        <v/>
      </c>
      <c r="CO1" s="50" t="str">
        <f t="shared" si="1"/>
        <v/>
      </c>
      <c r="CP1" s="50" t="str">
        <f t="shared" si="1"/>
        <v/>
      </c>
      <c r="CQ1" s="50" t="str">
        <f t="shared" si="1"/>
        <v/>
      </c>
      <c r="CR1" s="50" t="str">
        <f t="shared" si="1"/>
        <v/>
      </c>
      <c r="CS1" s="50" t="str">
        <f t="shared" si="1"/>
        <v/>
      </c>
      <c r="CT1" s="50" t="str">
        <f t="shared" si="1"/>
        <v/>
      </c>
      <c r="CU1" s="50" t="str">
        <f t="shared" si="1"/>
        <v/>
      </c>
      <c r="CV1" s="50" t="str">
        <f t="shared" si="1"/>
        <v/>
      </c>
      <c r="CW1" s="50" t="str">
        <f t="shared" si="1"/>
        <v/>
      </c>
      <c r="CX1" s="50" t="str">
        <f t="shared" si="1"/>
        <v/>
      </c>
      <c r="CY1" s="50" t="str">
        <f t="shared" si="1"/>
        <v/>
      </c>
      <c r="CZ1" s="50" t="str">
        <f t="shared" si="1"/>
        <v/>
      </c>
      <c r="DA1" s="50" t="str">
        <f t="shared" si="1"/>
        <v/>
      </c>
      <c r="DB1" s="50" t="str">
        <f t="shared" si="1"/>
        <v/>
      </c>
      <c r="DC1" s="50" t="str">
        <f t="shared" si="1"/>
        <v/>
      </c>
      <c r="DD1" s="50" t="str">
        <f t="shared" si="1"/>
        <v/>
      </c>
      <c r="DE1" s="50" t="str">
        <f t="shared" si="1"/>
        <v/>
      </c>
      <c r="DF1" s="50" t="str">
        <f t="shared" si="1"/>
        <v/>
      </c>
      <c r="DG1" s="50" t="str">
        <f t="shared" si="1"/>
        <v/>
      </c>
      <c r="DH1" s="50" t="str">
        <f t="shared" si="1"/>
        <v/>
      </c>
      <c r="DI1" s="50" t="str">
        <f t="shared" si="1"/>
        <v/>
      </c>
      <c r="DJ1" s="50" t="str">
        <f t="shared" si="1"/>
        <v/>
      </c>
      <c r="DK1" s="50" t="str">
        <f t="shared" si="1"/>
        <v/>
      </c>
      <c r="DL1" s="50" t="str">
        <f t="shared" si="1"/>
        <v/>
      </c>
      <c r="DM1" s="50" t="str">
        <f t="shared" si="1"/>
        <v/>
      </c>
      <c r="DN1" s="50" t="str">
        <f t="shared" si="1"/>
        <v/>
      </c>
      <c r="DO1" s="50" t="str">
        <f t="shared" si="1"/>
        <v/>
      </c>
      <c r="DP1" s="50" t="str">
        <f t="shared" si="1"/>
        <v/>
      </c>
      <c r="DQ1" s="50" t="str">
        <f t="shared" si="1"/>
        <v/>
      </c>
      <c r="DR1" s="50" t="str">
        <f t="shared" si="1"/>
        <v/>
      </c>
      <c r="DS1" s="50" t="str">
        <f t="shared" si="1"/>
        <v/>
      </c>
      <c r="DT1" s="50" t="str">
        <f t="shared" si="1"/>
        <v/>
      </c>
      <c r="DU1" s="50" t="str">
        <f t="shared" si="1"/>
        <v/>
      </c>
      <c r="DV1" s="50" t="str">
        <f t="shared" si="1"/>
        <v/>
      </c>
      <c r="DW1" s="50" t="str">
        <f t="shared" si="1"/>
        <v/>
      </c>
      <c r="DX1" s="50" t="str">
        <f t="shared" si="1"/>
        <v/>
      </c>
      <c r="DY1" s="50" t="str">
        <f t="shared" si="1"/>
        <v/>
      </c>
      <c r="DZ1" s="50" t="str">
        <f t="shared" si="1"/>
        <v/>
      </c>
      <c r="EA1" s="50" t="str">
        <f t="shared" si="1"/>
        <v/>
      </c>
      <c r="EB1" s="50" t="str">
        <f t="shared" si="1"/>
        <v/>
      </c>
      <c r="EC1" s="50" t="str">
        <f t="shared" si="1"/>
        <v/>
      </c>
      <c r="ED1" s="50" t="str">
        <f t="shared" si="1"/>
        <v/>
      </c>
      <c r="EE1" s="50" t="str">
        <f t="shared" ref="EE1:GP1" si="2">IF(EE3&lt;&gt;"",IF(EE2&lt;=20,ROUNDUP(EE2,0),20),"")</f>
        <v/>
      </c>
      <c r="EF1" s="50" t="str">
        <f t="shared" si="2"/>
        <v/>
      </c>
      <c r="EG1" s="50" t="str">
        <f t="shared" si="2"/>
        <v/>
      </c>
      <c r="EH1" s="50" t="str">
        <f t="shared" si="2"/>
        <v/>
      </c>
      <c r="EI1" s="50" t="str">
        <f t="shared" si="2"/>
        <v/>
      </c>
      <c r="EJ1" s="50" t="str">
        <f t="shared" si="2"/>
        <v/>
      </c>
      <c r="EK1" s="50" t="str">
        <f t="shared" si="2"/>
        <v/>
      </c>
      <c r="EL1" s="50" t="str">
        <f t="shared" si="2"/>
        <v/>
      </c>
      <c r="EM1" s="50" t="str">
        <f t="shared" si="2"/>
        <v/>
      </c>
      <c r="EN1" s="50" t="str">
        <f t="shared" si="2"/>
        <v/>
      </c>
      <c r="EO1" s="50" t="str">
        <f t="shared" si="2"/>
        <v/>
      </c>
      <c r="EP1" s="50" t="str">
        <f t="shared" si="2"/>
        <v/>
      </c>
      <c r="EQ1" s="50" t="str">
        <f t="shared" si="2"/>
        <v/>
      </c>
      <c r="ER1" s="50" t="str">
        <f t="shared" si="2"/>
        <v/>
      </c>
      <c r="ES1" s="50" t="str">
        <f t="shared" si="2"/>
        <v/>
      </c>
      <c r="ET1" s="50" t="str">
        <f t="shared" si="2"/>
        <v/>
      </c>
      <c r="EU1" s="50" t="str">
        <f t="shared" si="2"/>
        <v/>
      </c>
      <c r="EV1" s="50" t="str">
        <f t="shared" si="2"/>
        <v/>
      </c>
      <c r="EW1" s="50" t="str">
        <f t="shared" si="2"/>
        <v/>
      </c>
      <c r="EX1" s="50" t="str">
        <f t="shared" si="2"/>
        <v/>
      </c>
      <c r="EY1" s="50" t="str">
        <f t="shared" si="2"/>
        <v/>
      </c>
      <c r="EZ1" s="50" t="str">
        <f t="shared" si="2"/>
        <v/>
      </c>
      <c r="FA1" s="50" t="str">
        <f t="shared" si="2"/>
        <v/>
      </c>
      <c r="FB1" s="50" t="str">
        <f t="shared" si="2"/>
        <v/>
      </c>
      <c r="FC1" s="50" t="str">
        <f t="shared" si="2"/>
        <v/>
      </c>
      <c r="FD1" s="50" t="str">
        <f t="shared" si="2"/>
        <v/>
      </c>
      <c r="FE1" s="50" t="str">
        <f t="shared" si="2"/>
        <v/>
      </c>
      <c r="FF1" s="50" t="str">
        <f t="shared" si="2"/>
        <v/>
      </c>
      <c r="FG1" s="50" t="str">
        <f t="shared" si="2"/>
        <v/>
      </c>
      <c r="FH1" s="50" t="str">
        <f t="shared" si="2"/>
        <v/>
      </c>
      <c r="FI1" s="50" t="str">
        <f t="shared" si="2"/>
        <v/>
      </c>
      <c r="FJ1" s="50" t="str">
        <f t="shared" si="2"/>
        <v/>
      </c>
      <c r="FK1" s="50" t="str">
        <f t="shared" si="2"/>
        <v/>
      </c>
      <c r="FL1" s="50" t="str">
        <f t="shared" si="2"/>
        <v/>
      </c>
      <c r="FM1" s="50" t="str">
        <f t="shared" si="2"/>
        <v/>
      </c>
      <c r="FN1" s="50" t="str">
        <f t="shared" si="2"/>
        <v/>
      </c>
      <c r="FO1" s="50" t="str">
        <f t="shared" si="2"/>
        <v/>
      </c>
      <c r="FP1" s="50" t="str">
        <f t="shared" si="2"/>
        <v/>
      </c>
      <c r="FQ1" s="50" t="str">
        <f t="shared" si="2"/>
        <v/>
      </c>
      <c r="FR1" s="50" t="str">
        <f t="shared" si="2"/>
        <v/>
      </c>
      <c r="FS1" s="50" t="str">
        <f t="shared" si="2"/>
        <v/>
      </c>
      <c r="FT1" s="50" t="str">
        <f t="shared" si="2"/>
        <v/>
      </c>
      <c r="FU1" s="50" t="str">
        <f t="shared" si="2"/>
        <v/>
      </c>
      <c r="FV1" s="50" t="str">
        <f t="shared" si="2"/>
        <v/>
      </c>
      <c r="FW1" s="50" t="str">
        <f t="shared" si="2"/>
        <v/>
      </c>
      <c r="FX1" s="50" t="str">
        <f t="shared" si="2"/>
        <v/>
      </c>
      <c r="FY1" s="50" t="str">
        <f t="shared" si="2"/>
        <v/>
      </c>
      <c r="FZ1" s="50" t="str">
        <f t="shared" si="2"/>
        <v/>
      </c>
      <c r="GA1" s="50" t="str">
        <f t="shared" si="2"/>
        <v/>
      </c>
      <c r="GB1" s="50" t="str">
        <f t="shared" si="2"/>
        <v/>
      </c>
      <c r="GC1" s="50" t="str">
        <f t="shared" si="2"/>
        <v/>
      </c>
      <c r="GD1" s="50" t="str">
        <f t="shared" si="2"/>
        <v/>
      </c>
      <c r="GE1" s="50" t="str">
        <f t="shared" si="2"/>
        <v/>
      </c>
      <c r="GF1" s="50" t="str">
        <f t="shared" si="2"/>
        <v/>
      </c>
      <c r="GG1" s="50" t="str">
        <f t="shared" si="2"/>
        <v/>
      </c>
      <c r="GH1" s="50" t="str">
        <f t="shared" si="2"/>
        <v/>
      </c>
      <c r="GI1" s="50" t="str">
        <f t="shared" si="2"/>
        <v/>
      </c>
      <c r="GJ1" s="50" t="str">
        <f t="shared" si="2"/>
        <v/>
      </c>
      <c r="GK1" s="50" t="str">
        <f t="shared" si="2"/>
        <v/>
      </c>
      <c r="GL1" s="50" t="str">
        <f t="shared" si="2"/>
        <v/>
      </c>
      <c r="GM1" s="50" t="str">
        <f t="shared" si="2"/>
        <v/>
      </c>
      <c r="GN1" s="50" t="str">
        <f t="shared" si="2"/>
        <v/>
      </c>
      <c r="GO1" s="50" t="str">
        <f t="shared" si="2"/>
        <v/>
      </c>
      <c r="GP1" s="50" t="str">
        <f t="shared" si="2"/>
        <v/>
      </c>
      <c r="GQ1" s="50" t="str">
        <f t="shared" ref="GQ1:JB1" si="3">IF(GQ3&lt;&gt;"",IF(GQ2&lt;=20,ROUNDUP(GQ2,0),20),"")</f>
        <v/>
      </c>
      <c r="GR1" s="50" t="str">
        <f t="shared" si="3"/>
        <v/>
      </c>
      <c r="GS1" s="50" t="str">
        <f t="shared" si="3"/>
        <v/>
      </c>
      <c r="GT1" s="50" t="str">
        <f t="shared" si="3"/>
        <v/>
      </c>
      <c r="GU1" s="50" t="str">
        <f t="shared" si="3"/>
        <v/>
      </c>
      <c r="GV1" s="50" t="str">
        <f t="shared" si="3"/>
        <v/>
      </c>
      <c r="GW1" s="50" t="str">
        <f t="shared" si="3"/>
        <v/>
      </c>
      <c r="GX1" s="50" t="str">
        <f t="shared" si="3"/>
        <v/>
      </c>
      <c r="GY1" s="50" t="str">
        <f t="shared" si="3"/>
        <v/>
      </c>
      <c r="GZ1" s="50" t="str">
        <f t="shared" si="3"/>
        <v/>
      </c>
      <c r="HA1" s="50" t="str">
        <f t="shared" si="3"/>
        <v/>
      </c>
      <c r="HB1" s="50" t="str">
        <f t="shared" si="3"/>
        <v/>
      </c>
      <c r="HC1" s="50" t="str">
        <f t="shared" si="3"/>
        <v/>
      </c>
      <c r="HD1" s="50" t="str">
        <f t="shared" si="3"/>
        <v/>
      </c>
      <c r="HE1" s="50" t="str">
        <f t="shared" si="3"/>
        <v/>
      </c>
      <c r="HF1" s="50" t="str">
        <f t="shared" si="3"/>
        <v/>
      </c>
      <c r="HG1" s="50" t="str">
        <f t="shared" si="3"/>
        <v/>
      </c>
      <c r="HH1" s="50" t="str">
        <f t="shared" si="3"/>
        <v/>
      </c>
      <c r="HI1" s="50" t="str">
        <f t="shared" si="3"/>
        <v/>
      </c>
      <c r="HJ1" s="50" t="str">
        <f t="shared" si="3"/>
        <v/>
      </c>
      <c r="HK1" s="50" t="str">
        <f t="shared" si="3"/>
        <v/>
      </c>
      <c r="HL1" s="50" t="str">
        <f t="shared" si="3"/>
        <v/>
      </c>
      <c r="HM1" s="50" t="str">
        <f t="shared" si="3"/>
        <v/>
      </c>
      <c r="HN1" s="50" t="str">
        <f t="shared" si="3"/>
        <v/>
      </c>
      <c r="HO1" s="50" t="str">
        <f t="shared" si="3"/>
        <v/>
      </c>
      <c r="HP1" s="50" t="str">
        <f t="shared" si="3"/>
        <v/>
      </c>
      <c r="HQ1" s="50" t="str">
        <f t="shared" si="3"/>
        <v/>
      </c>
      <c r="HR1" s="50" t="str">
        <f t="shared" si="3"/>
        <v/>
      </c>
      <c r="HS1" s="50" t="str">
        <f t="shared" si="3"/>
        <v/>
      </c>
      <c r="HT1" s="50" t="str">
        <f t="shared" si="3"/>
        <v/>
      </c>
      <c r="HU1" s="50" t="str">
        <f t="shared" si="3"/>
        <v/>
      </c>
      <c r="HV1" s="50" t="str">
        <f t="shared" si="3"/>
        <v/>
      </c>
      <c r="HW1" s="50" t="str">
        <f t="shared" si="3"/>
        <v/>
      </c>
      <c r="HX1" s="50" t="str">
        <f t="shared" si="3"/>
        <v/>
      </c>
      <c r="HY1" s="50" t="str">
        <f t="shared" si="3"/>
        <v/>
      </c>
      <c r="HZ1" s="50" t="str">
        <f t="shared" si="3"/>
        <v/>
      </c>
      <c r="IA1" s="50" t="str">
        <f t="shared" si="3"/>
        <v/>
      </c>
      <c r="IB1" s="50" t="str">
        <f t="shared" si="3"/>
        <v/>
      </c>
      <c r="IC1" s="50" t="str">
        <f t="shared" si="3"/>
        <v/>
      </c>
      <c r="ID1" s="50" t="str">
        <f t="shared" si="3"/>
        <v/>
      </c>
      <c r="IE1" s="50" t="str">
        <f t="shared" si="3"/>
        <v/>
      </c>
      <c r="IF1" s="50" t="str">
        <f t="shared" si="3"/>
        <v/>
      </c>
      <c r="IG1" s="50" t="str">
        <f t="shared" si="3"/>
        <v/>
      </c>
      <c r="IH1" s="50" t="str">
        <f t="shared" si="3"/>
        <v/>
      </c>
      <c r="II1" s="50" t="str">
        <f t="shared" si="3"/>
        <v/>
      </c>
      <c r="IJ1" s="50" t="str">
        <f t="shared" si="3"/>
        <v/>
      </c>
      <c r="IK1" s="50" t="str">
        <f t="shared" si="3"/>
        <v/>
      </c>
      <c r="IL1" s="50" t="str">
        <f t="shared" si="3"/>
        <v/>
      </c>
      <c r="IM1" s="50" t="str">
        <f t="shared" si="3"/>
        <v/>
      </c>
      <c r="IN1" s="50" t="str">
        <f t="shared" si="3"/>
        <v/>
      </c>
      <c r="IO1" s="50" t="str">
        <f t="shared" si="3"/>
        <v/>
      </c>
      <c r="IP1" s="50" t="str">
        <f t="shared" si="3"/>
        <v/>
      </c>
      <c r="IQ1" s="50" t="str">
        <f t="shared" si="3"/>
        <v/>
      </c>
      <c r="IR1" s="50" t="str">
        <f t="shared" si="3"/>
        <v/>
      </c>
      <c r="IS1" s="50" t="str">
        <f t="shared" si="3"/>
        <v/>
      </c>
      <c r="IT1" s="50" t="str">
        <f t="shared" si="3"/>
        <v/>
      </c>
      <c r="IU1" s="50" t="str">
        <f t="shared" si="3"/>
        <v/>
      </c>
      <c r="IV1" s="50" t="str">
        <f t="shared" si="3"/>
        <v/>
      </c>
      <c r="IW1" s="50" t="str">
        <f t="shared" si="3"/>
        <v/>
      </c>
      <c r="IX1" s="50" t="str">
        <f t="shared" si="3"/>
        <v/>
      </c>
      <c r="IY1" s="50" t="str">
        <f t="shared" si="3"/>
        <v/>
      </c>
      <c r="IZ1" s="50" t="str">
        <f t="shared" si="3"/>
        <v/>
      </c>
      <c r="JA1" s="50" t="str">
        <f t="shared" si="3"/>
        <v/>
      </c>
      <c r="JB1" s="50" t="str">
        <f t="shared" si="3"/>
        <v/>
      </c>
      <c r="JC1" s="50" t="str">
        <f t="shared" ref="JC1:LN1" si="4">IF(JC3&lt;&gt;"",IF(JC2&lt;=20,ROUNDUP(JC2,0),20),"")</f>
        <v/>
      </c>
      <c r="JD1" s="50" t="str">
        <f t="shared" si="4"/>
        <v/>
      </c>
      <c r="JE1" s="50" t="str">
        <f t="shared" si="4"/>
        <v/>
      </c>
      <c r="JF1" s="50" t="str">
        <f t="shared" si="4"/>
        <v/>
      </c>
      <c r="JG1" s="50" t="str">
        <f t="shared" si="4"/>
        <v/>
      </c>
      <c r="JH1" s="50" t="str">
        <f t="shared" si="4"/>
        <v/>
      </c>
      <c r="JI1" s="50" t="str">
        <f t="shared" si="4"/>
        <v/>
      </c>
      <c r="JJ1" s="50" t="str">
        <f t="shared" si="4"/>
        <v/>
      </c>
      <c r="JK1" s="50" t="str">
        <f t="shared" si="4"/>
        <v/>
      </c>
      <c r="JL1" s="50" t="str">
        <f t="shared" si="4"/>
        <v/>
      </c>
      <c r="JM1" s="50" t="str">
        <f t="shared" si="4"/>
        <v/>
      </c>
      <c r="JN1" s="50" t="str">
        <f t="shared" si="4"/>
        <v/>
      </c>
      <c r="JO1" s="50" t="str">
        <f t="shared" si="4"/>
        <v/>
      </c>
      <c r="JP1" s="50" t="str">
        <f t="shared" si="4"/>
        <v/>
      </c>
      <c r="JQ1" s="50" t="str">
        <f t="shared" si="4"/>
        <v/>
      </c>
      <c r="JR1" s="50" t="str">
        <f t="shared" si="4"/>
        <v/>
      </c>
      <c r="JS1" s="50" t="str">
        <f t="shared" si="4"/>
        <v/>
      </c>
      <c r="JT1" s="50" t="str">
        <f t="shared" si="4"/>
        <v/>
      </c>
      <c r="JU1" s="50" t="str">
        <f t="shared" si="4"/>
        <v/>
      </c>
      <c r="JV1" s="50" t="str">
        <f t="shared" si="4"/>
        <v/>
      </c>
      <c r="JW1" s="50" t="str">
        <f t="shared" si="4"/>
        <v/>
      </c>
      <c r="JX1" s="50" t="str">
        <f t="shared" si="4"/>
        <v/>
      </c>
      <c r="JY1" s="50" t="str">
        <f t="shared" si="4"/>
        <v/>
      </c>
      <c r="JZ1" s="50" t="str">
        <f t="shared" si="4"/>
        <v/>
      </c>
      <c r="KA1" s="50" t="str">
        <f t="shared" si="4"/>
        <v/>
      </c>
      <c r="KB1" s="50" t="str">
        <f t="shared" si="4"/>
        <v/>
      </c>
      <c r="KC1" s="50" t="str">
        <f t="shared" si="4"/>
        <v/>
      </c>
      <c r="KD1" s="50" t="str">
        <f t="shared" si="4"/>
        <v/>
      </c>
      <c r="KE1" s="50" t="str">
        <f t="shared" si="4"/>
        <v/>
      </c>
      <c r="KF1" s="50" t="str">
        <f t="shared" si="4"/>
        <v/>
      </c>
      <c r="KG1" s="50" t="str">
        <f t="shared" si="4"/>
        <v/>
      </c>
      <c r="KH1" s="50" t="str">
        <f t="shared" si="4"/>
        <v/>
      </c>
      <c r="KI1" s="50" t="str">
        <f t="shared" si="4"/>
        <v/>
      </c>
      <c r="KJ1" s="50" t="str">
        <f t="shared" si="4"/>
        <v/>
      </c>
      <c r="KK1" s="50" t="str">
        <f t="shared" si="4"/>
        <v/>
      </c>
      <c r="KL1" s="50" t="str">
        <f t="shared" si="4"/>
        <v/>
      </c>
      <c r="KM1" s="50" t="str">
        <f t="shared" si="4"/>
        <v/>
      </c>
      <c r="KN1" s="50" t="str">
        <f t="shared" si="4"/>
        <v/>
      </c>
      <c r="KO1" s="50" t="str">
        <f t="shared" si="4"/>
        <v/>
      </c>
      <c r="KP1" s="50" t="str">
        <f t="shared" si="4"/>
        <v/>
      </c>
      <c r="KQ1" s="50" t="str">
        <f t="shared" si="4"/>
        <v/>
      </c>
      <c r="KR1" s="50" t="str">
        <f t="shared" si="4"/>
        <v/>
      </c>
      <c r="KS1" s="50" t="str">
        <f t="shared" si="4"/>
        <v/>
      </c>
      <c r="KT1" s="50" t="str">
        <f t="shared" si="4"/>
        <v/>
      </c>
      <c r="KU1" s="50" t="str">
        <f t="shared" si="4"/>
        <v/>
      </c>
      <c r="KV1" s="50" t="str">
        <f t="shared" si="4"/>
        <v/>
      </c>
      <c r="KW1" s="50" t="str">
        <f t="shared" si="4"/>
        <v/>
      </c>
      <c r="KX1" s="50" t="str">
        <f t="shared" si="4"/>
        <v/>
      </c>
      <c r="KY1" s="50" t="str">
        <f t="shared" si="4"/>
        <v/>
      </c>
      <c r="KZ1" s="50" t="str">
        <f t="shared" si="4"/>
        <v/>
      </c>
      <c r="LA1" s="50" t="str">
        <f t="shared" si="4"/>
        <v/>
      </c>
      <c r="LB1" s="50" t="str">
        <f t="shared" si="4"/>
        <v/>
      </c>
      <c r="LC1" s="50" t="str">
        <f t="shared" si="4"/>
        <v/>
      </c>
      <c r="LD1" s="50" t="str">
        <f t="shared" si="4"/>
        <v/>
      </c>
      <c r="LE1" s="50" t="str">
        <f t="shared" si="4"/>
        <v/>
      </c>
      <c r="LF1" s="50" t="str">
        <f t="shared" si="4"/>
        <v/>
      </c>
      <c r="LG1" s="50" t="str">
        <f t="shared" si="4"/>
        <v/>
      </c>
      <c r="LH1" s="50" t="str">
        <f t="shared" si="4"/>
        <v/>
      </c>
      <c r="LI1" s="50" t="str">
        <f t="shared" si="4"/>
        <v/>
      </c>
      <c r="LJ1" s="50" t="str">
        <f t="shared" si="4"/>
        <v/>
      </c>
      <c r="LK1" s="50" t="str">
        <f t="shared" si="4"/>
        <v/>
      </c>
      <c r="LL1" s="50" t="str">
        <f t="shared" si="4"/>
        <v/>
      </c>
      <c r="LM1" s="50" t="str">
        <f t="shared" si="4"/>
        <v/>
      </c>
      <c r="LN1" s="50" t="str">
        <f t="shared" si="4"/>
        <v/>
      </c>
      <c r="LO1" s="50" t="str">
        <f t="shared" ref="LO1:NZ1" si="5">IF(LO3&lt;&gt;"",IF(LO2&lt;=20,ROUNDUP(LO2,0),20),"")</f>
        <v/>
      </c>
      <c r="LP1" s="50" t="str">
        <f t="shared" si="5"/>
        <v/>
      </c>
      <c r="LQ1" s="50" t="str">
        <f t="shared" si="5"/>
        <v/>
      </c>
      <c r="LR1" s="50" t="str">
        <f t="shared" si="5"/>
        <v/>
      </c>
      <c r="LS1" s="50" t="str">
        <f t="shared" si="5"/>
        <v/>
      </c>
      <c r="LT1" s="50" t="str">
        <f t="shared" si="5"/>
        <v/>
      </c>
      <c r="LU1" s="50" t="str">
        <f t="shared" si="5"/>
        <v/>
      </c>
      <c r="LV1" s="50" t="str">
        <f t="shared" si="5"/>
        <v/>
      </c>
      <c r="LW1" s="50" t="str">
        <f t="shared" si="5"/>
        <v/>
      </c>
      <c r="LX1" s="50" t="str">
        <f t="shared" si="5"/>
        <v/>
      </c>
      <c r="LY1" s="50" t="str">
        <f t="shared" si="5"/>
        <v/>
      </c>
      <c r="LZ1" s="50" t="str">
        <f t="shared" si="5"/>
        <v/>
      </c>
      <c r="MA1" s="50" t="str">
        <f t="shared" si="5"/>
        <v/>
      </c>
      <c r="MB1" s="50" t="str">
        <f t="shared" si="5"/>
        <v/>
      </c>
      <c r="MC1" s="50" t="str">
        <f t="shared" si="5"/>
        <v/>
      </c>
      <c r="MD1" s="50" t="str">
        <f t="shared" si="5"/>
        <v/>
      </c>
      <c r="ME1" s="50" t="str">
        <f t="shared" si="5"/>
        <v/>
      </c>
      <c r="MF1" s="50" t="str">
        <f t="shared" si="5"/>
        <v/>
      </c>
      <c r="MG1" s="50" t="str">
        <f t="shared" si="5"/>
        <v/>
      </c>
      <c r="MH1" s="50" t="str">
        <f t="shared" si="5"/>
        <v/>
      </c>
      <c r="MI1" s="50" t="str">
        <f t="shared" si="5"/>
        <v/>
      </c>
      <c r="MJ1" s="50" t="str">
        <f t="shared" si="5"/>
        <v/>
      </c>
      <c r="MK1" s="50" t="str">
        <f t="shared" si="5"/>
        <v/>
      </c>
      <c r="ML1" s="50" t="str">
        <f t="shared" si="5"/>
        <v/>
      </c>
      <c r="MM1" s="50" t="str">
        <f t="shared" si="5"/>
        <v/>
      </c>
      <c r="MN1" s="50" t="str">
        <f t="shared" si="5"/>
        <v/>
      </c>
      <c r="MO1" s="50" t="str">
        <f t="shared" si="5"/>
        <v/>
      </c>
      <c r="MP1" s="50" t="str">
        <f t="shared" si="5"/>
        <v/>
      </c>
      <c r="MQ1" s="50" t="str">
        <f t="shared" si="5"/>
        <v/>
      </c>
      <c r="MR1" s="50" t="str">
        <f t="shared" si="5"/>
        <v/>
      </c>
      <c r="MS1" s="50" t="str">
        <f t="shared" si="5"/>
        <v/>
      </c>
      <c r="MT1" s="50" t="str">
        <f t="shared" si="5"/>
        <v/>
      </c>
      <c r="MU1" s="50" t="str">
        <f t="shared" si="5"/>
        <v/>
      </c>
      <c r="MV1" s="50" t="str">
        <f t="shared" si="5"/>
        <v/>
      </c>
      <c r="MW1" s="50" t="str">
        <f t="shared" si="5"/>
        <v/>
      </c>
      <c r="MX1" s="50" t="str">
        <f t="shared" si="5"/>
        <v/>
      </c>
      <c r="MY1" s="50" t="str">
        <f t="shared" si="5"/>
        <v/>
      </c>
      <c r="MZ1" s="50" t="str">
        <f t="shared" si="5"/>
        <v/>
      </c>
      <c r="NA1" s="50" t="str">
        <f t="shared" si="5"/>
        <v/>
      </c>
      <c r="NB1" s="50" t="str">
        <f t="shared" si="5"/>
        <v/>
      </c>
      <c r="NC1" s="50" t="str">
        <f t="shared" si="5"/>
        <v/>
      </c>
      <c r="ND1" s="50" t="str">
        <f t="shared" si="5"/>
        <v/>
      </c>
      <c r="NE1" s="50" t="str">
        <f t="shared" si="5"/>
        <v/>
      </c>
      <c r="NF1" s="50" t="str">
        <f t="shared" si="5"/>
        <v/>
      </c>
      <c r="NG1" s="50" t="str">
        <f t="shared" si="5"/>
        <v/>
      </c>
      <c r="NH1" s="50" t="str">
        <f t="shared" si="5"/>
        <v/>
      </c>
      <c r="NI1" s="50" t="str">
        <f t="shared" si="5"/>
        <v/>
      </c>
      <c r="NJ1" s="50" t="str">
        <f t="shared" si="5"/>
        <v/>
      </c>
      <c r="NK1" s="50" t="str">
        <f t="shared" si="5"/>
        <v/>
      </c>
      <c r="NL1" s="50" t="str">
        <f t="shared" si="5"/>
        <v/>
      </c>
      <c r="NM1" s="50" t="str">
        <f t="shared" si="5"/>
        <v/>
      </c>
      <c r="NN1" s="50" t="str">
        <f t="shared" si="5"/>
        <v/>
      </c>
      <c r="NO1" s="50" t="str">
        <f t="shared" si="5"/>
        <v/>
      </c>
      <c r="NP1" s="50" t="str">
        <f t="shared" si="5"/>
        <v/>
      </c>
      <c r="NQ1" s="50" t="str">
        <f t="shared" si="5"/>
        <v/>
      </c>
      <c r="NR1" s="50" t="str">
        <f t="shared" si="5"/>
        <v/>
      </c>
      <c r="NS1" s="50" t="str">
        <f t="shared" si="5"/>
        <v/>
      </c>
      <c r="NT1" s="50" t="str">
        <f t="shared" si="5"/>
        <v/>
      </c>
      <c r="NU1" s="50" t="str">
        <f t="shared" si="5"/>
        <v/>
      </c>
      <c r="NV1" s="50" t="str">
        <f t="shared" si="5"/>
        <v/>
      </c>
      <c r="NW1" s="50" t="str">
        <f t="shared" si="5"/>
        <v/>
      </c>
      <c r="NX1" s="50" t="str">
        <f t="shared" si="5"/>
        <v/>
      </c>
      <c r="NY1" s="50" t="str">
        <f t="shared" si="5"/>
        <v/>
      </c>
      <c r="NZ1" s="50" t="str">
        <f t="shared" si="5"/>
        <v/>
      </c>
      <c r="OA1" s="50" t="str">
        <f t="shared" ref="OA1:QL1" si="6">IF(OA3&lt;&gt;"",IF(OA2&lt;=20,ROUNDUP(OA2,0),20),"")</f>
        <v/>
      </c>
      <c r="OB1" s="50" t="str">
        <f t="shared" si="6"/>
        <v/>
      </c>
      <c r="OC1" s="50" t="str">
        <f t="shared" si="6"/>
        <v/>
      </c>
      <c r="OD1" s="50" t="str">
        <f t="shared" si="6"/>
        <v/>
      </c>
      <c r="OE1" s="50" t="str">
        <f t="shared" si="6"/>
        <v/>
      </c>
      <c r="OF1" s="50" t="str">
        <f t="shared" si="6"/>
        <v/>
      </c>
      <c r="OG1" s="50" t="str">
        <f t="shared" si="6"/>
        <v/>
      </c>
      <c r="OH1" s="50" t="str">
        <f t="shared" si="6"/>
        <v/>
      </c>
      <c r="OI1" s="50" t="str">
        <f t="shared" si="6"/>
        <v/>
      </c>
      <c r="OJ1" s="50" t="str">
        <f t="shared" si="6"/>
        <v/>
      </c>
      <c r="OK1" s="50" t="str">
        <f t="shared" si="6"/>
        <v/>
      </c>
      <c r="OL1" s="50" t="str">
        <f t="shared" si="6"/>
        <v/>
      </c>
      <c r="OM1" s="50" t="str">
        <f t="shared" si="6"/>
        <v/>
      </c>
      <c r="ON1" s="50" t="str">
        <f t="shared" si="6"/>
        <v/>
      </c>
      <c r="OO1" s="50" t="str">
        <f t="shared" si="6"/>
        <v/>
      </c>
      <c r="OP1" s="50" t="str">
        <f t="shared" si="6"/>
        <v/>
      </c>
      <c r="OQ1" s="50" t="str">
        <f t="shared" si="6"/>
        <v/>
      </c>
      <c r="OR1" s="50" t="str">
        <f t="shared" si="6"/>
        <v/>
      </c>
      <c r="OS1" s="50" t="str">
        <f t="shared" si="6"/>
        <v/>
      </c>
      <c r="OT1" s="50" t="str">
        <f t="shared" si="6"/>
        <v/>
      </c>
      <c r="OU1" s="50" t="str">
        <f t="shared" si="6"/>
        <v/>
      </c>
      <c r="OV1" s="50" t="str">
        <f t="shared" si="6"/>
        <v/>
      </c>
      <c r="OW1" s="50" t="str">
        <f t="shared" si="6"/>
        <v/>
      </c>
      <c r="OX1" s="50" t="str">
        <f t="shared" si="6"/>
        <v/>
      </c>
      <c r="OY1" s="50" t="str">
        <f t="shared" si="6"/>
        <v/>
      </c>
      <c r="OZ1" s="50" t="str">
        <f t="shared" si="6"/>
        <v/>
      </c>
      <c r="PA1" s="50" t="str">
        <f t="shared" si="6"/>
        <v/>
      </c>
      <c r="PB1" s="50" t="str">
        <f t="shared" si="6"/>
        <v/>
      </c>
      <c r="PC1" s="50" t="str">
        <f t="shared" si="6"/>
        <v/>
      </c>
      <c r="PD1" s="50" t="str">
        <f t="shared" si="6"/>
        <v/>
      </c>
      <c r="PE1" s="50" t="str">
        <f t="shared" si="6"/>
        <v/>
      </c>
      <c r="PF1" s="50" t="str">
        <f t="shared" si="6"/>
        <v/>
      </c>
      <c r="PG1" s="50" t="str">
        <f t="shared" si="6"/>
        <v/>
      </c>
      <c r="PH1" s="50" t="str">
        <f t="shared" si="6"/>
        <v/>
      </c>
      <c r="PI1" s="50" t="str">
        <f t="shared" si="6"/>
        <v/>
      </c>
      <c r="PJ1" s="50" t="str">
        <f t="shared" si="6"/>
        <v/>
      </c>
      <c r="PK1" s="50" t="str">
        <f t="shared" si="6"/>
        <v/>
      </c>
      <c r="PL1" s="50" t="str">
        <f t="shared" si="6"/>
        <v/>
      </c>
      <c r="PM1" s="50" t="str">
        <f t="shared" si="6"/>
        <v/>
      </c>
      <c r="PN1" s="50" t="str">
        <f t="shared" si="6"/>
        <v/>
      </c>
      <c r="PO1" s="50" t="str">
        <f t="shared" si="6"/>
        <v/>
      </c>
      <c r="PP1" s="50" t="str">
        <f t="shared" si="6"/>
        <v/>
      </c>
      <c r="PQ1" s="50" t="str">
        <f t="shared" si="6"/>
        <v/>
      </c>
      <c r="PR1" s="50" t="str">
        <f t="shared" si="6"/>
        <v/>
      </c>
      <c r="PS1" s="50" t="str">
        <f t="shared" si="6"/>
        <v/>
      </c>
      <c r="PT1" s="50" t="str">
        <f t="shared" si="6"/>
        <v/>
      </c>
      <c r="PU1" s="50" t="str">
        <f t="shared" si="6"/>
        <v/>
      </c>
      <c r="PV1" s="50" t="str">
        <f t="shared" si="6"/>
        <v/>
      </c>
      <c r="PW1" s="50" t="str">
        <f t="shared" si="6"/>
        <v/>
      </c>
      <c r="PX1" s="50" t="str">
        <f t="shared" si="6"/>
        <v/>
      </c>
      <c r="PY1" s="50" t="str">
        <f t="shared" si="6"/>
        <v/>
      </c>
      <c r="PZ1" s="50" t="str">
        <f t="shared" si="6"/>
        <v/>
      </c>
      <c r="QA1" s="50" t="str">
        <f t="shared" si="6"/>
        <v/>
      </c>
      <c r="QB1" s="50" t="str">
        <f t="shared" si="6"/>
        <v/>
      </c>
      <c r="QC1" s="50" t="str">
        <f t="shared" si="6"/>
        <v/>
      </c>
      <c r="QD1" s="50" t="str">
        <f t="shared" si="6"/>
        <v/>
      </c>
      <c r="QE1" s="50" t="str">
        <f t="shared" si="6"/>
        <v/>
      </c>
      <c r="QF1" s="50" t="str">
        <f t="shared" si="6"/>
        <v/>
      </c>
      <c r="QG1" s="50" t="str">
        <f t="shared" si="6"/>
        <v/>
      </c>
      <c r="QH1" s="50" t="str">
        <f t="shared" si="6"/>
        <v/>
      </c>
      <c r="QI1" s="50" t="str">
        <f t="shared" si="6"/>
        <v/>
      </c>
      <c r="QJ1" s="50" t="str">
        <f t="shared" si="6"/>
        <v/>
      </c>
      <c r="QK1" s="50" t="str">
        <f t="shared" si="6"/>
        <v/>
      </c>
      <c r="QL1" s="50" t="str">
        <f t="shared" si="6"/>
        <v/>
      </c>
      <c r="QM1" s="50" t="str">
        <f t="shared" ref="QM1:SX1" si="7">IF(QM3&lt;&gt;"",IF(QM2&lt;=20,ROUNDUP(QM2,0),20),"")</f>
        <v/>
      </c>
      <c r="QN1" s="50" t="str">
        <f t="shared" si="7"/>
        <v/>
      </c>
      <c r="QO1" s="50" t="str">
        <f t="shared" si="7"/>
        <v/>
      </c>
      <c r="QP1" s="50" t="str">
        <f t="shared" si="7"/>
        <v/>
      </c>
      <c r="QQ1" s="50" t="str">
        <f t="shared" si="7"/>
        <v/>
      </c>
      <c r="QR1" s="50" t="str">
        <f t="shared" si="7"/>
        <v/>
      </c>
      <c r="QS1" s="50" t="str">
        <f t="shared" si="7"/>
        <v/>
      </c>
      <c r="QT1" s="50" t="str">
        <f t="shared" si="7"/>
        <v/>
      </c>
      <c r="QU1" s="50" t="str">
        <f t="shared" si="7"/>
        <v/>
      </c>
      <c r="QV1" s="50" t="str">
        <f t="shared" si="7"/>
        <v/>
      </c>
      <c r="QW1" s="50" t="str">
        <f t="shared" si="7"/>
        <v/>
      </c>
      <c r="QX1" s="50" t="str">
        <f t="shared" si="7"/>
        <v/>
      </c>
      <c r="QY1" s="50" t="str">
        <f t="shared" si="7"/>
        <v/>
      </c>
      <c r="QZ1" s="50" t="str">
        <f t="shared" si="7"/>
        <v/>
      </c>
      <c r="RA1" s="50" t="str">
        <f t="shared" si="7"/>
        <v/>
      </c>
      <c r="RB1" s="50" t="str">
        <f t="shared" si="7"/>
        <v/>
      </c>
      <c r="RC1" s="50" t="str">
        <f t="shared" si="7"/>
        <v/>
      </c>
      <c r="RD1" s="50" t="str">
        <f t="shared" si="7"/>
        <v/>
      </c>
      <c r="RE1" s="50" t="str">
        <f t="shared" si="7"/>
        <v/>
      </c>
      <c r="RF1" s="50" t="str">
        <f t="shared" si="7"/>
        <v/>
      </c>
      <c r="RG1" s="50" t="str">
        <f t="shared" si="7"/>
        <v/>
      </c>
      <c r="RH1" s="50" t="str">
        <f t="shared" si="7"/>
        <v/>
      </c>
      <c r="RI1" s="50" t="str">
        <f t="shared" si="7"/>
        <v/>
      </c>
      <c r="RJ1" s="50" t="str">
        <f t="shared" si="7"/>
        <v/>
      </c>
      <c r="RK1" s="50" t="str">
        <f t="shared" si="7"/>
        <v/>
      </c>
      <c r="RL1" s="50" t="str">
        <f t="shared" si="7"/>
        <v/>
      </c>
      <c r="RM1" s="50" t="str">
        <f t="shared" si="7"/>
        <v/>
      </c>
      <c r="RN1" s="50" t="str">
        <f t="shared" si="7"/>
        <v/>
      </c>
      <c r="RO1" s="50" t="str">
        <f t="shared" si="7"/>
        <v/>
      </c>
      <c r="RP1" s="50" t="str">
        <f t="shared" si="7"/>
        <v/>
      </c>
      <c r="RQ1" s="50" t="str">
        <f t="shared" si="7"/>
        <v/>
      </c>
      <c r="RR1" s="50" t="str">
        <f t="shared" si="7"/>
        <v/>
      </c>
      <c r="RS1" s="50" t="str">
        <f t="shared" si="7"/>
        <v/>
      </c>
      <c r="RT1" s="50" t="str">
        <f t="shared" si="7"/>
        <v/>
      </c>
      <c r="RU1" s="50" t="str">
        <f t="shared" si="7"/>
        <v/>
      </c>
      <c r="RV1" s="50" t="str">
        <f t="shared" si="7"/>
        <v/>
      </c>
      <c r="RW1" s="50" t="str">
        <f t="shared" si="7"/>
        <v/>
      </c>
      <c r="RX1" s="50" t="str">
        <f t="shared" si="7"/>
        <v/>
      </c>
      <c r="RY1" s="50" t="str">
        <f t="shared" si="7"/>
        <v/>
      </c>
      <c r="RZ1" s="50" t="str">
        <f t="shared" si="7"/>
        <v/>
      </c>
      <c r="SA1" s="50" t="str">
        <f t="shared" si="7"/>
        <v/>
      </c>
      <c r="SB1" s="50" t="str">
        <f t="shared" si="7"/>
        <v/>
      </c>
      <c r="SC1" s="50" t="str">
        <f t="shared" si="7"/>
        <v/>
      </c>
      <c r="SD1" s="50" t="str">
        <f t="shared" si="7"/>
        <v/>
      </c>
      <c r="SE1" s="50" t="str">
        <f t="shared" si="7"/>
        <v/>
      </c>
      <c r="SF1" s="50" t="str">
        <f t="shared" si="7"/>
        <v/>
      </c>
      <c r="SG1" s="50" t="str">
        <f t="shared" si="7"/>
        <v/>
      </c>
      <c r="SH1" s="50" t="str">
        <f t="shared" si="7"/>
        <v/>
      </c>
      <c r="SI1" s="50" t="str">
        <f t="shared" si="7"/>
        <v/>
      </c>
      <c r="SJ1" s="50" t="str">
        <f t="shared" si="7"/>
        <v/>
      </c>
      <c r="SK1" s="50" t="str">
        <f t="shared" si="7"/>
        <v/>
      </c>
      <c r="SL1" s="50" t="str">
        <f t="shared" si="7"/>
        <v/>
      </c>
      <c r="SM1" s="50" t="str">
        <f t="shared" si="7"/>
        <v/>
      </c>
      <c r="SN1" s="50" t="str">
        <f t="shared" si="7"/>
        <v/>
      </c>
      <c r="SO1" s="50" t="str">
        <f t="shared" si="7"/>
        <v/>
      </c>
      <c r="SP1" s="50" t="str">
        <f t="shared" si="7"/>
        <v/>
      </c>
      <c r="SQ1" s="50" t="str">
        <f t="shared" si="7"/>
        <v/>
      </c>
      <c r="SR1" s="50" t="str">
        <f t="shared" si="7"/>
        <v/>
      </c>
      <c r="SS1" s="50" t="str">
        <f t="shared" si="7"/>
        <v/>
      </c>
      <c r="ST1" s="50" t="str">
        <f t="shared" si="7"/>
        <v/>
      </c>
      <c r="SU1" s="50" t="str">
        <f t="shared" si="7"/>
        <v/>
      </c>
      <c r="SV1" s="50" t="str">
        <f t="shared" si="7"/>
        <v/>
      </c>
      <c r="SW1" s="50" t="str">
        <f t="shared" si="7"/>
        <v/>
      </c>
      <c r="SX1" s="50" t="str">
        <f t="shared" si="7"/>
        <v/>
      </c>
      <c r="SY1" s="50" t="str">
        <f t="shared" ref="SY1:VJ1" si="8">IF(SY3&lt;&gt;"",IF(SY2&lt;=20,ROUNDUP(SY2,0),20),"")</f>
        <v/>
      </c>
      <c r="SZ1" s="50" t="str">
        <f t="shared" si="8"/>
        <v/>
      </c>
      <c r="TA1" s="50" t="str">
        <f t="shared" si="8"/>
        <v/>
      </c>
      <c r="TB1" s="50" t="str">
        <f t="shared" si="8"/>
        <v/>
      </c>
      <c r="TC1" s="50" t="str">
        <f t="shared" si="8"/>
        <v/>
      </c>
      <c r="TD1" s="50" t="str">
        <f t="shared" si="8"/>
        <v/>
      </c>
      <c r="TE1" s="50" t="str">
        <f t="shared" si="8"/>
        <v/>
      </c>
      <c r="TF1" s="50" t="str">
        <f t="shared" si="8"/>
        <v/>
      </c>
      <c r="TG1" s="50" t="str">
        <f t="shared" si="8"/>
        <v/>
      </c>
      <c r="TH1" s="50" t="str">
        <f t="shared" si="8"/>
        <v/>
      </c>
      <c r="TI1" s="50" t="str">
        <f t="shared" si="8"/>
        <v/>
      </c>
      <c r="TJ1" s="50" t="str">
        <f t="shared" si="8"/>
        <v/>
      </c>
      <c r="TK1" s="50" t="str">
        <f t="shared" si="8"/>
        <v/>
      </c>
      <c r="TL1" s="50" t="str">
        <f t="shared" si="8"/>
        <v/>
      </c>
      <c r="TM1" s="50" t="str">
        <f t="shared" si="8"/>
        <v/>
      </c>
      <c r="TN1" s="50" t="str">
        <f t="shared" si="8"/>
        <v/>
      </c>
      <c r="TO1" s="50" t="str">
        <f t="shared" si="8"/>
        <v/>
      </c>
      <c r="TP1" s="50" t="str">
        <f t="shared" si="8"/>
        <v/>
      </c>
      <c r="TQ1" s="50" t="str">
        <f t="shared" si="8"/>
        <v/>
      </c>
      <c r="TR1" s="50" t="str">
        <f t="shared" si="8"/>
        <v/>
      </c>
      <c r="TS1" s="50" t="str">
        <f t="shared" si="8"/>
        <v/>
      </c>
      <c r="TT1" s="50" t="str">
        <f t="shared" si="8"/>
        <v/>
      </c>
      <c r="TU1" s="50" t="str">
        <f t="shared" si="8"/>
        <v/>
      </c>
      <c r="TV1" s="50" t="str">
        <f t="shared" si="8"/>
        <v/>
      </c>
      <c r="TW1" s="50" t="str">
        <f t="shared" si="8"/>
        <v/>
      </c>
      <c r="TX1" s="50" t="str">
        <f t="shared" si="8"/>
        <v/>
      </c>
      <c r="TY1" s="50" t="str">
        <f t="shared" si="8"/>
        <v/>
      </c>
      <c r="TZ1" s="50" t="str">
        <f t="shared" si="8"/>
        <v/>
      </c>
      <c r="UA1" s="50" t="str">
        <f t="shared" si="8"/>
        <v/>
      </c>
      <c r="UB1" s="50" t="str">
        <f t="shared" si="8"/>
        <v/>
      </c>
      <c r="UC1" s="50" t="str">
        <f t="shared" si="8"/>
        <v/>
      </c>
      <c r="UD1" s="50" t="str">
        <f t="shared" si="8"/>
        <v/>
      </c>
      <c r="UE1" s="50" t="str">
        <f t="shared" si="8"/>
        <v/>
      </c>
      <c r="UF1" s="50" t="str">
        <f t="shared" si="8"/>
        <v/>
      </c>
      <c r="UG1" s="50" t="str">
        <f t="shared" si="8"/>
        <v/>
      </c>
      <c r="UH1" s="50" t="str">
        <f t="shared" si="8"/>
        <v/>
      </c>
      <c r="UI1" s="50" t="str">
        <f t="shared" si="8"/>
        <v/>
      </c>
      <c r="UJ1" s="50" t="str">
        <f t="shared" si="8"/>
        <v/>
      </c>
      <c r="UK1" s="50" t="str">
        <f t="shared" si="8"/>
        <v/>
      </c>
      <c r="UL1" s="50" t="str">
        <f t="shared" si="8"/>
        <v/>
      </c>
      <c r="UM1" s="50" t="str">
        <f t="shared" si="8"/>
        <v/>
      </c>
      <c r="UN1" s="50" t="str">
        <f t="shared" si="8"/>
        <v/>
      </c>
      <c r="UO1" s="50" t="str">
        <f t="shared" si="8"/>
        <v/>
      </c>
      <c r="UP1" s="50" t="str">
        <f t="shared" si="8"/>
        <v/>
      </c>
      <c r="UQ1" s="50" t="str">
        <f t="shared" si="8"/>
        <v/>
      </c>
      <c r="UR1" s="50" t="str">
        <f t="shared" si="8"/>
        <v/>
      </c>
      <c r="US1" s="50" t="str">
        <f t="shared" si="8"/>
        <v/>
      </c>
      <c r="UT1" s="50" t="str">
        <f t="shared" si="8"/>
        <v/>
      </c>
      <c r="UU1" s="50" t="str">
        <f t="shared" si="8"/>
        <v/>
      </c>
      <c r="UV1" s="50" t="str">
        <f t="shared" si="8"/>
        <v/>
      </c>
      <c r="UW1" s="50" t="str">
        <f t="shared" si="8"/>
        <v/>
      </c>
      <c r="UX1" s="50" t="str">
        <f t="shared" si="8"/>
        <v/>
      </c>
      <c r="UY1" s="50" t="str">
        <f t="shared" si="8"/>
        <v/>
      </c>
      <c r="UZ1" s="50" t="str">
        <f t="shared" si="8"/>
        <v/>
      </c>
      <c r="VA1" s="50" t="str">
        <f t="shared" si="8"/>
        <v/>
      </c>
      <c r="VB1" s="50" t="str">
        <f t="shared" si="8"/>
        <v/>
      </c>
      <c r="VC1" s="50" t="str">
        <f t="shared" si="8"/>
        <v/>
      </c>
      <c r="VD1" s="50" t="str">
        <f t="shared" si="8"/>
        <v/>
      </c>
      <c r="VE1" s="50" t="str">
        <f t="shared" si="8"/>
        <v/>
      </c>
      <c r="VF1" s="50" t="str">
        <f t="shared" si="8"/>
        <v/>
      </c>
      <c r="VG1" s="50" t="str">
        <f t="shared" si="8"/>
        <v/>
      </c>
      <c r="VH1" s="50" t="str">
        <f t="shared" si="8"/>
        <v/>
      </c>
      <c r="VI1" s="50" t="str">
        <f t="shared" si="8"/>
        <v/>
      </c>
      <c r="VJ1" s="50" t="str">
        <f t="shared" si="8"/>
        <v/>
      </c>
      <c r="VK1" s="50" t="str">
        <f t="shared" ref="VK1:XV1" si="9">IF(VK3&lt;&gt;"",IF(VK2&lt;=20,ROUNDUP(VK2,0),20),"")</f>
        <v/>
      </c>
      <c r="VL1" s="50" t="str">
        <f t="shared" si="9"/>
        <v/>
      </c>
      <c r="VM1" s="50" t="str">
        <f t="shared" si="9"/>
        <v/>
      </c>
      <c r="VN1" s="50" t="str">
        <f t="shared" si="9"/>
        <v/>
      </c>
      <c r="VO1" s="50" t="str">
        <f t="shared" si="9"/>
        <v/>
      </c>
      <c r="VP1" s="50" t="str">
        <f t="shared" si="9"/>
        <v/>
      </c>
      <c r="VQ1" s="50" t="str">
        <f t="shared" si="9"/>
        <v/>
      </c>
      <c r="VR1" s="50" t="str">
        <f t="shared" si="9"/>
        <v/>
      </c>
      <c r="VS1" s="50" t="str">
        <f t="shared" si="9"/>
        <v/>
      </c>
      <c r="VT1" s="50" t="str">
        <f t="shared" si="9"/>
        <v/>
      </c>
      <c r="VU1" s="50" t="str">
        <f t="shared" si="9"/>
        <v/>
      </c>
      <c r="VV1" s="50" t="str">
        <f t="shared" si="9"/>
        <v/>
      </c>
      <c r="VW1" s="50" t="str">
        <f t="shared" si="9"/>
        <v/>
      </c>
      <c r="VX1" s="50" t="str">
        <f t="shared" si="9"/>
        <v/>
      </c>
      <c r="VY1" s="50" t="str">
        <f t="shared" si="9"/>
        <v/>
      </c>
      <c r="VZ1" s="50" t="str">
        <f t="shared" si="9"/>
        <v/>
      </c>
      <c r="WA1" s="50" t="str">
        <f t="shared" si="9"/>
        <v/>
      </c>
      <c r="WB1" s="50" t="str">
        <f t="shared" si="9"/>
        <v/>
      </c>
      <c r="WC1" s="50" t="str">
        <f t="shared" si="9"/>
        <v/>
      </c>
      <c r="WD1" s="50" t="str">
        <f t="shared" si="9"/>
        <v/>
      </c>
      <c r="WE1" s="50" t="str">
        <f t="shared" si="9"/>
        <v/>
      </c>
      <c r="WF1" s="50" t="str">
        <f t="shared" si="9"/>
        <v/>
      </c>
      <c r="WG1" s="50" t="str">
        <f t="shared" si="9"/>
        <v/>
      </c>
      <c r="WH1" s="50" t="str">
        <f t="shared" si="9"/>
        <v/>
      </c>
      <c r="WI1" s="50" t="str">
        <f t="shared" si="9"/>
        <v/>
      </c>
      <c r="WJ1" s="50" t="str">
        <f t="shared" si="9"/>
        <v/>
      </c>
      <c r="WK1" s="50" t="str">
        <f t="shared" si="9"/>
        <v/>
      </c>
      <c r="WL1" s="50" t="str">
        <f t="shared" si="9"/>
        <v/>
      </c>
      <c r="WM1" s="50" t="str">
        <f t="shared" si="9"/>
        <v/>
      </c>
      <c r="WN1" s="50" t="str">
        <f t="shared" si="9"/>
        <v/>
      </c>
      <c r="WO1" s="50" t="str">
        <f t="shared" si="9"/>
        <v/>
      </c>
      <c r="WP1" s="50" t="str">
        <f t="shared" si="9"/>
        <v/>
      </c>
      <c r="WQ1" s="50" t="str">
        <f t="shared" si="9"/>
        <v/>
      </c>
      <c r="WR1" s="50" t="str">
        <f t="shared" si="9"/>
        <v/>
      </c>
      <c r="WS1" s="50" t="str">
        <f t="shared" si="9"/>
        <v/>
      </c>
      <c r="WT1" s="50" t="str">
        <f t="shared" si="9"/>
        <v/>
      </c>
      <c r="WU1" s="50" t="str">
        <f t="shared" si="9"/>
        <v/>
      </c>
      <c r="WV1" s="50" t="str">
        <f t="shared" si="9"/>
        <v/>
      </c>
      <c r="WW1" s="50" t="str">
        <f t="shared" si="9"/>
        <v/>
      </c>
      <c r="WX1" s="50" t="str">
        <f t="shared" si="9"/>
        <v/>
      </c>
      <c r="WY1" s="50" t="str">
        <f t="shared" si="9"/>
        <v/>
      </c>
      <c r="WZ1" s="50" t="str">
        <f t="shared" si="9"/>
        <v/>
      </c>
      <c r="XA1" s="50" t="str">
        <f t="shared" si="9"/>
        <v/>
      </c>
      <c r="XB1" s="50" t="str">
        <f t="shared" si="9"/>
        <v/>
      </c>
      <c r="XC1" s="50" t="str">
        <f t="shared" si="9"/>
        <v/>
      </c>
      <c r="XD1" s="50" t="str">
        <f t="shared" si="9"/>
        <v/>
      </c>
      <c r="XE1" s="50" t="str">
        <f t="shared" si="9"/>
        <v/>
      </c>
      <c r="XF1" s="50" t="str">
        <f t="shared" si="9"/>
        <v/>
      </c>
      <c r="XG1" s="50" t="str">
        <f t="shared" si="9"/>
        <v/>
      </c>
      <c r="XH1" s="50" t="str">
        <f t="shared" si="9"/>
        <v/>
      </c>
      <c r="XI1" s="50" t="str">
        <f t="shared" si="9"/>
        <v/>
      </c>
      <c r="XJ1" s="50" t="str">
        <f t="shared" si="9"/>
        <v/>
      </c>
      <c r="XK1" s="50" t="str">
        <f t="shared" si="9"/>
        <v/>
      </c>
      <c r="XL1" s="50" t="str">
        <f t="shared" si="9"/>
        <v/>
      </c>
      <c r="XM1" s="50" t="str">
        <f t="shared" si="9"/>
        <v/>
      </c>
      <c r="XN1" s="50" t="str">
        <f t="shared" si="9"/>
        <v/>
      </c>
      <c r="XO1" s="50" t="str">
        <f t="shared" si="9"/>
        <v/>
      </c>
      <c r="XP1" s="50" t="str">
        <f t="shared" si="9"/>
        <v/>
      </c>
      <c r="XQ1" s="50" t="str">
        <f t="shared" si="9"/>
        <v/>
      </c>
      <c r="XR1" s="50" t="str">
        <f t="shared" si="9"/>
        <v/>
      </c>
      <c r="XS1" s="50" t="str">
        <f t="shared" si="9"/>
        <v/>
      </c>
      <c r="XT1" s="50" t="str">
        <f t="shared" si="9"/>
        <v/>
      </c>
      <c r="XU1" s="50" t="str">
        <f t="shared" si="9"/>
        <v/>
      </c>
      <c r="XV1" s="50" t="str">
        <f t="shared" si="9"/>
        <v/>
      </c>
      <c r="XW1" s="50" t="str">
        <f t="shared" ref="XW1:AAH1" si="10">IF(XW3&lt;&gt;"",IF(XW2&lt;=20,ROUNDUP(XW2,0),20),"")</f>
        <v/>
      </c>
      <c r="XX1" s="50" t="str">
        <f t="shared" si="10"/>
        <v/>
      </c>
      <c r="XY1" s="50" t="str">
        <f t="shared" si="10"/>
        <v/>
      </c>
      <c r="XZ1" s="50" t="str">
        <f t="shared" si="10"/>
        <v/>
      </c>
      <c r="YA1" s="50" t="str">
        <f t="shared" si="10"/>
        <v/>
      </c>
      <c r="YB1" s="50" t="str">
        <f t="shared" si="10"/>
        <v/>
      </c>
      <c r="YC1" s="50" t="str">
        <f t="shared" si="10"/>
        <v/>
      </c>
      <c r="YD1" s="50" t="str">
        <f t="shared" si="10"/>
        <v/>
      </c>
      <c r="YE1" s="50" t="str">
        <f t="shared" si="10"/>
        <v/>
      </c>
      <c r="YF1" s="50" t="str">
        <f t="shared" si="10"/>
        <v/>
      </c>
      <c r="YG1" s="50" t="str">
        <f t="shared" si="10"/>
        <v/>
      </c>
      <c r="YH1" s="50" t="str">
        <f t="shared" si="10"/>
        <v/>
      </c>
      <c r="YI1" s="50" t="str">
        <f t="shared" si="10"/>
        <v/>
      </c>
      <c r="YJ1" s="50" t="str">
        <f t="shared" si="10"/>
        <v/>
      </c>
      <c r="YK1" s="50" t="str">
        <f t="shared" si="10"/>
        <v/>
      </c>
      <c r="YL1" s="50" t="str">
        <f t="shared" si="10"/>
        <v/>
      </c>
      <c r="YM1" s="50" t="str">
        <f t="shared" si="10"/>
        <v/>
      </c>
      <c r="YN1" s="50" t="str">
        <f t="shared" si="10"/>
        <v/>
      </c>
      <c r="YO1" s="50" t="str">
        <f t="shared" si="10"/>
        <v/>
      </c>
      <c r="YP1" s="50" t="str">
        <f t="shared" si="10"/>
        <v/>
      </c>
      <c r="YQ1" s="50" t="str">
        <f t="shared" si="10"/>
        <v/>
      </c>
      <c r="YR1" s="50" t="str">
        <f t="shared" si="10"/>
        <v/>
      </c>
      <c r="YS1" s="50" t="str">
        <f t="shared" si="10"/>
        <v/>
      </c>
      <c r="YT1" s="50" t="str">
        <f t="shared" si="10"/>
        <v/>
      </c>
      <c r="YU1" s="50" t="str">
        <f t="shared" si="10"/>
        <v/>
      </c>
      <c r="YV1" s="50" t="str">
        <f t="shared" si="10"/>
        <v/>
      </c>
      <c r="YW1" s="50" t="str">
        <f t="shared" si="10"/>
        <v/>
      </c>
      <c r="YX1" s="50" t="str">
        <f t="shared" si="10"/>
        <v/>
      </c>
      <c r="YY1" s="50" t="str">
        <f t="shared" si="10"/>
        <v/>
      </c>
      <c r="YZ1" s="50" t="str">
        <f t="shared" si="10"/>
        <v/>
      </c>
      <c r="ZA1" s="50" t="str">
        <f t="shared" si="10"/>
        <v/>
      </c>
      <c r="ZB1" s="50" t="str">
        <f t="shared" si="10"/>
        <v/>
      </c>
      <c r="ZC1" s="50" t="str">
        <f t="shared" si="10"/>
        <v/>
      </c>
      <c r="ZD1" s="50" t="str">
        <f t="shared" si="10"/>
        <v/>
      </c>
      <c r="ZE1" s="50" t="str">
        <f t="shared" si="10"/>
        <v/>
      </c>
      <c r="ZF1" s="50" t="str">
        <f t="shared" si="10"/>
        <v/>
      </c>
      <c r="ZG1" s="50" t="str">
        <f t="shared" si="10"/>
        <v/>
      </c>
      <c r="ZH1" s="50" t="str">
        <f t="shared" si="10"/>
        <v/>
      </c>
      <c r="ZI1" s="50" t="str">
        <f t="shared" si="10"/>
        <v/>
      </c>
      <c r="ZJ1" s="50" t="str">
        <f t="shared" si="10"/>
        <v/>
      </c>
      <c r="ZK1" s="50" t="str">
        <f t="shared" si="10"/>
        <v/>
      </c>
      <c r="ZL1" s="50" t="str">
        <f t="shared" si="10"/>
        <v/>
      </c>
      <c r="ZM1" s="50" t="str">
        <f t="shared" si="10"/>
        <v/>
      </c>
      <c r="ZN1" s="50" t="str">
        <f t="shared" si="10"/>
        <v/>
      </c>
      <c r="ZO1" s="50" t="str">
        <f t="shared" si="10"/>
        <v/>
      </c>
      <c r="ZP1" s="50" t="str">
        <f t="shared" si="10"/>
        <v/>
      </c>
      <c r="ZQ1" s="50" t="str">
        <f t="shared" si="10"/>
        <v/>
      </c>
      <c r="ZR1" s="50" t="str">
        <f t="shared" si="10"/>
        <v/>
      </c>
      <c r="ZS1" s="50" t="str">
        <f t="shared" si="10"/>
        <v/>
      </c>
      <c r="ZT1" s="50" t="str">
        <f t="shared" si="10"/>
        <v/>
      </c>
      <c r="ZU1" s="50" t="str">
        <f t="shared" si="10"/>
        <v/>
      </c>
      <c r="ZV1" s="50" t="str">
        <f t="shared" si="10"/>
        <v/>
      </c>
      <c r="ZW1" s="50" t="str">
        <f t="shared" si="10"/>
        <v/>
      </c>
      <c r="ZX1" s="50" t="str">
        <f t="shared" si="10"/>
        <v/>
      </c>
      <c r="ZY1" s="50" t="str">
        <f t="shared" si="10"/>
        <v/>
      </c>
      <c r="ZZ1" s="50" t="str">
        <f t="shared" si="10"/>
        <v/>
      </c>
      <c r="AAA1" s="50" t="str">
        <f t="shared" si="10"/>
        <v/>
      </c>
      <c r="AAB1" s="50" t="str">
        <f t="shared" si="10"/>
        <v/>
      </c>
      <c r="AAC1" s="50" t="str">
        <f t="shared" si="10"/>
        <v/>
      </c>
      <c r="AAD1" s="50" t="str">
        <f t="shared" si="10"/>
        <v/>
      </c>
      <c r="AAE1" s="50" t="str">
        <f t="shared" si="10"/>
        <v/>
      </c>
      <c r="AAF1" s="50" t="str">
        <f t="shared" si="10"/>
        <v/>
      </c>
      <c r="AAG1" s="50" t="str">
        <f t="shared" si="10"/>
        <v/>
      </c>
      <c r="AAH1" s="50" t="str">
        <f t="shared" si="10"/>
        <v/>
      </c>
      <c r="AAI1" s="50" t="str">
        <f t="shared" ref="AAI1:ACT1" si="11">IF(AAI3&lt;&gt;"",IF(AAI2&lt;=20,ROUNDUP(AAI2,0),20),"")</f>
        <v/>
      </c>
      <c r="AAJ1" s="50" t="str">
        <f t="shared" si="11"/>
        <v/>
      </c>
      <c r="AAK1" s="50" t="str">
        <f t="shared" si="11"/>
        <v/>
      </c>
      <c r="AAL1" s="50" t="str">
        <f t="shared" si="11"/>
        <v/>
      </c>
      <c r="AAM1" s="50" t="str">
        <f t="shared" si="11"/>
        <v/>
      </c>
      <c r="AAN1" s="50" t="str">
        <f t="shared" si="11"/>
        <v/>
      </c>
      <c r="AAO1" s="50" t="str">
        <f t="shared" si="11"/>
        <v/>
      </c>
      <c r="AAP1" s="50" t="str">
        <f t="shared" si="11"/>
        <v/>
      </c>
      <c r="AAQ1" s="50" t="str">
        <f t="shared" si="11"/>
        <v/>
      </c>
      <c r="AAR1" s="50" t="str">
        <f t="shared" si="11"/>
        <v/>
      </c>
      <c r="AAS1" s="50" t="str">
        <f t="shared" si="11"/>
        <v/>
      </c>
      <c r="AAT1" s="50" t="str">
        <f t="shared" si="11"/>
        <v/>
      </c>
      <c r="AAU1" s="50" t="str">
        <f t="shared" si="11"/>
        <v/>
      </c>
      <c r="AAV1" s="50" t="str">
        <f t="shared" si="11"/>
        <v/>
      </c>
      <c r="AAW1" s="50" t="str">
        <f t="shared" si="11"/>
        <v/>
      </c>
      <c r="AAX1" s="50" t="str">
        <f t="shared" si="11"/>
        <v/>
      </c>
      <c r="AAY1" s="50" t="str">
        <f t="shared" si="11"/>
        <v/>
      </c>
      <c r="AAZ1" s="50" t="str">
        <f t="shared" si="11"/>
        <v/>
      </c>
      <c r="ABA1" s="50" t="str">
        <f t="shared" si="11"/>
        <v/>
      </c>
      <c r="ABB1" s="50" t="str">
        <f t="shared" si="11"/>
        <v/>
      </c>
      <c r="ABC1" s="50" t="str">
        <f t="shared" si="11"/>
        <v/>
      </c>
      <c r="ABD1" s="50" t="str">
        <f t="shared" si="11"/>
        <v/>
      </c>
      <c r="ABE1" s="50" t="str">
        <f t="shared" si="11"/>
        <v/>
      </c>
      <c r="ABF1" s="50" t="str">
        <f t="shared" si="11"/>
        <v/>
      </c>
      <c r="ABG1" s="50" t="str">
        <f t="shared" si="11"/>
        <v/>
      </c>
      <c r="ABH1" s="50" t="str">
        <f t="shared" si="11"/>
        <v/>
      </c>
      <c r="ABI1" s="50" t="str">
        <f t="shared" si="11"/>
        <v/>
      </c>
      <c r="ABJ1" s="50" t="str">
        <f t="shared" si="11"/>
        <v/>
      </c>
      <c r="ABK1" s="50" t="str">
        <f t="shared" si="11"/>
        <v/>
      </c>
      <c r="ABL1" s="50" t="str">
        <f t="shared" si="11"/>
        <v/>
      </c>
      <c r="ABM1" s="50" t="str">
        <f t="shared" si="11"/>
        <v/>
      </c>
      <c r="ABN1" s="50" t="str">
        <f t="shared" si="11"/>
        <v/>
      </c>
      <c r="ABO1" s="50" t="str">
        <f t="shared" si="11"/>
        <v/>
      </c>
      <c r="ABP1" s="50" t="str">
        <f t="shared" si="11"/>
        <v/>
      </c>
      <c r="ABQ1" s="50" t="str">
        <f t="shared" si="11"/>
        <v/>
      </c>
      <c r="ABR1" s="50" t="str">
        <f t="shared" si="11"/>
        <v/>
      </c>
      <c r="ABS1" s="50" t="str">
        <f t="shared" si="11"/>
        <v/>
      </c>
      <c r="ABT1" s="50" t="str">
        <f t="shared" si="11"/>
        <v/>
      </c>
      <c r="ABU1" s="50" t="str">
        <f t="shared" si="11"/>
        <v/>
      </c>
      <c r="ABV1" s="50" t="str">
        <f t="shared" si="11"/>
        <v/>
      </c>
      <c r="ABW1" s="50" t="str">
        <f t="shared" si="11"/>
        <v/>
      </c>
      <c r="ABX1" s="50" t="str">
        <f t="shared" si="11"/>
        <v/>
      </c>
      <c r="ABY1" s="50" t="str">
        <f t="shared" si="11"/>
        <v/>
      </c>
      <c r="ABZ1" s="50" t="str">
        <f t="shared" si="11"/>
        <v/>
      </c>
      <c r="ACA1" s="50" t="str">
        <f t="shared" si="11"/>
        <v/>
      </c>
      <c r="ACB1" s="50" t="str">
        <f t="shared" si="11"/>
        <v/>
      </c>
      <c r="ACC1" s="50" t="str">
        <f t="shared" si="11"/>
        <v/>
      </c>
      <c r="ACD1" s="50" t="str">
        <f t="shared" si="11"/>
        <v/>
      </c>
      <c r="ACE1" s="50" t="str">
        <f t="shared" si="11"/>
        <v/>
      </c>
      <c r="ACF1" s="50" t="str">
        <f t="shared" si="11"/>
        <v/>
      </c>
      <c r="ACG1" s="50" t="str">
        <f t="shared" si="11"/>
        <v/>
      </c>
      <c r="ACH1" s="50" t="str">
        <f t="shared" si="11"/>
        <v/>
      </c>
      <c r="ACI1" s="50" t="str">
        <f t="shared" si="11"/>
        <v/>
      </c>
      <c r="ACJ1" s="50" t="str">
        <f t="shared" si="11"/>
        <v/>
      </c>
      <c r="ACK1" s="50" t="str">
        <f t="shared" si="11"/>
        <v/>
      </c>
      <c r="ACL1" s="50" t="str">
        <f t="shared" si="11"/>
        <v/>
      </c>
      <c r="ACM1" s="50" t="str">
        <f t="shared" si="11"/>
        <v/>
      </c>
      <c r="ACN1" s="50" t="str">
        <f t="shared" si="11"/>
        <v/>
      </c>
      <c r="ACO1" s="50" t="str">
        <f t="shared" si="11"/>
        <v/>
      </c>
      <c r="ACP1" s="50" t="str">
        <f t="shared" si="11"/>
        <v/>
      </c>
      <c r="ACQ1" s="50" t="str">
        <f t="shared" si="11"/>
        <v/>
      </c>
      <c r="ACR1" s="50" t="str">
        <f t="shared" si="11"/>
        <v/>
      </c>
      <c r="ACS1" s="50" t="str">
        <f t="shared" si="11"/>
        <v/>
      </c>
      <c r="ACT1" s="50" t="str">
        <f t="shared" si="11"/>
        <v/>
      </c>
      <c r="ACU1" s="50" t="str">
        <f t="shared" ref="ACU1:AFF1" si="12">IF(ACU3&lt;&gt;"",IF(ACU2&lt;=20,ROUNDUP(ACU2,0),20),"")</f>
        <v/>
      </c>
      <c r="ACV1" s="50" t="str">
        <f t="shared" si="12"/>
        <v/>
      </c>
      <c r="ACW1" s="50" t="str">
        <f t="shared" si="12"/>
        <v/>
      </c>
      <c r="ACX1" s="50" t="str">
        <f t="shared" si="12"/>
        <v/>
      </c>
      <c r="ACY1" s="50" t="str">
        <f t="shared" si="12"/>
        <v/>
      </c>
      <c r="ACZ1" s="50" t="str">
        <f t="shared" si="12"/>
        <v/>
      </c>
      <c r="ADA1" s="50" t="str">
        <f t="shared" si="12"/>
        <v/>
      </c>
      <c r="ADB1" s="50" t="str">
        <f t="shared" si="12"/>
        <v/>
      </c>
      <c r="ADC1" s="50" t="str">
        <f t="shared" si="12"/>
        <v/>
      </c>
      <c r="ADD1" s="50" t="str">
        <f t="shared" si="12"/>
        <v/>
      </c>
      <c r="ADE1" s="50" t="str">
        <f t="shared" si="12"/>
        <v/>
      </c>
      <c r="ADF1" s="50" t="str">
        <f t="shared" si="12"/>
        <v/>
      </c>
      <c r="ADG1" s="50" t="str">
        <f t="shared" si="12"/>
        <v/>
      </c>
      <c r="ADH1" s="50" t="str">
        <f t="shared" si="12"/>
        <v/>
      </c>
      <c r="ADI1" s="50" t="str">
        <f t="shared" si="12"/>
        <v/>
      </c>
      <c r="ADJ1" s="50" t="str">
        <f t="shared" si="12"/>
        <v/>
      </c>
      <c r="ADK1" s="50" t="str">
        <f t="shared" si="12"/>
        <v/>
      </c>
      <c r="ADL1" s="50" t="str">
        <f t="shared" si="12"/>
        <v/>
      </c>
      <c r="ADM1" s="50" t="str">
        <f t="shared" si="12"/>
        <v/>
      </c>
      <c r="ADN1" s="50" t="str">
        <f t="shared" si="12"/>
        <v/>
      </c>
      <c r="ADO1" s="50" t="str">
        <f t="shared" si="12"/>
        <v/>
      </c>
      <c r="ADP1" s="50" t="str">
        <f t="shared" si="12"/>
        <v/>
      </c>
      <c r="ADQ1" s="50" t="str">
        <f t="shared" si="12"/>
        <v/>
      </c>
      <c r="ADR1" s="50" t="str">
        <f t="shared" si="12"/>
        <v/>
      </c>
      <c r="ADS1" s="50" t="str">
        <f t="shared" si="12"/>
        <v/>
      </c>
      <c r="ADT1" s="50" t="str">
        <f t="shared" si="12"/>
        <v/>
      </c>
      <c r="ADU1" s="50" t="str">
        <f t="shared" si="12"/>
        <v/>
      </c>
      <c r="ADV1" s="50" t="str">
        <f t="shared" si="12"/>
        <v/>
      </c>
      <c r="ADW1" s="50" t="str">
        <f t="shared" si="12"/>
        <v/>
      </c>
      <c r="ADX1" s="50" t="str">
        <f t="shared" si="12"/>
        <v/>
      </c>
      <c r="ADY1" s="50" t="str">
        <f t="shared" si="12"/>
        <v/>
      </c>
      <c r="ADZ1" s="50" t="str">
        <f t="shared" si="12"/>
        <v/>
      </c>
      <c r="AEA1" s="50" t="str">
        <f t="shared" si="12"/>
        <v/>
      </c>
      <c r="AEB1" s="50" t="str">
        <f t="shared" si="12"/>
        <v/>
      </c>
      <c r="AEC1" s="50" t="str">
        <f t="shared" si="12"/>
        <v/>
      </c>
      <c r="AED1" s="50" t="str">
        <f t="shared" si="12"/>
        <v/>
      </c>
      <c r="AEE1" s="50" t="str">
        <f t="shared" si="12"/>
        <v/>
      </c>
      <c r="AEF1" s="50" t="str">
        <f t="shared" si="12"/>
        <v/>
      </c>
      <c r="AEG1" s="50" t="str">
        <f t="shared" si="12"/>
        <v/>
      </c>
      <c r="AEH1" s="50" t="str">
        <f t="shared" si="12"/>
        <v/>
      </c>
      <c r="AEI1" s="50" t="str">
        <f t="shared" si="12"/>
        <v/>
      </c>
      <c r="AEJ1" s="50" t="str">
        <f t="shared" si="12"/>
        <v/>
      </c>
      <c r="AEK1" s="50" t="str">
        <f t="shared" si="12"/>
        <v/>
      </c>
      <c r="AEL1" s="50" t="str">
        <f t="shared" si="12"/>
        <v/>
      </c>
      <c r="AEM1" s="50" t="str">
        <f t="shared" si="12"/>
        <v/>
      </c>
      <c r="AEN1" s="50" t="str">
        <f t="shared" si="12"/>
        <v/>
      </c>
      <c r="AEO1" s="50" t="str">
        <f t="shared" si="12"/>
        <v/>
      </c>
      <c r="AEP1" s="50" t="str">
        <f t="shared" si="12"/>
        <v/>
      </c>
      <c r="AEQ1" s="50" t="str">
        <f t="shared" si="12"/>
        <v/>
      </c>
      <c r="AER1" s="50" t="str">
        <f t="shared" si="12"/>
        <v/>
      </c>
      <c r="AES1" s="50" t="str">
        <f t="shared" si="12"/>
        <v/>
      </c>
      <c r="AET1" s="50" t="str">
        <f t="shared" si="12"/>
        <v/>
      </c>
      <c r="AEU1" s="50" t="str">
        <f t="shared" si="12"/>
        <v/>
      </c>
      <c r="AEV1" s="50" t="str">
        <f t="shared" si="12"/>
        <v/>
      </c>
      <c r="AEW1" s="50" t="str">
        <f t="shared" si="12"/>
        <v/>
      </c>
      <c r="AEX1" s="50" t="str">
        <f t="shared" si="12"/>
        <v/>
      </c>
      <c r="AEY1" s="50" t="str">
        <f t="shared" si="12"/>
        <v/>
      </c>
      <c r="AEZ1" s="50" t="str">
        <f t="shared" si="12"/>
        <v/>
      </c>
      <c r="AFA1" s="50" t="str">
        <f t="shared" si="12"/>
        <v/>
      </c>
      <c r="AFB1" s="50" t="str">
        <f t="shared" si="12"/>
        <v/>
      </c>
      <c r="AFC1" s="50" t="str">
        <f t="shared" si="12"/>
        <v/>
      </c>
      <c r="AFD1" s="50" t="str">
        <f t="shared" si="12"/>
        <v/>
      </c>
      <c r="AFE1" s="50" t="str">
        <f t="shared" si="12"/>
        <v/>
      </c>
      <c r="AFF1" s="50" t="str">
        <f t="shared" si="12"/>
        <v/>
      </c>
      <c r="AFG1" s="50" t="str">
        <f t="shared" ref="AFG1:AHR1" si="13">IF(AFG3&lt;&gt;"",IF(AFG2&lt;=20,ROUNDUP(AFG2,0),20),"")</f>
        <v/>
      </c>
      <c r="AFH1" s="50" t="str">
        <f t="shared" si="13"/>
        <v/>
      </c>
      <c r="AFI1" s="50" t="str">
        <f t="shared" si="13"/>
        <v/>
      </c>
      <c r="AFJ1" s="50" t="str">
        <f t="shared" si="13"/>
        <v/>
      </c>
      <c r="AFK1" s="50" t="str">
        <f t="shared" si="13"/>
        <v/>
      </c>
      <c r="AFL1" s="50" t="str">
        <f t="shared" si="13"/>
        <v/>
      </c>
      <c r="AFM1" s="50" t="str">
        <f t="shared" si="13"/>
        <v/>
      </c>
      <c r="AFN1" s="50" t="str">
        <f t="shared" si="13"/>
        <v/>
      </c>
      <c r="AFO1" s="50" t="str">
        <f t="shared" si="13"/>
        <v/>
      </c>
      <c r="AFP1" s="50" t="str">
        <f t="shared" si="13"/>
        <v/>
      </c>
      <c r="AFQ1" s="50" t="str">
        <f t="shared" si="13"/>
        <v/>
      </c>
      <c r="AFR1" s="50" t="str">
        <f t="shared" si="13"/>
        <v/>
      </c>
      <c r="AFS1" s="50" t="str">
        <f t="shared" si="13"/>
        <v/>
      </c>
      <c r="AFT1" s="50" t="str">
        <f t="shared" si="13"/>
        <v/>
      </c>
      <c r="AFU1" s="50" t="str">
        <f t="shared" si="13"/>
        <v/>
      </c>
      <c r="AFV1" s="50" t="str">
        <f t="shared" si="13"/>
        <v/>
      </c>
      <c r="AFW1" s="50" t="str">
        <f t="shared" si="13"/>
        <v/>
      </c>
      <c r="AFX1" s="50" t="str">
        <f t="shared" si="13"/>
        <v/>
      </c>
      <c r="AFY1" s="50" t="str">
        <f t="shared" si="13"/>
        <v/>
      </c>
      <c r="AFZ1" s="50" t="str">
        <f t="shared" si="13"/>
        <v/>
      </c>
      <c r="AGA1" s="50" t="str">
        <f t="shared" si="13"/>
        <v/>
      </c>
      <c r="AGB1" s="50" t="str">
        <f t="shared" si="13"/>
        <v/>
      </c>
      <c r="AGC1" s="50" t="str">
        <f t="shared" si="13"/>
        <v/>
      </c>
      <c r="AGD1" s="50" t="str">
        <f t="shared" si="13"/>
        <v/>
      </c>
      <c r="AGE1" s="50" t="str">
        <f t="shared" si="13"/>
        <v/>
      </c>
      <c r="AGF1" s="50" t="str">
        <f t="shared" si="13"/>
        <v/>
      </c>
      <c r="AGG1" s="50" t="str">
        <f t="shared" si="13"/>
        <v/>
      </c>
      <c r="AGH1" s="50" t="str">
        <f t="shared" si="13"/>
        <v/>
      </c>
      <c r="AGI1" s="50" t="str">
        <f t="shared" si="13"/>
        <v/>
      </c>
      <c r="AGJ1" s="50" t="str">
        <f t="shared" si="13"/>
        <v/>
      </c>
      <c r="AGK1" s="50" t="str">
        <f t="shared" si="13"/>
        <v/>
      </c>
      <c r="AGL1" s="50" t="str">
        <f t="shared" si="13"/>
        <v/>
      </c>
      <c r="AGM1" s="50" t="str">
        <f t="shared" si="13"/>
        <v/>
      </c>
      <c r="AGN1" s="50" t="str">
        <f t="shared" si="13"/>
        <v/>
      </c>
      <c r="AGO1" s="50" t="str">
        <f t="shared" si="13"/>
        <v/>
      </c>
      <c r="AGP1" s="50" t="str">
        <f t="shared" si="13"/>
        <v/>
      </c>
      <c r="AGQ1" s="50" t="str">
        <f t="shared" si="13"/>
        <v/>
      </c>
      <c r="AGR1" s="50" t="str">
        <f t="shared" si="13"/>
        <v/>
      </c>
      <c r="AGS1" s="50" t="str">
        <f t="shared" si="13"/>
        <v/>
      </c>
      <c r="AGT1" s="50" t="str">
        <f t="shared" si="13"/>
        <v/>
      </c>
      <c r="AGU1" s="50" t="str">
        <f t="shared" si="13"/>
        <v/>
      </c>
      <c r="AGV1" s="50" t="str">
        <f t="shared" si="13"/>
        <v/>
      </c>
      <c r="AGW1" s="50" t="str">
        <f t="shared" si="13"/>
        <v/>
      </c>
      <c r="AGX1" s="50" t="str">
        <f t="shared" si="13"/>
        <v/>
      </c>
      <c r="AGY1" s="50" t="str">
        <f t="shared" si="13"/>
        <v/>
      </c>
      <c r="AGZ1" s="50" t="str">
        <f t="shared" si="13"/>
        <v/>
      </c>
      <c r="AHA1" s="50" t="str">
        <f t="shared" si="13"/>
        <v/>
      </c>
      <c r="AHB1" s="50" t="str">
        <f t="shared" si="13"/>
        <v/>
      </c>
      <c r="AHC1" s="50" t="str">
        <f t="shared" si="13"/>
        <v/>
      </c>
      <c r="AHD1" s="50" t="str">
        <f t="shared" si="13"/>
        <v/>
      </c>
      <c r="AHE1" s="50" t="str">
        <f t="shared" si="13"/>
        <v/>
      </c>
      <c r="AHF1" s="50" t="str">
        <f t="shared" si="13"/>
        <v/>
      </c>
      <c r="AHG1" s="50" t="str">
        <f t="shared" si="13"/>
        <v/>
      </c>
      <c r="AHH1" s="50" t="str">
        <f t="shared" si="13"/>
        <v/>
      </c>
      <c r="AHI1" s="50" t="str">
        <f t="shared" si="13"/>
        <v/>
      </c>
      <c r="AHJ1" s="50" t="str">
        <f t="shared" si="13"/>
        <v/>
      </c>
      <c r="AHK1" s="50" t="str">
        <f t="shared" si="13"/>
        <v/>
      </c>
      <c r="AHL1" s="50" t="str">
        <f t="shared" si="13"/>
        <v/>
      </c>
      <c r="AHM1" s="50" t="str">
        <f t="shared" si="13"/>
        <v/>
      </c>
      <c r="AHN1" s="50" t="str">
        <f t="shared" si="13"/>
        <v/>
      </c>
      <c r="AHO1" s="50" t="str">
        <f t="shared" si="13"/>
        <v/>
      </c>
      <c r="AHP1" s="50" t="str">
        <f t="shared" si="13"/>
        <v/>
      </c>
      <c r="AHQ1" s="50" t="str">
        <f t="shared" si="13"/>
        <v/>
      </c>
      <c r="AHR1" s="50" t="str">
        <f t="shared" si="13"/>
        <v/>
      </c>
      <c r="AHS1" s="50" t="str">
        <f t="shared" ref="AHS1:AKD1" si="14">IF(AHS3&lt;&gt;"",IF(AHS2&lt;=20,ROUNDUP(AHS2,0),20),"")</f>
        <v/>
      </c>
      <c r="AHT1" s="50" t="str">
        <f t="shared" si="14"/>
        <v/>
      </c>
      <c r="AHU1" s="50" t="str">
        <f t="shared" si="14"/>
        <v/>
      </c>
      <c r="AHV1" s="50" t="str">
        <f t="shared" si="14"/>
        <v/>
      </c>
      <c r="AHW1" s="50" t="str">
        <f t="shared" si="14"/>
        <v/>
      </c>
      <c r="AHX1" s="50" t="str">
        <f t="shared" si="14"/>
        <v/>
      </c>
      <c r="AHY1" s="50" t="str">
        <f t="shared" si="14"/>
        <v/>
      </c>
      <c r="AHZ1" s="50" t="str">
        <f t="shared" si="14"/>
        <v/>
      </c>
      <c r="AIA1" s="50" t="str">
        <f t="shared" si="14"/>
        <v/>
      </c>
      <c r="AIB1" s="50" t="str">
        <f t="shared" si="14"/>
        <v/>
      </c>
      <c r="AIC1" s="50" t="str">
        <f t="shared" si="14"/>
        <v/>
      </c>
      <c r="AID1" s="50" t="str">
        <f t="shared" si="14"/>
        <v/>
      </c>
      <c r="AIE1" s="50" t="str">
        <f t="shared" si="14"/>
        <v/>
      </c>
      <c r="AIF1" s="50" t="str">
        <f t="shared" si="14"/>
        <v/>
      </c>
      <c r="AIG1" s="50" t="str">
        <f t="shared" si="14"/>
        <v/>
      </c>
      <c r="AIH1" s="50" t="str">
        <f t="shared" si="14"/>
        <v/>
      </c>
      <c r="AII1" s="50" t="str">
        <f t="shared" si="14"/>
        <v/>
      </c>
      <c r="AIJ1" s="50" t="str">
        <f t="shared" si="14"/>
        <v/>
      </c>
      <c r="AIK1" s="50" t="str">
        <f t="shared" si="14"/>
        <v/>
      </c>
      <c r="AIL1" s="50" t="str">
        <f t="shared" si="14"/>
        <v/>
      </c>
      <c r="AIM1" s="50" t="str">
        <f t="shared" si="14"/>
        <v/>
      </c>
      <c r="AIN1" s="50" t="str">
        <f t="shared" si="14"/>
        <v/>
      </c>
      <c r="AIO1" s="50" t="str">
        <f t="shared" si="14"/>
        <v/>
      </c>
      <c r="AIP1" s="50" t="str">
        <f t="shared" si="14"/>
        <v/>
      </c>
      <c r="AIQ1" s="50" t="str">
        <f t="shared" si="14"/>
        <v/>
      </c>
      <c r="AIR1" s="50" t="str">
        <f t="shared" si="14"/>
        <v/>
      </c>
      <c r="AIS1" s="50" t="str">
        <f t="shared" si="14"/>
        <v/>
      </c>
      <c r="AIT1" s="50" t="str">
        <f t="shared" si="14"/>
        <v/>
      </c>
      <c r="AIU1" s="50" t="str">
        <f t="shared" si="14"/>
        <v/>
      </c>
      <c r="AIV1" s="50" t="str">
        <f t="shared" si="14"/>
        <v/>
      </c>
      <c r="AIW1" s="50" t="str">
        <f t="shared" si="14"/>
        <v/>
      </c>
      <c r="AIX1" s="50" t="str">
        <f t="shared" si="14"/>
        <v/>
      </c>
      <c r="AIY1" s="50" t="str">
        <f t="shared" si="14"/>
        <v/>
      </c>
      <c r="AIZ1" s="50" t="str">
        <f t="shared" si="14"/>
        <v/>
      </c>
      <c r="AJA1" s="50" t="str">
        <f t="shared" si="14"/>
        <v/>
      </c>
      <c r="AJB1" s="50" t="str">
        <f t="shared" si="14"/>
        <v/>
      </c>
      <c r="AJC1" s="50" t="str">
        <f t="shared" si="14"/>
        <v/>
      </c>
      <c r="AJD1" s="50" t="str">
        <f t="shared" si="14"/>
        <v/>
      </c>
      <c r="AJE1" s="50" t="str">
        <f t="shared" si="14"/>
        <v/>
      </c>
      <c r="AJF1" s="50" t="str">
        <f t="shared" si="14"/>
        <v/>
      </c>
      <c r="AJG1" s="50" t="str">
        <f t="shared" si="14"/>
        <v/>
      </c>
      <c r="AJH1" s="50" t="str">
        <f t="shared" si="14"/>
        <v/>
      </c>
      <c r="AJI1" s="50" t="str">
        <f t="shared" si="14"/>
        <v/>
      </c>
      <c r="AJJ1" s="50" t="str">
        <f t="shared" si="14"/>
        <v/>
      </c>
      <c r="AJK1" s="50" t="str">
        <f t="shared" si="14"/>
        <v/>
      </c>
      <c r="AJL1" s="50" t="str">
        <f t="shared" si="14"/>
        <v/>
      </c>
      <c r="AJM1" s="50" t="str">
        <f t="shared" si="14"/>
        <v/>
      </c>
      <c r="AJN1" s="50" t="str">
        <f t="shared" si="14"/>
        <v/>
      </c>
      <c r="AJO1" s="50" t="str">
        <f t="shared" si="14"/>
        <v/>
      </c>
      <c r="AJP1" s="50" t="str">
        <f t="shared" si="14"/>
        <v/>
      </c>
      <c r="AJQ1" s="50" t="str">
        <f t="shared" si="14"/>
        <v/>
      </c>
      <c r="AJR1" s="50" t="str">
        <f t="shared" si="14"/>
        <v/>
      </c>
      <c r="AJS1" s="50" t="str">
        <f t="shared" si="14"/>
        <v/>
      </c>
      <c r="AJT1" s="50" t="str">
        <f t="shared" si="14"/>
        <v/>
      </c>
      <c r="AJU1" s="50" t="str">
        <f t="shared" si="14"/>
        <v/>
      </c>
      <c r="AJV1" s="50" t="str">
        <f t="shared" si="14"/>
        <v/>
      </c>
      <c r="AJW1" s="50" t="str">
        <f t="shared" si="14"/>
        <v/>
      </c>
      <c r="AJX1" s="50" t="str">
        <f t="shared" si="14"/>
        <v/>
      </c>
      <c r="AJY1" s="50" t="str">
        <f t="shared" si="14"/>
        <v/>
      </c>
      <c r="AJZ1" s="50" t="str">
        <f t="shared" si="14"/>
        <v/>
      </c>
      <c r="AKA1" s="50" t="str">
        <f t="shared" si="14"/>
        <v/>
      </c>
      <c r="AKB1" s="50" t="str">
        <f t="shared" si="14"/>
        <v/>
      </c>
      <c r="AKC1" s="50" t="str">
        <f t="shared" si="14"/>
        <v/>
      </c>
      <c r="AKD1" s="50" t="str">
        <f t="shared" si="14"/>
        <v/>
      </c>
      <c r="AKE1" s="50" t="str">
        <f t="shared" ref="AKE1:AMP1" si="15">IF(AKE3&lt;&gt;"",IF(AKE2&lt;=20,ROUNDUP(AKE2,0),20),"")</f>
        <v/>
      </c>
      <c r="AKF1" s="50" t="str">
        <f t="shared" si="15"/>
        <v/>
      </c>
      <c r="AKG1" s="50" t="str">
        <f t="shared" si="15"/>
        <v/>
      </c>
      <c r="AKH1" s="50" t="str">
        <f t="shared" si="15"/>
        <v/>
      </c>
      <c r="AKI1" s="50" t="str">
        <f t="shared" si="15"/>
        <v/>
      </c>
      <c r="AKJ1" s="50" t="str">
        <f t="shared" si="15"/>
        <v/>
      </c>
      <c r="AKK1" s="50" t="str">
        <f t="shared" si="15"/>
        <v/>
      </c>
      <c r="AKL1" s="50" t="str">
        <f t="shared" si="15"/>
        <v/>
      </c>
      <c r="AKM1" s="50" t="str">
        <f t="shared" si="15"/>
        <v/>
      </c>
      <c r="AKN1" s="50" t="str">
        <f t="shared" si="15"/>
        <v/>
      </c>
      <c r="AKO1" s="50" t="str">
        <f t="shared" si="15"/>
        <v/>
      </c>
      <c r="AKP1" s="50" t="str">
        <f t="shared" si="15"/>
        <v/>
      </c>
      <c r="AKQ1" s="50" t="str">
        <f t="shared" si="15"/>
        <v/>
      </c>
      <c r="AKR1" s="50" t="str">
        <f t="shared" si="15"/>
        <v/>
      </c>
      <c r="AKS1" s="50" t="str">
        <f t="shared" si="15"/>
        <v/>
      </c>
      <c r="AKT1" s="50" t="str">
        <f t="shared" si="15"/>
        <v/>
      </c>
      <c r="AKU1" s="50" t="str">
        <f t="shared" si="15"/>
        <v/>
      </c>
      <c r="AKV1" s="50" t="str">
        <f t="shared" si="15"/>
        <v/>
      </c>
      <c r="AKW1" s="50" t="str">
        <f t="shared" si="15"/>
        <v/>
      </c>
      <c r="AKX1" s="50" t="str">
        <f t="shared" si="15"/>
        <v/>
      </c>
      <c r="AKY1" s="50" t="str">
        <f t="shared" si="15"/>
        <v/>
      </c>
      <c r="AKZ1" s="50" t="str">
        <f t="shared" si="15"/>
        <v/>
      </c>
      <c r="ALA1" s="50" t="str">
        <f t="shared" si="15"/>
        <v/>
      </c>
      <c r="ALB1" s="50" t="str">
        <f t="shared" si="15"/>
        <v/>
      </c>
      <c r="ALC1" s="50" t="str">
        <f t="shared" si="15"/>
        <v/>
      </c>
      <c r="ALD1" s="50" t="str">
        <f t="shared" si="15"/>
        <v/>
      </c>
      <c r="ALE1" s="50" t="str">
        <f t="shared" si="15"/>
        <v/>
      </c>
      <c r="ALF1" s="50" t="str">
        <f t="shared" si="15"/>
        <v/>
      </c>
      <c r="ALG1" s="50" t="str">
        <f t="shared" si="15"/>
        <v/>
      </c>
      <c r="ALH1" s="50" t="str">
        <f t="shared" si="15"/>
        <v/>
      </c>
      <c r="ALI1" s="50" t="str">
        <f t="shared" si="15"/>
        <v/>
      </c>
      <c r="ALJ1" s="50" t="str">
        <f t="shared" si="15"/>
        <v/>
      </c>
      <c r="ALK1" s="50" t="str">
        <f t="shared" si="15"/>
        <v/>
      </c>
      <c r="ALL1" s="50" t="str">
        <f t="shared" si="15"/>
        <v/>
      </c>
      <c r="ALM1" s="50" t="str">
        <f t="shared" si="15"/>
        <v/>
      </c>
      <c r="ALN1" s="50" t="str">
        <f t="shared" si="15"/>
        <v/>
      </c>
      <c r="ALO1" s="50" t="str">
        <f t="shared" si="15"/>
        <v/>
      </c>
      <c r="ALP1" s="50" t="str">
        <f t="shared" si="15"/>
        <v/>
      </c>
      <c r="ALQ1" s="50" t="str">
        <f t="shared" si="15"/>
        <v/>
      </c>
      <c r="ALR1" s="50" t="str">
        <f t="shared" si="15"/>
        <v/>
      </c>
      <c r="ALS1" s="50" t="str">
        <f t="shared" si="15"/>
        <v/>
      </c>
      <c r="ALT1" s="50" t="str">
        <f t="shared" si="15"/>
        <v/>
      </c>
      <c r="ALU1" s="50" t="str">
        <f t="shared" si="15"/>
        <v/>
      </c>
      <c r="ALV1" s="50" t="str">
        <f t="shared" si="15"/>
        <v/>
      </c>
      <c r="ALW1" s="50" t="str">
        <f t="shared" si="15"/>
        <v/>
      </c>
      <c r="ALX1" s="50" t="str">
        <f t="shared" si="15"/>
        <v/>
      </c>
      <c r="ALY1" s="50" t="str">
        <f t="shared" si="15"/>
        <v/>
      </c>
      <c r="ALZ1" s="50" t="str">
        <f t="shared" si="15"/>
        <v/>
      </c>
      <c r="AMA1" s="50" t="str">
        <f t="shared" si="15"/>
        <v/>
      </c>
      <c r="AMB1" s="50" t="str">
        <f t="shared" si="15"/>
        <v/>
      </c>
      <c r="AMC1" s="50" t="str">
        <f t="shared" si="15"/>
        <v/>
      </c>
      <c r="AMD1" s="50" t="str">
        <f t="shared" si="15"/>
        <v/>
      </c>
      <c r="AME1" s="50" t="str">
        <f t="shared" si="15"/>
        <v/>
      </c>
      <c r="AMF1" s="50" t="str">
        <f t="shared" si="15"/>
        <v/>
      </c>
      <c r="AMG1" s="50" t="str">
        <f t="shared" si="15"/>
        <v/>
      </c>
      <c r="AMH1" s="50" t="str">
        <f t="shared" si="15"/>
        <v/>
      </c>
      <c r="AMI1" s="50" t="str">
        <f t="shared" si="15"/>
        <v/>
      </c>
      <c r="AMJ1" s="50" t="str">
        <f t="shared" si="15"/>
        <v/>
      </c>
      <c r="AMK1" s="50" t="str">
        <f t="shared" si="15"/>
        <v/>
      </c>
      <c r="AML1" s="50" t="str">
        <f t="shared" si="15"/>
        <v/>
      </c>
      <c r="AMM1" s="50" t="str">
        <f t="shared" si="15"/>
        <v/>
      </c>
      <c r="AMN1" s="50" t="str">
        <f t="shared" si="15"/>
        <v/>
      </c>
      <c r="AMO1" s="50" t="str">
        <f t="shared" si="15"/>
        <v/>
      </c>
      <c r="AMP1" s="50" t="str">
        <f t="shared" si="15"/>
        <v/>
      </c>
      <c r="AMQ1" s="50" t="str">
        <f t="shared" ref="AMQ1:APB1" si="16">IF(AMQ3&lt;&gt;"",IF(AMQ2&lt;=20,ROUNDUP(AMQ2,0),20),"")</f>
        <v/>
      </c>
      <c r="AMR1" s="50" t="str">
        <f t="shared" si="16"/>
        <v/>
      </c>
      <c r="AMS1" s="50" t="str">
        <f t="shared" si="16"/>
        <v/>
      </c>
      <c r="AMT1" s="50" t="str">
        <f t="shared" si="16"/>
        <v/>
      </c>
      <c r="AMU1" s="50" t="str">
        <f t="shared" si="16"/>
        <v/>
      </c>
      <c r="AMV1" s="50" t="str">
        <f t="shared" si="16"/>
        <v/>
      </c>
      <c r="AMW1" s="50" t="str">
        <f t="shared" si="16"/>
        <v/>
      </c>
      <c r="AMX1" s="50" t="str">
        <f t="shared" si="16"/>
        <v/>
      </c>
      <c r="AMY1" s="50" t="str">
        <f t="shared" si="16"/>
        <v/>
      </c>
      <c r="AMZ1" s="50" t="str">
        <f t="shared" si="16"/>
        <v/>
      </c>
      <c r="ANA1" s="50" t="str">
        <f t="shared" si="16"/>
        <v/>
      </c>
      <c r="ANB1" s="50" t="str">
        <f t="shared" si="16"/>
        <v/>
      </c>
      <c r="ANC1" s="50" t="str">
        <f t="shared" si="16"/>
        <v/>
      </c>
      <c r="AND1" s="50" t="str">
        <f t="shared" si="16"/>
        <v/>
      </c>
      <c r="ANE1" s="50" t="str">
        <f t="shared" si="16"/>
        <v/>
      </c>
      <c r="ANF1" s="50" t="str">
        <f t="shared" si="16"/>
        <v/>
      </c>
      <c r="ANG1" s="50" t="str">
        <f t="shared" si="16"/>
        <v/>
      </c>
      <c r="ANH1" s="50" t="str">
        <f t="shared" si="16"/>
        <v/>
      </c>
      <c r="ANI1" s="50" t="str">
        <f t="shared" si="16"/>
        <v/>
      </c>
      <c r="ANJ1" s="50" t="str">
        <f t="shared" si="16"/>
        <v/>
      </c>
      <c r="ANK1" s="50" t="str">
        <f t="shared" si="16"/>
        <v/>
      </c>
      <c r="ANL1" s="50" t="str">
        <f t="shared" si="16"/>
        <v/>
      </c>
      <c r="ANM1" s="50" t="str">
        <f t="shared" si="16"/>
        <v/>
      </c>
      <c r="ANN1" s="50" t="str">
        <f t="shared" si="16"/>
        <v/>
      </c>
      <c r="ANO1" s="50" t="str">
        <f t="shared" si="16"/>
        <v/>
      </c>
      <c r="ANP1" s="50" t="str">
        <f t="shared" si="16"/>
        <v/>
      </c>
      <c r="ANQ1" s="50" t="str">
        <f t="shared" si="16"/>
        <v/>
      </c>
      <c r="ANR1" s="50" t="str">
        <f t="shared" si="16"/>
        <v/>
      </c>
      <c r="ANS1" s="50" t="str">
        <f t="shared" si="16"/>
        <v/>
      </c>
      <c r="ANT1" s="50" t="str">
        <f t="shared" si="16"/>
        <v/>
      </c>
      <c r="ANU1" s="50" t="str">
        <f t="shared" si="16"/>
        <v/>
      </c>
      <c r="ANV1" s="50" t="str">
        <f t="shared" si="16"/>
        <v/>
      </c>
      <c r="ANW1" s="50" t="str">
        <f t="shared" si="16"/>
        <v/>
      </c>
      <c r="ANX1" s="50" t="str">
        <f t="shared" si="16"/>
        <v/>
      </c>
      <c r="ANY1" s="50" t="str">
        <f t="shared" si="16"/>
        <v/>
      </c>
      <c r="ANZ1" s="50" t="str">
        <f t="shared" si="16"/>
        <v/>
      </c>
      <c r="AOA1" s="50" t="str">
        <f t="shared" si="16"/>
        <v/>
      </c>
      <c r="AOB1" s="50" t="str">
        <f t="shared" si="16"/>
        <v/>
      </c>
      <c r="AOC1" s="50" t="str">
        <f t="shared" si="16"/>
        <v/>
      </c>
      <c r="AOD1" s="50" t="str">
        <f t="shared" si="16"/>
        <v/>
      </c>
      <c r="AOE1" s="50" t="str">
        <f t="shared" si="16"/>
        <v/>
      </c>
      <c r="AOF1" s="50" t="str">
        <f t="shared" si="16"/>
        <v/>
      </c>
      <c r="AOG1" s="50" t="str">
        <f t="shared" si="16"/>
        <v/>
      </c>
      <c r="AOH1" s="50" t="str">
        <f t="shared" si="16"/>
        <v/>
      </c>
      <c r="AOI1" s="50" t="str">
        <f t="shared" si="16"/>
        <v/>
      </c>
      <c r="AOJ1" s="50" t="str">
        <f t="shared" si="16"/>
        <v/>
      </c>
      <c r="AOK1" s="50" t="str">
        <f t="shared" si="16"/>
        <v/>
      </c>
      <c r="AOL1" s="50" t="str">
        <f t="shared" si="16"/>
        <v/>
      </c>
      <c r="AOM1" s="50" t="str">
        <f t="shared" si="16"/>
        <v/>
      </c>
      <c r="AON1" s="50" t="str">
        <f t="shared" si="16"/>
        <v/>
      </c>
      <c r="AOO1" s="50" t="str">
        <f t="shared" si="16"/>
        <v/>
      </c>
      <c r="AOP1" s="50" t="str">
        <f t="shared" si="16"/>
        <v/>
      </c>
      <c r="AOQ1" s="50" t="str">
        <f t="shared" si="16"/>
        <v/>
      </c>
      <c r="AOR1" s="50" t="str">
        <f t="shared" si="16"/>
        <v/>
      </c>
      <c r="AOS1" s="50" t="str">
        <f t="shared" si="16"/>
        <v/>
      </c>
      <c r="AOT1" s="50" t="str">
        <f t="shared" si="16"/>
        <v/>
      </c>
      <c r="AOU1" s="50" t="str">
        <f t="shared" si="16"/>
        <v/>
      </c>
      <c r="AOV1" s="50" t="str">
        <f t="shared" si="16"/>
        <v/>
      </c>
      <c r="AOW1" s="50" t="str">
        <f t="shared" si="16"/>
        <v/>
      </c>
      <c r="AOX1" s="50" t="str">
        <f t="shared" si="16"/>
        <v/>
      </c>
      <c r="AOY1" s="50" t="str">
        <f t="shared" si="16"/>
        <v/>
      </c>
      <c r="AOZ1" s="50" t="str">
        <f t="shared" si="16"/>
        <v/>
      </c>
      <c r="APA1" s="50" t="str">
        <f t="shared" si="16"/>
        <v/>
      </c>
      <c r="APB1" s="50" t="str">
        <f t="shared" si="16"/>
        <v/>
      </c>
      <c r="APC1" s="50" t="str">
        <f t="shared" ref="APC1:ARN1" si="17">IF(APC3&lt;&gt;"",IF(APC2&lt;=20,ROUNDUP(APC2,0),20),"")</f>
        <v/>
      </c>
      <c r="APD1" s="50" t="str">
        <f t="shared" si="17"/>
        <v/>
      </c>
      <c r="APE1" s="50" t="str">
        <f t="shared" si="17"/>
        <v/>
      </c>
      <c r="APF1" s="50" t="str">
        <f t="shared" si="17"/>
        <v/>
      </c>
      <c r="APG1" s="50" t="str">
        <f t="shared" si="17"/>
        <v/>
      </c>
      <c r="APH1" s="50" t="str">
        <f t="shared" si="17"/>
        <v/>
      </c>
      <c r="API1" s="50" t="str">
        <f t="shared" si="17"/>
        <v/>
      </c>
      <c r="APJ1" s="50" t="str">
        <f t="shared" si="17"/>
        <v/>
      </c>
      <c r="APK1" s="50" t="str">
        <f t="shared" si="17"/>
        <v/>
      </c>
      <c r="APL1" s="50" t="str">
        <f t="shared" si="17"/>
        <v/>
      </c>
      <c r="APM1" s="50" t="str">
        <f t="shared" si="17"/>
        <v/>
      </c>
      <c r="APN1" s="50" t="str">
        <f t="shared" si="17"/>
        <v/>
      </c>
      <c r="APO1" s="50" t="str">
        <f t="shared" si="17"/>
        <v/>
      </c>
      <c r="APP1" s="50" t="str">
        <f t="shared" si="17"/>
        <v/>
      </c>
      <c r="APQ1" s="50" t="str">
        <f t="shared" si="17"/>
        <v/>
      </c>
      <c r="APR1" s="50" t="str">
        <f t="shared" si="17"/>
        <v/>
      </c>
      <c r="APS1" s="50" t="str">
        <f t="shared" si="17"/>
        <v/>
      </c>
      <c r="APT1" s="50" t="str">
        <f t="shared" si="17"/>
        <v/>
      </c>
      <c r="APU1" s="50" t="str">
        <f t="shared" si="17"/>
        <v/>
      </c>
      <c r="APV1" s="50" t="str">
        <f t="shared" si="17"/>
        <v/>
      </c>
      <c r="APW1" s="50" t="str">
        <f t="shared" si="17"/>
        <v/>
      </c>
      <c r="APX1" s="50" t="str">
        <f t="shared" si="17"/>
        <v/>
      </c>
      <c r="APY1" s="50" t="str">
        <f t="shared" si="17"/>
        <v/>
      </c>
      <c r="APZ1" s="50" t="str">
        <f t="shared" si="17"/>
        <v/>
      </c>
      <c r="AQA1" s="50" t="str">
        <f t="shared" si="17"/>
        <v/>
      </c>
      <c r="AQB1" s="50" t="str">
        <f t="shared" si="17"/>
        <v/>
      </c>
      <c r="AQC1" s="50" t="str">
        <f t="shared" si="17"/>
        <v/>
      </c>
      <c r="AQD1" s="50" t="str">
        <f t="shared" si="17"/>
        <v/>
      </c>
      <c r="AQE1" s="50" t="str">
        <f t="shared" si="17"/>
        <v/>
      </c>
      <c r="AQF1" s="50" t="str">
        <f t="shared" si="17"/>
        <v/>
      </c>
      <c r="AQG1" s="50" t="str">
        <f t="shared" si="17"/>
        <v/>
      </c>
      <c r="AQH1" s="50" t="str">
        <f t="shared" si="17"/>
        <v/>
      </c>
      <c r="AQI1" s="50" t="str">
        <f t="shared" si="17"/>
        <v/>
      </c>
      <c r="AQJ1" s="50" t="str">
        <f t="shared" si="17"/>
        <v/>
      </c>
      <c r="AQK1" s="50" t="str">
        <f t="shared" si="17"/>
        <v/>
      </c>
      <c r="AQL1" s="50" t="str">
        <f t="shared" si="17"/>
        <v/>
      </c>
      <c r="AQM1" s="50" t="str">
        <f t="shared" si="17"/>
        <v/>
      </c>
      <c r="AQN1" s="50" t="str">
        <f t="shared" si="17"/>
        <v/>
      </c>
      <c r="AQO1" s="50" t="str">
        <f t="shared" si="17"/>
        <v/>
      </c>
      <c r="AQP1" s="50" t="str">
        <f t="shared" si="17"/>
        <v/>
      </c>
      <c r="AQQ1" s="50" t="str">
        <f t="shared" si="17"/>
        <v/>
      </c>
      <c r="AQR1" s="50" t="str">
        <f t="shared" si="17"/>
        <v/>
      </c>
      <c r="AQS1" s="50" t="str">
        <f t="shared" si="17"/>
        <v/>
      </c>
      <c r="AQT1" s="50" t="str">
        <f t="shared" si="17"/>
        <v/>
      </c>
      <c r="AQU1" s="50" t="str">
        <f t="shared" si="17"/>
        <v/>
      </c>
      <c r="AQV1" s="50" t="str">
        <f t="shared" si="17"/>
        <v/>
      </c>
      <c r="AQW1" s="50" t="str">
        <f t="shared" si="17"/>
        <v/>
      </c>
      <c r="AQX1" s="50" t="str">
        <f t="shared" si="17"/>
        <v/>
      </c>
      <c r="AQY1" s="50" t="str">
        <f t="shared" si="17"/>
        <v/>
      </c>
      <c r="AQZ1" s="50" t="str">
        <f t="shared" si="17"/>
        <v/>
      </c>
      <c r="ARA1" s="50" t="str">
        <f t="shared" si="17"/>
        <v/>
      </c>
      <c r="ARB1" s="50" t="str">
        <f t="shared" si="17"/>
        <v/>
      </c>
      <c r="ARC1" s="50" t="str">
        <f t="shared" si="17"/>
        <v/>
      </c>
      <c r="ARD1" s="50" t="str">
        <f t="shared" si="17"/>
        <v/>
      </c>
      <c r="ARE1" s="50" t="str">
        <f t="shared" si="17"/>
        <v/>
      </c>
      <c r="ARF1" s="50" t="str">
        <f t="shared" si="17"/>
        <v/>
      </c>
      <c r="ARG1" s="50" t="str">
        <f t="shared" si="17"/>
        <v/>
      </c>
      <c r="ARH1" s="50" t="str">
        <f t="shared" si="17"/>
        <v/>
      </c>
      <c r="ARI1" s="50" t="str">
        <f t="shared" si="17"/>
        <v/>
      </c>
      <c r="ARJ1" s="50" t="str">
        <f t="shared" si="17"/>
        <v/>
      </c>
      <c r="ARK1" s="50" t="str">
        <f t="shared" si="17"/>
        <v/>
      </c>
      <c r="ARL1" s="50" t="str">
        <f t="shared" si="17"/>
        <v/>
      </c>
      <c r="ARM1" s="50" t="str">
        <f t="shared" si="17"/>
        <v/>
      </c>
      <c r="ARN1" s="50" t="str">
        <f t="shared" si="17"/>
        <v/>
      </c>
      <c r="ARO1" s="50" t="str">
        <f t="shared" ref="ARO1:ATZ1" si="18">IF(ARO3&lt;&gt;"",IF(ARO2&lt;=20,ROUNDUP(ARO2,0),20),"")</f>
        <v/>
      </c>
      <c r="ARP1" s="50" t="str">
        <f t="shared" si="18"/>
        <v/>
      </c>
      <c r="ARQ1" s="50" t="str">
        <f t="shared" si="18"/>
        <v/>
      </c>
      <c r="ARR1" s="50" t="str">
        <f t="shared" si="18"/>
        <v/>
      </c>
      <c r="ARS1" s="50" t="str">
        <f t="shared" si="18"/>
        <v/>
      </c>
      <c r="ART1" s="50" t="str">
        <f t="shared" si="18"/>
        <v/>
      </c>
      <c r="ARU1" s="50" t="str">
        <f t="shared" si="18"/>
        <v/>
      </c>
      <c r="ARV1" s="50" t="str">
        <f t="shared" si="18"/>
        <v/>
      </c>
      <c r="ARW1" s="50" t="str">
        <f t="shared" si="18"/>
        <v/>
      </c>
      <c r="ARX1" s="50" t="str">
        <f t="shared" si="18"/>
        <v/>
      </c>
      <c r="ARY1" s="50" t="str">
        <f t="shared" si="18"/>
        <v/>
      </c>
      <c r="ARZ1" s="50" t="str">
        <f t="shared" si="18"/>
        <v/>
      </c>
      <c r="ASA1" s="50" t="str">
        <f t="shared" si="18"/>
        <v/>
      </c>
      <c r="ASB1" s="50" t="str">
        <f t="shared" si="18"/>
        <v/>
      </c>
      <c r="ASC1" s="50" t="str">
        <f t="shared" si="18"/>
        <v/>
      </c>
      <c r="ASD1" s="50" t="str">
        <f t="shared" si="18"/>
        <v/>
      </c>
      <c r="ASE1" s="50" t="str">
        <f t="shared" si="18"/>
        <v/>
      </c>
      <c r="ASF1" s="50" t="str">
        <f t="shared" si="18"/>
        <v/>
      </c>
      <c r="ASG1" s="50" t="str">
        <f t="shared" si="18"/>
        <v/>
      </c>
      <c r="ASH1" s="50" t="str">
        <f t="shared" si="18"/>
        <v/>
      </c>
      <c r="ASI1" s="50" t="str">
        <f t="shared" si="18"/>
        <v/>
      </c>
      <c r="ASJ1" s="50" t="str">
        <f t="shared" si="18"/>
        <v/>
      </c>
      <c r="ASK1" s="50" t="str">
        <f t="shared" si="18"/>
        <v/>
      </c>
      <c r="ASL1" s="50" t="str">
        <f t="shared" si="18"/>
        <v/>
      </c>
      <c r="ASM1" s="50" t="str">
        <f t="shared" si="18"/>
        <v/>
      </c>
      <c r="ASN1" s="50" t="str">
        <f t="shared" si="18"/>
        <v/>
      </c>
      <c r="ASO1" s="50" t="str">
        <f t="shared" si="18"/>
        <v/>
      </c>
      <c r="ASP1" s="50" t="str">
        <f t="shared" si="18"/>
        <v/>
      </c>
      <c r="ASQ1" s="50" t="str">
        <f t="shared" si="18"/>
        <v/>
      </c>
      <c r="ASR1" s="50" t="str">
        <f t="shared" si="18"/>
        <v/>
      </c>
      <c r="ASS1" s="50" t="str">
        <f t="shared" si="18"/>
        <v/>
      </c>
      <c r="AST1" s="50" t="str">
        <f t="shared" si="18"/>
        <v/>
      </c>
      <c r="ASU1" s="50" t="str">
        <f t="shared" si="18"/>
        <v/>
      </c>
      <c r="ASV1" s="50" t="str">
        <f t="shared" si="18"/>
        <v/>
      </c>
      <c r="ASW1" s="50" t="str">
        <f t="shared" si="18"/>
        <v/>
      </c>
      <c r="ASX1" s="50" t="str">
        <f t="shared" si="18"/>
        <v/>
      </c>
      <c r="ASY1" s="50" t="str">
        <f t="shared" si="18"/>
        <v/>
      </c>
      <c r="ASZ1" s="50" t="str">
        <f t="shared" si="18"/>
        <v/>
      </c>
      <c r="ATA1" s="50" t="str">
        <f t="shared" si="18"/>
        <v/>
      </c>
      <c r="ATB1" s="50" t="str">
        <f t="shared" si="18"/>
        <v/>
      </c>
      <c r="ATC1" s="50" t="str">
        <f t="shared" si="18"/>
        <v/>
      </c>
      <c r="ATD1" s="50" t="str">
        <f t="shared" si="18"/>
        <v/>
      </c>
      <c r="ATE1" s="50" t="str">
        <f t="shared" si="18"/>
        <v/>
      </c>
      <c r="ATF1" s="50" t="str">
        <f t="shared" si="18"/>
        <v/>
      </c>
      <c r="ATG1" s="50" t="str">
        <f t="shared" si="18"/>
        <v/>
      </c>
      <c r="ATH1" s="50" t="str">
        <f t="shared" si="18"/>
        <v/>
      </c>
      <c r="ATI1" s="50" t="str">
        <f t="shared" si="18"/>
        <v/>
      </c>
      <c r="ATJ1" s="50" t="str">
        <f t="shared" si="18"/>
        <v/>
      </c>
      <c r="ATK1" s="50" t="str">
        <f t="shared" si="18"/>
        <v/>
      </c>
      <c r="ATL1" s="50" t="str">
        <f t="shared" si="18"/>
        <v/>
      </c>
      <c r="ATM1" s="50" t="str">
        <f t="shared" si="18"/>
        <v/>
      </c>
      <c r="ATN1" s="50" t="str">
        <f t="shared" si="18"/>
        <v/>
      </c>
      <c r="ATO1" s="50" t="str">
        <f t="shared" si="18"/>
        <v/>
      </c>
      <c r="ATP1" s="50" t="str">
        <f t="shared" si="18"/>
        <v/>
      </c>
      <c r="ATQ1" s="50" t="str">
        <f t="shared" si="18"/>
        <v/>
      </c>
      <c r="ATR1" s="50" t="str">
        <f t="shared" si="18"/>
        <v/>
      </c>
      <c r="ATS1" s="50" t="str">
        <f t="shared" si="18"/>
        <v/>
      </c>
      <c r="ATT1" s="50" t="str">
        <f t="shared" si="18"/>
        <v/>
      </c>
      <c r="ATU1" s="50" t="str">
        <f t="shared" si="18"/>
        <v/>
      </c>
      <c r="ATV1" s="50" t="str">
        <f t="shared" si="18"/>
        <v/>
      </c>
      <c r="ATW1" s="50" t="str">
        <f t="shared" si="18"/>
        <v/>
      </c>
      <c r="ATX1" s="50" t="str">
        <f t="shared" si="18"/>
        <v/>
      </c>
      <c r="ATY1" s="50" t="str">
        <f t="shared" si="18"/>
        <v/>
      </c>
      <c r="ATZ1" s="50" t="str">
        <f t="shared" si="18"/>
        <v/>
      </c>
      <c r="AUA1" s="50" t="str">
        <f t="shared" ref="AUA1:AWL1" si="19">IF(AUA3&lt;&gt;"",IF(AUA2&lt;=20,ROUNDUP(AUA2,0),20),"")</f>
        <v/>
      </c>
      <c r="AUB1" s="50" t="str">
        <f t="shared" si="19"/>
        <v/>
      </c>
      <c r="AUC1" s="50" t="str">
        <f t="shared" si="19"/>
        <v/>
      </c>
      <c r="AUD1" s="50" t="str">
        <f t="shared" si="19"/>
        <v/>
      </c>
      <c r="AUE1" s="50" t="str">
        <f t="shared" si="19"/>
        <v/>
      </c>
      <c r="AUF1" s="50" t="str">
        <f t="shared" si="19"/>
        <v/>
      </c>
      <c r="AUG1" s="50" t="str">
        <f t="shared" si="19"/>
        <v/>
      </c>
      <c r="AUH1" s="50" t="str">
        <f t="shared" si="19"/>
        <v/>
      </c>
      <c r="AUI1" s="50" t="str">
        <f t="shared" si="19"/>
        <v/>
      </c>
      <c r="AUJ1" s="50" t="str">
        <f t="shared" si="19"/>
        <v/>
      </c>
      <c r="AUK1" s="50" t="str">
        <f t="shared" si="19"/>
        <v/>
      </c>
      <c r="AUL1" s="50" t="str">
        <f t="shared" si="19"/>
        <v/>
      </c>
      <c r="AUM1" s="50" t="str">
        <f t="shared" si="19"/>
        <v/>
      </c>
      <c r="AUN1" s="50" t="str">
        <f t="shared" si="19"/>
        <v/>
      </c>
      <c r="AUO1" s="50" t="str">
        <f t="shared" si="19"/>
        <v/>
      </c>
      <c r="AUP1" s="50" t="str">
        <f t="shared" si="19"/>
        <v/>
      </c>
      <c r="AUQ1" s="50" t="str">
        <f t="shared" si="19"/>
        <v/>
      </c>
      <c r="AUR1" s="50" t="str">
        <f t="shared" si="19"/>
        <v/>
      </c>
      <c r="AUS1" s="50" t="str">
        <f t="shared" si="19"/>
        <v/>
      </c>
      <c r="AUT1" s="50" t="str">
        <f t="shared" si="19"/>
        <v/>
      </c>
      <c r="AUU1" s="50" t="str">
        <f t="shared" si="19"/>
        <v/>
      </c>
      <c r="AUV1" s="50" t="str">
        <f t="shared" si="19"/>
        <v/>
      </c>
      <c r="AUW1" s="50" t="str">
        <f t="shared" si="19"/>
        <v/>
      </c>
      <c r="AUX1" s="50" t="str">
        <f t="shared" si="19"/>
        <v/>
      </c>
      <c r="AUY1" s="50" t="str">
        <f t="shared" si="19"/>
        <v/>
      </c>
      <c r="AUZ1" s="50" t="str">
        <f t="shared" si="19"/>
        <v/>
      </c>
      <c r="AVA1" s="50" t="str">
        <f t="shared" si="19"/>
        <v/>
      </c>
      <c r="AVB1" s="50" t="str">
        <f t="shared" si="19"/>
        <v/>
      </c>
      <c r="AVC1" s="50" t="str">
        <f t="shared" si="19"/>
        <v/>
      </c>
      <c r="AVD1" s="50" t="str">
        <f t="shared" si="19"/>
        <v/>
      </c>
      <c r="AVE1" s="50" t="str">
        <f t="shared" si="19"/>
        <v/>
      </c>
      <c r="AVF1" s="50" t="str">
        <f t="shared" si="19"/>
        <v/>
      </c>
      <c r="AVG1" s="50" t="str">
        <f t="shared" si="19"/>
        <v/>
      </c>
      <c r="AVH1" s="50" t="str">
        <f t="shared" si="19"/>
        <v/>
      </c>
      <c r="AVI1" s="50" t="str">
        <f t="shared" si="19"/>
        <v/>
      </c>
      <c r="AVJ1" s="50" t="str">
        <f t="shared" si="19"/>
        <v/>
      </c>
      <c r="AVK1" s="50" t="str">
        <f t="shared" si="19"/>
        <v/>
      </c>
      <c r="AVL1" s="50" t="str">
        <f t="shared" si="19"/>
        <v/>
      </c>
      <c r="AVM1" s="50" t="str">
        <f t="shared" si="19"/>
        <v/>
      </c>
      <c r="AVN1" s="50" t="str">
        <f t="shared" si="19"/>
        <v/>
      </c>
      <c r="AVO1" s="50" t="str">
        <f t="shared" si="19"/>
        <v/>
      </c>
      <c r="AVP1" s="50" t="str">
        <f t="shared" si="19"/>
        <v/>
      </c>
      <c r="AVQ1" s="50" t="str">
        <f t="shared" si="19"/>
        <v/>
      </c>
      <c r="AVR1" s="50" t="str">
        <f t="shared" si="19"/>
        <v/>
      </c>
      <c r="AVS1" s="50" t="str">
        <f t="shared" si="19"/>
        <v/>
      </c>
      <c r="AVT1" s="50" t="str">
        <f t="shared" si="19"/>
        <v/>
      </c>
      <c r="AVU1" s="50" t="str">
        <f t="shared" si="19"/>
        <v/>
      </c>
      <c r="AVV1" s="50" t="str">
        <f t="shared" si="19"/>
        <v/>
      </c>
      <c r="AVW1" s="50" t="str">
        <f t="shared" si="19"/>
        <v/>
      </c>
      <c r="AVX1" s="50" t="str">
        <f t="shared" si="19"/>
        <v/>
      </c>
      <c r="AVY1" s="50" t="str">
        <f t="shared" si="19"/>
        <v/>
      </c>
      <c r="AVZ1" s="50" t="str">
        <f t="shared" si="19"/>
        <v/>
      </c>
      <c r="AWA1" s="50" t="str">
        <f t="shared" si="19"/>
        <v/>
      </c>
      <c r="AWB1" s="50" t="str">
        <f t="shared" si="19"/>
        <v/>
      </c>
      <c r="AWC1" s="50" t="str">
        <f t="shared" si="19"/>
        <v/>
      </c>
      <c r="AWD1" s="50" t="str">
        <f t="shared" si="19"/>
        <v/>
      </c>
      <c r="AWE1" s="50" t="str">
        <f t="shared" si="19"/>
        <v/>
      </c>
      <c r="AWF1" s="50" t="str">
        <f t="shared" si="19"/>
        <v/>
      </c>
      <c r="AWG1" s="50" t="str">
        <f t="shared" si="19"/>
        <v/>
      </c>
      <c r="AWH1" s="50" t="str">
        <f t="shared" si="19"/>
        <v/>
      </c>
      <c r="AWI1" s="50" t="str">
        <f t="shared" si="19"/>
        <v/>
      </c>
      <c r="AWJ1" s="50" t="str">
        <f t="shared" si="19"/>
        <v/>
      </c>
      <c r="AWK1" s="50" t="str">
        <f t="shared" si="19"/>
        <v/>
      </c>
      <c r="AWL1" s="50" t="str">
        <f t="shared" si="19"/>
        <v/>
      </c>
      <c r="AWM1" s="50" t="str">
        <f t="shared" ref="AWM1:AYX1" si="20">IF(AWM3&lt;&gt;"",IF(AWM2&lt;=20,ROUNDUP(AWM2,0),20),"")</f>
        <v/>
      </c>
      <c r="AWN1" s="50" t="str">
        <f t="shared" si="20"/>
        <v/>
      </c>
      <c r="AWO1" s="50" t="str">
        <f t="shared" si="20"/>
        <v/>
      </c>
      <c r="AWP1" s="50" t="str">
        <f t="shared" si="20"/>
        <v/>
      </c>
      <c r="AWQ1" s="50" t="str">
        <f t="shared" si="20"/>
        <v/>
      </c>
      <c r="AWR1" s="50" t="str">
        <f t="shared" si="20"/>
        <v/>
      </c>
      <c r="AWS1" s="50" t="str">
        <f t="shared" si="20"/>
        <v/>
      </c>
      <c r="AWT1" s="50" t="str">
        <f t="shared" si="20"/>
        <v/>
      </c>
      <c r="AWU1" s="50" t="str">
        <f t="shared" si="20"/>
        <v/>
      </c>
      <c r="AWV1" s="50" t="str">
        <f t="shared" si="20"/>
        <v/>
      </c>
      <c r="AWW1" s="50" t="str">
        <f t="shared" si="20"/>
        <v/>
      </c>
      <c r="AWX1" s="50" t="str">
        <f t="shared" si="20"/>
        <v/>
      </c>
      <c r="AWY1" s="50" t="str">
        <f t="shared" si="20"/>
        <v/>
      </c>
      <c r="AWZ1" s="50" t="str">
        <f t="shared" si="20"/>
        <v/>
      </c>
      <c r="AXA1" s="50" t="str">
        <f t="shared" si="20"/>
        <v/>
      </c>
      <c r="AXB1" s="50" t="str">
        <f t="shared" si="20"/>
        <v/>
      </c>
      <c r="AXC1" s="50" t="str">
        <f t="shared" si="20"/>
        <v/>
      </c>
      <c r="AXD1" s="50" t="str">
        <f t="shared" si="20"/>
        <v/>
      </c>
      <c r="AXE1" s="50" t="str">
        <f t="shared" si="20"/>
        <v/>
      </c>
      <c r="AXF1" s="50" t="str">
        <f t="shared" si="20"/>
        <v/>
      </c>
      <c r="AXG1" s="50" t="str">
        <f t="shared" si="20"/>
        <v/>
      </c>
      <c r="AXH1" s="50" t="str">
        <f t="shared" si="20"/>
        <v/>
      </c>
      <c r="AXI1" s="50" t="str">
        <f t="shared" si="20"/>
        <v/>
      </c>
      <c r="AXJ1" s="50" t="str">
        <f t="shared" si="20"/>
        <v/>
      </c>
      <c r="AXK1" s="50" t="str">
        <f t="shared" si="20"/>
        <v/>
      </c>
      <c r="AXL1" s="50" t="str">
        <f t="shared" si="20"/>
        <v/>
      </c>
      <c r="AXM1" s="50" t="str">
        <f t="shared" si="20"/>
        <v/>
      </c>
      <c r="AXN1" s="50" t="str">
        <f t="shared" si="20"/>
        <v/>
      </c>
      <c r="AXO1" s="50" t="str">
        <f t="shared" si="20"/>
        <v/>
      </c>
      <c r="AXP1" s="50" t="str">
        <f t="shared" si="20"/>
        <v/>
      </c>
      <c r="AXQ1" s="50" t="str">
        <f t="shared" si="20"/>
        <v/>
      </c>
      <c r="AXR1" s="50" t="str">
        <f t="shared" si="20"/>
        <v/>
      </c>
      <c r="AXS1" s="50" t="str">
        <f t="shared" si="20"/>
        <v/>
      </c>
      <c r="AXT1" s="50" t="str">
        <f t="shared" si="20"/>
        <v/>
      </c>
      <c r="AXU1" s="50" t="str">
        <f t="shared" si="20"/>
        <v/>
      </c>
      <c r="AXV1" s="50" t="str">
        <f t="shared" si="20"/>
        <v/>
      </c>
      <c r="AXW1" s="50" t="str">
        <f t="shared" si="20"/>
        <v/>
      </c>
      <c r="AXX1" s="50" t="str">
        <f t="shared" si="20"/>
        <v/>
      </c>
      <c r="AXY1" s="50" t="str">
        <f t="shared" si="20"/>
        <v/>
      </c>
      <c r="AXZ1" s="50" t="str">
        <f t="shared" si="20"/>
        <v/>
      </c>
      <c r="AYA1" s="50" t="str">
        <f t="shared" si="20"/>
        <v/>
      </c>
      <c r="AYB1" s="50" t="str">
        <f t="shared" si="20"/>
        <v/>
      </c>
      <c r="AYC1" s="50" t="str">
        <f t="shared" si="20"/>
        <v/>
      </c>
      <c r="AYD1" s="50" t="str">
        <f t="shared" si="20"/>
        <v/>
      </c>
      <c r="AYE1" s="50" t="str">
        <f t="shared" si="20"/>
        <v/>
      </c>
      <c r="AYF1" s="50" t="str">
        <f t="shared" si="20"/>
        <v/>
      </c>
      <c r="AYG1" s="50" t="str">
        <f t="shared" si="20"/>
        <v/>
      </c>
      <c r="AYH1" s="50" t="str">
        <f t="shared" si="20"/>
        <v/>
      </c>
      <c r="AYI1" s="50" t="str">
        <f t="shared" si="20"/>
        <v/>
      </c>
      <c r="AYJ1" s="50" t="str">
        <f t="shared" si="20"/>
        <v/>
      </c>
      <c r="AYK1" s="50" t="str">
        <f t="shared" si="20"/>
        <v/>
      </c>
      <c r="AYL1" s="50" t="str">
        <f t="shared" si="20"/>
        <v/>
      </c>
      <c r="AYM1" s="50" t="str">
        <f t="shared" si="20"/>
        <v/>
      </c>
      <c r="AYN1" s="50" t="str">
        <f t="shared" si="20"/>
        <v/>
      </c>
      <c r="AYO1" s="50" t="str">
        <f t="shared" si="20"/>
        <v/>
      </c>
      <c r="AYP1" s="50" t="str">
        <f t="shared" si="20"/>
        <v/>
      </c>
      <c r="AYQ1" s="50" t="str">
        <f t="shared" si="20"/>
        <v/>
      </c>
      <c r="AYR1" s="50" t="str">
        <f t="shared" si="20"/>
        <v/>
      </c>
      <c r="AYS1" s="50" t="str">
        <f t="shared" si="20"/>
        <v/>
      </c>
      <c r="AYT1" s="50" t="str">
        <f t="shared" si="20"/>
        <v/>
      </c>
      <c r="AYU1" s="50" t="str">
        <f t="shared" si="20"/>
        <v/>
      </c>
      <c r="AYV1" s="50" t="str">
        <f t="shared" si="20"/>
        <v/>
      </c>
      <c r="AYW1" s="50" t="str">
        <f t="shared" si="20"/>
        <v/>
      </c>
      <c r="AYX1" s="50" t="str">
        <f t="shared" si="20"/>
        <v/>
      </c>
      <c r="AYY1" s="50" t="str">
        <f t="shared" ref="AYY1:BBJ1" si="21">IF(AYY3&lt;&gt;"",IF(AYY2&lt;=20,ROUNDUP(AYY2,0),20),"")</f>
        <v/>
      </c>
      <c r="AYZ1" s="50" t="str">
        <f t="shared" si="21"/>
        <v/>
      </c>
      <c r="AZA1" s="50" t="str">
        <f t="shared" si="21"/>
        <v/>
      </c>
      <c r="AZB1" s="50" t="str">
        <f t="shared" si="21"/>
        <v/>
      </c>
      <c r="AZC1" s="50" t="str">
        <f t="shared" si="21"/>
        <v/>
      </c>
      <c r="AZD1" s="50" t="str">
        <f t="shared" si="21"/>
        <v/>
      </c>
      <c r="AZE1" s="50" t="str">
        <f t="shared" si="21"/>
        <v/>
      </c>
      <c r="AZF1" s="50" t="str">
        <f t="shared" si="21"/>
        <v/>
      </c>
      <c r="AZG1" s="50" t="str">
        <f t="shared" si="21"/>
        <v/>
      </c>
      <c r="AZH1" s="50" t="str">
        <f t="shared" si="21"/>
        <v/>
      </c>
      <c r="AZI1" s="50" t="str">
        <f t="shared" si="21"/>
        <v/>
      </c>
      <c r="AZJ1" s="50" t="str">
        <f t="shared" si="21"/>
        <v/>
      </c>
      <c r="AZK1" s="50" t="str">
        <f t="shared" si="21"/>
        <v/>
      </c>
      <c r="AZL1" s="50" t="str">
        <f t="shared" si="21"/>
        <v/>
      </c>
      <c r="AZM1" s="50" t="str">
        <f t="shared" si="21"/>
        <v/>
      </c>
      <c r="AZN1" s="50" t="str">
        <f t="shared" si="21"/>
        <v/>
      </c>
      <c r="AZO1" s="50" t="str">
        <f t="shared" si="21"/>
        <v/>
      </c>
      <c r="AZP1" s="50" t="str">
        <f t="shared" si="21"/>
        <v/>
      </c>
      <c r="AZQ1" s="50" t="str">
        <f t="shared" si="21"/>
        <v/>
      </c>
      <c r="AZR1" s="50" t="str">
        <f t="shared" si="21"/>
        <v/>
      </c>
      <c r="AZS1" s="50" t="str">
        <f t="shared" si="21"/>
        <v/>
      </c>
      <c r="AZT1" s="50" t="str">
        <f t="shared" si="21"/>
        <v/>
      </c>
      <c r="AZU1" s="50" t="str">
        <f t="shared" si="21"/>
        <v/>
      </c>
      <c r="AZV1" s="50" t="str">
        <f t="shared" si="21"/>
        <v/>
      </c>
      <c r="AZW1" s="50" t="str">
        <f t="shared" si="21"/>
        <v/>
      </c>
      <c r="AZX1" s="50" t="str">
        <f t="shared" si="21"/>
        <v/>
      </c>
      <c r="AZY1" s="50" t="str">
        <f t="shared" si="21"/>
        <v/>
      </c>
      <c r="AZZ1" s="50" t="str">
        <f t="shared" si="21"/>
        <v/>
      </c>
      <c r="BAA1" s="50" t="str">
        <f t="shared" si="21"/>
        <v/>
      </c>
      <c r="BAB1" s="50" t="str">
        <f t="shared" si="21"/>
        <v/>
      </c>
      <c r="BAC1" s="50" t="str">
        <f t="shared" si="21"/>
        <v/>
      </c>
      <c r="BAD1" s="50" t="str">
        <f t="shared" si="21"/>
        <v/>
      </c>
      <c r="BAE1" s="50" t="str">
        <f t="shared" si="21"/>
        <v/>
      </c>
      <c r="BAF1" s="50" t="str">
        <f t="shared" si="21"/>
        <v/>
      </c>
      <c r="BAG1" s="50" t="str">
        <f t="shared" si="21"/>
        <v/>
      </c>
      <c r="BAH1" s="50" t="str">
        <f t="shared" si="21"/>
        <v/>
      </c>
      <c r="BAI1" s="50" t="str">
        <f t="shared" si="21"/>
        <v/>
      </c>
      <c r="BAJ1" s="50" t="str">
        <f t="shared" si="21"/>
        <v/>
      </c>
      <c r="BAK1" s="50" t="str">
        <f t="shared" si="21"/>
        <v/>
      </c>
      <c r="BAL1" s="50" t="str">
        <f t="shared" si="21"/>
        <v/>
      </c>
      <c r="BAM1" s="50" t="str">
        <f t="shared" si="21"/>
        <v/>
      </c>
      <c r="BAN1" s="50" t="str">
        <f t="shared" si="21"/>
        <v/>
      </c>
      <c r="BAO1" s="50" t="str">
        <f t="shared" si="21"/>
        <v/>
      </c>
      <c r="BAP1" s="50" t="str">
        <f t="shared" si="21"/>
        <v/>
      </c>
      <c r="BAQ1" s="50" t="str">
        <f t="shared" si="21"/>
        <v/>
      </c>
      <c r="BAR1" s="50" t="str">
        <f t="shared" si="21"/>
        <v/>
      </c>
      <c r="BAS1" s="50" t="str">
        <f t="shared" si="21"/>
        <v/>
      </c>
      <c r="BAT1" s="50" t="str">
        <f t="shared" si="21"/>
        <v/>
      </c>
      <c r="BAU1" s="50" t="str">
        <f t="shared" si="21"/>
        <v/>
      </c>
      <c r="BAV1" s="50" t="str">
        <f t="shared" si="21"/>
        <v/>
      </c>
      <c r="BAW1" s="50" t="str">
        <f t="shared" si="21"/>
        <v/>
      </c>
      <c r="BAX1" s="50" t="str">
        <f t="shared" si="21"/>
        <v/>
      </c>
      <c r="BAY1" s="50" t="str">
        <f t="shared" si="21"/>
        <v/>
      </c>
      <c r="BAZ1" s="50" t="str">
        <f t="shared" si="21"/>
        <v/>
      </c>
      <c r="BBA1" s="50" t="str">
        <f t="shared" si="21"/>
        <v/>
      </c>
      <c r="BBB1" s="50" t="str">
        <f t="shared" si="21"/>
        <v/>
      </c>
      <c r="BBC1" s="50" t="str">
        <f t="shared" si="21"/>
        <v/>
      </c>
      <c r="BBD1" s="50" t="str">
        <f t="shared" si="21"/>
        <v/>
      </c>
      <c r="BBE1" s="50" t="str">
        <f t="shared" si="21"/>
        <v/>
      </c>
      <c r="BBF1" s="50" t="str">
        <f t="shared" si="21"/>
        <v/>
      </c>
      <c r="BBG1" s="50" t="str">
        <f t="shared" si="21"/>
        <v/>
      </c>
      <c r="BBH1" s="50" t="str">
        <f t="shared" si="21"/>
        <v/>
      </c>
      <c r="BBI1" s="50" t="str">
        <f t="shared" si="21"/>
        <v/>
      </c>
      <c r="BBJ1" s="50" t="str">
        <f t="shared" si="21"/>
        <v/>
      </c>
      <c r="BBK1" s="50" t="str">
        <f t="shared" ref="BBK1:BDV1" si="22">IF(BBK3&lt;&gt;"",IF(BBK2&lt;=20,ROUNDUP(BBK2,0),20),"")</f>
        <v/>
      </c>
      <c r="BBL1" s="50" t="str">
        <f t="shared" si="22"/>
        <v/>
      </c>
      <c r="BBM1" s="50" t="str">
        <f t="shared" si="22"/>
        <v/>
      </c>
      <c r="BBN1" s="50" t="str">
        <f t="shared" si="22"/>
        <v/>
      </c>
      <c r="BBO1" s="50" t="str">
        <f t="shared" si="22"/>
        <v/>
      </c>
      <c r="BBP1" s="50" t="str">
        <f t="shared" si="22"/>
        <v/>
      </c>
      <c r="BBQ1" s="50" t="str">
        <f t="shared" si="22"/>
        <v/>
      </c>
      <c r="BBR1" s="50" t="str">
        <f t="shared" si="22"/>
        <v/>
      </c>
      <c r="BBS1" s="50" t="str">
        <f t="shared" si="22"/>
        <v/>
      </c>
      <c r="BBT1" s="50" t="str">
        <f t="shared" si="22"/>
        <v/>
      </c>
      <c r="BBU1" s="50" t="str">
        <f t="shared" si="22"/>
        <v/>
      </c>
      <c r="BBV1" s="50" t="str">
        <f t="shared" si="22"/>
        <v/>
      </c>
      <c r="BBW1" s="50" t="str">
        <f t="shared" si="22"/>
        <v/>
      </c>
      <c r="BBX1" s="50" t="str">
        <f t="shared" si="22"/>
        <v/>
      </c>
      <c r="BBY1" s="50" t="str">
        <f t="shared" si="22"/>
        <v/>
      </c>
      <c r="BBZ1" s="50" t="str">
        <f t="shared" si="22"/>
        <v/>
      </c>
      <c r="BCA1" s="50" t="str">
        <f t="shared" si="22"/>
        <v/>
      </c>
      <c r="BCB1" s="50" t="str">
        <f t="shared" si="22"/>
        <v/>
      </c>
      <c r="BCC1" s="50" t="str">
        <f t="shared" si="22"/>
        <v/>
      </c>
      <c r="BCD1" s="50" t="str">
        <f t="shared" si="22"/>
        <v/>
      </c>
      <c r="BCE1" s="50" t="str">
        <f t="shared" si="22"/>
        <v/>
      </c>
      <c r="BCF1" s="50" t="str">
        <f t="shared" si="22"/>
        <v/>
      </c>
      <c r="BCG1" s="50" t="str">
        <f t="shared" si="22"/>
        <v/>
      </c>
      <c r="BCH1" s="50" t="str">
        <f t="shared" si="22"/>
        <v/>
      </c>
      <c r="BCI1" s="50" t="str">
        <f t="shared" si="22"/>
        <v/>
      </c>
      <c r="BCJ1" s="50" t="str">
        <f t="shared" si="22"/>
        <v/>
      </c>
      <c r="BCK1" s="50" t="str">
        <f t="shared" si="22"/>
        <v/>
      </c>
      <c r="BCL1" s="50" t="str">
        <f t="shared" si="22"/>
        <v/>
      </c>
      <c r="BCM1" s="50" t="str">
        <f t="shared" si="22"/>
        <v/>
      </c>
      <c r="BCN1" s="50" t="str">
        <f t="shared" si="22"/>
        <v/>
      </c>
      <c r="BCO1" s="50" t="str">
        <f t="shared" si="22"/>
        <v/>
      </c>
      <c r="BCP1" s="50" t="str">
        <f t="shared" si="22"/>
        <v/>
      </c>
      <c r="BCQ1" s="50" t="str">
        <f t="shared" si="22"/>
        <v/>
      </c>
      <c r="BCR1" s="50" t="str">
        <f t="shared" si="22"/>
        <v/>
      </c>
      <c r="BCS1" s="50" t="str">
        <f t="shared" si="22"/>
        <v/>
      </c>
      <c r="BCT1" s="50" t="str">
        <f t="shared" si="22"/>
        <v/>
      </c>
      <c r="BCU1" s="50" t="str">
        <f t="shared" si="22"/>
        <v/>
      </c>
      <c r="BCV1" s="50" t="str">
        <f t="shared" si="22"/>
        <v/>
      </c>
      <c r="BCW1" s="50" t="str">
        <f t="shared" si="22"/>
        <v/>
      </c>
      <c r="BCX1" s="50" t="str">
        <f t="shared" si="22"/>
        <v/>
      </c>
      <c r="BCY1" s="50" t="str">
        <f t="shared" si="22"/>
        <v/>
      </c>
      <c r="BCZ1" s="50" t="str">
        <f t="shared" si="22"/>
        <v/>
      </c>
      <c r="BDA1" s="50" t="str">
        <f t="shared" si="22"/>
        <v/>
      </c>
      <c r="BDB1" s="50" t="str">
        <f t="shared" si="22"/>
        <v/>
      </c>
      <c r="BDC1" s="50" t="str">
        <f t="shared" si="22"/>
        <v/>
      </c>
      <c r="BDD1" s="50" t="str">
        <f t="shared" si="22"/>
        <v/>
      </c>
      <c r="BDE1" s="50" t="str">
        <f t="shared" si="22"/>
        <v/>
      </c>
      <c r="BDF1" s="50" t="str">
        <f t="shared" si="22"/>
        <v/>
      </c>
      <c r="BDG1" s="50" t="str">
        <f t="shared" si="22"/>
        <v/>
      </c>
      <c r="BDH1" s="50" t="str">
        <f t="shared" si="22"/>
        <v/>
      </c>
      <c r="BDI1" s="50" t="str">
        <f t="shared" si="22"/>
        <v/>
      </c>
      <c r="BDJ1" s="50" t="str">
        <f t="shared" si="22"/>
        <v/>
      </c>
      <c r="BDK1" s="50" t="str">
        <f t="shared" si="22"/>
        <v/>
      </c>
      <c r="BDL1" s="50" t="str">
        <f t="shared" si="22"/>
        <v/>
      </c>
      <c r="BDM1" s="50" t="str">
        <f t="shared" si="22"/>
        <v/>
      </c>
      <c r="BDN1" s="50" t="str">
        <f t="shared" si="22"/>
        <v/>
      </c>
      <c r="BDO1" s="50" t="str">
        <f t="shared" si="22"/>
        <v/>
      </c>
      <c r="BDP1" s="50" t="str">
        <f t="shared" si="22"/>
        <v/>
      </c>
      <c r="BDQ1" s="50" t="str">
        <f t="shared" si="22"/>
        <v/>
      </c>
      <c r="BDR1" s="50" t="str">
        <f t="shared" si="22"/>
        <v/>
      </c>
      <c r="BDS1" s="50" t="str">
        <f t="shared" si="22"/>
        <v/>
      </c>
      <c r="BDT1" s="50" t="str">
        <f t="shared" si="22"/>
        <v/>
      </c>
      <c r="BDU1" s="50" t="str">
        <f t="shared" si="22"/>
        <v/>
      </c>
      <c r="BDV1" s="50" t="str">
        <f t="shared" si="22"/>
        <v/>
      </c>
      <c r="BDW1" s="50" t="str">
        <f t="shared" ref="BDW1:BGH1" si="23">IF(BDW3&lt;&gt;"",IF(BDW2&lt;=20,ROUNDUP(BDW2,0),20),"")</f>
        <v/>
      </c>
      <c r="BDX1" s="50" t="str">
        <f t="shared" si="23"/>
        <v/>
      </c>
      <c r="BDY1" s="50" t="str">
        <f t="shared" si="23"/>
        <v/>
      </c>
      <c r="BDZ1" s="50" t="str">
        <f t="shared" si="23"/>
        <v/>
      </c>
      <c r="BEA1" s="50" t="str">
        <f t="shared" si="23"/>
        <v/>
      </c>
      <c r="BEB1" s="50" t="str">
        <f t="shared" si="23"/>
        <v/>
      </c>
      <c r="BEC1" s="50" t="str">
        <f t="shared" si="23"/>
        <v/>
      </c>
      <c r="BED1" s="50" t="str">
        <f t="shared" si="23"/>
        <v/>
      </c>
      <c r="BEE1" s="50" t="str">
        <f t="shared" si="23"/>
        <v/>
      </c>
      <c r="BEF1" s="50" t="str">
        <f t="shared" si="23"/>
        <v/>
      </c>
      <c r="BEG1" s="50" t="str">
        <f t="shared" si="23"/>
        <v/>
      </c>
      <c r="BEH1" s="50" t="str">
        <f t="shared" si="23"/>
        <v/>
      </c>
      <c r="BEI1" s="50" t="str">
        <f t="shared" si="23"/>
        <v/>
      </c>
      <c r="BEJ1" s="50" t="str">
        <f t="shared" si="23"/>
        <v/>
      </c>
      <c r="BEK1" s="50" t="str">
        <f t="shared" si="23"/>
        <v/>
      </c>
      <c r="BEL1" s="50" t="str">
        <f t="shared" si="23"/>
        <v/>
      </c>
      <c r="BEM1" s="50" t="str">
        <f t="shared" si="23"/>
        <v/>
      </c>
      <c r="BEN1" s="50" t="str">
        <f t="shared" si="23"/>
        <v/>
      </c>
      <c r="BEO1" s="50" t="str">
        <f t="shared" si="23"/>
        <v/>
      </c>
      <c r="BEP1" s="50" t="str">
        <f t="shared" si="23"/>
        <v/>
      </c>
      <c r="BEQ1" s="50" t="str">
        <f t="shared" si="23"/>
        <v/>
      </c>
      <c r="BER1" s="50" t="str">
        <f t="shared" si="23"/>
        <v/>
      </c>
      <c r="BES1" s="50" t="str">
        <f t="shared" si="23"/>
        <v/>
      </c>
      <c r="BET1" s="50" t="str">
        <f t="shared" si="23"/>
        <v/>
      </c>
      <c r="BEU1" s="50" t="str">
        <f t="shared" si="23"/>
        <v/>
      </c>
      <c r="BEV1" s="50" t="str">
        <f t="shared" si="23"/>
        <v/>
      </c>
      <c r="BEW1" s="50" t="str">
        <f t="shared" si="23"/>
        <v/>
      </c>
      <c r="BEX1" s="50" t="str">
        <f t="shared" si="23"/>
        <v/>
      </c>
      <c r="BEY1" s="50" t="str">
        <f t="shared" si="23"/>
        <v/>
      </c>
      <c r="BEZ1" s="50" t="str">
        <f t="shared" si="23"/>
        <v/>
      </c>
      <c r="BFA1" s="50" t="str">
        <f t="shared" si="23"/>
        <v/>
      </c>
      <c r="BFB1" s="50" t="str">
        <f t="shared" si="23"/>
        <v/>
      </c>
      <c r="BFC1" s="50" t="str">
        <f t="shared" si="23"/>
        <v/>
      </c>
      <c r="BFD1" s="50" t="str">
        <f t="shared" si="23"/>
        <v/>
      </c>
      <c r="BFE1" s="50" t="str">
        <f t="shared" si="23"/>
        <v/>
      </c>
      <c r="BFF1" s="50" t="str">
        <f t="shared" si="23"/>
        <v/>
      </c>
      <c r="BFG1" s="50" t="str">
        <f t="shared" si="23"/>
        <v/>
      </c>
      <c r="BFH1" s="50" t="str">
        <f t="shared" si="23"/>
        <v/>
      </c>
      <c r="BFI1" s="50" t="str">
        <f t="shared" si="23"/>
        <v/>
      </c>
      <c r="BFJ1" s="50" t="str">
        <f t="shared" si="23"/>
        <v/>
      </c>
      <c r="BFK1" s="50" t="str">
        <f t="shared" si="23"/>
        <v/>
      </c>
      <c r="BFL1" s="50" t="str">
        <f t="shared" si="23"/>
        <v/>
      </c>
      <c r="BFM1" s="50" t="str">
        <f t="shared" si="23"/>
        <v/>
      </c>
      <c r="BFN1" s="50" t="str">
        <f t="shared" si="23"/>
        <v/>
      </c>
      <c r="BFO1" s="50" t="str">
        <f t="shared" si="23"/>
        <v/>
      </c>
      <c r="BFP1" s="50" t="str">
        <f t="shared" si="23"/>
        <v/>
      </c>
      <c r="BFQ1" s="50" t="str">
        <f t="shared" si="23"/>
        <v/>
      </c>
      <c r="BFR1" s="50" t="str">
        <f t="shared" si="23"/>
        <v/>
      </c>
      <c r="BFS1" s="50" t="str">
        <f t="shared" si="23"/>
        <v/>
      </c>
      <c r="BFT1" s="50" t="str">
        <f t="shared" si="23"/>
        <v/>
      </c>
      <c r="BFU1" s="50" t="str">
        <f t="shared" si="23"/>
        <v/>
      </c>
      <c r="BFV1" s="50" t="str">
        <f t="shared" si="23"/>
        <v/>
      </c>
      <c r="BFW1" s="50" t="str">
        <f t="shared" si="23"/>
        <v/>
      </c>
      <c r="BFX1" s="50" t="str">
        <f t="shared" si="23"/>
        <v/>
      </c>
      <c r="BFY1" s="50" t="str">
        <f t="shared" si="23"/>
        <v/>
      </c>
      <c r="BFZ1" s="50" t="str">
        <f t="shared" si="23"/>
        <v/>
      </c>
      <c r="BGA1" s="50" t="str">
        <f t="shared" si="23"/>
        <v/>
      </c>
      <c r="BGB1" s="50" t="str">
        <f t="shared" si="23"/>
        <v/>
      </c>
      <c r="BGC1" s="50" t="str">
        <f t="shared" si="23"/>
        <v/>
      </c>
      <c r="BGD1" s="50" t="str">
        <f t="shared" si="23"/>
        <v/>
      </c>
      <c r="BGE1" s="50" t="str">
        <f t="shared" si="23"/>
        <v/>
      </c>
      <c r="BGF1" s="50" t="str">
        <f t="shared" si="23"/>
        <v/>
      </c>
      <c r="BGG1" s="50" t="str">
        <f t="shared" si="23"/>
        <v/>
      </c>
      <c r="BGH1" s="50" t="str">
        <f t="shared" si="23"/>
        <v/>
      </c>
      <c r="BGI1" s="50" t="str">
        <f t="shared" ref="BGI1:BIT1" si="24">IF(BGI3&lt;&gt;"",IF(BGI2&lt;=20,ROUNDUP(BGI2,0),20),"")</f>
        <v/>
      </c>
      <c r="BGJ1" s="50" t="str">
        <f t="shared" si="24"/>
        <v/>
      </c>
      <c r="BGK1" s="50" t="str">
        <f t="shared" si="24"/>
        <v/>
      </c>
      <c r="BGL1" s="50" t="str">
        <f t="shared" si="24"/>
        <v/>
      </c>
      <c r="BGM1" s="50" t="str">
        <f t="shared" si="24"/>
        <v/>
      </c>
      <c r="BGN1" s="50" t="str">
        <f t="shared" si="24"/>
        <v/>
      </c>
      <c r="BGO1" s="50" t="str">
        <f t="shared" si="24"/>
        <v/>
      </c>
      <c r="BGP1" s="50" t="str">
        <f t="shared" si="24"/>
        <v/>
      </c>
      <c r="BGQ1" s="50" t="str">
        <f t="shared" si="24"/>
        <v/>
      </c>
      <c r="BGR1" s="50" t="str">
        <f t="shared" si="24"/>
        <v/>
      </c>
      <c r="BGS1" s="50" t="str">
        <f t="shared" si="24"/>
        <v/>
      </c>
      <c r="BGT1" s="50" t="str">
        <f t="shared" si="24"/>
        <v/>
      </c>
      <c r="BGU1" s="50" t="str">
        <f t="shared" si="24"/>
        <v/>
      </c>
      <c r="BGV1" s="50" t="str">
        <f t="shared" si="24"/>
        <v/>
      </c>
      <c r="BGW1" s="50" t="str">
        <f t="shared" si="24"/>
        <v/>
      </c>
      <c r="BGX1" s="50" t="str">
        <f t="shared" si="24"/>
        <v/>
      </c>
      <c r="BGY1" s="50" t="str">
        <f t="shared" si="24"/>
        <v/>
      </c>
      <c r="BGZ1" s="50" t="str">
        <f t="shared" si="24"/>
        <v/>
      </c>
      <c r="BHA1" s="50" t="str">
        <f t="shared" si="24"/>
        <v/>
      </c>
      <c r="BHB1" s="50" t="str">
        <f t="shared" si="24"/>
        <v/>
      </c>
      <c r="BHC1" s="50" t="str">
        <f t="shared" si="24"/>
        <v/>
      </c>
      <c r="BHD1" s="50" t="str">
        <f t="shared" si="24"/>
        <v/>
      </c>
      <c r="BHE1" s="50" t="str">
        <f t="shared" si="24"/>
        <v/>
      </c>
      <c r="BHF1" s="50" t="str">
        <f t="shared" si="24"/>
        <v/>
      </c>
      <c r="BHG1" s="50" t="str">
        <f t="shared" si="24"/>
        <v/>
      </c>
      <c r="BHH1" s="50" t="str">
        <f t="shared" si="24"/>
        <v/>
      </c>
      <c r="BHI1" s="50" t="str">
        <f t="shared" si="24"/>
        <v/>
      </c>
      <c r="BHJ1" s="50" t="str">
        <f t="shared" si="24"/>
        <v/>
      </c>
      <c r="BHK1" s="50" t="str">
        <f t="shared" si="24"/>
        <v/>
      </c>
      <c r="BHL1" s="50" t="str">
        <f t="shared" si="24"/>
        <v/>
      </c>
      <c r="BHM1" s="50" t="str">
        <f t="shared" si="24"/>
        <v/>
      </c>
      <c r="BHN1" s="50" t="str">
        <f t="shared" si="24"/>
        <v/>
      </c>
      <c r="BHO1" s="50" t="str">
        <f t="shared" si="24"/>
        <v/>
      </c>
      <c r="BHP1" s="50" t="str">
        <f t="shared" si="24"/>
        <v/>
      </c>
      <c r="BHQ1" s="50" t="str">
        <f t="shared" si="24"/>
        <v/>
      </c>
      <c r="BHR1" s="50" t="str">
        <f t="shared" si="24"/>
        <v/>
      </c>
      <c r="BHS1" s="50" t="str">
        <f t="shared" si="24"/>
        <v/>
      </c>
      <c r="BHT1" s="50" t="str">
        <f t="shared" si="24"/>
        <v/>
      </c>
      <c r="BHU1" s="50" t="str">
        <f t="shared" si="24"/>
        <v/>
      </c>
      <c r="BHV1" s="50" t="str">
        <f t="shared" si="24"/>
        <v/>
      </c>
      <c r="BHW1" s="50" t="str">
        <f t="shared" si="24"/>
        <v/>
      </c>
      <c r="BHX1" s="50" t="str">
        <f t="shared" si="24"/>
        <v/>
      </c>
      <c r="BHY1" s="50" t="str">
        <f t="shared" si="24"/>
        <v/>
      </c>
      <c r="BHZ1" s="50" t="str">
        <f t="shared" si="24"/>
        <v/>
      </c>
      <c r="BIA1" s="50" t="str">
        <f t="shared" si="24"/>
        <v/>
      </c>
      <c r="BIB1" s="50" t="str">
        <f t="shared" si="24"/>
        <v/>
      </c>
      <c r="BIC1" s="50" t="str">
        <f t="shared" si="24"/>
        <v/>
      </c>
      <c r="BID1" s="50" t="str">
        <f t="shared" si="24"/>
        <v/>
      </c>
      <c r="BIE1" s="50" t="str">
        <f t="shared" si="24"/>
        <v/>
      </c>
      <c r="BIF1" s="50" t="str">
        <f t="shared" si="24"/>
        <v/>
      </c>
      <c r="BIG1" s="50" t="str">
        <f t="shared" si="24"/>
        <v/>
      </c>
      <c r="BIH1" s="50" t="str">
        <f t="shared" si="24"/>
        <v/>
      </c>
      <c r="BII1" s="50" t="str">
        <f t="shared" si="24"/>
        <v/>
      </c>
      <c r="BIJ1" s="50" t="str">
        <f t="shared" si="24"/>
        <v/>
      </c>
      <c r="BIK1" s="50" t="str">
        <f t="shared" si="24"/>
        <v/>
      </c>
      <c r="BIL1" s="50" t="str">
        <f t="shared" si="24"/>
        <v/>
      </c>
      <c r="BIM1" s="50" t="str">
        <f t="shared" si="24"/>
        <v/>
      </c>
      <c r="BIN1" s="50" t="str">
        <f t="shared" si="24"/>
        <v/>
      </c>
      <c r="BIO1" s="50" t="str">
        <f t="shared" si="24"/>
        <v/>
      </c>
      <c r="BIP1" s="50" t="str">
        <f t="shared" si="24"/>
        <v/>
      </c>
      <c r="BIQ1" s="50" t="str">
        <f t="shared" si="24"/>
        <v/>
      </c>
      <c r="BIR1" s="50" t="str">
        <f t="shared" si="24"/>
        <v/>
      </c>
      <c r="BIS1" s="50" t="str">
        <f t="shared" si="24"/>
        <v/>
      </c>
      <c r="BIT1" s="50" t="str">
        <f t="shared" si="24"/>
        <v/>
      </c>
      <c r="BIU1" s="50" t="str">
        <f t="shared" ref="BIU1:BLF1" si="25">IF(BIU3&lt;&gt;"",IF(BIU2&lt;=20,ROUNDUP(BIU2,0),20),"")</f>
        <v/>
      </c>
      <c r="BIV1" s="50" t="str">
        <f t="shared" si="25"/>
        <v/>
      </c>
      <c r="BIW1" s="50" t="str">
        <f t="shared" si="25"/>
        <v/>
      </c>
      <c r="BIX1" s="50" t="str">
        <f t="shared" si="25"/>
        <v/>
      </c>
      <c r="BIY1" s="50" t="str">
        <f t="shared" si="25"/>
        <v/>
      </c>
      <c r="BIZ1" s="50" t="str">
        <f t="shared" si="25"/>
        <v/>
      </c>
      <c r="BJA1" s="50" t="str">
        <f t="shared" si="25"/>
        <v/>
      </c>
      <c r="BJB1" s="50" t="str">
        <f t="shared" si="25"/>
        <v/>
      </c>
      <c r="BJC1" s="50" t="str">
        <f t="shared" si="25"/>
        <v/>
      </c>
      <c r="BJD1" s="50" t="str">
        <f t="shared" si="25"/>
        <v/>
      </c>
      <c r="BJE1" s="50" t="str">
        <f t="shared" si="25"/>
        <v/>
      </c>
      <c r="BJF1" s="50" t="str">
        <f t="shared" si="25"/>
        <v/>
      </c>
      <c r="BJG1" s="50" t="str">
        <f t="shared" si="25"/>
        <v/>
      </c>
      <c r="BJH1" s="50" t="str">
        <f t="shared" si="25"/>
        <v/>
      </c>
      <c r="BJI1" s="50" t="str">
        <f t="shared" si="25"/>
        <v/>
      </c>
      <c r="BJJ1" s="50" t="str">
        <f t="shared" si="25"/>
        <v/>
      </c>
      <c r="BJK1" s="50" t="str">
        <f t="shared" si="25"/>
        <v/>
      </c>
      <c r="BJL1" s="50" t="str">
        <f t="shared" si="25"/>
        <v/>
      </c>
      <c r="BJM1" s="50" t="str">
        <f t="shared" si="25"/>
        <v/>
      </c>
      <c r="BJN1" s="50" t="str">
        <f t="shared" si="25"/>
        <v/>
      </c>
      <c r="BJO1" s="50" t="str">
        <f t="shared" si="25"/>
        <v/>
      </c>
      <c r="BJP1" s="50" t="str">
        <f t="shared" si="25"/>
        <v/>
      </c>
      <c r="BJQ1" s="50" t="str">
        <f t="shared" si="25"/>
        <v/>
      </c>
      <c r="BJR1" s="50" t="str">
        <f t="shared" si="25"/>
        <v/>
      </c>
      <c r="BJS1" s="50" t="str">
        <f t="shared" si="25"/>
        <v/>
      </c>
      <c r="BJT1" s="50" t="str">
        <f t="shared" si="25"/>
        <v/>
      </c>
      <c r="BJU1" s="50" t="str">
        <f t="shared" si="25"/>
        <v/>
      </c>
      <c r="BJV1" s="50" t="str">
        <f t="shared" si="25"/>
        <v/>
      </c>
      <c r="BJW1" s="50" t="str">
        <f t="shared" si="25"/>
        <v/>
      </c>
      <c r="BJX1" s="50" t="str">
        <f t="shared" si="25"/>
        <v/>
      </c>
      <c r="BJY1" s="50" t="str">
        <f t="shared" si="25"/>
        <v/>
      </c>
      <c r="BJZ1" s="50" t="str">
        <f t="shared" si="25"/>
        <v/>
      </c>
      <c r="BKA1" s="50" t="str">
        <f t="shared" si="25"/>
        <v/>
      </c>
      <c r="BKB1" s="50" t="str">
        <f t="shared" si="25"/>
        <v/>
      </c>
      <c r="BKC1" s="50" t="str">
        <f t="shared" si="25"/>
        <v/>
      </c>
      <c r="BKD1" s="50" t="str">
        <f t="shared" si="25"/>
        <v/>
      </c>
      <c r="BKE1" s="50" t="str">
        <f t="shared" si="25"/>
        <v/>
      </c>
      <c r="BKF1" s="50" t="str">
        <f t="shared" si="25"/>
        <v/>
      </c>
      <c r="BKG1" s="50" t="str">
        <f t="shared" si="25"/>
        <v/>
      </c>
      <c r="BKH1" s="50" t="str">
        <f t="shared" si="25"/>
        <v/>
      </c>
      <c r="BKI1" s="50" t="str">
        <f t="shared" si="25"/>
        <v/>
      </c>
      <c r="BKJ1" s="50" t="str">
        <f t="shared" si="25"/>
        <v/>
      </c>
      <c r="BKK1" s="50" t="str">
        <f t="shared" si="25"/>
        <v/>
      </c>
      <c r="BKL1" s="50" t="str">
        <f t="shared" si="25"/>
        <v/>
      </c>
      <c r="BKM1" s="50" t="str">
        <f t="shared" si="25"/>
        <v/>
      </c>
      <c r="BKN1" s="50" t="str">
        <f t="shared" si="25"/>
        <v/>
      </c>
      <c r="BKO1" s="50" t="str">
        <f t="shared" si="25"/>
        <v/>
      </c>
      <c r="BKP1" s="50" t="str">
        <f t="shared" si="25"/>
        <v/>
      </c>
      <c r="BKQ1" s="50" t="str">
        <f t="shared" si="25"/>
        <v/>
      </c>
      <c r="BKR1" s="50" t="str">
        <f t="shared" si="25"/>
        <v/>
      </c>
      <c r="BKS1" s="50" t="str">
        <f t="shared" si="25"/>
        <v/>
      </c>
      <c r="BKT1" s="50" t="str">
        <f t="shared" si="25"/>
        <v/>
      </c>
      <c r="BKU1" s="50" t="str">
        <f t="shared" si="25"/>
        <v/>
      </c>
      <c r="BKV1" s="50" t="str">
        <f t="shared" si="25"/>
        <v/>
      </c>
      <c r="BKW1" s="50" t="str">
        <f t="shared" si="25"/>
        <v/>
      </c>
      <c r="BKX1" s="50" t="str">
        <f t="shared" si="25"/>
        <v/>
      </c>
      <c r="BKY1" s="50" t="str">
        <f t="shared" si="25"/>
        <v/>
      </c>
      <c r="BKZ1" s="50" t="str">
        <f t="shared" si="25"/>
        <v/>
      </c>
      <c r="BLA1" s="50" t="str">
        <f t="shared" si="25"/>
        <v/>
      </c>
      <c r="BLB1" s="50" t="str">
        <f t="shared" si="25"/>
        <v/>
      </c>
      <c r="BLC1" s="50" t="str">
        <f t="shared" si="25"/>
        <v/>
      </c>
      <c r="BLD1" s="50" t="str">
        <f t="shared" si="25"/>
        <v/>
      </c>
      <c r="BLE1" s="50" t="str">
        <f t="shared" si="25"/>
        <v/>
      </c>
      <c r="BLF1" s="50" t="str">
        <f t="shared" si="25"/>
        <v/>
      </c>
      <c r="BLG1" s="50" t="str">
        <f t="shared" ref="BLG1:BNR1" si="26">IF(BLG3&lt;&gt;"",IF(BLG2&lt;=20,ROUNDUP(BLG2,0),20),"")</f>
        <v/>
      </c>
      <c r="BLH1" s="50" t="str">
        <f t="shared" si="26"/>
        <v/>
      </c>
      <c r="BLI1" s="50" t="str">
        <f t="shared" si="26"/>
        <v/>
      </c>
      <c r="BLJ1" s="50" t="str">
        <f t="shared" si="26"/>
        <v/>
      </c>
      <c r="BLK1" s="50" t="str">
        <f t="shared" si="26"/>
        <v/>
      </c>
      <c r="BLL1" s="50" t="str">
        <f t="shared" si="26"/>
        <v/>
      </c>
      <c r="BLM1" s="50" t="str">
        <f t="shared" si="26"/>
        <v/>
      </c>
      <c r="BLN1" s="50" t="str">
        <f t="shared" si="26"/>
        <v/>
      </c>
      <c r="BLO1" s="50" t="str">
        <f t="shared" si="26"/>
        <v/>
      </c>
      <c r="BLP1" s="50" t="str">
        <f t="shared" si="26"/>
        <v/>
      </c>
      <c r="BLQ1" s="50" t="str">
        <f t="shared" si="26"/>
        <v/>
      </c>
      <c r="BLR1" s="50" t="str">
        <f t="shared" si="26"/>
        <v/>
      </c>
      <c r="BLS1" s="50" t="str">
        <f t="shared" si="26"/>
        <v/>
      </c>
      <c r="BLT1" s="50" t="str">
        <f t="shared" si="26"/>
        <v/>
      </c>
      <c r="BLU1" s="50" t="str">
        <f t="shared" si="26"/>
        <v/>
      </c>
      <c r="BLV1" s="50" t="str">
        <f t="shared" si="26"/>
        <v/>
      </c>
      <c r="BLW1" s="50" t="str">
        <f t="shared" si="26"/>
        <v/>
      </c>
      <c r="BLX1" s="50" t="str">
        <f t="shared" si="26"/>
        <v/>
      </c>
      <c r="BLY1" s="50" t="str">
        <f t="shared" si="26"/>
        <v/>
      </c>
      <c r="BLZ1" s="50" t="str">
        <f t="shared" si="26"/>
        <v/>
      </c>
      <c r="BMA1" s="50" t="str">
        <f t="shared" si="26"/>
        <v/>
      </c>
      <c r="BMB1" s="50" t="str">
        <f t="shared" si="26"/>
        <v/>
      </c>
      <c r="BMC1" s="50" t="str">
        <f t="shared" si="26"/>
        <v/>
      </c>
      <c r="BMD1" s="50" t="str">
        <f t="shared" si="26"/>
        <v/>
      </c>
      <c r="BME1" s="50" t="str">
        <f t="shared" si="26"/>
        <v/>
      </c>
      <c r="BMF1" s="50" t="str">
        <f t="shared" si="26"/>
        <v/>
      </c>
      <c r="BMG1" s="50" t="str">
        <f t="shared" si="26"/>
        <v/>
      </c>
      <c r="BMH1" s="50" t="str">
        <f t="shared" si="26"/>
        <v/>
      </c>
      <c r="BMI1" s="50" t="str">
        <f t="shared" si="26"/>
        <v/>
      </c>
      <c r="BMJ1" s="50" t="str">
        <f t="shared" si="26"/>
        <v/>
      </c>
      <c r="BMK1" s="50" t="str">
        <f t="shared" si="26"/>
        <v/>
      </c>
      <c r="BML1" s="50" t="str">
        <f t="shared" si="26"/>
        <v/>
      </c>
      <c r="BMM1" s="50" t="str">
        <f t="shared" si="26"/>
        <v/>
      </c>
      <c r="BMN1" s="50" t="str">
        <f t="shared" si="26"/>
        <v/>
      </c>
      <c r="BMO1" s="50" t="str">
        <f t="shared" si="26"/>
        <v/>
      </c>
      <c r="BMP1" s="50" t="str">
        <f t="shared" si="26"/>
        <v/>
      </c>
      <c r="BMQ1" s="50" t="str">
        <f t="shared" si="26"/>
        <v/>
      </c>
      <c r="BMR1" s="50" t="str">
        <f t="shared" si="26"/>
        <v/>
      </c>
      <c r="BMS1" s="50" t="str">
        <f t="shared" si="26"/>
        <v/>
      </c>
      <c r="BMT1" s="50" t="str">
        <f t="shared" si="26"/>
        <v/>
      </c>
      <c r="BMU1" s="50" t="str">
        <f t="shared" si="26"/>
        <v/>
      </c>
      <c r="BMV1" s="50" t="str">
        <f t="shared" si="26"/>
        <v/>
      </c>
      <c r="BMW1" s="50" t="str">
        <f t="shared" si="26"/>
        <v/>
      </c>
      <c r="BMX1" s="50" t="str">
        <f t="shared" si="26"/>
        <v/>
      </c>
      <c r="BMY1" s="50" t="str">
        <f t="shared" si="26"/>
        <v/>
      </c>
      <c r="BMZ1" s="50" t="str">
        <f t="shared" si="26"/>
        <v/>
      </c>
      <c r="BNA1" s="50" t="str">
        <f t="shared" si="26"/>
        <v/>
      </c>
      <c r="BNB1" s="50" t="str">
        <f t="shared" si="26"/>
        <v/>
      </c>
      <c r="BNC1" s="50" t="str">
        <f t="shared" si="26"/>
        <v/>
      </c>
      <c r="BND1" s="50" t="str">
        <f t="shared" si="26"/>
        <v/>
      </c>
      <c r="BNE1" s="50" t="str">
        <f t="shared" si="26"/>
        <v/>
      </c>
      <c r="BNF1" s="50" t="str">
        <f t="shared" si="26"/>
        <v/>
      </c>
      <c r="BNG1" s="50" t="str">
        <f t="shared" si="26"/>
        <v/>
      </c>
      <c r="BNH1" s="50" t="str">
        <f t="shared" si="26"/>
        <v/>
      </c>
      <c r="BNI1" s="50" t="str">
        <f t="shared" si="26"/>
        <v/>
      </c>
      <c r="BNJ1" s="50" t="str">
        <f t="shared" si="26"/>
        <v/>
      </c>
      <c r="BNK1" s="50" t="str">
        <f t="shared" si="26"/>
        <v/>
      </c>
      <c r="BNL1" s="50" t="str">
        <f t="shared" si="26"/>
        <v/>
      </c>
      <c r="BNM1" s="50" t="str">
        <f t="shared" si="26"/>
        <v/>
      </c>
      <c r="BNN1" s="50" t="str">
        <f t="shared" si="26"/>
        <v/>
      </c>
      <c r="BNO1" s="50" t="str">
        <f t="shared" si="26"/>
        <v/>
      </c>
      <c r="BNP1" s="50" t="str">
        <f t="shared" si="26"/>
        <v/>
      </c>
      <c r="BNQ1" s="50" t="str">
        <f t="shared" si="26"/>
        <v/>
      </c>
      <c r="BNR1" s="50" t="str">
        <f t="shared" si="26"/>
        <v/>
      </c>
      <c r="BNS1" s="50" t="str">
        <f t="shared" ref="BNS1:BQD1" si="27">IF(BNS3&lt;&gt;"",IF(BNS2&lt;=20,ROUNDUP(BNS2,0),20),"")</f>
        <v/>
      </c>
      <c r="BNT1" s="50" t="str">
        <f t="shared" si="27"/>
        <v/>
      </c>
      <c r="BNU1" s="50" t="str">
        <f t="shared" si="27"/>
        <v/>
      </c>
      <c r="BNV1" s="50" t="str">
        <f t="shared" si="27"/>
        <v/>
      </c>
      <c r="BNW1" s="50" t="str">
        <f t="shared" si="27"/>
        <v/>
      </c>
      <c r="BNX1" s="50" t="str">
        <f t="shared" si="27"/>
        <v/>
      </c>
      <c r="BNY1" s="50" t="str">
        <f t="shared" si="27"/>
        <v/>
      </c>
      <c r="BNZ1" s="50" t="str">
        <f t="shared" si="27"/>
        <v/>
      </c>
      <c r="BOA1" s="50" t="str">
        <f t="shared" si="27"/>
        <v/>
      </c>
      <c r="BOB1" s="50" t="str">
        <f t="shared" si="27"/>
        <v/>
      </c>
      <c r="BOC1" s="50" t="str">
        <f t="shared" si="27"/>
        <v/>
      </c>
      <c r="BOD1" s="50" t="str">
        <f t="shared" si="27"/>
        <v/>
      </c>
      <c r="BOE1" s="50" t="str">
        <f t="shared" si="27"/>
        <v/>
      </c>
      <c r="BOF1" s="50" t="str">
        <f t="shared" si="27"/>
        <v/>
      </c>
      <c r="BOG1" s="50" t="str">
        <f t="shared" si="27"/>
        <v/>
      </c>
      <c r="BOH1" s="50" t="str">
        <f t="shared" si="27"/>
        <v/>
      </c>
      <c r="BOI1" s="50" t="str">
        <f t="shared" si="27"/>
        <v/>
      </c>
      <c r="BOJ1" s="50" t="str">
        <f t="shared" si="27"/>
        <v/>
      </c>
      <c r="BOK1" s="50" t="str">
        <f t="shared" si="27"/>
        <v/>
      </c>
      <c r="BOL1" s="50" t="str">
        <f t="shared" si="27"/>
        <v/>
      </c>
      <c r="BOM1" s="50" t="str">
        <f t="shared" si="27"/>
        <v/>
      </c>
      <c r="BON1" s="50" t="str">
        <f t="shared" si="27"/>
        <v/>
      </c>
      <c r="BOO1" s="50" t="str">
        <f t="shared" si="27"/>
        <v/>
      </c>
      <c r="BOP1" s="50" t="str">
        <f t="shared" si="27"/>
        <v/>
      </c>
      <c r="BOQ1" s="50" t="str">
        <f t="shared" si="27"/>
        <v/>
      </c>
      <c r="BOR1" s="50" t="str">
        <f t="shared" si="27"/>
        <v/>
      </c>
      <c r="BOS1" s="50" t="str">
        <f t="shared" si="27"/>
        <v/>
      </c>
      <c r="BOT1" s="50" t="str">
        <f t="shared" si="27"/>
        <v/>
      </c>
      <c r="BOU1" s="50" t="str">
        <f t="shared" si="27"/>
        <v/>
      </c>
      <c r="BOV1" s="50" t="str">
        <f t="shared" si="27"/>
        <v/>
      </c>
      <c r="BOW1" s="50" t="str">
        <f t="shared" si="27"/>
        <v/>
      </c>
      <c r="BOX1" s="50" t="str">
        <f t="shared" si="27"/>
        <v/>
      </c>
      <c r="BOY1" s="50" t="str">
        <f t="shared" si="27"/>
        <v/>
      </c>
      <c r="BOZ1" s="50" t="str">
        <f t="shared" si="27"/>
        <v/>
      </c>
      <c r="BPA1" s="50" t="str">
        <f t="shared" si="27"/>
        <v/>
      </c>
      <c r="BPB1" s="50" t="str">
        <f t="shared" si="27"/>
        <v/>
      </c>
      <c r="BPC1" s="50" t="str">
        <f t="shared" si="27"/>
        <v/>
      </c>
      <c r="BPD1" s="50" t="str">
        <f t="shared" si="27"/>
        <v/>
      </c>
      <c r="BPE1" s="50" t="str">
        <f t="shared" si="27"/>
        <v/>
      </c>
      <c r="BPF1" s="50" t="str">
        <f t="shared" si="27"/>
        <v/>
      </c>
      <c r="BPG1" s="50" t="str">
        <f t="shared" si="27"/>
        <v/>
      </c>
      <c r="BPH1" s="50" t="str">
        <f t="shared" si="27"/>
        <v/>
      </c>
      <c r="BPI1" s="50" t="str">
        <f t="shared" si="27"/>
        <v/>
      </c>
      <c r="BPJ1" s="50" t="str">
        <f t="shared" si="27"/>
        <v/>
      </c>
      <c r="BPK1" s="50" t="str">
        <f t="shared" si="27"/>
        <v/>
      </c>
      <c r="BPL1" s="50" t="str">
        <f t="shared" si="27"/>
        <v/>
      </c>
      <c r="BPM1" s="50" t="str">
        <f t="shared" si="27"/>
        <v/>
      </c>
      <c r="BPN1" s="50" t="str">
        <f t="shared" si="27"/>
        <v/>
      </c>
      <c r="BPO1" s="50" t="str">
        <f t="shared" si="27"/>
        <v/>
      </c>
      <c r="BPP1" s="50" t="str">
        <f t="shared" si="27"/>
        <v/>
      </c>
      <c r="BPQ1" s="50" t="str">
        <f t="shared" si="27"/>
        <v/>
      </c>
      <c r="BPR1" s="50" t="str">
        <f t="shared" si="27"/>
        <v/>
      </c>
      <c r="BPS1" s="50" t="str">
        <f t="shared" si="27"/>
        <v/>
      </c>
      <c r="BPT1" s="50" t="str">
        <f t="shared" si="27"/>
        <v/>
      </c>
      <c r="BPU1" s="50" t="str">
        <f t="shared" si="27"/>
        <v/>
      </c>
      <c r="BPV1" s="50" t="str">
        <f t="shared" si="27"/>
        <v/>
      </c>
      <c r="BPW1" s="50" t="str">
        <f t="shared" si="27"/>
        <v/>
      </c>
      <c r="BPX1" s="50" t="str">
        <f t="shared" si="27"/>
        <v/>
      </c>
      <c r="BPY1" s="50" t="str">
        <f t="shared" si="27"/>
        <v/>
      </c>
      <c r="BPZ1" s="50" t="str">
        <f t="shared" si="27"/>
        <v/>
      </c>
      <c r="BQA1" s="50" t="str">
        <f t="shared" si="27"/>
        <v/>
      </c>
      <c r="BQB1" s="50" t="str">
        <f t="shared" si="27"/>
        <v/>
      </c>
      <c r="BQC1" s="50" t="str">
        <f t="shared" si="27"/>
        <v/>
      </c>
      <c r="BQD1" s="50" t="str">
        <f t="shared" si="27"/>
        <v/>
      </c>
      <c r="BQE1" s="50" t="str">
        <f t="shared" ref="BQE1:BSP1" si="28">IF(BQE3&lt;&gt;"",IF(BQE2&lt;=20,ROUNDUP(BQE2,0),20),"")</f>
        <v/>
      </c>
      <c r="BQF1" s="50" t="str">
        <f t="shared" si="28"/>
        <v/>
      </c>
      <c r="BQG1" s="50" t="str">
        <f t="shared" si="28"/>
        <v/>
      </c>
      <c r="BQH1" s="50" t="str">
        <f t="shared" si="28"/>
        <v/>
      </c>
      <c r="BQI1" s="50" t="str">
        <f t="shared" si="28"/>
        <v/>
      </c>
      <c r="BQJ1" s="50" t="str">
        <f t="shared" si="28"/>
        <v/>
      </c>
      <c r="BQK1" s="50" t="str">
        <f t="shared" si="28"/>
        <v/>
      </c>
      <c r="BQL1" s="50" t="str">
        <f t="shared" si="28"/>
        <v/>
      </c>
      <c r="BQM1" s="50" t="str">
        <f t="shared" si="28"/>
        <v/>
      </c>
      <c r="BQN1" s="50" t="str">
        <f t="shared" si="28"/>
        <v/>
      </c>
      <c r="BQO1" s="50" t="str">
        <f t="shared" si="28"/>
        <v/>
      </c>
      <c r="BQP1" s="50" t="str">
        <f t="shared" si="28"/>
        <v/>
      </c>
      <c r="BQQ1" s="50" t="str">
        <f t="shared" si="28"/>
        <v/>
      </c>
      <c r="BQR1" s="50" t="str">
        <f t="shared" si="28"/>
        <v/>
      </c>
      <c r="BQS1" s="50" t="str">
        <f t="shared" si="28"/>
        <v/>
      </c>
      <c r="BQT1" s="50" t="str">
        <f t="shared" si="28"/>
        <v/>
      </c>
      <c r="BQU1" s="50" t="str">
        <f t="shared" si="28"/>
        <v/>
      </c>
      <c r="BQV1" s="50" t="str">
        <f t="shared" si="28"/>
        <v/>
      </c>
      <c r="BQW1" s="50" t="str">
        <f t="shared" si="28"/>
        <v/>
      </c>
      <c r="BQX1" s="50" t="str">
        <f t="shared" si="28"/>
        <v/>
      </c>
      <c r="BQY1" s="50" t="str">
        <f t="shared" si="28"/>
        <v/>
      </c>
      <c r="BQZ1" s="50" t="str">
        <f t="shared" si="28"/>
        <v/>
      </c>
      <c r="BRA1" s="50" t="str">
        <f t="shared" si="28"/>
        <v/>
      </c>
      <c r="BRB1" s="50" t="str">
        <f t="shared" si="28"/>
        <v/>
      </c>
      <c r="BRC1" s="50" t="str">
        <f t="shared" si="28"/>
        <v/>
      </c>
      <c r="BRD1" s="50" t="str">
        <f t="shared" si="28"/>
        <v/>
      </c>
      <c r="BRE1" s="50" t="str">
        <f t="shared" si="28"/>
        <v/>
      </c>
      <c r="BRF1" s="50" t="str">
        <f t="shared" si="28"/>
        <v/>
      </c>
      <c r="BRG1" s="50" t="str">
        <f t="shared" si="28"/>
        <v/>
      </c>
      <c r="BRH1" s="50" t="str">
        <f t="shared" si="28"/>
        <v/>
      </c>
      <c r="BRI1" s="50" t="str">
        <f t="shared" si="28"/>
        <v/>
      </c>
      <c r="BRJ1" s="50" t="str">
        <f t="shared" si="28"/>
        <v/>
      </c>
      <c r="BRK1" s="50" t="str">
        <f t="shared" si="28"/>
        <v/>
      </c>
      <c r="BRL1" s="50" t="str">
        <f t="shared" si="28"/>
        <v/>
      </c>
      <c r="BRM1" s="50" t="str">
        <f t="shared" si="28"/>
        <v/>
      </c>
      <c r="BRN1" s="50" t="str">
        <f t="shared" si="28"/>
        <v/>
      </c>
      <c r="BRO1" s="50" t="str">
        <f t="shared" si="28"/>
        <v/>
      </c>
      <c r="BRP1" s="50" t="str">
        <f t="shared" si="28"/>
        <v/>
      </c>
      <c r="BRQ1" s="50" t="str">
        <f t="shared" si="28"/>
        <v/>
      </c>
      <c r="BRR1" s="50" t="str">
        <f t="shared" si="28"/>
        <v/>
      </c>
      <c r="BRS1" s="50" t="str">
        <f t="shared" si="28"/>
        <v/>
      </c>
      <c r="BRT1" s="50" t="str">
        <f t="shared" si="28"/>
        <v/>
      </c>
      <c r="BRU1" s="50" t="str">
        <f t="shared" si="28"/>
        <v/>
      </c>
      <c r="BRV1" s="50" t="str">
        <f t="shared" si="28"/>
        <v/>
      </c>
      <c r="BRW1" s="50" t="str">
        <f t="shared" si="28"/>
        <v/>
      </c>
      <c r="BRX1" s="50" t="str">
        <f t="shared" si="28"/>
        <v/>
      </c>
      <c r="BRY1" s="50" t="str">
        <f t="shared" si="28"/>
        <v/>
      </c>
      <c r="BRZ1" s="50" t="str">
        <f t="shared" si="28"/>
        <v/>
      </c>
      <c r="BSA1" s="50" t="str">
        <f t="shared" si="28"/>
        <v/>
      </c>
      <c r="BSB1" s="50" t="str">
        <f t="shared" si="28"/>
        <v/>
      </c>
      <c r="BSC1" s="50" t="str">
        <f t="shared" si="28"/>
        <v/>
      </c>
      <c r="BSD1" s="50" t="str">
        <f t="shared" si="28"/>
        <v/>
      </c>
      <c r="BSE1" s="50" t="str">
        <f t="shared" si="28"/>
        <v/>
      </c>
      <c r="BSF1" s="50" t="str">
        <f t="shared" si="28"/>
        <v/>
      </c>
      <c r="BSG1" s="50" t="str">
        <f t="shared" si="28"/>
        <v/>
      </c>
      <c r="BSH1" s="50" t="str">
        <f t="shared" si="28"/>
        <v/>
      </c>
      <c r="BSI1" s="50" t="str">
        <f t="shared" si="28"/>
        <v/>
      </c>
      <c r="BSJ1" s="50" t="str">
        <f t="shared" si="28"/>
        <v/>
      </c>
      <c r="BSK1" s="50" t="str">
        <f t="shared" si="28"/>
        <v/>
      </c>
      <c r="BSL1" s="50" t="str">
        <f t="shared" si="28"/>
        <v/>
      </c>
      <c r="BSM1" s="50" t="str">
        <f t="shared" si="28"/>
        <v/>
      </c>
      <c r="BSN1" s="50" t="str">
        <f t="shared" si="28"/>
        <v/>
      </c>
      <c r="BSO1" s="50" t="str">
        <f t="shared" si="28"/>
        <v/>
      </c>
      <c r="BSP1" s="50" t="str">
        <f t="shared" si="28"/>
        <v/>
      </c>
      <c r="BSQ1" s="50" t="str">
        <f t="shared" ref="BSQ1:BVB1" si="29">IF(BSQ3&lt;&gt;"",IF(BSQ2&lt;=20,ROUNDUP(BSQ2,0),20),"")</f>
        <v/>
      </c>
      <c r="BSR1" s="50" t="str">
        <f t="shared" si="29"/>
        <v/>
      </c>
      <c r="BSS1" s="50" t="str">
        <f t="shared" si="29"/>
        <v/>
      </c>
      <c r="BST1" s="50" t="str">
        <f t="shared" si="29"/>
        <v/>
      </c>
      <c r="BSU1" s="50" t="str">
        <f t="shared" si="29"/>
        <v/>
      </c>
      <c r="BSV1" s="50" t="str">
        <f t="shared" si="29"/>
        <v/>
      </c>
      <c r="BSW1" s="50" t="str">
        <f t="shared" si="29"/>
        <v/>
      </c>
      <c r="BSX1" s="50" t="str">
        <f t="shared" si="29"/>
        <v/>
      </c>
      <c r="BSY1" s="50" t="str">
        <f t="shared" si="29"/>
        <v/>
      </c>
      <c r="BSZ1" s="50" t="str">
        <f t="shared" si="29"/>
        <v/>
      </c>
      <c r="BTA1" s="50" t="str">
        <f t="shared" si="29"/>
        <v/>
      </c>
      <c r="BTB1" s="50" t="str">
        <f t="shared" si="29"/>
        <v/>
      </c>
      <c r="BTC1" s="50" t="str">
        <f t="shared" si="29"/>
        <v/>
      </c>
      <c r="BTD1" s="50" t="str">
        <f t="shared" si="29"/>
        <v/>
      </c>
      <c r="BTE1" s="50" t="str">
        <f t="shared" si="29"/>
        <v/>
      </c>
      <c r="BTF1" s="50" t="str">
        <f t="shared" si="29"/>
        <v/>
      </c>
      <c r="BTG1" s="50" t="str">
        <f t="shared" si="29"/>
        <v/>
      </c>
      <c r="BTH1" s="50" t="str">
        <f t="shared" si="29"/>
        <v/>
      </c>
      <c r="BTI1" s="50" t="str">
        <f t="shared" si="29"/>
        <v/>
      </c>
      <c r="BTJ1" s="50" t="str">
        <f t="shared" si="29"/>
        <v/>
      </c>
      <c r="BTK1" s="50" t="str">
        <f t="shared" si="29"/>
        <v/>
      </c>
      <c r="BTL1" s="50" t="str">
        <f t="shared" si="29"/>
        <v/>
      </c>
      <c r="BTM1" s="50" t="str">
        <f t="shared" si="29"/>
        <v/>
      </c>
      <c r="BTN1" s="50" t="str">
        <f t="shared" si="29"/>
        <v/>
      </c>
      <c r="BTO1" s="50" t="str">
        <f t="shared" si="29"/>
        <v/>
      </c>
      <c r="BTP1" s="50" t="str">
        <f t="shared" si="29"/>
        <v/>
      </c>
      <c r="BTQ1" s="50" t="str">
        <f t="shared" si="29"/>
        <v/>
      </c>
      <c r="BTR1" s="50" t="str">
        <f t="shared" si="29"/>
        <v/>
      </c>
      <c r="BTS1" s="50" t="str">
        <f t="shared" si="29"/>
        <v/>
      </c>
      <c r="BTT1" s="50" t="str">
        <f t="shared" si="29"/>
        <v/>
      </c>
      <c r="BTU1" s="50" t="str">
        <f t="shared" si="29"/>
        <v/>
      </c>
      <c r="BTV1" s="50" t="str">
        <f t="shared" si="29"/>
        <v/>
      </c>
      <c r="BTW1" s="50" t="str">
        <f t="shared" si="29"/>
        <v/>
      </c>
      <c r="BTX1" s="50" t="str">
        <f t="shared" si="29"/>
        <v/>
      </c>
      <c r="BTY1" s="50" t="str">
        <f t="shared" si="29"/>
        <v/>
      </c>
      <c r="BTZ1" s="50" t="str">
        <f t="shared" si="29"/>
        <v/>
      </c>
      <c r="BUA1" s="50" t="str">
        <f t="shared" si="29"/>
        <v/>
      </c>
      <c r="BUB1" s="50" t="str">
        <f t="shared" si="29"/>
        <v/>
      </c>
      <c r="BUC1" s="50" t="str">
        <f t="shared" si="29"/>
        <v/>
      </c>
      <c r="BUD1" s="50" t="str">
        <f t="shared" si="29"/>
        <v/>
      </c>
      <c r="BUE1" s="50" t="str">
        <f t="shared" si="29"/>
        <v/>
      </c>
      <c r="BUF1" s="50" t="str">
        <f t="shared" si="29"/>
        <v/>
      </c>
      <c r="BUG1" s="50" t="str">
        <f t="shared" si="29"/>
        <v/>
      </c>
      <c r="BUH1" s="50" t="str">
        <f t="shared" si="29"/>
        <v/>
      </c>
      <c r="BUI1" s="50" t="str">
        <f t="shared" si="29"/>
        <v/>
      </c>
      <c r="BUJ1" s="50" t="str">
        <f t="shared" si="29"/>
        <v/>
      </c>
      <c r="BUK1" s="50" t="str">
        <f t="shared" si="29"/>
        <v/>
      </c>
      <c r="BUL1" s="50" t="str">
        <f t="shared" si="29"/>
        <v/>
      </c>
      <c r="BUM1" s="50" t="str">
        <f t="shared" si="29"/>
        <v/>
      </c>
      <c r="BUN1" s="50" t="str">
        <f t="shared" si="29"/>
        <v/>
      </c>
      <c r="BUO1" s="50" t="str">
        <f t="shared" si="29"/>
        <v/>
      </c>
      <c r="BUP1" s="50" t="str">
        <f t="shared" si="29"/>
        <v/>
      </c>
      <c r="BUQ1" s="50" t="str">
        <f t="shared" si="29"/>
        <v/>
      </c>
      <c r="BUR1" s="50" t="str">
        <f t="shared" si="29"/>
        <v/>
      </c>
      <c r="BUS1" s="50" t="str">
        <f t="shared" si="29"/>
        <v/>
      </c>
      <c r="BUT1" s="50" t="str">
        <f t="shared" si="29"/>
        <v/>
      </c>
      <c r="BUU1" s="50" t="str">
        <f t="shared" si="29"/>
        <v/>
      </c>
      <c r="BUV1" s="50" t="str">
        <f t="shared" si="29"/>
        <v/>
      </c>
      <c r="BUW1" s="50" t="str">
        <f t="shared" si="29"/>
        <v/>
      </c>
      <c r="BUX1" s="50" t="str">
        <f t="shared" si="29"/>
        <v/>
      </c>
      <c r="BUY1" s="50" t="str">
        <f t="shared" si="29"/>
        <v/>
      </c>
      <c r="BUZ1" s="50" t="str">
        <f t="shared" si="29"/>
        <v/>
      </c>
      <c r="BVA1" s="50" t="str">
        <f t="shared" si="29"/>
        <v/>
      </c>
      <c r="BVB1" s="50" t="str">
        <f t="shared" si="29"/>
        <v/>
      </c>
      <c r="BVC1" s="50" t="str">
        <f t="shared" ref="BVC1:BXN1" si="30">IF(BVC3&lt;&gt;"",IF(BVC2&lt;=20,ROUNDUP(BVC2,0),20),"")</f>
        <v/>
      </c>
      <c r="BVD1" s="50" t="str">
        <f t="shared" si="30"/>
        <v/>
      </c>
      <c r="BVE1" s="50" t="str">
        <f t="shared" si="30"/>
        <v/>
      </c>
      <c r="BVF1" s="50" t="str">
        <f t="shared" si="30"/>
        <v/>
      </c>
      <c r="BVG1" s="50" t="str">
        <f t="shared" si="30"/>
        <v/>
      </c>
      <c r="BVH1" s="50" t="str">
        <f t="shared" si="30"/>
        <v/>
      </c>
      <c r="BVI1" s="50" t="str">
        <f t="shared" si="30"/>
        <v/>
      </c>
      <c r="BVJ1" s="50" t="str">
        <f t="shared" si="30"/>
        <v/>
      </c>
      <c r="BVK1" s="50" t="str">
        <f t="shared" si="30"/>
        <v/>
      </c>
      <c r="BVL1" s="50" t="str">
        <f t="shared" si="30"/>
        <v/>
      </c>
      <c r="BVM1" s="50" t="str">
        <f t="shared" si="30"/>
        <v/>
      </c>
      <c r="BVN1" s="50" t="str">
        <f t="shared" si="30"/>
        <v/>
      </c>
      <c r="BVO1" s="50" t="str">
        <f t="shared" si="30"/>
        <v/>
      </c>
      <c r="BVP1" s="50" t="str">
        <f t="shared" si="30"/>
        <v/>
      </c>
      <c r="BVQ1" s="50" t="str">
        <f t="shared" si="30"/>
        <v/>
      </c>
      <c r="BVR1" s="50" t="str">
        <f t="shared" si="30"/>
        <v/>
      </c>
      <c r="BVS1" s="50" t="str">
        <f t="shared" si="30"/>
        <v/>
      </c>
      <c r="BVT1" s="50" t="str">
        <f t="shared" si="30"/>
        <v/>
      </c>
      <c r="BVU1" s="50" t="str">
        <f t="shared" si="30"/>
        <v/>
      </c>
      <c r="BVV1" s="50" t="str">
        <f t="shared" si="30"/>
        <v/>
      </c>
      <c r="BVW1" s="50" t="str">
        <f t="shared" si="30"/>
        <v/>
      </c>
      <c r="BVX1" s="50" t="str">
        <f t="shared" si="30"/>
        <v/>
      </c>
      <c r="BVY1" s="50" t="str">
        <f t="shared" si="30"/>
        <v/>
      </c>
      <c r="BVZ1" s="50" t="str">
        <f t="shared" si="30"/>
        <v/>
      </c>
      <c r="BWA1" s="50" t="str">
        <f t="shared" si="30"/>
        <v/>
      </c>
      <c r="BWB1" s="50" t="str">
        <f t="shared" si="30"/>
        <v/>
      </c>
      <c r="BWC1" s="50" t="str">
        <f t="shared" si="30"/>
        <v/>
      </c>
      <c r="BWD1" s="50" t="str">
        <f t="shared" si="30"/>
        <v/>
      </c>
      <c r="BWE1" s="50" t="str">
        <f t="shared" si="30"/>
        <v/>
      </c>
      <c r="BWF1" s="50" t="str">
        <f t="shared" si="30"/>
        <v/>
      </c>
      <c r="BWG1" s="50" t="str">
        <f t="shared" si="30"/>
        <v/>
      </c>
      <c r="BWH1" s="50" t="str">
        <f t="shared" si="30"/>
        <v/>
      </c>
      <c r="BWI1" s="50" t="str">
        <f t="shared" si="30"/>
        <v/>
      </c>
      <c r="BWJ1" s="50" t="str">
        <f t="shared" si="30"/>
        <v/>
      </c>
      <c r="BWK1" s="50" t="str">
        <f t="shared" si="30"/>
        <v/>
      </c>
      <c r="BWL1" s="50" t="str">
        <f t="shared" si="30"/>
        <v/>
      </c>
      <c r="BWM1" s="50" t="str">
        <f t="shared" si="30"/>
        <v/>
      </c>
      <c r="BWN1" s="50" t="str">
        <f t="shared" si="30"/>
        <v/>
      </c>
      <c r="BWO1" s="50" t="str">
        <f t="shared" si="30"/>
        <v/>
      </c>
      <c r="BWP1" s="50" t="str">
        <f t="shared" si="30"/>
        <v/>
      </c>
      <c r="BWQ1" s="50" t="str">
        <f t="shared" si="30"/>
        <v/>
      </c>
      <c r="BWR1" s="50" t="str">
        <f t="shared" si="30"/>
        <v/>
      </c>
      <c r="BWS1" s="50" t="str">
        <f t="shared" si="30"/>
        <v/>
      </c>
      <c r="BWT1" s="50" t="str">
        <f t="shared" si="30"/>
        <v/>
      </c>
      <c r="BWU1" s="50" t="str">
        <f t="shared" si="30"/>
        <v/>
      </c>
      <c r="BWV1" s="50" t="str">
        <f t="shared" si="30"/>
        <v/>
      </c>
      <c r="BWW1" s="50" t="str">
        <f t="shared" si="30"/>
        <v/>
      </c>
      <c r="BWX1" s="50" t="str">
        <f t="shared" si="30"/>
        <v/>
      </c>
      <c r="BWY1" s="50" t="str">
        <f t="shared" si="30"/>
        <v/>
      </c>
      <c r="BWZ1" s="50" t="str">
        <f t="shared" si="30"/>
        <v/>
      </c>
      <c r="BXA1" s="50" t="str">
        <f t="shared" si="30"/>
        <v/>
      </c>
      <c r="BXB1" s="50" t="str">
        <f t="shared" si="30"/>
        <v/>
      </c>
      <c r="BXC1" s="50" t="str">
        <f t="shared" si="30"/>
        <v/>
      </c>
      <c r="BXD1" s="50" t="str">
        <f t="shared" si="30"/>
        <v/>
      </c>
      <c r="BXE1" s="50" t="str">
        <f t="shared" si="30"/>
        <v/>
      </c>
      <c r="BXF1" s="50" t="str">
        <f t="shared" si="30"/>
        <v/>
      </c>
      <c r="BXG1" s="50" t="str">
        <f t="shared" si="30"/>
        <v/>
      </c>
      <c r="BXH1" s="50" t="str">
        <f t="shared" si="30"/>
        <v/>
      </c>
      <c r="BXI1" s="50" t="str">
        <f t="shared" si="30"/>
        <v/>
      </c>
      <c r="BXJ1" s="50" t="str">
        <f t="shared" si="30"/>
        <v/>
      </c>
      <c r="BXK1" s="50" t="str">
        <f t="shared" si="30"/>
        <v/>
      </c>
      <c r="BXL1" s="50" t="str">
        <f t="shared" si="30"/>
        <v/>
      </c>
      <c r="BXM1" s="50" t="str">
        <f t="shared" si="30"/>
        <v/>
      </c>
      <c r="BXN1" s="50" t="str">
        <f t="shared" si="30"/>
        <v/>
      </c>
      <c r="BXO1" s="50" t="str">
        <f t="shared" ref="BXO1:BYC1" si="31">IF(BXO3&lt;&gt;"",IF(BXO2&lt;=20,ROUNDUP(BXO2,0),20),"")</f>
        <v/>
      </c>
      <c r="BXP1" s="50" t="str">
        <f t="shared" si="31"/>
        <v/>
      </c>
      <c r="BXQ1" s="50" t="str">
        <f t="shared" si="31"/>
        <v/>
      </c>
      <c r="BXR1" s="50" t="str">
        <f t="shared" si="31"/>
        <v/>
      </c>
      <c r="BXS1" s="50" t="str">
        <f t="shared" si="31"/>
        <v/>
      </c>
      <c r="BXT1" s="50" t="str">
        <f t="shared" si="31"/>
        <v/>
      </c>
      <c r="BXU1" s="50" t="str">
        <f t="shared" si="31"/>
        <v/>
      </c>
      <c r="BXV1" s="50" t="str">
        <f t="shared" si="31"/>
        <v/>
      </c>
      <c r="BXW1" s="50" t="str">
        <f t="shared" si="31"/>
        <v/>
      </c>
      <c r="BXX1" s="50" t="str">
        <f t="shared" si="31"/>
        <v/>
      </c>
      <c r="BXY1" s="50" t="str">
        <f t="shared" si="31"/>
        <v/>
      </c>
      <c r="BXZ1" s="50" t="str">
        <f t="shared" si="31"/>
        <v/>
      </c>
      <c r="BYA1" s="50" t="str">
        <f t="shared" si="31"/>
        <v/>
      </c>
      <c r="BYB1" s="50" t="str">
        <f t="shared" si="31"/>
        <v/>
      </c>
      <c r="BYC1" s="50" t="str">
        <f t="shared" si="31"/>
        <v/>
      </c>
    </row>
    <row r="2" spans="1:2005" s="36" customFormat="1" ht="38" customHeight="1">
      <c r="A2" s="60"/>
      <c r="B2" s="34" t="s">
        <v>19</v>
      </c>
      <c r="C2" s="42">
        <f>MIN('CALCUL DE NOTES'!F2:BYC2)</f>
        <v>0</v>
      </c>
      <c r="D2" s="90" t="e">
        <f>AVERAGE('CALCUL DE NOTES'!F2:BYC2)</f>
        <v>#DIV/0!</v>
      </c>
      <c r="E2" s="42">
        <f>MAX('CALCUL DE NOTES'!F2:BYC2)</f>
        <v>0</v>
      </c>
      <c r="F2" s="35" t="str">
        <f t="shared" ref="F2:BQ2" si="32">IF(F3&lt;&gt;"",(SUM(F4:F20)+(1-$C$25)*$B$24)*20/($B$23-$C$25*$B$24),"")</f>
        <v/>
      </c>
      <c r="G2" s="35" t="str">
        <f t="shared" si="32"/>
        <v/>
      </c>
      <c r="H2" s="35" t="str">
        <f t="shared" si="32"/>
        <v/>
      </c>
      <c r="I2" s="35" t="str">
        <f t="shared" si="32"/>
        <v/>
      </c>
      <c r="J2" s="35" t="str">
        <f t="shared" si="32"/>
        <v/>
      </c>
      <c r="K2" s="35" t="str">
        <f t="shared" si="32"/>
        <v/>
      </c>
      <c r="L2" s="35" t="str">
        <f t="shared" si="32"/>
        <v/>
      </c>
      <c r="M2" s="35" t="str">
        <f t="shared" si="32"/>
        <v/>
      </c>
      <c r="N2" s="35" t="str">
        <f t="shared" si="32"/>
        <v/>
      </c>
      <c r="O2" s="35" t="str">
        <f t="shared" si="32"/>
        <v/>
      </c>
      <c r="P2" s="35" t="str">
        <f t="shared" si="32"/>
        <v/>
      </c>
      <c r="Q2" s="35" t="str">
        <f t="shared" si="32"/>
        <v/>
      </c>
      <c r="R2" s="35" t="str">
        <f t="shared" si="32"/>
        <v/>
      </c>
      <c r="S2" s="35" t="str">
        <f t="shared" si="32"/>
        <v/>
      </c>
      <c r="T2" s="35" t="str">
        <f t="shared" si="32"/>
        <v/>
      </c>
      <c r="U2" s="35" t="str">
        <f t="shared" si="32"/>
        <v/>
      </c>
      <c r="V2" s="35" t="str">
        <f t="shared" si="32"/>
        <v/>
      </c>
      <c r="W2" s="35" t="str">
        <f t="shared" si="32"/>
        <v/>
      </c>
      <c r="X2" s="35" t="str">
        <f t="shared" si="32"/>
        <v/>
      </c>
      <c r="Y2" s="35" t="str">
        <f t="shared" si="32"/>
        <v/>
      </c>
      <c r="Z2" s="35" t="str">
        <f t="shared" si="32"/>
        <v/>
      </c>
      <c r="AA2" s="35" t="str">
        <f t="shared" si="32"/>
        <v/>
      </c>
      <c r="AB2" s="35" t="str">
        <f t="shared" si="32"/>
        <v/>
      </c>
      <c r="AC2" s="35" t="str">
        <f t="shared" si="32"/>
        <v/>
      </c>
      <c r="AD2" s="35" t="str">
        <f t="shared" si="32"/>
        <v/>
      </c>
      <c r="AE2" s="35" t="str">
        <f t="shared" si="32"/>
        <v/>
      </c>
      <c r="AF2" s="35" t="str">
        <f t="shared" si="32"/>
        <v/>
      </c>
      <c r="AG2" s="35" t="str">
        <f t="shared" si="32"/>
        <v/>
      </c>
      <c r="AH2" s="35" t="str">
        <f t="shared" si="32"/>
        <v/>
      </c>
      <c r="AI2" s="35" t="str">
        <f t="shared" si="32"/>
        <v/>
      </c>
      <c r="AJ2" s="35" t="str">
        <f t="shared" si="32"/>
        <v/>
      </c>
      <c r="AK2" s="35" t="str">
        <f t="shared" si="32"/>
        <v/>
      </c>
      <c r="AL2" s="35" t="str">
        <f t="shared" si="32"/>
        <v/>
      </c>
      <c r="AM2" s="35" t="str">
        <f t="shared" si="32"/>
        <v/>
      </c>
      <c r="AN2" s="35" t="str">
        <f t="shared" si="32"/>
        <v/>
      </c>
      <c r="AO2" s="35" t="str">
        <f t="shared" si="32"/>
        <v/>
      </c>
      <c r="AP2" s="35" t="str">
        <f t="shared" si="32"/>
        <v/>
      </c>
      <c r="AQ2" s="35" t="str">
        <f t="shared" si="32"/>
        <v/>
      </c>
      <c r="AR2" s="35" t="str">
        <f t="shared" si="32"/>
        <v/>
      </c>
      <c r="AS2" s="35" t="str">
        <f t="shared" si="32"/>
        <v/>
      </c>
      <c r="AT2" s="35" t="str">
        <f t="shared" si="32"/>
        <v/>
      </c>
      <c r="AU2" s="35" t="str">
        <f t="shared" si="32"/>
        <v/>
      </c>
      <c r="AV2" s="35" t="str">
        <f t="shared" si="32"/>
        <v/>
      </c>
      <c r="AW2" s="35" t="str">
        <f t="shared" si="32"/>
        <v/>
      </c>
      <c r="AX2" s="35" t="str">
        <f t="shared" si="32"/>
        <v/>
      </c>
      <c r="AY2" s="35" t="str">
        <f t="shared" si="32"/>
        <v/>
      </c>
      <c r="AZ2" s="35" t="str">
        <f t="shared" si="32"/>
        <v/>
      </c>
      <c r="BA2" s="35" t="str">
        <f t="shared" si="32"/>
        <v/>
      </c>
      <c r="BB2" s="35" t="str">
        <f t="shared" si="32"/>
        <v/>
      </c>
      <c r="BC2" s="35" t="str">
        <f t="shared" si="32"/>
        <v/>
      </c>
      <c r="BD2" s="35" t="str">
        <f t="shared" si="32"/>
        <v/>
      </c>
      <c r="BE2" s="35" t="str">
        <f t="shared" si="32"/>
        <v/>
      </c>
      <c r="BF2" s="35" t="str">
        <f t="shared" si="32"/>
        <v/>
      </c>
      <c r="BG2" s="35" t="str">
        <f t="shared" si="32"/>
        <v/>
      </c>
      <c r="BH2" s="35" t="str">
        <f t="shared" si="32"/>
        <v/>
      </c>
      <c r="BI2" s="35" t="str">
        <f t="shared" si="32"/>
        <v/>
      </c>
      <c r="BJ2" s="35" t="str">
        <f t="shared" si="32"/>
        <v/>
      </c>
      <c r="BK2" s="35" t="str">
        <f t="shared" si="32"/>
        <v/>
      </c>
      <c r="BL2" s="35" t="str">
        <f t="shared" si="32"/>
        <v/>
      </c>
      <c r="BM2" s="35" t="str">
        <f t="shared" si="32"/>
        <v/>
      </c>
      <c r="BN2" s="35" t="str">
        <f t="shared" si="32"/>
        <v/>
      </c>
      <c r="BO2" s="35" t="str">
        <f t="shared" si="32"/>
        <v/>
      </c>
      <c r="BP2" s="35" t="str">
        <f t="shared" si="32"/>
        <v/>
      </c>
      <c r="BQ2" s="35" t="str">
        <f t="shared" si="32"/>
        <v/>
      </c>
      <c r="BR2" s="35" t="str">
        <f t="shared" ref="BR2:EC2" si="33">IF(BR3&lt;&gt;"",(SUM(BR4:BR20)+(1-$C$25)*$B$24)*20/($B$23-$C$25*$B$24),"")</f>
        <v/>
      </c>
      <c r="BS2" s="35" t="str">
        <f t="shared" si="33"/>
        <v/>
      </c>
      <c r="BT2" s="35" t="str">
        <f t="shared" si="33"/>
        <v/>
      </c>
      <c r="BU2" s="35" t="str">
        <f t="shared" si="33"/>
        <v/>
      </c>
      <c r="BV2" s="35" t="str">
        <f t="shared" si="33"/>
        <v/>
      </c>
      <c r="BW2" s="35" t="str">
        <f t="shared" si="33"/>
        <v/>
      </c>
      <c r="BX2" s="35" t="str">
        <f t="shared" si="33"/>
        <v/>
      </c>
      <c r="BY2" s="35" t="str">
        <f t="shared" si="33"/>
        <v/>
      </c>
      <c r="BZ2" s="35" t="str">
        <f t="shared" si="33"/>
        <v/>
      </c>
      <c r="CA2" s="35" t="str">
        <f t="shared" si="33"/>
        <v/>
      </c>
      <c r="CB2" s="35" t="str">
        <f t="shared" si="33"/>
        <v/>
      </c>
      <c r="CC2" s="35" t="str">
        <f t="shared" si="33"/>
        <v/>
      </c>
      <c r="CD2" s="35" t="str">
        <f t="shared" si="33"/>
        <v/>
      </c>
      <c r="CE2" s="35" t="str">
        <f t="shared" si="33"/>
        <v/>
      </c>
      <c r="CF2" s="35" t="str">
        <f t="shared" si="33"/>
        <v/>
      </c>
      <c r="CG2" s="35" t="str">
        <f t="shared" si="33"/>
        <v/>
      </c>
      <c r="CH2" s="35" t="str">
        <f t="shared" si="33"/>
        <v/>
      </c>
      <c r="CI2" s="35" t="str">
        <f t="shared" si="33"/>
        <v/>
      </c>
      <c r="CJ2" s="35" t="str">
        <f t="shared" si="33"/>
        <v/>
      </c>
      <c r="CK2" s="35" t="str">
        <f t="shared" si="33"/>
        <v/>
      </c>
      <c r="CL2" s="35" t="str">
        <f t="shared" si="33"/>
        <v/>
      </c>
      <c r="CM2" s="35" t="str">
        <f t="shared" si="33"/>
        <v/>
      </c>
      <c r="CN2" s="35" t="str">
        <f t="shared" si="33"/>
        <v/>
      </c>
      <c r="CO2" s="35" t="str">
        <f t="shared" si="33"/>
        <v/>
      </c>
      <c r="CP2" s="35" t="str">
        <f t="shared" si="33"/>
        <v/>
      </c>
      <c r="CQ2" s="35" t="str">
        <f t="shared" si="33"/>
        <v/>
      </c>
      <c r="CR2" s="35" t="str">
        <f t="shared" si="33"/>
        <v/>
      </c>
      <c r="CS2" s="35" t="str">
        <f t="shared" si="33"/>
        <v/>
      </c>
      <c r="CT2" s="35" t="str">
        <f t="shared" si="33"/>
        <v/>
      </c>
      <c r="CU2" s="35" t="str">
        <f t="shared" si="33"/>
        <v/>
      </c>
      <c r="CV2" s="35" t="str">
        <f t="shared" si="33"/>
        <v/>
      </c>
      <c r="CW2" s="35" t="str">
        <f t="shared" si="33"/>
        <v/>
      </c>
      <c r="CX2" s="35" t="str">
        <f t="shared" si="33"/>
        <v/>
      </c>
      <c r="CY2" s="35" t="str">
        <f t="shared" si="33"/>
        <v/>
      </c>
      <c r="CZ2" s="35" t="str">
        <f t="shared" si="33"/>
        <v/>
      </c>
      <c r="DA2" s="35" t="str">
        <f t="shared" si="33"/>
        <v/>
      </c>
      <c r="DB2" s="35" t="str">
        <f t="shared" si="33"/>
        <v/>
      </c>
      <c r="DC2" s="35" t="str">
        <f t="shared" si="33"/>
        <v/>
      </c>
      <c r="DD2" s="35" t="str">
        <f t="shared" si="33"/>
        <v/>
      </c>
      <c r="DE2" s="35" t="str">
        <f t="shared" si="33"/>
        <v/>
      </c>
      <c r="DF2" s="35" t="str">
        <f t="shared" si="33"/>
        <v/>
      </c>
      <c r="DG2" s="35" t="str">
        <f t="shared" si="33"/>
        <v/>
      </c>
      <c r="DH2" s="35" t="str">
        <f t="shared" si="33"/>
        <v/>
      </c>
      <c r="DI2" s="35" t="str">
        <f t="shared" si="33"/>
        <v/>
      </c>
      <c r="DJ2" s="35" t="str">
        <f t="shared" si="33"/>
        <v/>
      </c>
      <c r="DK2" s="35" t="str">
        <f t="shared" si="33"/>
        <v/>
      </c>
      <c r="DL2" s="35" t="str">
        <f t="shared" si="33"/>
        <v/>
      </c>
      <c r="DM2" s="35" t="str">
        <f t="shared" si="33"/>
        <v/>
      </c>
      <c r="DN2" s="35" t="str">
        <f t="shared" si="33"/>
        <v/>
      </c>
      <c r="DO2" s="35" t="str">
        <f t="shared" si="33"/>
        <v/>
      </c>
      <c r="DP2" s="35" t="str">
        <f t="shared" si="33"/>
        <v/>
      </c>
      <c r="DQ2" s="35" t="str">
        <f t="shared" si="33"/>
        <v/>
      </c>
      <c r="DR2" s="35" t="str">
        <f t="shared" si="33"/>
        <v/>
      </c>
      <c r="DS2" s="35" t="str">
        <f t="shared" si="33"/>
        <v/>
      </c>
      <c r="DT2" s="35" t="str">
        <f t="shared" si="33"/>
        <v/>
      </c>
      <c r="DU2" s="35" t="str">
        <f t="shared" si="33"/>
        <v/>
      </c>
      <c r="DV2" s="35" t="str">
        <f t="shared" si="33"/>
        <v/>
      </c>
      <c r="DW2" s="35" t="str">
        <f t="shared" si="33"/>
        <v/>
      </c>
      <c r="DX2" s="35" t="str">
        <f t="shared" si="33"/>
        <v/>
      </c>
      <c r="DY2" s="35" t="str">
        <f t="shared" si="33"/>
        <v/>
      </c>
      <c r="DZ2" s="35" t="str">
        <f t="shared" si="33"/>
        <v/>
      </c>
      <c r="EA2" s="35" t="str">
        <f t="shared" si="33"/>
        <v/>
      </c>
      <c r="EB2" s="35" t="str">
        <f t="shared" si="33"/>
        <v/>
      </c>
      <c r="EC2" s="35" t="str">
        <f t="shared" si="33"/>
        <v/>
      </c>
      <c r="ED2" s="35" t="str">
        <f t="shared" ref="ED2:GO2" si="34">IF(ED3&lt;&gt;"",(SUM(ED4:ED20)+(1-$C$25)*$B$24)*20/($B$23-$C$25*$B$24),"")</f>
        <v/>
      </c>
      <c r="EE2" s="35" t="str">
        <f t="shared" si="34"/>
        <v/>
      </c>
      <c r="EF2" s="35" t="str">
        <f t="shared" si="34"/>
        <v/>
      </c>
      <c r="EG2" s="35" t="str">
        <f t="shared" si="34"/>
        <v/>
      </c>
      <c r="EH2" s="35" t="str">
        <f t="shared" si="34"/>
        <v/>
      </c>
      <c r="EI2" s="35" t="str">
        <f t="shared" si="34"/>
        <v/>
      </c>
      <c r="EJ2" s="35" t="str">
        <f t="shared" si="34"/>
        <v/>
      </c>
      <c r="EK2" s="35" t="str">
        <f t="shared" si="34"/>
        <v/>
      </c>
      <c r="EL2" s="35" t="str">
        <f t="shared" si="34"/>
        <v/>
      </c>
      <c r="EM2" s="35" t="str">
        <f t="shared" si="34"/>
        <v/>
      </c>
      <c r="EN2" s="35" t="str">
        <f t="shared" si="34"/>
        <v/>
      </c>
      <c r="EO2" s="35" t="str">
        <f t="shared" si="34"/>
        <v/>
      </c>
      <c r="EP2" s="35" t="str">
        <f t="shared" si="34"/>
        <v/>
      </c>
      <c r="EQ2" s="35" t="str">
        <f t="shared" si="34"/>
        <v/>
      </c>
      <c r="ER2" s="35" t="str">
        <f t="shared" si="34"/>
        <v/>
      </c>
      <c r="ES2" s="35" t="str">
        <f t="shared" si="34"/>
        <v/>
      </c>
      <c r="ET2" s="35" t="str">
        <f t="shared" si="34"/>
        <v/>
      </c>
      <c r="EU2" s="35" t="str">
        <f t="shared" si="34"/>
        <v/>
      </c>
      <c r="EV2" s="35" t="str">
        <f t="shared" si="34"/>
        <v/>
      </c>
      <c r="EW2" s="35" t="str">
        <f t="shared" si="34"/>
        <v/>
      </c>
      <c r="EX2" s="35" t="str">
        <f t="shared" si="34"/>
        <v/>
      </c>
      <c r="EY2" s="35" t="str">
        <f t="shared" si="34"/>
        <v/>
      </c>
      <c r="EZ2" s="35" t="str">
        <f t="shared" si="34"/>
        <v/>
      </c>
      <c r="FA2" s="35" t="str">
        <f t="shared" si="34"/>
        <v/>
      </c>
      <c r="FB2" s="35" t="str">
        <f t="shared" si="34"/>
        <v/>
      </c>
      <c r="FC2" s="35" t="str">
        <f t="shared" si="34"/>
        <v/>
      </c>
      <c r="FD2" s="35" t="str">
        <f t="shared" si="34"/>
        <v/>
      </c>
      <c r="FE2" s="35" t="str">
        <f t="shared" si="34"/>
        <v/>
      </c>
      <c r="FF2" s="35" t="str">
        <f t="shared" si="34"/>
        <v/>
      </c>
      <c r="FG2" s="35" t="str">
        <f t="shared" si="34"/>
        <v/>
      </c>
      <c r="FH2" s="35" t="str">
        <f t="shared" si="34"/>
        <v/>
      </c>
      <c r="FI2" s="35" t="str">
        <f t="shared" si="34"/>
        <v/>
      </c>
      <c r="FJ2" s="35" t="str">
        <f t="shared" si="34"/>
        <v/>
      </c>
      <c r="FK2" s="35" t="str">
        <f t="shared" si="34"/>
        <v/>
      </c>
      <c r="FL2" s="35" t="str">
        <f t="shared" si="34"/>
        <v/>
      </c>
      <c r="FM2" s="35" t="str">
        <f t="shared" si="34"/>
        <v/>
      </c>
      <c r="FN2" s="35" t="str">
        <f t="shared" si="34"/>
        <v/>
      </c>
      <c r="FO2" s="35" t="str">
        <f t="shared" si="34"/>
        <v/>
      </c>
      <c r="FP2" s="35" t="str">
        <f t="shared" si="34"/>
        <v/>
      </c>
      <c r="FQ2" s="35" t="str">
        <f t="shared" si="34"/>
        <v/>
      </c>
      <c r="FR2" s="35" t="str">
        <f t="shared" si="34"/>
        <v/>
      </c>
      <c r="FS2" s="35" t="str">
        <f t="shared" si="34"/>
        <v/>
      </c>
      <c r="FT2" s="35" t="str">
        <f t="shared" si="34"/>
        <v/>
      </c>
      <c r="FU2" s="35" t="str">
        <f t="shared" si="34"/>
        <v/>
      </c>
      <c r="FV2" s="35" t="str">
        <f t="shared" si="34"/>
        <v/>
      </c>
      <c r="FW2" s="35" t="str">
        <f t="shared" si="34"/>
        <v/>
      </c>
      <c r="FX2" s="35" t="str">
        <f t="shared" si="34"/>
        <v/>
      </c>
      <c r="FY2" s="35" t="str">
        <f t="shared" si="34"/>
        <v/>
      </c>
      <c r="FZ2" s="35" t="str">
        <f t="shared" si="34"/>
        <v/>
      </c>
      <c r="GA2" s="35" t="str">
        <f t="shared" si="34"/>
        <v/>
      </c>
      <c r="GB2" s="35" t="str">
        <f t="shared" si="34"/>
        <v/>
      </c>
      <c r="GC2" s="35" t="str">
        <f t="shared" si="34"/>
        <v/>
      </c>
      <c r="GD2" s="35" t="str">
        <f t="shared" si="34"/>
        <v/>
      </c>
      <c r="GE2" s="35" t="str">
        <f t="shared" si="34"/>
        <v/>
      </c>
      <c r="GF2" s="35" t="str">
        <f t="shared" si="34"/>
        <v/>
      </c>
      <c r="GG2" s="35" t="str">
        <f t="shared" si="34"/>
        <v/>
      </c>
      <c r="GH2" s="35" t="str">
        <f t="shared" si="34"/>
        <v/>
      </c>
      <c r="GI2" s="35" t="str">
        <f t="shared" si="34"/>
        <v/>
      </c>
      <c r="GJ2" s="35" t="str">
        <f t="shared" si="34"/>
        <v/>
      </c>
      <c r="GK2" s="35" t="str">
        <f t="shared" si="34"/>
        <v/>
      </c>
      <c r="GL2" s="35" t="str">
        <f t="shared" si="34"/>
        <v/>
      </c>
      <c r="GM2" s="35" t="str">
        <f t="shared" si="34"/>
        <v/>
      </c>
      <c r="GN2" s="35" t="str">
        <f t="shared" si="34"/>
        <v/>
      </c>
      <c r="GO2" s="35" t="str">
        <f t="shared" si="34"/>
        <v/>
      </c>
      <c r="GP2" s="35" t="str">
        <f t="shared" ref="GP2:JA2" si="35">IF(GP3&lt;&gt;"",(SUM(GP4:GP20)+(1-$C$25)*$B$24)*20/($B$23-$C$25*$B$24),"")</f>
        <v/>
      </c>
      <c r="GQ2" s="35" t="str">
        <f t="shared" si="35"/>
        <v/>
      </c>
      <c r="GR2" s="35" t="str">
        <f t="shared" si="35"/>
        <v/>
      </c>
      <c r="GS2" s="35" t="str">
        <f t="shared" si="35"/>
        <v/>
      </c>
      <c r="GT2" s="35" t="str">
        <f t="shared" si="35"/>
        <v/>
      </c>
      <c r="GU2" s="35" t="str">
        <f t="shared" si="35"/>
        <v/>
      </c>
      <c r="GV2" s="35" t="str">
        <f t="shared" si="35"/>
        <v/>
      </c>
      <c r="GW2" s="35" t="str">
        <f t="shared" si="35"/>
        <v/>
      </c>
      <c r="GX2" s="35" t="str">
        <f t="shared" si="35"/>
        <v/>
      </c>
      <c r="GY2" s="35" t="str">
        <f t="shared" si="35"/>
        <v/>
      </c>
      <c r="GZ2" s="35" t="str">
        <f t="shared" si="35"/>
        <v/>
      </c>
      <c r="HA2" s="35" t="str">
        <f t="shared" si="35"/>
        <v/>
      </c>
      <c r="HB2" s="35" t="str">
        <f t="shared" si="35"/>
        <v/>
      </c>
      <c r="HC2" s="35" t="str">
        <f t="shared" si="35"/>
        <v/>
      </c>
      <c r="HD2" s="35" t="str">
        <f t="shared" si="35"/>
        <v/>
      </c>
      <c r="HE2" s="35" t="str">
        <f t="shared" si="35"/>
        <v/>
      </c>
      <c r="HF2" s="35" t="str">
        <f t="shared" si="35"/>
        <v/>
      </c>
      <c r="HG2" s="35" t="str">
        <f t="shared" si="35"/>
        <v/>
      </c>
      <c r="HH2" s="35" t="str">
        <f t="shared" si="35"/>
        <v/>
      </c>
      <c r="HI2" s="35" t="str">
        <f t="shared" si="35"/>
        <v/>
      </c>
      <c r="HJ2" s="35" t="str">
        <f t="shared" si="35"/>
        <v/>
      </c>
      <c r="HK2" s="35" t="str">
        <f t="shared" si="35"/>
        <v/>
      </c>
      <c r="HL2" s="35" t="str">
        <f t="shared" si="35"/>
        <v/>
      </c>
      <c r="HM2" s="35" t="str">
        <f t="shared" si="35"/>
        <v/>
      </c>
      <c r="HN2" s="35" t="str">
        <f t="shared" si="35"/>
        <v/>
      </c>
      <c r="HO2" s="35" t="str">
        <f t="shared" si="35"/>
        <v/>
      </c>
      <c r="HP2" s="35" t="str">
        <f t="shared" si="35"/>
        <v/>
      </c>
      <c r="HQ2" s="35" t="str">
        <f t="shared" si="35"/>
        <v/>
      </c>
      <c r="HR2" s="35" t="str">
        <f t="shared" si="35"/>
        <v/>
      </c>
      <c r="HS2" s="35" t="str">
        <f t="shared" si="35"/>
        <v/>
      </c>
      <c r="HT2" s="35" t="str">
        <f t="shared" si="35"/>
        <v/>
      </c>
      <c r="HU2" s="35" t="str">
        <f t="shared" si="35"/>
        <v/>
      </c>
      <c r="HV2" s="35" t="str">
        <f t="shared" si="35"/>
        <v/>
      </c>
      <c r="HW2" s="35" t="str">
        <f t="shared" si="35"/>
        <v/>
      </c>
      <c r="HX2" s="35" t="str">
        <f t="shared" si="35"/>
        <v/>
      </c>
      <c r="HY2" s="35" t="str">
        <f t="shared" si="35"/>
        <v/>
      </c>
      <c r="HZ2" s="35" t="str">
        <f t="shared" si="35"/>
        <v/>
      </c>
      <c r="IA2" s="35" t="str">
        <f t="shared" si="35"/>
        <v/>
      </c>
      <c r="IB2" s="35" t="str">
        <f t="shared" si="35"/>
        <v/>
      </c>
      <c r="IC2" s="35" t="str">
        <f t="shared" si="35"/>
        <v/>
      </c>
      <c r="ID2" s="35" t="str">
        <f t="shared" si="35"/>
        <v/>
      </c>
      <c r="IE2" s="35" t="str">
        <f t="shared" si="35"/>
        <v/>
      </c>
      <c r="IF2" s="35" t="str">
        <f t="shared" si="35"/>
        <v/>
      </c>
      <c r="IG2" s="35" t="str">
        <f t="shared" si="35"/>
        <v/>
      </c>
      <c r="IH2" s="35" t="str">
        <f t="shared" si="35"/>
        <v/>
      </c>
      <c r="II2" s="35" t="str">
        <f t="shared" si="35"/>
        <v/>
      </c>
      <c r="IJ2" s="35" t="str">
        <f t="shared" si="35"/>
        <v/>
      </c>
      <c r="IK2" s="35" t="str">
        <f t="shared" si="35"/>
        <v/>
      </c>
      <c r="IL2" s="35" t="str">
        <f t="shared" si="35"/>
        <v/>
      </c>
      <c r="IM2" s="35" t="str">
        <f t="shared" si="35"/>
        <v/>
      </c>
      <c r="IN2" s="35" t="str">
        <f t="shared" si="35"/>
        <v/>
      </c>
      <c r="IO2" s="35" t="str">
        <f t="shared" si="35"/>
        <v/>
      </c>
      <c r="IP2" s="35" t="str">
        <f t="shared" si="35"/>
        <v/>
      </c>
      <c r="IQ2" s="35" t="str">
        <f t="shared" si="35"/>
        <v/>
      </c>
      <c r="IR2" s="35" t="str">
        <f t="shared" si="35"/>
        <v/>
      </c>
      <c r="IS2" s="35" t="str">
        <f t="shared" si="35"/>
        <v/>
      </c>
      <c r="IT2" s="35" t="str">
        <f t="shared" si="35"/>
        <v/>
      </c>
      <c r="IU2" s="35" t="str">
        <f t="shared" si="35"/>
        <v/>
      </c>
      <c r="IV2" s="35" t="str">
        <f t="shared" si="35"/>
        <v/>
      </c>
      <c r="IW2" s="35" t="str">
        <f t="shared" si="35"/>
        <v/>
      </c>
      <c r="IX2" s="35" t="str">
        <f t="shared" si="35"/>
        <v/>
      </c>
      <c r="IY2" s="35" t="str">
        <f t="shared" si="35"/>
        <v/>
      </c>
      <c r="IZ2" s="35" t="str">
        <f t="shared" si="35"/>
        <v/>
      </c>
      <c r="JA2" s="35" t="str">
        <f t="shared" si="35"/>
        <v/>
      </c>
      <c r="JB2" s="35" t="str">
        <f t="shared" ref="JB2:LM2" si="36">IF(JB3&lt;&gt;"",(SUM(JB4:JB20)+(1-$C$25)*$B$24)*20/($B$23-$C$25*$B$24),"")</f>
        <v/>
      </c>
      <c r="JC2" s="35" t="str">
        <f t="shared" si="36"/>
        <v/>
      </c>
      <c r="JD2" s="35" t="str">
        <f t="shared" si="36"/>
        <v/>
      </c>
      <c r="JE2" s="35" t="str">
        <f t="shared" si="36"/>
        <v/>
      </c>
      <c r="JF2" s="35" t="str">
        <f t="shared" si="36"/>
        <v/>
      </c>
      <c r="JG2" s="35" t="str">
        <f t="shared" si="36"/>
        <v/>
      </c>
      <c r="JH2" s="35" t="str">
        <f t="shared" si="36"/>
        <v/>
      </c>
      <c r="JI2" s="35" t="str">
        <f t="shared" si="36"/>
        <v/>
      </c>
      <c r="JJ2" s="35" t="str">
        <f t="shared" si="36"/>
        <v/>
      </c>
      <c r="JK2" s="35" t="str">
        <f t="shared" si="36"/>
        <v/>
      </c>
      <c r="JL2" s="35" t="str">
        <f t="shared" si="36"/>
        <v/>
      </c>
      <c r="JM2" s="35" t="str">
        <f t="shared" si="36"/>
        <v/>
      </c>
      <c r="JN2" s="35" t="str">
        <f t="shared" si="36"/>
        <v/>
      </c>
      <c r="JO2" s="35" t="str">
        <f t="shared" si="36"/>
        <v/>
      </c>
      <c r="JP2" s="35" t="str">
        <f t="shared" si="36"/>
        <v/>
      </c>
      <c r="JQ2" s="35" t="str">
        <f t="shared" si="36"/>
        <v/>
      </c>
      <c r="JR2" s="35" t="str">
        <f t="shared" si="36"/>
        <v/>
      </c>
      <c r="JS2" s="35" t="str">
        <f t="shared" si="36"/>
        <v/>
      </c>
      <c r="JT2" s="35" t="str">
        <f t="shared" si="36"/>
        <v/>
      </c>
      <c r="JU2" s="35" t="str">
        <f t="shared" si="36"/>
        <v/>
      </c>
      <c r="JV2" s="35" t="str">
        <f t="shared" si="36"/>
        <v/>
      </c>
      <c r="JW2" s="35" t="str">
        <f t="shared" si="36"/>
        <v/>
      </c>
      <c r="JX2" s="35" t="str">
        <f t="shared" si="36"/>
        <v/>
      </c>
      <c r="JY2" s="35" t="str">
        <f t="shared" si="36"/>
        <v/>
      </c>
      <c r="JZ2" s="35" t="str">
        <f t="shared" si="36"/>
        <v/>
      </c>
      <c r="KA2" s="35" t="str">
        <f t="shared" si="36"/>
        <v/>
      </c>
      <c r="KB2" s="35" t="str">
        <f t="shared" si="36"/>
        <v/>
      </c>
      <c r="KC2" s="35" t="str">
        <f t="shared" si="36"/>
        <v/>
      </c>
      <c r="KD2" s="35" t="str">
        <f t="shared" si="36"/>
        <v/>
      </c>
      <c r="KE2" s="35" t="str">
        <f t="shared" si="36"/>
        <v/>
      </c>
      <c r="KF2" s="35" t="str">
        <f t="shared" si="36"/>
        <v/>
      </c>
      <c r="KG2" s="35" t="str">
        <f t="shared" si="36"/>
        <v/>
      </c>
      <c r="KH2" s="35" t="str">
        <f t="shared" si="36"/>
        <v/>
      </c>
      <c r="KI2" s="35" t="str">
        <f t="shared" si="36"/>
        <v/>
      </c>
      <c r="KJ2" s="35" t="str">
        <f t="shared" si="36"/>
        <v/>
      </c>
      <c r="KK2" s="35" t="str">
        <f t="shared" si="36"/>
        <v/>
      </c>
      <c r="KL2" s="35" t="str">
        <f t="shared" si="36"/>
        <v/>
      </c>
      <c r="KM2" s="35" t="str">
        <f t="shared" si="36"/>
        <v/>
      </c>
      <c r="KN2" s="35" t="str">
        <f t="shared" si="36"/>
        <v/>
      </c>
      <c r="KO2" s="35" t="str">
        <f t="shared" si="36"/>
        <v/>
      </c>
      <c r="KP2" s="35" t="str">
        <f t="shared" si="36"/>
        <v/>
      </c>
      <c r="KQ2" s="35" t="str">
        <f t="shared" si="36"/>
        <v/>
      </c>
      <c r="KR2" s="35" t="str">
        <f t="shared" si="36"/>
        <v/>
      </c>
      <c r="KS2" s="35" t="str">
        <f t="shared" si="36"/>
        <v/>
      </c>
      <c r="KT2" s="35" t="str">
        <f t="shared" si="36"/>
        <v/>
      </c>
      <c r="KU2" s="35" t="str">
        <f t="shared" si="36"/>
        <v/>
      </c>
      <c r="KV2" s="35" t="str">
        <f t="shared" si="36"/>
        <v/>
      </c>
      <c r="KW2" s="35" t="str">
        <f t="shared" si="36"/>
        <v/>
      </c>
      <c r="KX2" s="35" t="str">
        <f t="shared" si="36"/>
        <v/>
      </c>
      <c r="KY2" s="35" t="str">
        <f t="shared" si="36"/>
        <v/>
      </c>
      <c r="KZ2" s="35" t="str">
        <f t="shared" si="36"/>
        <v/>
      </c>
      <c r="LA2" s="35" t="str">
        <f t="shared" si="36"/>
        <v/>
      </c>
      <c r="LB2" s="35" t="str">
        <f t="shared" si="36"/>
        <v/>
      </c>
      <c r="LC2" s="35" t="str">
        <f t="shared" si="36"/>
        <v/>
      </c>
      <c r="LD2" s="35" t="str">
        <f t="shared" si="36"/>
        <v/>
      </c>
      <c r="LE2" s="35" t="str">
        <f t="shared" si="36"/>
        <v/>
      </c>
      <c r="LF2" s="35" t="str">
        <f t="shared" si="36"/>
        <v/>
      </c>
      <c r="LG2" s="35" t="str">
        <f t="shared" si="36"/>
        <v/>
      </c>
      <c r="LH2" s="35" t="str">
        <f t="shared" si="36"/>
        <v/>
      </c>
      <c r="LI2" s="35" t="str">
        <f t="shared" si="36"/>
        <v/>
      </c>
      <c r="LJ2" s="35" t="str">
        <f t="shared" si="36"/>
        <v/>
      </c>
      <c r="LK2" s="35" t="str">
        <f t="shared" si="36"/>
        <v/>
      </c>
      <c r="LL2" s="35" t="str">
        <f t="shared" si="36"/>
        <v/>
      </c>
      <c r="LM2" s="35" t="str">
        <f t="shared" si="36"/>
        <v/>
      </c>
      <c r="LN2" s="35" t="str">
        <f t="shared" ref="LN2:NY2" si="37">IF(LN3&lt;&gt;"",(SUM(LN4:LN20)+(1-$C$25)*$B$24)*20/($B$23-$C$25*$B$24),"")</f>
        <v/>
      </c>
      <c r="LO2" s="35" t="str">
        <f t="shared" si="37"/>
        <v/>
      </c>
      <c r="LP2" s="35" t="str">
        <f t="shared" si="37"/>
        <v/>
      </c>
      <c r="LQ2" s="35" t="str">
        <f t="shared" si="37"/>
        <v/>
      </c>
      <c r="LR2" s="35" t="str">
        <f t="shared" si="37"/>
        <v/>
      </c>
      <c r="LS2" s="35" t="str">
        <f t="shared" si="37"/>
        <v/>
      </c>
      <c r="LT2" s="35" t="str">
        <f t="shared" si="37"/>
        <v/>
      </c>
      <c r="LU2" s="35" t="str">
        <f t="shared" si="37"/>
        <v/>
      </c>
      <c r="LV2" s="35" t="str">
        <f t="shared" si="37"/>
        <v/>
      </c>
      <c r="LW2" s="35" t="str">
        <f t="shared" si="37"/>
        <v/>
      </c>
      <c r="LX2" s="35" t="str">
        <f t="shared" si="37"/>
        <v/>
      </c>
      <c r="LY2" s="35" t="str">
        <f t="shared" si="37"/>
        <v/>
      </c>
      <c r="LZ2" s="35" t="str">
        <f t="shared" si="37"/>
        <v/>
      </c>
      <c r="MA2" s="35" t="str">
        <f t="shared" si="37"/>
        <v/>
      </c>
      <c r="MB2" s="35" t="str">
        <f t="shared" si="37"/>
        <v/>
      </c>
      <c r="MC2" s="35" t="str">
        <f t="shared" si="37"/>
        <v/>
      </c>
      <c r="MD2" s="35" t="str">
        <f t="shared" si="37"/>
        <v/>
      </c>
      <c r="ME2" s="35" t="str">
        <f t="shared" si="37"/>
        <v/>
      </c>
      <c r="MF2" s="35" t="str">
        <f t="shared" si="37"/>
        <v/>
      </c>
      <c r="MG2" s="35" t="str">
        <f t="shared" si="37"/>
        <v/>
      </c>
      <c r="MH2" s="35" t="str">
        <f t="shared" si="37"/>
        <v/>
      </c>
      <c r="MI2" s="35" t="str">
        <f t="shared" si="37"/>
        <v/>
      </c>
      <c r="MJ2" s="35" t="str">
        <f t="shared" si="37"/>
        <v/>
      </c>
      <c r="MK2" s="35" t="str">
        <f t="shared" si="37"/>
        <v/>
      </c>
      <c r="ML2" s="35" t="str">
        <f t="shared" si="37"/>
        <v/>
      </c>
      <c r="MM2" s="35" t="str">
        <f t="shared" si="37"/>
        <v/>
      </c>
      <c r="MN2" s="35" t="str">
        <f t="shared" si="37"/>
        <v/>
      </c>
      <c r="MO2" s="35" t="str">
        <f t="shared" si="37"/>
        <v/>
      </c>
      <c r="MP2" s="35" t="str">
        <f t="shared" si="37"/>
        <v/>
      </c>
      <c r="MQ2" s="35" t="str">
        <f t="shared" si="37"/>
        <v/>
      </c>
      <c r="MR2" s="35" t="str">
        <f t="shared" si="37"/>
        <v/>
      </c>
      <c r="MS2" s="35" t="str">
        <f t="shared" si="37"/>
        <v/>
      </c>
      <c r="MT2" s="35" t="str">
        <f t="shared" si="37"/>
        <v/>
      </c>
      <c r="MU2" s="35" t="str">
        <f t="shared" si="37"/>
        <v/>
      </c>
      <c r="MV2" s="35" t="str">
        <f t="shared" si="37"/>
        <v/>
      </c>
      <c r="MW2" s="35" t="str">
        <f t="shared" si="37"/>
        <v/>
      </c>
      <c r="MX2" s="35" t="str">
        <f t="shared" si="37"/>
        <v/>
      </c>
      <c r="MY2" s="35" t="str">
        <f t="shared" si="37"/>
        <v/>
      </c>
      <c r="MZ2" s="35" t="str">
        <f t="shared" si="37"/>
        <v/>
      </c>
      <c r="NA2" s="35" t="str">
        <f t="shared" si="37"/>
        <v/>
      </c>
      <c r="NB2" s="35" t="str">
        <f t="shared" si="37"/>
        <v/>
      </c>
      <c r="NC2" s="35" t="str">
        <f t="shared" si="37"/>
        <v/>
      </c>
      <c r="ND2" s="35" t="str">
        <f t="shared" si="37"/>
        <v/>
      </c>
      <c r="NE2" s="35" t="str">
        <f t="shared" si="37"/>
        <v/>
      </c>
      <c r="NF2" s="35" t="str">
        <f t="shared" si="37"/>
        <v/>
      </c>
      <c r="NG2" s="35" t="str">
        <f t="shared" si="37"/>
        <v/>
      </c>
      <c r="NH2" s="35" t="str">
        <f t="shared" si="37"/>
        <v/>
      </c>
      <c r="NI2" s="35" t="str">
        <f t="shared" si="37"/>
        <v/>
      </c>
      <c r="NJ2" s="35" t="str">
        <f t="shared" si="37"/>
        <v/>
      </c>
      <c r="NK2" s="35" t="str">
        <f t="shared" si="37"/>
        <v/>
      </c>
      <c r="NL2" s="35" t="str">
        <f t="shared" si="37"/>
        <v/>
      </c>
      <c r="NM2" s="35" t="str">
        <f t="shared" si="37"/>
        <v/>
      </c>
      <c r="NN2" s="35" t="str">
        <f t="shared" si="37"/>
        <v/>
      </c>
      <c r="NO2" s="35" t="str">
        <f t="shared" si="37"/>
        <v/>
      </c>
      <c r="NP2" s="35" t="str">
        <f t="shared" si="37"/>
        <v/>
      </c>
      <c r="NQ2" s="35" t="str">
        <f t="shared" si="37"/>
        <v/>
      </c>
      <c r="NR2" s="35" t="str">
        <f t="shared" si="37"/>
        <v/>
      </c>
      <c r="NS2" s="35" t="str">
        <f t="shared" si="37"/>
        <v/>
      </c>
      <c r="NT2" s="35" t="str">
        <f t="shared" si="37"/>
        <v/>
      </c>
      <c r="NU2" s="35" t="str">
        <f t="shared" si="37"/>
        <v/>
      </c>
      <c r="NV2" s="35" t="str">
        <f t="shared" si="37"/>
        <v/>
      </c>
      <c r="NW2" s="35" t="str">
        <f t="shared" si="37"/>
        <v/>
      </c>
      <c r="NX2" s="35" t="str">
        <f t="shared" si="37"/>
        <v/>
      </c>
      <c r="NY2" s="35" t="str">
        <f t="shared" si="37"/>
        <v/>
      </c>
      <c r="NZ2" s="35" t="str">
        <f t="shared" ref="NZ2:QK2" si="38">IF(NZ3&lt;&gt;"",(SUM(NZ4:NZ20)+(1-$C$25)*$B$24)*20/($B$23-$C$25*$B$24),"")</f>
        <v/>
      </c>
      <c r="OA2" s="35" t="str">
        <f t="shared" si="38"/>
        <v/>
      </c>
      <c r="OB2" s="35" t="str">
        <f t="shared" si="38"/>
        <v/>
      </c>
      <c r="OC2" s="35" t="str">
        <f t="shared" si="38"/>
        <v/>
      </c>
      <c r="OD2" s="35" t="str">
        <f t="shared" si="38"/>
        <v/>
      </c>
      <c r="OE2" s="35" t="str">
        <f t="shared" si="38"/>
        <v/>
      </c>
      <c r="OF2" s="35" t="str">
        <f t="shared" si="38"/>
        <v/>
      </c>
      <c r="OG2" s="35" t="str">
        <f t="shared" si="38"/>
        <v/>
      </c>
      <c r="OH2" s="35" t="str">
        <f t="shared" si="38"/>
        <v/>
      </c>
      <c r="OI2" s="35" t="str">
        <f t="shared" si="38"/>
        <v/>
      </c>
      <c r="OJ2" s="35" t="str">
        <f t="shared" si="38"/>
        <v/>
      </c>
      <c r="OK2" s="35" t="str">
        <f t="shared" si="38"/>
        <v/>
      </c>
      <c r="OL2" s="35" t="str">
        <f t="shared" si="38"/>
        <v/>
      </c>
      <c r="OM2" s="35" t="str">
        <f t="shared" si="38"/>
        <v/>
      </c>
      <c r="ON2" s="35" t="str">
        <f t="shared" si="38"/>
        <v/>
      </c>
      <c r="OO2" s="35" t="str">
        <f t="shared" si="38"/>
        <v/>
      </c>
      <c r="OP2" s="35" t="str">
        <f t="shared" si="38"/>
        <v/>
      </c>
      <c r="OQ2" s="35" t="str">
        <f t="shared" si="38"/>
        <v/>
      </c>
      <c r="OR2" s="35" t="str">
        <f t="shared" si="38"/>
        <v/>
      </c>
      <c r="OS2" s="35" t="str">
        <f t="shared" si="38"/>
        <v/>
      </c>
      <c r="OT2" s="35" t="str">
        <f t="shared" si="38"/>
        <v/>
      </c>
      <c r="OU2" s="35" t="str">
        <f t="shared" si="38"/>
        <v/>
      </c>
      <c r="OV2" s="35" t="str">
        <f t="shared" si="38"/>
        <v/>
      </c>
      <c r="OW2" s="35" t="str">
        <f t="shared" si="38"/>
        <v/>
      </c>
      <c r="OX2" s="35" t="str">
        <f t="shared" si="38"/>
        <v/>
      </c>
      <c r="OY2" s="35" t="str">
        <f t="shared" si="38"/>
        <v/>
      </c>
      <c r="OZ2" s="35" t="str">
        <f t="shared" si="38"/>
        <v/>
      </c>
      <c r="PA2" s="35" t="str">
        <f t="shared" si="38"/>
        <v/>
      </c>
      <c r="PB2" s="35" t="str">
        <f t="shared" si="38"/>
        <v/>
      </c>
      <c r="PC2" s="35" t="str">
        <f t="shared" si="38"/>
        <v/>
      </c>
      <c r="PD2" s="35" t="str">
        <f t="shared" si="38"/>
        <v/>
      </c>
      <c r="PE2" s="35" t="str">
        <f t="shared" si="38"/>
        <v/>
      </c>
      <c r="PF2" s="35" t="str">
        <f t="shared" si="38"/>
        <v/>
      </c>
      <c r="PG2" s="35" t="str">
        <f t="shared" si="38"/>
        <v/>
      </c>
      <c r="PH2" s="35" t="str">
        <f t="shared" si="38"/>
        <v/>
      </c>
      <c r="PI2" s="35" t="str">
        <f t="shared" si="38"/>
        <v/>
      </c>
      <c r="PJ2" s="35" t="str">
        <f t="shared" si="38"/>
        <v/>
      </c>
      <c r="PK2" s="35" t="str">
        <f t="shared" si="38"/>
        <v/>
      </c>
      <c r="PL2" s="35" t="str">
        <f t="shared" si="38"/>
        <v/>
      </c>
      <c r="PM2" s="35" t="str">
        <f t="shared" si="38"/>
        <v/>
      </c>
      <c r="PN2" s="35" t="str">
        <f t="shared" si="38"/>
        <v/>
      </c>
      <c r="PO2" s="35" t="str">
        <f t="shared" si="38"/>
        <v/>
      </c>
      <c r="PP2" s="35" t="str">
        <f t="shared" si="38"/>
        <v/>
      </c>
      <c r="PQ2" s="35" t="str">
        <f t="shared" si="38"/>
        <v/>
      </c>
      <c r="PR2" s="35" t="str">
        <f t="shared" si="38"/>
        <v/>
      </c>
      <c r="PS2" s="35" t="str">
        <f t="shared" si="38"/>
        <v/>
      </c>
      <c r="PT2" s="35" t="str">
        <f t="shared" si="38"/>
        <v/>
      </c>
      <c r="PU2" s="35" t="str">
        <f t="shared" si="38"/>
        <v/>
      </c>
      <c r="PV2" s="35" t="str">
        <f t="shared" si="38"/>
        <v/>
      </c>
      <c r="PW2" s="35" t="str">
        <f t="shared" si="38"/>
        <v/>
      </c>
      <c r="PX2" s="35" t="str">
        <f t="shared" si="38"/>
        <v/>
      </c>
      <c r="PY2" s="35" t="str">
        <f t="shared" si="38"/>
        <v/>
      </c>
      <c r="PZ2" s="35" t="str">
        <f t="shared" si="38"/>
        <v/>
      </c>
      <c r="QA2" s="35" t="str">
        <f t="shared" si="38"/>
        <v/>
      </c>
      <c r="QB2" s="35" t="str">
        <f t="shared" si="38"/>
        <v/>
      </c>
      <c r="QC2" s="35" t="str">
        <f t="shared" si="38"/>
        <v/>
      </c>
      <c r="QD2" s="35" t="str">
        <f t="shared" si="38"/>
        <v/>
      </c>
      <c r="QE2" s="35" t="str">
        <f t="shared" si="38"/>
        <v/>
      </c>
      <c r="QF2" s="35" t="str">
        <f t="shared" si="38"/>
        <v/>
      </c>
      <c r="QG2" s="35" t="str">
        <f t="shared" si="38"/>
        <v/>
      </c>
      <c r="QH2" s="35" t="str">
        <f t="shared" si="38"/>
        <v/>
      </c>
      <c r="QI2" s="35" t="str">
        <f t="shared" si="38"/>
        <v/>
      </c>
      <c r="QJ2" s="35" t="str">
        <f t="shared" si="38"/>
        <v/>
      </c>
      <c r="QK2" s="35" t="str">
        <f t="shared" si="38"/>
        <v/>
      </c>
      <c r="QL2" s="35" t="str">
        <f t="shared" ref="QL2:SW2" si="39">IF(QL3&lt;&gt;"",(SUM(QL4:QL20)+(1-$C$25)*$B$24)*20/($B$23-$C$25*$B$24),"")</f>
        <v/>
      </c>
      <c r="QM2" s="35" t="str">
        <f t="shared" si="39"/>
        <v/>
      </c>
      <c r="QN2" s="35" t="str">
        <f t="shared" si="39"/>
        <v/>
      </c>
      <c r="QO2" s="35" t="str">
        <f t="shared" si="39"/>
        <v/>
      </c>
      <c r="QP2" s="35" t="str">
        <f t="shared" si="39"/>
        <v/>
      </c>
      <c r="QQ2" s="35" t="str">
        <f t="shared" si="39"/>
        <v/>
      </c>
      <c r="QR2" s="35" t="str">
        <f t="shared" si="39"/>
        <v/>
      </c>
      <c r="QS2" s="35" t="str">
        <f t="shared" si="39"/>
        <v/>
      </c>
      <c r="QT2" s="35" t="str">
        <f t="shared" si="39"/>
        <v/>
      </c>
      <c r="QU2" s="35" t="str">
        <f t="shared" si="39"/>
        <v/>
      </c>
      <c r="QV2" s="35" t="str">
        <f t="shared" si="39"/>
        <v/>
      </c>
      <c r="QW2" s="35" t="str">
        <f t="shared" si="39"/>
        <v/>
      </c>
      <c r="QX2" s="35" t="str">
        <f t="shared" si="39"/>
        <v/>
      </c>
      <c r="QY2" s="35" t="str">
        <f t="shared" si="39"/>
        <v/>
      </c>
      <c r="QZ2" s="35" t="str">
        <f t="shared" si="39"/>
        <v/>
      </c>
      <c r="RA2" s="35" t="str">
        <f t="shared" si="39"/>
        <v/>
      </c>
      <c r="RB2" s="35" t="str">
        <f t="shared" si="39"/>
        <v/>
      </c>
      <c r="RC2" s="35" t="str">
        <f t="shared" si="39"/>
        <v/>
      </c>
      <c r="RD2" s="35" t="str">
        <f t="shared" si="39"/>
        <v/>
      </c>
      <c r="RE2" s="35" t="str">
        <f t="shared" si="39"/>
        <v/>
      </c>
      <c r="RF2" s="35" t="str">
        <f t="shared" si="39"/>
        <v/>
      </c>
      <c r="RG2" s="35" t="str">
        <f t="shared" si="39"/>
        <v/>
      </c>
      <c r="RH2" s="35" t="str">
        <f t="shared" si="39"/>
        <v/>
      </c>
      <c r="RI2" s="35" t="str">
        <f t="shared" si="39"/>
        <v/>
      </c>
      <c r="RJ2" s="35" t="str">
        <f t="shared" si="39"/>
        <v/>
      </c>
      <c r="RK2" s="35" t="str">
        <f t="shared" si="39"/>
        <v/>
      </c>
      <c r="RL2" s="35" t="str">
        <f t="shared" si="39"/>
        <v/>
      </c>
      <c r="RM2" s="35" t="str">
        <f t="shared" si="39"/>
        <v/>
      </c>
      <c r="RN2" s="35" t="str">
        <f t="shared" si="39"/>
        <v/>
      </c>
      <c r="RO2" s="35" t="str">
        <f t="shared" si="39"/>
        <v/>
      </c>
      <c r="RP2" s="35" t="str">
        <f t="shared" si="39"/>
        <v/>
      </c>
      <c r="RQ2" s="35" t="str">
        <f t="shared" si="39"/>
        <v/>
      </c>
      <c r="RR2" s="35" t="str">
        <f t="shared" si="39"/>
        <v/>
      </c>
      <c r="RS2" s="35" t="str">
        <f t="shared" si="39"/>
        <v/>
      </c>
      <c r="RT2" s="35" t="str">
        <f t="shared" si="39"/>
        <v/>
      </c>
      <c r="RU2" s="35" t="str">
        <f t="shared" si="39"/>
        <v/>
      </c>
      <c r="RV2" s="35" t="str">
        <f t="shared" si="39"/>
        <v/>
      </c>
      <c r="RW2" s="35" t="str">
        <f t="shared" si="39"/>
        <v/>
      </c>
      <c r="RX2" s="35" t="str">
        <f t="shared" si="39"/>
        <v/>
      </c>
      <c r="RY2" s="35" t="str">
        <f t="shared" si="39"/>
        <v/>
      </c>
      <c r="RZ2" s="35" t="str">
        <f t="shared" si="39"/>
        <v/>
      </c>
      <c r="SA2" s="35" t="str">
        <f t="shared" si="39"/>
        <v/>
      </c>
      <c r="SB2" s="35" t="str">
        <f t="shared" si="39"/>
        <v/>
      </c>
      <c r="SC2" s="35" t="str">
        <f t="shared" si="39"/>
        <v/>
      </c>
      <c r="SD2" s="35" t="str">
        <f t="shared" si="39"/>
        <v/>
      </c>
      <c r="SE2" s="35" t="str">
        <f t="shared" si="39"/>
        <v/>
      </c>
      <c r="SF2" s="35" t="str">
        <f t="shared" si="39"/>
        <v/>
      </c>
      <c r="SG2" s="35" t="str">
        <f t="shared" si="39"/>
        <v/>
      </c>
      <c r="SH2" s="35" t="str">
        <f t="shared" si="39"/>
        <v/>
      </c>
      <c r="SI2" s="35" t="str">
        <f t="shared" si="39"/>
        <v/>
      </c>
      <c r="SJ2" s="35" t="str">
        <f t="shared" si="39"/>
        <v/>
      </c>
      <c r="SK2" s="35" t="str">
        <f t="shared" si="39"/>
        <v/>
      </c>
      <c r="SL2" s="35" t="str">
        <f t="shared" si="39"/>
        <v/>
      </c>
      <c r="SM2" s="35" t="str">
        <f t="shared" si="39"/>
        <v/>
      </c>
      <c r="SN2" s="35" t="str">
        <f t="shared" si="39"/>
        <v/>
      </c>
      <c r="SO2" s="35" t="str">
        <f t="shared" si="39"/>
        <v/>
      </c>
      <c r="SP2" s="35" t="str">
        <f t="shared" si="39"/>
        <v/>
      </c>
      <c r="SQ2" s="35" t="str">
        <f t="shared" si="39"/>
        <v/>
      </c>
      <c r="SR2" s="35" t="str">
        <f t="shared" si="39"/>
        <v/>
      </c>
      <c r="SS2" s="35" t="str">
        <f t="shared" si="39"/>
        <v/>
      </c>
      <c r="ST2" s="35" t="str">
        <f t="shared" si="39"/>
        <v/>
      </c>
      <c r="SU2" s="35" t="str">
        <f t="shared" si="39"/>
        <v/>
      </c>
      <c r="SV2" s="35" t="str">
        <f t="shared" si="39"/>
        <v/>
      </c>
      <c r="SW2" s="35" t="str">
        <f t="shared" si="39"/>
        <v/>
      </c>
      <c r="SX2" s="35" t="str">
        <f t="shared" ref="SX2:VI2" si="40">IF(SX3&lt;&gt;"",(SUM(SX4:SX20)+(1-$C$25)*$B$24)*20/($B$23-$C$25*$B$24),"")</f>
        <v/>
      </c>
      <c r="SY2" s="35" t="str">
        <f t="shared" si="40"/>
        <v/>
      </c>
      <c r="SZ2" s="35" t="str">
        <f t="shared" si="40"/>
        <v/>
      </c>
      <c r="TA2" s="35" t="str">
        <f t="shared" si="40"/>
        <v/>
      </c>
      <c r="TB2" s="35" t="str">
        <f t="shared" si="40"/>
        <v/>
      </c>
      <c r="TC2" s="35" t="str">
        <f t="shared" si="40"/>
        <v/>
      </c>
      <c r="TD2" s="35" t="str">
        <f t="shared" si="40"/>
        <v/>
      </c>
      <c r="TE2" s="35" t="str">
        <f t="shared" si="40"/>
        <v/>
      </c>
      <c r="TF2" s="35" t="str">
        <f t="shared" si="40"/>
        <v/>
      </c>
      <c r="TG2" s="35" t="str">
        <f t="shared" si="40"/>
        <v/>
      </c>
      <c r="TH2" s="35" t="str">
        <f t="shared" si="40"/>
        <v/>
      </c>
      <c r="TI2" s="35" t="str">
        <f t="shared" si="40"/>
        <v/>
      </c>
      <c r="TJ2" s="35" t="str">
        <f t="shared" si="40"/>
        <v/>
      </c>
      <c r="TK2" s="35" t="str">
        <f t="shared" si="40"/>
        <v/>
      </c>
      <c r="TL2" s="35" t="str">
        <f t="shared" si="40"/>
        <v/>
      </c>
      <c r="TM2" s="35" t="str">
        <f t="shared" si="40"/>
        <v/>
      </c>
      <c r="TN2" s="35" t="str">
        <f t="shared" si="40"/>
        <v/>
      </c>
      <c r="TO2" s="35" t="str">
        <f t="shared" si="40"/>
        <v/>
      </c>
      <c r="TP2" s="35" t="str">
        <f t="shared" si="40"/>
        <v/>
      </c>
      <c r="TQ2" s="35" t="str">
        <f t="shared" si="40"/>
        <v/>
      </c>
      <c r="TR2" s="35" t="str">
        <f t="shared" si="40"/>
        <v/>
      </c>
      <c r="TS2" s="35" t="str">
        <f t="shared" si="40"/>
        <v/>
      </c>
      <c r="TT2" s="35" t="str">
        <f t="shared" si="40"/>
        <v/>
      </c>
      <c r="TU2" s="35" t="str">
        <f t="shared" si="40"/>
        <v/>
      </c>
      <c r="TV2" s="35" t="str">
        <f t="shared" si="40"/>
        <v/>
      </c>
      <c r="TW2" s="35" t="str">
        <f t="shared" si="40"/>
        <v/>
      </c>
      <c r="TX2" s="35" t="str">
        <f t="shared" si="40"/>
        <v/>
      </c>
      <c r="TY2" s="35" t="str">
        <f t="shared" si="40"/>
        <v/>
      </c>
      <c r="TZ2" s="35" t="str">
        <f t="shared" si="40"/>
        <v/>
      </c>
      <c r="UA2" s="35" t="str">
        <f t="shared" si="40"/>
        <v/>
      </c>
      <c r="UB2" s="35" t="str">
        <f t="shared" si="40"/>
        <v/>
      </c>
      <c r="UC2" s="35" t="str">
        <f t="shared" si="40"/>
        <v/>
      </c>
      <c r="UD2" s="35" t="str">
        <f t="shared" si="40"/>
        <v/>
      </c>
      <c r="UE2" s="35" t="str">
        <f t="shared" si="40"/>
        <v/>
      </c>
      <c r="UF2" s="35" t="str">
        <f t="shared" si="40"/>
        <v/>
      </c>
      <c r="UG2" s="35" t="str">
        <f t="shared" si="40"/>
        <v/>
      </c>
      <c r="UH2" s="35" t="str">
        <f t="shared" si="40"/>
        <v/>
      </c>
      <c r="UI2" s="35" t="str">
        <f t="shared" si="40"/>
        <v/>
      </c>
      <c r="UJ2" s="35" t="str">
        <f t="shared" si="40"/>
        <v/>
      </c>
      <c r="UK2" s="35" t="str">
        <f t="shared" si="40"/>
        <v/>
      </c>
      <c r="UL2" s="35" t="str">
        <f t="shared" si="40"/>
        <v/>
      </c>
      <c r="UM2" s="35" t="str">
        <f t="shared" si="40"/>
        <v/>
      </c>
      <c r="UN2" s="35" t="str">
        <f t="shared" si="40"/>
        <v/>
      </c>
      <c r="UO2" s="35" t="str">
        <f t="shared" si="40"/>
        <v/>
      </c>
      <c r="UP2" s="35" t="str">
        <f t="shared" si="40"/>
        <v/>
      </c>
      <c r="UQ2" s="35" t="str">
        <f t="shared" si="40"/>
        <v/>
      </c>
      <c r="UR2" s="35" t="str">
        <f t="shared" si="40"/>
        <v/>
      </c>
      <c r="US2" s="35" t="str">
        <f t="shared" si="40"/>
        <v/>
      </c>
      <c r="UT2" s="35" t="str">
        <f t="shared" si="40"/>
        <v/>
      </c>
      <c r="UU2" s="35" t="str">
        <f t="shared" si="40"/>
        <v/>
      </c>
      <c r="UV2" s="35" t="str">
        <f t="shared" si="40"/>
        <v/>
      </c>
      <c r="UW2" s="35" t="str">
        <f t="shared" si="40"/>
        <v/>
      </c>
      <c r="UX2" s="35" t="str">
        <f t="shared" si="40"/>
        <v/>
      </c>
      <c r="UY2" s="35" t="str">
        <f t="shared" si="40"/>
        <v/>
      </c>
      <c r="UZ2" s="35" t="str">
        <f t="shared" si="40"/>
        <v/>
      </c>
      <c r="VA2" s="35" t="str">
        <f t="shared" si="40"/>
        <v/>
      </c>
      <c r="VB2" s="35" t="str">
        <f t="shared" si="40"/>
        <v/>
      </c>
      <c r="VC2" s="35" t="str">
        <f t="shared" si="40"/>
        <v/>
      </c>
      <c r="VD2" s="35" t="str">
        <f t="shared" si="40"/>
        <v/>
      </c>
      <c r="VE2" s="35" t="str">
        <f t="shared" si="40"/>
        <v/>
      </c>
      <c r="VF2" s="35" t="str">
        <f t="shared" si="40"/>
        <v/>
      </c>
      <c r="VG2" s="35" t="str">
        <f t="shared" si="40"/>
        <v/>
      </c>
      <c r="VH2" s="35" t="str">
        <f t="shared" si="40"/>
        <v/>
      </c>
      <c r="VI2" s="35" t="str">
        <f t="shared" si="40"/>
        <v/>
      </c>
      <c r="VJ2" s="35" t="str">
        <f t="shared" ref="VJ2:XU2" si="41">IF(VJ3&lt;&gt;"",(SUM(VJ4:VJ20)+(1-$C$25)*$B$24)*20/($B$23-$C$25*$B$24),"")</f>
        <v/>
      </c>
      <c r="VK2" s="35" t="str">
        <f t="shared" si="41"/>
        <v/>
      </c>
      <c r="VL2" s="35" t="str">
        <f t="shared" si="41"/>
        <v/>
      </c>
      <c r="VM2" s="35" t="str">
        <f t="shared" si="41"/>
        <v/>
      </c>
      <c r="VN2" s="35" t="str">
        <f t="shared" si="41"/>
        <v/>
      </c>
      <c r="VO2" s="35" t="str">
        <f t="shared" si="41"/>
        <v/>
      </c>
      <c r="VP2" s="35" t="str">
        <f t="shared" si="41"/>
        <v/>
      </c>
      <c r="VQ2" s="35" t="str">
        <f t="shared" si="41"/>
        <v/>
      </c>
      <c r="VR2" s="35" t="str">
        <f t="shared" si="41"/>
        <v/>
      </c>
      <c r="VS2" s="35" t="str">
        <f t="shared" si="41"/>
        <v/>
      </c>
      <c r="VT2" s="35" t="str">
        <f t="shared" si="41"/>
        <v/>
      </c>
      <c r="VU2" s="35" t="str">
        <f t="shared" si="41"/>
        <v/>
      </c>
      <c r="VV2" s="35" t="str">
        <f t="shared" si="41"/>
        <v/>
      </c>
      <c r="VW2" s="35" t="str">
        <f t="shared" si="41"/>
        <v/>
      </c>
      <c r="VX2" s="35" t="str">
        <f t="shared" si="41"/>
        <v/>
      </c>
      <c r="VY2" s="35" t="str">
        <f t="shared" si="41"/>
        <v/>
      </c>
      <c r="VZ2" s="35" t="str">
        <f t="shared" si="41"/>
        <v/>
      </c>
      <c r="WA2" s="35" t="str">
        <f t="shared" si="41"/>
        <v/>
      </c>
      <c r="WB2" s="35" t="str">
        <f t="shared" si="41"/>
        <v/>
      </c>
      <c r="WC2" s="35" t="str">
        <f t="shared" si="41"/>
        <v/>
      </c>
      <c r="WD2" s="35" t="str">
        <f t="shared" si="41"/>
        <v/>
      </c>
      <c r="WE2" s="35" t="str">
        <f t="shared" si="41"/>
        <v/>
      </c>
      <c r="WF2" s="35" t="str">
        <f t="shared" si="41"/>
        <v/>
      </c>
      <c r="WG2" s="35" t="str">
        <f t="shared" si="41"/>
        <v/>
      </c>
      <c r="WH2" s="35" t="str">
        <f t="shared" si="41"/>
        <v/>
      </c>
      <c r="WI2" s="35" t="str">
        <f t="shared" si="41"/>
        <v/>
      </c>
      <c r="WJ2" s="35" t="str">
        <f t="shared" si="41"/>
        <v/>
      </c>
      <c r="WK2" s="35" t="str">
        <f t="shared" si="41"/>
        <v/>
      </c>
      <c r="WL2" s="35" t="str">
        <f t="shared" si="41"/>
        <v/>
      </c>
      <c r="WM2" s="35" t="str">
        <f t="shared" si="41"/>
        <v/>
      </c>
      <c r="WN2" s="35" t="str">
        <f t="shared" si="41"/>
        <v/>
      </c>
      <c r="WO2" s="35" t="str">
        <f t="shared" si="41"/>
        <v/>
      </c>
      <c r="WP2" s="35" t="str">
        <f t="shared" si="41"/>
        <v/>
      </c>
      <c r="WQ2" s="35" t="str">
        <f t="shared" si="41"/>
        <v/>
      </c>
      <c r="WR2" s="35" t="str">
        <f t="shared" si="41"/>
        <v/>
      </c>
      <c r="WS2" s="35" t="str">
        <f t="shared" si="41"/>
        <v/>
      </c>
      <c r="WT2" s="35" t="str">
        <f t="shared" si="41"/>
        <v/>
      </c>
      <c r="WU2" s="35" t="str">
        <f t="shared" si="41"/>
        <v/>
      </c>
      <c r="WV2" s="35" t="str">
        <f t="shared" si="41"/>
        <v/>
      </c>
      <c r="WW2" s="35" t="str">
        <f t="shared" si="41"/>
        <v/>
      </c>
      <c r="WX2" s="35" t="str">
        <f t="shared" si="41"/>
        <v/>
      </c>
      <c r="WY2" s="35" t="str">
        <f t="shared" si="41"/>
        <v/>
      </c>
      <c r="WZ2" s="35" t="str">
        <f t="shared" si="41"/>
        <v/>
      </c>
      <c r="XA2" s="35" t="str">
        <f t="shared" si="41"/>
        <v/>
      </c>
      <c r="XB2" s="35" t="str">
        <f t="shared" si="41"/>
        <v/>
      </c>
      <c r="XC2" s="35" t="str">
        <f t="shared" si="41"/>
        <v/>
      </c>
      <c r="XD2" s="35" t="str">
        <f t="shared" si="41"/>
        <v/>
      </c>
      <c r="XE2" s="35" t="str">
        <f t="shared" si="41"/>
        <v/>
      </c>
      <c r="XF2" s="35" t="str">
        <f t="shared" si="41"/>
        <v/>
      </c>
      <c r="XG2" s="35" t="str">
        <f t="shared" si="41"/>
        <v/>
      </c>
      <c r="XH2" s="35" t="str">
        <f t="shared" si="41"/>
        <v/>
      </c>
      <c r="XI2" s="35" t="str">
        <f t="shared" si="41"/>
        <v/>
      </c>
      <c r="XJ2" s="35" t="str">
        <f t="shared" si="41"/>
        <v/>
      </c>
      <c r="XK2" s="35" t="str">
        <f t="shared" si="41"/>
        <v/>
      </c>
      <c r="XL2" s="35" t="str">
        <f t="shared" si="41"/>
        <v/>
      </c>
      <c r="XM2" s="35" t="str">
        <f t="shared" si="41"/>
        <v/>
      </c>
      <c r="XN2" s="35" t="str">
        <f t="shared" si="41"/>
        <v/>
      </c>
      <c r="XO2" s="35" t="str">
        <f t="shared" si="41"/>
        <v/>
      </c>
      <c r="XP2" s="35" t="str">
        <f t="shared" si="41"/>
        <v/>
      </c>
      <c r="XQ2" s="35" t="str">
        <f t="shared" si="41"/>
        <v/>
      </c>
      <c r="XR2" s="35" t="str">
        <f t="shared" si="41"/>
        <v/>
      </c>
      <c r="XS2" s="35" t="str">
        <f t="shared" si="41"/>
        <v/>
      </c>
      <c r="XT2" s="35" t="str">
        <f t="shared" si="41"/>
        <v/>
      </c>
      <c r="XU2" s="35" t="str">
        <f t="shared" si="41"/>
        <v/>
      </c>
      <c r="XV2" s="35" t="str">
        <f t="shared" ref="XV2:AAG2" si="42">IF(XV3&lt;&gt;"",(SUM(XV4:XV20)+(1-$C$25)*$B$24)*20/($B$23-$C$25*$B$24),"")</f>
        <v/>
      </c>
      <c r="XW2" s="35" t="str">
        <f t="shared" si="42"/>
        <v/>
      </c>
      <c r="XX2" s="35" t="str">
        <f t="shared" si="42"/>
        <v/>
      </c>
      <c r="XY2" s="35" t="str">
        <f t="shared" si="42"/>
        <v/>
      </c>
      <c r="XZ2" s="35" t="str">
        <f t="shared" si="42"/>
        <v/>
      </c>
      <c r="YA2" s="35" t="str">
        <f t="shared" si="42"/>
        <v/>
      </c>
      <c r="YB2" s="35" t="str">
        <f t="shared" si="42"/>
        <v/>
      </c>
      <c r="YC2" s="35" t="str">
        <f t="shared" si="42"/>
        <v/>
      </c>
      <c r="YD2" s="35" t="str">
        <f t="shared" si="42"/>
        <v/>
      </c>
      <c r="YE2" s="35" t="str">
        <f t="shared" si="42"/>
        <v/>
      </c>
      <c r="YF2" s="35" t="str">
        <f t="shared" si="42"/>
        <v/>
      </c>
      <c r="YG2" s="35" t="str">
        <f t="shared" si="42"/>
        <v/>
      </c>
      <c r="YH2" s="35" t="str">
        <f t="shared" si="42"/>
        <v/>
      </c>
      <c r="YI2" s="35" t="str">
        <f t="shared" si="42"/>
        <v/>
      </c>
      <c r="YJ2" s="35" t="str">
        <f t="shared" si="42"/>
        <v/>
      </c>
      <c r="YK2" s="35" t="str">
        <f t="shared" si="42"/>
        <v/>
      </c>
      <c r="YL2" s="35" t="str">
        <f t="shared" si="42"/>
        <v/>
      </c>
      <c r="YM2" s="35" t="str">
        <f t="shared" si="42"/>
        <v/>
      </c>
      <c r="YN2" s="35" t="str">
        <f t="shared" si="42"/>
        <v/>
      </c>
      <c r="YO2" s="35" t="str">
        <f t="shared" si="42"/>
        <v/>
      </c>
      <c r="YP2" s="35" t="str">
        <f t="shared" si="42"/>
        <v/>
      </c>
      <c r="YQ2" s="35" t="str">
        <f t="shared" si="42"/>
        <v/>
      </c>
      <c r="YR2" s="35" t="str">
        <f t="shared" si="42"/>
        <v/>
      </c>
      <c r="YS2" s="35" t="str">
        <f t="shared" si="42"/>
        <v/>
      </c>
      <c r="YT2" s="35" t="str">
        <f t="shared" si="42"/>
        <v/>
      </c>
      <c r="YU2" s="35" t="str">
        <f t="shared" si="42"/>
        <v/>
      </c>
      <c r="YV2" s="35" t="str">
        <f t="shared" si="42"/>
        <v/>
      </c>
      <c r="YW2" s="35" t="str">
        <f t="shared" si="42"/>
        <v/>
      </c>
      <c r="YX2" s="35" t="str">
        <f t="shared" si="42"/>
        <v/>
      </c>
      <c r="YY2" s="35" t="str">
        <f t="shared" si="42"/>
        <v/>
      </c>
      <c r="YZ2" s="35" t="str">
        <f t="shared" si="42"/>
        <v/>
      </c>
      <c r="ZA2" s="35" t="str">
        <f t="shared" si="42"/>
        <v/>
      </c>
      <c r="ZB2" s="35" t="str">
        <f t="shared" si="42"/>
        <v/>
      </c>
      <c r="ZC2" s="35" t="str">
        <f t="shared" si="42"/>
        <v/>
      </c>
      <c r="ZD2" s="35" t="str">
        <f t="shared" si="42"/>
        <v/>
      </c>
      <c r="ZE2" s="35" t="str">
        <f t="shared" si="42"/>
        <v/>
      </c>
      <c r="ZF2" s="35" t="str">
        <f t="shared" si="42"/>
        <v/>
      </c>
      <c r="ZG2" s="35" t="str">
        <f t="shared" si="42"/>
        <v/>
      </c>
      <c r="ZH2" s="35" t="str">
        <f t="shared" si="42"/>
        <v/>
      </c>
      <c r="ZI2" s="35" t="str">
        <f t="shared" si="42"/>
        <v/>
      </c>
      <c r="ZJ2" s="35" t="str">
        <f t="shared" si="42"/>
        <v/>
      </c>
      <c r="ZK2" s="35" t="str">
        <f t="shared" si="42"/>
        <v/>
      </c>
      <c r="ZL2" s="35" t="str">
        <f t="shared" si="42"/>
        <v/>
      </c>
      <c r="ZM2" s="35" t="str">
        <f t="shared" si="42"/>
        <v/>
      </c>
      <c r="ZN2" s="35" t="str">
        <f t="shared" si="42"/>
        <v/>
      </c>
      <c r="ZO2" s="35" t="str">
        <f t="shared" si="42"/>
        <v/>
      </c>
      <c r="ZP2" s="35" t="str">
        <f t="shared" si="42"/>
        <v/>
      </c>
      <c r="ZQ2" s="35" t="str">
        <f t="shared" si="42"/>
        <v/>
      </c>
      <c r="ZR2" s="35" t="str">
        <f t="shared" si="42"/>
        <v/>
      </c>
      <c r="ZS2" s="35" t="str">
        <f t="shared" si="42"/>
        <v/>
      </c>
      <c r="ZT2" s="35" t="str">
        <f t="shared" si="42"/>
        <v/>
      </c>
      <c r="ZU2" s="35" t="str">
        <f t="shared" si="42"/>
        <v/>
      </c>
      <c r="ZV2" s="35" t="str">
        <f t="shared" si="42"/>
        <v/>
      </c>
      <c r="ZW2" s="35" t="str">
        <f t="shared" si="42"/>
        <v/>
      </c>
      <c r="ZX2" s="35" t="str">
        <f t="shared" si="42"/>
        <v/>
      </c>
      <c r="ZY2" s="35" t="str">
        <f t="shared" si="42"/>
        <v/>
      </c>
      <c r="ZZ2" s="35" t="str">
        <f t="shared" si="42"/>
        <v/>
      </c>
      <c r="AAA2" s="35" t="str">
        <f t="shared" si="42"/>
        <v/>
      </c>
      <c r="AAB2" s="35" t="str">
        <f t="shared" si="42"/>
        <v/>
      </c>
      <c r="AAC2" s="35" t="str">
        <f t="shared" si="42"/>
        <v/>
      </c>
      <c r="AAD2" s="35" t="str">
        <f t="shared" si="42"/>
        <v/>
      </c>
      <c r="AAE2" s="35" t="str">
        <f t="shared" si="42"/>
        <v/>
      </c>
      <c r="AAF2" s="35" t="str">
        <f t="shared" si="42"/>
        <v/>
      </c>
      <c r="AAG2" s="35" t="str">
        <f t="shared" si="42"/>
        <v/>
      </c>
      <c r="AAH2" s="35" t="str">
        <f t="shared" ref="AAH2:ACS2" si="43">IF(AAH3&lt;&gt;"",(SUM(AAH4:AAH20)+(1-$C$25)*$B$24)*20/($B$23-$C$25*$B$24),"")</f>
        <v/>
      </c>
      <c r="AAI2" s="35" t="str">
        <f t="shared" si="43"/>
        <v/>
      </c>
      <c r="AAJ2" s="35" t="str">
        <f t="shared" si="43"/>
        <v/>
      </c>
      <c r="AAK2" s="35" t="str">
        <f t="shared" si="43"/>
        <v/>
      </c>
      <c r="AAL2" s="35" t="str">
        <f t="shared" si="43"/>
        <v/>
      </c>
      <c r="AAM2" s="35" t="str">
        <f t="shared" si="43"/>
        <v/>
      </c>
      <c r="AAN2" s="35" t="str">
        <f t="shared" si="43"/>
        <v/>
      </c>
      <c r="AAO2" s="35" t="str">
        <f t="shared" si="43"/>
        <v/>
      </c>
      <c r="AAP2" s="35" t="str">
        <f t="shared" si="43"/>
        <v/>
      </c>
      <c r="AAQ2" s="35" t="str">
        <f t="shared" si="43"/>
        <v/>
      </c>
      <c r="AAR2" s="35" t="str">
        <f t="shared" si="43"/>
        <v/>
      </c>
      <c r="AAS2" s="35" t="str">
        <f t="shared" si="43"/>
        <v/>
      </c>
      <c r="AAT2" s="35" t="str">
        <f t="shared" si="43"/>
        <v/>
      </c>
      <c r="AAU2" s="35" t="str">
        <f t="shared" si="43"/>
        <v/>
      </c>
      <c r="AAV2" s="35" t="str">
        <f t="shared" si="43"/>
        <v/>
      </c>
      <c r="AAW2" s="35" t="str">
        <f t="shared" si="43"/>
        <v/>
      </c>
      <c r="AAX2" s="35" t="str">
        <f t="shared" si="43"/>
        <v/>
      </c>
      <c r="AAY2" s="35" t="str">
        <f t="shared" si="43"/>
        <v/>
      </c>
      <c r="AAZ2" s="35" t="str">
        <f t="shared" si="43"/>
        <v/>
      </c>
      <c r="ABA2" s="35" t="str">
        <f t="shared" si="43"/>
        <v/>
      </c>
      <c r="ABB2" s="35" t="str">
        <f t="shared" si="43"/>
        <v/>
      </c>
      <c r="ABC2" s="35" t="str">
        <f t="shared" si="43"/>
        <v/>
      </c>
      <c r="ABD2" s="35" t="str">
        <f t="shared" si="43"/>
        <v/>
      </c>
      <c r="ABE2" s="35" t="str">
        <f t="shared" si="43"/>
        <v/>
      </c>
      <c r="ABF2" s="35" t="str">
        <f t="shared" si="43"/>
        <v/>
      </c>
      <c r="ABG2" s="35" t="str">
        <f t="shared" si="43"/>
        <v/>
      </c>
      <c r="ABH2" s="35" t="str">
        <f t="shared" si="43"/>
        <v/>
      </c>
      <c r="ABI2" s="35" t="str">
        <f t="shared" si="43"/>
        <v/>
      </c>
      <c r="ABJ2" s="35" t="str">
        <f t="shared" si="43"/>
        <v/>
      </c>
      <c r="ABK2" s="35" t="str">
        <f t="shared" si="43"/>
        <v/>
      </c>
      <c r="ABL2" s="35" t="str">
        <f t="shared" si="43"/>
        <v/>
      </c>
      <c r="ABM2" s="35" t="str">
        <f t="shared" si="43"/>
        <v/>
      </c>
      <c r="ABN2" s="35" t="str">
        <f t="shared" si="43"/>
        <v/>
      </c>
      <c r="ABO2" s="35" t="str">
        <f t="shared" si="43"/>
        <v/>
      </c>
      <c r="ABP2" s="35" t="str">
        <f t="shared" si="43"/>
        <v/>
      </c>
      <c r="ABQ2" s="35" t="str">
        <f t="shared" si="43"/>
        <v/>
      </c>
      <c r="ABR2" s="35" t="str">
        <f t="shared" si="43"/>
        <v/>
      </c>
      <c r="ABS2" s="35" t="str">
        <f t="shared" si="43"/>
        <v/>
      </c>
      <c r="ABT2" s="35" t="str">
        <f t="shared" si="43"/>
        <v/>
      </c>
      <c r="ABU2" s="35" t="str">
        <f t="shared" si="43"/>
        <v/>
      </c>
      <c r="ABV2" s="35" t="str">
        <f t="shared" si="43"/>
        <v/>
      </c>
      <c r="ABW2" s="35" t="str">
        <f t="shared" si="43"/>
        <v/>
      </c>
      <c r="ABX2" s="35" t="str">
        <f t="shared" si="43"/>
        <v/>
      </c>
      <c r="ABY2" s="35" t="str">
        <f t="shared" si="43"/>
        <v/>
      </c>
      <c r="ABZ2" s="35" t="str">
        <f t="shared" si="43"/>
        <v/>
      </c>
      <c r="ACA2" s="35" t="str">
        <f t="shared" si="43"/>
        <v/>
      </c>
      <c r="ACB2" s="35" t="str">
        <f t="shared" si="43"/>
        <v/>
      </c>
      <c r="ACC2" s="35" t="str">
        <f t="shared" si="43"/>
        <v/>
      </c>
      <c r="ACD2" s="35" t="str">
        <f t="shared" si="43"/>
        <v/>
      </c>
      <c r="ACE2" s="35" t="str">
        <f t="shared" si="43"/>
        <v/>
      </c>
      <c r="ACF2" s="35" t="str">
        <f t="shared" si="43"/>
        <v/>
      </c>
      <c r="ACG2" s="35" t="str">
        <f t="shared" si="43"/>
        <v/>
      </c>
      <c r="ACH2" s="35" t="str">
        <f t="shared" si="43"/>
        <v/>
      </c>
      <c r="ACI2" s="35" t="str">
        <f t="shared" si="43"/>
        <v/>
      </c>
      <c r="ACJ2" s="35" t="str">
        <f t="shared" si="43"/>
        <v/>
      </c>
      <c r="ACK2" s="35" t="str">
        <f t="shared" si="43"/>
        <v/>
      </c>
      <c r="ACL2" s="35" t="str">
        <f t="shared" si="43"/>
        <v/>
      </c>
      <c r="ACM2" s="35" t="str">
        <f t="shared" si="43"/>
        <v/>
      </c>
      <c r="ACN2" s="35" t="str">
        <f t="shared" si="43"/>
        <v/>
      </c>
      <c r="ACO2" s="35" t="str">
        <f t="shared" si="43"/>
        <v/>
      </c>
      <c r="ACP2" s="35" t="str">
        <f t="shared" si="43"/>
        <v/>
      </c>
      <c r="ACQ2" s="35" t="str">
        <f t="shared" si="43"/>
        <v/>
      </c>
      <c r="ACR2" s="35" t="str">
        <f t="shared" si="43"/>
        <v/>
      </c>
      <c r="ACS2" s="35" t="str">
        <f t="shared" si="43"/>
        <v/>
      </c>
      <c r="ACT2" s="35" t="str">
        <f t="shared" ref="ACT2:AFE2" si="44">IF(ACT3&lt;&gt;"",(SUM(ACT4:ACT20)+(1-$C$25)*$B$24)*20/($B$23-$C$25*$B$24),"")</f>
        <v/>
      </c>
      <c r="ACU2" s="35" t="str">
        <f t="shared" si="44"/>
        <v/>
      </c>
      <c r="ACV2" s="35" t="str">
        <f t="shared" si="44"/>
        <v/>
      </c>
      <c r="ACW2" s="35" t="str">
        <f t="shared" si="44"/>
        <v/>
      </c>
      <c r="ACX2" s="35" t="str">
        <f t="shared" si="44"/>
        <v/>
      </c>
      <c r="ACY2" s="35" t="str">
        <f t="shared" si="44"/>
        <v/>
      </c>
      <c r="ACZ2" s="35" t="str">
        <f t="shared" si="44"/>
        <v/>
      </c>
      <c r="ADA2" s="35" t="str">
        <f t="shared" si="44"/>
        <v/>
      </c>
      <c r="ADB2" s="35" t="str">
        <f t="shared" si="44"/>
        <v/>
      </c>
      <c r="ADC2" s="35" t="str">
        <f t="shared" si="44"/>
        <v/>
      </c>
      <c r="ADD2" s="35" t="str">
        <f t="shared" si="44"/>
        <v/>
      </c>
      <c r="ADE2" s="35" t="str">
        <f t="shared" si="44"/>
        <v/>
      </c>
      <c r="ADF2" s="35" t="str">
        <f t="shared" si="44"/>
        <v/>
      </c>
      <c r="ADG2" s="35" t="str">
        <f t="shared" si="44"/>
        <v/>
      </c>
      <c r="ADH2" s="35" t="str">
        <f t="shared" si="44"/>
        <v/>
      </c>
      <c r="ADI2" s="35" t="str">
        <f t="shared" si="44"/>
        <v/>
      </c>
      <c r="ADJ2" s="35" t="str">
        <f t="shared" si="44"/>
        <v/>
      </c>
      <c r="ADK2" s="35" t="str">
        <f t="shared" si="44"/>
        <v/>
      </c>
      <c r="ADL2" s="35" t="str">
        <f t="shared" si="44"/>
        <v/>
      </c>
      <c r="ADM2" s="35" t="str">
        <f t="shared" si="44"/>
        <v/>
      </c>
      <c r="ADN2" s="35" t="str">
        <f t="shared" si="44"/>
        <v/>
      </c>
      <c r="ADO2" s="35" t="str">
        <f t="shared" si="44"/>
        <v/>
      </c>
      <c r="ADP2" s="35" t="str">
        <f t="shared" si="44"/>
        <v/>
      </c>
      <c r="ADQ2" s="35" t="str">
        <f t="shared" si="44"/>
        <v/>
      </c>
      <c r="ADR2" s="35" t="str">
        <f t="shared" si="44"/>
        <v/>
      </c>
      <c r="ADS2" s="35" t="str">
        <f t="shared" si="44"/>
        <v/>
      </c>
      <c r="ADT2" s="35" t="str">
        <f t="shared" si="44"/>
        <v/>
      </c>
      <c r="ADU2" s="35" t="str">
        <f t="shared" si="44"/>
        <v/>
      </c>
      <c r="ADV2" s="35" t="str">
        <f t="shared" si="44"/>
        <v/>
      </c>
      <c r="ADW2" s="35" t="str">
        <f t="shared" si="44"/>
        <v/>
      </c>
      <c r="ADX2" s="35" t="str">
        <f t="shared" si="44"/>
        <v/>
      </c>
      <c r="ADY2" s="35" t="str">
        <f t="shared" si="44"/>
        <v/>
      </c>
      <c r="ADZ2" s="35" t="str">
        <f t="shared" si="44"/>
        <v/>
      </c>
      <c r="AEA2" s="35" t="str">
        <f t="shared" si="44"/>
        <v/>
      </c>
      <c r="AEB2" s="35" t="str">
        <f t="shared" si="44"/>
        <v/>
      </c>
      <c r="AEC2" s="35" t="str">
        <f t="shared" si="44"/>
        <v/>
      </c>
      <c r="AED2" s="35" t="str">
        <f t="shared" si="44"/>
        <v/>
      </c>
      <c r="AEE2" s="35" t="str">
        <f t="shared" si="44"/>
        <v/>
      </c>
      <c r="AEF2" s="35" t="str">
        <f t="shared" si="44"/>
        <v/>
      </c>
      <c r="AEG2" s="35" t="str">
        <f t="shared" si="44"/>
        <v/>
      </c>
      <c r="AEH2" s="35" t="str">
        <f t="shared" si="44"/>
        <v/>
      </c>
      <c r="AEI2" s="35" t="str">
        <f t="shared" si="44"/>
        <v/>
      </c>
      <c r="AEJ2" s="35" t="str">
        <f t="shared" si="44"/>
        <v/>
      </c>
      <c r="AEK2" s="35" t="str">
        <f t="shared" si="44"/>
        <v/>
      </c>
      <c r="AEL2" s="35" t="str">
        <f t="shared" si="44"/>
        <v/>
      </c>
      <c r="AEM2" s="35" t="str">
        <f t="shared" si="44"/>
        <v/>
      </c>
      <c r="AEN2" s="35" t="str">
        <f t="shared" si="44"/>
        <v/>
      </c>
      <c r="AEO2" s="35" t="str">
        <f t="shared" si="44"/>
        <v/>
      </c>
      <c r="AEP2" s="35" t="str">
        <f t="shared" si="44"/>
        <v/>
      </c>
      <c r="AEQ2" s="35" t="str">
        <f t="shared" si="44"/>
        <v/>
      </c>
      <c r="AER2" s="35" t="str">
        <f t="shared" si="44"/>
        <v/>
      </c>
      <c r="AES2" s="35" t="str">
        <f t="shared" si="44"/>
        <v/>
      </c>
      <c r="AET2" s="35" t="str">
        <f t="shared" si="44"/>
        <v/>
      </c>
      <c r="AEU2" s="35" t="str">
        <f t="shared" si="44"/>
        <v/>
      </c>
      <c r="AEV2" s="35" t="str">
        <f t="shared" si="44"/>
        <v/>
      </c>
      <c r="AEW2" s="35" t="str">
        <f t="shared" si="44"/>
        <v/>
      </c>
      <c r="AEX2" s="35" t="str">
        <f t="shared" si="44"/>
        <v/>
      </c>
      <c r="AEY2" s="35" t="str">
        <f t="shared" si="44"/>
        <v/>
      </c>
      <c r="AEZ2" s="35" t="str">
        <f t="shared" si="44"/>
        <v/>
      </c>
      <c r="AFA2" s="35" t="str">
        <f t="shared" si="44"/>
        <v/>
      </c>
      <c r="AFB2" s="35" t="str">
        <f t="shared" si="44"/>
        <v/>
      </c>
      <c r="AFC2" s="35" t="str">
        <f t="shared" si="44"/>
        <v/>
      </c>
      <c r="AFD2" s="35" t="str">
        <f t="shared" si="44"/>
        <v/>
      </c>
      <c r="AFE2" s="35" t="str">
        <f t="shared" si="44"/>
        <v/>
      </c>
      <c r="AFF2" s="35" t="str">
        <f t="shared" ref="AFF2:AHQ2" si="45">IF(AFF3&lt;&gt;"",(SUM(AFF4:AFF20)+(1-$C$25)*$B$24)*20/($B$23-$C$25*$B$24),"")</f>
        <v/>
      </c>
      <c r="AFG2" s="35" t="str">
        <f t="shared" si="45"/>
        <v/>
      </c>
      <c r="AFH2" s="35" t="str">
        <f t="shared" si="45"/>
        <v/>
      </c>
      <c r="AFI2" s="35" t="str">
        <f t="shared" si="45"/>
        <v/>
      </c>
      <c r="AFJ2" s="35" t="str">
        <f t="shared" si="45"/>
        <v/>
      </c>
      <c r="AFK2" s="35" t="str">
        <f t="shared" si="45"/>
        <v/>
      </c>
      <c r="AFL2" s="35" t="str">
        <f t="shared" si="45"/>
        <v/>
      </c>
      <c r="AFM2" s="35" t="str">
        <f t="shared" si="45"/>
        <v/>
      </c>
      <c r="AFN2" s="35" t="str">
        <f t="shared" si="45"/>
        <v/>
      </c>
      <c r="AFO2" s="35" t="str">
        <f t="shared" si="45"/>
        <v/>
      </c>
      <c r="AFP2" s="35" t="str">
        <f t="shared" si="45"/>
        <v/>
      </c>
      <c r="AFQ2" s="35" t="str">
        <f t="shared" si="45"/>
        <v/>
      </c>
      <c r="AFR2" s="35" t="str">
        <f t="shared" si="45"/>
        <v/>
      </c>
      <c r="AFS2" s="35" t="str">
        <f t="shared" si="45"/>
        <v/>
      </c>
      <c r="AFT2" s="35" t="str">
        <f t="shared" si="45"/>
        <v/>
      </c>
      <c r="AFU2" s="35" t="str">
        <f t="shared" si="45"/>
        <v/>
      </c>
      <c r="AFV2" s="35" t="str">
        <f t="shared" si="45"/>
        <v/>
      </c>
      <c r="AFW2" s="35" t="str">
        <f t="shared" si="45"/>
        <v/>
      </c>
      <c r="AFX2" s="35" t="str">
        <f t="shared" si="45"/>
        <v/>
      </c>
      <c r="AFY2" s="35" t="str">
        <f t="shared" si="45"/>
        <v/>
      </c>
      <c r="AFZ2" s="35" t="str">
        <f t="shared" si="45"/>
        <v/>
      </c>
      <c r="AGA2" s="35" t="str">
        <f t="shared" si="45"/>
        <v/>
      </c>
      <c r="AGB2" s="35" t="str">
        <f t="shared" si="45"/>
        <v/>
      </c>
      <c r="AGC2" s="35" t="str">
        <f t="shared" si="45"/>
        <v/>
      </c>
      <c r="AGD2" s="35" t="str">
        <f t="shared" si="45"/>
        <v/>
      </c>
      <c r="AGE2" s="35" t="str">
        <f t="shared" si="45"/>
        <v/>
      </c>
      <c r="AGF2" s="35" t="str">
        <f t="shared" si="45"/>
        <v/>
      </c>
      <c r="AGG2" s="35" t="str">
        <f t="shared" si="45"/>
        <v/>
      </c>
      <c r="AGH2" s="35" t="str">
        <f t="shared" si="45"/>
        <v/>
      </c>
      <c r="AGI2" s="35" t="str">
        <f t="shared" si="45"/>
        <v/>
      </c>
      <c r="AGJ2" s="35" t="str">
        <f t="shared" si="45"/>
        <v/>
      </c>
      <c r="AGK2" s="35" t="str">
        <f t="shared" si="45"/>
        <v/>
      </c>
      <c r="AGL2" s="35" t="str">
        <f t="shared" si="45"/>
        <v/>
      </c>
      <c r="AGM2" s="35" t="str">
        <f t="shared" si="45"/>
        <v/>
      </c>
      <c r="AGN2" s="35" t="str">
        <f t="shared" si="45"/>
        <v/>
      </c>
      <c r="AGO2" s="35" t="str">
        <f t="shared" si="45"/>
        <v/>
      </c>
      <c r="AGP2" s="35" t="str">
        <f t="shared" si="45"/>
        <v/>
      </c>
      <c r="AGQ2" s="35" t="str">
        <f t="shared" si="45"/>
        <v/>
      </c>
      <c r="AGR2" s="35" t="str">
        <f t="shared" si="45"/>
        <v/>
      </c>
      <c r="AGS2" s="35" t="str">
        <f t="shared" si="45"/>
        <v/>
      </c>
      <c r="AGT2" s="35" t="str">
        <f t="shared" si="45"/>
        <v/>
      </c>
      <c r="AGU2" s="35" t="str">
        <f t="shared" si="45"/>
        <v/>
      </c>
      <c r="AGV2" s="35" t="str">
        <f t="shared" si="45"/>
        <v/>
      </c>
      <c r="AGW2" s="35" t="str">
        <f t="shared" si="45"/>
        <v/>
      </c>
      <c r="AGX2" s="35" t="str">
        <f t="shared" si="45"/>
        <v/>
      </c>
      <c r="AGY2" s="35" t="str">
        <f t="shared" si="45"/>
        <v/>
      </c>
      <c r="AGZ2" s="35" t="str">
        <f t="shared" si="45"/>
        <v/>
      </c>
      <c r="AHA2" s="35" t="str">
        <f t="shared" si="45"/>
        <v/>
      </c>
      <c r="AHB2" s="35" t="str">
        <f t="shared" si="45"/>
        <v/>
      </c>
      <c r="AHC2" s="35" t="str">
        <f t="shared" si="45"/>
        <v/>
      </c>
      <c r="AHD2" s="35" t="str">
        <f t="shared" si="45"/>
        <v/>
      </c>
      <c r="AHE2" s="35" t="str">
        <f t="shared" si="45"/>
        <v/>
      </c>
      <c r="AHF2" s="35" t="str">
        <f t="shared" si="45"/>
        <v/>
      </c>
      <c r="AHG2" s="35" t="str">
        <f t="shared" si="45"/>
        <v/>
      </c>
      <c r="AHH2" s="35" t="str">
        <f t="shared" si="45"/>
        <v/>
      </c>
      <c r="AHI2" s="35" t="str">
        <f t="shared" si="45"/>
        <v/>
      </c>
      <c r="AHJ2" s="35" t="str">
        <f t="shared" si="45"/>
        <v/>
      </c>
      <c r="AHK2" s="35" t="str">
        <f t="shared" si="45"/>
        <v/>
      </c>
      <c r="AHL2" s="35" t="str">
        <f t="shared" si="45"/>
        <v/>
      </c>
      <c r="AHM2" s="35" t="str">
        <f t="shared" si="45"/>
        <v/>
      </c>
      <c r="AHN2" s="35" t="str">
        <f t="shared" si="45"/>
        <v/>
      </c>
      <c r="AHO2" s="35" t="str">
        <f t="shared" si="45"/>
        <v/>
      </c>
      <c r="AHP2" s="35" t="str">
        <f t="shared" si="45"/>
        <v/>
      </c>
      <c r="AHQ2" s="35" t="str">
        <f t="shared" si="45"/>
        <v/>
      </c>
      <c r="AHR2" s="35" t="str">
        <f t="shared" ref="AHR2:AKC2" si="46">IF(AHR3&lt;&gt;"",(SUM(AHR4:AHR20)+(1-$C$25)*$B$24)*20/($B$23-$C$25*$B$24),"")</f>
        <v/>
      </c>
      <c r="AHS2" s="35" t="str">
        <f t="shared" si="46"/>
        <v/>
      </c>
      <c r="AHT2" s="35" t="str">
        <f t="shared" si="46"/>
        <v/>
      </c>
      <c r="AHU2" s="35" t="str">
        <f t="shared" si="46"/>
        <v/>
      </c>
      <c r="AHV2" s="35" t="str">
        <f t="shared" si="46"/>
        <v/>
      </c>
      <c r="AHW2" s="35" t="str">
        <f t="shared" si="46"/>
        <v/>
      </c>
      <c r="AHX2" s="35" t="str">
        <f t="shared" si="46"/>
        <v/>
      </c>
      <c r="AHY2" s="35" t="str">
        <f t="shared" si="46"/>
        <v/>
      </c>
      <c r="AHZ2" s="35" t="str">
        <f t="shared" si="46"/>
        <v/>
      </c>
      <c r="AIA2" s="35" t="str">
        <f t="shared" si="46"/>
        <v/>
      </c>
      <c r="AIB2" s="35" t="str">
        <f t="shared" si="46"/>
        <v/>
      </c>
      <c r="AIC2" s="35" t="str">
        <f t="shared" si="46"/>
        <v/>
      </c>
      <c r="AID2" s="35" t="str">
        <f t="shared" si="46"/>
        <v/>
      </c>
      <c r="AIE2" s="35" t="str">
        <f t="shared" si="46"/>
        <v/>
      </c>
      <c r="AIF2" s="35" t="str">
        <f t="shared" si="46"/>
        <v/>
      </c>
      <c r="AIG2" s="35" t="str">
        <f t="shared" si="46"/>
        <v/>
      </c>
      <c r="AIH2" s="35" t="str">
        <f t="shared" si="46"/>
        <v/>
      </c>
      <c r="AII2" s="35" t="str">
        <f t="shared" si="46"/>
        <v/>
      </c>
      <c r="AIJ2" s="35" t="str">
        <f t="shared" si="46"/>
        <v/>
      </c>
      <c r="AIK2" s="35" t="str">
        <f t="shared" si="46"/>
        <v/>
      </c>
      <c r="AIL2" s="35" t="str">
        <f t="shared" si="46"/>
        <v/>
      </c>
      <c r="AIM2" s="35" t="str">
        <f t="shared" si="46"/>
        <v/>
      </c>
      <c r="AIN2" s="35" t="str">
        <f t="shared" si="46"/>
        <v/>
      </c>
      <c r="AIO2" s="35" t="str">
        <f t="shared" si="46"/>
        <v/>
      </c>
      <c r="AIP2" s="35" t="str">
        <f t="shared" si="46"/>
        <v/>
      </c>
      <c r="AIQ2" s="35" t="str">
        <f t="shared" si="46"/>
        <v/>
      </c>
      <c r="AIR2" s="35" t="str">
        <f t="shared" si="46"/>
        <v/>
      </c>
      <c r="AIS2" s="35" t="str">
        <f t="shared" si="46"/>
        <v/>
      </c>
      <c r="AIT2" s="35" t="str">
        <f t="shared" si="46"/>
        <v/>
      </c>
      <c r="AIU2" s="35" t="str">
        <f t="shared" si="46"/>
        <v/>
      </c>
      <c r="AIV2" s="35" t="str">
        <f t="shared" si="46"/>
        <v/>
      </c>
      <c r="AIW2" s="35" t="str">
        <f t="shared" si="46"/>
        <v/>
      </c>
      <c r="AIX2" s="35" t="str">
        <f t="shared" si="46"/>
        <v/>
      </c>
      <c r="AIY2" s="35" t="str">
        <f t="shared" si="46"/>
        <v/>
      </c>
      <c r="AIZ2" s="35" t="str">
        <f t="shared" si="46"/>
        <v/>
      </c>
      <c r="AJA2" s="35" t="str">
        <f t="shared" si="46"/>
        <v/>
      </c>
      <c r="AJB2" s="35" t="str">
        <f t="shared" si="46"/>
        <v/>
      </c>
      <c r="AJC2" s="35" t="str">
        <f t="shared" si="46"/>
        <v/>
      </c>
      <c r="AJD2" s="35" t="str">
        <f t="shared" si="46"/>
        <v/>
      </c>
      <c r="AJE2" s="35" t="str">
        <f t="shared" si="46"/>
        <v/>
      </c>
      <c r="AJF2" s="35" t="str">
        <f t="shared" si="46"/>
        <v/>
      </c>
      <c r="AJG2" s="35" t="str">
        <f t="shared" si="46"/>
        <v/>
      </c>
      <c r="AJH2" s="35" t="str">
        <f t="shared" si="46"/>
        <v/>
      </c>
      <c r="AJI2" s="35" t="str">
        <f t="shared" si="46"/>
        <v/>
      </c>
      <c r="AJJ2" s="35" t="str">
        <f t="shared" si="46"/>
        <v/>
      </c>
      <c r="AJK2" s="35" t="str">
        <f t="shared" si="46"/>
        <v/>
      </c>
      <c r="AJL2" s="35" t="str">
        <f t="shared" si="46"/>
        <v/>
      </c>
      <c r="AJM2" s="35" t="str">
        <f t="shared" si="46"/>
        <v/>
      </c>
      <c r="AJN2" s="35" t="str">
        <f t="shared" si="46"/>
        <v/>
      </c>
      <c r="AJO2" s="35" t="str">
        <f t="shared" si="46"/>
        <v/>
      </c>
      <c r="AJP2" s="35" t="str">
        <f t="shared" si="46"/>
        <v/>
      </c>
      <c r="AJQ2" s="35" t="str">
        <f t="shared" si="46"/>
        <v/>
      </c>
      <c r="AJR2" s="35" t="str">
        <f t="shared" si="46"/>
        <v/>
      </c>
      <c r="AJS2" s="35" t="str">
        <f t="shared" si="46"/>
        <v/>
      </c>
      <c r="AJT2" s="35" t="str">
        <f t="shared" si="46"/>
        <v/>
      </c>
      <c r="AJU2" s="35" t="str">
        <f t="shared" si="46"/>
        <v/>
      </c>
      <c r="AJV2" s="35" t="str">
        <f t="shared" si="46"/>
        <v/>
      </c>
      <c r="AJW2" s="35" t="str">
        <f t="shared" si="46"/>
        <v/>
      </c>
      <c r="AJX2" s="35" t="str">
        <f t="shared" si="46"/>
        <v/>
      </c>
      <c r="AJY2" s="35" t="str">
        <f t="shared" si="46"/>
        <v/>
      </c>
      <c r="AJZ2" s="35" t="str">
        <f t="shared" si="46"/>
        <v/>
      </c>
      <c r="AKA2" s="35" t="str">
        <f t="shared" si="46"/>
        <v/>
      </c>
      <c r="AKB2" s="35" t="str">
        <f t="shared" si="46"/>
        <v/>
      </c>
      <c r="AKC2" s="35" t="str">
        <f t="shared" si="46"/>
        <v/>
      </c>
      <c r="AKD2" s="35" t="str">
        <f t="shared" ref="AKD2:AMO2" si="47">IF(AKD3&lt;&gt;"",(SUM(AKD4:AKD20)+(1-$C$25)*$B$24)*20/($B$23-$C$25*$B$24),"")</f>
        <v/>
      </c>
      <c r="AKE2" s="35" t="str">
        <f t="shared" si="47"/>
        <v/>
      </c>
      <c r="AKF2" s="35" t="str">
        <f t="shared" si="47"/>
        <v/>
      </c>
      <c r="AKG2" s="35" t="str">
        <f t="shared" si="47"/>
        <v/>
      </c>
      <c r="AKH2" s="35" t="str">
        <f t="shared" si="47"/>
        <v/>
      </c>
      <c r="AKI2" s="35" t="str">
        <f t="shared" si="47"/>
        <v/>
      </c>
      <c r="AKJ2" s="35" t="str">
        <f t="shared" si="47"/>
        <v/>
      </c>
      <c r="AKK2" s="35" t="str">
        <f t="shared" si="47"/>
        <v/>
      </c>
      <c r="AKL2" s="35" t="str">
        <f t="shared" si="47"/>
        <v/>
      </c>
      <c r="AKM2" s="35" t="str">
        <f t="shared" si="47"/>
        <v/>
      </c>
      <c r="AKN2" s="35" t="str">
        <f t="shared" si="47"/>
        <v/>
      </c>
      <c r="AKO2" s="35" t="str">
        <f t="shared" si="47"/>
        <v/>
      </c>
      <c r="AKP2" s="35" t="str">
        <f t="shared" si="47"/>
        <v/>
      </c>
      <c r="AKQ2" s="35" t="str">
        <f t="shared" si="47"/>
        <v/>
      </c>
      <c r="AKR2" s="35" t="str">
        <f t="shared" si="47"/>
        <v/>
      </c>
      <c r="AKS2" s="35" t="str">
        <f t="shared" si="47"/>
        <v/>
      </c>
      <c r="AKT2" s="35" t="str">
        <f t="shared" si="47"/>
        <v/>
      </c>
      <c r="AKU2" s="35" t="str">
        <f t="shared" si="47"/>
        <v/>
      </c>
      <c r="AKV2" s="35" t="str">
        <f t="shared" si="47"/>
        <v/>
      </c>
      <c r="AKW2" s="35" t="str">
        <f t="shared" si="47"/>
        <v/>
      </c>
      <c r="AKX2" s="35" t="str">
        <f t="shared" si="47"/>
        <v/>
      </c>
      <c r="AKY2" s="35" t="str">
        <f t="shared" si="47"/>
        <v/>
      </c>
      <c r="AKZ2" s="35" t="str">
        <f t="shared" si="47"/>
        <v/>
      </c>
      <c r="ALA2" s="35" t="str">
        <f t="shared" si="47"/>
        <v/>
      </c>
      <c r="ALB2" s="35" t="str">
        <f t="shared" si="47"/>
        <v/>
      </c>
      <c r="ALC2" s="35" t="str">
        <f t="shared" si="47"/>
        <v/>
      </c>
      <c r="ALD2" s="35" t="str">
        <f t="shared" si="47"/>
        <v/>
      </c>
      <c r="ALE2" s="35" t="str">
        <f t="shared" si="47"/>
        <v/>
      </c>
      <c r="ALF2" s="35" t="str">
        <f t="shared" si="47"/>
        <v/>
      </c>
      <c r="ALG2" s="35" t="str">
        <f t="shared" si="47"/>
        <v/>
      </c>
      <c r="ALH2" s="35" t="str">
        <f t="shared" si="47"/>
        <v/>
      </c>
      <c r="ALI2" s="35" t="str">
        <f t="shared" si="47"/>
        <v/>
      </c>
      <c r="ALJ2" s="35" t="str">
        <f t="shared" si="47"/>
        <v/>
      </c>
      <c r="ALK2" s="35" t="str">
        <f t="shared" si="47"/>
        <v/>
      </c>
      <c r="ALL2" s="35" t="str">
        <f t="shared" si="47"/>
        <v/>
      </c>
      <c r="ALM2" s="35" t="str">
        <f t="shared" si="47"/>
        <v/>
      </c>
      <c r="ALN2" s="35" t="str">
        <f t="shared" si="47"/>
        <v/>
      </c>
      <c r="ALO2" s="35" t="str">
        <f t="shared" si="47"/>
        <v/>
      </c>
      <c r="ALP2" s="35" t="str">
        <f t="shared" si="47"/>
        <v/>
      </c>
      <c r="ALQ2" s="35" t="str">
        <f t="shared" si="47"/>
        <v/>
      </c>
      <c r="ALR2" s="35" t="str">
        <f t="shared" si="47"/>
        <v/>
      </c>
      <c r="ALS2" s="35" t="str">
        <f t="shared" si="47"/>
        <v/>
      </c>
      <c r="ALT2" s="35" t="str">
        <f t="shared" si="47"/>
        <v/>
      </c>
      <c r="ALU2" s="35" t="str">
        <f t="shared" si="47"/>
        <v/>
      </c>
      <c r="ALV2" s="35" t="str">
        <f t="shared" si="47"/>
        <v/>
      </c>
      <c r="ALW2" s="35" t="str">
        <f t="shared" si="47"/>
        <v/>
      </c>
      <c r="ALX2" s="35" t="str">
        <f t="shared" si="47"/>
        <v/>
      </c>
      <c r="ALY2" s="35" t="str">
        <f t="shared" si="47"/>
        <v/>
      </c>
      <c r="ALZ2" s="35" t="str">
        <f t="shared" si="47"/>
        <v/>
      </c>
      <c r="AMA2" s="35" t="str">
        <f t="shared" si="47"/>
        <v/>
      </c>
      <c r="AMB2" s="35" t="str">
        <f t="shared" si="47"/>
        <v/>
      </c>
      <c r="AMC2" s="35" t="str">
        <f t="shared" si="47"/>
        <v/>
      </c>
      <c r="AMD2" s="35" t="str">
        <f t="shared" si="47"/>
        <v/>
      </c>
      <c r="AME2" s="35" t="str">
        <f t="shared" si="47"/>
        <v/>
      </c>
      <c r="AMF2" s="35" t="str">
        <f t="shared" si="47"/>
        <v/>
      </c>
      <c r="AMG2" s="35" t="str">
        <f t="shared" si="47"/>
        <v/>
      </c>
      <c r="AMH2" s="35" t="str">
        <f t="shared" si="47"/>
        <v/>
      </c>
      <c r="AMI2" s="35" t="str">
        <f t="shared" si="47"/>
        <v/>
      </c>
      <c r="AMJ2" s="35" t="str">
        <f t="shared" si="47"/>
        <v/>
      </c>
      <c r="AMK2" s="35" t="str">
        <f t="shared" si="47"/>
        <v/>
      </c>
      <c r="AML2" s="35" t="str">
        <f t="shared" si="47"/>
        <v/>
      </c>
      <c r="AMM2" s="35" t="str">
        <f t="shared" si="47"/>
        <v/>
      </c>
      <c r="AMN2" s="35" t="str">
        <f t="shared" si="47"/>
        <v/>
      </c>
      <c r="AMO2" s="35" t="str">
        <f t="shared" si="47"/>
        <v/>
      </c>
      <c r="AMP2" s="35" t="str">
        <f t="shared" ref="AMP2:APA2" si="48">IF(AMP3&lt;&gt;"",(SUM(AMP4:AMP20)+(1-$C$25)*$B$24)*20/($B$23-$C$25*$B$24),"")</f>
        <v/>
      </c>
      <c r="AMQ2" s="35" t="str">
        <f t="shared" si="48"/>
        <v/>
      </c>
      <c r="AMR2" s="35" t="str">
        <f t="shared" si="48"/>
        <v/>
      </c>
      <c r="AMS2" s="35" t="str">
        <f t="shared" si="48"/>
        <v/>
      </c>
      <c r="AMT2" s="35" t="str">
        <f t="shared" si="48"/>
        <v/>
      </c>
      <c r="AMU2" s="35" t="str">
        <f t="shared" si="48"/>
        <v/>
      </c>
      <c r="AMV2" s="35" t="str">
        <f t="shared" si="48"/>
        <v/>
      </c>
      <c r="AMW2" s="35" t="str">
        <f t="shared" si="48"/>
        <v/>
      </c>
      <c r="AMX2" s="35" t="str">
        <f t="shared" si="48"/>
        <v/>
      </c>
      <c r="AMY2" s="35" t="str">
        <f t="shared" si="48"/>
        <v/>
      </c>
      <c r="AMZ2" s="35" t="str">
        <f t="shared" si="48"/>
        <v/>
      </c>
      <c r="ANA2" s="35" t="str">
        <f t="shared" si="48"/>
        <v/>
      </c>
      <c r="ANB2" s="35" t="str">
        <f t="shared" si="48"/>
        <v/>
      </c>
      <c r="ANC2" s="35" t="str">
        <f t="shared" si="48"/>
        <v/>
      </c>
      <c r="AND2" s="35" t="str">
        <f t="shared" si="48"/>
        <v/>
      </c>
      <c r="ANE2" s="35" t="str">
        <f t="shared" si="48"/>
        <v/>
      </c>
      <c r="ANF2" s="35" t="str">
        <f t="shared" si="48"/>
        <v/>
      </c>
      <c r="ANG2" s="35" t="str">
        <f t="shared" si="48"/>
        <v/>
      </c>
      <c r="ANH2" s="35" t="str">
        <f t="shared" si="48"/>
        <v/>
      </c>
      <c r="ANI2" s="35" t="str">
        <f t="shared" si="48"/>
        <v/>
      </c>
      <c r="ANJ2" s="35" t="str">
        <f t="shared" si="48"/>
        <v/>
      </c>
      <c r="ANK2" s="35" t="str">
        <f t="shared" si="48"/>
        <v/>
      </c>
      <c r="ANL2" s="35" t="str">
        <f t="shared" si="48"/>
        <v/>
      </c>
      <c r="ANM2" s="35" t="str">
        <f t="shared" si="48"/>
        <v/>
      </c>
      <c r="ANN2" s="35" t="str">
        <f t="shared" si="48"/>
        <v/>
      </c>
      <c r="ANO2" s="35" t="str">
        <f t="shared" si="48"/>
        <v/>
      </c>
      <c r="ANP2" s="35" t="str">
        <f t="shared" si="48"/>
        <v/>
      </c>
      <c r="ANQ2" s="35" t="str">
        <f t="shared" si="48"/>
        <v/>
      </c>
      <c r="ANR2" s="35" t="str">
        <f t="shared" si="48"/>
        <v/>
      </c>
      <c r="ANS2" s="35" t="str">
        <f t="shared" si="48"/>
        <v/>
      </c>
      <c r="ANT2" s="35" t="str">
        <f t="shared" si="48"/>
        <v/>
      </c>
      <c r="ANU2" s="35" t="str">
        <f t="shared" si="48"/>
        <v/>
      </c>
      <c r="ANV2" s="35" t="str">
        <f t="shared" si="48"/>
        <v/>
      </c>
      <c r="ANW2" s="35" t="str">
        <f t="shared" si="48"/>
        <v/>
      </c>
      <c r="ANX2" s="35" t="str">
        <f t="shared" si="48"/>
        <v/>
      </c>
      <c r="ANY2" s="35" t="str">
        <f t="shared" si="48"/>
        <v/>
      </c>
      <c r="ANZ2" s="35" t="str">
        <f t="shared" si="48"/>
        <v/>
      </c>
      <c r="AOA2" s="35" t="str">
        <f t="shared" si="48"/>
        <v/>
      </c>
      <c r="AOB2" s="35" t="str">
        <f t="shared" si="48"/>
        <v/>
      </c>
      <c r="AOC2" s="35" t="str">
        <f t="shared" si="48"/>
        <v/>
      </c>
      <c r="AOD2" s="35" t="str">
        <f t="shared" si="48"/>
        <v/>
      </c>
      <c r="AOE2" s="35" t="str">
        <f t="shared" si="48"/>
        <v/>
      </c>
      <c r="AOF2" s="35" t="str">
        <f t="shared" si="48"/>
        <v/>
      </c>
      <c r="AOG2" s="35" t="str">
        <f t="shared" si="48"/>
        <v/>
      </c>
      <c r="AOH2" s="35" t="str">
        <f t="shared" si="48"/>
        <v/>
      </c>
      <c r="AOI2" s="35" t="str">
        <f t="shared" si="48"/>
        <v/>
      </c>
      <c r="AOJ2" s="35" t="str">
        <f t="shared" si="48"/>
        <v/>
      </c>
      <c r="AOK2" s="35" t="str">
        <f t="shared" si="48"/>
        <v/>
      </c>
      <c r="AOL2" s="35" t="str">
        <f t="shared" si="48"/>
        <v/>
      </c>
      <c r="AOM2" s="35" t="str">
        <f t="shared" si="48"/>
        <v/>
      </c>
      <c r="AON2" s="35" t="str">
        <f t="shared" si="48"/>
        <v/>
      </c>
      <c r="AOO2" s="35" t="str">
        <f t="shared" si="48"/>
        <v/>
      </c>
      <c r="AOP2" s="35" t="str">
        <f t="shared" si="48"/>
        <v/>
      </c>
      <c r="AOQ2" s="35" t="str">
        <f t="shared" si="48"/>
        <v/>
      </c>
      <c r="AOR2" s="35" t="str">
        <f t="shared" si="48"/>
        <v/>
      </c>
      <c r="AOS2" s="35" t="str">
        <f t="shared" si="48"/>
        <v/>
      </c>
      <c r="AOT2" s="35" t="str">
        <f t="shared" si="48"/>
        <v/>
      </c>
      <c r="AOU2" s="35" t="str">
        <f t="shared" si="48"/>
        <v/>
      </c>
      <c r="AOV2" s="35" t="str">
        <f t="shared" si="48"/>
        <v/>
      </c>
      <c r="AOW2" s="35" t="str">
        <f t="shared" si="48"/>
        <v/>
      </c>
      <c r="AOX2" s="35" t="str">
        <f t="shared" si="48"/>
        <v/>
      </c>
      <c r="AOY2" s="35" t="str">
        <f t="shared" si="48"/>
        <v/>
      </c>
      <c r="AOZ2" s="35" t="str">
        <f t="shared" si="48"/>
        <v/>
      </c>
      <c r="APA2" s="35" t="str">
        <f t="shared" si="48"/>
        <v/>
      </c>
      <c r="APB2" s="35" t="str">
        <f t="shared" ref="APB2:ARM2" si="49">IF(APB3&lt;&gt;"",(SUM(APB4:APB20)+(1-$C$25)*$B$24)*20/($B$23-$C$25*$B$24),"")</f>
        <v/>
      </c>
      <c r="APC2" s="35" t="str">
        <f t="shared" si="49"/>
        <v/>
      </c>
      <c r="APD2" s="35" t="str">
        <f t="shared" si="49"/>
        <v/>
      </c>
      <c r="APE2" s="35" t="str">
        <f t="shared" si="49"/>
        <v/>
      </c>
      <c r="APF2" s="35" t="str">
        <f t="shared" si="49"/>
        <v/>
      </c>
      <c r="APG2" s="35" t="str">
        <f t="shared" si="49"/>
        <v/>
      </c>
      <c r="APH2" s="35" t="str">
        <f t="shared" si="49"/>
        <v/>
      </c>
      <c r="API2" s="35" t="str">
        <f t="shared" si="49"/>
        <v/>
      </c>
      <c r="APJ2" s="35" t="str">
        <f t="shared" si="49"/>
        <v/>
      </c>
      <c r="APK2" s="35" t="str">
        <f t="shared" si="49"/>
        <v/>
      </c>
      <c r="APL2" s="35" t="str">
        <f t="shared" si="49"/>
        <v/>
      </c>
      <c r="APM2" s="35" t="str">
        <f t="shared" si="49"/>
        <v/>
      </c>
      <c r="APN2" s="35" t="str">
        <f t="shared" si="49"/>
        <v/>
      </c>
      <c r="APO2" s="35" t="str">
        <f t="shared" si="49"/>
        <v/>
      </c>
      <c r="APP2" s="35" t="str">
        <f t="shared" si="49"/>
        <v/>
      </c>
      <c r="APQ2" s="35" t="str">
        <f t="shared" si="49"/>
        <v/>
      </c>
      <c r="APR2" s="35" t="str">
        <f t="shared" si="49"/>
        <v/>
      </c>
      <c r="APS2" s="35" t="str">
        <f t="shared" si="49"/>
        <v/>
      </c>
      <c r="APT2" s="35" t="str">
        <f t="shared" si="49"/>
        <v/>
      </c>
      <c r="APU2" s="35" t="str">
        <f t="shared" si="49"/>
        <v/>
      </c>
      <c r="APV2" s="35" t="str">
        <f t="shared" si="49"/>
        <v/>
      </c>
      <c r="APW2" s="35" t="str">
        <f t="shared" si="49"/>
        <v/>
      </c>
      <c r="APX2" s="35" t="str">
        <f t="shared" si="49"/>
        <v/>
      </c>
      <c r="APY2" s="35" t="str">
        <f t="shared" si="49"/>
        <v/>
      </c>
      <c r="APZ2" s="35" t="str">
        <f t="shared" si="49"/>
        <v/>
      </c>
      <c r="AQA2" s="35" t="str">
        <f t="shared" si="49"/>
        <v/>
      </c>
      <c r="AQB2" s="35" t="str">
        <f t="shared" si="49"/>
        <v/>
      </c>
      <c r="AQC2" s="35" t="str">
        <f t="shared" si="49"/>
        <v/>
      </c>
      <c r="AQD2" s="35" t="str">
        <f t="shared" si="49"/>
        <v/>
      </c>
      <c r="AQE2" s="35" t="str">
        <f t="shared" si="49"/>
        <v/>
      </c>
      <c r="AQF2" s="35" t="str">
        <f t="shared" si="49"/>
        <v/>
      </c>
      <c r="AQG2" s="35" t="str">
        <f t="shared" si="49"/>
        <v/>
      </c>
      <c r="AQH2" s="35" t="str">
        <f t="shared" si="49"/>
        <v/>
      </c>
      <c r="AQI2" s="35" t="str">
        <f t="shared" si="49"/>
        <v/>
      </c>
      <c r="AQJ2" s="35" t="str">
        <f t="shared" si="49"/>
        <v/>
      </c>
      <c r="AQK2" s="35" t="str">
        <f t="shared" si="49"/>
        <v/>
      </c>
      <c r="AQL2" s="35" t="str">
        <f t="shared" si="49"/>
        <v/>
      </c>
      <c r="AQM2" s="35" t="str">
        <f t="shared" si="49"/>
        <v/>
      </c>
      <c r="AQN2" s="35" t="str">
        <f t="shared" si="49"/>
        <v/>
      </c>
      <c r="AQO2" s="35" t="str">
        <f t="shared" si="49"/>
        <v/>
      </c>
      <c r="AQP2" s="35" t="str">
        <f t="shared" si="49"/>
        <v/>
      </c>
      <c r="AQQ2" s="35" t="str">
        <f t="shared" si="49"/>
        <v/>
      </c>
      <c r="AQR2" s="35" t="str">
        <f t="shared" si="49"/>
        <v/>
      </c>
      <c r="AQS2" s="35" t="str">
        <f t="shared" si="49"/>
        <v/>
      </c>
      <c r="AQT2" s="35" t="str">
        <f t="shared" si="49"/>
        <v/>
      </c>
      <c r="AQU2" s="35" t="str">
        <f t="shared" si="49"/>
        <v/>
      </c>
      <c r="AQV2" s="35" t="str">
        <f t="shared" si="49"/>
        <v/>
      </c>
      <c r="AQW2" s="35" t="str">
        <f t="shared" si="49"/>
        <v/>
      </c>
      <c r="AQX2" s="35" t="str">
        <f t="shared" si="49"/>
        <v/>
      </c>
      <c r="AQY2" s="35" t="str">
        <f t="shared" si="49"/>
        <v/>
      </c>
      <c r="AQZ2" s="35" t="str">
        <f t="shared" si="49"/>
        <v/>
      </c>
      <c r="ARA2" s="35" t="str">
        <f t="shared" si="49"/>
        <v/>
      </c>
      <c r="ARB2" s="35" t="str">
        <f t="shared" si="49"/>
        <v/>
      </c>
      <c r="ARC2" s="35" t="str">
        <f t="shared" si="49"/>
        <v/>
      </c>
      <c r="ARD2" s="35" t="str">
        <f t="shared" si="49"/>
        <v/>
      </c>
      <c r="ARE2" s="35" t="str">
        <f t="shared" si="49"/>
        <v/>
      </c>
      <c r="ARF2" s="35" t="str">
        <f t="shared" si="49"/>
        <v/>
      </c>
      <c r="ARG2" s="35" t="str">
        <f t="shared" si="49"/>
        <v/>
      </c>
      <c r="ARH2" s="35" t="str">
        <f t="shared" si="49"/>
        <v/>
      </c>
      <c r="ARI2" s="35" t="str">
        <f t="shared" si="49"/>
        <v/>
      </c>
      <c r="ARJ2" s="35" t="str">
        <f t="shared" si="49"/>
        <v/>
      </c>
      <c r="ARK2" s="35" t="str">
        <f t="shared" si="49"/>
        <v/>
      </c>
      <c r="ARL2" s="35" t="str">
        <f t="shared" si="49"/>
        <v/>
      </c>
      <c r="ARM2" s="35" t="str">
        <f t="shared" si="49"/>
        <v/>
      </c>
      <c r="ARN2" s="35" t="str">
        <f t="shared" ref="ARN2:ATY2" si="50">IF(ARN3&lt;&gt;"",(SUM(ARN4:ARN20)+(1-$C$25)*$B$24)*20/($B$23-$C$25*$B$24),"")</f>
        <v/>
      </c>
      <c r="ARO2" s="35" t="str">
        <f t="shared" si="50"/>
        <v/>
      </c>
      <c r="ARP2" s="35" t="str">
        <f t="shared" si="50"/>
        <v/>
      </c>
      <c r="ARQ2" s="35" t="str">
        <f t="shared" si="50"/>
        <v/>
      </c>
      <c r="ARR2" s="35" t="str">
        <f t="shared" si="50"/>
        <v/>
      </c>
      <c r="ARS2" s="35" t="str">
        <f t="shared" si="50"/>
        <v/>
      </c>
      <c r="ART2" s="35" t="str">
        <f t="shared" si="50"/>
        <v/>
      </c>
      <c r="ARU2" s="35" t="str">
        <f t="shared" si="50"/>
        <v/>
      </c>
      <c r="ARV2" s="35" t="str">
        <f t="shared" si="50"/>
        <v/>
      </c>
      <c r="ARW2" s="35" t="str">
        <f t="shared" si="50"/>
        <v/>
      </c>
      <c r="ARX2" s="35" t="str">
        <f t="shared" si="50"/>
        <v/>
      </c>
      <c r="ARY2" s="35" t="str">
        <f t="shared" si="50"/>
        <v/>
      </c>
      <c r="ARZ2" s="35" t="str">
        <f t="shared" si="50"/>
        <v/>
      </c>
      <c r="ASA2" s="35" t="str">
        <f t="shared" si="50"/>
        <v/>
      </c>
      <c r="ASB2" s="35" t="str">
        <f t="shared" si="50"/>
        <v/>
      </c>
      <c r="ASC2" s="35" t="str">
        <f t="shared" si="50"/>
        <v/>
      </c>
      <c r="ASD2" s="35" t="str">
        <f t="shared" si="50"/>
        <v/>
      </c>
      <c r="ASE2" s="35" t="str">
        <f t="shared" si="50"/>
        <v/>
      </c>
      <c r="ASF2" s="35" t="str">
        <f t="shared" si="50"/>
        <v/>
      </c>
      <c r="ASG2" s="35" t="str">
        <f t="shared" si="50"/>
        <v/>
      </c>
      <c r="ASH2" s="35" t="str">
        <f t="shared" si="50"/>
        <v/>
      </c>
      <c r="ASI2" s="35" t="str">
        <f t="shared" si="50"/>
        <v/>
      </c>
      <c r="ASJ2" s="35" t="str">
        <f t="shared" si="50"/>
        <v/>
      </c>
      <c r="ASK2" s="35" t="str">
        <f t="shared" si="50"/>
        <v/>
      </c>
      <c r="ASL2" s="35" t="str">
        <f t="shared" si="50"/>
        <v/>
      </c>
      <c r="ASM2" s="35" t="str">
        <f t="shared" si="50"/>
        <v/>
      </c>
      <c r="ASN2" s="35" t="str">
        <f t="shared" si="50"/>
        <v/>
      </c>
      <c r="ASO2" s="35" t="str">
        <f t="shared" si="50"/>
        <v/>
      </c>
      <c r="ASP2" s="35" t="str">
        <f t="shared" si="50"/>
        <v/>
      </c>
      <c r="ASQ2" s="35" t="str">
        <f t="shared" si="50"/>
        <v/>
      </c>
      <c r="ASR2" s="35" t="str">
        <f t="shared" si="50"/>
        <v/>
      </c>
      <c r="ASS2" s="35" t="str">
        <f t="shared" si="50"/>
        <v/>
      </c>
      <c r="AST2" s="35" t="str">
        <f t="shared" si="50"/>
        <v/>
      </c>
      <c r="ASU2" s="35" t="str">
        <f t="shared" si="50"/>
        <v/>
      </c>
      <c r="ASV2" s="35" t="str">
        <f t="shared" si="50"/>
        <v/>
      </c>
      <c r="ASW2" s="35" t="str">
        <f t="shared" si="50"/>
        <v/>
      </c>
      <c r="ASX2" s="35" t="str">
        <f t="shared" si="50"/>
        <v/>
      </c>
      <c r="ASY2" s="35" t="str">
        <f t="shared" si="50"/>
        <v/>
      </c>
      <c r="ASZ2" s="35" t="str">
        <f t="shared" si="50"/>
        <v/>
      </c>
      <c r="ATA2" s="35" t="str">
        <f t="shared" si="50"/>
        <v/>
      </c>
      <c r="ATB2" s="35" t="str">
        <f t="shared" si="50"/>
        <v/>
      </c>
      <c r="ATC2" s="35" t="str">
        <f t="shared" si="50"/>
        <v/>
      </c>
      <c r="ATD2" s="35" t="str">
        <f t="shared" si="50"/>
        <v/>
      </c>
      <c r="ATE2" s="35" t="str">
        <f t="shared" si="50"/>
        <v/>
      </c>
      <c r="ATF2" s="35" t="str">
        <f t="shared" si="50"/>
        <v/>
      </c>
      <c r="ATG2" s="35" t="str">
        <f t="shared" si="50"/>
        <v/>
      </c>
      <c r="ATH2" s="35" t="str">
        <f t="shared" si="50"/>
        <v/>
      </c>
      <c r="ATI2" s="35" t="str">
        <f t="shared" si="50"/>
        <v/>
      </c>
      <c r="ATJ2" s="35" t="str">
        <f t="shared" si="50"/>
        <v/>
      </c>
      <c r="ATK2" s="35" t="str">
        <f t="shared" si="50"/>
        <v/>
      </c>
      <c r="ATL2" s="35" t="str">
        <f t="shared" si="50"/>
        <v/>
      </c>
      <c r="ATM2" s="35" t="str">
        <f t="shared" si="50"/>
        <v/>
      </c>
      <c r="ATN2" s="35" t="str">
        <f t="shared" si="50"/>
        <v/>
      </c>
      <c r="ATO2" s="35" t="str">
        <f t="shared" si="50"/>
        <v/>
      </c>
      <c r="ATP2" s="35" t="str">
        <f t="shared" si="50"/>
        <v/>
      </c>
      <c r="ATQ2" s="35" t="str">
        <f t="shared" si="50"/>
        <v/>
      </c>
      <c r="ATR2" s="35" t="str">
        <f t="shared" si="50"/>
        <v/>
      </c>
      <c r="ATS2" s="35" t="str">
        <f t="shared" si="50"/>
        <v/>
      </c>
      <c r="ATT2" s="35" t="str">
        <f t="shared" si="50"/>
        <v/>
      </c>
      <c r="ATU2" s="35" t="str">
        <f t="shared" si="50"/>
        <v/>
      </c>
      <c r="ATV2" s="35" t="str">
        <f t="shared" si="50"/>
        <v/>
      </c>
      <c r="ATW2" s="35" t="str">
        <f t="shared" si="50"/>
        <v/>
      </c>
      <c r="ATX2" s="35" t="str">
        <f t="shared" si="50"/>
        <v/>
      </c>
      <c r="ATY2" s="35" t="str">
        <f t="shared" si="50"/>
        <v/>
      </c>
      <c r="ATZ2" s="35" t="str">
        <f t="shared" ref="ATZ2:AWK2" si="51">IF(ATZ3&lt;&gt;"",(SUM(ATZ4:ATZ20)+(1-$C$25)*$B$24)*20/($B$23-$C$25*$B$24),"")</f>
        <v/>
      </c>
      <c r="AUA2" s="35" t="str">
        <f t="shared" si="51"/>
        <v/>
      </c>
      <c r="AUB2" s="35" t="str">
        <f t="shared" si="51"/>
        <v/>
      </c>
      <c r="AUC2" s="35" t="str">
        <f t="shared" si="51"/>
        <v/>
      </c>
      <c r="AUD2" s="35" t="str">
        <f t="shared" si="51"/>
        <v/>
      </c>
      <c r="AUE2" s="35" t="str">
        <f t="shared" si="51"/>
        <v/>
      </c>
      <c r="AUF2" s="35" t="str">
        <f t="shared" si="51"/>
        <v/>
      </c>
      <c r="AUG2" s="35" t="str">
        <f t="shared" si="51"/>
        <v/>
      </c>
      <c r="AUH2" s="35" t="str">
        <f t="shared" si="51"/>
        <v/>
      </c>
      <c r="AUI2" s="35" t="str">
        <f t="shared" si="51"/>
        <v/>
      </c>
      <c r="AUJ2" s="35" t="str">
        <f t="shared" si="51"/>
        <v/>
      </c>
      <c r="AUK2" s="35" t="str">
        <f t="shared" si="51"/>
        <v/>
      </c>
      <c r="AUL2" s="35" t="str">
        <f t="shared" si="51"/>
        <v/>
      </c>
      <c r="AUM2" s="35" t="str">
        <f t="shared" si="51"/>
        <v/>
      </c>
      <c r="AUN2" s="35" t="str">
        <f t="shared" si="51"/>
        <v/>
      </c>
      <c r="AUO2" s="35" t="str">
        <f t="shared" si="51"/>
        <v/>
      </c>
      <c r="AUP2" s="35" t="str">
        <f t="shared" si="51"/>
        <v/>
      </c>
      <c r="AUQ2" s="35" t="str">
        <f t="shared" si="51"/>
        <v/>
      </c>
      <c r="AUR2" s="35" t="str">
        <f t="shared" si="51"/>
        <v/>
      </c>
      <c r="AUS2" s="35" t="str">
        <f t="shared" si="51"/>
        <v/>
      </c>
      <c r="AUT2" s="35" t="str">
        <f t="shared" si="51"/>
        <v/>
      </c>
      <c r="AUU2" s="35" t="str">
        <f t="shared" si="51"/>
        <v/>
      </c>
      <c r="AUV2" s="35" t="str">
        <f t="shared" si="51"/>
        <v/>
      </c>
      <c r="AUW2" s="35" t="str">
        <f t="shared" si="51"/>
        <v/>
      </c>
      <c r="AUX2" s="35" t="str">
        <f t="shared" si="51"/>
        <v/>
      </c>
      <c r="AUY2" s="35" t="str">
        <f t="shared" si="51"/>
        <v/>
      </c>
      <c r="AUZ2" s="35" t="str">
        <f t="shared" si="51"/>
        <v/>
      </c>
      <c r="AVA2" s="35" t="str">
        <f t="shared" si="51"/>
        <v/>
      </c>
      <c r="AVB2" s="35" t="str">
        <f t="shared" si="51"/>
        <v/>
      </c>
      <c r="AVC2" s="35" t="str">
        <f t="shared" si="51"/>
        <v/>
      </c>
      <c r="AVD2" s="35" t="str">
        <f t="shared" si="51"/>
        <v/>
      </c>
      <c r="AVE2" s="35" t="str">
        <f t="shared" si="51"/>
        <v/>
      </c>
      <c r="AVF2" s="35" t="str">
        <f t="shared" si="51"/>
        <v/>
      </c>
      <c r="AVG2" s="35" t="str">
        <f t="shared" si="51"/>
        <v/>
      </c>
      <c r="AVH2" s="35" t="str">
        <f t="shared" si="51"/>
        <v/>
      </c>
      <c r="AVI2" s="35" t="str">
        <f t="shared" si="51"/>
        <v/>
      </c>
      <c r="AVJ2" s="35" t="str">
        <f t="shared" si="51"/>
        <v/>
      </c>
      <c r="AVK2" s="35" t="str">
        <f t="shared" si="51"/>
        <v/>
      </c>
      <c r="AVL2" s="35" t="str">
        <f t="shared" si="51"/>
        <v/>
      </c>
      <c r="AVM2" s="35" t="str">
        <f t="shared" si="51"/>
        <v/>
      </c>
      <c r="AVN2" s="35" t="str">
        <f t="shared" si="51"/>
        <v/>
      </c>
      <c r="AVO2" s="35" t="str">
        <f t="shared" si="51"/>
        <v/>
      </c>
      <c r="AVP2" s="35" t="str">
        <f t="shared" si="51"/>
        <v/>
      </c>
      <c r="AVQ2" s="35" t="str">
        <f t="shared" si="51"/>
        <v/>
      </c>
      <c r="AVR2" s="35" t="str">
        <f t="shared" si="51"/>
        <v/>
      </c>
      <c r="AVS2" s="35" t="str">
        <f t="shared" si="51"/>
        <v/>
      </c>
      <c r="AVT2" s="35" t="str">
        <f t="shared" si="51"/>
        <v/>
      </c>
      <c r="AVU2" s="35" t="str">
        <f t="shared" si="51"/>
        <v/>
      </c>
      <c r="AVV2" s="35" t="str">
        <f t="shared" si="51"/>
        <v/>
      </c>
      <c r="AVW2" s="35" t="str">
        <f t="shared" si="51"/>
        <v/>
      </c>
      <c r="AVX2" s="35" t="str">
        <f t="shared" si="51"/>
        <v/>
      </c>
      <c r="AVY2" s="35" t="str">
        <f t="shared" si="51"/>
        <v/>
      </c>
      <c r="AVZ2" s="35" t="str">
        <f t="shared" si="51"/>
        <v/>
      </c>
      <c r="AWA2" s="35" t="str">
        <f t="shared" si="51"/>
        <v/>
      </c>
      <c r="AWB2" s="35" t="str">
        <f t="shared" si="51"/>
        <v/>
      </c>
      <c r="AWC2" s="35" t="str">
        <f t="shared" si="51"/>
        <v/>
      </c>
      <c r="AWD2" s="35" t="str">
        <f t="shared" si="51"/>
        <v/>
      </c>
      <c r="AWE2" s="35" t="str">
        <f t="shared" si="51"/>
        <v/>
      </c>
      <c r="AWF2" s="35" t="str">
        <f t="shared" si="51"/>
        <v/>
      </c>
      <c r="AWG2" s="35" t="str">
        <f t="shared" si="51"/>
        <v/>
      </c>
      <c r="AWH2" s="35" t="str">
        <f t="shared" si="51"/>
        <v/>
      </c>
      <c r="AWI2" s="35" t="str">
        <f t="shared" si="51"/>
        <v/>
      </c>
      <c r="AWJ2" s="35" t="str">
        <f t="shared" si="51"/>
        <v/>
      </c>
      <c r="AWK2" s="35" t="str">
        <f t="shared" si="51"/>
        <v/>
      </c>
      <c r="AWL2" s="35" t="str">
        <f t="shared" ref="AWL2:AYW2" si="52">IF(AWL3&lt;&gt;"",(SUM(AWL4:AWL20)+(1-$C$25)*$B$24)*20/($B$23-$C$25*$B$24),"")</f>
        <v/>
      </c>
      <c r="AWM2" s="35" t="str">
        <f t="shared" si="52"/>
        <v/>
      </c>
      <c r="AWN2" s="35" t="str">
        <f t="shared" si="52"/>
        <v/>
      </c>
      <c r="AWO2" s="35" t="str">
        <f t="shared" si="52"/>
        <v/>
      </c>
      <c r="AWP2" s="35" t="str">
        <f t="shared" si="52"/>
        <v/>
      </c>
      <c r="AWQ2" s="35" t="str">
        <f t="shared" si="52"/>
        <v/>
      </c>
      <c r="AWR2" s="35" t="str">
        <f t="shared" si="52"/>
        <v/>
      </c>
      <c r="AWS2" s="35" t="str">
        <f t="shared" si="52"/>
        <v/>
      </c>
      <c r="AWT2" s="35" t="str">
        <f t="shared" si="52"/>
        <v/>
      </c>
      <c r="AWU2" s="35" t="str">
        <f t="shared" si="52"/>
        <v/>
      </c>
      <c r="AWV2" s="35" t="str">
        <f t="shared" si="52"/>
        <v/>
      </c>
      <c r="AWW2" s="35" t="str">
        <f t="shared" si="52"/>
        <v/>
      </c>
      <c r="AWX2" s="35" t="str">
        <f t="shared" si="52"/>
        <v/>
      </c>
      <c r="AWY2" s="35" t="str">
        <f t="shared" si="52"/>
        <v/>
      </c>
      <c r="AWZ2" s="35" t="str">
        <f t="shared" si="52"/>
        <v/>
      </c>
      <c r="AXA2" s="35" t="str">
        <f t="shared" si="52"/>
        <v/>
      </c>
      <c r="AXB2" s="35" t="str">
        <f t="shared" si="52"/>
        <v/>
      </c>
      <c r="AXC2" s="35" t="str">
        <f t="shared" si="52"/>
        <v/>
      </c>
      <c r="AXD2" s="35" t="str">
        <f t="shared" si="52"/>
        <v/>
      </c>
      <c r="AXE2" s="35" t="str">
        <f t="shared" si="52"/>
        <v/>
      </c>
      <c r="AXF2" s="35" t="str">
        <f t="shared" si="52"/>
        <v/>
      </c>
      <c r="AXG2" s="35" t="str">
        <f t="shared" si="52"/>
        <v/>
      </c>
      <c r="AXH2" s="35" t="str">
        <f t="shared" si="52"/>
        <v/>
      </c>
      <c r="AXI2" s="35" t="str">
        <f t="shared" si="52"/>
        <v/>
      </c>
      <c r="AXJ2" s="35" t="str">
        <f t="shared" si="52"/>
        <v/>
      </c>
      <c r="AXK2" s="35" t="str">
        <f t="shared" si="52"/>
        <v/>
      </c>
      <c r="AXL2" s="35" t="str">
        <f t="shared" si="52"/>
        <v/>
      </c>
      <c r="AXM2" s="35" t="str">
        <f t="shared" si="52"/>
        <v/>
      </c>
      <c r="AXN2" s="35" t="str">
        <f t="shared" si="52"/>
        <v/>
      </c>
      <c r="AXO2" s="35" t="str">
        <f t="shared" si="52"/>
        <v/>
      </c>
      <c r="AXP2" s="35" t="str">
        <f t="shared" si="52"/>
        <v/>
      </c>
      <c r="AXQ2" s="35" t="str">
        <f t="shared" si="52"/>
        <v/>
      </c>
      <c r="AXR2" s="35" t="str">
        <f t="shared" si="52"/>
        <v/>
      </c>
      <c r="AXS2" s="35" t="str">
        <f t="shared" si="52"/>
        <v/>
      </c>
      <c r="AXT2" s="35" t="str">
        <f t="shared" si="52"/>
        <v/>
      </c>
      <c r="AXU2" s="35" t="str">
        <f t="shared" si="52"/>
        <v/>
      </c>
      <c r="AXV2" s="35" t="str">
        <f t="shared" si="52"/>
        <v/>
      </c>
      <c r="AXW2" s="35" t="str">
        <f t="shared" si="52"/>
        <v/>
      </c>
      <c r="AXX2" s="35" t="str">
        <f t="shared" si="52"/>
        <v/>
      </c>
      <c r="AXY2" s="35" t="str">
        <f t="shared" si="52"/>
        <v/>
      </c>
      <c r="AXZ2" s="35" t="str">
        <f t="shared" si="52"/>
        <v/>
      </c>
      <c r="AYA2" s="35" t="str">
        <f t="shared" si="52"/>
        <v/>
      </c>
      <c r="AYB2" s="35" t="str">
        <f t="shared" si="52"/>
        <v/>
      </c>
      <c r="AYC2" s="35" t="str">
        <f t="shared" si="52"/>
        <v/>
      </c>
      <c r="AYD2" s="35" t="str">
        <f t="shared" si="52"/>
        <v/>
      </c>
      <c r="AYE2" s="35" t="str">
        <f t="shared" si="52"/>
        <v/>
      </c>
      <c r="AYF2" s="35" t="str">
        <f t="shared" si="52"/>
        <v/>
      </c>
      <c r="AYG2" s="35" t="str">
        <f t="shared" si="52"/>
        <v/>
      </c>
      <c r="AYH2" s="35" t="str">
        <f t="shared" si="52"/>
        <v/>
      </c>
      <c r="AYI2" s="35" t="str">
        <f t="shared" si="52"/>
        <v/>
      </c>
      <c r="AYJ2" s="35" t="str">
        <f t="shared" si="52"/>
        <v/>
      </c>
      <c r="AYK2" s="35" t="str">
        <f t="shared" si="52"/>
        <v/>
      </c>
      <c r="AYL2" s="35" t="str">
        <f t="shared" si="52"/>
        <v/>
      </c>
      <c r="AYM2" s="35" t="str">
        <f t="shared" si="52"/>
        <v/>
      </c>
      <c r="AYN2" s="35" t="str">
        <f t="shared" si="52"/>
        <v/>
      </c>
      <c r="AYO2" s="35" t="str">
        <f t="shared" si="52"/>
        <v/>
      </c>
      <c r="AYP2" s="35" t="str">
        <f t="shared" si="52"/>
        <v/>
      </c>
      <c r="AYQ2" s="35" t="str">
        <f t="shared" si="52"/>
        <v/>
      </c>
      <c r="AYR2" s="35" t="str">
        <f t="shared" si="52"/>
        <v/>
      </c>
      <c r="AYS2" s="35" t="str">
        <f t="shared" si="52"/>
        <v/>
      </c>
      <c r="AYT2" s="35" t="str">
        <f t="shared" si="52"/>
        <v/>
      </c>
      <c r="AYU2" s="35" t="str">
        <f t="shared" si="52"/>
        <v/>
      </c>
      <c r="AYV2" s="35" t="str">
        <f t="shared" si="52"/>
        <v/>
      </c>
      <c r="AYW2" s="35" t="str">
        <f t="shared" si="52"/>
        <v/>
      </c>
      <c r="AYX2" s="35" t="str">
        <f t="shared" ref="AYX2:BBI2" si="53">IF(AYX3&lt;&gt;"",(SUM(AYX4:AYX20)+(1-$C$25)*$B$24)*20/($B$23-$C$25*$B$24),"")</f>
        <v/>
      </c>
      <c r="AYY2" s="35" t="str">
        <f t="shared" si="53"/>
        <v/>
      </c>
      <c r="AYZ2" s="35" t="str">
        <f t="shared" si="53"/>
        <v/>
      </c>
      <c r="AZA2" s="35" t="str">
        <f t="shared" si="53"/>
        <v/>
      </c>
      <c r="AZB2" s="35" t="str">
        <f t="shared" si="53"/>
        <v/>
      </c>
      <c r="AZC2" s="35" t="str">
        <f t="shared" si="53"/>
        <v/>
      </c>
      <c r="AZD2" s="35" t="str">
        <f t="shared" si="53"/>
        <v/>
      </c>
      <c r="AZE2" s="35" t="str">
        <f t="shared" si="53"/>
        <v/>
      </c>
      <c r="AZF2" s="35" t="str">
        <f t="shared" si="53"/>
        <v/>
      </c>
      <c r="AZG2" s="35" t="str">
        <f t="shared" si="53"/>
        <v/>
      </c>
      <c r="AZH2" s="35" t="str">
        <f t="shared" si="53"/>
        <v/>
      </c>
      <c r="AZI2" s="35" t="str">
        <f t="shared" si="53"/>
        <v/>
      </c>
      <c r="AZJ2" s="35" t="str">
        <f t="shared" si="53"/>
        <v/>
      </c>
      <c r="AZK2" s="35" t="str">
        <f t="shared" si="53"/>
        <v/>
      </c>
      <c r="AZL2" s="35" t="str">
        <f t="shared" si="53"/>
        <v/>
      </c>
      <c r="AZM2" s="35" t="str">
        <f t="shared" si="53"/>
        <v/>
      </c>
      <c r="AZN2" s="35" t="str">
        <f t="shared" si="53"/>
        <v/>
      </c>
      <c r="AZO2" s="35" t="str">
        <f t="shared" si="53"/>
        <v/>
      </c>
      <c r="AZP2" s="35" t="str">
        <f t="shared" si="53"/>
        <v/>
      </c>
      <c r="AZQ2" s="35" t="str">
        <f t="shared" si="53"/>
        <v/>
      </c>
      <c r="AZR2" s="35" t="str">
        <f t="shared" si="53"/>
        <v/>
      </c>
      <c r="AZS2" s="35" t="str">
        <f t="shared" si="53"/>
        <v/>
      </c>
      <c r="AZT2" s="35" t="str">
        <f t="shared" si="53"/>
        <v/>
      </c>
      <c r="AZU2" s="35" t="str">
        <f t="shared" si="53"/>
        <v/>
      </c>
      <c r="AZV2" s="35" t="str">
        <f t="shared" si="53"/>
        <v/>
      </c>
      <c r="AZW2" s="35" t="str">
        <f t="shared" si="53"/>
        <v/>
      </c>
      <c r="AZX2" s="35" t="str">
        <f t="shared" si="53"/>
        <v/>
      </c>
      <c r="AZY2" s="35" t="str">
        <f t="shared" si="53"/>
        <v/>
      </c>
      <c r="AZZ2" s="35" t="str">
        <f t="shared" si="53"/>
        <v/>
      </c>
      <c r="BAA2" s="35" t="str">
        <f t="shared" si="53"/>
        <v/>
      </c>
      <c r="BAB2" s="35" t="str">
        <f t="shared" si="53"/>
        <v/>
      </c>
      <c r="BAC2" s="35" t="str">
        <f t="shared" si="53"/>
        <v/>
      </c>
      <c r="BAD2" s="35" t="str">
        <f t="shared" si="53"/>
        <v/>
      </c>
      <c r="BAE2" s="35" t="str">
        <f t="shared" si="53"/>
        <v/>
      </c>
      <c r="BAF2" s="35" t="str">
        <f t="shared" si="53"/>
        <v/>
      </c>
      <c r="BAG2" s="35" t="str">
        <f t="shared" si="53"/>
        <v/>
      </c>
      <c r="BAH2" s="35" t="str">
        <f t="shared" si="53"/>
        <v/>
      </c>
      <c r="BAI2" s="35" t="str">
        <f t="shared" si="53"/>
        <v/>
      </c>
      <c r="BAJ2" s="35" t="str">
        <f t="shared" si="53"/>
        <v/>
      </c>
      <c r="BAK2" s="35" t="str">
        <f t="shared" si="53"/>
        <v/>
      </c>
      <c r="BAL2" s="35" t="str">
        <f t="shared" si="53"/>
        <v/>
      </c>
      <c r="BAM2" s="35" t="str">
        <f t="shared" si="53"/>
        <v/>
      </c>
      <c r="BAN2" s="35" t="str">
        <f t="shared" si="53"/>
        <v/>
      </c>
      <c r="BAO2" s="35" t="str">
        <f t="shared" si="53"/>
        <v/>
      </c>
      <c r="BAP2" s="35" t="str">
        <f t="shared" si="53"/>
        <v/>
      </c>
      <c r="BAQ2" s="35" t="str">
        <f t="shared" si="53"/>
        <v/>
      </c>
      <c r="BAR2" s="35" t="str">
        <f t="shared" si="53"/>
        <v/>
      </c>
      <c r="BAS2" s="35" t="str">
        <f t="shared" si="53"/>
        <v/>
      </c>
      <c r="BAT2" s="35" t="str">
        <f t="shared" si="53"/>
        <v/>
      </c>
      <c r="BAU2" s="35" t="str">
        <f t="shared" si="53"/>
        <v/>
      </c>
      <c r="BAV2" s="35" t="str">
        <f t="shared" si="53"/>
        <v/>
      </c>
      <c r="BAW2" s="35" t="str">
        <f t="shared" si="53"/>
        <v/>
      </c>
      <c r="BAX2" s="35" t="str">
        <f t="shared" si="53"/>
        <v/>
      </c>
      <c r="BAY2" s="35" t="str">
        <f t="shared" si="53"/>
        <v/>
      </c>
      <c r="BAZ2" s="35" t="str">
        <f t="shared" si="53"/>
        <v/>
      </c>
      <c r="BBA2" s="35" t="str">
        <f t="shared" si="53"/>
        <v/>
      </c>
      <c r="BBB2" s="35" t="str">
        <f t="shared" si="53"/>
        <v/>
      </c>
      <c r="BBC2" s="35" t="str">
        <f t="shared" si="53"/>
        <v/>
      </c>
      <c r="BBD2" s="35" t="str">
        <f t="shared" si="53"/>
        <v/>
      </c>
      <c r="BBE2" s="35" t="str">
        <f t="shared" si="53"/>
        <v/>
      </c>
      <c r="BBF2" s="35" t="str">
        <f t="shared" si="53"/>
        <v/>
      </c>
      <c r="BBG2" s="35" t="str">
        <f t="shared" si="53"/>
        <v/>
      </c>
      <c r="BBH2" s="35" t="str">
        <f t="shared" si="53"/>
        <v/>
      </c>
      <c r="BBI2" s="35" t="str">
        <f t="shared" si="53"/>
        <v/>
      </c>
      <c r="BBJ2" s="35" t="str">
        <f t="shared" ref="BBJ2:BDU2" si="54">IF(BBJ3&lt;&gt;"",(SUM(BBJ4:BBJ20)+(1-$C$25)*$B$24)*20/($B$23-$C$25*$B$24),"")</f>
        <v/>
      </c>
      <c r="BBK2" s="35" t="str">
        <f t="shared" si="54"/>
        <v/>
      </c>
      <c r="BBL2" s="35" t="str">
        <f t="shared" si="54"/>
        <v/>
      </c>
      <c r="BBM2" s="35" t="str">
        <f t="shared" si="54"/>
        <v/>
      </c>
      <c r="BBN2" s="35" t="str">
        <f t="shared" si="54"/>
        <v/>
      </c>
      <c r="BBO2" s="35" t="str">
        <f t="shared" si="54"/>
        <v/>
      </c>
      <c r="BBP2" s="35" t="str">
        <f t="shared" si="54"/>
        <v/>
      </c>
      <c r="BBQ2" s="35" t="str">
        <f t="shared" si="54"/>
        <v/>
      </c>
      <c r="BBR2" s="35" t="str">
        <f t="shared" si="54"/>
        <v/>
      </c>
      <c r="BBS2" s="35" t="str">
        <f t="shared" si="54"/>
        <v/>
      </c>
      <c r="BBT2" s="35" t="str">
        <f t="shared" si="54"/>
        <v/>
      </c>
      <c r="BBU2" s="35" t="str">
        <f t="shared" si="54"/>
        <v/>
      </c>
      <c r="BBV2" s="35" t="str">
        <f t="shared" si="54"/>
        <v/>
      </c>
      <c r="BBW2" s="35" t="str">
        <f t="shared" si="54"/>
        <v/>
      </c>
      <c r="BBX2" s="35" t="str">
        <f t="shared" si="54"/>
        <v/>
      </c>
      <c r="BBY2" s="35" t="str">
        <f t="shared" si="54"/>
        <v/>
      </c>
      <c r="BBZ2" s="35" t="str">
        <f t="shared" si="54"/>
        <v/>
      </c>
      <c r="BCA2" s="35" t="str">
        <f t="shared" si="54"/>
        <v/>
      </c>
      <c r="BCB2" s="35" t="str">
        <f t="shared" si="54"/>
        <v/>
      </c>
      <c r="BCC2" s="35" t="str">
        <f t="shared" si="54"/>
        <v/>
      </c>
      <c r="BCD2" s="35" t="str">
        <f t="shared" si="54"/>
        <v/>
      </c>
      <c r="BCE2" s="35" t="str">
        <f t="shared" si="54"/>
        <v/>
      </c>
      <c r="BCF2" s="35" t="str">
        <f t="shared" si="54"/>
        <v/>
      </c>
      <c r="BCG2" s="35" t="str">
        <f t="shared" si="54"/>
        <v/>
      </c>
      <c r="BCH2" s="35" t="str">
        <f t="shared" si="54"/>
        <v/>
      </c>
      <c r="BCI2" s="35" t="str">
        <f t="shared" si="54"/>
        <v/>
      </c>
      <c r="BCJ2" s="35" t="str">
        <f t="shared" si="54"/>
        <v/>
      </c>
      <c r="BCK2" s="35" t="str">
        <f t="shared" si="54"/>
        <v/>
      </c>
      <c r="BCL2" s="35" t="str">
        <f t="shared" si="54"/>
        <v/>
      </c>
      <c r="BCM2" s="35" t="str">
        <f t="shared" si="54"/>
        <v/>
      </c>
      <c r="BCN2" s="35" t="str">
        <f t="shared" si="54"/>
        <v/>
      </c>
      <c r="BCO2" s="35" t="str">
        <f t="shared" si="54"/>
        <v/>
      </c>
      <c r="BCP2" s="35" t="str">
        <f t="shared" si="54"/>
        <v/>
      </c>
      <c r="BCQ2" s="35" t="str">
        <f t="shared" si="54"/>
        <v/>
      </c>
      <c r="BCR2" s="35" t="str">
        <f t="shared" si="54"/>
        <v/>
      </c>
      <c r="BCS2" s="35" t="str">
        <f t="shared" si="54"/>
        <v/>
      </c>
      <c r="BCT2" s="35" t="str">
        <f t="shared" si="54"/>
        <v/>
      </c>
      <c r="BCU2" s="35" t="str">
        <f t="shared" si="54"/>
        <v/>
      </c>
      <c r="BCV2" s="35" t="str">
        <f t="shared" si="54"/>
        <v/>
      </c>
      <c r="BCW2" s="35" t="str">
        <f t="shared" si="54"/>
        <v/>
      </c>
      <c r="BCX2" s="35" t="str">
        <f t="shared" si="54"/>
        <v/>
      </c>
      <c r="BCY2" s="35" t="str">
        <f t="shared" si="54"/>
        <v/>
      </c>
      <c r="BCZ2" s="35" t="str">
        <f t="shared" si="54"/>
        <v/>
      </c>
      <c r="BDA2" s="35" t="str">
        <f t="shared" si="54"/>
        <v/>
      </c>
      <c r="BDB2" s="35" t="str">
        <f t="shared" si="54"/>
        <v/>
      </c>
      <c r="BDC2" s="35" t="str">
        <f t="shared" si="54"/>
        <v/>
      </c>
      <c r="BDD2" s="35" t="str">
        <f t="shared" si="54"/>
        <v/>
      </c>
      <c r="BDE2" s="35" t="str">
        <f t="shared" si="54"/>
        <v/>
      </c>
      <c r="BDF2" s="35" t="str">
        <f t="shared" si="54"/>
        <v/>
      </c>
      <c r="BDG2" s="35" t="str">
        <f t="shared" si="54"/>
        <v/>
      </c>
      <c r="BDH2" s="35" t="str">
        <f t="shared" si="54"/>
        <v/>
      </c>
      <c r="BDI2" s="35" t="str">
        <f t="shared" si="54"/>
        <v/>
      </c>
      <c r="BDJ2" s="35" t="str">
        <f t="shared" si="54"/>
        <v/>
      </c>
      <c r="BDK2" s="35" t="str">
        <f t="shared" si="54"/>
        <v/>
      </c>
      <c r="BDL2" s="35" t="str">
        <f t="shared" si="54"/>
        <v/>
      </c>
      <c r="BDM2" s="35" t="str">
        <f t="shared" si="54"/>
        <v/>
      </c>
      <c r="BDN2" s="35" t="str">
        <f t="shared" si="54"/>
        <v/>
      </c>
      <c r="BDO2" s="35" t="str">
        <f t="shared" si="54"/>
        <v/>
      </c>
      <c r="BDP2" s="35" t="str">
        <f t="shared" si="54"/>
        <v/>
      </c>
      <c r="BDQ2" s="35" t="str">
        <f t="shared" si="54"/>
        <v/>
      </c>
      <c r="BDR2" s="35" t="str">
        <f t="shared" si="54"/>
        <v/>
      </c>
      <c r="BDS2" s="35" t="str">
        <f t="shared" si="54"/>
        <v/>
      </c>
      <c r="BDT2" s="35" t="str">
        <f t="shared" si="54"/>
        <v/>
      </c>
      <c r="BDU2" s="35" t="str">
        <f t="shared" si="54"/>
        <v/>
      </c>
      <c r="BDV2" s="35" t="str">
        <f t="shared" ref="BDV2:BGG2" si="55">IF(BDV3&lt;&gt;"",(SUM(BDV4:BDV20)+(1-$C$25)*$B$24)*20/($B$23-$C$25*$B$24),"")</f>
        <v/>
      </c>
      <c r="BDW2" s="35" t="str">
        <f t="shared" si="55"/>
        <v/>
      </c>
      <c r="BDX2" s="35" t="str">
        <f t="shared" si="55"/>
        <v/>
      </c>
      <c r="BDY2" s="35" t="str">
        <f t="shared" si="55"/>
        <v/>
      </c>
      <c r="BDZ2" s="35" t="str">
        <f t="shared" si="55"/>
        <v/>
      </c>
      <c r="BEA2" s="35" t="str">
        <f t="shared" si="55"/>
        <v/>
      </c>
      <c r="BEB2" s="35" t="str">
        <f t="shared" si="55"/>
        <v/>
      </c>
      <c r="BEC2" s="35" t="str">
        <f t="shared" si="55"/>
        <v/>
      </c>
      <c r="BED2" s="35" t="str">
        <f t="shared" si="55"/>
        <v/>
      </c>
      <c r="BEE2" s="35" t="str">
        <f t="shared" si="55"/>
        <v/>
      </c>
      <c r="BEF2" s="35" t="str">
        <f t="shared" si="55"/>
        <v/>
      </c>
      <c r="BEG2" s="35" t="str">
        <f t="shared" si="55"/>
        <v/>
      </c>
      <c r="BEH2" s="35" t="str">
        <f t="shared" si="55"/>
        <v/>
      </c>
      <c r="BEI2" s="35" t="str">
        <f t="shared" si="55"/>
        <v/>
      </c>
      <c r="BEJ2" s="35" t="str">
        <f t="shared" si="55"/>
        <v/>
      </c>
      <c r="BEK2" s="35" t="str">
        <f t="shared" si="55"/>
        <v/>
      </c>
      <c r="BEL2" s="35" t="str">
        <f t="shared" si="55"/>
        <v/>
      </c>
      <c r="BEM2" s="35" t="str">
        <f t="shared" si="55"/>
        <v/>
      </c>
      <c r="BEN2" s="35" t="str">
        <f t="shared" si="55"/>
        <v/>
      </c>
      <c r="BEO2" s="35" t="str">
        <f t="shared" si="55"/>
        <v/>
      </c>
      <c r="BEP2" s="35" t="str">
        <f t="shared" si="55"/>
        <v/>
      </c>
      <c r="BEQ2" s="35" t="str">
        <f t="shared" si="55"/>
        <v/>
      </c>
      <c r="BER2" s="35" t="str">
        <f t="shared" si="55"/>
        <v/>
      </c>
      <c r="BES2" s="35" t="str">
        <f t="shared" si="55"/>
        <v/>
      </c>
      <c r="BET2" s="35" t="str">
        <f t="shared" si="55"/>
        <v/>
      </c>
      <c r="BEU2" s="35" t="str">
        <f t="shared" si="55"/>
        <v/>
      </c>
      <c r="BEV2" s="35" t="str">
        <f t="shared" si="55"/>
        <v/>
      </c>
      <c r="BEW2" s="35" t="str">
        <f t="shared" si="55"/>
        <v/>
      </c>
      <c r="BEX2" s="35" t="str">
        <f t="shared" si="55"/>
        <v/>
      </c>
      <c r="BEY2" s="35" t="str">
        <f t="shared" si="55"/>
        <v/>
      </c>
      <c r="BEZ2" s="35" t="str">
        <f t="shared" si="55"/>
        <v/>
      </c>
      <c r="BFA2" s="35" t="str">
        <f t="shared" si="55"/>
        <v/>
      </c>
      <c r="BFB2" s="35" t="str">
        <f t="shared" si="55"/>
        <v/>
      </c>
      <c r="BFC2" s="35" t="str">
        <f t="shared" si="55"/>
        <v/>
      </c>
      <c r="BFD2" s="35" t="str">
        <f t="shared" si="55"/>
        <v/>
      </c>
      <c r="BFE2" s="35" t="str">
        <f t="shared" si="55"/>
        <v/>
      </c>
      <c r="BFF2" s="35" t="str">
        <f t="shared" si="55"/>
        <v/>
      </c>
      <c r="BFG2" s="35" t="str">
        <f t="shared" si="55"/>
        <v/>
      </c>
      <c r="BFH2" s="35" t="str">
        <f t="shared" si="55"/>
        <v/>
      </c>
      <c r="BFI2" s="35" t="str">
        <f t="shared" si="55"/>
        <v/>
      </c>
      <c r="BFJ2" s="35" t="str">
        <f t="shared" si="55"/>
        <v/>
      </c>
      <c r="BFK2" s="35" t="str">
        <f t="shared" si="55"/>
        <v/>
      </c>
      <c r="BFL2" s="35" t="str">
        <f t="shared" si="55"/>
        <v/>
      </c>
      <c r="BFM2" s="35" t="str">
        <f t="shared" si="55"/>
        <v/>
      </c>
      <c r="BFN2" s="35" t="str">
        <f t="shared" si="55"/>
        <v/>
      </c>
      <c r="BFO2" s="35" t="str">
        <f t="shared" si="55"/>
        <v/>
      </c>
      <c r="BFP2" s="35" t="str">
        <f t="shared" si="55"/>
        <v/>
      </c>
      <c r="BFQ2" s="35" t="str">
        <f t="shared" si="55"/>
        <v/>
      </c>
      <c r="BFR2" s="35" t="str">
        <f t="shared" si="55"/>
        <v/>
      </c>
      <c r="BFS2" s="35" t="str">
        <f t="shared" si="55"/>
        <v/>
      </c>
      <c r="BFT2" s="35" t="str">
        <f t="shared" si="55"/>
        <v/>
      </c>
      <c r="BFU2" s="35" t="str">
        <f t="shared" si="55"/>
        <v/>
      </c>
      <c r="BFV2" s="35" t="str">
        <f t="shared" si="55"/>
        <v/>
      </c>
      <c r="BFW2" s="35" t="str">
        <f t="shared" si="55"/>
        <v/>
      </c>
      <c r="BFX2" s="35" t="str">
        <f t="shared" si="55"/>
        <v/>
      </c>
      <c r="BFY2" s="35" t="str">
        <f t="shared" si="55"/>
        <v/>
      </c>
      <c r="BFZ2" s="35" t="str">
        <f t="shared" si="55"/>
        <v/>
      </c>
      <c r="BGA2" s="35" t="str">
        <f t="shared" si="55"/>
        <v/>
      </c>
      <c r="BGB2" s="35" t="str">
        <f t="shared" si="55"/>
        <v/>
      </c>
      <c r="BGC2" s="35" t="str">
        <f t="shared" si="55"/>
        <v/>
      </c>
      <c r="BGD2" s="35" t="str">
        <f t="shared" si="55"/>
        <v/>
      </c>
      <c r="BGE2" s="35" t="str">
        <f t="shared" si="55"/>
        <v/>
      </c>
      <c r="BGF2" s="35" t="str">
        <f t="shared" si="55"/>
        <v/>
      </c>
      <c r="BGG2" s="35" t="str">
        <f t="shared" si="55"/>
        <v/>
      </c>
      <c r="BGH2" s="35" t="str">
        <f t="shared" ref="BGH2:BIS2" si="56">IF(BGH3&lt;&gt;"",(SUM(BGH4:BGH20)+(1-$C$25)*$B$24)*20/($B$23-$C$25*$B$24),"")</f>
        <v/>
      </c>
      <c r="BGI2" s="35" t="str">
        <f t="shared" si="56"/>
        <v/>
      </c>
      <c r="BGJ2" s="35" t="str">
        <f t="shared" si="56"/>
        <v/>
      </c>
      <c r="BGK2" s="35" t="str">
        <f t="shared" si="56"/>
        <v/>
      </c>
      <c r="BGL2" s="35" t="str">
        <f t="shared" si="56"/>
        <v/>
      </c>
      <c r="BGM2" s="35" t="str">
        <f t="shared" si="56"/>
        <v/>
      </c>
      <c r="BGN2" s="35" t="str">
        <f t="shared" si="56"/>
        <v/>
      </c>
      <c r="BGO2" s="35" t="str">
        <f t="shared" si="56"/>
        <v/>
      </c>
      <c r="BGP2" s="35" t="str">
        <f t="shared" si="56"/>
        <v/>
      </c>
      <c r="BGQ2" s="35" t="str">
        <f t="shared" si="56"/>
        <v/>
      </c>
      <c r="BGR2" s="35" t="str">
        <f t="shared" si="56"/>
        <v/>
      </c>
      <c r="BGS2" s="35" t="str">
        <f t="shared" si="56"/>
        <v/>
      </c>
      <c r="BGT2" s="35" t="str">
        <f t="shared" si="56"/>
        <v/>
      </c>
      <c r="BGU2" s="35" t="str">
        <f t="shared" si="56"/>
        <v/>
      </c>
      <c r="BGV2" s="35" t="str">
        <f t="shared" si="56"/>
        <v/>
      </c>
      <c r="BGW2" s="35" t="str">
        <f t="shared" si="56"/>
        <v/>
      </c>
      <c r="BGX2" s="35" t="str">
        <f t="shared" si="56"/>
        <v/>
      </c>
      <c r="BGY2" s="35" t="str">
        <f t="shared" si="56"/>
        <v/>
      </c>
      <c r="BGZ2" s="35" t="str">
        <f t="shared" si="56"/>
        <v/>
      </c>
      <c r="BHA2" s="35" t="str">
        <f t="shared" si="56"/>
        <v/>
      </c>
      <c r="BHB2" s="35" t="str">
        <f t="shared" si="56"/>
        <v/>
      </c>
      <c r="BHC2" s="35" t="str">
        <f t="shared" si="56"/>
        <v/>
      </c>
      <c r="BHD2" s="35" t="str">
        <f t="shared" si="56"/>
        <v/>
      </c>
      <c r="BHE2" s="35" t="str">
        <f t="shared" si="56"/>
        <v/>
      </c>
      <c r="BHF2" s="35" t="str">
        <f t="shared" si="56"/>
        <v/>
      </c>
      <c r="BHG2" s="35" t="str">
        <f t="shared" si="56"/>
        <v/>
      </c>
      <c r="BHH2" s="35" t="str">
        <f t="shared" si="56"/>
        <v/>
      </c>
      <c r="BHI2" s="35" t="str">
        <f t="shared" si="56"/>
        <v/>
      </c>
      <c r="BHJ2" s="35" t="str">
        <f t="shared" si="56"/>
        <v/>
      </c>
      <c r="BHK2" s="35" t="str">
        <f t="shared" si="56"/>
        <v/>
      </c>
      <c r="BHL2" s="35" t="str">
        <f t="shared" si="56"/>
        <v/>
      </c>
      <c r="BHM2" s="35" t="str">
        <f t="shared" si="56"/>
        <v/>
      </c>
      <c r="BHN2" s="35" t="str">
        <f t="shared" si="56"/>
        <v/>
      </c>
      <c r="BHO2" s="35" t="str">
        <f t="shared" si="56"/>
        <v/>
      </c>
      <c r="BHP2" s="35" t="str">
        <f t="shared" si="56"/>
        <v/>
      </c>
      <c r="BHQ2" s="35" t="str">
        <f t="shared" si="56"/>
        <v/>
      </c>
      <c r="BHR2" s="35" t="str">
        <f t="shared" si="56"/>
        <v/>
      </c>
      <c r="BHS2" s="35" t="str">
        <f t="shared" si="56"/>
        <v/>
      </c>
      <c r="BHT2" s="35" t="str">
        <f t="shared" si="56"/>
        <v/>
      </c>
      <c r="BHU2" s="35" t="str">
        <f t="shared" si="56"/>
        <v/>
      </c>
      <c r="BHV2" s="35" t="str">
        <f t="shared" si="56"/>
        <v/>
      </c>
      <c r="BHW2" s="35" t="str">
        <f t="shared" si="56"/>
        <v/>
      </c>
      <c r="BHX2" s="35" t="str">
        <f t="shared" si="56"/>
        <v/>
      </c>
      <c r="BHY2" s="35" t="str">
        <f t="shared" si="56"/>
        <v/>
      </c>
      <c r="BHZ2" s="35" t="str">
        <f t="shared" si="56"/>
        <v/>
      </c>
      <c r="BIA2" s="35" t="str">
        <f t="shared" si="56"/>
        <v/>
      </c>
      <c r="BIB2" s="35" t="str">
        <f t="shared" si="56"/>
        <v/>
      </c>
      <c r="BIC2" s="35" t="str">
        <f t="shared" si="56"/>
        <v/>
      </c>
      <c r="BID2" s="35" t="str">
        <f t="shared" si="56"/>
        <v/>
      </c>
      <c r="BIE2" s="35" t="str">
        <f t="shared" si="56"/>
        <v/>
      </c>
      <c r="BIF2" s="35" t="str">
        <f t="shared" si="56"/>
        <v/>
      </c>
      <c r="BIG2" s="35" t="str">
        <f t="shared" si="56"/>
        <v/>
      </c>
      <c r="BIH2" s="35" t="str">
        <f t="shared" si="56"/>
        <v/>
      </c>
      <c r="BII2" s="35" t="str">
        <f t="shared" si="56"/>
        <v/>
      </c>
      <c r="BIJ2" s="35" t="str">
        <f t="shared" si="56"/>
        <v/>
      </c>
      <c r="BIK2" s="35" t="str">
        <f t="shared" si="56"/>
        <v/>
      </c>
      <c r="BIL2" s="35" t="str">
        <f t="shared" si="56"/>
        <v/>
      </c>
      <c r="BIM2" s="35" t="str">
        <f t="shared" si="56"/>
        <v/>
      </c>
      <c r="BIN2" s="35" t="str">
        <f t="shared" si="56"/>
        <v/>
      </c>
      <c r="BIO2" s="35" t="str">
        <f t="shared" si="56"/>
        <v/>
      </c>
      <c r="BIP2" s="35" t="str">
        <f t="shared" si="56"/>
        <v/>
      </c>
      <c r="BIQ2" s="35" t="str">
        <f t="shared" si="56"/>
        <v/>
      </c>
      <c r="BIR2" s="35" t="str">
        <f t="shared" si="56"/>
        <v/>
      </c>
      <c r="BIS2" s="35" t="str">
        <f t="shared" si="56"/>
        <v/>
      </c>
      <c r="BIT2" s="35" t="str">
        <f t="shared" ref="BIT2:BLE2" si="57">IF(BIT3&lt;&gt;"",(SUM(BIT4:BIT20)+(1-$C$25)*$B$24)*20/($B$23-$C$25*$B$24),"")</f>
        <v/>
      </c>
      <c r="BIU2" s="35" t="str">
        <f t="shared" si="57"/>
        <v/>
      </c>
      <c r="BIV2" s="35" t="str">
        <f t="shared" si="57"/>
        <v/>
      </c>
      <c r="BIW2" s="35" t="str">
        <f t="shared" si="57"/>
        <v/>
      </c>
      <c r="BIX2" s="35" t="str">
        <f t="shared" si="57"/>
        <v/>
      </c>
      <c r="BIY2" s="35" t="str">
        <f t="shared" si="57"/>
        <v/>
      </c>
      <c r="BIZ2" s="35" t="str">
        <f t="shared" si="57"/>
        <v/>
      </c>
      <c r="BJA2" s="35" t="str">
        <f t="shared" si="57"/>
        <v/>
      </c>
      <c r="BJB2" s="35" t="str">
        <f t="shared" si="57"/>
        <v/>
      </c>
      <c r="BJC2" s="35" t="str">
        <f t="shared" si="57"/>
        <v/>
      </c>
      <c r="BJD2" s="35" t="str">
        <f t="shared" si="57"/>
        <v/>
      </c>
      <c r="BJE2" s="35" t="str">
        <f t="shared" si="57"/>
        <v/>
      </c>
      <c r="BJF2" s="35" t="str">
        <f t="shared" si="57"/>
        <v/>
      </c>
      <c r="BJG2" s="35" t="str">
        <f t="shared" si="57"/>
        <v/>
      </c>
      <c r="BJH2" s="35" t="str">
        <f t="shared" si="57"/>
        <v/>
      </c>
      <c r="BJI2" s="35" t="str">
        <f t="shared" si="57"/>
        <v/>
      </c>
      <c r="BJJ2" s="35" t="str">
        <f t="shared" si="57"/>
        <v/>
      </c>
      <c r="BJK2" s="35" t="str">
        <f t="shared" si="57"/>
        <v/>
      </c>
      <c r="BJL2" s="35" t="str">
        <f t="shared" si="57"/>
        <v/>
      </c>
      <c r="BJM2" s="35" t="str">
        <f t="shared" si="57"/>
        <v/>
      </c>
      <c r="BJN2" s="35" t="str">
        <f t="shared" si="57"/>
        <v/>
      </c>
      <c r="BJO2" s="35" t="str">
        <f t="shared" si="57"/>
        <v/>
      </c>
      <c r="BJP2" s="35" t="str">
        <f t="shared" si="57"/>
        <v/>
      </c>
      <c r="BJQ2" s="35" t="str">
        <f t="shared" si="57"/>
        <v/>
      </c>
      <c r="BJR2" s="35" t="str">
        <f t="shared" si="57"/>
        <v/>
      </c>
      <c r="BJS2" s="35" t="str">
        <f t="shared" si="57"/>
        <v/>
      </c>
      <c r="BJT2" s="35" t="str">
        <f t="shared" si="57"/>
        <v/>
      </c>
      <c r="BJU2" s="35" t="str">
        <f t="shared" si="57"/>
        <v/>
      </c>
      <c r="BJV2" s="35" t="str">
        <f t="shared" si="57"/>
        <v/>
      </c>
      <c r="BJW2" s="35" t="str">
        <f t="shared" si="57"/>
        <v/>
      </c>
      <c r="BJX2" s="35" t="str">
        <f t="shared" si="57"/>
        <v/>
      </c>
      <c r="BJY2" s="35" t="str">
        <f t="shared" si="57"/>
        <v/>
      </c>
      <c r="BJZ2" s="35" t="str">
        <f t="shared" si="57"/>
        <v/>
      </c>
      <c r="BKA2" s="35" t="str">
        <f t="shared" si="57"/>
        <v/>
      </c>
      <c r="BKB2" s="35" t="str">
        <f t="shared" si="57"/>
        <v/>
      </c>
      <c r="BKC2" s="35" t="str">
        <f t="shared" si="57"/>
        <v/>
      </c>
      <c r="BKD2" s="35" t="str">
        <f t="shared" si="57"/>
        <v/>
      </c>
      <c r="BKE2" s="35" t="str">
        <f t="shared" si="57"/>
        <v/>
      </c>
      <c r="BKF2" s="35" t="str">
        <f t="shared" si="57"/>
        <v/>
      </c>
      <c r="BKG2" s="35" t="str">
        <f t="shared" si="57"/>
        <v/>
      </c>
      <c r="BKH2" s="35" t="str">
        <f t="shared" si="57"/>
        <v/>
      </c>
      <c r="BKI2" s="35" t="str">
        <f t="shared" si="57"/>
        <v/>
      </c>
      <c r="BKJ2" s="35" t="str">
        <f t="shared" si="57"/>
        <v/>
      </c>
      <c r="BKK2" s="35" t="str">
        <f t="shared" si="57"/>
        <v/>
      </c>
      <c r="BKL2" s="35" t="str">
        <f t="shared" si="57"/>
        <v/>
      </c>
      <c r="BKM2" s="35" t="str">
        <f t="shared" si="57"/>
        <v/>
      </c>
      <c r="BKN2" s="35" t="str">
        <f t="shared" si="57"/>
        <v/>
      </c>
      <c r="BKO2" s="35" t="str">
        <f t="shared" si="57"/>
        <v/>
      </c>
      <c r="BKP2" s="35" t="str">
        <f t="shared" si="57"/>
        <v/>
      </c>
      <c r="BKQ2" s="35" t="str">
        <f t="shared" si="57"/>
        <v/>
      </c>
      <c r="BKR2" s="35" t="str">
        <f t="shared" si="57"/>
        <v/>
      </c>
      <c r="BKS2" s="35" t="str">
        <f t="shared" si="57"/>
        <v/>
      </c>
      <c r="BKT2" s="35" t="str">
        <f t="shared" si="57"/>
        <v/>
      </c>
      <c r="BKU2" s="35" t="str">
        <f t="shared" si="57"/>
        <v/>
      </c>
      <c r="BKV2" s="35" t="str">
        <f t="shared" si="57"/>
        <v/>
      </c>
      <c r="BKW2" s="35" t="str">
        <f t="shared" si="57"/>
        <v/>
      </c>
      <c r="BKX2" s="35" t="str">
        <f t="shared" si="57"/>
        <v/>
      </c>
      <c r="BKY2" s="35" t="str">
        <f t="shared" si="57"/>
        <v/>
      </c>
      <c r="BKZ2" s="35" t="str">
        <f t="shared" si="57"/>
        <v/>
      </c>
      <c r="BLA2" s="35" t="str">
        <f t="shared" si="57"/>
        <v/>
      </c>
      <c r="BLB2" s="35" t="str">
        <f t="shared" si="57"/>
        <v/>
      </c>
      <c r="BLC2" s="35" t="str">
        <f t="shared" si="57"/>
        <v/>
      </c>
      <c r="BLD2" s="35" t="str">
        <f t="shared" si="57"/>
        <v/>
      </c>
      <c r="BLE2" s="35" t="str">
        <f t="shared" si="57"/>
        <v/>
      </c>
      <c r="BLF2" s="35" t="str">
        <f t="shared" ref="BLF2:BNQ2" si="58">IF(BLF3&lt;&gt;"",(SUM(BLF4:BLF20)+(1-$C$25)*$B$24)*20/($B$23-$C$25*$B$24),"")</f>
        <v/>
      </c>
      <c r="BLG2" s="35" t="str">
        <f t="shared" si="58"/>
        <v/>
      </c>
      <c r="BLH2" s="35" t="str">
        <f t="shared" si="58"/>
        <v/>
      </c>
      <c r="BLI2" s="35" t="str">
        <f t="shared" si="58"/>
        <v/>
      </c>
      <c r="BLJ2" s="35" t="str">
        <f t="shared" si="58"/>
        <v/>
      </c>
      <c r="BLK2" s="35" t="str">
        <f t="shared" si="58"/>
        <v/>
      </c>
      <c r="BLL2" s="35" t="str">
        <f t="shared" si="58"/>
        <v/>
      </c>
      <c r="BLM2" s="35" t="str">
        <f t="shared" si="58"/>
        <v/>
      </c>
      <c r="BLN2" s="35" t="str">
        <f t="shared" si="58"/>
        <v/>
      </c>
      <c r="BLO2" s="35" t="str">
        <f t="shared" si="58"/>
        <v/>
      </c>
      <c r="BLP2" s="35" t="str">
        <f t="shared" si="58"/>
        <v/>
      </c>
      <c r="BLQ2" s="35" t="str">
        <f t="shared" si="58"/>
        <v/>
      </c>
      <c r="BLR2" s="35" t="str">
        <f t="shared" si="58"/>
        <v/>
      </c>
      <c r="BLS2" s="35" t="str">
        <f t="shared" si="58"/>
        <v/>
      </c>
      <c r="BLT2" s="35" t="str">
        <f t="shared" si="58"/>
        <v/>
      </c>
      <c r="BLU2" s="35" t="str">
        <f t="shared" si="58"/>
        <v/>
      </c>
      <c r="BLV2" s="35" t="str">
        <f t="shared" si="58"/>
        <v/>
      </c>
      <c r="BLW2" s="35" t="str">
        <f t="shared" si="58"/>
        <v/>
      </c>
      <c r="BLX2" s="35" t="str">
        <f t="shared" si="58"/>
        <v/>
      </c>
      <c r="BLY2" s="35" t="str">
        <f t="shared" si="58"/>
        <v/>
      </c>
      <c r="BLZ2" s="35" t="str">
        <f t="shared" si="58"/>
        <v/>
      </c>
      <c r="BMA2" s="35" t="str">
        <f t="shared" si="58"/>
        <v/>
      </c>
      <c r="BMB2" s="35" t="str">
        <f t="shared" si="58"/>
        <v/>
      </c>
      <c r="BMC2" s="35" t="str">
        <f t="shared" si="58"/>
        <v/>
      </c>
      <c r="BMD2" s="35" t="str">
        <f t="shared" si="58"/>
        <v/>
      </c>
      <c r="BME2" s="35" t="str">
        <f t="shared" si="58"/>
        <v/>
      </c>
      <c r="BMF2" s="35" t="str">
        <f t="shared" si="58"/>
        <v/>
      </c>
      <c r="BMG2" s="35" t="str">
        <f t="shared" si="58"/>
        <v/>
      </c>
      <c r="BMH2" s="35" t="str">
        <f t="shared" si="58"/>
        <v/>
      </c>
      <c r="BMI2" s="35" t="str">
        <f t="shared" si="58"/>
        <v/>
      </c>
      <c r="BMJ2" s="35" t="str">
        <f t="shared" si="58"/>
        <v/>
      </c>
      <c r="BMK2" s="35" t="str">
        <f t="shared" si="58"/>
        <v/>
      </c>
      <c r="BML2" s="35" t="str">
        <f t="shared" si="58"/>
        <v/>
      </c>
      <c r="BMM2" s="35" t="str">
        <f t="shared" si="58"/>
        <v/>
      </c>
      <c r="BMN2" s="35" t="str">
        <f t="shared" si="58"/>
        <v/>
      </c>
      <c r="BMO2" s="35" t="str">
        <f t="shared" si="58"/>
        <v/>
      </c>
      <c r="BMP2" s="35" t="str">
        <f t="shared" si="58"/>
        <v/>
      </c>
      <c r="BMQ2" s="35" t="str">
        <f t="shared" si="58"/>
        <v/>
      </c>
      <c r="BMR2" s="35" t="str">
        <f t="shared" si="58"/>
        <v/>
      </c>
      <c r="BMS2" s="35" t="str">
        <f t="shared" si="58"/>
        <v/>
      </c>
      <c r="BMT2" s="35" t="str">
        <f t="shared" si="58"/>
        <v/>
      </c>
      <c r="BMU2" s="35" t="str">
        <f t="shared" si="58"/>
        <v/>
      </c>
      <c r="BMV2" s="35" t="str">
        <f t="shared" si="58"/>
        <v/>
      </c>
      <c r="BMW2" s="35" t="str">
        <f t="shared" si="58"/>
        <v/>
      </c>
      <c r="BMX2" s="35" t="str">
        <f t="shared" si="58"/>
        <v/>
      </c>
      <c r="BMY2" s="35" t="str">
        <f t="shared" si="58"/>
        <v/>
      </c>
      <c r="BMZ2" s="35" t="str">
        <f t="shared" si="58"/>
        <v/>
      </c>
      <c r="BNA2" s="35" t="str">
        <f t="shared" si="58"/>
        <v/>
      </c>
      <c r="BNB2" s="35" t="str">
        <f t="shared" si="58"/>
        <v/>
      </c>
      <c r="BNC2" s="35" t="str">
        <f t="shared" si="58"/>
        <v/>
      </c>
      <c r="BND2" s="35" t="str">
        <f t="shared" si="58"/>
        <v/>
      </c>
      <c r="BNE2" s="35" t="str">
        <f t="shared" si="58"/>
        <v/>
      </c>
      <c r="BNF2" s="35" t="str">
        <f t="shared" si="58"/>
        <v/>
      </c>
      <c r="BNG2" s="35" t="str">
        <f t="shared" si="58"/>
        <v/>
      </c>
      <c r="BNH2" s="35" t="str">
        <f t="shared" si="58"/>
        <v/>
      </c>
      <c r="BNI2" s="35" t="str">
        <f t="shared" si="58"/>
        <v/>
      </c>
      <c r="BNJ2" s="35" t="str">
        <f t="shared" si="58"/>
        <v/>
      </c>
      <c r="BNK2" s="35" t="str">
        <f t="shared" si="58"/>
        <v/>
      </c>
      <c r="BNL2" s="35" t="str">
        <f t="shared" si="58"/>
        <v/>
      </c>
      <c r="BNM2" s="35" t="str">
        <f t="shared" si="58"/>
        <v/>
      </c>
      <c r="BNN2" s="35" t="str">
        <f t="shared" si="58"/>
        <v/>
      </c>
      <c r="BNO2" s="35" t="str">
        <f t="shared" si="58"/>
        <v/>
      </c>
      <c r="BNP2" s="35" t="str">
        <f t="shared" si="58"/>
        <v/>
      </c>
      <c r="BNQ2" s="35" t="str">
        <f t="shared" si="58"/>
        <v/>
      </c>
      <c r="BNR2" s="35" t="str">
        <f t="shared" ref="BNR2:BQC2" si="59">IF(BNR3&lt;&gt;"",(SUM(BNR4:BNR20)+(1-$C$25)*$B$24)*20/($B$23-$C$25*$B$24),"")</f>
        <v/>
      </c>
      <c r="BNS2" s="35" t="str">
        <f t="shared" si="59"/>
        <v/>
      </c>
      <c r="BNT2" s="35" t="str">
        <f t="shared" si="59"/>
        <v/>
      </c>
      <c r="BNU2" s="35" t="str">
        <f t="shared" si="59"/>
        <v/>
      </c>
      <c r="BNV2" s="35" t="str">
        <f t="shared" si="59"/>
        <v/>
      </c>
      <c r="BNW2" s="35" t="str">
        <f t="shared" si="59"/>
        <v/>
      </c>
      <c r="BNX2" s="35" t="str">
        <f t="shared" si="59"/>
        <v/>
      </c>
      <c r="BNY2" s="35" t="str">
        <f t="shared" si="59"/>
        <v/>
      </c>
      <c r="BNZ2" s="35" t="str">
        <f t="shared" si="59"/>
        <v/>
      </c>
      <c r="BOA2" s="35" t="str">
        <f t="shared" si="59"/>
        <v/>
      </c>
      <c r="BOB2" s="35" t="str">
        <f t="shared" si="59"/>
        <v/>
      </c>
      <c r="BOC2" s="35" t="str">
        <f t="shared" si="59"/>
        <v/>
      </c>
      <c r="BOD2" s="35" t="str">
        <f t="shared" si="59"/>
        <v/>
      </c>
      <c r="BOE2" s="35" t="str">
        <f t="shared" si="59"/>
        <v/>
      </c>
      <c r="BOF2" s="35" t="str">
        <f t="shared" si="59"/>
        <v/>
      </c>
      <c r="BOG2" s="35" t="str">
        <f t="shared" si="59"/>
        <v/>
      </c>
      <c r="BOH2" s="35" t="str">
        <f t="shared" si="59"/>
        <v/>
      </c>
      <c r="BOI2" s="35" t="str">
        <f t="shared" si="59"/>
        <v/>
      </c>
      <c r="BOJ2" s="35" t="str">
        <f t="shared" si="59"/>
        <v/>
      </c>
      <c r="BOK2" s="35" t="str">
        <f t="shared" si="59"/>
        <v/>
      </c>
      <c r="BOL2" s="35" t="str">
        <f t="shared" si="59"/>
        <v/>
      </c>
      <c r="BOM2" s="35" t="str">
        <f t="shared" si="59"/>
        <v/>
      </c>
      <c r="BON2" s="35" t="str">
        <f t="shared" si="59"/>
        <v/>
      </c>
      <c r="BOO2" s="35" t="str">
        <f t="shared" si="59"/>
        <v/>
      </c>
      <c r="BOP2" s="35" t="str">
        <f t="shared" si="59"/>
        <v/>
      </c>
      <c r="BOQ2" s="35" t="str">
        <f t="shared" si="59"/>
        <v/>
      </c>
      <c r="BOR2" s="35" t="str">
        <f t="shared" si="59"/>
        <v/>
      </c>
      <c r="BOS2" s="35" t="str">
        <f t="shared" si="59"/>
        <v/>
      </c>
      <c r="BOT2" s="35" t="str">
        <f t="shared" si="59"/>
        <v/>
      </c>
      <c r="BOU2" s="35" t="str">
        <f t="shared" si="59"/>
        <v/>
      </c>
      <c r="BOV2" s="35" t="str">
        <f t="shared" si="59"/>
        <v/>
      </c>
      <c r="BOW2" s="35" t="str">
        <f t="shared" si="59"/>
        <v/>
      </c>
      <c r="BOX2" s="35" t="str">
        <f t="shared" si="59"/>
        <v/>
      </c>
      <c r="BOY2" s="35" t="str">
        <f t="shared" si="59"/>
        <v/>
      </c>
      <c r="BOZ2" s="35" t="str">
        <f t="shared" si="59"/>
        <v/>
      </c>
      <c r="BPA2" s="35" t="str">
        <f t="shared" si="59"/>
        <v/>
      </c>
      <c r="BPB2" s="35" t="str">
        <f t="shared" si="59"/>
        <v/>
      </c>
      <c r="BPC2" s="35" t="str">
        <f t="shared" si="59"/>
        <v/>
      </c>
      <c r="BPD2" s="35" t="str">
        <f t="shared" si="59"/>
        <v/>
      </c>
      <c r="BPE2" s="35" t="str">
        <f t="shared" si="59"/>
        <v/>
      </c>
      <c r="BPF2" s="35" t="str">
        <f t="shared" si="59"/>
        <v/>
      </c>
      <c r="BPG2" s="35" t="str">
        <f t="shared" si="59"/>
        <v/>
      </c>
      <c r="BPH2" s="35" t="str">
        <f t="shared" si="59"/>
        <v/>
      </c>
      <c r="BPI2" s="35" t="str">
        <f t="shared" si="59"/>
        <v/>
      </c>
      <c r="BPJ2" s="35" t="str">
        <f t="shared" si="59"/>
        <v/>
      </c>
      <c r="BPK2" s="35" t="str">
        <f t="shared" si="59"/>
        <v/>
      </c>
      <c r="BPL2" s="35" t="str">
        <f t="shared" si="59"/>
        <v/>
      </c>
      <c r="BPM2" s="35" t="str">
        <f t="shared" si="59"/>
        <v/>
      </c>
      <c r="BPN2" s="35" t="str">
        <f t="shared" si="59"/>
        <v/>
      </c>
      <c r="BPO2" s="35" t="str">
        <f t="shared" si="59"/>
        <v/>
      </c>
      <c r="BPP2" s="35" t="str">
        <f t="shared" si="59"/>
        <v/>
      </c>
      <c r="BPQ2" s="35" t="str">
        <f t="shared" si="59"/>
        <v/>
      </c>
      <c r="BPR2" s="35" t="str">
        <f t="shared" si="59"/>
        <v/>
      </c>
      <c r="BPS2" s="35" t="str">
        <f t="shared" si="59"/>
        <v/>
      </c>
      <c r="BPT2" s="35" t="str">
        <f t="shared" si="59"/>
        <v/>
      </c>
      <c r="BPU2" s="35" t="str">
        <f t="shared" si="59"/>
        <v/>
      </c>
      <c r="BPV2" s="35" t="str">
        <f t="shared" si="59"/>
        <v/>
      </c>
      <c r="BPW2" s="35" t="str">
        <f t="shared" si="59"/>
        <v/>
      </c>
      <c r="BPX2" s="35" t="str">
        <f t="shared" si="59"/>
        <v/>
      </c>
      <c r="BPY2" s="35" t="str">
        <f t="shared" si="59"/>
        <v/>
      </c>
      <c r="BPZ2" s="35" t="str">
        <f t="shared" si="59"/>
        <v/>
      </c>
      <c r="BQA2" s="35" t="str">
        <f t="shared" si="59"/>
        <v/>
      </c>
      <c r="BQB2" s="35" t="str">
        <f t="shared" si="59"/>
        <v/>
      </c>
      <c r="BQC2" s="35" t="str">
        <f t="shared" si="59"/>
        <v/>
      </c>
      <c r="BQD2" s="35" t="str">
        <f t="shared" ref="BQD2:BSO2" si="60">IF(BQD3&lt;&gt;"",(SUM(BQD4:BQD20)+(1-$C$25)*$B$24)*20/($B$23-$C$25*$B$24),"")</f>
        <v/>
      </c>
      <c r="BQE2" s="35" t="str">
        <f t="shared" si="60"/>
        <v/>
      </c>
      <c r="BQF2" s="35" t="str">
        <f t="shared" si="60"/>
        <v/>
      </c>
      <c r="BQG2" s="35" t="str">
        <f t="shared" si="60"/>
        <v/>
      </c>
      <c r="BQH2" s="35" t="str">
        <f t="shared" si="60"/>
        <v/>
      </c>
      <c r="BQI2" s="35" t="str">
        <f t="shared" si="60"/>
        <v/>
      </c>
      <c r="BQJ2" s="35" t="str">
        <f t="shared" si="60"/>
        <v/>
      </c>
      <c r="BQK2" s="35" t="str">
        <f t="shared" si="60"/>
        <v/>
      </c>
      <c r="BQL2" s="35" t="str">
        <f t="shared" si="60"/>
        <v/>
      </c>
      <c r="BQM2" s="35" t="str">
        <f t="shared" si="60"/>
        <v/>
      </c>
      <c r="BQN2" s="35" t="str">
        <f t="shared" si="60"/>
        <v/>
      </c>
      <c r="BQO2" s="35" t="str">
        <f t="shared" si="60"/>
        <v/>
      </c>
      <c r="BQP2" s="35" t="str">
        <f t="shared" si="60"/>
        <v/>
      </c>
      <c r="BQQ2" s="35" t="str">
        <f t="shared" si="60"/>
        <v/>
      </c>
      <c r="BQR2" s="35" t="str">
        <f t="shared" si="60"/>
        <v/>
      </c>
      <c r="BQS2" s="35" t="str">
        <f t="shared" si="60"/>
        <v/>
      </c>
      <c r="BQT2" s="35" t="str">
        <f t="shared" si="60"/>
        <v/>
      </c>
      <c r="BQU2" s="35" t="str">
        <f t="shared" si="60"/>
        <v/>
      </c>
      <c r="BQV2" s="35" t="str">
        <f t="shared" si="60"/>
        <v/>
      </c>
      <c r="BQW2" s="35" t="str">
        <f t="shared" si="60"/>
        <v/>
      </c>
      <c r="BQX2" s="35" t="str">
        <f t="shared" si="60"/>
        <v/>
      </c>
      <c r="BQY2" s="35" t="str">
        <f t="shared" si="60"/>
        <v/>
      </c>
      <c r="BQZ2" s="35" t="str">
        <f t="shared" si="60"/>
        <v/>
      </c>
      <c r="BRA2" s="35" t="str">
        <f t="shared" si="60"/>
        <v/>
      </c>
      <c r="BRB2" s="35" t="str">
        <f t="shared" si="60"/>
        <v/>
      </c>
      <c r="BRC2" s="35" t="str">
        <f t="shared" si="60"/>
        <v/>
      </c>
      <c r="BRD2" s="35" t="str">
        <f t="shared" si="60"/>
        <v/>
      </c>
      <c r="BRE2" s="35" t="str">
        <f t="shared" si="60"/>
        <v/>
      </c>
      <c r="BRF2" s="35" t="str">
        <f t="shared" si="60"/>
        <v/>
      </c>
      <c r="BRG2" s="35" t="str">
        <f t="shared" si="60"/>
        <v/>
      </c>
      <c r="BRH2" s="35" t="str">
        <f t="shared" si="60"/>
        <v/>
      </c>
      <c r="BRI2" s="35" t="str">
        <f t="shared" si="60"/>
        <v/>
      </c>
      <c r="BRJ2" s="35" t="str">
        <f t="shared" si="60"/>
        <v/>
      </c>
      <c r="BRK2" s="35" t="str">
        <f t="shared" si="60"/>
        <v/>
      </c>
      <c r="BRL2" s="35" t="str">
        <f t="shared" si="60"/>
        <v/>
      </c>
      <c r="BRM2" s="35" t="str">
        <f t="shared" si="60"/>
        <v/>
      </c>
      <c r="BRN2" s="35" t="str">
        <f t="shared" si="60"/>
        <v/>
      </c>
      <c r="BRO2" s="35" t="str">
        <f t="shared" si="60"/>
        <v/>
      </c>
      <c r="BRP2" s="35" t="str">
        <f t="shared" si="60"/>
        <v/>
      </c>
      <c r="BRQ2" s="35" t="str">
        <f t="shared" si="60"/>
        <v/>
      </c>
      <c r="BRR2" s="35" t="str">
        <f t="shared" si="60"/>
        <v/>
      </c>
      <c r="BRS2" s="35" t="str">
        <f t="shared" si="60"/>
        <v/>
      </c>
      <c r="BRT2" s="35" t="str">
        <f t="shared" si="60"/>
        <v/>
      </c>
      <c r="BRU2" s="35" t="str">
        <f t="shared" si="60"/>
        <v/>
      </c>
      <c r="BRV2" s="35" t="str">
        <f t="shared" si="60"/>
        <v/>
      </c>
      <c r="BRW2" s="35" t="str">
        <f t="shared" si="60"/>
        <v/>
      </c>
      <c r="BRX2" s="35" t="str">
        <f t="shared" si="60"/>
        <v/>
      </c>
      <c r="BRY2" s="35" t="str">
        <f t="shared" si="60"/>
        <v/>
      </c>
      <c r="BRZ2" s="35" t="str">
        <f t="shared" si="60"/>
        <v/>
      </c>
      <c r="BSA2" s="35" t="str">
        <f t="shared" si="60"/>
        <v/>
      </c>
      <c r="BSB2" s="35" t="str">
        <f t="shared" si="60"/>
        <v/>
      </c>
      <c r="BSC2" s="35" t="str">
        <f t="shared" si="60"/>
        <v/>
      </c>
      <c r="BSD2" s="35" t="str">
        <f t="shared" si="60"/>
        <v/>
      </c>
      <c r="BSE2" s="35" t="str">
        <f t="shared" si="60"/>
        <v/>
      </c>
      <c r="BSF2" s="35" t="str">
        <f t="shared" si="60"/>
        <v/>
      </c>
      <c r="BSG2" s="35" t="str">
        <f t="shared" si="60"/>
        <v/>
      </c>
      <c r="BSH2" s="35" t="str">
        <f t="shared" si="60"/>
        <v/>
      </c>
      <c r="BSI2" s="35" t="str">
        <f t="shared" si="60"/>
        <v/>
      </c>
      <c r="BSJ2" s="35" t="str">
        <f t="shared" si="60"/>
        <v/>
      </c>
      <c r="BSK2" s="35" t="str">
        <f t="shared" si="60"/>
        <v/>
      </c>
      <c r="BSL2" s="35" t="str">
        <f t="shared" si="60"/>
        <v/>
      </c>
      <c r="BSM2" s="35" t="str">
        <f t="shared" si="60"/>
        <v/>
      </c>
      <c r="BSN2" s="35" t="str">
        <f t="shared" si="60"/>
        <v/>
      </c>
      <c r="BSO2" s="35" t="str">
        <f t="shared" si="60"/>
        <v/>
      </c>
      <c r="BSP2" s="35" t="str">
        <f t="shared" ref="BSP2:BVA2" si="61">IF(BSP3&lt;&gt;"",(SUM(BSP4:BSP20)+(1-$C$25)*$B$24)*20/($B$23-$C$25*$B$24),"")</f>
        <v/>
      </c>
      <c r="BSQ2" s="35" t="str">
        <f t="shared" si="61"/>
        <v/>
      </c>
      <c r="BSR2" s="35" t="str">
        <f t="shared" si="61"/>
        <v/>
      </c>
      <c r="BSS2" s="35" t="str">
        <f t="shared" si="61"/>
        <v/>
      </c>
      <c r="BST2" s="35" t="str">
        <f t="shared" si="61"/>
        <v/>
      </c>
      <c r="BSU2" s="35" t="str">
        <f t="shared" si="61"/>
        <v/>
      </c>
      <c r="BSV2" s="35" t="str">
        <f t="shared" si="61"/>
        <v/>
      </c>
      <c r="BSW2" s="35" t="str">
        <f t="shared" si="61"/>
        <v/>
      </c>
      <c r="BSX2" s="35" t="str">
        <f t="shared" si="61"/>
        <v/>
      </c>
      <c r="BSY2" s="35" t="str">
        <f t="shared" si="61"/>
        <v/>
      </c>
      <c r="BSZ2" s="35" t="str">
        <f t="shared" si="61"/>
        <v/>
      </c>
      <c r="BTA2" s="35" t="str">
        <f t="shared" si="61"/>
        <v/>
      </c>
      <c r="BTB2" s="35" t="str">
        <f t="shared" si="61"/>
        <v/>
      </c>
      <c r="BTC2" s="35" t="str">
        <f t="shared" si="61"/>
        <v/>
      </c>
      <c r="BTD2" s="35" t="str">
        <f t="shared" si="61"/>
        <v/>
      </c>
      <c r="BTE2" s="35" t="str">
        <f t="shared" si="61"/>
        <v/>
      </c>
      <c r="BTF2" s="35" t="str">
        <f t="shared" si="61"/>
        <v/>
      </c>
      <c r="BTG2" s="35" t="str">
        <f t="shared" si="61"/>
        <v/>
      </c>
      <c r="BTH2" s="35" t="str">
        <f t="shared" si="61"/>
        <v/>
      </c>
      <c r="BTI2" s="35" t="str">
        <f t="shared" si="61"/>
        <v/>
      </c>
      <c r="BTJ2" s="35" t="str">
        <f t="shared" si="61"/>
        <v/>
      </c>
      <c r="BTK2" s="35" t="str">
        <f t="shared" si="61"/>
        <v/>
      </c>
      <c r="BTL2" s="35" t="str">
        <f t="shared" si="61"/>
        <v/>
      </c>
      <c r="BTM2" s="35" t="str">
        <f t="shared" si="61"/>
        <v/>
      </c>
      <c r="BTN2" s="35" t="str">
        <f t="shared" si="61"/>
        <v/>
      </c>
      <c r="BTO2" s="35" t="str">
        <f t="shared" si="61"/>
        <v/>
      </c>
      <c r="BTP2" s="35" t="str">
        <f t="shared" si="61"/>
        <v/>
      </c>
      <c r="BTQ2" s="35" t="str">
        <f t="shared" si="61"/>
        <v/>
      </c>
      <c r="BTR2" s="35" t="str">
        <f t="shared" si="61"/>
        <v/>
      </c>
      <c r="BTS2" s="35" t="str">
        <f t="shared" si="61"/>
        <v/>
      </c>
      <c r="BTT2" s="35" t="str">
        <f t="shared" si="61"/>
        <v/>
      </c>
      <c r="BTU2" s="35" t="str">
        <f t="shared" si="61"/>
        <v/>
      </c>
      <c r="BTV2" s="35" t="str">
        <f t="shared" si="61"/>
        <v/>
      </c>
      <c r="BTW2" s="35" t="str">
        <f t="shared" si="61"/>
        <v/>
      </c>
      <c r="BTX2" s="35" t="str">
        <f t="shared" si="61"/>
        <v/>
      </c>
      <c r="BTY2" s="35" t="str">
        <f t="shared" si="61"/>
        <v/>
      </c>
      <c r="BTZ2" s="35" t="str">
        <f t="shared" si="61"/>
        <v/>
      </c>
      <c r="BUA2" s="35" t="str">
        <f t="shared" si="61"/>
        <v/>
      </c>
      <c r="BUB2" s="35" t="str">
        <f t="shared" si="61"/>
        <v/>
      </c>
      <c r="BUC2" s="35" t="str">
        <f t="shared" si="61"/>
        <v/>
      </c>
      <c r="BUD2" s="35" t="str">
        <f t="shared" si="61"/>
        <v/>
      </c>
      <c r="BUE2" s="35" t="str">
        <f t="shared" si="61"/>
        <v/>
      </c>
      <c r="BUF2" s="35" t="str">
        <f t="shared" si="61"/>
        <v/>
      </c>
      <c r="BUG2" s="35" t="str">
        <f t="shared" si="61"/>
        <v/>
      </c>
      <c r="BUH2" s="35" t="str">
        <f t="shared" si="61"/>
        <v/>
      </c>
      <c r="BUI2" s="35" t="str">
        <f t="shared" si="61"/>
        <v/>
      </c>
      <c r="BUJ2" s="35" t="str">
        <f t="shared" si="61"/>
        <v/>
      </c>
      <c r="BUK2" s="35" t="str">
        <f t="shared" si="61"/>
        <v/>
      </c>
      <c r="BUL2" s="35" t="str">
        <f t="shared" si="61"/>
        <v/>
      </c>
      <c r="BUM2" s="35" t="str">
        <f t="shared" si="61"/>
        <v/>
      </c>
      <c r="BUN2" s="35" t="str">
        <f t="shared" si="61"/>
        <v/>
      </c>
      <c r="BUO2" s="35" t="str">
        <f t="shared" si="61"/>
        <v/>
      </c>
      <c r="BUP2" s="35" t="str">
        <f t="shared" si="61"/>
        <v/>
      </c>
      <c r="BUQ2" s="35" t="str">
        <f t="shared" si="61"/>
        <v/>
      </c>
      <c r="BUR2" s="35" t="str">
        <f t="shared" si="61"/>
        <v/>
      </c>
      <c r="BUS2" s="35" t="str">
        <f t="shared" si="61"/>
        <v/>
      </c>
      <c r="BUT2" s="35" t="str">
        <f t="shared" si="61"/>
        <v/>
      </c>
      <c r="BUU2" s="35" t="str">
        <f t="shared" si="61"/>
        <v/>
      </c>
      <c r="BUV2" s="35" t="str">
        <f t="shared" si="61"/>
        <v/>
      </c>
      <c r="BUW2" s="35" t="str">
        <f t="shared" si="61"/>
        <v/>
      </c>
      <c r="BUX2" s="35" t="str">
        <f t="shared" si="61"/>
        <v/>
      </c>
      <c r="BUY2" s="35" t="str">
        <f t="shared" si="61"/>
        <v/>
      </c>
      <c r="BUZ2" s="35" t="str">
        <f t="shared" si="61"/>
        <v/>
      </c>
      <c r="BVA2" s="35" t="str">
        <f t="shared" si="61"/>
        <v/>
      </c>
      <c r="BVB2" s="35" t="str">
        <f t="shared" ref="BVB2:BXM2" si="62">IF(BVB3&lt;&gt;"",(SUM(BVB4:BVB20)+(1-$C$25)*$B$24)*20/($B$23-$C$25*$B$24),"")</f>
        <v/>
      </c>
      <c r="BVC2" s="35" t="str">
        <f t="shared" si="62"/>
        <v/>
      </c>
      <c r="BVD2" s="35" t="str">
        <f t="shared" si="62"/>
        <v/>
      </c>
      <c r="BVE2" s="35" t="str">
        <f t="shared" si="62"/>
        <v/>
      </c>
      <c r="BVF2" s="35" t="str">
        <f t="shared" si="62"/>
        <v/>
      </c>
      <c r="BVG2" s="35" t="str">
        <f t="shared" si="62"/>
        <v/>
      </c>
      <c r="BVH2" s="35" t="str">
        <f t="shared" si="62"/>
        <v/>
      </c>
      <c r="BVI2" s="35" t="str">
        <f t="shared" si="62"/>
        <v/>
      </c>
      <c r="BVJ2" s="35" t="str">
        <f t="shared" si="62"/>
        <v/>
      </c>
      <c r="BVK2" s="35" t="str">
        <f t="shared" si="62"/>
        <v/>
      </c>
      <c r="BVL2" s="35" t="str">
        <f t="shared" si="62"/>
        <v/>
      </c>
      <c r="BVM2" s="35" t="str">
        <f t="shared" si="62"/>
        <v/>
      </c>
      <c r="BVN2" s="35" t="str">
        <f t="shared" si="62"/>
        <v/>
      </c>
      <c r="BVO2" s="35" t="str">
        <f t="shared" si="62"/>
        <v/>
      </c>
      <c r="BVP2" s="35" t="str">
        <f t="shared" si="62"/>
        <v/>
      </c>
      <c r="BVQ2" s="35" t="str">
        <f t="shared" si="62"/>
        <v/>
      </c>
      <c r="BVR2" s="35" t="str">
        <f t="shared" si="62"/>
        <v/>
      </c>
      <c r="BVS2" s="35" t="str">
        <f t="shared" si="62"/>
        <v/>
      </c>
      <c r="BVT2" s="35" t="str">
        <f t="shared" si="62"/>
        <v/>
      </c>
      <c r="BVU2" s="35" t="str">
        <f t="shared" si="62"/>
        <v/>
      </c>
      <c r="BVV2" s="35" t="str">
        <f t="shared" si="62"/>
        <v/>
      </c>
      <c r="BVW2" s="35" t="str">
        <f t="shared" si="62"/>
        <v/>
      </c>
      <c r="BVX2" s="35" t="str">
        <f t="shared" si="62"/>
        <v/>
      </c>
      <c r="BVY2" s="35" t="str">
        <f t="shared" si="62"/>
        <v/>
      </c>
      <c r="BVZ2" s="35" t="str">
        <f t="shared" si="62"/>
        <v/>
      </c>
      <c r="BWA2" s="35" t="str">
        <f t="shared" si="62"/>
        <v/>
      </c>
      <c r="BWB2" s="35" t="str">
        <f t="shared" si="62"/>
        <v/>
      </c>
      <c r="BWC2" s="35" t="str">
        <f t="shared" si="62"/>
        <v/>
      </c>
      <c r="BWD2" s="35" t="str">
        <f t="shared" si="62"/>
        <v/>
      </c>
      <c r="BWE2" s="35" t="str">
        <f t="shared" si="62"/>
        <v/>
      </c>
      <c r="BWF2" s="35" t="str">
        <f t="shared" si="62"/>
        <v/>
      </c>
      <c r="BWG2" s="35" t="str">
        <f t="shared" si="62"/>
        <v/>
      </c>
      <c r="BWH2" s="35" t="str">
        <f t="shared" si="62"/>
        <v/>
      </c>
      <c r="BWI2" s="35" t="str">
        <f t="shared" si="62"/>
        <v/>
      </c>
      <c r="BWJ2" s="35" t="str">
        <f t="shared" si="62"/>
        <v/>
      </c>
      <c r="BWK2" s="35" t="str">
        <f t="shared" si="62"/>
        <v/>
      </c>
      <c r="BWL2" s="35" t="str">
        <f t="shared" si="62"/>
        <v/>
      </c>
      <c r="BWM2" s="35" t="str">
        <f t="shared" si="62"/>
        <v/>
      </c>
      <c r="BWN2" s="35" t="str">
        <f t="shared" si="62"/>
        <v/>
      </c>
      <c r="BWO2" s="35" t="str">
        <f t="shared" si="62"/>
        <v/>
      </c>
      <c r="BWP2" s="35" t="str">
        <f t="shared" si="62"/>
        <v/>
      </c>
      <c r="BWQ2" s="35" t="str">
        <f t="shared" si="62"/>
        <v/>
      </c>
      <c r="BWR2" s="35" t="str">
        <f t="shared" si="62"/>
        <v/>
      </c>
      <c r="BWS2" s="35" t="str">
        <f t="shared" si="62"/>
        <v/>
      </c>
      <c r="BWT2" s="35" t="str">
        <f t="shared" si="62"/>
        <v/>
      </c>
      <c r="BWU2" s="35" t="str">
        <f t="shared" si="62"/>
        <v/>
      </c>
      <c r="BWV2" s="35" t="str">
        <f t="shared" si="62"/>
        <v/>
      </c>
      <c r="BWW2" s="35" t="str">
        <f t="shared" si="62"/>
        <v/>
      </c>
      <c r="BWX2" s="35" t="str">
        <f t="shared" si="62"/>
        <v/>
      </c>
      <c r="BWY2" s="35" t="str">
        <f t="shared" si="62"/>
        <v/>
      </c>
      <c r="BWZ2" s="35" t="str">
        <f t="shared" si="62"/>
        <v/>
      </c>
      <c r="BXA2" s="35" t="str">
        <f t="shared" si="62"/>
        <v/>
      </c>
      <c r="BXB2" s="35" t="str">
        <f t="shared" si="62"/>
        <v/>
      </c>
      <c r="BXC2" s="35" t="str">
        <f t="shared" si="62"/>
        <v/>
      </c>
      <c r="BXD2" s="35" t="str">
        <f t="shared" si="62"/>
        <v/>
      </c>
      <c r="BXE2" s="35" t="str">
        <f t="shared" si="62"/>
        <v/>
      </c>
      <c r="BXF2" s="35" t="str">
        <f t="shared" si="62"/>
        <v/>
      </c>
      <c r="BXG2" s="35" t="str">
        <f t="shared" si="62"/>
        <v/>
      </c>
      <c r="BXH2" s="35" t="str">
        <f t="shared" si="62"/>
        <v/>
      </c>
      <c r="BXI2" s="35" t="str">
        <f t="shared" si="62"/>
        <v/>
      </c>
      <c r="BXJ2" s="35" t="str">
        <f t="shared" si="62"/>
        <v/>
      </c>
      <c r="BXK2" s="35" t="str">
        <f t="shared" si="62"/>
        <v/>
      </c>
      <c r="BXL2" s="35" t="str">
        <f t="shared" si="62"/>
        <v/>
      </c>
      <c r="BXM2" s="35" t="str">
        <f t="shared" si="62"/>
        <v/>
      </c>
      <c r="BXN2" s="35" t="str">
        <f t="shared" ref="BXN2:BYC2" si="63">IF(BXN3&lt;&gt;"",(SUM(BXN4:BXN20)+(1-$C$25)*$B$24)*20/($B$23-$C$25*$B$24),"")</f>
        <v/>
      </c>
      <c r="BXO2" s="35" t="str">
        <f t="shared" si="63"/>
        <v/>
      </c>
      <c r="BXP2" s="35" t="str">
        <f t="shared" si="63"/>
        <v/>
      </c>
      <c r="BXQ2" s="35" t="str">
        <f t="shared" si="63"/>
        <v/>
      </c>
      <c r="BXR2" s="35" t="str">
        <f t="shared" si="63"/>
        <v/>
      </c>
      <c r="BXS2" s="35" t="str">
        <f t="shared" si="63"/>
        <v/>
      </c>
      <c r="BXT2" s="35" t="str">
        <f t="shared" si="63"/>
        <v/>
      </c>
      <c r="BXU2" s="35" t="str">
        <f t="shared" si="63"/>
        <v/>
      </c>
      <c r="BXV2" s="35" t="str">
        <f t="shared" si="63"/>
        <v/>
      </c>
      <c r="BXW2" s="35" t="str">
        <f t="shared" si="63"/>
        <v/>
      </c>
      <c r="BXX2" s="35" t="str">
        <f t="shared" si="63"/>
        <v/>
      </c>
      <c r="BXY2" s="35" t="str">
        <f t="shared" si="63"/>
        <v/>
      </c>
      <c r="BXZ2" s="35" t="str">
        <f t="shared" si="63"/>
        <v/>
      </c>
      <c r="BYA2" s="35" t="str">
        <f t="shared" si="63"/>
        <v/>
      </c>
      <c r="BYB2" s="35" t="str">
        <f t="shared" si="63"/>
        <v/>
      </c>
      <c r="BYC2" s="35" t="str">
        <f t="shared" si="63"/>
        <v/>
      </c>
    </row>
    <row r="3" spans="1:2005" s="14" customFormat="1" ht="81" customHeight="1">
      <c r="A3" s="86" t="s">
        <v>285</v>
      </c>
      <c r="B3" s="96" t="s">
        <v>49</v>
      </c>
      <c r="C3" s="39" t="s">
        <v>42</v>
      </c>
      <c r="D3" s="40" t="s">
        <v>39</v>
      </c>
      <c r="E3" s="41" t="s">
        <v>43</v>
      </c>
      <c r="F3" s="181" t="str">
        <f>IF('RELEVE DES FICHES SUIVEUSES'!F3&lt;&gt;"",'RELEVE DES FICHES SUIVEUSES'!F3,"")</f>
        <v/>
      </c>
      <c r="G3" s="181" t="str">
        <f>IF('RELEVE DES FICHES SUIVEUSES'!G3&lt;&gt;"",'RELEVE DES FICHES SUIVEUSES'!G3,"")</f>
        <v/>
      </c>
      <c r="H3" s="181" t="str">
        <f>IF('RELEVE DES FICHES SUIVEUSES'!H3&lt;&gt;"",'RELEVE DES FICHES SUIVEUSES'!H3,"")</f>
        <v/>
      </c>
      <c r="I3" s="181" t="str">
        <f>IF('RELEVE DES FICHES SUIVEUSES'!I3&lt;&gt;"",'RELEVE DES FICHES SUIVEUSES'!I3,"")</f>
        <v/>
      </c>
      <c r="J3" s="181" t="str">
        <f>IF('RELEVE DES FICHES SUIVEUSES'!J3&lt;&gt;"",'RELEVE DES FICHES SUIVEUSES'!J3,"")</f>
        <v/>
      </c>
      <c r="K3" s="181" t="str">
        <f>IF('RELEVE DES FICHES SUIVEUSES'!K3&lt;&gt;"",'RELEVE DES FICHES SUIVEUSES'!K3,"")</f>
        <v/>
      </c>
      <c r="L3" s="181" t="str">
        <f>IF('RELEVE DES FICHES SUIVEUSES'!L3&lt;&gt;"",'RELEVE DES FICHES SUIVEUSES'!L3,"")</f>
        <v/>
      </c>
      <c r="M3" s="181" t="str">
        <f>IF('RELEVE DES FICHES SUIVEUSES'!M3&lt;&gt;"",'RELEVE DES FICHES SUIVEUSES'!M3,"")</f>
        <v/>
      </c>
      <c r="N3" s="181" t="str">
        <f>IF('RELEVE DES FICHES SUIVEUSES'!N3&lt;&gt;"",'RELEVE DES FICHES SUIVEUSES'!N3,"")</f>
        <v/>
      </c>
      <c r="O3" s="181" t="str">
        <f>IF('RELEVE DES FICHES SUIVEUSES'!O3&lt;&gt;"",'RELEVE DES FICHES SUIVEUSES'!O3,"")</f>
        <v/>
      </c>
      <c r="P3" s="181" t="str">
        <f>IF('RELEVE DES FICHES SUIVEUSES'!P3&lt;&gt;"",'RELEVE DES FICHES SUIVEUSES'!P3,"")</f>
        <v/>
      </c>
      <c r="Q3" s="181" t="str">
        <f>IF('RELEVE DES FICHES SUIVEUSES'!Q3&lt;&gt;"",'RELEVE DES FICHES SUIVEUSES'!Q3,"")</f>
        <v/>
      </c>
      <c r="R3" s="181" t="str">
        <f>IF('RELEVE DES FICHES SUIVEUSES'!R3&lt;&gt;"",'RELEVE DES FICHES SUIVEUSES'!R3,"")</f>
        <v/>
      </c>
      <c r="S3" s="181" t="str">
        <f>IF('RELEVE DES FICHES SUIVEUSES'!S3&lt;&gt;"",'RELEVE DES FICHES SUIVEUSES'!S3,"")</f>
        <v/>
      </c>
      <c r="T3" s="181" t="str">
        <f>IF('RELEVE DES FICHES SUIVEUSES'!T3&lt;&gt;"",'RELEVE DES FICHES SUIVEUSES'!T3,"")</f>
        <v/>
      </c>
      <c r="U3" s="181" t="str">
        <f>IF('RELEVE DES FICHES SUIVEUSES'!U3&lt;&gt;"",'RELEVE DES FICHES SUIVEUSES'!U3,"")</f>
        <v/>
      </c>
      <c r="V3" s="181" t="str">
        <f>IF('RELEVE DES FICHES SUIVEUSES'!V3&lt;&gt;"",'RELEVE DES FICHES SUIVEUSES'!V3,"")</f>
        <v/>
      </c>
      <c r="W3" s="181" t="str">
        <f>IF('RELEVE DES FICHES SUIVEUSES'!W3&lt;&gt;"",'RELEVE DES FICHES SUIVEUSES'!W3,"")</f>
        <v/>
      </c>
      <c r="X3" s="181" t="str">
        <f>IF('RELEVE DES FICHES SUIVEUSES'!X3&lt;&gt;"",'RELEVE DES FICHES SUIVEUSES'!X3,"")</f>
        <v/>
      </c>
      <c r="Y3" s="181" t="str">
        <f>IF('RELEVE DES FICHES SUIVEUSES'!Y3&lt;&gt;"",'RELEVE DES FICHES SUIVEUSES'!Y3,"")</f>
        <v/>
      </c>
      <c r="Z3" s="181" t="str">
        <f>IF('RELEVE DES FICHES SUIVEUSES'!Z3&lt;&gt;"",'RELEVE DES FICHES SUIVEUSES'!Z3,"")</f>
        <v/>
      </c>
      <c r="AA3" s="181" t="str">
        <f>IF('RELEVE DES FICHES SUIVEUSES'!AA3&lt;&gt;"",'RELEVE DES FICHES SUIVEUSES'!AA3,"")</f>
        <v/>
      </c>
      <c r="AB3" s="181" t="str">
        <f>IF('RELEVE DES FICHES SUIVEUSES'!AB3&lt;&gt;"",'RELEVE DES FICHES SUIVEUSES'!AB3,"")</f>
        <v/>
      </c>
      <c r="AC3" s="181" t="str">
        <f>IF('RELEVE DES FICHES SUIVEUSES'!AC3&lt;&gt;"",'RELEVE DES FICHES SUIVEUSES'!AC3,"")</f>
        <v/>
      </c>
      <c r="AD3" s="181" t="str">
        <f>IF('RELEVE DES FICHES SUIVEUSES'!AD3&lt;&gt;"",'RELEVE DES FICHES SUIVEUSES'!AD3,"")</f>
        <v/>
      </c>
      <c r="AE3" s="181" t="str">
        <f>IF('RELEVE DES FICHES SUIVEUSES'!AE3&lt;&gt;"",'RELEVE DES FICHES SUIVEUSES'!AE3,"")</f>
        <v/>
      </c>
      <c r="AF3" s="181" t="str">
        <f>IF('RELEVE DES FICHES SUIVEUSES'!AF3&lt;&gt;"",'RELEVE DES FICHES SUIVEUSES'!AF3,"")</f>
        <v/>
      </c>
      <c r="AG3" s="181" t="str">
        <f>IF('RELEVE DES FICHES SUIVEUSES'!AG3&lt;&gt;"",'RELEVE DES FICHES SUIVEUSES'!AG3,"")</f>
        <v/>
      </c>
      <c r="AH3" s="181" t="str">
        <f>IF('RELEVE DES FICHES SUIVEUSES'!AH3&lt;&gt;"",'RELEVE DES FICHES SUIVEUSES'!AH3,"")</f>
        <v/>
      </c>
      <c r="AI3" s="181" t="str">
        <f>IF('RELEVE DES FICHES SUIVEUSES'!AI3&lt;&gt;"",'RELEVE DES FICHES SUIVEUSES'!AI3,"")</f>
        <v/>
      </c>
      <c r="AJ3" s="181" t="str">
        <f>IF('RELEVE DES FICHES SUIVEUSES'!AJ3&lt;&gt;"",'RELEVE DES FICHES SUIVEUSES'!AJ3,"")</f>
        <v/>
      </c>
      <c r="AK3" s="181" t="str">
        <f>IF('RELEVE DES FICHES SUIVEUSES'!AK3&lt;&gt;"",'RELEVE DES FICHES SUIVEUSES'!AK3,"")</f>
        <v/>
      </c>
      <c r="AL3" s="181" t="str">
        <f>IF('RELEVE DES FICHES SUIVEUSES'!AL3&lt;&gt;"",'RELEVE DES FICHES SUIVEUSES'!AL3,"")</f>
        <v/>
      </c>
      <c r="AM3" s="181" t="str">
        <f>IF('RELEVE DES FICHES SUIVEUSES'!AM3&lt;&gt;"",'RELEVE DES FICHES SUIVEUSES'!AM3,"")</f>
        <v/>
      </c>
      <c r="AN3" s="181" t="str">
        <f>IF('RELEVE DES FICHES SUIVEUSES'!AN3&lt;&gt;"",'RELEVE DES FICHES SUIVEUSES'!AN3,"")</f>
        <v/>
      </c>
      <c r="AO3" s="181" t="str">
        <f>IF('RELEVE DES FICHES SUIVEUSES'!AO3&lt;&gt;"",'RELEVE DES FICHES SUIVEUSES'!AO3,"")</f>
        <v/>
      </c>
      <c r="AP3" s="181" t="str">
        <f>IF('RELEVE DES FICHES SUIVEUSES'!AP3&lt;&gt;"",'RELEVE DES FICHES SUIVEUSES'!AP3,"")</f>
        <v/>
      </c>
      <c r="AQ3" s="181" t="str">
        <f>IF('RELEVE DES FICHES SUIVEUSES'!AQ3&lt;&gt;"",'RELEVE DES FICHES SUIVEUSES'!AQ3,"")</f>
        <v/>
      </c>
      <c r="AR3" s="181" t="str">
        <f>IF('RELEVE DES FICHES SUIVEUSES'!AR3&lt;&gt;"",'RELEVE DES FICHES SUIVEUSES'!AR3,"")</f>
        <v/>
      </c>
      <c r="AS3" s="181" t="str">
        <f>IF('RELEVE DES FICHES SUIVEUSES'!AS3&lt;&gt;"",'RELEVE DES FICHES SUIVEUSES'!AS3,"")</f>
        <v/>
      </c>
      <c r="AT3" s="181" t="str">
        <f>IF('RELEVE DES FICHES SUIVEUSES'!AT3&lt;&gt;"",'RELEVE DES FICHES SUIVEUSES'!AT3,"")</f>
        <v/>
      </c>
      <c r="AU3" s="181" t="str">
        <f>IF('RELEVE DES FICHES SUIVEUSES'!AU3&lt;&gt;"",'RELEVE DES FICHES SUIVEUSES'!AU3,"")</f>
        <v/>
      </c>
      <c r="AV3" s="181" t="str">
        <f>IF('RELEVE DES FICHES SUIVEUSES'!AV3&lt;&gt;"",'RELEVE DES FICHES SUIVEUSES'!AV3,"")</f>
        <v/>
      </c>
      <c r="AW3" s="181" t="str">
        <f>IF('RELEVE DES FICHES SUIVEUSES'!AW3&lt;&gt;"",'RELEVE DES FICHES SUIVEUSES'!AW3,"")</f>
        <v/>
      </c>
      <c r="AX3" s="181" t="str">
        <f>IF('RELEVE DES FICHES SUIVEUSES'!AX3&lt;&gt;"",'RELEVE DES FICHES SUIVEUSES'!AX3,"")</f>
        <v/>
      </c>
      <c r="AY3" s="181" t="str">
        <f>IF('RELEVE DES FICHES SUIVEUSES'!AY3&lt;&gt;"",'RELEVE DES FICHES SUIVEUSES'!AY3,"")</f>
        <v/>
      </c>
      <c r="AZ3" s="181" t="str">
        <f>IF('RELEVE DES FICHES SUIVEUSES'!AZ3&lt;&gt;"",'RELEVE DES FICHES SUIVEUSES'!AZ3,"")</f>
        <v/>
      </c>
      <c r="BA3" s="181" t="str">
        <f>IF('RELEVE DES FICHES SUIVEUSES'!BA3&lt;&gt;"",'RELEVE DES FICHES SUIVEUSES'!BA3,"")</f>
        <v/>
      </c>
      <c r="BB3" s="181" t="str">
        <f>IF('RELEVE DES FICHES SUIVEUSES'!BB3&lt;&gt;"",'RELEVE DES FICHES SUIVEUSES'!BB3,"")</f>
        <v/>
      </c>
      <c r="BC3" s="181" t="str">
        <f>IF('RELEVE DES FICHES SUIVEUSES'!BC3&lt;&gt;"",'RELEVE DES FICHES SUIVEUSES'!BC3,"")</f>
        <v/>
      </c>
      <c r="BD3" s="181" t="str">
        <f>IF('RELEVE DES FICHES SUIVEUSES'!BD3&lt;&gt;"",'RELEVE DES FICHES SUIVEUSES'!BD3,"")</f>
        <v/>
      </c>
      <c r="BE3" s="181" t="str">
        <f>IF('RELEVE DES FICHES SUIVEUSES'!BE3&lt;&gt;"",'RELEVE DES FICHES SUIVEUSES'!BE3,"")</f>
        <v/>
      </c>
      <c r="BF3" s="181" t="str">
        <f>IF('RELEVE DES FICHES SUIVEUSES'!BF3&lt;&gt;"",'RELEVE DES FICHES SUIVEUSES'!BF3,"")</f>
        <v/>
      </c>
      <c r="BG3" s="181" t="str">
        <f>IF('RELEVE DES FICHES SUIVEUSES'!BG3&lt;&gt;"",'RELEVE DES FICHES SUIVEUSES'!BG3,"")</f>
        <v/>
      </c>
      <c r="BH3" s="181" t="str">
        <f>IF('RELEVE DES FICHES SUIVEUSES'!BH3&lt;&gt;"",'RELEVE DES FICHES SUIVEUSES'!BH3,"")</f>
        <v/>
      </c>
      <c r="BI3" s="181" t="str">
        <f>IF('RELEVE DES FICHES SUIVEUSES'!BI3&lt;&gt;"",'RELEVE DES FICHES SUIVEUSES'!BI3,"")</f>
        <v/>
      </c>
      <c r="BJ3" s="181" t="str">
        <f>IF('RELEVE DES FICHES SUIVEUSES'!BJ3&lt;&gt;"",'RELEVE DES FICHES SUIVEUSES'!BJ3,"")</f>
        <v/>
      </c>
      <c r="BK3" s="181" t="str">
        <f>IF('RELEVE DES FICHES SUIVEUSES'!BK3&lt;&gt;"",'RELEVE DES FICHES SUIVEUSES'!BK3,"")</f>
        <v/>
      </c>
      <c r="BL3" s="181" t="str">
        <f>IF('RELEVE DES FICHES SUIVEUSES'!BL3&lt;&gt;"",'RELEVE DES FICHES SUIVEUSES'!BL3,"")</f>
        <v/>
      </c>
      <c r="BM3" s="181" t="str">
        <f>IF('RELEVE DES FICHES SUIVEUSES'!BM3&lt;&gt;"",'RELEVE DES FICHES SUIVEUSES'!BM3,"")</f>
        <v/>
      </c>
      <c r="BN3" s="181" t="str">
        <f>IF('RELEVE DES FICHES SUIVEUSES'!BN3&lt;&gt;"",'RELEVE DES FICHES SUIVEUSES'!BN3,"")</f>
        <v/>
      </c>
      <c r="BO3" s="181" t="str">
        <f>IF('RELEVE DES FICHES SUIVEUSES'!BO3&lt;&gt;"",'RELEVE DES FICHES SUIVEUSES'!BO3,"")</f>
        <v/>
      </c>
      <c r="BP3" s="181" t="str">
        <f>IF('RELEVE DES FICHES SUIVEUSES'!BP3&lt;&gt;"",'RELEVE DES FICHES SUIVEUSES'!BP3,"")</f>
        <v/>
      </c>
      <c r="BQ3" s="181" t="str">
        <f>IF('RELEVE DES FICHES SUIVEUSES'!BQ3&lt;&gt;"",'RELEVE DES FICHES SUIVEUSES'!BQ3,"")</f>
        <v/>
      </c>
      <c r="BR3" s="181" t="str">
        <f>IF('RELEVE DES FICHES SUIVEUSES'!BR3&lt;&gt;"",'RELEVE DES FICHES SUIVEUSES'!BR3,"")</f>
        <v/>
      </c>
      <c r="BS3" s="181" t="str">
        <f>IF('RELEVE DES FICHES SUIVEUSES'!BS3&lt;&gt;"",'RELEVE DES FICHES SUIVEUSES'!BS3,"")</f>
        <v/>
      </c>
      <c r="BT3" s="181" t="str">
        <f>IF('RELEVE DES FICHES SUIVEUSES'!BT3&lt;&gt;"",'RELEVE DES FICHES SUIVEUSES'!BT3,"")</f>
        <v/>
      </c>
      <c r="BU3" s="181" t="str">
        <f>IF('RELEVE DES FICHES SUIVEUSES'!BU3&lt;&gt;"",'RELEVE DES FICHES SUIVEUSES'!BU3,"")</f>
        <v/>
      </c>
      <c r="BV3" s="181" t="str">
        <f>IF('RELEVE DES FICHES SUIVEUSES'!BV3&lt;&gt;"",'RELEVE DES FICHES SUIVEUSES'!BV3,"")</f>
        <v/>
      </c>
      <c r="BW3" s="181" t="str">
        <f>IF('RELEVE DES FICHES SUIVEUSES'!BW3&lt;&gt;"",'RELEVE DES FICHES SUIVEUSES'!BW3,"")</f>
        <v/>
      </c>
      <c r="BX3" s="181" t="str">
        <f>IF('RELEVE DES FICHES SUIVEUSES'!BX3&lt;&gt;"",'RELEVE DES FICHES SUIVEUSES'!BX3,"")</f>
        <v/>
      </c>
      <c r="BY3" s="181" t="str">
        <f>IF('RELEVE DES FICHES SUIVEUSES'!BY3&lt;&gt;"",'RELEVE DES FICHES SUIVEUSES'!BY3,"")</f>
        <v/>
      </c>
      <c r="BZ3" s="181" t="str">
        <f>IF('RELEVE DES FICHES SUIVEUSES'!BZ3&lt;&gt;"",'RELEVE DES FICHES SUIVEUSES'!BZ3,"")</f>
        <v/>
      </c>
      <c r="CA3" s="181" t="str">
        <f>IF('RELEVE DES FICHES SUIVEUSES'!CA3&lt;&gt;"",'RELEVE DES FICHES SUIVEUSES'!CA3,"")</f>
        <v/>
      </c>
      <c r="CB3" s="181" t="str">
        <f>IF('RELEVE DES FICHES SUIVEUSES'!CB3&lt;&gt;"",'RELEVE DES FICHES SUIVEUSES'!CB3,"")</f>
        <v/>
      </c>
      <c r="CC3" s="181" t="str">
        <f>IF('RELEVE DES FICHES SUIVEUSES'!CC3&lt;&gt;"",'RELEVE DES FICHES SUIVEUSES'!CC3,"")</f>
        <v/>
      </c>
      <c r="CD3" s="181" t="str">
        <f>IF('RELEVE DES FICHES SUIVEUSES'!CD3&lt;&gt;"",'RELEVE DES FICHES SUIVEUSES'!CD3,"")</f>
        <v/>
      </c>
      <c r="CE3" s="181" t="str">
        <f>IF('RELEVE DES FICHES SUIVEUSES'!CE3&lt;&gt;"",'RELEVE DES FICHES SUIVEUSES'!CE3,"")</f>
        <v/>
      </c>
      <c r="CF3" s="181" t="str">
        <f>IF('RELEVE DES FICHES SUIVEUSES'!CF3&lt;&gt;"",'RELEVE DES FICHES SUIVEUSES'!CF3,"")</f>
        <v/>
      </c>
      <c r="CG3" s="181" t="str">
        <f>IF('RELEVE DES FICHES SUIVEUSES'!CG3&lt;&gt;"",'RELEVE DES FICHES SUIVEUSES'!CG3,"")</f>
        <v/>
      </c>
      <c r="CH3" s="181" t="str">
        <f>IF('RELEVE DES FICHES SUIVEUSES'!CH3&lt;&gt;"",'RELEVE DES FICHES SUIVEUSES'!CH3,"")</f>
        <v/>
      </c>
      <c r="CI3" s="181" t="str">
        <f>IF('RELEVE DES FICHES SUIVEUSES'!CI3&lt;&gt;"",'RELEVE DES FICHES SUIVEUSES'!CI3,"")</f>
        <v/>
      </c>
      <c r="CJ3" s="181" t="str">
        <f>IF('RELEVE DES FICHES SUIVEUSES'!CJ3&lt;&gt;"",'RELEVE DES FICHES SUIVEUSES'!CJ3,"")</f>
        <v/>
      </c>
      <c r="CK3" s="181" t="str">
        <f>IF('RELEVE DES FICHES SUIVEUSES'!CK3&lt;&gt;"",'RELEVE DES FICHES SUIVEUSES'!CK3,"")</f>
        <v/>
      </c>
      <c r="CL3" s="181" t="str">
        <f>IF('RELEVE DES FICHES SUIVEUSES'!CL3&lt;&gt;"",'RELEVE DES FICHES SUIVEUSES'!CL3,"")</f>
        <v/>
      </c>
      <c r="CM3" s="181" t="str">
        <f>IF('RELEVE DES FICHES SUIVEUSES'!CM3&lt;&gt;"",'RELEVE DES FICHES SUIVEUSES'!CM3,"")</f>
        <v/>
      </c>
      <c r="CN3" s="181" t="str">
        <f>IF('RELEVE DES FICHES SUIVEUSES'!CN3&lt;&gt;"",'RELEVE DES FICHES SUIVEUSES'!CN3,"")</f>
        <v/>
      </c>
      <c r="CO3" s="181" t="str">
        <f>IF('RELEVE DES FICHES SUIVEUSES'!CO3&lt;&gt;"",'RELEVE DES FICHES SUIVEUSES'!CO3,"")</f>
        <v/>
      </c>
      <c r="CP3" s="181" t="str">
        <f>IF('RELEVE DES FICHES SUIVEUSES'!CP3&lt;&gt;"",'RELEVE DES FICHES SUIVEUSES'!CP3,"")</f>
        <v/>
      </c>
      <c r="CQ3" s="181" t="str">
        <f>IF('RELEVE DES FICHES SUIVEUSES'!CQ3&lt;&gt;"",'RELEVE DES FICHES SUIVEUSES'!CQ3,"")</f>
        <v/>
      </c>
      <c r="CR3" s="181" t="str">
        <f>IF('RELEVE DES FICHES SUIVEUSES'!CR3&lt;&gt;"",'RELEVE DES FICHES SUIVEUSES'!CR3,"")</f>
        <v/>
      </c>
      <c r="CS3" s="181" t="str">
        <f>IF('RELEVE DES FICHES SUIVEUSES'!CS3&lt;&gt;"",'RELEVE DES FICHES SUIVEUSES'!CS3,"")</f>
        <v/>
      </c>
      <c r="CT3" s="181" t="str">
        <f>IF('RELEVE DES FICHES SUIVEUSES'!CT3&lt;&gt;"",'RELEVE DES FICHES SUIVEUSES'!CT3,"")</f>
        <v/>
      </c>
      <c r="CU3" s="181" t="str">
        <f>IF('RELEVE DES FICHES SUIVEUSES'!CU3&lt;&gt;"",'RELEVE DES FICHES SUIVEUSES'!CU3,"")</f>
        <v/>
      </c>
      <c r="CV3" s="181" t="str">
        <f>IF('RELEVE DES FICHES SUIVEUSES'!CV3&lt;&gt;"",'RELEVE DES FICHES SUIVEUSES'!CV3,"")</f>
        <v/>
      </c>
      <c r="CW3" s="181" t="str">
        <f>IF('RELEVE DES FICHES SUIVEUSES'!CW3&lt;&gt;"",'RELEVE DES FICHES SUIVEUSES'!CW3,"")</f>
        <v/>
      </c>
      <c r="CX3" s="181" t="str">
        <f>IF('RELEVE DES FICHES SUIVEUSES'!CX3&lt;&gt;"",'RELEVE DES FICHES SUIVEUSES'!CX3,"")</f>
        <v/>
      </c>
      <c r="CY3" s="181" t="str">
        <f>IF('RELEVE DES FICHES SUIVEUSES'!CY3&lt;&gt;"",'RELEVE DES FICHES SUIVEUSES'!CY3,"")</f>
        <v/>
      </c>
      <c r="CZ3" s="181" t="str">
        <f>IF('RELEVE DES FICHES SUIVEUSES'!CZ3&lt;&gt;"",'RELEVE DES FICHES SUIVEUSES'!CZ3,"")</f>
        <v/>
      </c>
      <c r="DA3" s="181" t="str">
        <f>IF('RELEVE DES FICHES SUIVEUSES'!DA3&lt;&gt;"",'RELEVE DES FICHES SUIVEUSES'!DA3,"")</f>
        <v/>
      </c>
      <c r="DB3" s="181" t="str">
        <f>IF('RELEVE DES FICHES SUIVEUSES'!DB3&lt;&gt;"",'RELEVE DES FICHES SUIVEUSES'!DB3,"")</f>
        <v/>
      </c>
      <c r="DC3" s="181" t="str">
        <f>IF('RELEVE DES FICHES SUIVEUSES'!DC3&lt;&gt;"",'RELEVE DES FICHES SUIVEUSES'!DC3,"")</f>
        <v/>
      </c>
      <c r="DD3" s="181" t="str">
        <f>IF('RELEVE DES FICHES SUIVEUSES'!DD3&lt;&gt;"",'RELEVE DES FICHES SUIVEUSES'!DD3,"")</f>
        <v/>
      </c>
      <c r="DE3" s="181" t="str">
        <f>IF('RELEVE DES FICHES SUIVEUSES'!DE3&lt;&gt;"",'RELEVE DES FICHES SUIVEUSES'!DE3,"")</f>
        <v/>
      </c>
      <c r="DF3" s="181" t="str">
        <f>IF('RELEVE DES FICHES SUIVEUSES'!DF3&lt;&gt;"",'RELEVE DES FICHES SUIVEUSES'!DF3,"")</f>
        <v/>
      </c>
      <c r="DG3" s="181" t="str">
        <f>IF('RELEVE DES FICHES SUIVEUSES'!DG3&lt;&gt;"",'RELEVE DES FICHES SUIVEUSES'!DG3,"")</f>
        <v/>
      </c>
      <c r="DH3" s="181" t="str">
        <f>IF('RELEVE DES FICHES SUIVEUSES'!DH3&lt;&gt;"",'RELEVE DES FICHES SUIVEUSES'!DH3,"")</f>
        <v/>
      </c>
      <c r="DI3" s="181" t="str">
        <f>IF('RELEVE DES FICHES SUIVEUSES'!DI3&lt;&gt;"",'RELEVE DES FICHES SUIVEUSES'!DI3,"")</f>
        <v/>
      </c>
      <c r="DJ3" s="181" t="str">
        <f>IF('RELEVE DES FICHES SUIVEUSES'!DJ3&lt;&gt;"",'RELEVE DES FICHES SUIVEUSES'!DJ3,"")</f>
        <v/>
      </c>
      <c r="DK3" s="181" t="str">
        <f>IF('RELEVE DES FICHES SUIVEUSES'!DK3&lt;&gt;"",'RELEVE DES FICHES SUIVEUSES'!DK3,"")</f>
        <v/>
      </c>
      <c r="DL3" s="181" t="str">
        <f>IF('RELEVE DES FICHES SUIVEUSES'!DL3&lt;&gt;"",'RELEVE DES FICHES SUIVEUSES'!DL3,"")</f>
        <v/>
      </c>
      <c r="DM3" s="181" t="str">
        <f>IF('RELEVE DES FICHES SUIVEUSES'!DM3&lt;&gt;"",'RELEVE DES FICHES SUIVEUSES'!DM3,"")</f>
        <v/>
      </c>
      <c r="DN3" s="181" t="str">
        <f>IF('RELEVE DES FICHES SUIVEUSES'!DN3&lt;&gt;"",'RELEVE DES FICHES SUIVEUSES'!DN3,"")</f>
        <v/>
      </c>
      <c r="DO3" s="181" t="str">
        <f>IF('RELEVE DES FICHES SUIVEUSES'!DO3&lt;&gt;"",'RELEVE DES FICHES SUIVEUSES'!DO3,"")</f>
        <v/>
      </c>
      <c r="DP3" s="181" t="str">
        <f>IF('RELEVE DES FICHES SUIVEUSES'!DP3&lt;&gt;"",'RELEVE DES FICHES SUIVEUSES'!DP3,"")</f>
        <v/>
      </c>
      <c r="DQ3" s="181" t="str">
        <f>IF('RELEVE DES FICHES SUIVEUSES'!DQ3&lt;&gt;"",'RELEVE DES FICHES SUIVEUSES'!DQ3,"")</f>
        <v/>
      </c>
      <c r="DR3" s="181" t="str">
        <f>IF('RELEVE DES FICHES SUIVEUSES'!DR3&lt;&gt;"",'RELEVE DES FICHES SUIVEUSES'!DR3,"")</f>
        <v/>
      </c>
      <c r="DS3" s="181" t="str">
        <f>IF('RELEVE DES FICHES SUIVEUSES'!DS3&lt;&gt;"",'RELEVE DES FICHES SUIVEUSES'!DS3,"")</f>
        <v/>
      </c>
      <c r="DT3" s="181" t="str">
        <f>IF('RELEVE DES FICHES SUIVEUSES'!DT3&lt;&gt;"",'RELEVE DES FICHES SUIVEUSES'!DT3,"")</f>
        <v/>
      </c>
      <c r="DU3" s="181" t="str">
        <f>IF('RELEVE DES FICHES SUIVEUSES'!DU3&lt;&gt;"",'RELEVE DES FICHES SUIVEUSES'!DU3,"")</f>
        <v/>
      </c>
      <c r="DV3" s="181" t="str">
        <f>IF('RELEVE DES FICHES SUIVEUSES'!DV3&lt;&gt;"",'RELEVE DES FICHES SUIVEUSES'!DV3,"")</f>
        <v/>
      </c>
      <c r="DW3" s="181" t="str">
        <f>IF('RELEVE DES FICHES SUIVEUSES'!DW3&lt;&gt;"",'RELEVE DES FICHES SUIVEUSES'!DW3,"")</f>
        <v/>
      </c>
      <c r="DX3" s="181" t="str">
        <f>IF('RELEVE DES FICHES SUIVEUSES'!DX3&lt;&gt;"",'RELEVE DES FICHES SUIVEUSES'!DX3,"")</f>
        <v/>
      </c>
      <c r="DY3" s="181" t="str">
        <f>IF('RELEVE DES FICHES SUIVEUSES'!DY3&lt;&gt;"",'RELEVE DES FICHES SUIVEUSES'!DY3,"")</f>
        <v/>
      </c>
      <c r="DZ3" s="181" t="str">
        <f>IF('RELEVE DES FICHES SUIVEUSES'!DZ3&lt;&gt;"",'RELEVE DES FICHES SUIVEUSES'!DZ3,"")</f>
        <v/>
      </c>
      <c r="EA3" s="181" t="str">
        <f>IF('RELEVE DES FICHES SUIVEUSES'!EA3&lt;&gt;"",'RELEVE DES FICHES SUIVEUSES'!EA3,"")</f>
        <v/>
      </c>
      <c r="EB3" s="181" t="str">
        <f>IF('RELEVE DES FICHES SUIVEUSES'!EB3&lt;&gt;"",'RELEVE DES FICHES SUIVEUSES'!EB3,"")</f>
        <v/>
      </c>
      <c r="EC3" s="181" t="str">
        <f>IF('RELEVE DES FICHES SUIVEUSES'!EC3&lt;&gt;"",'RELEVE DES FICHES SUIVEUSES'!EC3,"")</f>
        <v/>
      </c>
      <c r="ED3" s="181" t="str">
        <f>IF('RELEVE DES FICHES SUIVEUSES'!ED3&lt;&gt;"",'RELEVE DES FICHES SUIVEUSES'!ED3,"")</f>
        <v/>
      </c>
      <c r="EE3" s="181" t="str">
        <f>IF('RELEVE DES FICHES SUIVEUSES'!EE3&lt;&gt;"",'RELEVE DES FICHES SUIVEUSES'!EE3,"")</f>
        <v/>
      </c>
      <c r="EF3" s="181" t="str">
        <f>IF('RELEVE DES FICHES SUIVEUSES'!EF3&lt;&gt;"",'RELEVE DES FICHES SUIVEUSES'!EF3,"")</f>
        <v/>
      </c>
      <c r="EG3" s="181" t="str">
        <f>IF('RELEVE DES FICHES SUIVEUSES'!EG3&lt;&gt;"",'RELEVE DES FICHES SUIVEUSES'!EG3,"")</f>
        <v/>
      </c>
      <c r="EH3" s="181" t="str">
        <f>IF('RELEVE DES FICHES SUIVEUSES'!EH3&lt;&gt;"",'RELEVE DES FICHES SUIVEUSES'!EH3,"")</f>
        <v/>
      </c>
      <c r="EI3" s="181" t="str">
        <f>IF('RELEVE DES FICHES SUIVEUSES'!EI3&lt;&gt;"",'RELEVE DES FICHES SUIVEUSES'!EI3,"")</f>
        <v/>
      </c>
      <c r="EJ3" s="181" t="str">
        <f>IF('RELEVE DES FICHES SUIVEUSES'!EJ3&lt;&gt;"",'RELEVE DES FICHES SUIVEUSES'!EJ3,"")</f>
        <v/>
      </c>
      <c r="EK3" s="181" t="str">
        <f>IF('RELEVE DES FICHES SUIVEUSES'!EK3&lt;&gt;"",'RELEVE DES FICHES SUIVEUSES'!EK3,"")</f>
        <v/>
      </c>
      <c r="EL3" s="181" t="str">
        <f>IF('RELEVE DES FICHES SUIVEUSES'!EL3&lt;&gt;"",'RELEVE DES FICHES SUIVEUSES'!EL3,"")</f>
        <v/>
      </c>
      <c r="EM3" s="181" t="str">
        <f>IF('RELEVE DES FICHES SUIVEUSES'!EM3&lt;&gt;"",'RELEVE DES FICHES SUIVEUSES'!EM3,"")</f>
        <v/>
      </c>
      <c r="EN3" s="181" t="str">
        <f>IF('RELEVE DES FICHES SUIVEUSES'!EN3&lt;&gt;"",'RELEVE DES FICHES SUIVEUSES'!EN3,"")</f>
        <v/>
      </c>
      <c r="EO3" s="181" t="str">
        <f>IF('RELEVE DES FICHES SUIVEUSES'!EO3&lt;&gt;"",'RELEVE DES FICHES SUIVEUSES'!EO3,"")</f>
        <v/>
      </c>
      <c r="EP3" s="181" t="str">
        <f>IF('RELEVE DES FICHES SUIVEUSES'!EP3&lt;&gt;"",'RELEVE DES FICHES SUIVEUSES'!EP3,"")</f>
        <v/>
      </c>
      <c r="EQ3" s="181" t="str">
        <f>IF('RELEVE DES FICHES SUIVEUSES'!EQ3&lt;&gt;"",'RELEVE DES FICHES SUIVEUSES'!EQ3,"")</f>
        <v/>
      </c>
      <c r="ER3" s="181" t="str">
        <f>IF('RELEVE DES FICHES SUIVEUSES'!ER3&lt;&gt;"",'RELEVE DES FICHES SUIVEUSES'!ER3,"")</f>
        <v/>
      </c>
      <c r="ES3" s="181" t="str">
        <f>IF('RELEVE DES FICHES SUIVEUSES'!ES3&lt;&gt;"",'RELEVE DES FICHES SUIVEUSES'!ES3,"")</f>
        <v/>
      </c>
      <c r="ET3" s="181" t="str">
        <f>IF('RELEVE DES FICHES SUIVEUSES'!ET3&lt;&gt;"",'RELEVE DES FICHES SUIVEUSES'!ET3,"")</f>
        <v/>
      </c>
      <c r="EU3" s="181" t="str">
        <f>IF('RELEVE DES FICHES SUIVEUSES'!EU3&lt;&gt;"",'RELEVE DES FICHES SUIVEUSES'!EU3,"")</f>
        <v/>
      </c>
      <c r="EV3" s="16" t="str">
        <f>IF('RELEVE DES FICHES SUIVEUSES'!EV3&lt;&gt;"",'RELEVE DES FICHES SUIVEUSES'!EV3,"")</f>
        <v/>
      </c>
      <c r="EW3" s="16" t="str">
        <f>IF('RELEVE DES FICHES SUIVEUSES'!EW3&lt;&gt;"",'RELEVE DES FICHES SUIVEUSES'!EW3,"")</f>
        <v/>
      </c>
      <c r="EX3" s="16" t="str">
        <f>IF('RELEVE DES FICHES SUIVEUSES'!EX3&lt;&gt;"",'RELEVE DES FICHES SUIVEUSES'!EX3,"")</f>
        <v/>
      </c>
      <c r="EY3" s="16" t="str">
        <f>IF('RELEVE DES FICHES SUIVEUSES'!EY3&lt;&gt;"",'RELEVE DES FICHES SUIVEUSES'!EY3,"")</f>
        <v/>
      </c>
      <c r="EZ3" s="16" t="str">
        <f>IF('RELEVE DES FICHES SUIVEUSES'!EZ3&lt;&gt;"",'RELEVE DES FICHES SUIVEUSES'!EZ3,"")</f>
        <v/>
      </c>
      <c r="FA3" s="16" t="str">
        <f>IF('RELEVE DES FICHES SUIVEUSES'!FA3&lt;&gt;"",'RELEVE DES FICHES SUIVEUSES'!FA3,"")</f>
        <v/>
      </c>
      <c r="FB3" s="16" t="str">
        <f>IF('RELEVE DES FICHES SUIVEUSES'!FB3&lt;&gt;"",'RELEVE DES FICHES SUIVEUSES'!FB3,"")</f>
        <v/>
      </c>
      <c r="FC3" s="16" t="str">
        <f>IF('RELEVE DES FICHES SUIVEUSES'!FC3&lt;&gt;"",'RELEVE DES FICHES SUIVEUSES'!FC3,"")</f>
        <v/>
      </c>
      <c r="FD3" s="16" t="str">
        <f>IF('RELEVE DES FICHES SUIVEUSES'!FD3&lt;&gt;"",'RELEVE DES FICHES SUIVEUSES'!FD3,"")</f>
        <v/>
      </c>
      <c r="FE3" s="16" t="str">
        <f>IF('RELEVE DES FICHES SUIVEUSES'!FE3&lt;&gt;"",'RELEVE DES FICHES SUIVEUSES'!FE3,"")</f>
        <v/>
      </c>
      <c r="FF3" s="16" t="str">
        <f>IF('RELEVE DES FICHES SUIVEUSES'!FF3&lt;&gt;"",'RELEVE DES FICHES SUIVEUSES'!FF3,"")</f>
        <v/>
      </c>
      <c r="FG3" s="16" t="str">
        <f>IF('RELEVE DES FICHES SUIVEUSES'!FG3&lt;&gt;"",'RELEVE DES FICHES SUIVEUSES'!FG3,"")</f>
        <v/>
      </c>
      <c r="FH3" s="16" t="str">
        <f>IF('RELEVE DES FICHES SUIVEUSES'!FH3&lt;&gt;"",'RELEVE DES FICHES SUIVEUSES'!FH3,"")</f>
        <v/>
      </c>
      <c r="FI3" s="16" t="str">
        <f>IF('RELEVE DES FICHES SUIVEUSES'!FI3&lt;&gt;"",'RELEVE DES FICHES SUIVEUSES'!FI3,"")</f>
        <v/>
      </c>
      <c r="FJ3" s="16" t="str">
        <f>IF('RELEVE DES FICHES SUIVEUSES'!FJ3&lt;&gt;"",'RELEVE DES FICHES SUIVEUSES'!FJ3,"")</f>
        <v/>
      </c>
      <c r="FK3" s="16" t="str">
        <f>IF('RELEVE DES FICHES SUIVEUSES'!FK3&lt;&gt;"",'RELEVE DES FICHES SUIVEUSES'!FK3,"")</f>
        <v/>
      </c>
      <c r="FL3" s="16" t="str">
        <f>IF('RELEVE DES FICHES SUIVEUSES'!FL3&lt;&gt;"",'RELEVE DES FICHES SUIVEUSES'!FL3,"")</f>
        <v/>
      </c>
      <c r="FM3" s="16" t="str">
        <f>IF('RELEVE DES FICHES SUIVEUSES'!FM3&lt;&gt;"",'RELEVE DES FICHES SUIVEUSES'!FM3,"")</f>
        <v/>
      </c>
      <c r="FN3" s="16" t="str">
        <f>IF('RELEVE DES FICHES SUIVEUSES'!FN3&lt;&gt;"",'RELEVE DES FICHES SUIVEUSES'!FN3,"")</f>
        <v/>
      </c>
      <c r="FO3" s="16" t="str">
        <f>IF('RELEVE DES FICHES SUIVEUSES'!FO3&lt;&gt;"",'RELEVE DES FICHES SUIVEUSES'!FO3,"")</f>
        <v/>
      </c>
      <c r="FP3" s="16" t="str">
        <f>IF('RELEVE DES FICHES SUIVEUSES'!FP3&lt;&gt;"",'RELEVE DES FICHES SUIVEUSES'!FP3,"")</f>
        <v/>
      </c>
      <c r="FQ3" s="16" t="str">
        <f>IF('RELEVE DES FICHES SUIVEUSES'!FQ3&lt;&gt;"",'RELEVE DES FICHES SUIVEUSES'!FQ3,"")</f>
        <v/>
      </c>
      <c r="FR3" s="16" t="str">
        <f>IF('RELEVE DES FICHES SUIVEUSES'!FR3&lt;&gt;"",'RELEVE DES FICHES SUIVEUSES'!FR3,"")</f>
        <v/>
      </c>
      <c r="FS3" s="16" t="str">
        <f>IF('RELEVE DES FICHES SUIVEUSES'!FS3&lt;&gt;"",'RELEVE DES FICHES SUIVEUSES'!FS3,"")</f>
        <v/>
      </c>
      <c r="FT3" s="16" t="str">
        <f>IF('RELEVE DES FICHES SUIVEUSES'!FT3&lt;&gt;"",'RELEVE DES FICHES SUIVEUSES'!FT3,"")</f>
        <v/>
      </c>
      <c r="FU3" s="16" t="str">
        <f>IF('RELEVE DES FICHES SUIVEUSES'!FU3&lt;&gt;"",'RELEVE DES FICHES SUIVEUSES'!FU3,"")</f>
        <v/>
      </c>
      <c r="FV3" s="16" t="str">
        <f>IF('RELEVE DES FICHES SUIVEUSES'!FV3&lt;&gt;"",'RELEVE DES FICHES SUIVEUSES'!FV3,"")</f>
        <v/>
      </c>
      <c r="FW3" s="16" t="str">
        <f>IF('RELEVE DES FICHES SUIVEUSES'!FW3&lt;&gt;"",'RELEVE DES FICHES SUIVEUSES'!FW3,"")</f>
        <v/>
      </c>
      <c r="FX3" s="16" t="str">
        <f>IF('RELEVE DES FICHES SUIVEUSES'!FX3&lt;&gt;"",'RELEVE DES FICHES SUIVEUSES'!FX3,"")</f>
        <v/>
      </c>
      <c r="FY3" s="16" t="str">
        <f>IF('RELEVE DES FICHES SUIVEUSES'!FY3&lt;&gt;"",'RELEVE DES FICHES SUIVEUSES'!FY3,"")</f>
        <v/>
      </c>
      <c r="FZ3" s="16" t="str">
        <f>IF('RELEVE DES FICHES SUIVEUSES'!FZ3&lt;&gt;"",'RELEVE DES FICHES SUIVEUSES'!FZ3,"")</f>
        <v/>
      </c>
      <c r="GA3" s="16" t="str">
        <f>IF('RELEVE DES FICHES SUIVEUSES'!GA3&lt;&gt;"",'RELEVE DES FICHES SUIVEUSES'!GA3,"")</f>
        <v/>
      </c>
      <c r="GB3" s="16" t="str">
        <f>IF('RELEVE DES FICHES SUIVEUSES'!GB3&lt;&gt;"",'RELEVE DES FICHES SUIVEUSES'!GB3,"")</f>
        <v/>
      </c>
      <c r="GC3" s="16" t="str">
        <f>IF('RELEVE DES FICHES SUIVEUSES'!GC3&lt;&gt;"",'RELEVE DES FICHES SUIVEUSES'!GC3,"")</f>
        <v/>
      </c>
      <c r="GD3" s="16" t="str">
        <f>IF('RELEVE DES FICHES SUIVEUSES'!GD3&lt;&gt;"",'RELEVE DES FICHES SUIVEUSES'!GD3,"")</f>
        <v/>
      </c>
      <c r="GE3" s="16" t="str">
        <f>IF('RELEVE DES FICHES SUIVEUSES'!GE3&lt;&gt;"",'RELEVE DES FICHES SUIVEUSES'!GE3,"")</f>
        <v/>
      </c>
      <c r="GF3" s="16" t="str">
        <f>IF('RELEVE DES FICHES SUIVEUSES'!GF3&lt;&gt;"",'RELEVE DES FICHES SUIVEUSES'!GF3,"")</f>
        <v/>
      </c>
      <c r="GG3" s="16" t="str">
        <f>IF('RELEVE DES FICHES SUIVEUSES'!GG3&lt;&gt;"",'RELEVE DES FICHES SUIVEUSES'!GG3,"")</f>
        <v/>
      </c>
      <c r="GH3" s="16" t="str">
        <f>IF('RELEVE DES FICHES SUIVEUSES'!GH3&lt;&gt;"",'RELEVE DES FICHES SUIVEUSES'!GH3,"")</f>
        <v/>
      </c>
      <c r="GI3" s="16" t="str">
        <f>IF('RELEVE DES FICHES SUIVEUSES'!GI3&lt;&gt;"",'RELEVE DES FICHES SUIVEUSES'!GI3,"")</f>
        <v/>
      </c>
      <c r="GJ3" s="16" t="str">
        <f>IF('RELEVE DES FICHES SUIVEUSES'!GJ3&lt;&gt;"",'RELEVE DES FICHES SUIVEUSES'!GJ3,"")</f>
        <v/>
      </c>
      <c r="GK3" s="16" t="str">
        <f>IF('RELEVE DES FICHES SUIVEUSES'!GK3&lt;&gt;"",'RELEVE DES FICHES SUIVEUSES'!GK3,"")</f>
        <v/>
      </c>
      <c r="GL3" s="16" t="str">
        <f>IF('RELEVE DES FICHES SUIVEUSES'!GL3&lt;&gt;"",'RELEVE DES FICHES SUIVEUSES'!GL3,"")</f>
        <v/>
      </c>
      <c r="GM3" s="16" t="str">
        <f>IF('RELEVE DES FICHES SUIVEUSES'!GM3&lt;&gt;"",'RELEVE DES FICHES SUIVEUSES'!GM3,"")</f>
        <v/>
      </c>
      <c r="GN3" s="16" t="str">
        <f>IF('RELEVE DES FICHES SUIVEUSES'!GN3&lt;&gt;"",'RELEVE DES FICHES SUIVEUSES'!GN3,"")</f>
        <v/>
      </c>
      <c r="GO3" s="16" t="str">
        <f>IF('RELEVE DES FICHES SUIVEUSES'!GO3&lt;&gt;"",'RELEVE DES FICHES SUIVEUSES'!GO3,"")</f>
        <v/>
      </c>
      <c r="GP3" s="16" t="str">
        <f>IF('RELEVE DES FICHES SUIVEUSES'!GP3&lt;&gt;"",'RELEVE DES FICHES SUIVEUSES'!GP3,"")</f>
        <v/>
      </c>
      <c r="GQ3" s="16" t="str">
        <f>IF('RELEVE DES FICHES SUIVEUSES'!GQ3&lt;&gt;"",'RELEVE DES FICHES SUIVEUSES'!GQ3,"")</f>
        <v/>
      </c>
      <c r="GR3" s="16" t="str">
        <f>IF('RELEVE DES FICHES SUIVEUSES'!GR3&lt;&gt;"",'RELEVE DES FICHES SUIVEUSES'!GR3,"")</f>
        <v/>
      </c>
      <c r="GS3" s="16" t="str">
        <f>IF('RELEVE DES FICHES SUIVEUSES'!GS3&lt;&gt;"",'RELEVE DES FICHES SUIVEUSES'!GS3,"")</f>
        <v/>
      </c>
      <c r="GT3" s="16" t="str">
        <f>IF('RELEVE DES FICHES SUIVEUSES'!GT3&lt;&gt;"",'RELEVE DES FICHES SUIVEUSES'!GT3,"")</f>
        <v/>
      </c>
      <c r="GU3" s="16" t="str">
        <f>IF('RELEVE DES FICHES SUIVEUSES'!GU3&lt;&gt;"",'RELEVE DES FICHES SUIVEUSES'!GU3,"")</f>
        <v/>
      </c>
      <c r="GV3" s="16" t="str">
        <f>IF('RELEVE DES FICHES SUIVEUSES'!GV3&lt;&gt;"",'RELEVE DES FICHES SUIVEUSES'!GV3,"")</f>
        <v/>
      </c>
      <c r="GW3" s="16" t="str">
        <f>IF('RELEVE DES FICHES SUIVEUSES'!GW3&lt;&gt;"",'RELEVE DES FICHES SUIVEUSES'!GW3,"")</f>
        <v/>
      </c>
      <c r="GX3" s="16" t="str">
        <f>IF('RELEVE DES FICHES SUIVEUSES'!GX3&lt;&gt;"",'RELEVE DES FICHES SUIVEUSES'!GX3,"")</f>
        <v/>
      </c>
      <c r="GY3" s="16" t="str">
        <f>IF('RELEVE DES FICHES SUIVEUSES'!GY3&lt;&gt;"",'RELEVE DES FICHES SUIVEUSES'!GY3,"")</f>
        <v/>
      </c>
      <c r="GZ3" s="16" t="str">
        <f>IF('RELEVE DES FICHES SUIVEUSES'!GZ3&lt;&gt;"",'RELEVE DES FICHES SUIVEUSES'!GZ3,"")</f>
        <v/>
      </c>
      <c r="HA3" s="16" t="str">
        <f>IF('RELEVE DES FICHES SUIVEUSES'!HA3&lt;&gt;"",'RELEVE DES FICHES SUIVEUSES'!HA3,"")</f>
        <v/>
      </c>
      <c r="HB3" s="16" t="str">
        <f>IF('RELEVE DES FICHES SUIVEUSES'!HB3&lt;&gt;"",'RELEVE DES FICHES SUIVEUSES'!HB3,"")</f>
        <v/>
      </c>
      <c r="HC3" s="16" t="str">
        <f>IF('RELEVE DES FICHES SUIVEUSES'!HC3&lt;&gt;"",'RELEVE DES FICHES SUIVEUSES'!HC3,"")</f>
        <v/>
      </c>
      <c r="HD3" s="16" t="str">
        <f>IF('RELEVE DES FICHES SUIVEUSES'!HD3&lt;&gt;"",'RELEVE DES FICHES SUIVEUSES'!HD3,"")</f>
        <v/>
      </c>
      <c r="HE3" s="16" t="str">
        <f>IF('RELEVE DES FICHES SUIVEUSES'!HE3&lt;&gt;"",'RELEVE DES FICHES SUIVEUSES'!HE3,"")</f>
        <v/>
      </c>
      <c r="HF3" s="16" t="str">
        <f>IF('RELEVE DES FICHES SUIVEUSES'!HF3&lt;&gt;"",'RELEVE DES FICHES SUIVEUSES'!HF3,"")</f>
        <v/>
      </c>
      <c r="HG3" s="16" t="str">
        <f>IF('RELEVE DES FICHES SUIVEUSES'!HG3&lt;&gt;"",'RELEVE DES FICHES SUIVEUSES'!HG3,"")</f>
        <v/>
      </c>
      <c r="HH3" s="16" t="str">
        <f>IF('RELEVE DES FICHES SUIVEUSES'!HH3&lt;&gt;"",'RELEVE DES FICHES SUIVEUSES'!HH3,"")</f>
        <v/>
      </c>
      <c r="HI3" s="16" t="str">
        <f>IF('RELEVE DES FICHES SUIVEUSES'!HI3&lt;&gt;"",'RELEVE DES FICHES SUIVEUSES'!HI3,"")</f>
        <v/>
      </c>
      <c r="HJ3" s="16" t="str">
        <f>IF('RELEVE DES FICHES SUIVEUSES'!HJ3&lt;&gt;"",'RELEVE DES FICHES SUIVEUSES'!HJ3,"")</f>
        <v/>
      </c>
      <c r="HK3" s="16" t="str">
        <f>IF('RELEVE DES FICHES SUIVEUSES'!HK3&lt;&gt;"",'RELEVE DES FICHES SUIVEUSES'!HK3,"")</f>
        <v/>
      </c>
      <c r="HL3" s="16" t="str">
        <f>IF('RELEVE DES FICHES SUIVEUSES'!HL3&lt;&gt;"",'RELEVE DES FICHES SUIVEUSES'!HL3,"")</f>
        <v/>
      </c>
      <c r="HM3" s="16" t="str">
        <f>IF('RELEVE DES FICHES SUIVEUSES'!HM3&lt;&gt;"",'RELEVE DES FICHES SUIVEUSES'!HM3,"")</f>
        <v/>
      </c>
      <c r="HN3" s="16" t="str">
        <f>IF('RELEVE DES FICHES SUIVEUSES'!HN3&lt;&gt;"",'RELEVE DES FICHES SUIVEUSES'!HN3,"")</f>
        <v/>
      </c>
      <c r="HO3" s="16" t="str">
        <f>IF('RELEVE DES FICHES SUIVEUSES'!HO3&lt;&gt;"",'RELEVE DES FICHES SUIVEUSES'!HO3,"")</f>
        <v/>
      </c>
      <c r="HP3" s="16" t="str">
        <f>IF('RELEVE DES FICHES SUIVEUSES'!HP3&lt;&gt;"",'RELEVE DES FICHES SUIVEUSES'!HP3,"")</f>
        <v/>
      </c>
      <c r="HQ3" s="16" t="str">
        <f>IF('RELEVE DES FICHES SUIVEUSES'!HQ3&lt;&gt;"",'RELEVE DES FICHES SUIVEUSES'!HQ3,"")</f>
        <v/>
      </c>
      <c r="HR3" s="16" t="str">
        <f>IF('RELEVE DES FICHES SUIVEUSES'!HR3&lt;&gt;"",'RELEVE DES FICHES SUIVEUSES'!HR3,"")</f>
        <v/>
      </c>
      <c r="HS3" s="16" t="str">
        <f>IF('RELEVE DES FICHES SUIVEUSES'!HS3&lt;&gt;"",'RELEVE DES FICHES SUIVEUSES'!HS3,"")</f>
        <v/>
      </c>
      <c r="HT3" s="16" t="str">
        <f>IF('RELEVE DES FICHES SUIVEUSES'!HT3&lt;&gt;"",'RELEVE DES FICHES SUIVEUSES'!HT3,"")</f>
        <v/>
      </c>
      <c r="HU3" s="16" t="str">
        <f>IF('RELEVE DES FICHES SUIVEUSES'!HU3&lt;&gt;"",'RELEVE DES FICHES SUIVEUSES'!HU3,"")</f>
        <v/>
      </c>
      <c r="HV3" s="16" t="str">
        <f>IF('RELEVE DES FICHES SUIVEUSES'!HV3&lt;&gt;"",'RELEVE DES FICHES SUIVEUSES'!HV3,"")</f>
        <v/>
      </c>
      <c r="HW3" s="16" t="str">
        <f>IF('RELEVE DES FICHES SUIVEUSES'!HW3&lt;&gt;"",'RELEVE DES FICHES SUIVEUSES'!HW3,"")</f>
        <v/>
      </c>
      <c r="HX3" s="16" t="str">
        <f>IF('RELEVE DES FICHES SUIVEUSES'!HX3&lt;&gt;"",'RELEVE DES FICHES SUIVEUSES'!HX3,"")</f>
        <v/>
      </c>
      <c r="HY3" s="16" t="str">
        <f>IF('RELEVE DES FICHES SUIVEUSES'!HY3&lt;&gt;"",'RELEVE DES FICHES SUIVEUSES'!HY3,"")</f>
        <v/>
      </c>
      <c r="HZ3" s="16" t="str">
        <f>IF('RELEVE DES FICHES SUIVEUSES'!HZ3&lt;&gt;"",'RELEVE DES FICHES SUIVEUSES'!HZ3,"")</f>
        <v/>
      </c>
      <c r="IA3" s="16" t="str">
        <f>IF('RELEVE DES FICHES SUIVEUSES'!IA3&lt;&gt;"",'RELEVE DES FICHES SUIVEUSES'!IA3,"")</f>
        <v/>
      </c>
      <c r="IB3" s="16" t="str">
        <f>IF('RELEVE DES FICHES SUIVEUSES'!IB3&lt;&gt;"",'RELEVE DES FICHES SUIVEUSES'!IB3,"")</f>
        <v/>
      </c>
      <c r="IC3" s="16" t="str">
        <f>IF('RELEVE DES FICHES SUIVEUSES'!IC3&lt;&gt;"",'RELEVE DES FICHES SUIVEUSES'!IC3,"")</f>
        <v/>
      </c>
      <c r="ID3" s="16" t="str">
        <f>IF('RELEVE DES FICHES SUIVEUSES'!ID3&lt;&gt;"",'RELEVE DES FICHES SUIVEUSES'!ID3,"")</f>
        <v/>
      </c>
      <c r="IE3" s="16" t="str">
        <f>IF('RELEVE DES FICHES SUIVEUSES'!IE3&lt;&gt;"",'RELEVE DES FICHES SUIVEUSES'!IE3,"")</f>
        <v/>
      </c>
      <c r="IF3" s="16" t="str">
        <f>IF('RELEVE DES FICHES SUIVEUSES'!IF3&lt;&gt;"",'RELEVE DES FICHES SUIVEUSES'!IF3,"")</f>
        <v/>
      </c>
      <c r="IG3" s="16" t="str">
        <f>IF('RELEVE DES FICHES SUIVEUSES'!IG3&lt;&gt;"",'RELEVE DES FICHES SUIVEUSES'!IG3,"")</f>
        <v/>
      </c>
      <c r="IH3" s="16" t="str">
        <f>IF('RELEVE DES FICHES SUIVEUSES'!IH3&lt;&gt;"",'RELEVE DES FICHES SUIVEUSES'!IH3,"")</f>
        <v/>
      </c>
      <c r="II3" s="16" t="str">
        <f>IF('RELEVE DES FICHES SUIVEUSES'!II3&lt;&gt;"",'RELEVE DES FICHES SUIVEUSES'!II3,"")</f>
        <v/>
      </c>
      <c r="IJ3" s="16" t="str">
        <f>IF('RELEVE DES FICHES SUIVEUSES'!IJ3&lt;&gt;"",'RELEVE DES FICHES SUIVEUSES'!IJ3,"")</f>
        <v/>
      </c>
      <c r="IK3" s="16" t="str">
        <f>IF('RELEVE DES FICHES SUIVEUSES'!IK3&lt;&gt;"",'RELEVE DES FICHES SUIVEUSES'!IK3,"")</f>
        <v/>
      </c>
      <c r="IL3" s="16" t="str">
        <f>IF('RELEVE DES FICHES SUIVEUSES'!IL3&lt;&gt;"",'RELEVE DES FICHES SUIVEUSES'!IL3,"")</f>
        <v/>
      </c>
      <c r="IM3" s="16" t="str">
        <f>IF('RELEVE DES FICHES SUIVEUSES'!IM3&lt;&gt;"",'RELEVE DES FICHES SUIVEUSES'!IM3,"")</f>
        <v/>
      </c>
      <c r="IN3" s="16" t="str">
        <f>IF('RELEVE DES FICHES SUIVEUSES'!IN3&lt;&gt;"",'RELEVE DES FICHES SUIVEUSES'!IN3,"")</f>
        <v/>
      </c>
      <c r="IO3" s="16" t="str">
        <f>IF('RELEVE DES FICHES SUIVEUSES'!IO3&lt;&gt;"",'RELEVE DES FICHES SUIVEUSES'!IO3,"")</f>
        <v/>
      </c>
      <c r="IP3" s="16" t="str">
        <f>IF('RELEVE DES FICHES SUIVEUSES'!IP3&lt;&gt;"",'RELEVE DES FICHES SUIVEUSES'!IP3,"")</f>
        <v/>
      </c>
      <c r="IQ3" s="16" t="str">
        <f>IF('RELEVE DES FICHES SUIVEUSES'!IQ3&lt;&gt;"",'RELEVE DES FICHES SUIVEUSES'!IQ3,"")</f>
        <v/>
      </c>
      <c r="IR3" s="16" t="str">
        <f>IF('RELEVE DES FICHES SUIVEUSES'!IR3&lt;&gt;"",'RELEVE DES FICHES SUIVEUSES'!IR3,"")</f>
        <v/>
      </c>
      <c r="IS3" s="16" t="str">
        <f>IF('RELEVE DES FICHES SUIVEUSES'!IS3&lt;&gt;"",'RELEVE DES FICHES SUIVEUSES'!IS3,"")</f>
        <v/>
      </c>
      <c r="IT3" s="16" t="str">
        <f>IF('RELEVE DES FICHES SUIVEUSES'!IT3&lt;&gt;"",'RELEVE DES FICHES SUIVEUSES'!IT3,"")</f>
        <v/>
      </c>
      <c r="IU3" s="16" t="str">
        <f>IF('RELEVE DES FICHES SUIVEUSES'!IU3&lt;&gt;"",'RELEVE DES FICHES SUIVEUSES'!IU3,"")</f>
        <v/>
      </c>
      <c r="IV3" s="16" t="str">
        <f>IF('RELEVE DES FICHES SUIVEUSES'!IV3&lt;&gt;"",'RELEVE DES FICHES SUIVEUSES'!IV3,"")</f>
        <v/>
      </c>
      <c r="IW3" s="16" t="str">
        <f>IF('RELEVE DES FICHES SUIVEUSES'!IW3&lt;&gt;"",'RELEVE DES FICHES SUIVEUSES'!IW3,"")</f>
        <v/>
      </c>
      <c r="IX3" s="16" t="str">
        <f>IF('RELEVE DES FICHES SUIVEUSES'!IX3&lt;&gt;"",'RELEVE DES FICHES SUIVEUSES'!IX3,"")</f>
        <v/>
      </c>
      <c r="IY3" s="16" t="str">
        <f>IF('RELEVE DES FICHES SUIVEUSES'!IY3&lt;&gt;"",'RELEVE DES FICHES SUIVEUSES'!IY3,"")</f>
        <v/>
      </c>
      <c r="IZ3" s="16" t="str">
        <f>IF('RELEVE DES FICHES SUIVEUSES'!IZ3&lt;&gt;"",'RELEVE DES FICHES SUIVEUSES'!IZ3,"")</f>
        <v/>
      </c>
      <c r="JA3" s="16" t="str">
        <f>IF('RELEVE DES FICHES SUIVEUSES'!JA3&lt;&gt;"",'RELEVE DES FICHES SUIVEUSES'!JA3,"")</f>
        <v/>
      </c>
      <c r="JB3" s="16" t="str">
        <f>IF('RELEVE DES FICHES SUIVEUSES'!JB3&lt;&gt;"",'RELEVE DES FICHES SUIVEUSES'!JB3,"")</f>
        <v/>
      </c>
      <c r="JC3" s="16" t="str">
        <f>IF('RELEVE DES FICHES SUIVEUSES'!JC3&lt;&gt;"",'RELEVE DES FICHES SUIVEUSES'!JC3,"")</f>
        <v/>
      </c>
      <c r="JD3" s="16" t="str">
        <f>IF('RELEVE DES FICHES SUIVEUSES'!JD3&lt;&gt;"",'RELEVE DES FICHES SUIVEUSES'!JD3,"")</f>
        <v/>
      </c>
      <c r="JE3" s="16" t="str">
        <f>IF('RELEVE DES FICHES SUIVEUSES'!JE3&lt;&gt;"",'RELEVE DES FICHES SUIVEUSES'!JE3,"")</f>
        <v/>
      </c>
      <c r="JF3" s="16" t="str">
        <f>IF('RELEVE DES FICHES SUIVEUSES'!JF3&lt;&gt;"",'RELEVE DES FICHES SUIVEUSES'!JF3,"")</f>
        <v/>
      </c>
      <c r="JG3" s="16" t="str">
        <f>IF('RELEVE DES FICHES SUIVEUSES'!JG3&lt;&gt;"",'RELEVE DES FICHES SUIVEUSES'!JG3,"")</f>
        <v/>
      </c>
      <c r="JH3" s="16" t="str">
        <f>IF('RELEVE DES FICHES SUIVEUSES'!JH3&lt;&gt;"",'RELEVE DES FICHES SUIVEUSES'!JH3,"")</f>
        <v/>
      </c>
      <c r="JI3" s="16" t="str">
        <f>IF('RELEVE DES FICHES SUIVEUSES'!JI3&lt;&gt;"",'RELEVE DES FICHES SUIVEUSES'!JI3,"")</f>
        <v/>
      </c>
      <c r="JJ3" s="16" t="str">
        <f>IF('RELEVE DES FICHES SUIVEUSES'!JJ3&lt;&gt;"",'RELEVE DES FICHES SUIVEUSES'!JJ3,"")</f>
        <v/>
      </c>
      <c r="JK3" s="16" t="str">
        <f>IF('RELEVE DES FICHES SUIVEUSES'!JK3&lt;&gt;"",'RELEVE DES FICHES SUIVEUSES'!JK3,"")</f>
        <v/>
      </c>
      <c r="JL3" s="16" t="str">
        <f>IF('RELEVE DES FICHES SUIVEUSES'!JL3&lt;&gt;"",'RELEVE DES FICHES SUIVEUSES'!JL3,"")</f>
        <v/>
      </c>
      <c r="JM3" s="16" t="str">
        <f>IF('RELEVE DES FICHES SUIVEUSES'!JM3&lt;&gt;"",'RELEVE DES FICHES SUIVEUSES'!JM3,"")</f>
        <v/>
      </c>
      <c r="JN3" s="16" t="str">
        <f>IF('RELEVE DES FICHES SUIVEUSES'!JN3&lt;&gt;"",'RELEVE DES FICHES SUIVEUSES'!JN3,"")</f>
        <v/>
      </c>
      <c r="JO3" s="16" t="str">
        <f>IF('RELEVE DES FICHES SUIVEUSES'!JO3&lt;&gt;"",'RELEVE DES FICHES SUIVEUSES'!JO3,"")</f>
        <v/>
      </c>
      <c r="JP3" s="16" t="str">
        <f>IF('RELEVE DES FICHES SUIVEUSES'!JP3&lt;&gt;"",'RELEVE DES FICHES SUIVEUSES'!JP3,"")</f>
        <v/>
      </c>
      <c r="JQ3" s="16" t="str">
        <f>IF('RELEVE DES FICHES SUIVEUSES'!JQ3&lt;&gt;"",'RELEVE DES FICHES SUIVEUSES'!JQ3,"")</f>
        <v/>
      </c>
      <c r="JR3" s="16" t="str">
        <f>IF('RELEVE DES FICHES SUIVEUSES'!JR3&lt;&gt;"",'RELEVE DES FICHES SUIVEUSES'!JR3,"")</f>
        <v/>
      </c>
      <c r="JS3" s="16" t="str">
        <f>IF('RELEVE DES FICHES SUIVEUSES'!JS3&lt;&gt;"",'RELEVE DES FICHES SUIVEUSES'!JS3,"")</f>
        <v/>
      </c>
      <c r="JT3" s="16" t="str">
        <f>IF('RELEVE DES FICHES SUIVEUSES'!JT3&lt;&gt;"",'RELEVE DES FICHES SUIVEUSES'!JT3,"")</f>
        <v/>
      </c>
      <c r="JU3" s="16" t="str">
        <f>IF('RELEVE DES FICHES SUIVEUSES'!JU3&lt;&gt;"",'RELEVE DES FICHES SUIVEUSES'!JU3,"")</f>
        <v/>
      </c>
      <c r="JV3" s="16" t="str">
        <f>IF('RELEVE DES FICHES SUIVEUSES'!JV3&lt;&gt;"",'RELEVE DES FICHES SUIVEUSES'!JV3,"")</f>
        <v/>
      </c>
      <c r="JW3" s="16" t="str">
        <f>IF('RELEVE DES FICHES SUIVEUSES'!JW3&lt;&gt;"",'RELEVE DES FICHES SUIVEUSES'!JW3,"")</f>
        <v/>
      </c>
      <c r="JX3" s="16" t="str">
        <f>IF('RELEVE DES FICHES SUIVEUSES'!JX3&lt;&gt;"",'RELEVE DES FICHES SUIVEUSES'!JX3,"")</f>
        <v/>
      </c>
      <c r="JY3" s="16" t="str">
        <f>IF('RELEVE DES FICHES SUIVEUSES'!JY3&lt;&gt;"",'RELEVE DES FICHES SUIVEUSES'!JY3,"")</f>
        <v/>
      </c>
      <c r="JZ3" s="16" t="str">
        <f>IF('RELEVE DES FICHES SUIVEUSES'!JZ3&lt;&gt;"",'RELEVE DES FICHES SUIVEUSES'!JZ3,"")</f>
        <v/>
      </c>
      <c r="KA3" s="16" t="str">
        <f>IF('RELEVE DES FICHES SUIVEUSES'!KA3&lt;&gt;"",'RELEVE DES FICHES SUIVEUSES'!KA3,"")</f>
        <v/>
      </c>
      <c r="KB3" s="16" t="str">
        <f>IF('RELEVE DES FICHES SUIVEUSES'!KB3&lt;&gt;"",'RELEVE DES FICHES SUIVEUSES'!KB3,"")</f>
        <v/>
      </c>
      <c r="KC3" s="16" t="str">
        <f>IF('RELEVE DES FICHES SUIVEUSES'!KC3&lt;&gt;"",'RELEVE DES FICHES SUIVEUSES'!KC3,"")</f>
        <v/>
      </c>
      <c r="KD3" s="16" t="str">
        <f>IF('RELEVE DES FICHES SUIVEUSES'!KD3&lt;&gt;"",'RELEVE DES FICHES SUIVEUSES'!KD3,"")</f>
        <v/>
      </c>
      <c r="KE3" s="16" t="str">
        <f>IF('RELEVE DES FICHES SUIVEUSES'!KE3&lt;&gt;"",'RELEVE DES FICHES SUIVEUSES'!KE3,"")</f>
        <v/>
      </c>
      <c r="KF3" s="16" t="str">
        <f>IF('RELEVE DES FICHES SUIVEUSES'!KF3&lt;&gt;"",'RELEVE DES FICHES SUIVEUSES'!KF3,"")</f>
        <v/>
      </c>
      <c r="KG3" s="16" t="str">
        <f>IF('RELEVE DES FICHES SUIVEUSES'!KG3&lt;&gt;"",'RELEVE DES FICHES SUIVEUSES'!KG3,"")</f>
        <v/>
      </c>
      <c r="KH3" s="16" t="str">
        <f>IF('RELEVE DES FICHES SUIVEUSES'!KH3&lt;&gt;"",'RELEVE DES FICHES SUIVEUSES'!KH3,"")</f>
        <v/>
      </c>
      <c r="KI3" s="16" t="str">
        <f>IF('RELEVE DES FICHES SUIVEUSES'!KI3&lt;&gt;"",'RELEVE DES FICHES SUIVEUSES'!KI3,"")</f>
        <v/>
      </c>
      <c r="KJ3" s="16" t="str">
        <f>IF('RELEVE DES FICHES SUIVEUSES'!KJ3&lt;&gt;"",'RELEVE DES FICHES SUIVEUSES'!KJ3,"")</f>
        <v/>
      </c>
      <c r="KK3" s="16" t="str">
        <f>IF('RELEVE DES FICHES SUIVEUSES'!KK3&lt;&gt;"",'RELEVE DES FICHES SUIVEUSES'!KK3,"")</f>
        <v/>
      </c>
      <c r="KL3" s="16" t="str">
        <f>IF('RELEVE DES FICHES SUIVEUSES'!KL3&lt;&gt;"",'RELEVE DES FICHES SUIVEUSES'!KL3,"")</f>
        <v/>
      </c>
      <c r="KM3" s="16" t="str">
        <f>IF('RELEVE DES FICHES SUIVEUSES'!KM3&lt;&gt;"",'RELEVE DES FICHES SUIVEUSES'!KM3,"")</f>
        <v/>
      </c>
      <c r="KN3" s="16" t="str">
        <f>IF('RELEVE DES FICHES SUIVEUSES'!KN3&lt;&gt;"",'RELEVE DES FICHES SUIVEUSES'!KN3,"")</f>
        <v/>
      </c>
      <c r="KO3" s="16" t="str">
        <f>IF('RELEVE DES FICHES SUIVEUSES'!KO3&lt;&gt;"",'RELEVE DES FICHES SUIVEUSES'!KO3,"")</f>
        <v/>
      </c>
      <c r="KP3" s="16" t="str">
        <f>IF('RELEVE DES FICHES SUIVEUSES'!KP3&lt;&gt;"",'RELEVE DES FICHES SUIVEUSES'!KP3,"")</f>
        <v/>
      </c>
      <c r="KQ3" s="16" t="str">
        <f>IF('RELEVE DES FICHES SUIVEUSES'!KQ3&lt;&gt;"",'RELEVE DES FICHES SUIVEUSES'!KQ3,"")</f>
        <v/>
      </c>
      <c r="KR3" s="16" t="str">
        <f>IF('RELEVE DES FICHES SUIVEUSES'!KR3&lt;&gt;"",'RELEVE DES FICHES SUIVEUSES'!KR3,"")</f>
        <v/>
      </c>
      <c r="KS3" s="16" t="str">
        <f>IF('RELEVE DES FICHES SUIVEUSES'!KS3&lt;&gt;"",'RELEVE DES FICHES SUIVEUSES'!KS3,"")</f>
        <v/>
      </c>
      <c r="KT3" s="16" t="str">
        <f>IF('RELEVE DES FICHES SUIVEUSES'!KT3&lt;&gt;"",'RELEVE DES FICHES SUIVEUSES'!KT3,"")</f>
        <v/>
      </c>
      <c r="KU3" s="16" t="str">
        <f>IF('RELEVE DES FICHES SUIVEUSES'!KU3&lt;&gt;"",'RELEVE DES FICHES SUIVEUSES'!KU3,"")</f>
        <v/>
      </c>
      <c r="KV3" s="16" t="str">
        <f>IF('RELEVE DES FICHES SUIVEUSES'!KV3&lt;&gt;"",'RELEVE DES FICHES SUIVEUSES'!KV3,"")</f>
        <v/>
      </c>
      <c r="KW3" s="16" t="str">
        <f>IF('RELEVE DES FICHES SUIVEUSES'!KW3&lt;&gt;"",'RELEVE DES FICHES SUIVEUSES'!KW3,"")</f>
        <v/>
      </c>
      <c r="KX3" s="16" t="str">
        <f>IF('RELEVE DES FICHES SUIVEUSES'!KX3&lt;&gt;"",'RELEVE DES FICHES SUIVEUSES'!KX3,"")</f>
        <v/>
      </c>
      <c r="KY3" s="16" t="str">
        <f>IF('RELEVE DES FICHES SUIVEUSES'!KY3&lt;&gt;"",'RELEVE DES FICHES SUIVEUSES'!KY3,"")</f>
        <v/>
      </c>
      <c r="KZ3" s="16" t="str">
        <f>IF('RELEVE DES FICHES SUIVEUSES'!KZ3&lt;&gt;"",'RELEVE DES FICHES SUIVEUSES'!KZ3,"")</f>
        <v/>
      </c>
      <c r="LA3" s="16" t="str">
        <f>IF('RELEVE DES FICHES SUIVEUSES'!LA3&lt;&gt;"",'RELEVE DES FICHES SUIVEUSES'!LA3,"")</f>
        <v/>
      </c>
      <c r="LB3" s="16" t="str">
        <f>IF('RELEVE DES FICHES SUIVEUSES'!LB3&lt;&gt;"",'RELEVE DES FICHES SUIVEUSES'!LB3,"")</f>
        <v/>
      </c>
      <c r="LC3" s="16" t="str">
        <f>IF('RELEVE DES FICHES SUIVEUSES'!LC3&lt;&gt;"",'RELEVE DES FICHES SUIVEUSES'!LC3,"")</f>
        <v/>
      </c>
      <c r="LD3" s="16" t="str">
        <f>IF('RELEVE DES FICHES SUIVEUSES'!LD3&lt;&gt;"",'RELEVE DES FICHES SUIVEUSES'!LD3,"")</f>
        <v/>
      </c>
      <c r="LE3" s="16" t="str">
        <f>IF('RELEVE DES FICHES SUIVEUSES'!LE3&lt;&gt;"",'RELEVE DES FICHES SUIVEUSES'!LE3,"")</f>
        <v/>
      </c>
      <c r="LF3" s="16" t="str">
        <f>IF('RELEVE DES FICHES SUIVEUSES'!LF3&lt;&gt;"",'RELEVE DES FICHES SUIVEUSES'!LF3,"")</f>
        <v/>
      </c>
      <c r="LG3" s="16" t="str">
        <f>IF('RELEVE DES FICHES SUIVEUSES'!LG3&lt;&gt;"",'RELEVE DES FICHES SUIVEUSES'!LG3,"")</f>
        <v/>
      </c>
      <c r="LH3" s="16" t="str">
        <f>IF('RELEVE DES FICHES SUIVEUSES'!LH3&lt;&gt;"",'RELEVE DES FICHES SUIVEUSES'!LH3,"")</f>
        <v/>
      </c>
      <c r="LI3" s="16" t="str">
        <f>IF('RELEVE DES FICHES SUIVEUSES'!LI3&lt;&gt;"",'RELEVE DES FICHES SUIVEUSES'!LI3,"")</f>
        <v/>
      </c>
      <c r="LJ3" s="16" t="str">
        <f>IF('RELEVE DES FICHES SUIVEUSES'!LJ3&lt;&gt;"",'RELEVE DES FICHES SUIVEUSES'!LJ3,"")</f>
        <v/>
      </c>
      <c r="LK3" s="16" t="str">
        <f>IF('RELEVE DES FICHES SUIVEUSES'!LK3&lt;&gt;"",'RELEVE DES FICHES SUIVEUSES'!LK3,"")</f>
        <v/>
      </c>
      <c r="LL3" s="16" t="str">
        <f>IF('RELEVE DES FICHES SUIVEUSES'!LL3&lt;&gt;"",'RELEVE DES FICHES SUIVEUSES'!LL3,"")</f>
        <v/>
      </c>
      <c r="LM3" s="16" t="str">
        <f>IF('RELEVE DES FICHES SUIVEUSES'!LM3&lt;&gt;"",'RELEVE DES FICHES SUIVEUSES'!LM3,"")</f>
        <v/>
      </c>
      <c r="LN3" s="16" t="str">
        <f>IF('RELEVE DES FICHES SUIVEUSES'!LN3&lt;&gt;"",'RELEVE DES FICHES SUIVEUSES'!LN3,"")</f>
        <v/>
      </c>
      <c r="LO3" s="16" t="str">
        <f>IF('RELEVE DES FICHES SUIVEUSES'!LO3&lt;&gt;"",'RELEVE DES FICHES SUIVEUSES'!LO3,"")</f>
        <v/>
      </c>
      <c r="LP3" s="16" t="str">
        <f>IF('RELEVE DES FICHES SUIVEUSES'!LP3&lt;&gt;"",'RELEVE DES FICHES SUIVEUSES'!LP3,"")</f>
        <v/>
      </c>
      <c r="LQ3" s="16" t="str">
        <f>IF('RELEVE DES FICHES SUIVEUSES'!LQ3&lt;&gt;"",'RELEVE DES FICHES SUIVEUSES'!LQ3,"")</f>
        <v/>
      </c>
      <c r="LR3" s="16" t="str">
        <f>IF('RELEVE DES FICHES SUIVEUSES'!LR3&lt;&gt;"",'RELEVE DES FICHES SUIVEUSES'!LR3,"")</f>
        <v/>
      </c>
      <c r="LS3" s="16" t="str">
        <f>IF('RELEVE DES FICHES SUIVEUSES'!LS3&lt;&gt;"",'RELEVE DES FICHES SUIVEUSES'!LS3,"")</f>
        <v/>
      </c>
      <c r="LT3" s="16" t="str">
        <f>IF('RELEVE DES FICHES SUIVEUSES'!LT3&lt;&gt;"",'RELEVE DES FICHES SUIVEUSES'!LT3,"")</f>
        <v/>
      </c>
      <c r="LU3" s="16" t="str">
        <f>IF('RELEVE DES FICHES SUIVEUSES'!LU3&lt;&gt;"",'RELEVE DES FICHES SUIVEUSES'!LU3,"")</f>
        <v/>
      </c>
      <c r="LV3" s="16" t="str">
        <f>IF('RELEVE DES FICHES SUIVEUSES'!LV3&lt;&gt;"",'RELEVE DES FICHES SUIVEUSES'!LV3,"")</f>
        <v/>
      </c>
      <c r="LW3" s="16" t="str">
        <f>IF('RELEVE DES FICHES SUIVEUSES'!LW3&lt;&gt;"",'RELEVE DES FICHES SUIVEUSES'!LW3,"")</f>
        <v/>
      </c>
      <c r="LX3" s="16" t="str">
        <f>IF('RELEVE DES FICHES SUIVEUSES'!LX3&lt;&gt;"",'RELEVE DES FICHES SUIVEUSES'!LX3,"")</f>
        <v/>
      </c>
      <c r="LY3" s="16" t="str">
        <f>IF('RELEVE DES FICHES SUIVEUSES'!LY3&lt;&gt;"",'RELEVE DES FICHES SUIVEUSES'!LY3,"")</f>
        <v/>
      </c>
      <c r="LZ3" s="16" t="str">
        <f>IF('RELEVE DES FICHES SUIVEUSES'!LZ3&lt;&gt;"",'RELEVE DES FICHES SUIVEUSES'!LZ3,"")</f>
        <v/>
      </c>
      <c r="MA3" s="16" t="str">
        <f>IF('RELEVE DES FICHES SUIVEUSES'!MA3&lt;&gt;"",'RELEVE DES FICHES SUIVEUSES'!MA3,"")</f>
        <v/>
      </c>
      <c r="MB3" s="16" t="str">
        <f>IF('RELEVE DES FICHES SUIVEUSES'!MB3&lt;&gt;"",'RELEVE DES FICHES SUIVEUSES'!MB3,"")</f>
        <v/>
      </c>
      <c r="MC3" s="16" t="str">
        <f>IF('RELEVE DES FICHES SUIVEUSES'!MC3&lt;&gt;"",'RELEVE DES FICHES SUIVEUSES'!MC3,"")</f>
        <v/>
      </c>
      <c r="MD3" s="16" t="str">
        <f>IF('RELEVE DES FICHES SUIVEUSES'!MD3&lt;&gt;"",'RELEVE DES FICHES SUIVEUSES'!MD3,"")</f>
        <v/>
      </c>
      <c r="ME3" s="16" t="str">
        <f>IF('RELEVE DES FICHES SUIVEUSES'!ME3&lt;&gt;"",'RELEVE DES FICHES SUIVEUSES'!ME3,"")</f>
        <v/>
      </c>
      <c r="MF3" s="16" t="str">
        <f>IF('RELEVE DES FICHES SUIVEUSES'!MF3&lt;&gt;"",'RELEVE DES FICHES SUIVEUSES'!MF3,"")</f>
        <v/>
      </c>
      <c r="MG3" s="16" t="str">
        <f>IF('RELEVE DES FICHES SUIVEUSES'!MG3&lt;&gt;"",'RELEVE DES FICHES SUIVEUSES'!MG3,"")</f>
        <v/>
      </c>
      <c r="MH3" s="16" t="str">
        <f>IF('RELEVE DES FICHES SUIVEUSES'!MH3&lt;&gt;"",'RELEVE DES FICHES SUIVEUSES'!MH3,"")</f>
        <v/>
      </c>
      <c r="MI3" s="16" t="str">
        <f>IF('RELEVE DES FICHES SUIVEUSES'!MI3&lt;&gt;"",'RELEVE DES FICHES SUIVEUSES'!MI3,"")</f>
        <v/>
      </c>
      <c r="MJ3" s="16" t="str">
        <f>IF('RELEVE DES FICHES SUIVEUSES'!MJ3&lt;&gt;"",'RELEVE DES FICHES SUIVEUSES'!MJ3,"")</f>
        <v/>
      </c>
      <c r="MK3" s="16" t="str">
        <f>IF('RELEVE DES FICHES SUIVEUSES'!MK3&lt;&gt;"",'RELEVE DES FICHES SUIVEUSES'!MK3,"")</f>
        <v/>
      </c>
      <c r="ML3" s="16" t="str">
        <f>IF('RELEVE DES FICHES SUIVEUSES'!ML3&lt;&gt;"",'RELEVE DES FICHES SUIVEUSES'!ML3,"")</f>
        <v/>
      </c>
      <c r="MM3" s="16" t="str">
        <f>IF('RELEVE DES FICHES SUIVEUSES'!MM3&lt;&gt;"",'RELEVE DES FICHES SUIVEUSES'!MM3,"")</f>
        <v/>
      </c>
      <c r="MN3" s="16" t="str">
        <f>IF('RELEVE DES FICHES SUIVEUSES'!MN3&lt;&gt;"",'RELEVE DES FICHES SUIVEUSES'!MN3,"")</f>
        <v/>
      </c>
      <c r="MO3" s="16" t="str">
        <f>IF('RELEVE DES FICHES SUIVEUSES'!MO3&lt;&gt;"",'RELEVE DES FICHES SUIVEUSES'!MO3,"")</f>
        <v/>
      </c>
      <c r="MP3" s="16" t="str">
        <f>IF('RELEVE DES FICHES SUIVEUSES'!MP3&lt;&gt;"",'RELEVE DES FICHES SUIVEUSES'!MP3,"")</f>
        <v/>
      </c>
      <c r="MQ3" s="16" t="str">
        <f>IF('RELEVE DES FICHES SUIVEUSES'!MQ3&lt;&gt;"",'RELEVE DES FICHES SUIVEUSES'!MQ3,"")</f>
        <v/>
      </c>
      <c r="MR3" s="16" t="str">
        <f>IF('RELEVE DES FICHES SUIVEUSES'!MR3&lt;&gt;"",'RELEVE DES FICHES SUIVEUSES'!MR3,"")</f>
        <v/>
      </c>
      <c r="MS3" s="16" t="str">
        <f>IF('RELEVE DES FICHES SUIVEUSES'!MS3&lt;&gt;"",'RELEVE DES FICHES SUIVEUSES'!MS3,"")</f>
        <v/>
      </c>
      <c r="MT3" s="16" t="str">
        <f>IF('RELEVE DES FICHES SUIVEUSES'!MT3&lt;&gt;"",'RELEVE DES FICHES SUIVEUSES'!MT3,"")</f>
        <v/>
      </c>
      <c r="MU3" s="16" t="str">
        <f>IF('RELEVE DES FICHES SUIVEUSES'!MU3&lt;&gt;"",'RELEVE DES FICHES SUIVEUSES'!MU3,"")</f>
        <v/>
      </c>
      <c r="MV3" s="16" t="str">
        <f>IF('RELEVE DES FICHES SUIVEUSES'!MV3&lt;&gt;"",'RELEVE DES FICHES SUIVEUSES'!MV3,"")</f>
        <v/>
      </c>
      <c r="MW3" s="16" t="str">
        <f>IF('RELEVE DES FICHES SUIVEUSES'!MW3&lt;&gt;"",'RELEVE DES FICHES SUIVEUSES'!MW3,"")</f>
        <v/>
      </c>
      <c r="MX3" s="16" t="str">
        <f>IF('RELEVE DES FICHES SUIVEUSES'!MX3&lt;&gt;"",'RELEVE DES FICHES SUIVEUSES'!MX3,"")</f>
        <v/>
      </c>
      <c r="MY3" s="16" t="str">
        <f>IF('RELEVE DES FICHES SUIVEUSES'!MY3&lt;&gt;"",'RELEVE DES FICHES SUIVEUSES'!MY3,"")</f>
        <v/>
      </c>
      <c r="MZ3" s="16" t="str">
        <f>IF('RELEVE DES FICHES SUIVEUSES'!MZ3&lt;&gt;"",'RELEVE DES FICHES SUIVEUSES'!MZ3,"")</f>
        <v/>
      </c>
      <c r="NA3" s="16" t="str">
        <f>IF('RELEVE DES FICHES SUIVEUSES'!NA3&lt;&gt;"",'RELEVE DES FICHES SUIVEUSES'!NA3,"")</f>
        <v/>
      </c>
      <c r="NB3" s="16" t="str">
        <f>IF('RELEVE DES FICHES SUIVEUSES'!NB3&lt;&gt;"",'RELEVE DES FICHES SUIVEUSES'!NB3,"")</f>
        <v/>
      </c>
      <c r="NC3" s="16" t="str">
        <f>IF('RELEVE DES FICHES SUIVEUSES'!NC3&lt;&gt;"",'RELEVE DES FICHES SUIVEUSES'!NC3,"")</f>
        <v/>
      </c>
      <c r="ND3" s="16" t="str">
        <f>IF('RELEVE DES FICHES SUIVEUSES'!ND3&lt;&gt;"",'RELEVE DES FICHES SUIVEUSES'!ND3,"")</f>
        <v/>
      </c>
      <c r="NE3" s="16" t="str">
        <f>IF('RELEVE DES FICHES SUIVEUSES'!NE3&lt;&gt;"",'RELEVE DES FICHES SUIVEUSES'!NE3,"")</f>
        <v/>
      </c>
      <c r="NF3" s="16" t="str">
        <f>IF('RELEVE DES FICHES SUIVEUSES'!NF3&lt;&gt;"",'RELEVE DES FICHES SUIVEUSES'!NF3,"")</f>
        <v/>
      </c>
      <c r="NG3" s="16" t="str">
        <f>IF('RELEVE DES FICHES SUIVEUSES'!NG3&lt;&gt;"",'RELEVE DES FICHES SUIVEUSES'!NG3,"")</f>
        <v/>
      </c>
      <c r="NH3" s="16" t="str">
        <f>IF('RELEVE DES FICHES SUIVEUSES'!NH3&lt;&gt;"",'RELEVE DES FICHES SUIVEUSES'!NH3,"")</f>
        <v/>
      </c>
      <c r="NI3" s="16" t="str">
        <f>IF('RELEVE DES FICHES SUIVEUSES'!NI3&lt;&gt;"",'RELEVE DES FICHES SUIVEUSES'!NI3,"")</f>
        <v/>
      </c>
      <c r="NJ3" s="16" t="str">
        <f>IF('RELEVE DES FICHES SUIVEUSES'!NJ3&lt;&gt;"",'RELEVE DES FICHES SUIVEUSES'!NJ3,"")</f>
        <v/>
      </c>
      <c r="NK3" s="16" t="str">
        <f>IF('RELEVE DES FICHES SUIVEUSES'!NK3&lt;&gt;"",'RELEVE DES FICHES SUIVEUSES'!NK3,"")</f>
        <v/>
      </c>
      <c r="NL3" s="16" t="str">
        <f>IF('RELEVE DES FICHES SUIVEUSES'!NL3&lt;&gt;"",'RELEVE DES FICHES SUIVEUSES'!NL3,"")</f>
        <v/>
      </c>
      <c r="NM3" s="16" t="str">
        <f>IF('RELEVE DES FICHES SUIVEUSES'!NM3&lt;&gt;"",'RELEVE DES FICHES SUIVEUSES'!NM3,"")</f>
        <v/>
      </c>
      <c r="NN3" s="16" t="str">
        <f>IF('RELEVE DES FICHES SUIVEUSES'!NN3&lt;&gt;"",'RELEVE DES FICHES SUIVEUSES'!NN3,"")</f>
        <v/>
      </c>
      <c r="NO3" s="16" t="str">
        <f>IF('RELEVE DES FICHES SUIVEUSES'!NO3&lt;&gt;"",'RELEVE DES FICHES SUIVEUSES'!NO3,"")</f>
        <v/>
      </c>
      <c r="NP3" s="16" t="str">
        <f>IF('RELEVE DES FICHES SUIVEUSES'!NP3&lt;&gt;"",'RELEVE DES FICHES SUIVEUSES'!NP3,"")</f>
        <v/>
      </c>
      <c r="NQ3" s="16" t="str">
        <f>IF('RELEVE DES FICHES SUIVEUSES'!NQ3&lt;&gt;"",'RELEVE DES FICHES SUIVEUSES'!NQ3,"")</f>
        <v/>
      </c>
      <c r="NR3" s="16" t="str">
        <f>IF('RELEVE DES FICHES SUIVEUSES'!NR3&lt;&gt;"",'RELEVE DES FICHES SUIVEUSES'!NR3,"")</f>
        <v/>
      </c>
      <c r="NS3" s="16" t="str">
        <f>IF('RELEVE DES FICHES SUIVEUSES'!NS3&lt;&gt;"",'RELEVE DES FICHES SUIVEUSES'!NS3,"")</f>
        <v/>
      </c>
      <c r="NT3" s="16" t="str">
        <f>IF('RELEVE DES FICHES SUIVEUSES'!NT3&lt;&gt;"",'RELEVE DES FICHES SUIVEUSES'!NT3,"")</f>
        <v/>
      </c>
      <c r="NU3" s="16" t="str">
        <f>IF('RELEVE DES FICHES SUIVEUSES'!NU3&lt;&gt;"",'RELEVE DES FICHES SUIVEUSES'!NU3,"")</f>
        <v/>
      </c>
      <c r="NV3" s="16" t="str">
        <f>IF('RELEVE DES FICHES SUIVEUSES'!NV3&lt;&gt;"",'RELEVE DES FICHES SUIVEUSES'!NV3,"")</f>
        <v/>
      </c>
      <c r="NW3" s="16" t="str">
        <f>IF('RELEVE DES FICHES SUIVEUSES'!NW3&lt;&gt;"",'RELEVE DES FICHES SUIVEUSES'!NW3,"")</f>
        <v/>
      </c>
      <c r="NX3" s="16" t="str">
        <f>IF('RELEVE DES FICHES SUIVEUSES'!NX3&lt;&gt;"",'RELEVE DES FICHES SUIVEUSES'!NX3,"")</f>
        <v/>
      </c>
      <c r="NY3" s="16" t="str">
        <f>IF('RELEVE DES FICHES SUIVEUSES'!NY3&lt;&gt;"",'RELEVE DES FICHES SUIVEUSES'!NY3,"")</f>
        <v/>
      </c>
      <c r="NZ3" s="16" t="str">
        <f>IF('RELEVE DES FICHES SUIVEUSES'!NZ3&lt;&gt;"",'RELEVE DES FICHES SUIVEUSES'!NZ3,"")</f>
        <v/>
      </c>
      <c r="OA3" s="16" t="str">
        <f>IF('RELEVE DES FICHES SUIVEUSES'!OA3&lt;&gt;"",'RELEVE DES FICHES SUIVEUSES'!OA3,"")</f>
        <v/>
      </c>
      <c r="OB3" s="16" t="str">
        <f>IF('RELEVE DES FICHES SUIVEUSES'!OB3&lt;&gt;"",'RELEVE DES FICHES SUIVEUSES'!OB3,"")</f>
        <v/>
      </c>
      <c r="OC3" s="16" t="str">
        <f>IF('RELEVE DES FICHES SUIVEUSES'!OC3&lt;&gt;"",'RELEVE DES FICHES SUIVEUSES'!OC3,"")</f>
        <v/>
      </c>
      <c r="OD3" s="16" t="str">
        <f>IF('RELEVE DES FICHES SUIVEUSES'!OD3&lt;&gt;"",'RELEVE DES FICHES SUIVEUSES'!OD3,"")</f>
        <v/>
      </c>
      <c r="OE3" s="16" t="str">
        <f>IF('RELEVE DES FICHES SUIVEUSES'!OE3&lt;&gt;"",'RELEVE DES FICHES SUIVEUSES'!OE3,"")</f>
        <v/>
      </c>
      <c r="OF3" s="16" t="str">
        <f>IF('RELEVE DES FICHES SUIVEUSES'!OF3&lt;&gt;"",'RELEVE DES FICHES SUIVEUSES'!OF3,"")</f>
        <v/>
      </c>
      <c r="OG3" s="16" t="str">
        <f>IF('RELEVE DES FICHES SUIVEUSES'!OG3&lt;&gt;"",'RELEVE DES FICHES SUIVEUSES'!OG3,"")</f>
        <v/>
      </c>
      <c r="OH3" s="16" t="str">
        <f>IF('RELEVE DES FICHES SUIVEUSES'!OH3&lt;&gt;"",'RELEVE DES FICHES SUIVEUSES'!OH3,"")</f>
        <v/>
      </c>
      <c r="OI3" s="16" t="str">
        <f>IF('RELEVE DES FICHES SUIVEUSES'!OI3&lt;&gt;"",'RELEVE DES FICHES SUIVEUSES'!OI3,"")</f>
        <v/>
      </c>
      <c r="OJ3" s="16" t="str">
        <f>IF('RELEVE DES FICHES SUIVEUSES'!OJ3&lt;&gt;"",'RELEVE DES FICHES SUIVEUSES'!OJ3,"")</f>
        <v/>
      </c>
      <c r="OK3" s="16" t="str">
        <f>IF('RELEVE DES FICHES SUIVEUSES'!OK3&lt;&gt;"",'RELEVE DES FICHES SUIVEUSES'!OK3,"")</f>
        <v/>
      </c>
      <c r="OL3" s="16" t="str">
        <f>IF('RELEVE DES FICHES SUIVEUSES'!OL3&lt;&gt;"",'RELEVE DES FICHES SUIVEUSES'!OL3,"")</f>
        <v/>
      </c>
      <c r="OM3" s="16" t="str">
        <f>IF('RELEVE DES FICHES SUIVEUSES'!OM3&lt;&gt;"",'RELEVE DES FICHES SUIVEUSES'!OM3,"")</f>
        <v/>
      </c>
      <c r="ON3" s="16" t="str">
        <f>IF('RELEVE DES FICHES SUIVEUSES'!ON3&lt;&gt;"",'RELEVE DES FICHES SUIVEUSES'!ON3,"")</f>
        <v/>
      </c>
      <c r="OO3" s="16" t="str">
        <f>IF('RELEVE DES FICHES SUIVEUSES'!OO3&lt;&gt;"",'RELEVE DES FICHES SUIVEUSES'!OO3,"")</f>
        <v/>
      </c>
      <c r="OP3" s="16" t="str">
        <f>IF('RELEVE DES FICHES SUIVEUSES'!OP3&lt;&gt;"",'RELEVE DES FICHES SUIVEUSES'!OP3,"")</f>
        <v/>
      </c>
      <c r="OQ3" s="16" t="str">
        <f>IF('RELEVE DES FICHES SUIVEUSES'!OQ3&lt;&gt;"",'RELEVE DES FICHES SUIVEUSES'!OQ3,"")</f>
        <v/>
      </c>
      <c r="OR3" s="16" t="str">
        <f>IF('RELEVE DES FICHES SUIVEUSES'!OR3&lt;&gt;"",'RELEVE DES FICHES SUIVEUSES'!OR3,"")</f>
        <v/>
      </c>
      <c r="OS3" s="16" t="str">
        <f>IF('RELEVE DES FICHES SUIVEUSES'!OS3&lt;&gt;"",'RELEVE DES FICHES SUIVEUSES'!OS3,"")</f>
        <v/>
      </c>
      <c r="OT3" s="16" t="str">
        <f>IF('RELEVE DES FICHES SUIVEUSES'!OT3&lt;&gt;"",'RELEVE DES FICHES SUIVEUSES'!OT3,"")</f>
        <v/>
      </c>
      <c r="OU3" s="16" t="str">
        <f>IF('RELEVE DES FICHES SUIVEUSES'!OU3&lt;&gt;"",'RELEVE DES FICHES SUIVEUSES'!OU3,"")</f>
        <v/>
      </c>
      <c r="OV3" s="16" t="str">
        <f>IF('RELEVE DES FICHES SUIVEUSES'!OV3&lt;&gt;"",'RELEVE DES FICHES SUIVEUSES'!OV3,"")</f>
        <v/>
      </c>
      <c r="OW3" s="16" t="str">
        <f>IF('RELEVE DES FICHES SUIVEUSES'!OW3&lt;&gt;"",'RELEVE DES FICHES SUIVEUSES'!OW3,"")</f>
        <v/>
      </c>
      <c r="OX3" s="16" t="str">
        <f>IF('RELEVE DES FICHES SUIVEUSES'!OX3&lt;&gt;"",'RELEVE DES FICHES SUIVEUSES'!OX3,"")</f>
        <v/>
      </c>
      <c r="OY3" s="16" t="str">
        <f>IF('RELEVE DES FICHES SUIVEUSES'!OY3&lt;&gt;"",'RELEVE DES FICHES SUIVEUSES'!OY3,"")</f>
        <v/>
      </c>
      <c r="OZ3" s="16" t="str">
        <f>IF('RELEVE DES FICHES SUIVEUSES'!OZ3&lt;&gt;"",'RELEVE DES FICHES SUIVEUSES'!OZ3,"")</f>
        <v/>
      </c>
      <c r="PA3" s="16" t="str">
        <f>IF('RELEVE DES FICHES SUIVEUSES'!PA3&lt;&gt;"",'RELEVE DES FICHES SUIVEUSES'!PA3,"")</f>
        <v/>
      </c>
      <c r="PB3" s="16" t="str">
        <f>IF('RELEVE DES FICHES SUIVEUSES'!PB3&lt;&gt;"",'RELEVE DES FICHES SUIVEUSES'!PB3,"")</f>
        <v/>
      </c>
      <c r="PC3" s="16" t="str">
        <f>IF('RELEVE DES FICHES SUIVEUSES'!PC3&lt;&gt;"",'RELEVE DES FICHES SUIVEUSES'!PC3,"")</f>
        <v/>
      </c>
      <c r="PD3" s="16" t="str">
        <f>IF('RELEVE DES FICHES SUIVEUSES'!PD3&lt;&gt;"",'RELEVE DES FICHES SUIVEUSES'!PD3,"")</f>
        <v/>
      </c>
      <c r="PE3" s="16" t="str">
        <f>IF('RELEVE DES FICHES SUIVEUSES'!PE3&lt;&gt;"",'RELEVE DES FICHES SUIVEUSES'!PE3,"")</f>
        <v/>
      </c>
      <c r="PF3" s="16" t="str">
        <f>IF('RELEVE DES FICHES SUIVEUSES'!PF3&lt;&gt;"",'RELEVE DES FICHES SUIVEUSES'!PF3,"")</f>
        <v/>
      </c>
      <c r="PG3" s="16" t="str">
        <f>IF('RELEVE DES FICHES SUIVEUSES'!PG3&lt;&gt;"",'RELEVE DES FICHES SUIVEUSES'!PG3,"")</f>
        <v/>
      </c>
      <c r="PH3" s="16" t="str">
        <f>IF('RELEVE DES FICHES SUIVEUSES'!PH3&lt;&gt;"",'RELEVE DES FICHES SUIVEUSES'!PH3,"")</f>
        <v/>
      </c>
      <c r="PI3" s="16" t="str">
        <f>IF('RELEVE DES FICHES SUIVEUSES'!PI3&lt;&gt;"",'RELEVE DES FICHES SUIVEUSES'!PI3,"")</f>
        <v/>
      </c>
      <c r="PJ3" s="16" t="str">
        <f>IF('RELEVE DES FICHES SUIVEUSES'!PJ3&lt;&gt;"",'RELEVE DES FICHES SUIVEUSES'!PJ3,"")</f>
        <v/>
      </c>
      <c r="PK3" s="16" t="str">
        <f>IF('RELEVE DES FICHES SUIVEUSES'!PK3&lt;&gt;"",'RELEVE DES FICHES SUIVEUSES'!PK3,"")</f>
        <v/>
      </c>
      <c r="PL3" s="16" t="str">
        <f>IF('RELEVE DES FICHES SUIVEUSES'!PL3&lt;&gt;"",'RELEVE DES FICHES SUIVEUSES'!PL3,"")</f>
        <v/>
      </c>
      <c r="PM3" s="16" t="str">
        <f>IF('RELEVE DES FICHES SUIVEUSES'!PM3&lt;&gt;"",'RELEVE DES FICHES SUIVEUSES'!PM3,"")</f>
        <v/>
      </c>
      <c r="PN3" s="16" t="str">
        <f>IF('RELEVE DES FICHES SUIVEUSES'!PN3&lt;&gt;"",'RELEVE DES FICHES SUIVEUSES'!PN3,"")</f>
        <v/>
      </c>
      <c r="PO3" s="16" t="str">
        <f>IF('RELEVE DES FICHES SUIVEUSES'!PO3&lt;&gt;"",'RELEVE DES FICHES SUIVEUSES'!PO3,"")</f>
        <v/>
      </c>
      <c r="PP3" s="16" t="str">
        <f>IF('RELEVE DES FICHES SUIVEUSES'!PP3&lt;&gt;"",'RELEVE DES FICHES SUIVEUSES'!PP3,"")</f>
        <v/>
      </c>
      <c r="PQ3" s="16" t="str">
        <f>IF('RELEVE DES FICHES SUIVEUSES'!PQ3&lt;&gt;"",'RELEVE DES FICHES SUIVEUSES'!PQ3,"")</f>
        <v/>
      </c>
      <c r="PR3" s="16" t="str">
        <f>IF('RELEVE DES FICHES SUIVEUSES'!PR3&lt;&gt;"",'RELEVE DES FICHES SUIVEUSES'!PR3,"")</f>
        <v/>
      </c>
      <c r="PS3" s="16" t="str">
        <f>IF('RELEVE DES FICHES SUIVEUSES'!PS3&lt;&gt;"",'RELEVE DES FICHES SUIVEUSES'!PS3,"")</f>
        <v/>
      </c>
      <c r="PT3" s="16" t="str">
        <f>IF('RELEVE DES FICHES SUIVEUSES'!PT3&lt;&gt;"",'RELEVE DES FICHES SUIVEUSES'!PT3,"")</f>
        <v/>
      </c>
      <c r="PU3" s="16" t="str">
        <f>IF('RELEVE DES FICHES SUIVEUSES'!PU3&lt;&gt;"",'RELEVE DES FICHES SUIVEUSES'!PU3,"")</f>
        <v/>
      </c>
      <c r="PV3" s="16" t="str">
        <f>IF('RELEVE DES FICHES SUIVEUSES'!PV3&lt;&gt;"",'RELEVE DES FICHES SUIVEUSES'!PV3,"")</f>
        <v/>
      </c>
      <c r="PW3" s="16" t="str">
        <f>IF('RELEVE DES FICHES SUIVEUSES'!PW3&lt;&gt;"",'RELEVE DES FICHES SUIVEUSES'!PW3,"")</f>
        <v/>
      </c>
      <c r="PX3" s="16" t="str">
        <f>IF('RELEVE DES FICHES SUIVEUSES'!PX3&lt;&gt;"",'RELEVE DES FICHES SUIVEUSES'!PX3,"")</f>
        <v/>
      </c>
      <c r="PY3" s="16" t="str">
        <f>IF('RELEVE DES FICHES SUIVEUSES'!PY3&lt;&gt;"",'RELEVE DES FICHES SUIVEUSES'!PY3,"")</f>
        <v/>
      </c>
      <c r="PZ3" s="16" t="str">
        <f>IF('RELEVE DES FICHES SUIVEUSES'!PZ3&lt;&gt;"",'RELEVE DES FICHES SUIVEUSES'!PZ3,"")</f>
        <v/>
      </c>
      <c r="QA3" s="16" t="str">
        <f>IF('RELEVE DES FICHES SUIVEUSES'!QA3&lt;&gt;"",'RELEVE DES FICHES SUIVEUSES'!QA3,"")</f>
        <v/>
      </c>
      <c r="QB3" s="16" t="str">
        <f>IF('RELEVE DES FICHES SUIVEUSES'!QB3&lt;&gt;"",'RELEVE DES FICHES SUIVEUSES'!QB3,"")</f>
        <v/>
      </c>
      <c r="QC3" s="16" t="str">
        <f>IF('RELEVE DES FICHES SUIVEUSES'!QC3&lt;&gt;"",'RELEVE DES FICHES SUIVEUSES'!QC3,"")</f>
        <v/>
      </c>
      <c r="QD3" s="16" t="str">
        <f>IF('RELEVE DES FICHES SUIVEUSES'!QD3&lt;&gt;"",'RELEVE DES FICHES SUIVEUSES'!QD3,"")</f>
        <v/>
      </c>
      <c r="QE3" s="16" t="str">
        <f>IF('RELEVE DES FICHES SUIVEUSES'!QE3&lt;&gt;"",'RELEVE DES FICHES SUIVEUSES'!QE3,"")</f>
        <v/>
      </c>
      <c r="QF3" s="16" t="str">
        <f>IF('RELEVE DES FICHES SUIVEUSES'!QF3&lt;&gt;"",'RELEVE DES FICHES SUIVEUSES'!QF3,"")</f>
        <v/>
      </c>
      <c r="QG3" s="16" t="str">
        <f>IF('RELEVE DES FICHES SUIVEUSES'!QG3&lt;&gt;"",'RELEVE DES FICHES SUIVEUSES'!QG3,"")</f>
        <v/>
      </c>
      <c r="QH3" s="16" t="str">
        <f>IF('RELEVE DES FICHES SUIVEUSES'!QH3&lt;&gt;"",'RELEVE DES FICHES SUIVEUSES'!QH3,"")</f>
        <v/>
      </c>
      <c r="QI3" s="16" t="str">
        <f>IF('RELEVE DES FICHES SUIVEUSES'!QI3&lt;&gt;"",'RELEVE DES FICHES SUIVEUSES'!QI3,"")</f>
        <v/>
      </c>
      <c r="QJ3" s="16" t="str">
        <f>IF('RELEVE DES FICHES SUIVEUSES'!QJ3&lt;&gt;"",'RELEVE DES FICHES SUIVEUSES'!QJ3,"")</f>
        <v/>
      </c>
      <c r="QK3" s="16" t="str">
        <f>IF('RELEVE DES FICHES SUIVEUSES'!QK3&lt;&gt;"",'RELEVE DES FICHES SUIVEUSES'!QK3,"")</f>
        <v/>
      </c>
      <c r="QL3" s="16" t="str">
        <f>IF('RELEVE DES FICHES SUIVEUSES'!QL3&lt;&gt;"",'RELEVE DES FICHES SUIVEUSES'!QL3,"")</f>
        <v/>
      </c>
      <c r="QM3" s="16" t="str">
        <f>IF('RELEVE DES FICHES SUIVEUSES'!QM3&lt;&gt;"",'RELEVE DES FICHES SUIVEUSES'!QM3,"")</f>
        <v/>
      </c>
      <c r="QN3" s="16" t="str">
        <f>IF('RELEVE DES FICHES SUIVEUSES'!QN3&lt;&gt;"",'RELEVE DES FICHES SUIVEUSES'!QN3,"")</f>
        <v/>
      </c>
      <c r="QO3" s="16" t="str">
        <f>IF('RELEVE DES FICHES SUIVEUSES'!QO3&lt;&gt;"",'RELEVE DES FICHES SUIVEUSES'!QO3,"")</f>
        <v/>
      </c>
      <c r="QP3" s="16" t="str">
        <f>IF('RELEVE DES FICHES SUIVEUSES'!QP3&lt;&gt;"",'RELEVE DES FICHES SUIVEUSES'!QP3,"")</f>
        <v/>
      </c>
      <c r="QQ3" s="16" t="str">
        <f>IF('RELEVE DES FICHES SUIVEUSES'!QQ3&lt;&gt;"",'RELEVE DES FICHES SUIVEUSES'!QQ3,"")</f>
        <v/>
      </c>
      <c r="QR3" s="16" t="str">
        <f>IF('RELEVE DES FICHES SUIVEUSES'!QR3&lt;&gt;"",'RELEVE DES FICHES SUIVEUSES'!QR3,"")</f>
        <v/>
      </c>
      <c r="QS3" s="16" t="str">
        <f>IF('RELEVE DES FICHES SUIVEUSES'!QS3&lt;&gt;"",'RELEVE DES FICHES SUIVEUSES'!QS3,"")</f>
        <v/>
      </c>
      <c r="QT3" s="16" t="str">
        <f>IF('RELEVE DES FICHES SUIVEUSES'!QT3&lt;&gt;"",'RELEVE DES FICHES SUIVEUSES'!QT3,"")</f>
        <v/>
      </c>
      <c r="QU3" s="16" t="str">
        <f>IF('RELEVE DES FICHES SUIVEUSES'!QU3&lt;&gt;"",'RELEVE DES FICHES SUIVEUSES'!QU3,"")</f>
        <v/>
      </c>
      <c r="QV3" s="16" t="str">
        <f>IF('RELEVE DES FICHES SUIVEUSES'!QV3&lt;&gt;"",'RELEVE DES FICHES SUIVEUSES'!QV3,"")</f>
        <v/>
      </c>
      <c r="QW3" s="16" t="str">
        <f>IF('RELEVE DES FICHES SUIVEUSES'!QW3&lt;&gt;"",'RELEVE DES FICHES SUIVEUSES'!QW3,"")</f>
        <v/>
      </c>
      <c r="QX3" s="16" t="str">
        <f>IF('RELEVE DES FICHES SUIVEUSES'!QX3&lt;&gt;"",'RELEVE DES FICHES SUIVEUSES'!QX3,"")</f>
        <v/>
      </c>
      <c r="QY3" s="16" t="str">
        <f>IF('RELEVE DES FICHES SUIVEUSES'!QY3&lt;&gt;"",'RELEVE DES FICHES SUIVEUSES'!QY3,"")</f>
        <v/>
      </c>
      <c r="QZ3" s="16" t="str">
        <f>IF('RELEVE DES FICHES SUIVEUSES'!QZ3&lt;&gt;"",'RELEVE DES FICHES SUIVEUSES'!QZ3,"")</f>
        <v/>
      </c>
      <c r="RA3" s="16" t="str">
        <f>IF('RELEVE DES FICHES SUIVEUSES'!RA3&lt;&gt;"",'RELEVE DES FICHES SUIVEUSES'!RA3,"")</f>
        <v/>
      </c>
      <c r="RB3" s="16" t="str">
        <f>IF('RELEVE DES FICHES SUIVEUSES'!RB3&lt;&gt;"",'RELEVE DES FICHES SUIVEUSES'!RB3,"")</f>
        <v/>
      </c>
      <c r="RC3" s="16" t="str">
        <f>IF('RELEVE DES FICHES SUIVEUSES'!RC3&lt;&gt;"",'RELEVE DES FICHES SUIVEUSES'!RC3,"")</f>
        <v/>
      </c>
      <c r="RD3" s="16" t="str">
        <f>IF('RELEVE DES FICHES SUIVEUSES'!RD3&lt;&gt;"",'RELEVE DES FICHES SUIVEUSES'!RD3,"")</f>
        <v/>
      </c>
      <c r="RE3" s="16" t="str">
        <f>IF('RELEVE DES FICHES SUIVEUSES'!RE3&lt;&gt;"",'RELEVE DES FICHES SUIVEUSES'!RE3,"")</f>
        <v/>
      </c>
      <c r="RF3" s="16" t="str">
        <f>IF('RELEVE DES FICHES SUIVEUSES'!RF3&lt;&gt;"",'RELEVE DES FICHES SUIVEUSES'!RF3,"")</f>
        <v/>
      </c>
      <c r="RG3" s="16" t="str">
        <f>IF('RELEVE DES FICHES SUIVEUSES'!RG3&lt;&gt;"",'RELEVE DES FICHES SUIVEUSES'!RG3,"")</f>
        <v/>
      </c>
      <c r="RH3" s="16" t="str">
        <f>IF('RELEVE DES FICHES SUIVEUSES'!RH3&lt;&gt;"",'RELEVE DES FICHES SUIVEUSES'!RH3,"")</f>
        <v/>
      </c>
      <c r="RI3" s="16" t="str">
        <f>IF('RELEVE DES FICHES SUIVEUSES'!RI3&lt;&gt;"",'RELEVE DES FICHES SUIVEUSES'!RI3,"")</f>
        <v/>
      </c>
      <c r="RJ3" s="16" t="str">
        <f>IF('RELEVE DES FICHES SUIVEUSES'!RJ3&lt;&gt;"",'RELEVE DES FICHES SUIVEUSES'!RJ3,"")</f>
        <v/>
      </c>
      <c r="RK3" s="16" t="str">
        <f>IF('RELEVE DES FICHES SUIVEUSES'!RK3&lt;&gt;"",'RELEVE DES FICHES SUIVEUSES'!RK3,"")</f>
        <v/>
      </c>
      <c r="RL3" s="16" t="str">
        <f>IF('RELEVE DES FICHES SUIVEUSES'!RL3&lt;&gt;"",'RELEVE DES FICHES SUIVEUSES'!RL3,"")</f>
        <v/>
      </c>
      <c r="RM3" s="16" t="str">
        <f>IF('RELEVE DES FICHES SUIVEUSES'!RM3&lt;&gt;"",'RELEVE DES FICHES SUIVEUSES'!RM3,"")</f>
        <v/>
      </c>
      <c r="RN3" s="16" t="str">
        <f>IF('RELEVE DES FICHES SUIVEUSES'!RN3&lt;&gt;"",'RELEVE DES FICHES SUIVEUSES'!RN3,"")</f>
        <v/>
      </c>
      <c r="RO3" s="16" t="str">
        <f>IF('RELEVE DES FICHES SUIVEUSES'!RO3&lt;&gt;"",'RELEVE DES FICHES SUIVEUSES'!RO3,"")</f>
        <v/>
      </c>
      <c r="RP3" s="16" t="str">
        <f>IF('RELEVE DES FICHES SUIVEUSES'!RP3&lt;&gt;"",'RELEVE DES FICHES SUIVEUSES'!RP3,"")</f>
        <v/>
      </c>
      <c r="RQ3" s="16" t="str">
        <f>IF('RELEVE DES FICHES SUIVEUSES'!RQ3&lt;&gt;"",'RELEVE DES FICHES SUIVEUSES'!RQ3,"")</f>
        <v/>
      </c>
      <c r="RR3" s="16" t="str">
        <f>IF('RELEVE DES FICHES SUIVEUSES'!RR3&lt;&gt;"",'RELEVE DES FICHES SUIVEUSES'!RR3,"")</f>
        <v/>
      </c>
      <c r="RS3" s="16" t="str">
        <f>IF('RELEVE DES FICHES SUIVEUSES'!RS3&lt;&gt;"",'RELEVE DES FICHES SUIVEUSES'!RS3,"")</f>
        <v/>
      </c>
      <c r="RT3" s="16" t="str">
        <f>IF('RELEVE DES FICHES SUIVEUSES'!RT3&lt;&gt;"",'RELEVE DES FICHES SUIVEUSES'!RT3,"")</f>
        <v/>
      </c>
      <c r="RU3" s="16" t="str">
        <f>IF('RELEVE DES FICHES SUIVEUSES'!RU3&lt;&gt;"",'RELEVE DES FICHES SUIVEUSES'!RU3,"")</f>
        <v/>
      </c>
      <c r="RV3" s="16" t="str">
        <f>IF('RELEVE DES FICHES SUIVEUSES'!RV3&lt;&gt;"",'RELEVE DES FICHES SUIVEUSES'!RV3,"")</f>
        <v/>
      </c>
      <c r="RW3" s="16" t="str">
        <f>IF('RELEVE DES FICHES SUIVEUSES'!RW3&lt;&gt;"",'RELEVE DES FICHES SUIVEUSES'!RW3,"")</f>
        <v/>
      </c>
      <c r="RX3" s="16" t="str">
        <f>IF('RELEVE DES FICHES SUIVEUSES'!RX3&lt;&gt;"",'RELEVE DES FICHES SUIVEUSES'!RX3,"")</f>
        <v/>
      </c>
      <c r="RY3" s="16" t="str">
        <f>IF('RELEVE DES FICHES SUIVEUSES'!RY3&lt;&gt;"",'RELEVE DES FICHES SUIVEUSES'!RY3,"")</f>
        <v/>
      </c>
      <c r="RZ3" s="16" t="str">
        <f>IF('RELEVE DES FICHES SUIVEUSES'!RZ3&lt;&gt;"",'RELEVE DES FICHES SUIVEUSES'!RZ3,"")</f>
        <v/>
      </c>
      <c r="SA3" s="16" t="str">
        <f>IF('RELEVE DES FICHES SUIVEUSES'!SA3&lt;&gt;"",'RELEVE DES FICHES SUIVEUSES'!SA3,"")</f>
        <v/>
      </c>
      <c r="SB3" s="16" t="str">
        <f>IF('RELEVE DES FICHES SUIVEUSES'!SB3&lt;&gt;"",'RELEVE DES FICHES SUIVEUSES'!SB3,"")</f>
        <v/>
      </c>
      <c r="SC3" s="16" t="str">
        <f>IF('RELEVE DES FICHES SUIVEUSES'!SC3&lt;&gt;"",'RELEVE DES FICHES SUIVEUSES'!SC3,"")</f>
        <v/>
      </c>
      <c r="SD3" s="16" t="str">
        <f>IF('RELEVE DES FICHES SUIVEUSES'!SD3&lt;&gt;"",'RELEVE DES FICHES SUIVEUSES'!SD3,"")</f>
        <v/>
      </c>
      <c r="SE3" s="16" t="str">
        <f>IF('RELEVE DES FICHES SUIVEUSES'!SE3&lt;&gt;"",'RELEVE DES FICHES SUIVEUSES'!SE3,"")</f>
        <v/>
      </c>
      <c r="SF3" s="16" t="str">
        <f>IF('RELEVE DES FICHES SUIVEUSES'!SF3&lt;&gt;"",'RELEVE DES FICHES SUIVEUSES'!SF3,"")</f>
        <v/>
      </c>
      <c r="SG3" s="16" t="str">
        <f>IF('RELEVE DES FICHES SUIVEUSES'!SG3&lt;&gt;"",'RELEVE DES FICHES SUIVEUSES'!SG3,"")</f>
        <v/>
      </c>
      <c r="SH3" s="16" t="str">
        <f>IF('RELEVE DES FICHES SUIVEUSES'!SH3&lt;&gt;"",'RELEVE DES FICHES SUIVEUSES'!SH3,"")</f>
        <v/>
      </c>
      <c r="SI3" s="16" t="str">
        <f>IF('RELEVE DES FICHES SUIVEUSES'!SI3&lt;&gt;"",'RELEVE DES FICHES SUIVEUSES'!SI3,"")</f>
        <v/>
      </c>
      <c r="SJ3" s="16" t="str">
        <f>IF('RELEVE DES FICHES SUIVEUSES'!SJ3&lt;&gt;"",'RELEVE DES FICHES SUIVEUSES'!SJ3,"")</f>
        <v/>
      </c>
      <c r="SK3" s="16" t="str">
        <f>IF('RELEVE DES FICHES SUIVEUSES'!SK3&lt;&gt;"",'RELEVE DES FICHES SUIVEUSES'!SK3,"")</f>
        <v/>
      </c>
      <c r="SL3" s="16" t="str">
        <f>IF('RELEVE DES FICHES SUIVEUSES'!SL3&lt;&gt;"",'RELEVE DES FICHES SUIVEUSES'!SL3,"")</f>
        <v/>
      </c>
      <c r="SM3" s="16" t="str">
        <f>IF('RELEVE DES FICHES SUIVEUSES'!SM3&lt;&gt;"",'RELEVE DES FICHES SUIVEUSES'!SM3,"")</f>
        <v/>
      </c>
      <c r="SN3" s="16" t="str">
        <f>IF('RELEVE DES FICHES SUIVEUSES'!SN3&lt;&gt;"",'RELEVE DES FICHES SUIVEUSES'!SN3,"")</f>
        <v/>
      </c>
      <c r="SO3" s="16" t="str">
        <f>IF('RELEVE DES FICHES SUIVEUSES'!SO3&lt;&gt;"",'RELEVE DES FICHES SUIVEUSES'!SO3,"")</f>
        <v/>
      </c>
      <c r="SP3" s="16" t="str">
        <f>IF('RELEVE DES FICHES SUIVEUSES'!SP3&lt;&gt;"",'RELEVE DES FICHES SUIVEUSES'!SP3,"")</f>
        <v/>
      </c>
      <c r="SQ3" s="16" t="str">
        <f>IF('RELEVE DES FICHES SUIVEUSES'!SQ3&lt;&gt;"",'RELEVE DES FICHES SUIVEUSES'!SQ3,"")</f>
        <v/>
      </c>
      <c r="SR3" s="16" t="str">
        <f>IF('RELEVE DES FICHES SUIVEUSES'!SR3&lt;&gt;"",'RELEVE DES FICHES SUIVEUSES'!SR3,"")</f>
        <v/>
      </c>
      <c r="SS3" s="16" t="str">
        <f>IF('RELEVE DES FICHES SUIVEUSES'!SS3&lt;&gt;"",'RELEVE DES FICHES SUIVEUSES'!SS3,"")</f>
        <v/>
      </c>
      <c r="ST3" s="16" t="str">
        <f>IF('RELEVE DES FICHES SUIVEUSES'!ST3&lt;&gt;"",'RELEVE DES FICHES SUIVEUSES'!ST3,"")</f>
        <v/>
      </c>
      <c r="SU3" s="16" t="str">
        <f>IF('RELEVE DES FICHES SUIVEUSES'!SU3&lt;&gt;"",'RELEVE DES FICHES SUIVEUSES'!SU3,"")</f>
        <v/>
      </c>
      <c r="SV3" s="16" t="str">
        <f>IF('RELEVE DES FICHES SUIVEUSES'!SV3&lt;&gt;"",'RELEVE DES FICHES SUIVEUSES'!SV3,"")</f>
        <v/>
      </c>
      <c r="SW3" s="16" t="str">
        <f>IF('RELEVE DES FICHES SUIVEUSES'!SW3&lt;&gt;"",'RELEVE DES FICHES SUIVEUSES'!SW3,"")</f>
        <v/>
      </c>
      <c r="SX3" s="16" t="str">
        <f>IF('RELEVE DES FICHES SUIVEUSES'!SX3&lt;&gt;"",'RELEVE DES FICHES SUIVEUSES'!SX3,"")</f>
        <v/>
      </c>
      <c r="SY3" s="16" t="str">
        <f>IF('RELEVE DES FICHES SUIVEUSES'!SY3&lt;&gt;"",'RELEVE DES FICHES SUIVEUSES'!SY3,"")</f>
        <v/>
      </c>
      <c r="SZ3" s="16" t="str">
        <f>IF('RELEVE DES FICHES SUIVEUSES'!SZ3&lt;&gt;"",'RELEVE DES FICHES SUIVEUSES'!SZ3,"")</f>
        <v/>
      </c>
      <c r="TA3" s="16" t="str">
        <f>IF('RELEVE DES FICHES SUIVEUSES'!TA3&lt;&gt;"",'RELEVE DES FICHES SUIVEUSES'!TA3,"")</f>
        <v/>
      </c>
      <c r="TB3" s="16" t="str">
        <f>IF('RELEVE DES FICHES SUIVEUSES'!TB3&lt;&gt;"",'RELEVE DES FICHES SUIVEUSES'!TB3,"")</f>
        <v/>
      </c>
      <c r="TC3" s="16" t="str">
        <f>IF('RELEVE DES FICHES SUIVEUSES'!TC3&lt;&gt;"",'RELEVE DES FICHES SUIVEUSES'!TC3,"")</f>
        <v/>
      </c>
      <c r="TD3" s="16" t="str">
        <f>IF('RELEVE DES FICHES SUIVEUSES'!TD3&lt;&gt;"",'RELEVE DES FICHES SUIVEUSES'!TD3,"")</f>
        <v/>
      </c>
      <c r="TE3" s="16" t="str">
        <f>IF('RELEVE DES FICHES SUIVEUSES'!TE3&lt;&gt;"",'RELEVE DES FICHES SUIVEUSES'!TE3,"")</f>
        <v/>
      </c>
      <c r="TF3" s="16" t="str">
        <f>IF('RELEVE DES FICHES SUIVEUSES'!TF3&lt;&gt;"",'RELEVE DES FICHES SUIVEUSES'!TF3,"")</f>
        <v/>
      </c>
      <c r="TG3" s="16" t="str">
        <f>IF('RELEVE DES FICHES SUIVEUSES'!TG3&lt;&gt;"",'RELEVE DES FICHES SUIVEUSES'!TG3,"")</f>
        <v/>
      </c>
      <c r="TH3" s="16" t="str">
        <f>IF('RELEVE DES FICHES SUIVEUSES'!TH3&lt;&gt;"",'RELEVE DES FICHES SUIVEUSES'!TH3,"")</f>
        <v/>
      </c>
      <c r="TI3" s="16" t="str">
        <f>IF('RELEVE DES FICHES SUIVEUSES'!TI3&lt;&gt;"",'RELEVE DES FICHES SUIVEUSES'!TI3,"")</f>
        <v/>
      </c>
      <c r="TJ3" s="16" t="str">
        <f>IF('RELEVE DES FICHES SUIVEUSES'!TJ3&lt;&gt;"",'RELEVE DES FICHES SUIVEUSES'!TJ3,"")</f>
        <v/>
      </c>
      <c r="TK3" s="16" t="str">
        <f>IF('RELEVE DES FICHES SUIVEUSES'!TK3&lt;&gt;"",'RELEVE DES FICHES SUIVEUSES'!TK3,"")</f>
        <v/>
      </c>
      <c r="TL3" s="16" t="str">
        <f>IF('RELEVE DES FICHES SUIVEUSES'!TL3&lt;&gt;"",'RELEVE DES FICHES SUIVEUSES'!TL3,"")</f>
        <v/>
      </c>
      <c r="TM3" s="16" t="str">
        <f>IF('RELEVE DES FICHES SUIVEUSES'!TM3&lt;&gt;"",'RELEVE DES FICHES SUIVEUSES'!TM3,"")</f>
        <v/>
      </c>
      <c r="TN3" s="16" t="str">
        <f>IF('RELEVE DES FICHES SUIVEUSES'!TN3&lt;&gt;"",'RELEVE DES FICHES SUIVEUSES'!TN3,"")</f>
        <v/>
      </c>
      <c r="TO3" s="16" t="str">
        <f>IF('RELEVE DES FICHES SUIVEUSES'!TO3&lt;&gt;"",'RELEVE DES FICHES SUIVEUSES'!TO3,"")</f>
        <v/>
      </c>
      <c r="TP3" s="16" t="str">
        <f>IF('RELEVE DES FICHES SUIVEUSES'!TP3&lt;&gt;"",'RELEVE DES FICHES SUIVEUSES'!TP3,"")</f>
        <v/>
      </c>
      <c r="TQ3" s="16" t="str">
        <f>IF('RELEVE DES FICHES SUIVEUSES'!TQ3&lt;&gt;"",'RELEVE DES FICHES SUIVEUSES'!TQ3,"")</f>
        <v/>
      </c>
      <c r="TR3" s="16" t="str">
        <f>IF('RELEVE DES FICHES SUIVEUSES'!TR3&lt;&gt;"",'RELEVE DES FICHES SUIVEUSES'!TR3,"")</f>
        <v/>
      </c>
      <c r="TS3" s="16" t="str">
        <f>IF('RELEVE DES FICHES SUIVEUSES'!TS3&lt;&gt;"",'RELEVE DES FICHES SUIVEUSES'!TS3,"")</f>
        <v/>
      </c>
      <c r="TT3" s="16" t="str">
        <f>IF('RELEVE DES FICHES SUIVEUSES'!TT3&lt;&gt;"",'RELEVE DES FICHES SUIVEUSES'!TT3,"")</f>
        <v/>
      </c>
      <c r="TU3" s="16" t="str">
        <f>IF('RELEVE DES FICHES SUIVEUSES'!TU3&lt;&gt;"",'RELEVE DES FICHES SUIVEUSES'!TU3,"")</f>
        <v/>
      </c>
      <c r="TV3" s="16" t="str">
        <f>IF('RELEVE DES FICHES SUIVEUSES'!TV3&lt;&gt;"",'RELEVE DES FICHES SUIVEUSES'!TV3,"")</f>
        <v/>
      </c>
      <c r="TW3" s="16" t="str">
        <f>IF('RELEVE DES FICHES SUIVEUSES'!TW3&lt;&gt;"",'RELEVE DES FICHES SUIVEUSES'!TW3,"")</f>
        <v/>
      </c>
      <c r="TX3" s="16" t="str">
        <f>IF('RELEVE DES FICHES SUIVEUSES'!TX3&lt;&gt;"",'RELEVE DES FICHES SUIVEUSES'!TX3,"")</f>
        <v/>
      </c>
      <c r="TY3" s="16" t="str">
        <f>IF('RELEVE DES FICHES SUIVEUSES'!TY3&lt;&gt;"",'RELEVE DES FICHES SUIVEUSES'!TY3,"")</f>
        <v/>
      </c>
      <c r="TZ3" s="16" t="str">
        <f>IF('RELEVE DES FICHES SUIVEUSES'!TZ3&lt;&gt;"",'RELEVE DES FICHES SUIVEUSES'!TZ3,"")</f>
        <v/>
      </c>
      <c r="UA3" s="16" t="str">
        <f>IF('RELEVE DES FICHES SUIVEUSES'!UA3&lt;&gt;"",'RELEVE DES FICHES SUIVEUSES'!UA3,"")</f>
        <v/>
      </c>
      <c r="UB3" s="16" t="str">
        <f>IF('RELEVE DES FICHES SUIVEUSES'!UB3&lt;&gt;"",'RELEVE DES FICHES SUIVEUSES'!UB3,"")</f>
        <v/>
      </c>
      <c r="UC3" s="16" t="str">
        <f>IF('RELEVE DES FICHES SUIVEUSES'!UC3&lt;&gt;"",'RELEVE DES FICHES SUIVEUSES'!UC3,"")</f>
        <v/>
      </c>
      <c r="UD3" s="16" t="str">
        <f>IF('RELEVE DES FICHES SUIVEUSES'!UD3&lt;&gt;"",'RELEVE DES FICHES SUIVEUSES'!UD3,"")</f>
        <v/>
      </c>
      <c r="UE3" s="16" t="str">
        <f>IF('RELEVE DES FICHES SUIVEUSES'!UE3&lt;&gt;"",'RELEVE DES FICHES SUIVEUSES'!UE3,"")</f>
        <v/>
      </c>
      <c r="UF3" s="16" t="str">
        <f>IF('RELEVE DES FICHES SUIVEUSES'!UF3&lt;&gt;"",'RELEVE DES FICHES SUIVEUSES'!UF3,"")</f>
        <v/>
      </c>
      <c r="UG3" s="16" t="str">
        <f>IF('RELEVE DES FICHES SUIVEUSES'!UG3&lt;&gt;"",'RELEVE DES FICHES SUIVEUSES'!UG3,"")</f>
        <v/>
      </c>
      <c r="UH3" s="16" t="str">
        <f>IF('RELEVE DES FICHES SUIVEUSES'!UH3&lt;&gt;"",'RELEVE DES FICHES SUIVEUSES'!UH3,"")</f>
        <v/>
      </c>
      <c r="UI3" s="16" t="str">
        <f>IF('RELEVE DES FICHES SUIVEUSES'!UI3&lt;&gt;"",'RELEVE DES FICHES SUIVEUSES'!UI3,"")</f>
        <v/>
      </c>
      <c r="UJ3" s="16" t="str">
        <f>IF('RELEVE DES FICHES SUIVEUSES'!UJ3&lt;&gt;"",'RELEVE DES FICHES SUIVEUSES'!UJ3,"")</f>
        <v/>
      </c>
      <c r="UK3" s="16" t="str">
        <f>IF('RELEVE DES FICHES SUIVEUSES'!UK3&lt;&gt;"",'RELEVE DES FICHES SUIVEUSES'!UK3,"")</f>
        <v/>
      </c>
      <c r="UL3" s="16" t="str">
        <f>IF('RELEVE DES FICHES SUIVEUSES'!UL3&lt;&gt;"",'RELEVE DES FICHES SUIVEUSES'!UL3,"")</f>
        <v/>
      </c>
      <c r="UM3" s="16" t="str">
        <f>IF('RELEVE DES FICHES SUIVEUSES'!UM3&lt;&gt;"",'RELEVE DES FICHES SUIVEUSES'!UM3,"")</f>
        <v/>
      </c>
      <c r="UN3" s="16" t="str">
        <f>IF('RELEVE DES FICHES SUIVEUSES'!UN3&lt;&gt;"",'RELEVE DES FICHES SUIVEUSES'!UN3,"")</f>
        <v/>
      </c>
      <c r="UO3" s="16" t="str">
        <f>IF('RELEVE DES FICHES SUIVEUSES'!UO3&lt;&gt;"",'RELEVE DES FICHES SUIVEUSES'!UO3,"")</f>
        <v/>
      </c>
      <c r="UP3" s="16" t="str">
        <f>IF('RELEVE DES FICHES SUIVEUSES'!UP3&lt;&gt;"",'RELEVE DES FICHES SUIVEUSES'!UP3,"")</f>
        <v/>
      </c>
      <c r="UQ3" s="16" t="str">
        <f>IF('RELEVE DES FICHES SUIVEUSES'!UQ3&lt;&gt;"",'RELEVE DES FICHES SUIVEUSES'!UQ3,"")</f>
        <v/>
      </c>
      <c r="UR3" s="16" t="str">
        <f>IF('RELEVE DES FICHES SUIVEUSES'!UR3&lt;&gt;"",'RELEVE DES FICHES SUIVEUSES'!UR3,"")</f>
        <v/>
      </c>
      <c r="US3" s="16" t="str">
        <f>IF('RELEVE DES FICHES SUIVEUSES'!US3&lt;&gt;"",'RELEVE DES FICHES SUIVEUSES'!US3,"")</f>
        <v/>
      </c>
      <c r="UT3" s="16" t="str">
        <f>IF('RELEVE DES FICHES SUIVEUSES'!UT3&lt;&gt;"",'RELEVE DES FICHES SUIVEUSES'!UT3,"")</f>
        <v/>
      </c>
      <c r="UU3" s="16" t="str">
        <f>IF('RELEVE DES FICHES SUIVEUSES'!UU3&lt;&gt;"",'RELEVE DES FICHES SUIVEUSES'!UU3,"")</f>
        <v/>
      </c>
      <c r="UV3" s="16" t="str">
        <f>IF('RELEVE DES FICHES SUIVEUSES'!UV3&lt;&gt;"",'RELEVE DES FICHES SUIVEUSES'!UV3,"")</f>
        <v/>
      </c>
      <c r="UW3" s="16" t="str">
        <f>IF('RELEVE DES FICHES SUIVEUSES'!UW3&lt;&gt;"",'RELEVE DES FICHES SUIVEUSES'!UW3,"")</f>
        <v/>
      </c>
      <c r="UX3" s="16" t="str">
        <f>IF('RELEVE DES FICHES SUIVEUSES'!UX3&lt;&gt;"",'RELEVE DES FICHES SUIVEUSES'!UX3,"")</f>
        <v/>
      </c>
      <c r="UY3" s="16" t="str">
        <f>IF('RELEVE DES FICHES SUIVEUSES'!UY3&lt;&gt;"",'RELEVE DES FICHES SUIVEUSES'!UY3,"")</f>
        <v/>
      </c>
      <c r="UZ3" s="16" t="str">
        <f>IF('RELEVE DES FICHES SUIVEUSES'!UZ3&lt;&gt;"",'RELEVE DES FICHES SUIVEUSES'!UZ3,"")</f>
        <v/>
      </c>
      <c r="VA3" s="16" t="str">
        <f>IF('RELEVE DES FICHES SUIVEUSES'!VA3&lt;&gt;"",'RELEVE DES FICHES SUIVEUSES'!VA3,"")</f>
        <v/>
      </c>
      <c r="VB3" s="16" t="str">
        <f>IF('RELEVE DES FICHES SUIVEUSES'!VB3&lt;&gt;"",'RELEVE DES FICHES SUIVEUSES'!VB3,"")</f>
        <v/>
      </c>
      <c r="VC3" s="16" t="str">
        <f>IF('RELEVE DES FICHES SUIVEUSES'!VC3&lt;&gt;"",'RELEVE DES FICHES SUIVEUSES'!VC3,"")</f>
        <v/>
      </c>
      <c r="VD3" s="16" t="str">
        <f>IF('RELEVE DES FICHES SUIVEUSES'!VD3&lt;&gt;"",'RELEVE DES FICHES SUIVEUSES'!VD3,"")</f>
        <v/>
      </c>
      <c r="VE3" s="16" t="str">
        <f>IF('RELEVE DES FICHES SUIVEUSES'!VE3&lt;&gt;"",'RELEVE DES FICHES SUIVEUSES'!VE3,"")</f>
        <v/>
      </c>
      <c r="VF3" s="16" t="str">
        <f>IF('RELEVE DES FICHES SUIVEUSES'!VF3&lt;&gt;"",'RELEVE DES FICHES SUIVEUSES'!VF3,"")</f>
        <v/>
      </c>
      <c r="VG3" s="16" t="str">
        <f>IF('RELEVE DES FICHES SUIVEUSES'!VG3&lt;&gt;"",'RELEVE DES FICHES SUIVEUSES'!VG3,"")</f>
        <v/>
      </c>
      <c r="VH3" s="16" t="str">
        <f>IF('RELEVE DES FICHES SUIVEUSES'!VH3&lt;&gt;"",'RELEVE DES FICHES SUIVEUSES'!VH3,"")</f>
        <v/>
      </c>
      <c r="VI3" s="16" t="str">
        <f>IF('RELEVE DES FICHES SUIVEUSES'!VI3&lt;&gt;"",'RELEVE DES FICHES SUIVEUSES'!VI3,"")</f>
        <v/>
      </c>
      <c r="VJ3" s="16" t="str">
        <f>IF('RELEVE DES FICHES SUIVEUSES'!VJ3&lt;&gt;"",'RELEVE DES FICHES SUIVEUSES'!VJ3,"")</f>
        <v/>
      </c>
      <c r="VK3" s="16" t="str">
        <f>IF('RELEVE DES FICHES SUIVEUSES'!VK3&lt;&gt;"",'RELEVE DES FICHES SUIVEUSES'!VK3,"")</f>
        <v/>
      </c>
      <c r="VL3" s="16" t="str">
        <f>IF('RELEVE DES FICHES SUIVEUSES'!VL3&lt;&gt;"",'RELEVE DES FICHES SUIVEUSES'!VL3,"")</f>
        <v/>
      </c>
      <c r="VM3" s="16" t="str">
        <f>IF('RELEVE DES FICHES SUIVEUSES'!VM3&lt;&gt;"",'RELEVE DES FICHES SUIVEUSES'!VM3,"")</f>
        <v/>
      </c>
      <c r="VN3" s="16" t="str">
        <f>IF('RELEVE DES FICHES SUIVEUSES'!VN3&lt;&gt;"",'RELEVE DES FICHES SUIVEUSES'!VN3,"")</f>
        <v/>
      </c>
      <c r="VO3" s="16" t="str">
        <f>IF('RELEVE DES FICHES SUIVEUSES'!VO3&lt;&gt;"",'RELEVE DES FICHES SUIVEUSES'!VO3,"")</f>
        <v/>
      </c>
      <c r="VP3" s="16" t="str">
        <f>IF('RELEVE DES FICHES SUIVEUSES'!VP3&lt;&gt;"",'RELEVE DES FICHES SUIVEUSES'!VP3,"")</f>
        <v/>
      </c>
      <c r="VQ3" s="16" t="str">
        <f>IF('RELEVE DES FICHES SUIVEUSES'!VQ3&lt;&gt;"",'RELEVE DES FICHES SUIVEUSES'!VQ3,"")</f>
        <v/>
      </c>
      <c r="VR3" s="16" t="str">
        <f>IF('RELEVE DES FICHES SUIVEUSES'!VR3&lt;&gt;"",'RELEVE DES FICHES SUIVEUSES'!VR3,"")</f>
        <v/>
      </c>
      <c r="VS3" s="16" t="str">
        <f>IF('RELEVE DES FICHES SUIVEUSES'!VS3&lt;&gt;"",'RELEVE DES FICHES SUIVEUSES'!VS3,"")</f>
        <v/>
      </c>
      <c r="VT3" s="16" t="str">
        <f>IF('RELEVE DES FICHES SUIVEUSES'!VT3&lt;&gt;"",'RELEVE DES FICHES SUIVEUSES'!VT3,"")</f>
        <v/>
      </c>
      <c r="VU3" s="16" t="str">
        <f>IF('RELEVE DES FICHES SUIVEUSES'!VU3&lt;&gt;"",'RELEVE DES FICHES SUIVEUSES'!VU3,"")</f>
        <v/>
      </c>
      <c r="VV3" s="16" t="str">
        <f>IF('RELEVE DES FICHES SUIVEUSES'!VV3&lt;&gt;"",'RELEVE DES FICHES SUIVEUSES'!VV3,"")</f>
        <v/>
      </c>
      <c r="VW3" s="16" t="str">
        <f>IF('RELEVE DES FICHES SUIVEUSES'!VW3&lt;&gt;"",'RELEVE DES FICHES SUIVEUSES'!VW3,"")</f>
        <v/>
      </c>
      <c r="VX3" s="16" t="str">
        <f>IF('RELEVE DES FICHES SUIVEUSES'!VX3&lt;&gt;"",'RELEVE DES FICHES SUIVEUSES'!VX3,"")</f>
        <v/>
      </c>
      <c r="VY3" s="16" t="str">
        <f>IF('RELEVE DES FICHES SUIVEUSES'!VY3&lt;&gt;"",'RELEVE DES FICHES SUIVEUSES'!VY3,"")</f>
        <v/>
      </c>
      <c r="VZ3" s="16" t="str">
        <f>IF('RELEVE DES FICHES SUIVEUSES'!VZ3&lt;&gt;"",'RELEVE DES FICHES SUIVEUSES'!VZ3,"")</f>
        <v/>
      </c>
      <c r="WA3" s="16" t="str">
        <f>IF('RELEVE DES FICHES SUIVEUSES'!WA3&lt;&gt;"",'RELEVE DES FICHES SUIVEUSES'!WA3,"")</f>
        <v/>
      </c>
      <c r="WB3" s="16" t="str">
        <f>IF('RELEVE DES FICHES SUIVEUSES'!WB3&lt;&gt;"",'RELEVE DES FICHES SUIVEUSES'!WB3,"")</f>
        <v/>
      </c>
      <c r="WC3" s="16" t="str">
        <f>IF('RELEVE DES FICHES SUIVEUSES'!WC3&lt;&gt;"",'RELEVE DES FICHES SUIVEUSES'!WC3,"")</f>
        <v/>
      </c>
      <c r="WD3" s="16" t="str">
        <f>IF('RELEVE DES FICHES SUIVEUSES'!WD3&lt;&gt;"",'RELEVE DES FICHES SUIVEUSES'!WD3,"")</f>
        <v/>
      </c>
      <c r="WE3" s="16" t="str">
        <f>IF('RELEVE DES FICHES SUIVEUSES'!WE3&lt;&gt;"",'RELEVE DES FICHES SUIVEUSES'!WE3,"")</f>
        <v/>
      </c>
      <c r="WF3" s="16" t="str">
        <f>IF('RELEVE DES FICHES SUIVEUSES'!WF3&lt;&gt;"",'RELEVE DES FICHES SUIVEUSES'!WF3,"")</f>
        <v/>
      </c>
      <c r="WG3" s="16" t="str">
        <f>IF('RELEVE DES FICHES SUIVEUSES'!WG3&lt;&gt;"",'RELEVE DES FICHES SUIVEUSES'!WG3,"")</f>
        <v/>
      </c>
      <c r="WH3" s="16" t="str">
        <f>IF('RELEVE DES FICHES SUIVEUSES'!WH3&lt;&gt;"",'RELEVE DES FICHES SUIVEUSES'!WH3,"")</f>
        <v/>
      </c>
      <c r="WI3" s="16" t="str">
        <f>IF('RELEVE DES FICHES SUIVEUSES'!WI3&lt;&gt;"",'RELEVE DES FICHES SUIVEUSES'!WI3,"")</f>
        <v/>
      </c>
      <c r="WJ3" s="16" t="str">
        <f>IF('RELEVE DES FICHES SUIVEUSES'!WJ3&lt;&gt;"",'RELEVE DES FICHES SUIVEUSES'!WJ3,"")</f>
        <v/>
      </c>
      <c r="WK3" s="16" t="str">
        <f>IF('RELEVE DES FICHES SUIVEUSES'!WK3&lt;&gt;"",'RELEVE DES FICHES SUIVEUSES'!WK3,"")</f>
        <v/>
      </c>
      <c r="WL3" s="16" t="str">
        <f>IF('RELEVE DES FICHES SUIVEUSES'!WL3&lt;&gt;"",'RELEVE DES FICHES SUIVEUSES'!WL3,"")</f>
        <v/>
      </c>
      <c r="WM3" s="16" t="str">
        <f>IF('RELEVE DES FICHES SUIVEUSES'!WM3&lt;&gt;"",'RELEVE DES FICHES SUIVEUSES'!WM3,"")</f>
        <v/>
      </c>
      <c r="WN3" s="16" t="str">
        <f>IF('RELEVE DES FICHES SUIVEUSES'!WN3&lt;&gt;"",'RELEVE DES FICHES SUIVEUSES'!WN3,"")</f>
        <v/>
      </c>
      <c r="WO3" s="16" t="str">
        <f>IF('RELEVE DES FICHES SUIVEUSES'!WO3&lt;&gt;"",'RELEVE DES FICHES SUIVEUSES'!WO3,"")</f>
        <v/>
      </c>
      <c r="WP3" s="16" t="str">
        <f>IF('RELEVE DES FICHES SUIVEUSES'!WP3&lt;&gt;"",'RELEVE DES FICHES SUIVEUSES'!WP3,"")</f>
        <v/>
      </c>
      <c r="WQ3" s="16" t="str">
        <f>IF('RELEVE DES FICHES SUIVEUSES'!WQ3&lt;&gt;"",'RELEVE DES FICHES SUIVEUSES'!WQ3,"")</f>
        <v/>
      </c>
      <c r="WR3" s="16" t="str">
        <f>IF('RELEVE DES FICHES SUIVEUSES'!WR3&lt;&gt;"",'RELEVE DES FICHES SUIVEUSES'!WR3,"")</f>
        <v/>
      </c>
      <c r="WS3" s="16" t="str">
        <f>IF('RELEVE DES FICHES SUIVEUSES'!WS3&lt;&gt;"",'RELEVE DES FICHES SUIVEUSES'!WS3,"")</f>
        <v/>
      </c>
      <c r="WT3" s="16" t="str">
        <f>IF('RELEVE DES FICHES SUIVEUSES'!WT3&lt;&gt;"",'RELEVE DES FICHES SUIVEUSES'!WT3,"")</f>
        <v/>
      </c>
      <c r="WU3" s="16" t="str">
        <f>IF('RELEVE DES FICHES SUIVEUSES'!WU3&lt;&gt;"",'RELEVE DES FICHES SUIVEUSES'!WU3,"")</f>
        <v/>
      </c>
      <c r="WV3" s="16" t="str">
        <f>IF('RELEVE DES FICHES SUIVEUSES'!WV3&lt;&gt;"",'RELEVE DES FICHES SUIVEUSES'!WV3,"")</f>
        <v/>
      </c>
      <c r="WW3" s="16" t="str">
        <f>IF('RELEVE DES FICHES SUIVEUSES'!WW3&lt;&gt;"",'RELEVE DES FICHES SUIVEUSES'!WW3,"")</f>
        <v/>
      </c>
      <c r="WX3" s="16" t="str">
        <f>IF('RELEVE DES FICHES SUIVEUSES'!WX3&lt;&gt;"",'RELEVE DES FICHES SUIVEUSES'!WX3,"")</f>
        <v/>
      </c>
      <c r="WY3" s="16" t="str">
        <f>IF('RELEVE DES FICHES SUIVEUSES'!WY3&lt;&gt;"",'RELEVE DES FICHES SUIVEUSES'!WY3,"")</f>
        <v/>
      </c>
      <c r="WZ3" s="16" t="str">
        <f>IF('RELEVE DES FICHES SUIVEUSES'!WZ3&lt;&gt;"",'RELEVE DES FICHES SUIVEUSES'!WZ3,"")</f>
        <v/>
      </c>
      <c r="XA3" s="16" t="str">
        <f>IF('RELEVE DES FICHES SUIVEUSES'!XA3&lt;&gt;"",'RELEVE DES FICHES SUIVEUSES'!XA3,"")</f>
        <v/>
      </c>
      <c r="XB3" s="16" t="str">
        <f>IF('RELEVE DES FICHES SUIVEUSES'!XB3&lt;&gt;"",'RELEVE DES FICHES SUIVEUSES'!XB3,"")</f>
        <v/>
      </c>
      <c r="XC3" s="16" t="str">
        <f>IF('RELEVE DES FICHES SUIVEUSES'!XC3&lt;&gt;"",'RELEVE DES FICHES SUIVEUSES'!XC3,"")</f>
        <v/>
      </c>
      <c r="XD3" s="16" t="str">
        <f>IF('RELEVE DES FICHES SUIVEUSES'!XD3&lt;&gt;"",'RELEVE DES FICHES SUIVEUSES'!XD3,"")</f>
        <v/>
      </c>
      <c r="XE3" s="16" t="str">
        <f>IF('RELEVE DES FICHES SUIVEUSES'!XE3&lt;&gt;"",'RELEVE DES FICHES SUIVEUSES'!XE3,"")</f>
        <v/>
      </c>
      <c r="XF3" s="16" t="str">
        <f>IF('RELEVE DES FICHES SUIVEUSES'!XF3&lt;&gt;"",'RELEVE DES FICHES SUIVEUSES'!XF3,"")</f>
        <v/>
      </c>
      <c r="XG3" s="16" t="str">
        <f>IF('RELEVE DES FICHES SUIVEUSES'!XG3&lt;&gt;"",'RELEVE DES FICHES SUIVEUSES'!XG3,"")</f>
        <v/>
      </c>
      <c r="XH3" s="16" t="str">
        <f>IF('RELEVE DES FICHES SUIVEUSES'!XH3&lt;&gt;"",'RELEVE DES FICHES SUIVEUSES'!XH3,"")</f>
        <v/>
      </c>
      <c r="XI3" s="16" t="str">
        <f>IF('RELEVE DES FICHES SUIVEUSES'!XI3&lt;&gt;"",'RELEVE DES FICHES SUIVEUSES'!XI3,"")</f>
        <v/>
      </c>
      <c r="XJ3" s="16" t="str">
        <f>IF('RELEVE DES FICHES SUIVEUSES'!XJ3&lt;&gt;"",'RELEVE DES FICHES SUIVEUSES'!XJ3,"")</f>
        <v/>
      </c>
      <c r="XK3" s="16" t="str">
        <f>IF('RELEVE DES FICHES SUIVEUSES'!XK3&lt;&gt;"",'RELEVE DES FICHES SUIVEUSES'!XK3,"")</f>
        <v/>
      </c>
      <c r="XL3" s="16" t="str">
        <f>IF('RELEVE DES FICHES SUIVEUSES'!XL3&lt;&gt;"",'RELEVE DES FICHES SUIVEUSES'!XL3,"")</f>
        <v/>
      </c>
      <c r="XM3" s="16" t="str">
        <f>IF('RELEVE DES FICHES SUIVEUSES'!XM3&lt;&gt;"",'RELEVE DES FICHES SUIVEUSES'!XM3,"")</f>
        <v/>
      </c>
      <c r="XN3" s="16" t="str">
        <f>IF('RELEVE DES FICHES SUIVEUSES'!XN3&lt;&gt;"",'RELEVE DES FICHES SUIVEUSES'!XN3,"")</f>
        <v/>
      </c>
      <c r="XO3" s="16" t="str">
        <f>IF('RELEVE DES FICHES SUIVEUSES'!XO3&lt;&gt;"",'RELEVE DES FICHES SUIVEUSES'!XO3,"")</f>
        <v/>
      </c>
      <c r="XP3" s="16" t="str">
        <f>IF('RELEVE DES FICHES SUIVEUSES'!XP3&lt;&gt;"",'RELEVE DES FICHES SUIVEUSES'!XP3,"")</f>
        <v/>
      </c>
      <c r="XQ3" s="16" t="str">
        <f>IF('RELEVE DES FICHES SUIVEUSES'!XQ3&lt;&gt;"",'RELEVE DES FICHES SUIVEUSES'!XQ3,"")</f>
        <v/>
      </c>
      <c r="XR3" s="16" t="str">
        <f>IF('RELEVE DES FICHES SUIVEUSES'!XR3&lt;&gt;"",'RELEVE DES FICHES SUIVEUSES'!XR3,"")</f>
        <v/>
      </c>
      <c r="XS3" s="16" t="str">
        <f>IF('RELEVE DES FICHES SUIVEUSES'!XS3&lt;&gt;"",'RELEVE DES FICHES SUIVEUSES'!XS3,"")</f>
        <v/>
      </c>
      <c r="XT3" s="16" t="str">
        <f>IF('RELEVE DES FICHES SUIVEUSES'!XT3&lt;&gt;"",'RELEVE DES FICHES SUIVEUSES'!XT3,"")</f>
        <v/>
      </c>
      <c r="XU3" s="16" t="str">
        <f>IF('RELEVE DES FICHES SUIVEUSES'!XU3&lt;&gt;"",'RELEVE DES FICHES SUIVEUSES'!XU3,"")</f>
        <v/>
      </c>
      <c r="XV3" s="16" t="str">
        <f>IF('RELEVE DES FICHES SUIVEUSES'!XV3&lt;&gt;"",'RELEVE DES FICHES SUIVEUSES'!XV3,"")</f>
        <v/>
      </c>
      <c r="XW3" s="16" t="str">
        <f>IF('RELEVE DES FICHES SUIVEUSES'!XW3&lt;&gt;"",'RELEVE DES FICHES SUIVEUSES'!XW3,"")</f>
        <v/>
      </c>
      <c r="XX3" s="16" t="str">
        <f>IF('RELEVE DES FICHES SUIVEUSES'!XX3&lt;&gt;"",'RELEVE DES FICHES SUIVEUSES'!XX3,"")</f>
        <v/>
      </c>
      <c r="XY3" s="16" t="str">
        <f>IF('RELEVE DES FICHES SUIVEUSES'!XY3&lt;&gt;"",'RELEVE DES FICHES SUIVEUSES'!XY3,"")</f>
        <v/>
      </c>
      <c r="XZ3" s="16" t="str">
        <f>IF('RELEVE DES FICHES SUIVEUSES'!XZ3&lt;&gt;"",'RELEVE DES FICHES SUIVEUSES'!XZ3,"")</f>
        <v/>
      </c>
      <c r="YA3" s="16" t="str">
        <f>IF('RELEVE DES FICHES SUIVEUSES'!YA3&lt;&gt;"",'RELEVE DES FICHES SUIVEUSES'!YA3,"")</f>
        <v/>
      </c>
      <c r="YB3" s="16" t="str">
        <f>IF('RELEVE DES FICHES SUIVEUSES'!YB3&lt;&gt;"",'RELEVE DES FICHES SUIVEUSES'!YB3,"")</f>
        <v/>
      </c>
      <c r="YC3" s="16" t="str">
        <f>IF('RELEVE DES FICHES SUIVEUSES'!YC3&lt;&gt;"",'RELEVE DES FICHES SUIVEUSES'!YC3,"")</f>
        <v/>
      </c>
      <c r="YD3" s="16" t="str">
        <f>IF('RELEVE DES FICHES SUIVEUSES'!YD3&lt;&gt;"",'RELEVE DES FICHES SUIVEUSES'!YD3,"")</f>
        <v/>
      </c>
      <c r="YE3" s="16" t="str">
        <f>IF('RELEVE DES FICHES SUIVEUSES'!YE3&lt;&gt;"",'RELEVE DES FICHES SUIVEUSES'!YE3,"")</f>
        <v/>
      </c>
      <c r="YF3" s="16" t="str">
        <f>IF('RELEVE DES FICHES SUIVEUSES'!YF3&lt;&gt;"",'RELEVE DES FICHES SUIVEUSES'!YF3,"")</f>
        <v/>
      </c>
      <c r="YG3" s="16" t="str">
        <f>IF('RELEVE DES FICHES SUIVEUSES'!YG3&lt;&gt;"",'RELEVE DES FICHES SUIVEUSES'!YG3,"")</f>
        <v/>
      </c>
      <c r="YH3" s="16" t="str">
        <f>IF('RELEVE DES FICHES SUIVEUSES'!YH3&lt;&gt;"",'RELEVE DES FICHES SUIVEUSES'!YH3,"")</f>
        <v/>
      </c>
      <c r="YI3" s="16" t="str">
        <f>IF('RELEVE DES FICHES SUIVEUSES'!YI3&lt;&gt;"",'RELEVE DES FICHES SUIVEUSES'!YI3,"")</f>
        <v/>
      </c>
      <c r="YJ3" s="16" t="str">
        <f>IF('RELEVE DES FICHES SUIVEUSES'!YJ3&lt;&gt;"",'RELEVE DES FICHES SUIVEUSES'!YJ3,"")</f>
        <v/>
      </c>
      <c r="YK3" s="16" t="str">
        <f>IF('RELEVE DES FICHES SUIVEUSES'!YK3&lt;&gt;"",'RELEVE DES FICHES SUIVEUSES'!YK3,"")</f>
        <v/>
      </c>
      <c r="YL3" s="16" t="str">
        <f>IF('RELEVE DES FICHES SUIVEUSES'!YL3&lt;&gt;"",'RELEVE DES FICHES SUIVEUSES'!YL3,"")</f>
        <v/>
      </c>
      <c r="YM3" s="16" t="str">
        <f>IF('RELEVE DES FICHES SUIVEUSES'!YM3&lt;&gt;"",'RELEVE DES FICHES SUIVEUSES'!YM3,"")</f>
        <v/>
      </c>
      <c r="YN3" s="16" t="str">
        <f>IF('RELEVE DES FICHES SUIVEUSES'!YN3&lt;&gt;"",'RELEVE DES FICHES SUIVEUSES'!YN3,"")</f>
        <v/>
      </c>
      <c r="YO3" s="16" t="str">
        <f>IF('RELEVE DES FICHES SUIVEUSES'!YO3&lt;&gt;"",'RELEVE DES FICHES SUIVEUSES'!YO3,"")</f>
        <v/>
      </c>
      <c r="YP3" s="16" t="str">
        <f>IF('RELEVE DES FICHES SUIVEUSES'!YP3&lt;&gt;"",'RELEVE DES FICHES SUIVEUSES'!YP3,"")</f>
        <v/>
      </c>
      <c r="YQ3" s="16" t="str">
        <f>IF('RELEVE DES FICHES SUIVEUSES'!YQ3&lt;&gt;"",'RELEVE DES FICHES SUIVEUSES'!YQ3,"")</f>
        <v/>
      </c>
      <c r="YR3" s="16" t="str">
        <f>IF('RELEVE DES FICHES SUIVEUSES'!YR3&lt;&gt;"",'RELEVE DES FICHES SUIVEUSES'!YR3,"")</f>
        <v/>
      </c>
      <c r="YS3" s="16" t="str">
        <f>IF('RELEVE DES FICHES SUIVEUSES'!YS3&lt;&gt;"",'RELEVE DES FICHES SUIVEUSES'!YS3,"")</f>
        <v/>
      </c>
      <c r="YT3" s="16" t="str">
        <f>IF('RELEVE DES FICHES SUIVEUSES'!YT3&lt;&gt;"",'RELEVE DES FICHES SUIVEUSES'!YT3,"")</f>
        <v/>
      </c>
      <c r="YU3" s="16" t="str">
        <f>IF('RELEVE DES FICHES SUIVEUSES'!YU3&lt;&gt;"",'RELEVE DES FICHES SUIVEUSES'!YU3,"")</f>
        <v/>
      </c>
      <c r="YV3" s="16" t="str">
        <f>IF('RELEVE DES FICHES SUIVEUSES'!YV3&lt;&gt;"",'RELEVE DES FICHES SUIVEUSES'!YV3,"")</f>
        <v/>
      </c>
      <c r="YW3" s="16" t="str">
        <f>IF('RELEVE DES FICHES SUIVEUSES'!YW3&lt;&gt;"",'RELEVE DES FICHES SUIVEUSES'!YW3,"")</f>
        <v/>
      </c>
      <c r="YX3" s="16" t="str">
        <f>IF('RELEVE DES FICHES SUIVEUSES'!YX3&lt;&gt;"",'RELEVE DES FICHES SUIVEUSES'!YX3,"")</f>
        <v/>
      </c>
      <c r="YY3" s="16" t="str">
        <f>IF('RELEVE DES FICHES SUIVEUSES'!YY3&lt;&gt;"",'RELEVE DES FICHES SUIVEUSES'!YY3,"")</f>
        <v/>
      </c>
      <c r="YZ3" s="16" t="str">
        <f>IF('RELEVE DES FICHES SUIVEUSES'!YZ3&lt;&gt;"",'RELEVE DES FICHES SUIVEUSES'!YZ3,"")</f>
        <v/>
      </c>
      <c r="ZA3" s="16" t="str">
        <f>IF('RELEVE DES FICHES SUIVEUSES'!ZA3&lt;&gt;"",'RELEVE DES FICHES SUIVEUSES'!ZA3,"")</f>
        <v/>
      </c>
      <c r="ZB3" s="16" t="str">
        <f>IF('RELEVE DES FICHES SUIVEUSES'!ZB3&lt;&gt;"",'RELEVE DES FICHES SUIVEUSES'!ZB3,"")</f>
        <v/>
      </c>
      <c r="ZC3" s="16" t="str">
        <f>IF('RELEVE DES FICHES SUIVEUSES'!ZC3&lt;&gt;"",'RELEVE DES FICHES SUIVEUSES'!ZC3,"")</f>
        <v/>
      </c>
      <c r="ZD3" s="16" t="str">
        <f>IF('RELEVE DES FICHES SUIVEUSES'!ZD3&lt;&gt;"",'RELEVE DES FICHES SUIVEUSES'!ZD3,"")</f>
        <v/>
      </c>
      <c r="ZE3" s="16" t="str">
        <f>IF('RELEVE DES FICHES SUIVEUSES'!ZE3&lt;&gt;"",'RELEVE DES FICHES SUIVEUSES'!ZE3,"")</f>
        <v/>
      </c>
      <c r="ZF3" s="16" t="str">
        <f>IF('RELEVE DES FICHES SUIVEUSES'!ZF3&lt;&gt;"",'RELEVE DES FICHES SUIVEUSES'!ZF3,"")</f>
        <v/>
      </c>
      <c r="ZG3" s="16" t="str">
        <f>IF('RELEVE DES FICHES SUIVEUSES'!ZG3&lt;&gt;"",'RELEVE DES FICHES SUIVEUSES'!ZG3,"")</f>
        <v/>
      </c>
      <c r="ZH3" s="16" t="str">
        <f>IF('RELEVE DES FICHES SUIVEUSES'!ZH3&lt;&gt;"",'RELEVE DES FICHES SUIVEUSES'!ZH3,"")</f>
        <v/>
      </c>
      <c r="ZI3" s="16" t="str">
        <f>IF('RELEVE DES FICHES SUIVEUSES'!ZI3&lt;&gt;"",'RELEVE DES FICHES SUIVEUSES'!ZI3,"")</f>
        <v/>
      </c>
      <c r="ZJ3" s="16" t="str">
        <f>IF('RELEVE DES FICHES SUIVEUSES'!ZJ3&lt;&gt;"",'RELEVE DES FICHES SUIVEUSES'!ZJ3,"")</f>
        <v/>
      </c>
      <c r="ZK3" s="16" t="str">
        <f>IF('RELEVE DES FICHES SUIVEUSES'!ZK3&lt;&gt;"",'RELEVE DES FICHES SUIVEUSES'!ZK3,"")</f>
        <v/>
      </c>
      <c r="ZL3" s="16" t="str">
        <f>IF('RELEVE DES FICHES SUIVEUSES'!ZL3&lt;&gt;"",'RELEVE DES FICHES SUIVEUSES'!ZL3,"")</f>
        <v/>
      </c>
      <c r="ZM3" s="16" t="str">
        <f>IF('RELEVE DES FICHES SUIVEUSES'!ZM3&lt;&gt;"",'RELEVE DES FICHES SUIVEUSES'!ZM3,"")</f>
        <v/>
      </c>
      <c r="ZN3" s="16" t="str">
        <f>IF('RELEVE DES FICHES SUIVEUSES'!ZN3&lt;&gt;"",'RELEVE DES FICHES SUIVEUSES'!ZN3,"")</f>
        <v/>
      </c>
      <c r="ZO3" s="16" t="str">
        <f>IF('RELEVE DES FICHES SUIVEUSES'!ZO3&lt;&gt;"",'RELEVE DES FICHES SUIVEUSES'!ZO3,"")</f>
        <v/>
      </c>
      <c r="ZP3" s="16" t="str">
        <f>IF('RELEVE DES FICHES SUIVEUSES'!ZP3&lt;&gt;"",'RELEVE DES FICHES SUIVEUSES'!ZP3,"")</f>
        <v/>
      </c>
      <c r="ZQ3" s="16" t="str">
        <f>IF('RELEVE DES FICHES SUIVEUSES'!ZQ3&lt;&gt;"",'RELEVE DES FICHES SUIVEUSES'!ZQ3,"")</f>
        <v/>
      </c>
      <c r="ZR3" s="16" t="str">
        <f>IF('RELEVE DES FICHES SUIVEUSES'!ZR3&lt;&gt;"",'RELEVE DES FICHES SUIVEUSES'!ZR3,"")</f>
        <v/>
      </c>
      <c r="ZS3" s="16" t="str">
        <f>IF('RELEVE DES FICHES SUIVEUSES'!ZS3&lt;&gt;"",'RELEVE DES FICHES SUIVEUSES'!ZS3,"")</f>
        <v/>
      </c>
      <c r="ZT3" s="16" t="str">
        <f>IF('RELEVE DES FICHES SUIVEUSES'!ZT3&lt;&gt;"",'RELEVE DES FICHES SUIVEUSES'!ZT3,"")</f>
        <v/>
      </c>
      <c r="ZU3" s="16" t="str">
        <f>IF('RELEVE DES FICHES SUIVEUSES'!ZU3&lt;&gt;"",'RELEVE DES FICHES SUIVEUSES'!ZU3,"")</f>
        <v/>
      </c>
      <c r="ZV3" s="16" t="str">
        <f>IF('RELEVE DES FICHES SUIVEUSES'!ZV3&lt;&gt;"",'RELEVE DES FICHES SUIVEUSES'!ZV3,"")</f>
        <v/>
      </c>
      <c r="ZW3" s="16" t="str">
        <f>IF('RELEVE DES FICHES SUIVEUSES'!ZW3&lt;&gt;"",'RELEVE DES FICHES SUIVEUSES'!ZW3,"")</f>
        <v/>
      </c>
      <c r="ZX3" s="16" t="str">
        <f>IF('RELEVE DES FICHES SUIVEUSES'!ZX3&lt;&gt;"",'RELEVE DES FICHES SUIVEUSES'!ZX3,"")</f>
        <v/>
      </c>
      <c r="ZY3" s="16" t="str">
        <f>IF('RELEVE DES FICHES SUIVEUSES'!ZY3&lt;&gt;"",'RELEVE DES FICHES SUIVEUSES'!ZY3,"")</f>
        <v/>
      </c>
      <c r="ZZ3" s="16" t="str">
        <f>IF('RELEVE DES FICHES SUIVEUSES'!ZZ3&lt;&gt;"",'RELEVE DES FICHES SUIVEUSES'!ZZ3,"")</f>
        <v/>
      </c>
      <c r="AAA3" s="16" t="str">
        <f>IF('RELEVE DES FICHES SUIVEUSES'!AAA3&lt;&gt;"",'RELEVE DES FICHES SUIVEUSES'!AAA3,"")</f>
        <v/>
      </c>
      <c r="AAB3" s="16" t="str">
        <f>IF('RELEVE DES FICHES SUIVEUSES'!AAB3&lt;&gt;"",'RELEVE DES FICHES SUIVEUSES'!AAB3,"")</f>
        <v/>
      </c>
      <c r="AAC3" s="16" t="str">
        <f>IF('RELEVE DES FICHES SUIVEUSES'!AAC3&lt;&gt;"",'RELEVE DES FICHES SUIVEUSES'!AAC3,"")</f>
        <v/>
      </c>
      <c r="AAD3" s="16" t="str">
        <f>IF('RELEVE DES FICHES SUIVEUSES'!AAD3&lt;&gt;"",'RELEVE DES FICHES SUIVEUSES'!AAD3,"")</f>
        <v/>
      </c>
      <c r="AAE3" s="16" t="str">
        <f>IF('RELEVE DES FICHES SUIVEUSES'!AAE3&lt;&gt;"",'RELEVE DES FICHES SUIVEUSES'!AAE3,"")</f>
        <v/>
      </c>
      <c r="AAF3" s="16" t="str">
        <f>IF('RELEVE DES FICHES SUIVEUSES'!AAF3&lt;&gt;"",'RELEVE DES FICHES SUIVEUSES'!AAF3,"")</f>
        <v/>
      </c>
      <c r="AAG3" s="16" t="str">
        <f>IF('RELEVE DES FICHES SUIVEUSES'!AAG3&lt;&gt;"",'RELEVE DES FICHES SUIVEUSES'!AAG3,"")</f>
        <v/>
      </c>
      <c r="AAH3" s="16" t="str">
        <f>IF('RELEVE DES FICHES SUIVEUSES'!AAH3&lt;&gt;"",'RELEVE DES FICHES SUIVEUSES'!AAH3,"")</f>
        <v/>
      </c>
      <c r="AAI3" s="16" t="str">
        <f>IF('RELEVE DES FICHES SUIVEUSES'!AAI3&lt;&gt;"",'RELEVE DES FICHES SUIVEUSES'!AAI3,"")</f>
        <v/>
      </c>
      <c r="AAJ3" s="16" t="str">
        <f>IF('RELEVE DES FICHES SUIVEUSES'!AAJ3&lt;&gt;"",'RELEVE DES FICHES SUIVEUSES'!AAJ3,"")</f>
        <v/>
      </c>
      <c r="AAK3" s="16" t="str">
        <f>IF('RELEVE DES FICHES SUIVEUSES'!AAK3&lt;&gt;"",'RELEVE DES FICHES SUIVEUSES'!AAK3,"")</f>
        <v/>
      </c>
      <c r="AAL3" s="16" t="str">
        <f>IF('RELEVE DES FICHES SUIVEUSES'!AAL3&lt;&gt;"",'RELEVE DES FICHES SUIVEUSES'!AAL3,"")</f>
        <v/>
      </c>
      <c r="AAM3" s="16" t="str">
        <f>IF('RELEVE DES FICHES SUIVEUSES'!AAM3&lt;&gt;"",'RELEVE DES FICHES SUIVEUSES'!AAM3,"")</f>
        <v/>
      </c>
      <c r="AAN3" s="16" t="str">
        <f>IF('RELEVE DES FICHES SUIVEUSES'!AAN3&lt;&gt;"",'RELEVE DES FICHES SUIVEUSES'!AAN3,"")</f>
        <v/>
      </c>
      <c r="AAO3" s="16" t="str">
        <f>IF('RELEVE DES FICHES SUIVEUSES'!AAO3&lt;&gt;"",'RELEVE DES FICHES SUIVEUSES'!AAO3,"")</f>
        <v/>
      </c>
      <c r="AAP3" s="16" t="str">
        <f>IF('RELEVE DES FICHES SUIVEUSES'!AAP3&lt;&gt;"",'RELEVE DES FICHES SUIVEUSES'!AAP3,"")</f>
        <v/>
      </c>
      <c r="AAQ3" s="16" t="str">
        <f>IF('RELEVE DES FICHES SUIVEUSES'!AAQ3&lt;&gt;"",'RELEVE DES FICHES SUIVEUSES'!AAQ3,"")</f>
        <v/>
      </c>
      <c r="AAR3" s="16" t="str">
        <f>IF('RELEVE DES FICHES SUIVEUSES'!AAR3&lt;&gt;"",'RELEVE DES FICHES SUIVEUSES'!AAR3,"")</f>
        <v/>
      </c>
      <c r="AAS3" s="16" t="str">
        <f>IF('RELEVE DES FICHES SUIVEUSES'!AAS3&lt;&gt;"",'RELEVE DES FICHES SUIVEUSES'!AAS3,"")</f>
        <v/>
      </c>
      <c r="AAT3" s="16" t="str">
        <f>IF('RELEVE DES FICHES SUIVEUSES'!AAT3&lt;&gt;"",'RELEVE DES FICHES SUIVEUSES'!AAT3,"")</f>
        <v/>
      </c>
      <c r="AAU3" s="16" t="str">
        <f>IF('RELEVE DES FICHES SUIVEUSES'!AAU3&lt;&gt;"",'RELEVE DES FICHES SUIVEUSES'!AAU3,"")</f>
        <v/>
      </c>
      <c r="AAV3" s="16" t="str">
        <f>IF('RELEVE DES FICHES SUIVEUSES'!AAV3&lt;&gt;"",'RELEVE DES FICHES SUIVEUSES'!AAV3,"")</f>
        <v/>
      </c>
      <c r="AAW3" s="16" t="str">
        <f>IF('RELEVE DES FICHES SUIVEUSES'!AAW3&lt;&gt;"",'RELEVE DES FICHES SUIVEUSES'!AAW3,"")</f>
        <v/>
      </c>
      <c r="AAX3" s="16" t="str">
        <f>IF('RELEVE DES FICHES SUIVEUSES'!AAX3&lt;&gt;"",'RELEVE DES FICHES SUIVEUSES'!AAX3,"")</f>
        <v/>
      </c>
      <c r="AAY3" s="16" t="str">
        <f>IF('RELEVE DES FICHES SUIVEUSES'!AAY3&lt;&gt;"",'RELEVE DES FICHES SUIVEUSES'!AAY3,"")</f>
        <v/>
      </c>
      <c r="AAZ3" s="16" t="str">
        <f>IF('RELEVE DES FICHES SUIVEUSES'!AAZ3&lt;&gt;"",'RELEVE DES FICHES SUIVEUSES'!AAZ3,"")</f>
        <v/>
      </c>
      <c r="ABA3" s="16" t="str">
        <f>IF('RELEVE DES FICHES SUIVEUSES'!ABA3&lt;&gt;"",'RELEVE DES FICHES SUIVEUSES'!ABA3,"")</f>
        <v/>
      </c>
      <c r="ABB3" s="16" t="str">
        <f>IF('RELEVE DES FICHES SUIVEUSES'!ABB3&lt;&gt;"",'RELEVE DES FICHES SUIVEUSES'!ABB3,"")</f>
        <v/>
      </c>
      <c r="ABC3" s="16" t="str">
        <f>IF('RELEVE DES FICHES SUIVEUSES'!ABC3&lt;&gt;"",'RELEVE DES FICHES SUIVEUSES'!ABC3,"")</f>
        <v/>
      </c>
      <c r="ABD3" s="16" t="str">
        <f>IF('RELEVE DES FICHES SUIVEUSES'!ABD3&lt;&gt;"",'RELEVE DES FICHES SUIVEUSES'!ABD3,"")</f>
        <v/>
      </c>
      <c r="ABE3" s="16" t="str">
        <f>IF('RELEVE DES FICHES SUIVEUSES'!ABE3&lt;&gt;"",'RELEVE DES FICHES SUIVEUSES'!ABE3,"")</f>
        <v/>
      </c>
      <c r="ABF3" s="16" t="str">
        <f>IF('RELEVE DES FICHES SUIVEUSES'!ABF3&lt;&gt;"",'RELEVE DES FICHES SUIVEUSES'!ABF3,"")</f>
        <v/>
      </c>
      <c r="ABG3" s="16" t="str">
        <f>IF('RELEVE DES FICHES SUIVEUSES'!ABG3&lt;&gt;"",'RELEVE DES FICHES SUIVEUSES'!ABG3,"")</f>
        <v/>
      </c>
      <c r="ABH3" s="16" t="str">
        <f>IF('RELEVE DES FICHES SUIVEUSES'!ABH3&lt;&gt;"",'RELEVE DES FICHES SUIVEUSES'!ABH3,"")</f>
        <v/>
      </c>
      <c r="ABI3" s="16" t="str">
        <f>IF('RELEVE DES FICHES SUIVEUSES'!ABI3&lt;&gt;"",'RELEVE DES FICHES SUIVEUSES'!ABI3,"")</f>
        <v/>
      </c>
      <c r="ABJ3" s="16" t="str">
        <f>IF('RELEVE DES FICHES SUIVEUSES'!ABJ3&lt;&gt;"",'RELEVE DES FICHES SUIVEUSES'!ABJ3,"")</f>
        <v/>
      </c>
      <c r="ABK3" s="16" t="str">
        <f>IF('RELEVE DES FICHES SUIVEUSES'!ABK3&lt;&gt;"",'RELEVE DES FICHES SUIVEUSES'!ABK3,"")</f>
        <v/>
      </c>
      <c r="ABL3" s="16" t="str">
        <f>IF('RELEVE DES FICHES SUIVEUSES'!ABL3&lt;&gt;"",'RELEVE DES FICHES SUIVEUSES'!ABL3,"")</f>
        <v/>
      </c>
      <c r="ABM3" s="16" t="str">
        <f>IF('RELEVE DES FICHES SUIVEUSES'!ABM3&lt;&gt;"",'RELEVE DES FICHES SUIVEUSES'!ABM3,"")</f>
        <v/>
      </c>
      <c r="ABN3" s="16" t="str">
        <f>IF('RELEVE DES FICHES SUIVEUSES'!ABN3&lt;&gt;"",'RELEVE DES FICHES SUIVEUSES'!ABN3,"")</f>
        <v/>
      </c>
      <c r="ABO3" s="16" t="str">
        <f>IF('RELEVE DES FICHES SUIVEUSES'!ABO3&lt;&gt;"",'RELEVE DES FICHES SUIVEUSES'!ABO3,"")</f>
        <v/>
      </c>
      <c r="ABP3" s="16" t="str">
        <f>IF('RELEVE DES FICHES SUIVEUSES'!ABP3&lt;&gt;"",'RELEVE DES FICHES SUIVEUSES'!ABP3,"")</f>
        <v/>
      </c>
      <c r="ABQ3" s="16" t="str">
        <f>IF('RELEVE DES FICHES SUIVEUSES'!ABQ3&lt;&gt;"",'RELEVE DES FICHES SUIVEUSES'!ABQ3,"")</f>
        <v/>
      </c>
      <c r="ABR3" s="16" t="str">
        <f>IF('RELEVE DES FICHES SUIVEUSES'!ABR3&lt;&gt;"",'RELEVE DES FICHES SUIVEUSES'!ABR3,"")</f>
        <v/>
      </c>
      <c r="ABS3" s="16" t="str">
        <f>IF('RELEVE DES FICHES SUIVEUSES'!ABS3&lt;&gt;"",'RELEVE DES FICHES SUIVEUSES'!ABS3,"")</f>
        <v/>
      </c>
      <c r="ABT3" s="16" t="str">
        <f>IF('RELEVE DES FICHES SUIVEUSES'!ABT3&lt;&gt;"",'RELEVE DES FICHES SUIVEUSES'!ABT3,"")</f>
        <v/>
      </c>
      <c r="ABU3" s="16" t="str">
        <f>IF('RELEVE DES FICHES SUIVEUSES'!ABU3&lt;&gt;"",'RELEVE DES FICHES SUIVEUSES'!ABU3,"")</f>
        <v/>
      </c>
      <c r="ABV3" s="16" t="str">
        <f>IF('RELEVE DES FICHES SUIVEUSES'!ABV3&lt;&gt;"",'RELEVE DES FICHES SUIVEUSES'!ABV3,"")</f>
        <v/>
      </c>
      <c r="ABW3" s="16" t="str">
        <f>IF('RELEVE DES FICHES SUIVEUSES'!ABW3&lt;&gt;"",'RELEVE DES FICHES SUIVEUSES'!ABW3,"")</f>
        <v/>
      </c>
      <c r="ABX3" s="16" t="str">
        <f>IF('RELEVE DES FICHES SUIVEUSES'!ABX3&lt;&gt;"",'RELEVE DES FICHES SUIVEUSES'!ABX3,"")</f>
        <v/>
      </c>
      <c r="ABY3" s="16" t="str">
        <f>IF('RELEVE DES FICHES SUIVEUSES'!ABY3&lt;&gt;"",'RELEVE DES FICHES SUIVEUSES'!ABY3,"")</f>
        <v/>
      </c>
      <c r="ABZ3" s="16" t="str">
        <f>IF('RELEVE DES FICHES SUIVEUSES'!ABZ3&lt;&gt;"",'RELEVE DES FICHES SUIVEUSES'!ABZ3,"")</f>
        <v/>
      </c>
      <c r="ACA3" s="16" t="str">
        <f>IF('RELEVE DES FICHES SUIVEUSES'!ACA3&lt;&gt;"",'RELEVE DES FICHES SUIVEUSES'!ACA3,"")</f>
        <v/>
      </c>
      <c r="ACB3" s="16" t="str">
        <f>IF('RELEVE DES FICHES SUIVEUSES'!ACB3&lt;&gt;"",'RELEVE DES FICHES SUIVEUSES'!ACB3,"")</f>
        <v/>
      </c>
      <c r="ACC3" s="16" t="str">
        <f>IF('RELEVE DES FICHES SUIVEUSES'!ACC3&lt;&gt;"",'RELEVE DES FICHES SUIVEUSES'!ACC3,"")</f>
        <v/>
      </c>
      <c r="ACD3" s="16" t="str">
        <f>IF('RELEVE DES FICHES SUIVEUSES'!ACD3&lt;&gt;"",'RELEVE DES FICHES SUIVEUSES'!ACD3,"")</f>
        <v/>
      </c>
      <c r="ACE3" s="16" t="str">
        <f>IF('RELEVE DES FICHES SUIVEUSES'!ACE3&lt;&gt;"",'RELEVE DES FICHES SUIVEUSES'!ACE3,"")</f>
        <v/>
      </c>
      <c r="ACF3" s="16" t="str">
        <f>IF('RELEVE DES FICHES SUIVEUSES'!ACF3&lt;&gt;"",'RELEVE DES FICHES SUIVEUSES'!ACF3,"")</f>
        <v/>
      </c>
      <c r="ACG3" s="16" t="str">
        <f>IF('RELEVE DES FICHES SUIVEUSES'!ACG3&lt;&gt;"",'RELEVE DES FICHES SUIVEUSES'!ACG3,"")</f>
        <v/>
      </c>
      <c r="ACH3" s="16" t="str">
        <f>IF('RELEVE DES FICHES SUIVEUSES'!ACH3&lt;&gt;"",'RELEVE DES FICHES SUIVEUSES'!ACH3,"")</f>
        <v/>
      </c>
      <c r="ACI3" s="16" t="str">
        <f>IF('RELEVE DES FICHES SUIVEUSES'!ACI3&lt;&gt;"",'RELEVE DES FICHES SUIVEUSES'!ACI3,"")</f>
        <v/>
      </c>
      <c r="ACJ3" s="16" t="str">
        <f>IF('RELEVE DES FICHES SUIVEUSES'!ACJ3&lt;&gt;"",'RELEVE DES FICHES SUIVEUSES'!ACJ3,"")</f>
        <v/>
      </c>
      <c r="ACK3" s="16" t="str">
        <f>IF('RELEVE DES FICHES SUIVEUSES'!ACK3&lt;&gt;"",'RELEVE DES FICHES SUIVEUSES'!ACK3,"")</f>
        <v/>
      </c>
      <c r="ACL3" s="16" t="str">
        <f>IF('RELEVE DES FICHES SUIVEUSES'!ACL3&lt;&gt;"",'RELEVE DES FICHES SUIVEUSES'!ACL3,"")</f>
        <v/>
      </c>
      <c r="ACM3" s="16" t="str">
        <f>IF('RELEVE DES FICHES SUIVEUSES'!ACM3&lt;&gt;"",'RELEVE DES FICHES SUIVEUSES'!ACM3,"")</f>
        <v/>
      </c>
      <c r="ACN3" s="16" t="str">
        <f>IF('RELEVE DES FICHES SUIVEUSES'!ACN3&lt;&gt;"",'RELEVE DES FICHES SUIVEUSES'!ACN3,"")</f>
        <v/>
      </c>
      <c r="ACO3" s="16" t="str">
        <f>IF('RELEVE DES FICHES SUIVEUSES'!ACO3&lt;&gt;"",'RELEVE DES FICHES SUIVEUSES'!ACO3,"")</f>
        <v/>
      </c>
      <c r="ACP3" s="16" t="str">
        <f>IF('RELEVE DES FICHES SUIVEUSES'!ACP3&lt;&gt;"",'RELEVE DES FICHES SUIVEUSES'!ACP3,"")</f>
        <v/>
      </c>
      <c r="ACQ3" s="16" t="str">
        <f>IF('RELEVE DES FICHES SUIVEUSES'!ACQ3&lt;&gt;"",'RELEVE DES FICHES SUIVEUSES'!ACQ3,"")</f>
        <v/>
      </c>
      <c r="ACR3" s="16" t="str">
        <f>IF('RELEVE DES FICHES SUIVEUSES'!ACR3&lt;&gt;"",'RELEVE DES FICHES SUIVEUSES'!ACR3,"")</f>
        <v/>
      </c>
      <c r="ACS3" s="16" t="str">
        <f>IF('RELEVE DES FICHES SUIVEUSES'!ACS3&lt;&gt;"",'RELEVE DES FICHES SUIVEUSES'!ACS3,"")</f>
        <v/>
      </c>
      <c r="ACT3" s="16" t="str">
        <f>IF('RELEVE DES FICHES SUIVEUSES'!ACT3&lt;&gt;"",'RELEVE DES FICHES SUIVEUSES'!ACT3,"")</f>
        <v/>
      </c>
      <c r="ACU3" s="16" t="str">
        <f>IF('RELEVE DES FICHES SUIVEUSES'!ACU3&lt;&gt;"",'RELEVE DES FICHES SUIVEUSES'!ACU3,"")</f>
        <v/>
      </c>
      <c r="ACV3" s="16" t="str">
        <f>IF('RELEVE DES FICHES SUIVEUSES'!ACV3&lt;&gt;"",'RELEVE DES FICHES SUIVEUSES'!ACV3,"")</f>
        <v/>
      </c>
      <c r="ACW3" s="16" t="str">
        <f>IF('RELEVE DES FICHES SUIVEUSES'!ACW3&lt;&gt;"",'RELEVE DES FICHES SUIVEUSES'!ACW3,"")</f>
        <v/>
      </c>
      <c r="ACX3" s="16" t="str">
        <f>IF('RELEVE DES FICHES SUIVEUSES'!ACX3&lt;&gt;"",'RELEVE DES FICHES SUIVEUSES'!ACX3,"")</f>
        <v/>
      </c>
      <c r="ACY3" s="16" t="str">
        <f>IF('RELEVE DES FICHES SUIVEUSES'!ACY3&lt;&gt;"",'RELEVE DES FICHES SUIVEUSES'!ACY3,"")</f>
        <v/>
      </c>
      <c r="ACZ3" s="16" t="str">
        <f>IF('RELEVE DES FICHES SUIVEUSES'!ACZ3&lt;&gt;"",'RELEVE DES FICHES SUIVEUSES'!ACZ3,"")</f>
        <v/>
      </c>
      <c r="ADA3" s="16" t="str">
        <f>IF('RELEVE DES FICHES SUIVEUSES'!ADA3&lt;&gt;"",'RELEVE DES FICHES SUIVEUSES'!ADA3,"")</f>
        <v/>
      </c>
      <c r="ADB3" s="16" t="str">
        <f>IF('RELEVE DES FICHES SUIVEUSES'!ADB3&lt;&gt;"",'RELEVE DES FICHES SUIVEUSES'!ADB3,"")</f>
        <v/>
      </c>
      <c r="ADC3" s="16" t="str">
        <f>IF('RELEVE DES FICHES SUIVEUSES'!ADC3&lt;&gt;"",'RELEVE DES FICHES SUIVEUSES'!ADC3,"")</f>
        <v/>
      </c>
      <c r="ADD3" s="16" t="str">
        <f>IF('RELEVE DES FICHES SUIVEUSES'!ADD3&lt;&gt;"",'RELEVE DES FICHES SUIVEUSES'!ADD3,"")</f>
        <v/>
      </c>
      <c r="ADE3" s="16" t="str">
        <f>IF('RELEVE DES FICHES SUIVEUSES'!ADE3&lt;&gt;"",'RELEVE DES FICHES SUIVEUSES'!ADE3,"")</f>
        <v/>
      </c>
      <c r="ADF3" s="16" t="str">
        <f>IF('RELEVE DES FICHES SUIVEUSES'!ADF3&lt;&gt;"",'RELEVE DES FICHES SUIVEUSES'!ADF3,"")</f>
        <v/>
      </c>
      <c r="ADG3" s="16" t="str">
        <f>IF('RELEVE DES FICHES SUIVEUSES'!ADG3&lt;&gt;"",'RELEVE DES FICHES SUIVEUSES'!ADG3,"")</f>
        <v/>
      </c>
      <c r="ADH3" s="16" t="str">
        <f>IF('RELEVE DES FICHES SUIVEUSES'!ADH3&lt;&gt;"",'RELEVE DES FICHES SUIVEUSES'!ADH3,"")</f>
        <v/>
      </c>
      <c r="ADI3" s="16" t="str">
        <f>IF('RELEVE DES FICHES SUIVEUSES'!ADI3&lt;&gt;"",'RELEVE DES FICHES SUIVEUSES'!ADI3,"")</f>
        <v/>
      </c>
      <c r="ADJ3" s="16" t="str">
        <f>IF('RELEVE DES FICHES SUIVEUSES'!ADJ3&lt;&gt;"",'RELEVE DES FICHES SUIVEUSES'!ADJ3,"")</f>
        <v/>
      </c>
      <c r="ADK3" s="16" t="str">
        <f>IF('RELEVE DES FICHES SUIVEUSES'!ADK3&lt;&gt;"",'RELEVE DES FICHES SUIVEUSES'!ADK3,"")</f>
        <v/>
      </c>
      <c r="ADL3" s="16" t="str">
        <f>IF('RELEVE DES FICHES SUIVEUSES'!ADL3&lt;&gt;"",'RELEVE DES FICHES SUIVEUSES'!ADL3,"")</f>
        <v/>
      </c>
      <c r="ADM3" s="16" t="str">
        <f>IF('RELEVE DES FICHES SUIVEUSES'!ADM3&lt;&gt;"",'RELEVE DES FICHES SUIVEUSES'!ADM3,"")</f>
        <v/>
      </c>
      <c r="ADN3" s="16" t="str">
        <f>IF('RELEVE DES FICHES SUIVEUSES'!ADN3&lt;&gt;"",'RELEVE DES FICHES SUIVEUSES'!ADN3,"")</f>
        <v/>
      </c>
      <c r="ADO3" s="16" t="str">
        <f>IF('RELEVE DES FICHES SUIVEUSES'!ADO3&lt;&gt;"",'RELEVE DES FICHES SUIVEUSES'!ADO3,"")</f>
        <v/>
      </c>
      <c r="ADP3" s="16" t="str">
        <f>IF('RELEVE DES FICHES SUIVEUSES'!ADP3&lt;&gt;"",'RELEVE DES FICHES SUIVEUSES'!ADP3,"")</f>
        <v/>
      </c>
      <c r="ADQ3" s="16" t="str">
        <f>IF('RELEVE DES FICHES SUIVEUSES'!ADQ3&lt;&gt;"",'RELEVE DES FICHES SUIVEUSES'!ADQ3,"")</f>
        <v/>
      </c>
      <c r="ADR3" s="16" t="str">
        <f>IF('RELEVE DES FICHES SUIVEUSES'!ADR3&lt;&gt;"",'RELEVE DES FICHES SUIVEUSES'!ADR3,"")</f>
        <v/>
      </c>
      <c r="ADS3" s="16" t="str">
        <f>IF('RELEVE DES FICHES SUIVEUSES'!ADS3&lt;&gt;"",'RELEVE DES FICHES SUIVEUSES'!ADS3,"")</f>
        <v/>
      </c>
      <c r="ADT3" s="16" t="str">
        <f>IF('RELEVE DES FICHES SUIVEUSES'!ADT3&lt;&gt;"",'RELEVE DES FICHES SUIVEUSES'!ADT3,"")</f>
        <v/>
      </c>
      <c r="ADU3" s="16" t="str">
        <f>IF('RELEVE DES FICHES SUIVEUSES'!ADU3&lt;&gt;"",'RELEVE DES FICHES SUIVEUSES'!ADU3,"")</f>
        <v/>
      </c>
      <c r="ADV3" s="16" t="str">
        <f>IF('RELEVE DES FICHES SUIVEUSES'!ADV3&lt;&gt;"",'RELEVE DES FICHES SUIVEUSES'!ADV3,"")</f>
        <v/>
      </c>
      <c r="ADW3" s="16" t="str">
        <f>IF('RELEVE DES FICHES SUIVEUSES'!ADW3&lt;&gt;"",'RELEVE DES FICHES SUIVEUSES'!ADW3,"")</f>
        <v/>
      </c>
      <c r="ADX3" s="16" t="str">
        <f>IF('RELEVE DES FICHES SUIVEUSES'!ADX3&lt;&gt;"",'RELEVE DES FICHES SUIVEUSES'!ADX3,"")</f>
        <v/>
      </c>
      <c r="ADY3" s="16" t="str">
        <f>IF('RELEVE DES FICHES SUIVEUSES'!ADY3&lt;&gt;"",'RELEVE DES FICHES SUIVEUSES'!ADY3,"")</f>
        <v/>
      </c>
      <c r="ADZ3" s="16" t="str">
        <f>IF('RELEVE DES FICHES SUIVEUSES'!ADZ3&lt;&gt;"",'RELEVE DES FICHES SUIVEUSES'!ADZ3,"")</f>
        <v/>
      </c>
      <c r="AEA3" s="16" t="str">
        <f>IF('RELEVE DES FICHES SUIVEUSES'!AEA3&lt;&gt;"",'RELEVE DES FICHES SUIVEUSES'!AEA3,"")</f>
        <v/>
      </c>
      <c r="AEB3" s="16" t="str">
        <f>IF('RELEVE DES FICHES SUIVEUSES'!AEB3&lt;&gt;"",'RELEVE DES FICHES SUIVEUSES'!AEB3,"")</f>
        <v/>
      </c>
      <c r="AEC3" s="16" t="str">
        <f>IF('RELEVE DES FICHES SUIVEUSES'!AEC3&lt;&gt;"",'RELEVE DES FICHES SUIVEUSES'!AEC3,"")</f>
        <v/>
      </c>
      <c r="AED3" s="16" t="str">
        <f>IF('RELEVE DES FICHES SUIVEUSES'!AED3&lt;&gt;"",'RELEVE DES FICHES SUIVEUSES'!AED3,"")</f>
        <v/>
      </c>
      <c r="AEE3" s="16" t="str">
        <f>IF('RELEVE DES FICHES SUIVEUSES'!AEE3&lt;&gt;"",'RELEVE DES FICHES SUIVEUSES'!AEE3,"")</f>
        <v/>
      </c>
      <c r="AEF3" s="16" t="str">
        <f>IF('RELEVE DES FICHES SUIVEUSES'!AEF3&lt;&gt;"",'RELEVE DES FICHES SUIVEUSES'!AEF3,"")</f>
        <v/>
      </c>
      <c r="AEG3" s="16" t="str">
        <f>IF('RELEVE DES FICHES SUIVEUSES'!AEG3&lt;&gt;"",'RELEVE DES FICHES SUIVEUSES'!AEG3,"")</f>
        <v/>
      </c>
      <c r="AEH3" s="16" t="str">
        <f>IF('RELEVE DES FICHES SUIVEUSES'!AEH3&lt;&gt;"",'RELEVE DES FICHES SUIVEUSES'!AEH3,"")</f>
        <v/>
      </c>
      <c r="AEI3" s="16" t="str">
        <f>IF('RELEVE DES FICHES SUIVEUSES'!AEI3&lt;&gt;"",'RELEVE DES FICHES SUIVEUSES'!AEI3,"")</f>
        <v/>
      </c>
      <c r="AEJ3" s="16" t="str">
        <f>IF('RELEVE DES FICHES SUIVEUSES'!AEJ3&lt;&gt;"",'RELEVE DES FICHES SUIVEUSES'!AEJ3,"")</f>
        <v/>
      </c>
      <c r="AEK3" s="16" t="str">
        <f>IF('RELEVE DES FICHES SUIVEUSES'!AEK3&lt;&gt;"",'RELEVE DES FICHES SUIVEUSES'!AEK3,"")</f>
        <v/>
      </c>
      <c r="AEL3" s="16" t="str">
        <f>IF('RELEVE DES FICHES SUIVEUSES'!AEL3&lt;&gt;"",'RELEVE DES FICHES SUIVEUSES'!AEL3,"")</f>
        <v/>
      </c>
      <c r="AEM3" s="16" t="str">
        <f>IF('RELEVE DES FICHES SUIVEUSES'!AEM3&lt;&gt;"",'RELEVE DES FICHES SUIVEUSES'!AEM3,"")</f>
        <v/>
      </c>
      <c r="AEN3" s="16" t="str">
        <f>IF('RELEVE DES FICHES SUIVEUSES'!AEN3&lt;&gt;"",'RELEVE DES FICHES SUIVEUSES'!AEN3,"")</f>
        <v/>
      </c>
      <c r="AEO3" s="16" t="str">
        <f>IF('RELEVE DES FICHES SUIVEUSES'!AEO3&lt;&gt;"",'RELEVE DES FICHES SUIVEUSES'!AEO3,"")</f>
        <v/>
      </c>
      <c r="AEP3" s="16" t="str">
        <f>IF('RELEVE DES FICHES SUIVEUSES'!AEP3&lt;&gt;"",'RELEVE DES FICHES SUIVEUSES'!AEP3,"")</f>
        <v/>
      </c>
      <c r="AEQ3" s="16" t="str">
        <f>IF('RELEVE DES FICHES SUIVEUSES'!AEQ3&lt;&gt;"",'RELEVE DES FICHES SUIVEUSES'!AEQ3,"")</f>
        <v/>
      </c>
      <c r="AER3" s="16" t="str">
        <f>IF('RELEVE DES FICHES SUIVEUSES'!AER3&lt;&gt;"",'RELEVE DES FICHES SUIVEUSES'!AER3,"")</f>
        <v/>
      </c>
      <c r="AES3" s="16" t="str">
        <f>IF('RELEVE DES FICHES SUIVEUSES'!AES3&lt;&gt;"",'RELEVE DES FICHES SUIVEUSES'!AES3,"")</f>
        <v/>
      </c>
      <c r="AET3" s="16" t="str">
        <f>IF('RELEVE DES FICHES SUIVEUSES'!AET3&lt;&gt;"",'RELEVE DES FICHES SUIVEUSES'!AET3,"")</f>
        <v/>
      </c>
      <c r="AEU3" s="16" t="str">
        <f>IF('RELEVE DES FICHES SUIVEUSES'!AEU3&lt;&gt;"",'RELEVE DES FICHES SUIVEUSES'!AEU3,"")</f>
        <v/>
      </c>
      <c r="AEV3" s="16" t="str">
        <f>IF('RELEVE DES FICHES SUIVEUSES'!AEV3&lt;&gt;"",'RELEVE DES FICHES SUIVEUSES'!AEV3,"")</f>
        <v/>
      </c>
      <c r="AEW3" s="16" t="str">
        <f>IF('RELEVE DES FICHES SUIVEUSES'!AEW3&lt;&gt;"",'RELEVE DES FICHES SUIVEUSES'!AEW3,"")</f>
        <v/>
      </c>
      <c r="AEX3" s="16" t="str">
        <f>IF('RELEVE DES FICHES SUIVEUSES'!AEX3&lt;&gt;"",'RELEVE DES FICHES SUIVEUSES'!AEX3,"")</f>
        <v/>
      </c>
      <c r="AEY3" s="16" t="str">
        <f>IF('RELEVE DES FICHES SUIVEUSES'!AEY3&lt;&gt;"",'RELEVE DES FICHES SUIVEUSES'!AEY3,"")</f>
        <v/>
      </c>
      <c r="AEZ3" s="16" t="str">
        <f>IF('RELEVE DES FICHES SUIVEUSES'!AEZ3&lt;&gt;"",'RELEVE DES FICHES SUIVEUSES'!AEZ3,"")</f>
        <v/>
      </c>
      <c r="AFA3" s="16" t="str">
        <f>IF('RELEVE DES FICHES SUIVEUSES'!AFA3&lt;&gt;"",'RELEVE DES FICHES SUIVEUSES'!AFA3,"")</f>
        <v/>
      </c>
      <c r="AFB3" s="16" t="str">
        <f>IF('RELEVE DES FICHES SUIVEUSES'!AFB3&lt;&gt;"",'RELEVE DES FICHES SUIVEUSES'!AFB3,"")</f>
        <v/>
      </c>
      <c r="AFC3" s="16" t="str">
        <f>IF('RELEVE DES FICHES SUIVEUSES'!AFC3&lt;&gt;"",'RELEVE DES FICHES SUIVEUSES'!AFC3,"")</f>
        <v/>
      </c>
      <c r="AFD3" s="16" t="str">
        <f>IF('RELEVE DES FICHES SUIVEUSES'!AFD3&lt;&gt;"",'RELEVE DES FICHES SUIVEUSES'!AFD3,"")</f>
        <v/>
      </c>
      <c r="AFE3" s="16" t="str">
        <f>IF('RELEVE DES FICHES SUIVEUSES'!AFE3&lt;&gt;"",'RELEVE DES FICHES SUIVEUSES'!AFE3,"")</f>
        <v/>
      </c>
      <c r="AFF3" s="16" t="str">
        <f>IF('RELEVE DES FICHES SUIVEUSES'!AFF3&lt;&gt;"",'RELEVE DES FICHES SUIVEUSES'!AFF3,"")</f>
        <v/>
      </c>
      <c r="AFG3" s="16" t="str">
        <f>IF('RELEVE DES FICHES SUIVEUSES'!AFG3&lt;&gt;"",'RELEVE DES FICHES SUIVEUSES'!AFG3,"")</f>
        <v/>
      </c>
      <c r="AFH3" s="16" t="str">
        <f>IF('RELEVE DES FICHES SUIVEUSES'!AFH3&lt;&gt;"",'RELEVE DES FICHES SUIVEUSES'!AFH3,"")</f>
        <v/>
      </c>
      <c r="AFI3" s="16" t="str">
        <f>IF('RELEVE DES FICHES SUIVEUSES'!AFI3&lt;&gt;"",'RELEVE DES FICHES SUIVEUSES'!AFI3,"")</f>
        <v/>
      </c>
      <c r="AFJ3" s="16" t="str">
        <f>IF('RELEVE DES FICHES SUIVEUSES'!AFJ3&lt;&gt;"",'RELEVE DES FICHES SUIVEUSES'!AFJ3,"")</f>
        <v/>
      </c>
      <c r="AFK3" s="16" t="str">
        <f>IF('RELEVE DES FICHES SUIVEUSES'!AFK3&lt;&gt;"",'RELEVE DES FICHES SUIVEUSES'!AFK3,"")</f>
        <v/>
      </c>
      <c r="AFL3" s="16" t="str">
        <f>IF('RELEVE DES FICHES SUIVEUSES'!AFL3&lt;&gt;"",'RELEVE DES FICHES SUIVEUSES'!AFL3,"")</f>
        <v/>
      </c>
      <c r="AFM3" s="16" t="str">
        <f>IF('RELEVE DES FICHES SUIVEUSES'!AFM3&lt;&gt;"",'RELEVE DES FICHES SUIVEUSES'!AFM3,"")</f>
        <v/>
      </c>
      <c r="AFN3" s="16" t="str">
        <f>IF('RELEVE DES FICHES SUIVEUSES'!AFN3&lt;&gt;"",'RELEVE DES FICHES SUIVEUSES'!AFN3,"")</f>
        <v/>
      </c>
      <c r="AFO3" s="16" t="str">
        <f>IF('RELEVE DES FICHES SUIVEUSES'!AFO3&lt;&gt;"",'RELEVE DES FICHES SUIVEUSES'!AFO3,"")</f>
        <v/>
      </c>
      <c r="AFP3" s="16" t="str">
        <f>IF('RELEVE DES FICHES SUIVEUSES'!AFP3&lt;&gt;"",'RELEVE DES FICHES SUIVEUSES'!AFP3,"")</f>
        <v/>
      </c>
      <c r="AFQ3" s="16" t="str">
        <f>IF('RELEVE DES FICHES SUIVEUSES'!AFQ3&lt;&gt;"",'RELEVE DES FICHES SUIVEUSES'!AFQ3,"")</f>
        <v/>
      </c>
      <c r="AFR3" s="16" t="str">
        <f>IF('RELEVE DES FICHES SUIVEUSES'!AFR3&lt;&gt;"",'RELEVE DES FICHES SUIVEUSES'!AFR3,"")</f>
        <v/>
      </c>
      <c r="AFS3" s="16" t="str">
        <f>IF('RELEVE DES FICHES SUIVEUSES'!AFS3&lt;&gt;"",'RELEVE DES FICHES SUIVEUSES'!AFS3,"")</f>
        <v/>
      </c>
      <c r="AFT3" s="16" t="str">
        <f>IF('RELEVE DES FICHES SUIVEUSES'!AFT3&lt;&gt;"",'RELEVE DES FICHES SUIVEUSES'!AFT3,"")</f>
        <v/>
      </c>
      <c r="AFU3" s="16" t="str">
        <f>IF('RELEVE DES FICHES SUIVEUSES'!AFU3&lt;&gt;"",'RELEVE DES FICHES SUIVEUSES'!AFU3,"")</f>
        <v/>
      </c>
      <c r="AFV3" s="16" t="str">
        <f>IF('RELEVE DES FICHES SUIVEUSES'!AFV3&lt;&gt;"",'RELEVE DES FICHES SUIVEUSES'!AFV3,"")</f>
        <v/>
      </c>
      <c r="AFW3" s="16" t="str">
        <f>IF('RELEVE DES FICHES SUIVEUSES'!AFW3&lt;&gt;"",'RELEVE DES FICHES SUIVEUSES'!AFW3,"")</f>
        <v/>
      </c>
      <c r="AFX3" s="16" t="str">
        <f>IF('RELEVE DES FICHES SUIVEUSES'!AFX3&lt;&gt;"",'RELEVE DES FICHES SUIVEUSES'!AFX3,"")</f>
        <v/>
      </c>
      <c r="AFY3" s="16" t="str">
        <f>IF('RELEVE DES FICHES SUIVEUSES'!AFY3&lt;&gt;"",'RELEVE DES FICHES SUIVEUSES'!AFY3,"")</f>
        <v/>
      </c>
      <c r="AFZ3" s="16" t="str">
        <f>IF('RELEVE DES FICHES SUIVEUSES'!AFZ3&lt;&gt;"",'RELEVE DES FICHES SUIVEUSES'!AFZ3,"")</f>
        <v/>
      </c>
      <c r="AGA3" s="16" t="str">
        <f>IF('RELEVE DES FICHES SUIVEUSES'!AGA3&lt;&gt;"",'RELEVE DES FICHES SUIVEUSES'!AGA3,"")</f>
        <v/>
      </c>
      <c r="AGB3" s="16" t="str">
        <f>IF('RELEVE DES FICHES SUIVEUSES'!AGB3&lt;&gt;"",'RELEVE DES FICHES SUIVEUSES'!AGB3,"")</f>
        <v/>
      </c>
      <c r="AGC3" s="16" t="str">
        <f>IF('RELEVE DES FICHES SUIVEUSES'!AGC3&lt;&gt;"",'RELEVE DES FICHES SUIVEUSES'!AGC3,"")</f>
        <v/>
      </c>
      <c r="AGD3" s="16" t="str">
        <f>IF('RELEVE DES FICHES SUIVEUSES'!AGD3&lt;&gt;"",'RELEVE DES FICHES SUIVEUSES'!AGD3,"")</f>
        <v/>
      </c>
      <c r="AGE3" s="16" t="str">
        <f>IF('RELEVE DES FICHES SUIVEUSES'!AGE3&lt;&gt;"",'RELEVE DES FICHES SUIVEUSES'!AGE3,"")</f>
        <v/>
      </c>
      <c r="AGF3" s="16" t="str">
        <f>IF('RELEVE DES FICHES SUIVEUSES'!AGF3&lt;&gt;"",'RELEVE DES FICHES SUIVEUSES'!AGF3,"")</f>
        <v/>
      </c>
      <c r="AGG3" s="16" t="str">
        <f>IF('RELEVE DES FICHES SUIVEUSES'!AGG3&lt;&gt;"",'RELEVE DES FICHES SUIVEUSES'!AGG3,"")</f>
        <v/>
      </c>
      <c r="AGH3" s="16" t="str">
        <f>IF('RELEVE DES FICHES SUIVEUSES'!AGH3&lt;&gt;"",'RELEVE DES FICHES SUIVEUSES'!AGH3,"")</f>
        <v/>
      </c>
      <c r="AGI3" s="16" t="str">
        <f>IF('RELEVE DES FICHES SUIVEUSES'!AGI3&lt;&gt;"",'RELEVE DES FICHES SUIVEUSES'!AGI3,"")</f>
        <v/>
      </c>
      <c r="AGJ3" s="16" t="str">
        <f>IF('RELEVE DES FICHES SUIVEUSES'!AGJ3&lt;&gt;"",'RELEVE DES FICHES SUIVEUSES'!AGJ3,"")</f>
        <v/>
      </c>
      <c r="AGK3" s="16" t="str">
        <f>IF('RELEVE DES FICHES SUIVEUSES'!AGK3&lt;&gt;"",'RELEVE DES FICHES SUIVEUSES'!AGK3,"")</f>
        <v/>
      </c>
      <c r="AGL3" s="16" t="str">
        <f>IF('RELEVE DES FICHES SUIVEUSES'!AGL3&lt;&gt;"",'RELEVE DES FICHES SUIVEUSES'!AGL3,"")</f>
        <v/>
      </c>
      <c r="AGM3" s="16" t="str">
        <f>IF('RELEVE DES FICHES SUIVEUSES'!AGM3&lt;&gt;"",'RELEVE DES FICHES SUIVEUSES'!AGM3,"")</f>
        <v/>
      </c>
      <c r="AGN3" s="16" t="str">
        <f>IF('RELEVE DES FICHES SUIVEUSES'!AGN3&lt;&gt;"",'RELEVE DES FICHES SUIVEUSES'!AGN3,"")</f>
        <v/>
      </c>
      <c r="AGO3" s="16" t="str">
        <f>IF('RELEVE DES FICHES SUIVEUSES'!AGO3&lt;&gt;"",'RELEVE DES FICHES SUIVEUSES'!AGO3,"")</f>
        <v/>
      </c>
      <c r="AGP3" s="16" t="str">
        <f>IF('RELEVE DES FICHES SUIVEUSES'!AGP3&lt;&gt;"",'RELEVE DES FICHES SUIVEUSES'!AGP3,"")</f>
        <v/>
      </c>
      <c r="AGQ3" s="16" t="str">
        <f>IF('RELEVE DES FICHES SUIVEUSES'!AGQ3&lt;&gt;"",'RELEVE DES FICHES SUIVEUSES'!AGQ3,"")</f>
        <v/>
      </c>
      <c r="AGR3" s="16" t="str">
        <f>IF('RELEVE DES FICHES SUIVEUSES'!AGR3&lt;&gt;"",'RELEVE DES FICHES SUIVEUSES'!AGR3,"")</f>
        <v/>
      </c>
      <c r="AGS3" s="16" t="str">
        <f>IF('RELEVE DES FICHES SUIVEUSES'!AGS3&lt;&gt;"",'RELEVE DES FICHES SUIVEUSES'!AGS3,"")</f>
        <v/>
      </c>
      <c r="AGT3" s="16" t="str">
        <f>IF('RELEVE DES FICHES SUIVEUSES'!AGT3&lt;&gt;"",'RELEVE DES FICHES SUIVEUSES'!AGT3,"")</f>
        <v/>
      </c>
      <c r="AGU3" s="16" t="str">
        <f>IF('RELEVE DES FICHES SUIVEUSES'!AGU3&lt;&gt;"",'RELEVE DES FICHES SUIVEUSES'!AGU3,"")</f>
        <v/>
      </c>
      <c r="AGV3" s="16" t="str">
        <f>IF('RELEVE DES FICHES SUIVEUSES'!AGV3&lt;&gt;"",'RELEVE DES FICHES SUIVEUSES'!AGV3,"")</f>
        <v/>
      </c>
      <c r="AGW3" s="16" t="str">
        <f>IF('RELEVE DES FICHES SUIVEUSES'!AGW3&lt;&gt;"",'RELEVE DES FICHES SUIVEUSES'!AGW3,"")</f>
        <v/>
      </c>
      <c r="AGX3" s="16" t="str">
        <f>IF('RELEVE DES FICHES SUIVEUSES'!AGX3&lt;&gt;"",'RELEVE DES FICHES SUIVEUSES'!AGX3,"")</f>
        <v/>
      </c>
      <c r="AGY3" s="16" t="str">
        <f>IF('RELEVE DES FICHES SUIVEUSES'!AGY3&lt;&gt;"",'RELEVE DES FICHES SUIVEUSES'!AGY3,"")</f>
        <v/>
      </c>
      <c r="AGZ3" s="16" t="str">
        <f>IF('RELEVE DES FICHES SUIVEUSES'!AGZ3&lt;&gt;"",'RELEVE DES FICHES SUIVEUSES'!AGZ3,"")</f>
        <v/>
      </c>
      <c r="AHA3" s="16" t="str">
        <f>IF('RELEVE DES FICHES SUIVEUSES'!AHA3&lt;&gt;"",'RELEVE DES FICHES SUIVEUSES'!AHA3,"")</f>
        <v/>
      </c>
      <c r="AHB3" s="16" t="str">
        <f>IF('RELEVE DES FICHES SUIVEUSES'!AHB3&lt;&gt;"",'RELEVE DES FICHES SUIVEUSES'!AHB3,"")</f>
        <v/>
      </c>
      <c r="AHC3" s="16" t="str">
        <f>IF('RELEVE DES FICHES SUIVEUSES'!AHC3&lt;&gt;"",'RELEVE DES FICHES SUIVEUSES'!AHC3,"")</f>
        <v/>
      </c>
      <c r="AHD3" s="16" t="str">
        <f>IF('RELEVE DES FICHES SUIVEUSES'!AHD3&lt;&gt;"",'RELEVE DES FICHES SUIVEUSES'!AHD3,"")</f>
        <v/>
      </c>
      <c r="AHE3" s="16" t="str">
        <f>IF('RELEVE DES FICHES SUIVEUSES'!AHE3&lt;&gt;"",'RELEVE DES FICHES SUIVEUSES'!AHE3,"")</f>
        <v/>
      </c>
      <c r="AHF3" s="16" t="str">
        <f>IF('RELEVE DES FICHES SUIVEUSES'!AHF3&lt;&gt;"",'RELEVE DES FICHES SUIVEUSES'!AHF3,"")</f>
        <v/>
      </c>
      <c r="AHG3" s="16" t="str">
        <f>IF('RELEVE DES FICHES SUIVEUSES'!AHG3&lt;&gt;"",'RELEVE DES FICHES SUIVEUSES'!AHG3,"")</f>
        <v/>
      </c>
      <c r="AHH3" s="16" t="str">
        <f>IF('RELEVE DES FICHES SUIVEUSES'!AHH3&lt;&gt;"",'RELEVE DES FICHES SUIVEUSES'!AHH3,"")</f>
        <v/>
      </c>
      <c r="AHI3" s="16" t="str">
        <f>IF('RELEVE DES FICHES SUIVEUSES'!AHI3&lt;&gt;"",'RELEVE DES FICHES SUIVEUSES'!AHI3,"")</f>
        <v/>
      </c>
      <c r="AHJ3" s="16" t="str">
        <f>IF('RELEVE DES FICHES SUIVEUSES'!AHJ3&lt;&gt;"",'RELEVE DES FICHES SUIVEUSES'!AHJ3,"")</f>
        <v/>
      </c>
      <c r="AHK3" s="16" t="str">
        <f>IF('RELEVE DES FICHES SUIVEUSES'!AHK3&lt;&gt;"",'RELEVE DES FICHES SUIVEUSES'!AHK3,"")</f>
        <v/>
      </c>
      <c r="AHL3" s="16" t="str">
        <f>IF('RELEVE DES FICHES SUIVEUSES'!AHL3&lt;&gt;"",'RELEVE DES FICHES SUIVEUSES'!AHL3,"")</f>
        <v/>
      </c>
      <c r="AHM3" s="16" t="str">
        <f>IF('RELEVE DES FICHES SUIVEUSES'!AHM3&lt;&gt;"",'RELEVE DES FICHES SUIVEUSES'!AHM3,"")</f>
        <v/>
      </c>
      <c r="AHN3" s="16" t="str">
        <f>IF('RELEVE DES FICHES SUIVEUSES'!AHN3&lt;&gt;"",'RELEVE DES FICHES SUIVEUSES'!AHN3,"")</f>
        <v/>
      </c>
      <c r="AHO3" s="16" t="str">
        <f>IF('RELEVE DES FICHES SUIVEUSES'!AHO3&lt;&gt;"",'RELEVE DES FICHES SUIVEUSES'!AHO3,"")</f>
        <v/>
      </c>
      <c r="AHP3" s="16" t="str">
        <f>IF('RELEVE DES FICHES SUIVEUSES'!AHP3&lt;&gt;"",'RELEVE DES FICHES SUIVEUSES'!AHP3,"")</f>
        <v/>
      </c>
      <c r="AHQ3" s="16" t="str">
        <f>IF('RELEVE DES FICHES SUIVEUSES'!AHQ3&lt;&gt;"",'RELEVE DES FICHES SUIVEUSES'!AHQ3,"")</f>
        <v/>
      </c>
      <c r="AHR3" s="16" t="str">
        <f>IF('RELEVE DES FICHES SUIVEUSES'!AHR3&lt;&gt;"",'RELEVE DES FICHES SUIVEUSES'!AHR3,"")</f>
        <v/>
      </c>
      <c r="AHS3" s="16" t="str">
        <f>IF('RELEVE DES FICHES SUIVEUSES'!AHS3&lt;&gt;"",'RELEVE DES FICHES SUIVEUSES'!AHS3,"")</f>
        <v/>
      </c>
      <c r="AHT3" s="16" t="str">
        <f>IF('RELEVE DES FICHES SUIVEUSES'!AHT3&lt;&gt;"",'RELEVE DES FICHES SUIVEUSES'!AHT3,"")</f>
        <v/>
      </c>
      <c r="AHU3" s="16" t="str">
        <f>IF('RELEVE DES FICHES SUIVEUSES'!AHU3&lt;&gt;"",'RELEVE DES FICHES SUIVEUSES'!AHU3,"")</f>
        <v/>
      </c>
      <c r="AHV3" s="16" t="str">
        <f>IF('RELEVE DES FICHES SUIVEUSES'!AHV3&lt;&gt;"",'RELEVE DES FICHES SUIVEUSES'!AHV3,"")</f>
        <v/>
      </c>
      <c r="AHW3" s="16" t="str">
        <f>IF('RELEVE DES FICHES SUIVEUSES'!AHW3&lt;&gt;"",'RELEVE DES FICHES SUIVEUSES'!AHW3,"")</f>
        <v/>
      </c>
      <c r="AHX3" s="16" t="str">
        <f>IF('RELEVE DES FICHES SUIVEUSES'!AHX3&lt;&gt;"",'RELEVE DES FICHES SUIVEUSES'!AHX3,"")</f>
        <v/>
      </c>
      <c r="AHY3" s="16" t="str">
        <f>IF('RELEVE DES FICHES SUIVEUSES'!AHY3&lt;&gt;"",'RELEVE DES FICHES SUIVEUSES'!AHY3,"")</f>
        <v/>
      </c>
      <c r="AHZ3" s="16" t="str">
        <f>IF('RELEVE DES FICHES SUIVEUSES'!AHZ3&lt;&gt;"",'RELEVE DES FICHES SUIVEUSES'!AHZ3,"")</f>
        <v/>
      </c>
      <c r="AIA3" s="16" t="str">
        <f>IF('RELEVE DES FICHES SUIVEUSES'!AIA3&lt;&gt;"",'RELEVE DES FICHES SUIVEUSES'!AIA3,"")</f>
        <v/>
      </c>
      <c r="AIB3" s="16" t="str">
        <f>IF('RELEVE DES FICHES SUIVEUSES'!AIB3&lt;&gt;"",'RELEVE DES FICHES SUIVEUSES'!AIB3,"")</f>
        <v/>
      </c>
      <c r="AIC3" s="16" t="str">
        <f>IF('RELEVE DES FICHES SUIVEUSES'!AIC3&lt;&gt;"",'RELEVE DES FICHES SUIVEUSES'!AIC3,"")</f>
        <v/>
      </c>
      <c r="AID3" s="16" t="str">
        <f>IF('RELEVE DES FICHES SUIVEUSES'!AID3&lt;&gt;"",'RELEVE DES FICHES SUIVEUSES'!AID3,"")</f>
        <v/>
      </c>
      <c r="AIE3" s="16" t="str">
        <f>IF('RELEVE DES FICHES SUIVEUSES'!AIE3&lt;&gt;"",'RELEVE DES FICHES SUIVEUSES'!AIE3,"")</f>
        <v/>
      </c>
      <c r="AIF3" s="16" t="str">
        <f>IF('RELEVE DES FICHES SUIVEUSES'!AIF3&lt;&gt;"",'RELEVE DES FICHES SUIVEUSES'!AIF3,"")</f>
        <v/>
      </c>
      <c r="AIG3" s="16" t="str">
        <f>IF('RELEVE DES FICHES SUIVEUSES'!AIG3&lt;&gt;"",'RELEVE DES FICHES SUIVEUSES'!AIG3,"")</f>
        <v/>
      </c>
      <c r="AIH3" s="16" t="str">
        <f>IF('RELEVE DES FICHES SUIVEUSES'!AIH3&lt;&gt;"",'RELEVE DES FICHES SUIVEUSES'!AIH3,"")</f>
        <v/>
      </c>
      <c r="AII3" s="16" t="str">
        <f>IF('RELEVE DES FICHES SUIVEUSES'!AII3&lt;&gt;"",'RELEVE DES FICHES SUIVEUSES'!AII3,"")</f>
        <v/>
      </c>
      <c r="AIJ3" s="16" t="str">
        <f>IF('RELEVE DES FICHES SUIVEUSES'!AIJ3&lt;&gt;"",'RELEVE DES FICHES SUIVEUSES'!AIJ3,"")</f>
        <v/>
      </c>
      <c r="AIK3" s="16" t="str">
        <f>IF('RELEVE DES FICHES SUIVEUSES'!AIK3&lt;&gt;"",'RELEVE DES FICHES SUIVEUSES'!AIK3,"")</f>
        <v/>
      </c>
      <c r="AIL3" s="16" t="str">
        <f>IF('RELEVE DES FICHES SUIVEUSES'!AIL3&lt;&gt;"",'RELEVE DES FICHES SUIVEUSES'!AIL3,"")</f>
        <v/>
      </c>
      <c r="AIM3" s="16" t="str">
        <f>IF('RELEVE DES FICHES SUIVEUSES'!AIM3&lt;&gt;"",'RELEVE DES FICHES SUIVEUSES'!AIM3,"")</f>
        <v/>
      </c>
      <c r="AIN3" s="16" t="str">
        <f>IF('RELEVE DES FICHES SUIVEUSES'!AIN3&lt;&gt;"",'RELEVE DES FICHES SUIVEUSES'!AIN3,"")</f>
        <v/>
      </c>
      <c r="AIO3" s="16" t="str">
        <f>IF('RELEVE DES FICHES SUIVEUSES'!AIO3&lt;&gt;"",'RELEVE DES FICHES SUIVEUSES'!AIO3,"")</f>
        <v/>
      </c>
      <c r="AIP3" s="16" t="str">
        <f>IF('RELEVE DES FICHES SUIVEUSES'!AIP3&lt;&gt;"",'RELEVE DES FICHES SUIVEUSES'!AIP3,"")</f>
        <v/>
      </c>
      <c r="AIQ3" s="16" t="str">
        <f>IF('RELEVE DES FICHES SUIVEUSES'!AIQ3&lt;&gt;"",'RELEVE DES FICHES SUIVEUSES'!AIQ3,"")</f>
        <v/>
      </c>
      <c r="AIR3" s="16" t="str">
        <f>IF('RELEVE DES FICHES SUIVEUSES'!AIR3&lt;&gt;"",'RELEVE DES FICHES SUIVEUSES'!AIR3,"")</f>
        <v/>
      </c>
      <c r="AIS3" s="16" t="str">
        <f>IF('RELEVE DES FICHES SUIVEUSES'!AIS3&lt;&gt;"",'RELEVE DES FICHES SUIVEUSES'!AIS3,"")</f>
        <v/>
      </c>
      <c r="AIT3" s="16" t="str">
        <f>IF('RELEVE DES FICHES SUIVEUSES'!AIT3&lt;&gt;"",'RELEVE DES FICHES SUIVEUSES'!AIT3,"")</f>
        <v/>
      </c>
      <c r="AIU3" s="16" t="str">
        <f>IF('RELEVE DES FICHES SUIVEUSES'!AIU3&lt;&gt;"",'RELEVE DES FICHES SUIVEUSES'!AIU3,"")</f>
        <v/>
      </c>
      <c r="AIV3" s="16" t="str">
        <f>IF('RELEVE DES FICHES SUIVEUSES'!AIV3&lt;&gt;"",'RELEVE DES FICHES SUIVEUSES'!AIV3,"")</f>
        <v/>
      </c>
      <c r="AIW3" s="16" t="str">
        <f>IF('RELEVE DES FICHES SUIVEUSES'!AIW3&lt;&gt;"",'RELEVE DES FICHES SUIVEUSES'!AIW3,"")</f>
        <v/>
      </c>
      <c r="AIX3" s="16" t="str">
        <f>IF('RELEVE DES FICHES SUIVEUSES'!AIX3&lt;&gt;"",'RELEVE DES FICHES SUIVEUSES'!AIX3,"")</f>
        <v/>
      </c>
      <c r="AIY3" s="16" t="str">
        <f>IF('RELEVE DES FICHES SUIVEUSES'!AIY3&lt;&gt;"",'RELEVE DES FICHES SUIVEUSES'!AIY3,"")</f>
        <v/>
      </c>
      <c r="AIZ3" s="16" t="str">
        <f>IF('RELEVE DES FICHES SUIVEUSES'!AIZ3&lt;&gt;"",'RELEVE DES FICHES SUIVEUSES'!AIZ3,"")</f>
        <v/>
      </c>
      <c r="AJA3" s="16" t="str">
        <f>IF('RELEVE DES FICHES SUIVEUSES'!AJA3&lt;&gt;"",'RELEVE DES FICHES SUIVEUSES'!AJA3,"")</f>
        <v/>
      </c>
      <c r="AJB3" s="16" t="str">
        <f>IF('RELEVE DES FICHES SUIVEUSES'!AJB3&lt;&gt;"",'RELEVE DES FICHES SUIVEUSES'!AJB3,"")</f>
        <v/>
      </c>
      <c r="AJC3" s="16" t="str">
        <f>IF('RELEVE DES FICHES SUIVEUSES'!AJC3&lt;&gt;"",'RELEVE DES FICHES SUIVEUSES'!AJC3,"")</f>
        <v/>
      </c>
      <c r="AJD3" s="16" t="str">
        <f>IF('RELEVE DES FICHES SUIVEUSES'!AJD3&lt;&gt;"",'RELEVE DES FICHES SUIVEUSES'!AJD3,"")</f>
        <v/>
      </c>
      <c r="AJE3" s="16" t="str">
        <f>IF('RELEVE DES FICHES SUIVEUSES'!AJE3&lt;&gt;"",'RELEVE DES FICHES SUIVEUSES'!AJE3,"")</f>
        <v/>
      </c>
      <c r="AJF3" s="16" t="str">
        <f>IF('RELEVE DES FICHES SUIVEUSES'!AJF3&lt;&gt;"",'RELEVE DES FICHES SUIVEUSES'!AJF3,"")</f>
        <v/>
      </c>
      <c r="AJG3" s="16" t="str">
        <f>IF('RELEVE DES FICHES SUIVEUSES'!AJG3&lt;&gt;"",'RELEVE DES FICHES SUIVEUSES'!AJG3,"")</f>
        <v/>
      </c>
      <c r="AJH3" s="16" t="str">
        <f>IF('RELEVE DES FICHES SUIVEUSES'!AJH3&lt;&gt;"",'RELEVE DES FICHES SUIVEUSES'!AJH3,"")</f>
        <v/>
      </c>
      <c r="AJI3" s="16" t="str">
        <f>IF('RELEVE DES FICHES SUIVEUSES'!AJI3&lt;&gt;"",'RELEVE DES FICHES SUIVEUSES'!AJI3,"")</f>
        <v/>
      </c>
      <c r="AJJ3" s="16" t="str">
        <f>IF('RELEVE DES FICHES SUIVEUSES'!AJJ3&lt;&gt;"",'RELEVE DES FICHES SUIVEUSES'!AJJ3,"")</f>
        <v/>
      </c>
      <c r="AJK3" s="16" t="str">
        <f>IF('RELEVE DES FICHES SUIVEUSES'!AJK3&lt;&gt;"",'RELEVE DES FICHES SUIVEUSES'!AJK3,"")</f>
        <v/>
      </c>
      <c r="AJL3" s="16" t="str">
        <f>IF('RELEVE DES FICHES SUIVEUSES'!AJL3&lt;&gt;"",'RELEVE DES FICHES SUIVEUSES'!AJL3,"")</f>
        <v/>
      </c>
      <c r="AJM3" s="16" t="str">
        <f>IF('RELEVE DES FICHES SUIVEUSES'!AJM3&lt;&gt;"",'RELEVE DES FICHES SUIVEUSES'!AJM3,"")</f>
        <v/>
      </c>
      <c r="AJN3" s="16" t="str">
        <f>IF('RELEVE DES FICHES SUIVEUSES'!AJN3&lt;&gt;"",'RELEVE DES FICHES SUIVEUSES'!AJN3,"")</f>
        <v/>
      </c>
      <c r="AJO3" s="16" t="str">
        <f>IF('RELEVE DES FICHES SUIVEUSES'!AJO3&lt;&gt;"",'RELEVE DES FICHES SUIVEUSES'!AJO3,"")</f>
        <v/>
      </c>
      <c r="AJP3" s="16" t="str">
        <f>IF('RELEVE DES FICHES SUIVEUSES'!AJP3&lt;&gt;"",'RELEVE DES FICHES SUIVEUSES'!AJP3,"")</f>
        <v/>
      </c>
      <c r="AJQ3" s="16" t="str">
        <f>IF('RELEVE DES FICHES SUIVEUSES'!AJQ3&lt;&gt;"",'RELEVE DES FICHES SUIVEUSES'!AJQ3,"")</f>
        <v/>
      </c>
      <c r="AJR3" s="16" t="str">
        <f>IF('RELEVE DES FICHES SUIVEUSES'!AJR3&lt;&gt;"",'RELEVE DES FICHES SUIVEUSES'!AJR3,"")</f>
        <v/>
      </c>
      <c r="AJS3" s="16" t="str">
        <f>IF('RELEVE DES FICHES SUIVEUSES'!AJS3&lt;&gt;"",'RELEVE DES FICHES SUIVEUSES'!AJS3,"")</f>
        <v/>
      </c>
      <c r="AJT3" s="16" t="str">
        <f>IF('RELEVE DES FICHES SUIVEUSES'!AJT3&lt;&gt;"",'RELEVE DES FICHES SUIVEUSES'!AJT3,"")</f>
        <v/>
      </c>
      <c r="AJU3" s="16" t="str">
        <f>IF('RELEVE DES FICHES SUIVEUSES'!AJU3&lt;&gt;"",'RELEVE DES FICHES SUIVEUSES'!AJU3,"")</f>
        <v/>
      </c>
      <c r="AJV3" s="16" t="str">
        <f>IF('RELEVE DES FICHES SUIVEUSES'!AJV3&lt;&gt;"",'RELEVE DES FICHES SUIVEUSES'!AJV3,"")</f>
        <v/>
      </c>
      <c r="AJW3" s="16" t="str">
        <f>IF('RELEVE DES FICHES SUIVEUSES'!AJW3&lt;&gt;"",'RELEVE DES FICHES SUIVEUSES'!AJW3,"")</f>
        <v/>
      </c>
      <c r="AJX3" s="16" t="str">
        <f>IF('RELEVE DES FICHES SUIVEUSES'!AJX3&lt;&gt;"",'RELEVE DES FICHES SUIVEUSES'!AJX3,"")</f>
        <v/>
      </c>
      <c r="AJY3" s="16" t="str">
        <f>IF('RELEVE DES FICHES SUIVEUSES'!AJY3&lt;&gt;"",'RELEVE DES FICHES SUIVEUSES'!AJY3,"")</f>
        <v/>
      </c>
      <c r="AJZ3" s="16" t="str">
        <f>IF('RELEVE DES FICHES SUIVEUSES'!AJZ3&lt;&gt;"",'RELEVE DES FICHES SUIVEUSES'!AJZ3,"")</f>
        <v/>
      </c>
      <c r="AKA3" s="16" t="str">
        <f>IF('RELEVE DES FICHES SUIVEUSES'!AKA3&lt;&gt;"",'RELEVE DES FICHES SUIVEUSES'!AKA3,"")</f>
        <v/>
      </c>
      <c r="AKB3" s="16" t="str">
        <f>IF('RELEVE DES FICHES SUIVEUSES'!AKB3&lt;&gt;"",'RELEVE DES FICHES SUIVEUSES'!AKB3,"")</f>
        <v/>
      </c>
      <c r="AKC3" s="16" t="str">
        <f>IF('RELEVE DES FICHES SUIVEUSES'!AKC3&lt;&gt;"",'RELEVE DES FICHES SUIVEUSES'!AKC3,"")</f>
        <v/>
      </c>
      <c r="AKD3" s="16" t="str">
        <f>IF('RELEVE DES FICHES SUIVEUSES'!AKD3&lt;&gt;"",'RELEVE DES FICHES SUIVEUSES'!AKD3,"")</f>
        <v/>
      </c>
      <c r="AKE3" s="16" t="str">
        <f>IF('RELEVE DES FICHES SUIVEUSES'!AKE3&lt;&gt;"",'RELEVE DES FICHES SUIVEUSES'!AKE3,"")</f>
        <v/>
      </c>
      <c r="AKF3" s="16" t="str">
        <f>IF('RELEVE DES FICHES SUIVEUSES'!AKF3&lt;&gt;"",'RELEVE DES FICHES SUIVEUSES'!AKF3,"")</f>
        <v/>
      </c>
      <c r="AKG3" s="16" t="str">
        <f>IF('RELEVE DES FICHES SUIVEUSES'!AKG3&lt;&gt;"",'RELEVE DES FICHES SUIVEUSES'!AKG3,"")</f>
        <v/>
      </c>
      <c r="AKH3" s="16" t="str">
        <f>IF('RELEVE DES FICHES SUIVEUSES'!AKH3&lt;&gt;"",'RELEVE DES FICHES SUIVEUSES'!AKH3,"")</f>
        <v/>
      </c>
      <c r="AKI3" s="16" t="str">
        <f>IF('RELEVE DES FICHES SUIVEUSES'!AKI3&lt;&gt;"",'RELEVE DES FICHES SUIVEUSES'!AKI3,"")</f>
        <v/>
      </c>
      <c r="AKJ3" s="16" t="str">
        <f>IF('RELEVE DES FICHES SUIVEUSES'!AKJ3&lt;&gt;"",'RELEVE DES FICHES SUIVEUSES'!AKJ3,"")</f>
        <v/>
      </c>
      <c r="AKK3" s="16" t="str">
        <f>IF('RELEVE DES FICHES SUIVEUSES'!AKK3&lt;&gt;"",'RELEVE DES FICHES SUIVEUSES'!AKK3,"")</f>
        <v/>
      </c>
      <c r="AKL3" s="16" t="str">
        <f>IF('RELEVE DES FICHES SUIVEUSES'!AKL3&lt;&gt;"",'RELEVE DES FICHES SUIVEUSES'!AKL3,"")</f>
        <v/>
      </c>
      <c r="AKM3" s="16" t="str">
        <f>IF('RELEVE DES FICHES SUIVEUSES'!AKM3&lt;&gt;"",'RELEVE DES FICHES SUIVEUSES'!AKM3,"")</f>
        <v/>
      </c>
      <c r="AKN3" s="16" t="str">
        <f>IF('RELEVE DES FICHES SUIVEUSES'!AKN3&lt;&gt;"",'RELEVE DES FICHES SUIVEUSES'!AKN3,"")</f>
        <v/>
      </c>
      <c r="AKO3" s="16" t="str">
        <f>IF('RELEVE DES FICHES SUIVEUSES'!AKO3&lt;&gt;"",'RELEVE DES FICHES SUIVEUSES'!AKO3,"")</f>
        <v/>
      </c>
      <c r="AKP3" s="16" t="str">
        <f>IF('RELEVE DES FICHES SUIVEUSES'!AKP3&lt;&gt;"",'RELEVE DES FICHES SUIVEUSES'!AKP3,"")</f>
        <v/>
      </c>
      <c r="AKQ3" s="16" t="str">
        <f>IF('RELEVE DES FICHES SUIVEUSES'!AKQ3&lt;&gt;"",'RELEVE DES FICHES SUIVEUSES'!AKQ3,"")</f>
        <v/>
      </c>
      <c r="AKR3" s="16" t="str">
        <f>IF('RELEVE DES FICHES SUIVEUSES'!AKR3&lt;&gt;"",'RELEVE DES FICHES SUIVEUSES'!AKR3,"")</f>
        <v/>
      </c>
      <c r="AKS3" s="16" t="str">
        <f>IF('RELEVE DES FICHES SUIVEUSES'!AKS3&lt;&gt;"",'RELEVE DES FICHES SUIVEUSES'!AKS3,"")</f>
        <v/>
      </c>
      <c r="AKT3" s="16" t="str">
        <f>IF('RELEVE DES FICHES SUIVEUSES'!AKT3&lt;&gt;"",'RELEVE DES FICHES SUIVEUSES'!AKT3,"")</f>
        <v/>
      </c>
      <c r="AKU3" s="16" t="str">
        <f>IF('RELEVE DES FICHES SUIVEUSES'!AKU3&lt;&gt;"",'RELEVE DES FICHES SUIVEUSES'!AKU3,"")</f>
        <v/>
      </c>
      <c r="AKV3" s="16" t="str">
        <f>IF('RELEVE DES FICHES SUIVEUSES'!AKV3&lt;&gt;"",'RELEVE DES FICHES SUIVEUSES'!AKV3,"")</f>
        <v/>
      </c>
      <c r="AKW3" s="16" t="str">
        <f>IF('RELEVE DES FICHES SUIVEUSES'!AKW3&lt;&gt;"",'RELEVE DES FICHES SUIVEUSES'!AKW3,"")</f>
        <v/>
      </c>
      <c r="AKX3" s="16" t="str">
        <f>IF('RELEVE DES FICHES SUIVEUSES'!AKX3&lt;&gt;"",'RELEVE DES FICHES SUIVEUSES'!AKX3,"")</f>
        <v/>
      </c>
      <c r="AKY3" s="16" t="str">
        <f>IF('RELEVE DES FICHES SUIVEUSES'!AKY3&lt;&gt;"",'RELEVE DES FICHES SUIVEUSES'!AKY3,"")</f>
        <v/>
      </c>
      <c r="AKZ3" s="16" t="str">
        <f>IF('RELEVE DES FICHES SUIVEUSES'!AKZ3&lt;&gt;"",'RELEVE DES FICHES SUIVEUSES'!AKZ3,"")</f>
        <v/>
      </c>
      <c r="ALA3" s="16" t="str">
        <f>IF('RELEVE DES FICHES SUIVEUSES'!ALA3&lt;&gt;"",'RELEVE DES FICHES SUIVEUSES'!ALA3,"")</f>
        <v/>
      </c>
      <c r="ALB3" s="16" t="str">
        <f>IF('RELEVE DES FICHES SUIVEUSES'!ALB3&lt;&gt;"",'RELEVE DES FICHES SUIVEUSES'!ALB3,"")</f>
        <v/>
      </c>
      <c r="ALC3" s="16" t="str">
        <f>IF('RELEVE DES FICHES SUIVEUSES'!ALC3&lt;&gt;"",'RELEVE DES FICHES SUIVEUSES'!ALC3,"")</f>
        <v/>
      </c>
      <c r="ALD3" s="16" t="str">
        <f>IF('RELEVE DES FICHES SUIVEUSES'!ALD3&lt;&gt;"",'RELEVE DES FICHES SUIVEUSES'!ALD3,"")</f>
        <v/>
      </c>
      <c r="ALE3" s="16" t="str">
        <f>IF('RELEVE DES FICHES SUIVEUSES'!ALE3&lt;&gt;"",'RELEVE DES FICHES SUIVEUSES'!ALE3,"")</f>
        <v/>
      </c>
      <c r="ALF3" s="16" t="str">
        <f>IF('RELEVE DES FICHES SUIVEUSES'!ALF3&lt;&gt;"",'RELEVE DES FICHES SUIVEUSES'!ALF3,"")</f>
        <v/>
      </c>
      <c r="ALG3" s="16" t="str">
        <f>IF('RELEVE DES FICHES SUIVEUSES'!ALG3&lt;&gt;"",'RELEVE DES FICHES SUIVEUSES'!ALG3,"")</f>
        <v/>
      </c>
      <c r="ALH3" s="16" t="str">
        <f>IF('RELEVE DES FICHES SUIVEUSES'!ALH3&lt;&gt;"",'RELEVE DES FICHES SUIVEUSES'!ALH3,"")</f>
        <v/>
      </c>
      <c r="ALI3" s="16" t="str">
        <f>IF('RELEVE DES FICHES SUIVEUSES'!ALI3&lt;&gt;"",'RELEVE DES FICHES SUIVEUSES'!ALI3,"")</f>
        <v/>
      </c>
      <c r="ALJ3" s="16" t="str">
        <f>IF('RELEVE DES FICHES SUIVEUSES'!ALJ3&lt;&gt;"",'RELEVE DES FICHES SUIVEUSES'!ALJ3,"")</f>
        <v/>
      </c>
      <c r="ALK3" s="16" t="str">
        <f>IF('RELEVE DES FICHES SUIVEUSES'!ALK3&lt;&gt;"",'RELEVE DES FICHES SUIVEUSES'!ALK3,"")</f>
        <v/>
      </c>
      <c r="ALL3" s="16" t="str">
        <f>IF('RELEVE DES FICHES SUIVEUSES'!ALL3&lt;&gt;"",'RELEVE DES FICHES SUIVEUSES'!ALL3,"")</f>
        <v/>
      </c>
      <c r="ALM3" s="16" t="str">
        <f>IF('RELEVE DES FICHES SUIVEUSES'!ALM3&lt;&gt;"",'RELEVE DES FICHES SUIVEUSES'!ALM3,"")</f>
        <v/>
      </c>
      <c r="ALN3" s="16" t="str">
        <f>IF('RELEVE DES FICHES SUIVEUSES'!ALN3&lt;&gt;"",'RELEVE DES FICHES SUIVEUSES'!ALN3,"")</f>
        <v/>
      </c>
      <c r="ALO3" s="16" t="str">
        <f>IF('RELEVE DES FICHES SUIVEUSES'!ALO3&lt;&gt;"",'RELEVE DES FICHES SUIVEUSES'!ALO3,"")</f>
        <v/>
      </c>
      <c r="ALP3" s="16" t="str">
        <f>IF('RELEVE DES FICHES SUIVEUSES'!ALP3&lt;&gt;"",'RELEVE DES FICHES SUIVEUSES'!ALP3,"")</f>
        <v/>
      </c>
      <c r="ALQ3" s="16" t="str">
        <f>IF('RELEVE DES FICHES SUIVEUSES'!ALQ3&lt;&gt;"",'RELEVE DES FICHES SUIVEUSES'!ALQ3,"")</f>
        <v/>
      </c>
      <c r="ALR3" s="16" t="str">
        <f>IF('RELEVE DES FICHES SUIVEUSES'!ALR3&lt;&gt;"",'RELEVE DES FICHES SUIVEUSES'!ALR3,"")</f>
        <v/>
      </c>
      <c r="ALS3" s="16" t="str">
        <f>IF('RELEVE DES FICHES SUIVEUSES'!ALS3&lt;&gt;"",'RELEVE DES FICHES SUIVEUSES'!ALS3,"")</f>
        <v/>
      </c>
      <c r="ALT3" s="16" t="str">
        <f>IF('RELEVE DES FICHES SUIVEUSES'!ALT3&lt;&gt;"",'RELEVE DES FICHES SUIVEUSES'!ALT3,"")</f>
        <v/>
      </c>
      <c r="ALU3" s="16" t="str">
        <f>IF('RELEVE DES FICHES SUIVEUSES'!ALU3&lt;&gt;"",'RELEVE DES FICHES SUIVEUSES'!ALU3,"")</f>
        <v/>
      </c>
      <c r="ALV3" s="16" t="str">
        <f>IF('RELEVE DES FICHES SUIVEUSES'!ALV3&lt;&gt;"",'RELEVE DES FICHES SUIVEUSES'!ALV3,"")</f>
        <v/>
      </c>
      <c r="ALW3" s="16" t="str">
        <f>IF('RELEVE DES FICHES SUIVEUSES'!ALW3&lt;&gt;"",'RELEVE DES FICHES SUIVEUSES'!ALW3,"")</f>
        <v/>
      </c>
      <c r="ALX3" s="16" t="str">
        <f>IF('RELEVE DES FICHES SUIVEUSES'!ALX3&lt;&gt;"",'RELEVE DES FICHES SUIVEUSES'!ALX3,"")</f>
        <v/>
      </c>
      <c r="ALY3" s="16" t="str">
        <f>IF('RELEVE DES FICHES SUIVEUSES'!ALY3&lt;&gt;"",'RELEVE DES FICHES SUIVEUSES'!ALY3,"")</f>
        <v/>
      </c>
      <c r="ALZ3" s="16" t="str">
        <f>IF('RELEVE DES FICHES SUIVEUSES'!ALZ3&lt;&gt;"",'RELEVE DES FICHES SUIVEUSES'!ALZ3,"")</f>
        <v/>
      </c>
      <c r="AMA3" s="16" t="str">
        <f>IF('RELEVE DES FICHES SUIVEUSES'!AMA3&lt;&gt;"",'RELEVE DES FICHES SUIVEUSES'!AMA3,"")</f>
        <v/>
      </c>
      <c r="AMB3" s="16" t="str">
        <f>IF('RELEVE DES FICHES SUIVEUSES'!AMB3&lt;&gt;"",'RELEVE DES FICHES SUIVEUSES'!AMB3,"")</f>
        <v/>
      </c>
      <c r="AMC3" s="16" t="str">
        <f>IF('RELEVE DES FICHES SUIVEUSES'!AMC3&lt;&gt;"",'RELEVE DES FICHES SUIVEUSES'!AMC3,"")</f>
        <v/>
      </c>
      <c r="AMD3" s="16" t="str">
        <f>IF('RELEVE DES FICHES SUIVEUSES'!AMD3&lt;&gt;"",'RELEVE DES FICHES SUIVEUSES'!AMD3,"")</f>
        <v/>
      </c>
      <c r="AME3" s="16" t="str">
        <f>IF('RELEVE DES FICHES SUIVEUSES'!AME3&lt;&gt;"",'RELEVE DES FICHES SUIVEUSES'!AME3,"")</f>
        <v/>
      </c>
      <c r="AMF3" s="16" t="str">
        <f>IF('RELEVE DES FICHES SUIVEUSES'!AMF3&lt;&gt;"",'RELEVE DES FICHES SUIVEUSES'!AMF3,"")</f>
        <v/>
      </c>
      <c r="AMG3" s="16" t="str">
        <f>IF('RELEVE DES FICHES SUIVEUSES'!AMG3&lt;&gt;"",'RELEVE DES FICHES SUIVEUSES'!AMG3,"")</f>
        <v/>
      </c>
      <c r="AMH3" s="16" t="str">
        <f>IF('RELEVE DES FICHES SUIVEUSES'!AMH3&lt;&gt;"",'RELEVE DES FICHES SUIVEUSES'!AMH3,"")</f>
        <v/>
      </c>
      <c r="AMI3" s="16" t="str">
        <f>IF('RELEVE DES FICHES SUIVEUSES'!AMI3&lt;&gt;"",'RELEVE DES FICHES SUIVEUSES'!AMI3,"")</f>
        <v/>
      </c>
      <c r="AMJ3" s="16" t="str">
        <f>IF('RELEVE DES FICHES SUIVEUSES'!AMJ3&lt;&gt;"",'RELEVE DES FICHES SUIVEUSES'!AMJ3,"")</f>
        <v/>
      </c>
      <c r="AMK3" s="16" t="str">
        <f>IF('RELEVE DES FICHES SUIVEUSES'!AMK3&lt;&gt;"",'RELEVE DES FICHES SUIVEUSES'!AMK3,"")</f>
        <v/>
      </c>
      <c r="AML3" s="16" t="str">
        <f>IF('RELEVE DES FICHES SUIVEUSES'!AML3&lt;&gt;"",'RELEVE DES FICHES SUIVEUSES'!AML3,"")</f>
        <v/>
      </c>
      <c r="AMM3" s="16" t="str">
        <f>IF('RELEVE DES FICHES SUIVEUSES'!AMM3&lt;&gt;"",'RELEVE DES FICHES SUIVEUSES'!AMM3,"")</f>
        <v/>
      </c>
      <c r="AMN3" s="16" t="str">
        <f>IF('RELEVE DES FICHES SUIVEUSES'!AMN3&lt;&gt;"",'RELEVE DES FICHES SUIVEUSES'!AMN3,"")</f>
        <v/>
      </c>
      <c r="AMO3" s="16" t="str">
        <f>IF('RELEVE DES FICHES SUIVEUSES'!AMO3&lt;&gt;"",'RELEVE DES FICHES SUIVEUSES'!AMO3,"")</f>
        <v/>
      </c>
      <c r="AMP3" s="16" t="str">
        <f>IF('RELEVE DES FICHES SUIVEUSES'!AMP3&lt;&gt;"",'RELEVE DES FICHES SUIVEUSES'!AMP3,"")</f>
        <v/>
      </c>
      <c r="AMQ3" s="16" t="str">
        <f>IF('RELEVE DES FICHES SUIVEUSES'!AMQ3&lt;&gt;"",'RELEVE DES FICHES SUIVEUSES'!AMQ3,"")</f>
        <v/>
      </c>
      <c r="AMR3" s="16" t="str">
        <f>IF('RELEVE DES FICHES SUIVEUSES'!AMR3&lt;&gt;"",'RELEVE DES FICHES SUIVEUSES'!AMR3,"")</f>
        <v/>
      </c>
      <c r="AMS3" s="16" t="str">
        <f>IF('RELEVE DES FICHES SUIVEUSES'!AMS3&lt;&gt;"",'RELEVE DES FICHES SUIVEUSES'!AMS3,"")</f>
        <v/>
      </c>
      <c r="AMT3" s="16" t="str">
        <f>IF('RELEVE DES FICHES SUIVEUSES'!AMT3&lt;&gt;"",'RELEVE DES FICHES SUIVEUSES'!AMT3,"")</f>
        <v/>
      </c>
      <c r="AMU3" s="16" t="str">
        <f>IF('RELEVE DES FICHES SUIVEUSES'!AMU3&lt;&gt;"",'RELEVE DES FICHES SUIVEUSES'!AMU3,"")</f>
        <v/>
      </c>
      <c r="AMV3" s="16" t="str">
        <f>IF('RELEVE DES FICHES SUIVEUSES'!AMV3&lt;&gt;"",'RELEVE DES FICHES SUIVEUSES'!AMV3,"")</f>
        <v/>
      </c>
      <c r="AMW3" s="16" t="str">
        <f>IF('RELEVE DES FICHES SUIVEUSES'!AMW3&lt;&gt;"",'RELEVE DES FICHES SUIVEUSES'!AMW3,"")</f>
        <v/>
      </c>
      <c r="AMX3" s="16" t="str">
        <f>IF('RELEVE DES FICHES SUIVEUSES'!AMX3&lt;&gt;"",'RELEVE DES FICHES SUIVEUSES'!AMX3,"")</f>
        <v/>
      </c>
      <c r="AMY3" s="16" t="str">
        <f>IF('RELEVE DES FICHES SUIVEUSES'!AMY3&lt;&gt;"",'RELEVE DES FICHES SUIVEUSES'!AMY3,"")</f>
        <v/>
      </c>
      <c r="AMZ3" s="16" t="str">
        <f>IF('RELEVE DES FICHES SUIVEUSES'!AMZ3&lt;&gt;"",'RELEVE DES FICHES SUIVEUSES'!AMZ3,"")</f>
        <v/>
      </c>
      <c r="ANA3" s="16" t="str">
        <f>IF('RELEVE DES FICHES SUIVEUSES'!ANA3&lt;&gt;"",'RELEVE DES FICHES SUIVEUSES'!ANA3,"")</f>
        <v/>
      </c>
      <c r="ANB3" s="16" t="str">
        <f>IF('RELEVE DES FICHES SUIVEUSES'!ANB3&lt;&gt;"",'RELEVE DES FICHES SUIVEUSES'!ANB3,"")</f>
        <v/>
      </c>
      <c r="ANC3" s="16" t="str">
        <f>IF('RELEVE DES FICHES SUIVEUSES'!ANC3&lt;&gt;"",'RELEVE DES FICHES SUIVEUSES'!ANC3,"")</f>
        <v/>
      </c>
      <c r="AND3" s="16" t="str">
        <f>IF('RELEVE DES FICHES SUIVEUSES'!AND3&lt;&gt;"",'RELEVE DES FICHES SUIVEUSES'!AND3,"")</f>
        <v/>
      </c>
      <c r="ANE3" s="16" t="str">
        <f>IF('RELEVE DES FICHES SUIVEUSES'!ANE3&lt;&gt;"",'RELEVE DES FICHES SUIVEUSES'!ANE3,"")</f>
        <v/>
      </c>
      <c r="ANF3" s="16" t="str">
        <f>IF('RELEVE DES FICHES SUIVEUSES'!ANF3&lt;&gt;"",'RELEVE DES FICHES SUIVEUSES'!ANF3,"")</f>
        <v/>
      </c>
      <c r="ANG3" s="16" t="str">
        <f>IF('RELEVE DES FICHES SUIVEUSES'!ANG3&lt;&gt;"",'RELEVE DES FICHES SUIVEUSES'!ANG3,"")</f>
        <v/>
      </c>
      <c r="ANH3" s="16" t="str">
        <f>IF('RELEVE DES FICHES SUIVEUSES'!ANH3&lt;&gt;"",'RELEVE DES FICHES SUIVEUSES'!ANH3,"")</f>
        <v/>
      </c>
      <c r="ANI3" s="16" t="str">
        <f>IF('RELEVE DES FICHES SUIVEUSES'!ANI3&lt;&gt;"",'RELEVE DES FICHES SUIVEUSES'!ANI3,"")</f>
        <v/>
      </c>
      <c r="ANJ3" s="16" t="str">
        <f>IF('RELEVE DES FICHES SUIVEUSES'!ANJ3&lt;&gt;"",'RELEVE DES FICHES SUIVEUSES'!ANJ3,"")</f>
        <v/>
      </c>
      <c r="ANK3" s="16" t="str">
        <f>IF('RELEVE DES FICHES SUIVEUSES'!ANK3&lt;&gt;"",'RELEVE DES FICHES SUIVEUSES'!ANK3,"")</f>
        <v/>
      </c>
      <c r="ANL3" s="16" t="str">
        <f>IF('RELEVE DES FICHES SUIVEUSES'!ANL3&lt;&gt;"",'RELEVE DES FICHES SUIVEUSES'!ANL3,"")</f>
        <v/>
      </c>
      <c r="ANM3" s="16" t="str">
        <f>IF('RELEVE DES FICHES SUIVEUSES'!ANM3&lt;&gt;"",'RELEVE DES FICHES SUIVEUSES'!ANM3,"")</f>
        <v/>
      </c>
      <c r="ANN3" s="16" t="str">
        <f>IF('RELEVE DES FICHES SUIVEUSES'!ANN3&lt;&gt;"",'RELEVE DES FICHES SUIVEUSES'!ANN3,"")</f>
        <v/>
      </c>
      <c r="ANO3" s="16" t="str">
        <f>IF('RELEVE DES FICHES SUIVEUSES'!ANO3&lt;&gt;"",'RELEVE DES FICHES SUIVEUSES'!ANO3,"")</f>
        <v/>
      </c>
      <c r="ANP3" s="16" t="str">
        <f>IF('RELEVE DES FICHES SUIVEUSES'!ANP3&lt;&gt;"",'RELEVE DES FICHES SUIVEUSES'!ANP3,"")</f>
        <v/>
      </c>
      <c r="ANQ3" s="16" t="str">
        <f>IF('RELEVE DES FICHES SUIVEUSES'!ANQ3&lt;&gt;"",'RELEVE DES FICHES SUIVEUSES'!ANQ3,"")</f>
        <v/>
      </c>
      <c r="ANR3" s="16" t="str">
        <f>IF('RELEVE DES FICHES SUIVEUSES'!ANR3&lt;&gt;"",'RELEVE DES FICHES SUIVEUSES'!ANR3,"")</f>
        <v/>
      </c>
      <c r="ANS3" s="16" t="str">
        <f>IF('RELEVE DES FICHES SUIVEUSES'!ANS3&lt;&gt;"",'RELEVE DES FICHES SUIVEUSES'!ANS3,"")</f>
        <v/>
      </c>
      <c r="ANT3" s="16" t="str">
        <f>IF('RELEVE DES FICHES SUIVEUSES'!ANT3&lt;&gt;"",'RELEVE DES FICHES SUIVEUSES'!ANT3,"")</f>
        <v/>
      </c>
      <c r="ANU3" s="16" t="str">
        <f>IF('RELEVE DES FICHES SUIVEUSES'!ANU3&lt;&gt;"",'RELEVE DES FICHES SUIVEUSES'!ANU3,"")</f>
        <v/>
      </c>
      <c r="ANV3" s="16" t="str">
        <f>IF('RELEVE DES FICHES SUIVEUSES'!ANV3&lt;&gt;"",'RELEVE DES FICHES SUIVEUSES'!ANV3,"")</f>
        <v/>
      </c>
      <c r="ANW3" s="16" t="str">
        <f>IF('RELEVE DES FICHES SUIVEUSES'!ANW3&lt;&gt;"",'RELEVE DES FICHES SUIVEUSES'!ANW3,"")</f>
        <v/>
      </c>
      <c r="ANX3" s="16" t="str">
        <f>IF('RELEVE DES FICHES SUIVEUSES'!ANX3&lt;&gt;"",'RELEVE DES FICHES SUIVEUSES'!ANX3,"")</f>
        <v/>
      </c>
      <c r="ANY3" s="16" t="str">
        <f>IF('RELEVE DES FICHES SUIVEUSES'!ANY3&lt;&gt;"",'RELEVE DES FICHES SUIVEUSES'!ANY3,"")</f>
        <v/>
      </c>
      <c r="ANZ3" s="16" t="str">
        <f>IF('RELEVE DES FICHES SUIVEUSES'!ANZ3&lt;&gt;"",'RELEVE DES FICHES SUIVEUSES'!ANZ3,"")</f>
        <v/>
      </c>
      <c r="AOA3" s="16" t="str">
        <f>IF('RELEVE DES FICHES SUIVEUSES'!AOA3&lt;&gt;"",'RELEVE DES FICHES SUIVEUSES'!AOA3,"")</f>
        <v/>
      </c>
      <c r="AOB3" s="16" t="str">
        <f>IF('RELEVE DES FICHES SUIVEUSES'!AOB3&lt;&gt;"",'RELEVE DES FICHES SUIVEUSES'!AOB3,"")</f>
        <v/>
      </c>
      <c r="AOC3" s="16" t="str">
        <f>IF('RELEVE DES FICHES SUIVEUSES'!AOC3&lt;&gt;"",'RELEVE DES FICHES SUIVEUSES'!AOC3,"")</f>
        <v/>
      </c>
      <c r="AOD3" s="16" t="str">
        <f>IF('RELEVE DES FICHES SUIVEUSES'!AOD3&lt;&gt;"",'RELEVE DES FICHES SUIVEUSES'!AOD3,"")</f>
        <v/>
      </c>
      <c r="AOE3" s="16" t="str">
        <f>IF('RELEVE DES FICHES SUIVEUSES'!AOE3&lt;&gt;"",'RELEVE DES FICHES SUIVEUSES'!AOE3,"")</f>
        <v/>
      </c>
      <c r="AOF3" s="16" t="str">
        <f>IF('RELEVE DES FICHES SUIVEUSES'!AOF3&lt;&gt;"",'RELEVE DES FICHES SUIVEUSES'!AOF3,"")</f>
        <v/>
      </c>
      <c r="AOG3" s="16" t="str">
        <f>IF('RELEVE DES FICHES SUIVEUSES'!AOG3&lt;&gt;"",'RELEVE DES FICHES SUIVEUSES'!AOG3,"")</f>
        <v/>
      </c>
      <c r="AOH3" s="16" t="str">
        <f>IF('RELEVE DES FICHES SUIVEUSES'!AOH3&lt;&gt;"",'RELEVE DES FICHES SUIVEUSES'!AOH3,"")</f>
        <v/>
      </c>
      <c r="AOI3" s="16" t="str">
        <f>IF('RELEVE DES FICHES SUIVEUSES'!AOI3&lt;&gt;"",'RELEVE DES FICHES SUIVEUSES'!AOI3,"")</f>
        <v/>
      </c>
      <c r="AOJ3" s="16" t="str">
        <f>IF('RELEVE DES FICHES SUIVEUSES'!AOJ3&lt;&gt;"",'RELEVE DES FICHES SUIVEUSES'!AOJ3,"")</f>
        <v/>
      </c>
      <c r="AOK3" s="16" t="str">
        <f>IF('RELEVE DES FICHES SUIVEUSES'!AOK3&lt;&gt;"",'RELEVE DES FICHES SUIVEUSES'!AOK3,"")</f>
        <v/>
      </c>
      <c r="AOL3" s="16" t="str">
        <f>IF('RELEVE DES FICHES SUIVEUSES'!AOL3&lt;&gt;"",'RELEVE DES FICHES SUIVEUSES'!AOL3,"")</f>
        <v/>
      </c>
      <c r="AOM3" s="16" t="str">
        <f>IF('RELEVE DES FICHES SUIVEUSES'!AOM3&lt;&gt;"",'RELEVE DES FICHES SUIVEUSES'!AOM3,"")</f>
        <v/>
      </c>
      <c r="AON3" s="16" t="str">
        <f>IF('RELEVE DES FICHES SUIVEUSES'!AON3&lt;&gt;"",'RELEVE DES FICHES SUIVEUSES'!AON3,"")</f>
        <v/>
      </c>
      <c r="AOO3" s="16" t="str">
        <f>IF('RELEVE DES FICHES SUIVEUSES'!AOO3&lt;&gt;"",'RELEVE DES FICHES SUIVEUSES'!AOO3,"")</f>
        <v/>
      </c>
      <c r="AOP3" s="16" t="str">
        <f>IF('RELEVE DES FICHES SUIVEUSES'!AOP3&lt;&gt;"",'RELEVE DES FICHES SUIVEUSES'!AOP3,"")</f>
        <v/>
      </c>
      <c r="AOQ3" s="16" t="str">
        <f>IF('RELEVE DES FICHES SUIVEUSES'!AOQ3&lt;&gt;"",'RELEVE DES FICHES SUIVEUSES'!AOQ3,"")</f>
        <v/>
      </c>
      <c r="AOR3" s="16" t="str">
        <f>IF('RELEVE DES FICHES SUIVEUSES'!AOR3&lt;&gt;"",'RELEVE DES FICHES SUIVEUSES'!AOR3,"")</f>
        <v/>
      </c>
      <c r="AOS3" s="16" t="str">
        <f>IF('RELEVE DES FICHES SUIVEUSES'!AOS3&lt;&gt;"",'RELEVE DES FICHES SUIVEUSES'!AOS3,"")</f>
        <v/>
      </c>
      <c r="AOT3" s="16" t="str">
        <f>IF('RELEVE DES FICHES SUIVEUSES'!AOT3&lt;&gt;"",'RELEVE DES FICHES SUIVEUSES'!AOT3,"")</f>
        <v/>
      </c>
      <c r="AOU3" s="16" t="str">
        <f>IF('RELEVE DES FICHES SUIVEUSES'!AOU3&lt;&gt;"",'RELEVE DES FICHES SUIVEUSES'!AOU3,"")</f>
        <v/>
      </c>
      <c r="AOV3" s="16" t="str">
        <f>IF('RELEVE DES FICHES SUIVEUSES'!AOV3&lt;&gt;"",'RELEVE DES FICHES SUIVEUSES'!AOV3,"")</f>
        <v/>
      </c>
      <c r="AOW3" s="16" t="str">
        <f>IF('RELEVE DES FICHES SUIVEUSES'!AOW3&lt;&gt;"",'RELEVE DES FICHES SUIVEUSES'!AOW3,"")</f>
        <v/>
      </c>
      <c r="AOX3" s="16" t="str">
        <f>IF('RELEVE DES FICHES SUIVEUSES'!AOX3&lt;&gt;"",'RELEVE DES FICHES SUIVEUSES'!AOX3,"")</f>
        <v/>
      </c>
      <c r="AOY3" s="16" t="str">
        <f>IF('RELEVE DES FICHES SUIVEUSES'!AOY3&lt;&gt;"",'RELEVE DES FICHES SUIVEUSES'!AOY3,"")</f>
        <v/>
      </c>
      <c r="AOZ3" s="16" t="str">
        <f>IF('RELEVE DES FICHES SUIVEUSES'!AOZ3&lt;&gt;"",'RELEVE DES FICHES SUIVEUSES'!AOZ3,"")</f>
        <v/>
      </c>
      <c r="APA3" s="16" t="str">
        <f>IF('RELEVE DES FICHES SUIVEUSES'!APA3&lt;&gt;"",'RELEVE DES FICHES SUIVEUSES'!APA3,"")</f>
        <v/>
      </c>
      <c r="APB3" s="16" t="str">
        <f>IF('RELEVE DES FICHES SUIVEUSES'!APB3&lt;&gt;"",'RELEVE DES FICHES SUIVEUSES'!APB3,"")</f>
        <v/>
      </c>
      <c r="APC3" s="16" t="str">
        <f>IF('RELEVE DES FICHES SUIVEUSES'!APC3&lt;&gt;"",'RELEVE DES FICHES SUIVEUSES'!APC3,"")</f>
        <v/>
      </c>
      <c r="APD3" s="16" t="str">
        <f>IF('RELEVE DES FICHES SUIVEUSES'!APD3&lt;&gt;"",'RELEVE DES FICHES SUIVEUSES'!APD3,"")</f>
        <v/>
      </c>
      <c r="APE3" s="16" t="str">
        <f>IF('RELEVE DES FICHES SUIVEUSES'!APE3&lt;&gt;"",'RELEVE DES FICHES SUIVEUSES'!APE3,"")</f>
        <v/>
      </c>
      <c r="APF3" s="16" t="str">
        <f>IF('RELEVE DES FICHES SUIVEUSES'!APF3&lt;&gt;"",'RELEVE DES FICHES SUIVEUSES'!APF3,"")</f>
        <v/>
      </c>
      <c r="APG3" s="16" t="str">
        <f>IF('RELEVE DES FICHES SUIVEUSES'!APG3&lt;&gt;"",'RELEVE DES FICHES SUIVEUSES'!APG3,"")</f>
        <v/>
      </c>
      <c r="APH3" s="16" t="str">
        <f>IF('RELEVE DES FICHES SUIVEUSES'!APH3&lt;&gt;"",'RELEVE DES FICHES SUIVEUSES'!APH3,"")</f>
        <v/>
      </c>
      <c r="API3" s="16" t="str">
        <f>IF('RELEVE DES FICHES SUIVEUSES'!API3&lt;&gt;"",'RELEVE DES FICHES SUIVEUSES'!API3,"")</f>
        <v/>
      </c>
      <c r="APJ3" s="16" t="str">
        <f>IF('RELEVE DES FICHES SUIVEUSES'!APJ3&lt;&gt;"",'RELEVE DES FICHES SUIVEUSES'!APJ3,"")</f>
        <v/>
      </c>
      <c r="APK3" s="16" t="str">
        <f>IF('RELEVE DES FICHES SUIVEUSES'!APK3&lt;&gt;"",'RELEVE DES FICHES SUIVEUSES'!APK3,"")</f>
        <v/>
      </c>
      <c r="APL3" s="16" t="str">
        <f>IF('RELEVE DES FICHES SUIVEUSES'!APL3&lt;&gt;"",'RELEVE DES FICHES SUIVEUSES'!APL3,"")</f>
        <v/>
      </c>
      <c r="APM3" s="16" t="str">
        <f>IF('RELEVE DES FICHES SUIVEUSES'!APM3&lt;&gt;"",'RELEVE DES FICHES SUIVEUSES'!APM3,"")</f>
        <v/>
      </c>
      <c r="APN3" s="16" t="str">
        <f>IF('RELEVE DES FICHES SUIVEUSES'!APN3&lt;&gt;"",'RELEVE DES FICHES SUIVEUSES'!APN3,"")</f>
        <v/>
      </c>
      <c r="APO3" s="16" t="str">
        <f>IF('RELEVE DES FICHES SUIVEUSES'!APO3&lt;&gt;"",'RELEVE DES FICHES SUIVEUSES'!APO3,"")</f>
        <v/>
      </c>
      <c r="APP3" s="16" t="str">
        <f>IF('RELEVE DES FICHES SUIVEUSES'!APP3&lt;&gt;"",'RELEVE DES FICHES SUIVEUSES'!APP3,"")</f>
        <v/>
      </c>
      <c r="APQ3" s="16" t="str">
        <f>IF('RELEVE DES FICHES SUIVEUSES'!APQ3&lt;&gt;"",'RELEVE DES FICHES SUIVEUSES'!APQ3,"")</f>
        <v/>
      </c>
      <c r="APR3" s="16" t="str">
        <f>IF('RELEVE DES FICHES SUIVEUSES'!APR3&lt;&gt;"",'RELEVE DES FICHES SUIVEUSES'!APR3,"")</f>
        <v/>
      </c>
      <c r="APS3" s="16" t="str">
        <f>IF('RELEVE DES FICHES SUIVEUSES'!APS3&lt;&gt;"",'RELEVE DES FICHES SUIVEUSES'!APS3,"")</f>
        <v/>
      </c>
      <c r="APT3" s="16" t="str">
        <f>IF('RELEVE DES FICHES SUIVEUSES'!APT3&lt;&gt;"",'RELEVE DES FICHES SUIVEUSES'!APT3,"")</f>
        <v/>
      </c>
      <c r="APU3" s="16" t="str">
        <f>IF('RELEVE DES FICHES SUIVEUSES'!APU3&lt;&gt;"",'RELEVE DES FICHES SUIVEUSES'!APU3,"")</f>
        <v/>
      </c>
      <c r="APV3" s="16" t="str">
        <f>IF('RELEVE DES FICHES SUIVEUSES'!APV3&lt;&gt;"",'RELEVE DES FICHES SUIVEUSES'!APV3,"")</f>
        <v/>
      </c>
      <c r="APW3" s="16" t="str">
        <f>IF('RELEVE DES FICHES SUIVEUSES'!APW3&lt;&gt;"",'RELEVE DES FICHES SUIVEUSES'!APW3,"")</f>
        <v/>
      </c>
      <c r="APX3" s="16" t="str">
        <f>IF('RELEVE DES FICHES SUIVEUSES'!APX3&lt;&gt;"",'RELEVE DES FICHES SUIVEUSES'!APX3,"")</f>
        <v/>
      </c>
      <c r="APY3" s="16" t="str">
        <f>IF('RELEVE DES FICHES SUIVEUSES'!APY3&lt;&gt;"",'RELEVE DES FICHES SUIVEUSES'!APY3,"")</f>
        <v/>
      </c>
      <c r="APZ3" s="16" t="str">
        <f>IF('RELEVE DES FICHES SUIVEUSES'!APZ3&lt;&gt;"",'RELEVE DES FICHES SUIVEUSES'!APZ3,"")</f>
        <v/>
      </c>
      <c r="AQA3" s="16" t="str">
        <f>IF('RELEVE DES FICHES SUIVEUSES'!AQA3&lt;&gt;"",'RELEVE DES FICHES SUIVEUSES'!AQA3,"")</f>
        <v/>
      </c>
      <c r="AQB3" s="16" t="str">
        <f>IF('RELEVE DES FICHES SUIVEUSES'!AQB3&lt;&gt;"",'RELEVE DES FICHES SUIVEUSES'!AQB3,"")</f>
        <v/>
      </c>
      <c r="AQC3" s="16" t="str">
        <f>IF('RELEVE DES FICHES SUIVEUSES'!AQC3&lt;&gt;"",'RELEVE DES FICHES SUIVEUSES'!AQC3,"")</f>
        <v/>
      </c>
      <c r="AQD3" s="16" t="str">
        <f>IF('RELEVE DES FICHES SUIVEUSES'!AQD3&lt;&gt;"",'RELEVE DES FICHES SUIVEUSES'!AQD3,"")</f>
        <v/>
      </c>
      <c r="AQE3" s="16" t="str">
        <f>IF('RELEVE DES FICHES SUIVEUSES'!AQE3&lt;&gt;"",'RELEVE DES FICHES SUIVEUSES'!AQE3,"")</f>
        <v/>
      </c>
      <c r="AQF3" s="16" t="str">
        <f>IF('RELEVE DES FICHES SUIVEUSES'!AQF3&lt;&gt;"",'RELEVE DES FICHES SUIVEUSES'!AQF3,"")</f>
        <v/>
      </c>
      <c r="AQG3" s="16" t="str">
        <f>IF('RELEVE DES FICHES SUIVEUSES'!AQG3&lt;&gt;"",'RELEVE DES FICHES SUIVEUSES'!AQG3,"")</f>
        <v/>
      </c>
      <c r="AQH3" s="16" t="str">
        <f>IF('RELEVE DES FICHES SUIVEUSES'!AQH3&lt;&gt;"",'RELEVE DES FICHES SUIVEUSES'!AQH3,"")</f>
        <v/>
      </c>
      <c r="AQI3" s="16" t="str">
        <f>IF('RELEVE DES FICHES SUIVEUSES'!AQI3&lt;&gt;"",'RELEVE DES FICHES SUIVEUSES'!AQI3,"")</f>
        <v/>
      </c>
      <c r="AQJ3" s="16" t="str">
        <f>IF('RELEVE DES FICHES SUIVEUSES'!AQJ3&lt;&gt;"",'RELEVE DES FICHES SUIVEUSES'!AQJ3,"")</f>
        <v/>
      </c>
      <c r="AQK3" s="16" t="str">
        <f>IF('RELEVE DES FICHES SUIVEUSES'!AQK3&lt;&gt;"",'RELEVE DES FICHES SUIVEUSES'!AQK3,"")</f>
        <v/>
      </c>
      <c r="AQL3" s="16" t="str">
        <f>IF('RELEVE DES FICHES SUIVEUSES'!AQL3&lt;&gt;"",'RELEVE DES FICHES SUIVEUSES'!AQL3,"")</f>
        <v/>
      </c>
      <c r="AQM3" s="16" t="str">
        <f>IF('RELEVE DES FICHES SUIVEUSES'!AQM3&lt;&gt;"",'RELEVE DES FICHES SUIVEUSES'!AQM3,"")</f>
        <v/>
      </c>
      <c r="AQN3" s="16" t="str">
        <f>IF('RELEVE DES FICHES SUIVEUSES'!AQN3&lt;&gt;"",'RELEVE DES FICHES SUIVEUSES'!AQN3,"")</f>
        <v/>
      </c>
      <c r="AQO3" s="16" t="str">
        <f>IF('RELEVE DES FICHES SUIVEUSES'!AQO3&lt;&gt;"",'RELEVE DES FICHES SUIVEUSES'!AQO3,"")</f>
        <v/>
      </c>
      <c r="AQP3" s="16" t="str">
        <f>IF('RELEVE DES FICHES SUIVEUSES'!AQP3&lt;&gt;"",'RELEVE DES FICHES SUIVEUSES'!AQP3,"")</f>
        <v/>
      </c>
      <c r="AQQ3" s="16" t="str">
        <f>IF('RELEVE DES FICHES SUIVEUSES'!AQQ3&lt;&gt;"",'RELEVE DES FICHES SUIVEUSES'!AQQ3,"")</f>
        <v/>
      </c>
      <c r="AQR3" s="16" t="str">
        <f>IF('RELEVE DES FICHES SUIVEUSES'!AQR3&lt;&gt;"",'RELEVE DES FICHES SUIVEUSES'!AQR3,"")</f>
        <v/>
      </c>
      <c r="AQS3" s="16" t="str">
        <f>IF('RELEVE DES FICHES SUIVEUSES'!AQS3&lt;&gt;"",'RELEVE DES FICHES SUIVEUSES'!AQS3,"")</f>
        <v/>
      </c>
      <c r="AQT3" s="16" t="str">
        <f>IF('RELEVE DES FICHES SUIVEUSES'!AQT3&lt;&gt;"",'RELEVE DES FICHES SUIVEUSES'!AQT3,"")</f>
        <v/>
      </c>
      <c r="AQU3" s="16" t="str">
        <f>IF('RELEVE DES FICHES SUIVEUSES'!AQU3&lt;&gt;"",'RELEVE DES FICHES SUIVEUSES'!AQU3,"")</f>
        <v/>
      </c>
      <c r="AQV3" s="16" t="str">
        <f>IF('RELEVE DES FICHES SUIVEUSES'!AQV3&lt;&gt;"",'RELEVE DES FICHES SUIVEUSES'!AQV3,"")</f>
        <v/>
      </c>
      <c r="AQW3" s="16" t="str">
        <f>IF('RELEVE DES FICHES SUIVEUSES'!AQW3&lt;&gt;"",'RELEVE DES FICHES SUIVEUSES'!AQW3,"")</f>
        <v/>
      </c>
      <c r="AQX3" s="16" t="str">
        <f>IF('RELEVE DES FICHES SUIVEUSES'!AQX3&lt;&gt;"",'RELEVE DES FICHES SUIVEUSES'!AQX3,"")</f>
        <v/>
      </c>
      <c r="AQY3" s="16" t="str">
        <f>IF('RELEVE DES FICHES SUIVEUSES'!AQY3&lt;&gt;"",'RELEVE DES FICHES SUIVEUSES'!AQY3,"")</f>
        <v/>
      </c>
      <c r="AQZ3" s="16" t="str">
        <f>IF('RELEVE DES FICHES SUIVEUSES'!AQZ3&lt;&gt;"",'RELEVE DES FICHES SUIVEUSES'!AQZ3,"")</f>
        <v/>
      </c>
      <c r="ARA3" s="16" t="str">
        <f>IF('RELEVE DES FICHES SUIVEUSES'!ARA3&lt;&gt;"",'RELEVE DES FICHES SUIVEUSES'!ARA3,"")</f>
        <v/>
      </c>
      <c r="ARB3" s="16" t="str">
        <f>IF('RELEVE DES FICHES SUIVEUSES'!ARB3&lt;&gt;"",'RELEVE DES FICHES SUIVEUSES'!ARB3,"")</f>
        <v/>
      </c>
      <c r="ARC3" s="16" t="str">
        <f>IF('RELEVE DES FICHES SUIVEUSES'!ARC3&lt;&gt;"",'RELEVE DES FICHES SUIVEUSES'!ARC3,"")</f>
        <v/>
      </c>
      <c r="ARD3" s="16" t="str">
        <f>IF('RELEVE DES FICHES SUIVEUSES'!ARD3&lt;&gt;"",'RELEVE DES FICHES SUIVEUSES'!ARD3,"")</f>
        <v/>
      </c>
      <c r="ARE3" s="16" t="str">
        <f>IF('RELEVE DES FICHES SUIVEUSES'!ARE3&lt;&gt;"",'RELEVE DES FICHES SUIVEUSES'!ARE3,"")</f>
        <v/>
      </c>
      <c r="ARF3" s="16" t="str">
        <f>IF('RELEVE DES FICHES SUIVEUSES'!ARF3&lt;&gt;"",'RELEVE DES FICHES SUIVEUSES'!ARF3,"")</f>
        <v/>
      </c>
      <c r="ARG3" s="16" t="str">
        <f>IF('RELEVE DES FICHES SUIVEUSES'!ARG3&lt;&gt;"",'RELEVE DES FICHES SUIVEUSES'!ARG3,"")</f>
        <v/>
      </c>
      <c r="ARH3" s="16" t="str">
        <f>IF('RELEVE DES FICHES SUIVEUSES'!ARH3&lt;&gt;"",'RELEVE DES FICHES SUIVEUSES'!ARH3,"")</f>
        <v/>
      </c>
      <c r="ARI3" s="16" t="str">
        <f>IF('RELEVE DES FICHES SUIVEUSES'!ARI3&lt;&gt;"",'RELEVE DES FICHES SUIVEUSES'!ARI3,"")</f>
        <v/>
      </c>
      <c r="ARJ3" s="16" t="str">
        <f>IF('RELEVE DES FICHES SUIVEUSES'!ARJ3&lt;&gt;"",'RELEVE DES FICHES SUIVEUSES'!ARJ3,"")</f>
        <v/>
      </c>
      <c r="ARK3" s="16" t="str">
        <f>IF('RELEVE DES FICHES SUIVEUSES'!ARK3&lt;&gt;"",'RELEVE DES FICHES SUIVEUSES'!ARK3,"")</f>
        <v/>
      </c>
      <c r="ARL3" s="16" t="str">
        <f>IF('RELEVE DES FICHES SUIVEUSES'!ARL3&lt;&gt;"",'RELEVE DES FICHES SUIVEUSES'!ARL3,"")</f>
        <v/>
      </c>
      <c r="ARM3" s="16" t="str">
        <f>IF('RELEVE DES FICHES SUIVEUSES'!ARM3&lt;&gt;"",'RELEVE DES FICHES SUIVEUSES'!ARM3,"")</f>
        <v/>
      </c>
      <c r="ARN3" s="16" t="str">
        <f>IF('RELEVE DES FICHES SUIVEUSES'!ARN3&lt;&gt;"",'RELEVE DES FICHES SUIVEUSES'!ARN3,"")</f>
        <v/>
      </c>
      <c r="ARO3" s="16" t="str">
        <f>IF('RELEVE DES FICHES SUIVEUSES'!ARO3&lt;&gt;"",'RELEVE DES FICHES SUIVEUSES'!ARO3,"")</f>
        <v/>
      </c>
      <c r="ARP3" s="16" t="str">
        <f>IF('RELEVE DES FICHES SUIVEUSES'!ARP3&lt;&gt;"",'RELEVE DES FICHES SUIVEUSES'!ARP3,"")</f>
        <v/>
      </c>
      <c r="ARQ3" s="16" t="str">
        <f>IF('RELEVE DES FICHES SUIVEUSES'!ARQ3&lt;&gt;"",'RELEVE DES FICHES SUIVEUSES'!ARQ3,"")</f>
        <v/>
      </c>
      <c r="ARR3" s="16" t="str">
        <f>IF('RELEVE DES FICHES SUIVEUSES'!ARR3&lt;&gt;"",'RELEVE DES FICHES SUIVEUSES'!ARR3,"")</f>
        <v/>
      </c>
      <c r="ARS3" s="16" t="str">
        <f>IF('RELEVE DES FICHES SUIVEUSES'!ARS3&lt;&gt;"",'RELEVE DES FICHES SUIVEUSES'!ARS3,"")</f>
        <v/>
      </c>
      <c r="ART3" s="16" t="str">
        <f>IF('RELEVE DES FICHES SUIVEUSES'!ART3&lt;&gt;"",'RELEVE DES FICHES SUIVEUSES'!ART3,"")</f>
        <v/>
      </c>
      <c r="ARU3" s="16" t="str">
        <f>IF('RELEVE DES FICHES SUIVEUSES'!ARU3&lt;&gt;"",'RELEVE DES FICHES SUIVEUSES'!ARU3,"")</f>
        <v/>
      </c>
      <c r="ARV3" s="16" t="str">
        <f>IF('RELEVE DES FICHES SUIVEUSES'!ARV3&lt;&gt;"",'RELEVE DES FICHES SUIVEUSES'!ARV3,"")</f>
        <v/>
      </c>
      <c r="ARW3" s="16" t="str">
        <f>IF('RELEVE DES FICHES SUIVEUSES'!ARW3&lt;&gt;"",'RELEVE DES FICHES SUIVEUSES'!ARW3,"")</f>
        <v/>
      </c>
      <c r="ARX3" s="16" t="str">
        <f>IF('RELEVE DES FICHES SUIVEUSES'!ARX3&lt;&gt;"",'RELEVE DES FICHES SUIVEUSES'!ARX3,"")</f>
        <v/>
      </c>
      <c r="ARY3" s="16" t="str">
        <f>IF('RELEVE DES FICHES SUIVEUSES'!ARY3&lt;&gt;"",'RELEVE DES FICHES SUIVEUSES'!ARY3,"")</f>
        <v/>
      </c>
      <c r="ARZ3" s="16" t="str">
        <f>IF('RELEVE DES FICHES SUIVEUSES'!ARZ3&lt;&gt;"",'RELEVE DES FICHES SUIVEUSES'!ARZ3,"")</f>
        <v/>
      </c>
      <c r="ASA3" s="16" t="str">
        <f>IF('RELEVE DES FICHES SUIVEUSES'!ASA3&lt;&gt;"",'RELEVE DES FICHES SUIVEUSES'!ASA3,"")</f>
        <v/>
      </c>
      <c r="ASB3" s="16" t="str">
        <f>IF('RELEVE DES FICHES SUIVEUSES'!ASB3&lt;&gt;"",'RELEVE DES FICHES SUIVEUSES'!ASB3,"")</f>
        <v/>
      </c>
      <c r="ASC3" s="16" t="str">
        <f>IF('RELEVE DES FICHES SUIVEUSES'!ASC3&lt;&gt;"",'RELEVE DES FICHES SUIVEUSES'!ASC3,"")</f>
        <v/>
      </c>
      <c r="ASD3" s="16" t="str">
        <f>IF('RELEVE DES FICHES SUIVEUSES'!ASD3&lt;&gt;"",'RELEVE DES FICHES SUIVEUSES'!ASD3,"")</f>
        <v/>
      </c>
      <c r="ASE3" s="16" t="str">
        <f>IF('RELEVE DES FICHES SUIVEUSES'!ASE3&lt;&gt;"",'RELEVE DES FICHES SUIVEUSES'!ASE3,"")</f>
        <v/>
      </c>
      <c r="ASF3" s="16" t="str">
        <f>IF('RELEVE DES FICHES SUIVEUSES'!ASF3&lt;&gt;"",'RELEVE DES FICHES SUIVEUSES'!ASF3,"")</f>
        <v/>
      </c>
      <c r="ASG3" s="16" t="str">
        <f>IF('RELEVE DES FICHES SUIVEUSES'!ASG3&lt;&gt;"",'RELEVE DES FICHES SUIVEUSES'!ASG3,"")</f>
        <v/>
      </c>
      <c r="ASH3" s="16" t="str">
        <f>IF('RELEVE DES FICHES SUIVEUSES'!ASH3&lt;&gt;"",'RELEVE DES FICHES SUIVEUSES'!ASH3,"")</f>
        <v/>
      </c>
      <c r="ASI3" s="16" t="str">
        <f>IF('RELEVE DES FICHES SUIVEUSES'!ASI3&lt;&gt;"",'RELEVE DES FICHES SUIVEUSES'!ASI3,"")</f>
        <v/>
      </c>
      <c r="ASJ3" s="16" t="str">
        <f>IF('RELEVE DES FICHES SUIVEUSES'!ASJ3&lt;&gt;"",'RELEVE DES FICHES SUIVEUSES'!ASJ3,"")</f>
        <v/>
      </c>
      <c r="ASK3" s="16" t="str">
        <f>IF('RELEVE DES FICHES SUIVEUSES'!ASK3&lt;&gt;"",'RELEVE DES FICHES SUIVEUSES'!ASK3,"")</f>
        <v/>
      </c>
      <c r="ASL3" s="16" t="str">
        <f>IF('RELEVE DES FICHES SUIVEUSES'!ASL3&lt;&gt;"",'RELEVE DES FICHES SUIVEUSES'!ASL3,"")</f>
        <v/>
      </c>
      <c r="ASM3" s="16" t="str">
        <f>IF('RELEVE DES FICHES SUIVEUSES'!ASM3&lt;&gt;"",'RELEVE DES FICHES SUIVEUSES'!ASM3,"")</f>
        <v/>
      </c>
      <c r="ASN3" s="16" t="str">
        <f>IF('RELEVE DES FICHES SUIVEUSES'!ASN3&lt;&gt;"",'RELEVE DES FICHES SUIVEUSES'!ASN3,"")</f>
        <v/>
      </c>
      <c r="ASO3" s="16" t="str">
        <f>IF('RELEVE DES FICHES SUIVEUSES'!ASO3&lt;&gt;"",'RELEVE DES FICHES SUIVEUSES'!ASO3,"")</f>
        <v/>
      </c>
      <c r="ASP3" s="16" t="str">
        <f>IF('RELEVE DES FICHES SUIVEUSES'!ASP3&lt;&gt;"",'RELEVE DES FICHES SUIVEUSES'!ASP3,"")</f>
        <v/>
      </c>
      <c r="ASQ3" s="16" t="str">
        <f>IF('RELEVE DES FICHES SUIVEUSES'!ASQ3&lt;&gt;"",'RELEVE DES FICHES SUIVEUSES'!ASQ3,"")</f>
        <v/>
      </c>
      <c r="ASR3" s="16" t="str">
        <f>IF('RELEVE DES FICHES SUIVEUSES'!ASR3&lt;&gt;"",'RELEVE DES FICHES SUIVEUSES'!ASR3,"")</f>
        <v/>
      </c>
      <c r="ASS3" s="16" t="str">
        <f>IF('RELEVE DES FICHES SUIVEUSES'!ASS3&lt;&gt;"",'RELEVE DES FICHES SUIVEUSES'!ASS3,"")</f>
        <v/>
      </c>
      <c r="AST3" s="16" t="str">
        <f>IF('RELEVE DES FICHES SUIVEUSES'!AST3&lt;&gt;"",'RELEVE DES FICHES SUIVEUSES'!AST3,"")</f>
        <v/>
      </c>
      <c r="ASU3" s="16" t="str">
        <f>IF('RELEVE DES FICHES SUIVEUSES'!ASU3&lt;&gt;"",'RELEVE DES FICHES SUIVEUSES'!ASU3,"")</f>
        <v/>
      </c>
      <c r="ASV3" s="16" t="str">
        <f>IF('RELEVE DES FICHES SUIVEUSES'!ASV3&lt;&gt;"",'RELEVE DES FICHES SUIVEUSES'!ASV3,"")</f>
        <v/>
      </c>
      <c r="ASW3" s="16" t="str">
        <f>IF('RELEVE DES FICHES SUIVEUSES'!ASW3&lt;&gt;"",'RELEVE DES FICHES SUIVEUSES'!ASW3,"")</f>
        <v/>
      </c>
      <c r="ASX3" s="16" t="str">
        <f>IF('RELEVE DES FICHES SUIVEUSES'!ASX3&lt;&gt;"",'RELEVE DES FICHES SUIVEUSES'!ASX3,"")</f>
        <v/>
      </c>
      <c r="ASY3" s="16" t="str">
        <f>IF('RELEVE DES FICHES SUIVEUSES'!ASY3&lt;&gt;"",'RELEVE DES FICHES SUIVEUSES'!ASY3,"")</f>
        <v/>
      </c>
      <c r="ASZ3" s="16" t="str">
        <f>IF('RELEVE DES FICHES SUIVEUSES'!ASZ3&lt;&gt;"",'RELEVE DES FICHES SUIVEUSES'!ASZ3,"")</f>
        <v/>
      </c>
      <c r="ATA3" s="16" t="str">
        <f>IF('RELEVE DES FICHES SUIVEUSES'!ATA3&lt;&gt;"",'RELEVE DES FICHES SUIVEUSES'!ATA3,"")</f>
        <v/>
      </c>
      <c r="ATB3" s="16" t="str">
        <f>IF('RELEVE DES FICHES SUIVEUSES'!ATB3&lt;&gt;"",'RELEVE DES FICHES SUIVEUSES'!ATB3,"")</f>
        <v/>
      </c>
      <c r="ATC3" s="16" t="str">
        <f>IF('RELEVE DES FICHES SUIVEUSES'!ATC3&lt;&gt;"",'RELEVE DES FICHES SUIVEUSES'!ATC3,"")</f>
        <v/>
      </c>
      <c r="ATD3" s="16" t="str">
        <f>IF('RELEVE DES FICHES SUIVEUSES'!ATD3&lt;&gt;"",'RELEVE DES FICHES SUIVEUSES'!ATD3,"")</f>
        <v/>
      </c>
      <c r="ATE3" s="16" t="str">
        <f>IF('RELEVE DES FICHES SUIVEUSES'!ATE3&lt;&gt;"",'RELEVE DES FICHES SUIVEUSES'!ATE3,"")</f>
        <v/>
      </c>
      <c r="ATF3" s="16" t="str">
        <f>IF('RELEVE DES FICHES SUIVEUSES'!ATF3&lt;&gt;"",'RELEVE DES FICHES SUIVEUSES'!ATF3,"")</f>
        <v/>
      </c>
      <c r="ATG3" s="16" t="str">
        <f>IF('RELEVE DES FICHES SUIVEUSES'!ATG3&lt;&gt;"",'RELEVE DES FICHES SUIVEUSES'!ATG3,"")</f>
        <v/>
      </c>
      <c r="ATH3" s="16" t="str">
        <f>IF('RELEVE DES FICHES SUIVEUSES'!ATH3&lt;&gt;"",'RELEVE DES FICHES SUIVEUSES'!ATH3,"")</f>
        <v/>
      </c>
      <c r="ATI3" s="16" t="str">
        <f>IF('RELEVE DES FICHES SUIVEUSES'!ATI3&lt;&gt;"",'RELEVE DES FICHES SUIVEUSES'!ATI3,"")</f>
        <v/>
      </c>
      <c r="ATJ3" s="16" t="str">
        <f>IF('RELEVE DES FICHES SUIVEUSES'!ATJ3&lt;&gt;"",'RELEVE DES FICHES SUIVEUSES'!ATJ3,"")</f>
        <v/>
      </c>
      <c r="ATK3" s="16" t="str">
        <f>IF('RELEVE DES FICHES SUIVEUSES'!ATK3&lt;&gt;"",'RELEVE DES FICHES SUIVEUSES'!ATK3,"")</f>
        <v/>
      </c>
      <c r="ATL3" s="16" t="str">
        <f>IF('RELEVE DES FICHES SUIVEUSES'!ATL3&lt;&gt;"",'RELEVE DES FICHES SUIVEUSES'!ATL3,"")</f>
        <v/>
      </c>
      <c r="ATM3" s="16" t="str">
        <f>IF('RELEVE DES FICHES SUIVEUSES'!ATM3&lt;&gt;"",'RELEVE DES FICHES SUIVEUSES'!ATM3,"")</f>
        <v/>
      </c>
      <c r="ATN3" s="16" t="str">
        <f>IF('RELEVE DES FICHES SUIVEUSES'!ATN3&lt;&gt;"",'RELEVE DES FICHES SUIVEUSES'!ATN3,"")</f>
        <v/>
      </c>
      <c r="ATO3" s="16" t="str">
        <f>IF('RELEVE DES FICHES SUIVEUSES'!ATO3&lt;&gt;"",'RELEVE DES FICHES SUIVEUSES'!ATO3,"")</f>
        <v/>
      </c>
      <c r="ATP3" s="16" t="str">
        <f>IF('RELEVE DES FICHES SUIVEUSES'!ATP3&lt;&gt;"",'RELEVE DES FICHES SUIVEUSES'!ATP3,"")</f>
        <v/>
      </c>
      <c r="ATQ3" s="16" t="str">
        <f>IF('RELEVE DES FICHES SUIVEUSES'!ATQ3&lt;&gt;"",'RELEVE DES FICHES SUIVEUSES'!ATQ3,"")</f>
        <v/>
      </c>
      <c r="ATR3" s="16" t="str">
        <f>IF('RELEVE DES FICHES SUIVEUSES'!ATR3&lt;&gt;"",'RELEVE DES FICHES SUIVEUSES'!ATR3,"")</f>
        <v/>
      </c>
      <c r="ATS3" s="16" t="str">
        <f>IF('RELEVE DES FICHES SUIVEUSES'!ATS3&lt;&gt;"",'RELEVE DES FICHES SUIVEUSES'!ATS3,"")</f>
        <v/>
      </c>
      <c r="ATT3" s="16" t="str">
        <f>IF('RELEVE DES FICHES SUIVEUSES'!ATT3&lt;&gt;"",'RELEVE DES FICHES SUIVEUSES'!ATT3,"")</f>
        <v/>
      </c>
      <c r="ATU3" s="16" t="str">
        <f>IF('RELEVE DES FICHES SUIVEUSES'!ATU3&lt;&gt;"",'RELEVE DES FICHES SUIVEUSES'!ATU3,"")</f>
        <v/>
      </c>
      <c r="ATV3" s="16" t="str">
        <f>IF('RELEVE DES FICHES SUIVEUSES'!ATV3&lt;&gt;"",'RELEVE DES FICHES SUIVEUSES'!ATV3,"")</f>
        <v/>
      </c>
      <c r="ATW3" s="16" t="str">
        <f>IF('RELEVE DES FICHES SUIVEUSES'!ATW3&lt;&gt;"",'RELEVE DES FICHES SUIVEUSES'!ATW3,"")</f>
        <v/>
      </c>
      <c r="ATX3" s="16" t="str">
        <f>IF('RELEVE DES FICHES SUIVEUSES'!ATX3&lt;&gt;"",'RELEVE DES FICHES SUIVEUSES'!ATX3,"")</f>
        <v/>
      </c>
      <c r="ATY3" s="16" t="str">
        <f>IF('RELEVE DES FICHES SUIVEUSES'!ATY3&lt;&gt;"",'RELEVE DES FICHES SUIVEUSES'!ATY3,"")</f>
        <v/>
      </c>
      <c r="ATZ3" s="16" t="str">
        <f>IF('RELEVE DES FICHES SUIVEUSES'!ATZ3&lt;&gt;"",'RELEVE DES FICHES SUIVEUSES'!ATZ3,"")</f>
        <v/>
      </c>
      <c r="AUA3" s="16" t="str">
        <f>IF('RELEVE DES FICHES SUIVEUSES'!AUA3&lt;&gt;"",'RELEVE DES FICHES SUIVEUSES'!AUA3,"")</f>
        <v/>
      </c>
      <c r="AUB3" s="16" t="str">
        <f>IF('RELEVE DES FICHES SUIVEUSES'!AUB3&lt;&gt;"",'RELEVE DES FICHES SUIVEUSES'!AUB3,"")</f>
        <v/>
      </c>
      <c r="AUC3" s="16" t="str">
        <f>IF('RELEVE DES FICHES SUIVEUSES'!AUC3&lt;&gt;"",'RELEVE DES FICHES SUIVEUSES'!AUC3,"")</f>
        <v/>
      </c>
      <c r="AUD3" s="16" t="str">
        <f>IF('RELEVE DES FICHES SUIVEUSES'!AUD3&lt;&gt;"",'RELEVE DES FICHES SUIVEUSES'!AUD3,"")</f>
        <v/>
      </c>
      <c r="AUE3" s="16" t="str">
        <f>IF('RELEVE DES FICHES SUIVEUSES'!AUE3&lt;&gt;"",'RELEVE DES FICHES SUIVEUSES'!AUE3,"")</f>
        <v/>
      </c>
      <c r="AUF3" s="16" t="str">
        <f>IF('RELEVE DES FICHES SUIVEUSES'!AUF3&lt;&gt;"",'RELEVE DES FICHES SUIVEUSES'!AUF3,"")</f>
        <v/>
      </c>
      <c r="AUG3" s="16" t="str">
        <f>IF('RELEVE DES FICHES SUIVEUSES'!AUG3&lt;&gt;"",'RELEVE DES FICHES SUIVEUSES'!AUG3,"")</f>
        <v/>
      </c>
      <c r="AUH3" s="16" t="str">
        <f>IF('RELEVE DES FICHES SUIVEUSES'!AUH3&lt;&gt;"",'RELEVE DES FICHES SUIVEUSES'!AUH3,"")</f>
        <v/>
      </c>
      <c r="AUI3" s="16" t="str">
        <f>IF('RELEVE DES FICHES SUIVEUSES'!AUI3&lt;&gt;"",'RELEVE DES FICHES SUIVEUSES'!AUI3,"")</f>
        <v/>
      </c>
      <c r="AUJ3" s="16" t="str">
        <f>IF('RELEVE DES FICHES SUIVEUSES'!AUJ3&lt;&gt;"",'RELEVE DES FICHES SUIVEUSES'!AUJ3,"")</f>
        <v/>
      </c>
      <c r="AUK3" s="16" t="str">
        <f>IF('RELEVE DES FICHES SUIVEUSES'!AUK3&lt;&gt;"",'RELEVE DES FICHES SUIVEUSES'!AUK3,"")</f>
        <v/>
      </c>
      <c r="AUL3" s="16" t="str">
        <f>IF('RELEVE DES FICHES SUIVEUSES'!AUL3&lt;&gt;"",'RELEVE DES FICHES SUIVEUSES'!AUL3,"")</f>
        <v/>
      </c>
      <c r="AUM3" s="16" t="str">
        <f>IF('RELEVE DES FICHES SUIVEUSES'!AUM3&lt;&gt;"",'RELEVE DES FICHES SUIVEUSES'!AUM3,"")</f>
        <v/>
      </c>
      <c r="AUN3" s="16" t="str">
        <f>IF('RELEVE DES FICHES SUIVEUSES'!AUN3&lt;&gt;"",'RELEVE DES FICHES SUIVEUSES'!AUN3,"")</f>
        <v/>
      </c>
      <c r="AUO3" s="16" t="str">
        <f>IF('RELEVE DES FICHES SUIVEUSES'!AUO3&lt;&gt;"",'RELEVE DES FICHES SUIVEUSES'!AUO3,"")</f>
        <v/>
      </c>
      <c r="AUP3" s="16" t="str">
        <f>IF('RELEVE DES FICHES SUIVEUSES'!AUP3&lt;&gt;"",'RELEVE DES FICHES SUIVEUSES'!AUP3,"")</f>
        <v/>
      </c>
      <c r="AUQ3" s="16" t="str">
        <f>IF('RELEVE DES FICHES SUIVEUSES'!AUQ3&lt;&gt;"",'RELEVE DES FICHES SUIVEUSES'!AUQ3,"")</f>
        <v/>
      </c>
      <c r="AUR3" s="16" t="str">
        <f>IF('RELEVE DES FICHES SUIVEUSES'!AUR3&lt;&gt;"",'RELEVE DES FICHES SUIVEUSES'!AUR3,"")</f>
        <v/>
      </c>
      <c r="AUS3" s="16" t="str">
        <f>IF('RELEVE DES FICHES SUIVEUSES'!AUS3&lt;&gt;"",'RELEVE DES FICHES SUIVEUSES'!AUS3,"")</f>
        <v/>
      </c>
      <c r="AUT3" s="16" t="str">
        <f>IF('RELEVE DES FICHES SUIVEUSES'!AUT3&lt;&gt;"",'RELEVE DES FICHES SUIVEUSES'!AUT3,"")</f>
        <v/>
      </c>
      <c r="AUU3" s="16" t="str">
        <f>IF('RELEVE DES FICHES SUIVEUSES'!AUU3&lt;&gt;"",'RELEVE DES FICHES SUIVEUSES'!AUU3,"")</f>
        <v/>
      </c>
      <c r="AUV3" s="16" t="str">
        <f>IF('RELEVE DES FICHES SUIVEUSES'!AUV3&lt;&gt;"",'RELEVE DES FICHES SUIVEUSES'!AUV3,"")</f>
        <v/>
      </c>
      <c r="AUW3" s="16" t="str">
        <f>IF('RELEVE DES FICHES SUIVEUSES'!AUW3&lt;&gt;"",'RELEVE DES FICHES SUIVEUSES'!AUW3,"")</f>
        <v/>
      </c>
      <c r="AUX3" s="16" t="str">
        <f>IF('RELEVE DES FICHES SUIVEUSES'!AUX3&lt;&gt;"",'RELEVE DES FICHES SUIVEUSES'!AUX3,"")</f>
        <v/>
      </c>
      <c r="AUY3" s="16" t="str">
        <f>IF('RELEVE DES FICHES SUIVEUSES'!AUY3&lt;&gt;"",'RELEVE DES FICHES SUIVEUSES'!AUY3,"")</f>
        <v/>
      </c>
      <c r="AUZ3" s="16" t="str">
        <f>IF('RELEVE DES FICHES SUIVEUSES'!AUZ3&lt;&gt;"",'RELEVE DES FICHES SUIVEUSES'!AUZ3,"")</f>
        <v/>
      </c>
      <c r="AVA3" s="16" t="str">
        <f>IF('RELEVE DES FICHES SUIVEUSES'!AVA3&lt;&gt;"",'RELEVE DES FICHES SUIVEUSES'!AVA3,"")</f>
        <v/>
      </c>
      <c r="AVB3" s="16" t="str">
        <f>IF('RELEVE DES FICHES SUIVEUSES'!AVB3&lt;&gt;"",'RELEVE DES FICHES SUIVEUSES'!AVB3,"")</f>
        <v/>
      </c>
      <c r="AVC3" s="16" t="str">
        <f>IF('RELEVE DES FICHES SUIVEUSES'!AVC3&lt;&gt;"",'RELEVE DES FICHES SUIVEUSES'!AVC3,"")</f>
        <v/>
      </c>
      <c r="AVD3" s="16" t="str">
        <f>IF('RELEVE DES FICHES SUIVEUSES'!AVD3&lt;&gt;"",'RELEVE DES FICHES SUIVEUSES'!AVD3,"")</f>
        <v/>
      </c>
      <c r="AVE3" s="16" t="str">
        <f>IF('RELEVE DES FICHES SUIVEUSES'!AVE3&lt;&gt;"",'RELEVE DES FICHES SUIVEUSES'!AVE3,"")</f>
        <v/>
      </c>
      <c r="AVF3" s="16" t="str">
        <f>IF('RELEVE DES FICHES SUIVEUSES'!AVF3&lt;&gt;"",'RELEVE DES FICHES SUIVEUSES'!AVF3,"")</f>
        <v/>
      </c>
      <c r="AVG3" s="16" t="str">
        <f>IF('RELEVE DES FICHES SUIVEUSES'!AVG3&lt;&gt;"",'RELEVE DES FICHES SUIVEUSES'!AVG3,"")</f>
        <v/>
      </c>
      <c r="AVH3" s="16" t="str">
        <f>IF('RELEVE DES FICHES SUIVEUSES'!AVH3&lt;&gt;"",'RELEVE DES FICHES SUIVEUSES'!AVH3,"")</f>
        <v/>
      </c>
      <c r="AVI3" s="16" t="str">
        <f>IF('RELEVE DES FICHES SUIVEUSES'!AVI3&lt;&gt;"",'RELEVE DES FICHES SUIVEUSES'!AVI3,"")</f>
        <v/>
      </c>
      <c r="AVJ3" s="16" t="str">
        <f>IF('RELEVE DES FICHES SUIVEUSES'!AVJ3&lt;&gt;"",'RELEVE DES FICHES SUIVEUSES'!AVJ3,"")</f>
        <v/>
      </c>
      <c r="AVK3" s="16" t="str">
        <f>IF('RELEVE DES FICHES SUIVEUSES'!AVK3&lt;&gt;"",'RELEVE DES FICHES SUIVEUSES'!AVK3,"")</f>
        <v/>
      </c>
      <c r="AVL3" s="16" t="str">
        <f>IF('RELEVE DES FICHES SUIVEUSES'!AVL3&lt;&gt;"",'RELEVE DES FICHES SUIVEUSES'!AVL3,"")</f>
        <v/>
      </c>
      <c r="AVM3" s="16" t="str">
        <f>IF('RELEVE DES FICHES SUIVEUSES'!AVM3&lt;&gt;"",'RELEVE DES FICHES SUIVEUSES'!AVM3,"")</f>
        <v/>
      </c>
      <c r="AVN3" s="16" t="str">
        <f>IF('RELEVE DES FICHES SUIVEUSES'!AVN3&lt;&gt;"",'RELEVE DES FICHES SUIVEUSES'!AVN3,"")</f>
        <v/>
      </c>
      <c r="AVO3" s="16" t="str">
        <f>IF('RELEVE DES FICHES SUIVEUSES'!AVO3&lt;&gt;"",'RELEVE DES FICHES SUIVEUSES'!AVO3,"")</f>
        <v/>
      </c>
      <c r="AVP3" s="16" t="str">
        <f>IF('RELEVE DES FICHES SUIVEUSES'!AVP3&lt;&gt;"",'RELEVE DES FICHES SUIVEUSES'!AVP3,"")</f>
        <v/>
      </c>
      <c r="AVQ3" s="16" t="str">
        <f>IF('RELEVE DES FICHES SUIVEUSES'!AVQ3&lt;&gt;"",'RELEVE DES FICHES SUIVEUSES'!AVQ3,"")</f>
        <v/>
      </c>
      <c r="AVR3" s="16" t="str">
        <f>IF('RELEVE DES FICHES SUIVEUSES'!AVR3&lt;&gt;"",'RELEVE DES FICHES SUIVEUSES'!AVR3,"")</f>
        <v/>
      </c>
      <c r="AVS3" s="16" t="str">
        <f>IF('RELEVE DES FICHES SUIVEUSES'!AVS3&lt;&gt;"",'RELEVE DES FICHES SUIVEUSES'!AVS3,"")</f>
        <v/>
      </c>
      <c r="AVT3" s="16" t="str">
        <f>IF('RELEVE DES FICHES SUIVEUSES'!AVT3&lt;&gt;"",'RELEVE DES FICHES SUIVEUSES'!AVT3,"")</f>
        <v/>
      </c>
      <c r="AVU3" s="16" t="str">
        <f>IF('RELEVE DES FICHES SUIVEUSES'!AVU3&lt;&gt;"",'RELEVE DES FICHES SUIVEUSES'!AVU3,"")</f>
        <v/>
      </c>
      <c r="AVV3" s="16" t="str">
        <f>IF('RELEVE DES FICHES SUIVEUSES'!AVV3&lt;&gt;"",'RELEVE DES FICHES SUIVEUSES'!AVV3,"")</f>
        <v/>
      </c>
      <c r="AVW3" s="16" t="str">
        <f>IF('RELEVE DES FICHES SUIVEUSES'!AVW3&lt;&gt;"",'RELEVE DES FICHES SUIVEUSES'!AVW3,"")</f>
        <v/>
      </c>
      <c r="AVX3" s="16" t="str">
        <f>IF('RELEVE DES FICHES SUIVEUSES'!AVX3&lt;&gt;"",'RELEVE DES FICHES SUIVEUSES'!AVX3,"")</f>
        <v/>
      </c>
      <c r="AVY3" s="16" t="str">
        <f>IF('RELEVE DES FICHES SUIVEUSES'!AVY3&lt;&gt;"",'RELEVE DES FICHES SUIVEUSES'!AVY3,"")</f>
        <v/>
      </c>
      <c r="AVZ3" s="16" t="str">
        <f>IF('RELEVE DES FICHES SUIVEUSES'!AVZ3&lt;&gt;"",'RELEVE DES FICHES SUIVEUSES'!AVZ3,"")</f>
        <v/>
      </c>
      <c r="AWA3" s="16" t="str">
        <f>IF('RELEVE DES FICHES SUIVEUSES'!AWA3&lt;&gt;"",'RELEVE DES FICHES SUIVEUSES'!AWA3,"")</f>
        <v/>
      </c>
      <c r="AWB3" s="16" t="str">
        <f>IF('RELEVE DES FICHES SUIVEUSES'!AWB3&lt;&gt;"",'RELEVE DES FICHES SUIVEUSES'!AWB3,"")</f>
        <v/>
      </c>
      <c r="AWC3" s="16" t="str">
        <f>IF('RELEVE DES FICHES SUIVEUSES'!AWC3&lt;&gt;"",'RELEVE DES FICHES SUIVEUSES'!AWC3,"")</f>
        <v/>
      </c>
      <c r="AWD3" s="16" t="str">
        <f>IF('RELEVE DES FICHES SUIVEUSES'!AWD3&lt;&gt;"",'RELEVE DES FICHES SUIVEUSES'!AWD3,"")</f>
        <v/>
      </c>
      <c r="AWE3" s="16" t="str">
        <f>IF('RELEVE DES FICHES SUIVEUSES'!AWE3&lt;&gt;"",'RELEVE DES FICHES SUIVEUSES'!AWE3,"")</f>
        <v/>
      </c>
      <c r="AWF3" s="16" t="str">
        <f>IF('RELEVE DES FICHES SUIVEUSES'!AWF3&lt;&gt;"",'RELEVE DES FICHES SUIVEUSES'!AWF3,"")</f>
        <v/>
      </c>
      <c r="AWG3" s="16" t="str">
        <f>IF('RELEVE DES FICHES SUIVEUSES'!AWG3&lt;&gt;"",'RELEVE DES FICHES SUIVEUSES'!AWG3,"")</f>
        <v/>
      </c>
      <c r="AWH3" s="16" t="str">
        <f>IF('RELEVE DES FICHES SUIVEUSES'!AWH3&lt;&gt;"",'RELEVE DES FICHES SUIVEUSES'!AWH3,"")</f>
        <v/>
      </c>
      <c r="AWI3" s="16" t="str">
        <f>IF('RELEVE DES FICHES SUIVEUSES'!AWI3&lt;&gt;"",'RELEVE DES FICHES SUIVEUSES'!AWI3,"")</f>
        <v/>
      </c>
      <c r="AWJ3" s="16" t="str">
        <f>IF('RELEVE DES FICHES SUIVEUSES'!AWJ3&lt;&gt;"",'RELEVE DES FICHES SUIVEUSES'!AWJ3,"")</f>
        <v/>
      </c>
      <c r="AWK3" s="16" t="str">
        <f>IF('RELEVE DES FICHES SUIVEUSES'!AWK3&lt;&gt;"",'RELEVE DES FICHES SUIVEUSES'!AWK3,"")</f>
        <v/>
      </c>
      <c r="AWL3" s="16" t="str">
        <f>IF('RELEVE DES FICHES SUIVEUSES'!AWL3&lt;&gt;"",'RELEVE DES FICHES SUIVEUSES'!AWL3,"")</f>
        <v/>
      </c>
      <c r="AWM3" s="16" t="str">
        <f>IF('RELEVE DES FICHES SUIVEUSES'!AWM3&lt;&gt;"",'RELEVE DES FICHES SUIVEUSES'!AWM3,"")</f>
        <v/>
      </c>
      <c r="AWN3" s="16" t="str">
        <f>IF('RELEVE DES FICHES SUIVEUSES'!AWN3&lt;&gt;"",'RELEVE DES FICHES SUIVEUSES'!AWN3,"")</f>
        <v/>
      </c>
      <c r="AWO3" s="16" t="str">
        <f>IF('RELEVE DES FICHES SUIVEUSES'!AWO3&lt;&gt;"",'RELEVE DES FICHES SUIVEUSES'!AWO3,"")</f>
        <v/>
      </c>
      <c r="AWP3" s="16" t="str">
        <f>IF('RELEVE DES FICHES SUIVEUSES'!AWP3&lt;&gt;"",'RELEVE DES FICHES SUIVEUSES'!AWP3,"")</f>
        <v/>
      </c>
      <c r="AWQ3" s="16" t="str">
        <f>IF('RELEVE DES FICHES SUIVEUSES'!AWQ3&lt;&gt;"",'RELEVE DES FICHES SUIVEUSES'!AWQ3,"")</f>
        <v/>
      </c>
      <c r="AWR3" s="16" t="str">
        <f>IF('RELEVE DES FICHES SUIVEUSES'!AWR3&lt;&gt;"",'RELEVE DES FICHES SUIVEUSES'!AWR3,"")</f>
        <v/>
      </c>
      <c r="AWS3" s="16" t="str">
        <f>IF('RELEVE DES FICHES SUIVEUSES'!AWS3&lt;&gt;"",'RELEVE DES FICHES SUIVEUSES'!AWS3,"")</f>
        <v/>
      </c>
      <c r="AWT3" s="16" t="str">
        <f>IF('RELEVE DES FICHES SUIVEUSES'!AWT3&lt;&gt;"",'RELEVE DES FICHES SUIVEUSES'!AWT3,"")</f>
        <v/>
      </c>
      <c r="AWU3" s="16" t="str">
        <f>IF('RELEVE DES FICHES SUIVEUSES'!AWU3&lt;&gt;"",'RELEVE DES FICHES SUIVEUSES'!AWU3,"")</f>
        <v/>
      </c>
      <c r="AWV3" s="16" t="str">
        <f>IF('RELEVE DES FICHES SUIVEUSES'!AWV3&lt;&gt;"",'RELEVE DES FICHES SUIVEUSES'!AWV3,"")</f>
        <v/>
      </c>
      <c r="AWW3" s="16" t="str">
        <f>IF('RELEVE DES FICHES SUIVEUSES'!AWW3&lt;&gt;"",'RELEVE DES FICHES SUIVEUSES'!AWW3,"")</f>
        <v/>
      </c>
      <c r="AWX3" s="16" t="str">
        <f>IF('RELEVE DES FICHES SUIVEUSES'!AWX3&lt;&gt;"",'RELEVE DES FICHES SUIVEUSES'!AWX3,"")</f>
        <v/>
      </c>
      <c r="AWY3" s="16" t="str">
        <f>IF('RELEVE DES FICHES SUIVEUSES'!AWY3&lt;&gt;"",'RELEVE DES FICHES SUIVEUSES'!AWY3,"")</f>
        <v/>
      </c>
      <c r="AWZ3" s="16" t="str">
        <f>IF('RELEVE DES FICHES SUIVEUSES'!AWZ3&lt;&gt;"",'RELEVE DES FICHES SUIVEUSES'!AWZ3,"")</f>
        <v/>
      </c>
      <c r="AXA3" s="16" t="str">
        <f>IF('RELEVE DES FICHES SUIVEUSES'!AXA3&lt;&gt;"",'RELEVE DES FICHES SUIVEUSES'!AXA3,"")</f>
        <v/>
      </c>
      <c r="AXB3" s="16" t="str">
        <f>IF('RELEVE DES FICHES SUIVEUSES'!AXB3&lt;&gt;"",'RELEVE DES FICHES SUIVEUSES'!AXB3,"")</f>
        <v/>
      </c>
      <c r="AXC3" s="16" t="str">
        <f>IF('RELEVE DES FICHES SUIVEUSES'!AXC3&lt;&gt;"",'RELEVE DES FICHES SUIVEUSES'!AXC3,"")</f>
        <v/>
      </c>
      <c r="AXD3" s="16" t="str">
        <f>IF('RELEVE DES FICHES SUIVEUSES'!AXD3&lt;&gt;"",'RELEVE DES FICHES SUIVEUSES'!AXD3,"")</f>
        <v/>
      </c>
      <c r="AXE3" s="16" t="str">
        <f>IF('RELEVE DES FICHES SUIVEUSES'!AXE3&lt;&gt;"",'RELEVE DES FICHES SUIVEUSES'!AXE3,"")</f>
        <v/>
      </c>
      <c r="AXF3" s="16" t="str">
        <f>IF('RELEVE DES FICHES SUIVEUSES'!AXF3&lt;&gt;"",'RELEVE DES FICHES SUIVEUSES'!AXF3,"")</f>
        <v/>
      </c>
      <c r="AXG3" s="16" t="str">
        <f>IF('RELEVE DES FICHES SUIVEUSES'!AXG3&lt;&gt;"",'RELEVE DES FICHES SUIVEUSES'!AXG3,"")</f>
        <v/>
      </c>
      <c r="AXH3" s="16" t="str">
        <f>IF('RELEVE DES FICHES SUIVEUSES'!AXH3&lt;&gt;"",'RELEVE DES FICHES SUIVEUSES'!AXH3,"")</f>
        <v/>
      </c>
      <c r="AXI3" s="16" t="str">
        <f>IF('RELEVE DES FICHES SUIVEUSES'!AXI3&lt;&gt;"",'RELEVE DES FICHES SUIVEUSES'!AXI3,"")</f>
        <v/>
      </c>
      <c r="AXJ3" s="16" t="str">
        <f>IF('RELEVE DES FICHES SUIVEUSES'!AXJ3&lt;&gt;"",'RELEVE DES FICHES SUIVEUSES'!AXJ3,"")</f>
        <v/>
      </c>
      <c r="AXK3" s="16" t="str">
        <f>IF('RELEVE DES FICHES SUIVEUSES'!AXK3&lt;&gt;"",'RELEVE DES FICHES SUIVEUSES'!AXK3,"")</f>
        <v/>
      </c>
      <c r="AXL3" s="16" t="str">
        <f>IF('RELEVE DES FICHES SUIVEUSES'!AXL3&lt;&gt;"",'RELEVE DES FICHES SUIVEUSES'!AXL3,"")</f>
        <v/>
      </c>
      <c r="AXM3" s="16" t="str">
        <f>IF('RELEVE DES FICHES SUIVEUSES'!AXM3&lt;&gt;"",'RELEVE DES FICHES SUIVEUSES'!AXM3,"")</f>
        <v/>
      </c>
      <c r="AXN3" s="16" t="str">
        <f>IF('RELEVE DES FICHES SUIVEUSES'!AXN3&lt;&gt;"",'RELEVE DES FICHES SUIVEUSES'!AXN3,"")</f>
        <v/>
      </c>
      <c r="AXO3" s="16" t="str">
        <f>IF('RELEVE DES FICHES SUIVEUSES'!AXO3&lt;&gt;"",'RELEVE DES FICHES SUIVEUSES'!AXO3,"")</f>
        <v/>
      </c>
      <c r="AXP3" s="16" t="str">
        <f>IF('RELEVE DES FICHES SUIVEUSES'!AXP3&lt;&gt;"",'RELEVE DES FICHES SUIVEUSES'!AXP3,"")</f>
        <v/>
      </c>
      <c r="AXQ3" s="16" t="str">
        <f>IF('RELEVE DES FICHES SUIVEUSES'!AXQ3&lt;&gt;"",'RELEVE DES FICHES SUIVEUSES'!AXQ3,"")</f>
        <v/>
      </c>
      <c r="AXR3" s="16" t="str">
        <f>IF('RELEVE DES FICHES SUIVEUSES'!AXR3&lt;&gt;"",'RELEVE DES FICHES SUIVEUSES'!AXR3,"")</f>
        <v/>
      </c>
      <c r="AXS3" s="16" t="str">
        <f>IF('RELEVE DES FICHES SUIVEUSES'!AXS3&lt;&gt;"",'RELEVE DES FICHES SUIVEUSES'!AXS3,"")</f>
        <v/>
      </c>
      <c r="AXT3" s="16" t="str">
        <f>IF('RELEVE DES FICHES SUIVEUSES'!AXT3&lt;&gt;"",'RELEVE DES FICHES SUIVEUSES'!AXT3,"")</f>
        <v/>
      </c>
      <c r="AXU3" s="16" t="str">
        <f>IF('RELEVE DES FICHES SUIVEUSES'!AXU3&lt;&gt;"",'RELEVE DES FICHES SUIVEUSES'!AXU3,"")</f>
        <v/>
      </c>
      <c r="AXV3" s="16" t="str">
        <f>IF('RELEVE DES FICHES SUIVEUSES'!AXV3&lt;&gt;"",'RELEVE DES FICHES SUIVEUSES'!AXV3,"")</f>
        <v/>
      </c>
      <c r="AXW3" s="16" t="str">
        <f>IF('RELEVE DES FICHES SUIVEUSES'!AXW3&lt;&gt;"",'RELEVE DES FICHES SUIVEUSES'!AXW3,"")</f>
        <v/>
      </c>
      <c r="AXX3" s="16" t="str">
        <f>IF('RELEVE DES FICHES SUIVEUSES'!AXX3&lt;&gt;"",'RELEVE DES FICHES SUIVEUSES'!AXX3,"")</f>
        <v/>
      </c>
      <c r="AXY3" s="16" t="str">
        <f>IF('RELEVE DES FICHES SUIVEUSES'!AXY3&lt;&gt;"",'RELEVE DES FICHES SUIVEUSES'!AXY3,"")</f>
        <v/>
      </c>
      <c r="AXZ3" s="16" t="str">
        <f>IF('RELEVE DES FICHES SUIVEUSES'!AXZ3&lt;&gt;"",'RELEVE DES FICHES SUIVEUSES'!AXZ3,"")</f>
        <v/>
      </c>
      <c r="AYA3" s="16" t="str">
        <f>IF('RELEVE DES FICHES SUIVEUSES'!AYA3&lt;&gt;"",'RELEVE DES FICHES SUIVEUSES'!AYA3,"")</f>
        <v/>
      </c>
      <c r="AYB3" s="16" t="str">
        <f>IF('RELEVE DES FICHES SUIVEUSES'!AYB3&lt;&gt;"",'RELEVE DES FICHES SUIVEUSES'!AYB3,"")</f>
        <v/>
      </c>
      <c r="AYC3" s="16" t="str">
        <f>IF('RELEVE DES FICHES SUIVEUSES'!AYC3&lt;&gt;"",'RELEVE DES FICHES SUIVEUSES'!AYC3,"")</f>
        <v/>
      </c>
      <c r="AYD3" s="16" t="str">
        <f>IF('RELEVE DES FICHES SUIVEUSES'!AYD3&lt;&gt;"",'RELEVE DES FICHES SUIVEUSES'!AYD3,"")</f>
        <v/>
      </c>
      <c r="AYE3" s="16" t="str">
        <f>IF('RELEVE DES FICHES SUIVEUSES'!AYE3&lt;&gt;"",'RELEVE DES FICHES SUIVEUSES'!AYE3,"")</f>
        <v/>
      </c>
      <c r="AYF3" s="16" t="str">
        <f>IF('RELEVE DES FICHES SUIVEUSES'!AYF3&lt;&gt;"",'RELEVE DES FICHES SUIVEUSES'!AYF3,"")</f>
        <v/>
      </c>
      <c r="AYG3" s="16" t="str">
        <f>IF('RELEVE DES FICHES SUIVEUSES'!AYG3&lt;&gt;"",'RELEVE DES FICHES SUIVEUSES'!AYG3,"")</f>
        <v/>
      </c>
      <c r="AYH3" s="16" t="str">
        <f>IF('RELEVE DES FICHES SUIVEUSES'!AYH3&lt;&gt;"",'RELEVE DES FICHES SUIVEUSES'!AYH3,"")</f>
        <v/>
      </c>
      <c r="AYI3" s="16" t="str">
        <f>IF('RELEVE DES FICHES SUIVEUSES'!AYI3&lt;&gt;"",'RELEVE DES FICHES SUIVEUSES'!AYI3,"")</f>
        <v/>
      </c>
      <c r="AYJ3" s="16" t="str">
        <f>IF('RELEVE DES FICHES SUIVEUSES'!AYJ3&lt;&gt;"",'RELEVE DES FICHES SUIVEUSES'!AYJ3,"")</f>
        <v/>
      </c>
      <c r="AYK3" s="16" t="str">
        <f>IF('RELEVE DES FICHES SUIVEUSES'!AYK3&lt;&gt;"",'RELEVE DES FICHES SUIVEUSES'!AYK3,"")</f>
        <v/>
      </c>
      <c r="AYL3" s="16" t="str">
        <f>IF('RELEVE DES FICHES SUIVEUSES'!AYL3&lt;&gt;"",'RELEVE DES FICHES SUIVEUSES'!AYL3,"")</f>
        <v/>
      </c>
      <c r="AYM3" s="16" t="str">
        <f>IF('RELEVE DES FICHES SUIVEUSES'!AYM3&lt;&gt;"",'RELEVE DES FICHES SUIVEUSES'!AYM3,"")</f>
        <v/>
      </c>
      <c r="AYN3" s="16" t="str">
        <f>IF('RELEVE DES FICHES SUIVEUSES'!AYN3&lt;&gt;"",'RELEVE DES FICHES SUIVEUSES'!AYN3,"")</f>
        <v/>
      </c>
      <c r="AYO3" s="16" t="str">
        <f>IF('RELEVE DES FICHES SUIVEUSES'!AYO3&lt;&gt;"",'RELEVE DES FICHES SUIVEUSES'!AYO3,"")</f>
        <v/>
      </c>
      <c r="AYP3" s="16" t="str">
        <f>IF('RELEVE DES FICHES SUIVEUSES'!AYP3&lt;&gt;"",'RELEVE DES FICHES SUIVEUSES'!AYP3,"")</f>
        <v/>
      </c>
      <c r="AYQ3" s="16" t="str">
        <f>IF('RELEVE DES FICHES SUIVEUSES'!AYQ3&lt;&gt;"",'RELEVE DES FICHES SUIVEUSES'!AYQ3,"")</f>
        <v/>
      </c>
      <c r="AYR3" s="16" t="str">
        <f>IF('RELEVE DES FICHES SUIVEUSES'!AYR3&lt;&gt;"",'RELEVE DES FICHES SUIVEUSES'!AYR3,"")</f>
        <v/>
      </c>
      <c r="AYS3" s="16" t="str">
        <f>IF('RELEVE DES FICHES SUIVEUSES'!AYS3&lt;&gt;"",'RELEVE DES FICHES SUIVEUSES'!AYS3,"")</f>
        <v/>
      </c>
      <c r="AYT3" s="16" t="str">
        <f>IF('RELEVE DES FICHES SUIVEUSES'!AYT3&lt;&gt;"",'RELEVE DES FICHES SUIVEUSES'!AYT3,"")</f>
        <v/>
      </c>
      <c r="AYU3" s="16" t="str">
        <f>IF('RELEVE DES FICHES SUIVEUSES'!AYU3&lt;&gt;"",'RELEVE DES FICHES SUIVEUSES'!AYU3,"")</f>
        <v/>
      </c>
      <c r="AYV3" s="16" t="str">
        <f>IF('RELEVE DES FICHES SUIVEUSES'!AYV3&lt;&gt;"",'RELEVE DES FICHES SUIVEUSES'!AYV3,"")</f>
        <v/>
      </c>
      <c r="AYW3" s="16" t="str">
        <f>IF('RELEVE DES FICHES SUIVEUSES'!AYW3&lt;&gt;"",'RELEVE DES FICHES SUIVEUSES'!AYW3,"")</f>
        <v/>
      </c>
      <c r="AYX3" s="16" t="str">
        <f>IF('RELEVE DES FICHES SUIVEUSES'!AYX3&lt;&gt;"",'RELEVE DES FICHES SUIVEUSES'!AYX3,"")</f>
        <v/>
      </c>
      <c r="AYY3" s="16" t="str">
        <f>IF('RELEVE DES FICHES SUIVEUSES'!AYY3&lt;&gt;"",'RELEVE DES FICHES SUIVEUSES'!AYY3,"")</f>
        <v/>
      </c>
      <c r="AYZ3" s="16" t="str">
        <f>IF('RELEVE DES FICHES SUIVEUSES'!AYZ3&lt;&gt;"",'RELEVE DES FICHES SUIVEUSES'!AYZ3,"")</f>
        <v/>
      </c>
      <c r="AZA3" s="16" t="str">
        <f>IF('RELEVE DES FICHES SUIVEUSES'!AZA3&lt;&gt;"",'RELEVE DES FICHES SUIVEUSES'!AZA3,"")</f>
        <v/>
      </c>
      <c r="AZB3" s="16" t="str">
        <f>IF('RELEVE DES FICHES SUIVEUSES'!AZB3&lt;&gt;"",'RELEVE DES FICHES SUIVEUSES'!AZB3,"")</f>
        <v/>
      </c>
      <c r="AZC3" s="16" t="str">
        <f>IF('RELEVE DES FICHES SUIVEUSES'!AZC3&lt;&gt;"",'RELEVE DES FICHES SUIVEUSES'!AZC3,"")</f>
        <v/>
      </c>
      <c r="AZD3" s="16" t="str">
        <f>IF('RELEVE DES FICHES SUIVEUSES'!AZD3&lt;&gt;"",'RELEVE DES FICHES SUIVEUSES'!AZD3,"")</f>
        <v/>
      </c>
      <c r="AZE3" s="16" t="str">
        <f>IF('RELEVE DES FICHES SUIVEUSES'!AZE3&lt;&gt;"",'RELEVE DES FICHES SUIVEUSES'!AZE3,"")</f>
        <v/>
      </c>
      <c r="AZF3" s="16" t="str">
        <f>IF('RELEVE DES FICHES SUIVEUSES'!AZF3&lt;&gt;"",'RELEVE DES FICHES SUIVEUSES'!AZF3,"")</f>
        <v/>
      </c>
      <c r="AZG3" s="16" t="str">
        <f>IF('RELEVE DES FICHES SUIVEUSES'!AZG3&lt;&gt;"",'RELEVE DES FICHES SUIVEUSES'!AZG3,"")</f>
        <v/>
      </c>
      <c r="AZH3" s="16" t="str">
        <f>IF('RELEVE DES FICHES SUIVEUSES'!AZH3&lt;&gt;"",'RELEVE DES FICHES SUIVEUSES'!AZH3,"")</f>
        <v/>
      </c>
      <c r="AZI3" s="16" t="str">
        <f>IF('RELEVE DES FICHES SUIVEUSES'!AZI3&lt;&gt;"",'RELEVE DES FICHES SUIVEUSES'!AZI3,"")</f>
        <v/>
      </c>
      <c r="AZJ3" s="16" t="str">
        <f>IF('RELEVE DES FICHES SUIVEUSES'!AZJ3&lt;&gt;"",'RELEVE DES FICHES SUIVEUSES'!AZJ3,"")</f>
        <v/>
      </c>
      <c r="AZK3" s="16" t="str">
        <f>IF('RELEVE DES FICHES SUIVEUSES'!AZK3&lt;&gt;"",'RELEVE DES FICHES SUIVEUSES'!AZK3,"")</f>
        <v/>
      </c>
      <c r="AZL3" s="16" t="str">
        <f>IF('RELEVE DES FICHES SUIVEUSES'!AZL3&lt;&gt;"",'RELEVE DES FICHES SUIVEUSES'!AZL3,"")</f>
        <v/>
      </c>
      <c r="AZM3" s="16" t="str">
        <f>IF('RELEVE DES FICHES SUIVEUSES'!AZM3&lt;&gt;"",'RELEVE DES FICHES SUIVEUSES'!AZM3,"")</f>
        <v/>
      </c>
      <c r="AZN3" s="16" t="str">
        <f>IF('RELEVE DES FICHES SUIVEUSES'!AZN3&lt;&gt;"",'RELEVE DES FICHES SUIVEUSES'!AZN3,"")</f>
        <v/>
      </c>
      <c r="AZO3" s="16" t="str">
        <f>IF('RELEVE DES FICHES SUIVEUSES'!AZO3&lt;&gt;"",'RELEVE DES FICHES SUIVEUSES'!AZO3,"")</f>
        <v/>
      </c>
      <c r="AZP3" s="16" t="str">
        <f>IF('RELEVE DES FICHES SUIVEUSES'!AZP3&lt;&gt;"",'RELEVE DES FICHES SUIVEUSES'!AZP3,"")</f>
        <v/>
      </c>
      <c r="AZQ3" s="16" t="str">
        <f>IF('RELEVE DES FICHES SUIVEUSES'!AZQ3&lt;&gt;"",'RELEVE DES FICHES SUIVEUSES'!AZQ3,"")</f>
        <v/>
      </c>
      <c r="AZR3" s="16" t="str">
        <f>IF('RELEVE DES FICHES SUIVEUSES'!AZR3&lt;&gt;"",'RELEVE DES FICHES SUIVEUSES'!AZR3,"")</f>
        <v/>
      </c>
      <c r="AZS3" s="16" t="str">
        <f>IF('RELEVE DES FICHES SUIVEUSES'!AZS3&lt;&gt;"",'RELEVE DES FICHES SUIVEUSES'!AZS3,"")</f>
        <v/>
      </c>
      <c r="AZT3" s="16" t="str">
        <f>IF('RELEVE DES FICHES SUIVEUSES'!AZT3&lt;&gt;"",'RELEVE DES FICHES SUIVEUSES'!AZT3,"")</f>
        <v/>
      </c>
      <c r="AZU3" s="16" t="str">
        <f>IF('RELEVE DES FICHES SUIVEUSES'!AZU3&lt;&gt;"",'RELEVE DES FICHES SUIVEUSES'!AZU3,"")</f>
        <v/>
      </c>
      <c r="AZV3" s="16" t="str">
        <f>IF('RELEVE DES FICHES SUIVEUSES'!AZV3&lt;&gt;"",'RELEVE DES FICHES SUIVEUSES'!AZV3,"")</f>
        <v/>
      </c>
      <c r="AZW3" s="16" t="str">
        <f>IF('RELEVE DES FICHES SUIVEUSES'!AZW3&lt;&gt;"",'RELEVE DES FICHES SUIVEUSES'!AZW3,"")</f>
        <v/>
      </c>
      <c r="AZX3" s="16" t="str">
        <f>IF('RELEVE DES FICHES SUIVEUSES'!AZX3&lt;&gt;"",'RELEVE DES FICHES SUIVEUSES'!AZX3,"")</f>
        <v/>
      </c>
      <c r="AZY3" s="16" t="str">
        <f>IF('RELEVE DES FICHES SUIVEUSES'!AZY3&lt;&gt;"",'RELEVE DES FICHES SUIVEUSES'!AZY3,"")</f>
        <v/>
      </c>
      <c r="AZZ3" s="16" t="str">
        <f>IF('RELEVE DES FICHES SUIVEUSES'!AZZ3&lt;&gt;"",'RELEVE DES FICHES SUIVEUSES'!AZZ3,"")</f>
        <v/>
      </c>
      <c r="BAA3" s="16" t="str">
        <f>IF('RELEVE DES FICHES SUIVEUSES'!BAA3&lt;&gt;"",'RELEVE DES FICHES SUIVEUSES'!BAA3,"")</f>
        <v/>
      </c>
      <c r="BAB3" s="16" t="str">
        <f>IF('RELEVE DES FICHES SUIVEUSES'!BAB3&lt;&gt;"",'RELEVE DES FICHES SUIVEUSES'!BAB3,"")</f>
        <v/>
      </c>
      <c r="BAC3" s="16" t="str">
        <f>IF('RELEVE DES FICHES SUIVEUSES'!BAC3&lt;&gt;"",'RELEVE DES FICHES SUIVEUSES'!BAC3,"")</f>
        <v/>
      </c>
      <c r="BAD3" s="16" t="str">
        <f>IF('RELEVE DES FICHES SUIVEUSES'!BAD3&lt;&gt;"",'RELEVE DES FICHES SUIVEUSES'!BAD3,"")</f>
        <v/>
      </c>
      <c r="BAE3" s="16" t="str">
        <f>IF('RELEVE DES FICHES SUIVEUSES'!BAE3&lt;&gt;"",'RELEVE DES FICHES SUIVEUSES'!BAE3,"")</f>
        <v/>
      </c>
      <c r="BAF3" s="16" t="str">
        <f>IF('RELEVE DES FICHES SUIVEUSES'!BAF3&lt;&gt;"",'RELEVE DES FICHES SUIVEUSES'!BAF3,"")</f>
        <v/>
      </c>
      <c r="BAG3" s="16" t="str">
        <f>IF('RELEVE DES FICHES SUIVEUSES'!BAG3&lt;&gt;"",'RELEVE DES FICHES SUIVEUSES'!BAG3,"")</f>
        <v/>
      </c>
      <c r="BAH3" s="16" t="str">
        <f>IF('RELEVE DES FICHES SUIVEUSES'!BAH3&lt;&gt;"",'RELEVE DES FICHES SUIVEUSES'!BAH3,"")</f>
        <v/>
      </c>
      <c r="BAI3" s="16" t="str">
        <f>IF('RELEVE DES FICHES SUIVEUSES'!BAI3&lt;&gt;"",'RELEVE DES FICHES SUIVEUSES'!BAI3,"")</f>
        <v/>
      </c>
      <c r="BAJ3" s="16" t="str">
        <f>IF('RELEVE DES FICHES SUIVEUSES'!BAJ3&lt;&gt;"",'RELEVE DES FICHES SUIVEUSES'!BAJ3,"")</f>
        <v/>
      </c>
      <c r="BAK3" s="16" t="str">
        <f>IF('RELEVE DES FICHES SUIVEUSES'!BAK3&lt;&gt;"",'RELEVE DES FICHES SUIVEUSES'!BAK3,"")</f>
        <v/>
      </c>
      <c r="BAL3" s="16" t="str">
        <f>IF('RELEVE DES FICHES SUIVEUSES'!BAL3&lt;&gt;"",'RELEVE DES FICHES SUIVEUSES'!BAL3,"")</f>
        <v/>
      </c>
      <c r="BAM3" s="16" t="str">
        <f>IF('RELEVE DES FICHES SUIVEUSES'!BAM3&lt;&gt;"",'RELEVE DES FICHES SUIVEUSES'!BAM3,"")</f>
        <v/>
      </c>
      <c r="BAN3" s="16" t="str">
        <f>IF('RELEVE DES FICHES SUIVEUSES'!BAN3&lt;&gt;"",'RELEVE DES FICHES SUIVEUSES'!BAN3,"")</f>
        <v/>
      </c>
      <c r="BAO3" s="16" t="str">
        <f>IF('RELEVE DES FICHES SUIVEUSES'!BAO3&lt;&gt;"",'RELEVE DES FICHES SUIVEUSES'!BAO3,"")</f>
        <v/>
      </c>
      <c r="BAP3" s="16" t="str">
        <f>IF('RELEVE DES FICHES SUIVEUSES'!BAP3&lt;&gt;"",'RELEVE DES FICHES SUIVEUSES'!BAP3,"")</f>
        <v/>
      </c>
      <c r="BAQ3" s="16" t="str">
        <f>IF('RELEVE DES FICHES SUIVEUSES'!BAQ3&lt;&gt;"",'RELEVE DES FICHES SUIVEUSES'!BAQ3,"")</f>
        <v/>
      </c>
      <c r="BAR3" s="16" t="str">
        <f>IF('RELEVE DES FICHES SUIVEUSES'!BAR3&lt;&gt;"",'RELEVE DES FICHES SUIVEUSES'!BAR3,"")</f>
        <v/>
      </c>
      <c r="BAS3" s="16" t="str">
        <f>IF('RELEVE DES FICHES SUIVEUSES'!BAS3&lt;&gt;"",'RELEVE DES FICHES SUIVEUSES'!BAS3,"")</f>
        <v/>
      </c>
      <c r="BAT3" s="16" t="str">
        <f>IF('RELEVE DES FICHES SUIVEUSES'!BAT3&lt;&gt;"",'RELEVE DES FICHES SUIVEUSES'!BAT3,"")</f>
        <v/>
      </c>
      <c r="BAU3" s="16" t="str">
        <f>IF('RELEVE DES FICHES SUIVEUSES'!BAU3&lt;&gt;"",'RELEVE DES FICHES SUIVEUSES'!BAU3,"")</f>
        <v/>
      </c>
      <c r="BAV3" s="16" t="str">
        <f>IF('RELEVE DES FICHES SUIVEUSES'!BAV3&lt;&gt;"",'RELEVE DES FICHES SUIVEUSES'!BAV3,"")</f>
        <v/>
      </c>
      <c r="BAW3" s="16" t="str">
        <f>IF('RELEVE DES FICHES SUIVEUSES'!BAW3&lt;&gt;"",'RELEVE DES FICHES SUIVEUSES'!BAW3,"")</f>
        <v/>
      </c>
      <c r="BAX3" s="16" t="str">
        <f>IF('RELEVE DES FICHES SUIVEUSES'!BAX3&lt;&gt;"",'RELEVE DES FICHES SUIVEUSES'!BAX3,"")</f>
        <v/>
      </c>
      <c r="BAY3" s="16" t="str">
        <f>IF('RELEVE DES FICHES SUIVEUSES'!BAY3&lt;&gt;"",'RELEVE DES FICHES SUIVEUSES'!BAY3,"")</f>
        <v/>
      </c>
      <c r="BAZ3" s="16" t="str">
        <f>IF('RELEVE DES FICHES SUIVEUSES'!BAZ3&lt;&gt;"",'RELEVE DES FICHES SUIVEUSES'!BAZ3,"")</f>
        <v/>
      </c>
      <c r="BBA3" s="16" t="str">
        <f>IF('RELEVE DES FICHES SUIVEUSES'!BBA3&lt;&gt;"",'RELEVE DES FICHES SUIVEUSES'!BBA3,"")</f>
        <v/>
      </c>
      <c r="BBB3" s="16" t="str">
        <f>IF('RELEVE DES FICHES SUIVEUSES'!BBB3&lt;&gt;"",'RELEVE DES FICHES SUIVEUSES'!BBB3,"")</f>
        <v/>
      </c>
      <c r="BBC3" s="16" t="str">
        <f>IF('RELEVE DES FICHES SUIVEUSES'!BBC3&lt;&gt;"",'RELEVE DES FICHES SUIVEUSES'!BBC3,"")</f>
        <v/>
      </c>
      <c r="BBD3" s="16" t="str">
        <f>IF('RELEVE DES FICHES SUIVEUSES'!BBD3&lt;&gt;"",'RELEVE DES FICHES SUIVEUSES'!BBD3,"")</f>
        <v/>
      </c>
      <c r="BBE3" s="16" t="str">
        <f>IF('RELEVE DES FICHES SUIVEUSES'!BBE3&lt;&gt;"",'RELEVE DES FICHES SUIVEUSES'!BBE3,"")</f>
        <v/>
      </c>
      <c r="BBF3" s="16" t="str">
        <f>IF('RELEVE DES FICHES SUIVEUSES'!BBF3&lt;&gt;"",'RELEVE DES FICHES SUIVEUSES'!BBF3,"")</f>
        <v/>
      </c>
      <c r="BBG3" s="16" t="str">
        <f>IF('RELEVE DES FICHES SUIVEUSES'!BBG3&lt;&gt;"",'RELEVE DES FICHES SUIVEUSES'!BBG3,"")</f>
        <v/>
      </c>
      <c r="BBH3" s="16" t="str">
        <f>IF('RELEVE DES FICHES SUIVEUSES'!BBH3&lt;&gt;"",'RELEVE DES FICHES SUIVEUSES'!BBH3,"")</f>
        <v/>
      </c>
      <c r="BBI3" s="16" t="str">
        <f>IF('RELEVE DES FICHES SUIVEUSES'!BBI3&lt;&gt;"",'RELEVE DES FICHES SUIVEUSES'!BBI3,"")</f>
        <v/>
      </c>
      <c r="BBJ3" s="16" t="str">
        <f>IF('RELEVE DES FICHES SUIVEUSES'!BBJ3&lt;&gt;"",'RELEVE DES FICHES SUIVEUSES'!BBJ3,"")</f>
        <v/>
      </c>
      <c r="BBK3" s="16" t="str">
        <f>IF('RELEVE DES FICHES SUIVEUSES'!BBK3&lt;&gt;"",'RELEVE DES FICHES SUIVEUSES'!BBK3,"")</f>
        <v/>
      </c>
      <c r="BBL3" s="16" t="str">
        <f>IF('RELEVE DES FICHES SUIVEUSES'!BBL3&lt;&gt;"",'RELEVE DES FICHES SUIVEUSES'!BBL3,"")</f>
        <v/>
      </c>
      <c r="BBM3" s="16" t="str">
        <f>IF('RELEVE DES FICHES SUIVEUSES'!BBM3&lt;&gt;"",'RELEVE DES FICHES SUIVEUSES'!BBM3,"")</f>
        <v/>
      </c>
      <c r="BBN3" s="16" t="str">
        <f>IF('RELEVE DES FICHES SUIVEUSES'!BBN3&lt;&gt;"",'RELEVE DES FICHES SUIVEUSES'!BBN3,"")</f>
        <v/>
      </c>
      <c r="BBO3" s="16" t="str">
        <f>IF('RELEVE DES FICHES SUIVEUSES'!BBO3&lt;&gt;"",'RELEVE DES FICHES SUIVEUSES'!BBO3,"")</f>
        <v/>
      </c>
      <c r="BBP3" s="16" t="str">
        <f>IF('RELEVE DES FICHES SUIVEUSES'!BBP3&lt;&gt;"",'RELEVE DES FICHES SUIVEUSES'!BBP3,"")</f>
        <v/>
      </c>
      <c r="BBQ3" s="16" t="str">
        <f>IF('RELEVE DES FICHES SUIVEUSES'!BBQ3&lt;&gt;"",'RELEVE DES FICHES SUIVEUSES'!BBQ3,"")</f>
        <v/>
      </c>
      <c r="BBR3" s="16" t="str">
        <f>IF('RELEVE DES FICHES SUIVEUSES'!BBR3&lt;&gt;"",'RELEVE DES FICHES SUIVEUSES'!BBR3,"")</f>
        <v/>
      </c>
      <c r="BBS3" s="16" t="str">
        <f>IF('RELEVE DES FICHES SUIVEUSES'!BBS3&lt;&gt;"",'RELEVE DES FICHES SUIVEUSES'!BBS3,"")</f>
        <v/>
      </c>
      <c r="BBT3" s="16" t="str">
        <f>IF('RELEVE DES FICHES SUIVEUSES'!BBT3&lt;&gt;"",'RELEVE DES FICHES SUIVEUSES'!BBT3,"")</f>
        <v/>
      </c>
      <c r="BBU3" s="16" t="str">
        <f>IF('RELEVE DES FICHES SUIVEUSES'!BBU3&lt;&gt;"",'RELEVE DES FICHES SUIVEUSES'!BBU3,"")</f>
        <v/>
      </c>
      <c r="BBV3" s="16" t="str">
        <f>IF('RELEVE DES FICHES SUIVEUSES'!BBV3&lt;&gt;"",'RELEVE DES FICHES SUIVEUSES'!BBV3,"")</f>
        <v/>
      </c>
      <c r="BBW3" s="16" t="str">
        <f>IF('RELEVE DES FICHES SUIVEUSES'!BBW3&lt;&gt;"",'RELEVE DES FICHES SUIVEUSES'!BBW3,"")</f>
        <v/>
      </c>
      <c r="BBX3" s="16" t="str">
        <f>IF('RELEVE DES FICHES SUIVEUSES'!BBX3&lt;&gt;"",'RELEVE DES FICHES SUIVEUSES'!BBX3,"")</f>
        <v/>
      </c>
      <c r="BBY3" s="16" t="str">
        <f>IF('RELEVE DES FICHES SUIVEUSES'!BBY3&lt;&gt;"",'RELEVE DES FICHES SUIVEUSES'!BBY3,"")</f>
        <v/>
      </c>
      <c r="BBZ3" s="16" t="str">
        <f>IF('RELEVE DES FICHES SUIVEUSES'!BBZ3&lt;&gt;"",'RELEVE DES FICHES SUIVEUSES'!BBZ3,"")</f>
        <v/>
      </c>
      <c r="BCA3" s="16" t="str">
        <f>IF('RELEVE DES FICHES SUIVEUSES'!BCA3&lt;&gt;"",'RELEVE DES FICHES SUIVEUSES'!BCA3,"")</f>
        <v/>
      </c>
      <c r="BCB3" s="16" t="str">
        <f>IF('RELEVE DES FICHES SUIVEUSES'!BCB3&lt;&gt;"",'RELEVE DES FICHES SUIVEUSES'!BCB3,"")</f>
        <v/>
      </c>
      <c r="BCC3" s="16" t="str">
        <f>IF('RELEVE DES FICHES SUIVEUSES'!BCC3&lt;&gt;"",'RELEVE DES FICHES SUIVEUSES'!BCC3,"")</f>
        <v/>
      </c>
      <c r="BCD3" s="16" t="str">
        <f>IF('RELEVE DES FICHES SUIVEUSES'!BCD3&lt;&gt;"",'RELEVE DES FICHES SUIVEUSES'!BCD3,"")</f>
        <v/>
      </c>
      <c r="BCE3" s="16" t="str">
        <f>IF('RELEVE DES FICHES SUIVEUSES'!BCE3&lt;&gt;"",'RELEVE DES FICHES SUIVEUSES'!BCE3,"")</f>
        <v/>
      </c>
      <c r="BCF3" s="16" t="str">
        <f>IF('RELEVE DES FICHES SUIVEUSES'!BCF3&lt;&gt;"",'RELEVE DES FICHES SUIVEUSES'!BCF3,"")</f>
        <v/>
      </c>
      <c r="BCG3" s="16" t="str">
        <f>IF('RELEVE DES FICHES SUIVEUSES'!BCG3&lt;&gt;"",'RELEVE DES FICHES SUIVEUSES'!BCG3,"")</f>
        <v/>
      </c>
      <c r="BCH3" s="16" t="str">
        <f>IF('RELEVE DES FICHES SUIVEUSES'!BCH3&lt;&gt;"",'RELEVE DES FICHES SUIVEUSES'!BCH3,"")</f>
        <v/>
      </c>
      <c r="BCI3" s="16" t="str">
        <f>IF('RELEVE DES FICHES SUIVEUSES'!BCI3&lt;&gt;"",'RELEVE DES FICHES SUIVEUSES'!BCI3,"")</f>
        <v/>
      </c>
      <c r="BCJ3" s="16" t="str">
        <f>IF('RELEVE DES FICHES SUIVEUSES'!BCJ3&lt;&gt;"",'RELEVE DES FICHES SUIVEUSES'!BCJ3,"")</f>
        <v/>
      </c>
      <c r="BCK3" s="16" t="str">
        <f>IF('RELEVE DES FICHES SUIVEUSES'!BCK3&lt;&gt;"",'RELEVE DES FICHES SUIVEUSES'!BCK3,"")</f>
        <v/>
      </c>
      <c r="BCL3" s="16" t="str">
        <f>IF('RELEVE DES FICHES SUIVEUSES'!BCL3&lt;&gt;"",'RELEVE DES FICHES SUIVEUSES'!BCL3,"")</f>
        <v/>
      </c>
      <c r="BCM3" s="16" t="str">
        <f>IF('RELEVE DES FICHES SUIVEUSES'!BCM3&lt;&gt;"",'RELEVE DES FICHES SUIVEUSES'!BCM3,"")</f>
        <v/>
      </c>
      <c r="BCN3" s="16" t="str">
        <f>IF('RELEVE DES FICHES SUIVEUSES'!BCN3&lt;&gt;"",'RELEVE DES FICHES SUIVEUSES'!BCN3,"")</f>
        <v/>
      </c>
      <c r="BCO3" s="16" t="str">
        <f>IF('RELEVE DES FICHES SUIVEUSES'!BCO3&lt;&gt;"",'RELEVE DES FICHES SUIVEUSES'!BCO3,"")</f>
        <v/>
      </c>
      <c r="BCP3" s="16" t="str">
        <f>IF('RELEVE DES FICHES SUIVEUSES'!BCP3&lt;&gt;"",'RELEVE DES FICHES SUIVEUSES'!BCP3,"")</f>
        <v/>
      </c>
      <c r="BCQ3" s="16" t="str">
        <f>IF('RELEVE DES FICHES SUIVEUSES'!BCQ3&lt;&gt;"",'RELEVE DES FICHES SUIVEUSES'!BCQ3,"")</f>
        <v/>
      </c>
      <c r="BCR3" s="16" t="str">
        <f>IF('RELEVE DES FICHES SUIVEUSES'!BCR3&lt;&gt;"",'RELEVE DES FICHES SUIVEUSES'!BCR3,"")</f>
        <v/>
      </c>
      <c r="BCS3" s="16" t="str">
        <f>IF('RELEVE DES FICHES SUIVEUSES'!BCS3&lt;&gt;"",'RELEVE DES FICHES SUIVEUSES'!BCS3,"")</f>
        <v/>
      </c>
      <c r="BCT3" s="16" t="str">
        <f>IF('RELEVE DES FICHES SUIVEUSES'!BCT3&lt;&gt;"",'RELEVE DES FICHES SUIVEUSES'!BCT3,"")</f>
        <v/>
      </c>
      <c r="BCU3" s="16" t="str">
        <f>IF('RELEVE DES FICHES SUIVEUSES'!BCU3&lt;&gt;"",'RELEVE DES FICHES SUIVEUSES'!BCU3,"")</f>
        <v/>
      </c>
      <c r="BCV3" s="16" t="str">
        <f>IF('RELEVE DES FICHES SUIVEUSES'!BCV3&lt;&gt;"",'RELEVE DES FICHES SUIVEUSES'!BCV3,"")</f>
        <v/>
      </c>
      <c r="BCW3" s="16" t="str">
        <f>IF('RELEVE DES FICHES SUIVEUSES'!BCW3&lt;&gt;"",'RELEVE DES FICHES SUIVEUSES'!BCW3,"")</f>
        <v/>
      </c>
      <c r="BCX3" s="16" t="str">
        <f>IF('RELEVE DES FICHES SUIVEUSES'!BCX3&lt;&gt;"",'RELEVE DES FICHES SUIVEUSES'!BCX3,"")</f>
        <v/>
      </c>
      <c r="BCY3" s="16" t="str">
        <f>IF('RELEVE DES FICHES SUIVEUSES'!BCY3&lt;&gt;"",'RELEVE DES FICHES SUIVEUSES'!BCY3,"")</f>
        <v/>
      </c>
      <c r="BCZ3" s="16" t="str">
        <f>IF('RELEVE DES FICHES SUIVEUSES'!BCZ3&lt;&gt;"",'RELEVE DES FICHES SUIVEUSES'!BCZ3,"")</f>
        <v/>
      </c>
      <c r="BDA3" s="16" t="str">
        <f>IF('RELEVE DES FICHES SUIVEUSES'!BDA3&lt;&gt;"",'RELEVE DES FICHES SUIVEUSES'!BDA3,"")</f>
        <v/>
      </c>
      <c r="BDB3" s="16" t="str">
        <f>IF('RELEVE DES FICHES SUIVEUSES'!BDB3&lt;&gt;"",'RELEVE DES FICHES SUIVEUSES'!BDB3,"")</f>
        <v/>
      </c>
      <c r="BDC3" s="16" t="str">
        <f>IF('RELEVE DES FICHES SUIVEUSES'!BDC3&lt;&gt;"",'RELEVE DES FICHES SUIVEUSES'!BDC3,"")</f>
        <v/>
      </c>
      <c r="BDD3" s="16" t="str">
        <f>IF('RELEVE DES FICHES SUIVEUSES'!BDD3&lt;&gt;"",'RELEVE DES FICHES SUIVEUSES'!BDD3,"")</f>
        <v/>
      </c>
      <c r="BDE3" s="16" t="str">
        <f>IF('RELEVE DES FICHES SUIVEUSES'!BDE3&lt;&gt;"",'RELEVE DES FICHES SUIVEUSES'!BDE3,"")</f>
        <v/>
      </c>
      <c r="BDF3" s="16" t="str">
        <f>IF('RELEVE DES FICHES SUIVEUSES'!BDF3&lt;&gt;"",'RELEVE DES FICHES SUIVEUSES'!BDF3,"")</f>
        <v/>
      </c>
      <c r="BDG3" s="16" t="str">
        <f>IF('RELEVE DES FICHES SUIVEUSES'!BDG3&lt;&gt;"",'RELEVE DES FICHES SUIVEUSES'!BDG3,"")</f>
        <v/>
      </c>
      <c r="BDH3" s="16" t="str">
        <f>IF('RELEVE DES FICHES SUIVEUSES'!BDH3&lt;&gt;"",'RELEVE DES FICHES SUIVEUSES'!BDH3,"")</f>
        <v/>
      </c>
      <c r="BDI3" s="16" t="str">
        <f>IF('RELEVE DES FICHES SUIVEUSES'!BDI3&lt;&gt;"",'RELEVE DES FICHES SUIVEUSES'!BDI3,"")</f>
        <v/>
      </c>
      <c r="BDJ3" s="16" t="str">
        <f>IF('RELEVE DES FICHES SUIVEUSES'!BDJ3&lt;&gt;"",'RELEVE DES FICHES SUIVEUSES'!BDJ3,"")</f>
        <v/>
      </c>
      <c r="BDK3" s="16" t="str">
        <f>IF('RELEVE DES FICHES SUIVEUSES'!BDK3&lt;&gt;"",'RELEVE DES FICHES SUIVEUSES'!BDK3,"")</f>
        <v/>
      </c>
      <c r="BDL3" s="16" t="str">
        <f>IF('RELEVE DES FICHES SUIVEUSES'!BDL3&lt;&gt;"",'RELEVE DES FICHES SUIVEUSES'!BDL3,"")</f>
        <v/>
      </c>
      <c r="BDM3" s="16" t="str">
        <f>IF('RELEVE DES FICHES SUIVEUSES'!BDM3&lt;&gt;"",'RELEVE DES FICHES SUIVEUSES'!BDM3,"")</f>
        <v/>
      </c>
      <c r="BDN3" s="16" t="str">
        <f>IF('RELEVE DES FICHES SUIVEUSES'!BDN3&lt;&gt;"",'RELEVE DES FICHES SUIVEUSES'!BDN3,"")</f>
        <v/>
      </c>
      <c r="BDO3" s="16" t="str">
        <f>IF('RELEVE DES FICHES SUIVEUSES'!BDO3&lt;&gt;"",'RELEVE DES FICHES SUIVEUSES'!BDO3,"")</f>
        <v/>
      </c>
      <c r="BDP3" s="16" t="str">
        <f>IF('RELEVE DES FICHES SUIVEUSES'!BDP3&lt;&gt;"",'RELEVE DES FICHES SUIVEUSES'!BDP3,"")</f>
        <v/>
      </c>
      <c r="BDQ3" s="16" t="str">
        <f>IF('RELEVE DES FICHES SUIVEUSES'!BDQ3&lt;&gt;"",'RELEVE DES FICHES SUIVEUSES'!BDQ3,"")</f>
        <v/>
      </c>
      <c r="BDR3" s="16" t="str">
        <f>IF('RELEVE DES FICHES SUIVEUSES'!BDR3&lt;&gt;"",'RELEVE DES FICHES SUIVEUSES'!BDR3,"")</f>
        <v/>
      </c>
      <c r="BDS3" s="16" t="str">
        <f>IF('RELEVE DES FICHES SUIVEUSES'!BDS3&lt;&gt;"",'RELEVE DES FICHES SUIVEUSES'!BDS3,"")</f>
        <v/>
      </c>
      <c r="BDT3" s="16" t="str">
        <f>IF('RELEVE DES FICHES SUIVEUSES'!BDT3&lt;&gt;"",'RELEVE DES FICHES SUIVEUSES'!BDT3,"")</f>
        <v/>
      </c>
      <c r="BDU3" s="16" t="str">
        <f>IF('RELEVE DES FICHES SUIVEUSES'!BDU3&lt;&gt;"",'RELEVE DES FICHES SUIVEUSES'!BDU3,"")</f>
        <v/>
      </c>
      <c r="BDV3" s="16" t="str">
        <f>IF('RELEVE DES FICHES SUIVEUSES'!BDV3&lt;&gt;"",'RELEVE DES FICHES SUIVEUSES'!BDV3,"")</f>
        <v/>
      </c>
      <c r="BDW3" s="16" t="str">
        <f>IF('RELEVE DES FICHES SUIVEUSES'!BDW3&lt;&gt;"",'RELEVE DES FICHES SUIVEUSES'!BDW3,"")</f>
        <v/>
      </c>
      <c r="BDX3" s="16" t="str">
        <f>IF('RELEVE DES FICHES SUIVEUSES'!BDX3&lt;&gt;"",'RELEVE DES FICHES SUIVEUSES'!BDX3,"")</f>
        <v/>
      </c>
      <c r="BDY3" s="16" t="str">
        <f>IF('RELEVE DES FICHES SUIVEUSES'!BDY3&lt;&gt;"",'RELEVE DES FICHES SUIVEUSES'!BDY3,"")</f>
        <v/>
      </c>
      <c r="BDZ3" s="16" t="str">
        <f>IF('RELEVE DES FICHES SUIVEUSES'!BDZ3&lt;&gt;"",'RELEVE DES FICHES SUIVEUSES'!BDZ3,"")</f>
        <v/>
      </c>
      <c r="BEA3" s="16" t="str">
        <f>IF('RELEVE DES FICHES SUIVEUSES'!BEA3&lt;&gt;"",'RELEVE DES FICHES SUIVEUSES'!BEA3,"")</f>
        <v/>
      </c>
      <c r="BEB3" s="16" t="str">
        <f>IF('RELEVE DES FICHES SUIVEUSES'!BEB3&lt;&gt;"",'RELEVE DES FICHES SUIVEUSES'!BEB3,"")</f>
        <v/>
      </c>
      <c r="BEC3" s="16" t="str">
        <f>IF('RELEVE DES FICHES SUIVEUSES'!BEC3&lt;&gt;"",'RELEVE DES FICHES SUIVEUSES'!BEC3,"")</f>
        <v/>
      </c>
      <c r="BED3" s="16" t="str">
        <f>IF('RELEVE DES FICHES SUIVEUSES'!BED3&lt;&gt;"",'RELEVE DES FICHES SUIVEUSES'!BED3,"")</f>
        <v/>
      </c>
      <c r="BEE3" s="16" t="str">
        <f>IF('RELEVE DES FICHES SUIVEUSES'!BEE3&lt;&gt;"",'RELEVE DES FICHES SUIVEUSES'!BEE3,"")</f>
        <v/>
      </c>
      <c r="BEF3" s="16" t="str">
        <f>IF('RELEVE DES FICHES SUIVEUSES'!BEF3&lt;&gt;"",'RELEVE DES FICHES SUIVEUSES'!BEF3,"")</f>
        <v/>
      </c>
      <c r="BEG3" s="16" t="str">
        <f>IF('RELEVE DES FICHES SUIVEUSES'!BEG3&lt;&gt;"",'RELEVE DES FICHES SUIVEUSES'!BEG3,"")</f>
        <v/>
      </c>
      <c r="BEH3" s="16" t="str">
        <f>IF('RELEVE DES FICHES SUIVEUSES'!BEH3&lt;&gt;"",'RELEVE DES FICHES SUIVEUSES'!BEH3,"")</f>
        <v/>
      </c>
      <c r="BEI3" s="16" t="str">
        <f>IF('RELEVE DES FICHES SUIVEUSES'!BEI3&lt;&gt;"",'RELEVE DES FICHES SUIVEUSES'!BEI3,"")</f>
        <v/>
      </c>
      <c r="BEJ3" s="16" t="str">
        <f>IF('RELEVE DES FICHES SUIVEUSES'!BEJ3&lt;&gt;"",'RELEVE DES FICHES SUIVEUSES'!BEJ3,"")</f>
        <v/>
      </c>
      <c r="BEK3" s="16" t="str">
        <f>IF('RELEVE DES FICHES SUIVEUSES'!BEK3&lt;&gt;"",'RELEVE DES FICHES SUIVEUSES'!BEK3,"")</f>
        <v/>
      </c>
      <c r="BEL3" s="16" t="str">
        <f>IF('RELEVE DES FICHES SUIVEUSES'!BEL3&lt;&gt;"",'RELEVE DES FICHES SUIVEUSES'!BEL3,"")</f>
        <v/>
      </c>
      <c r="BEM3" s="16" t="str">
        <f>IF('RELEVE DES FICHES SUIVEUSES'!BEM3&lt;&gt;"",'RELEVE DES FICHES SUIVEUSES'!BEM3,"")</f>
        <v/>
      </c>
      <c r="BEN3" s="16" t="str">
        <f>IF('RELEVE DES FICHES SUIVEUSES'!BEN3&lt;&gt;"",'RELEVE DES FICHES SUIVEUSES'!BEN3,"")</f>
        <v/>
      </c>
      <c r="BEO3" s="16" t="str">
        <f>IF('RELEVE DES FICHES SUIVEUSES'!BEO3&lt;&gt;"",'RELEVE DES FICHES SUIVEUSES'!BEO3,"")</f>
        <v/>
      </c>
      <c r="BEP3" s="16" t="str">
        <f>IF('RELEVE DES FICHES SUIVEUSES'!BEP3&lt;&gt;"",'RELEVE DES FICHES SUIVEUSES'!BEP3,"")</f>
        <v/>
      </c>
      <c r="BEQ3" s="16" t="str">
        <f>IF('RELEVE DES FICHES SUIVEUSES'!BEQ3&lt;&gt;"",'RELEVE DES FICHES SUIVEUSES'!BEQ3,"")</f>
        <v/>
      </c>
      <c r="BER3" s="16" t="str">
        <f>IF('RELEVE DES FICHES SUIVEUSES'!BER3&lt;&gt;"",'RELEVE DES FICHES SUIVEUSES'!BER3,"")</f>
        <v/>
      </c>
      <c r="BES3" s="16" t="str">
        <f>IF('RELEVE DES FICHES SUIVEUSES'!BES3&lt;&gt;"",'RELEVE DES FICHES SUIVEUSES'!BES3,"")</f>
        <v/>
      </c>
      <c r="BET3" s="16" t="str">
        <f>IF('RELEVE DES FICHES SUIVEUSES'!BET3&lt;&gt;"",'RELEVE DES FICHES SUIVEUSES'!BET3,"")</f>
        <v/>
      </c>
      <c r="BEU3" s="16" t="str">
        <f>IF('RELEVE DES FICHES SUIVEUSES'!BEU3&lt;&gt;"",'RELEVE DES FICHES SUIVEUSES'!BEU3,"")</f>
        <v/>
      </c>
      <c r="BEV3" s="16" t="str">
        <f>IF('RELEVE DES FICHES SUIVEUSES'!BEV3&lt;&gt;"",'RELEVE DES FICHES SUIVEUSES'!BEV3,"")</f>
        <v/>
      </c>
      <c r="BEW3" s="16" t="str">
        <f>IF('RELEVE DES FICHES SUIVEUSES'!BEW3&lt;&gt;"",'RELEVE DES FICHES SUIVEUSES'!BEW3,"")</f>
        <v/>
      </c>
      <c r="BEX3" s="16" t="str">
        <f>IF('RELEVE DES FICHES SUIVEUSES'!BEX3&lt;&gt;"",'RELEVE DES FICHES SUIVEUSES'!BEX3,"")</f>
        <v/>
      </c>
      <c r="BEY3" s="16" t="str">
        <f>IF('RELEVE DES FICHES SUIVEUSES'!BEY3&lt;&gt;"",'RELEVE DES FICHES SUIVEUSES'!BEY3,"")</f>
        <v/>
      </c>
      <c r="BEZ3" s="16" t="str">
        <f>IF('RELEVE DES FICHES SUIVEUSES'!BEZ3&lt;&gt;"",'RELEVE DES FICHES SUIVEUSES'!BEZ3,"")</f>
        <v/>
      </c>
      <c r="BFA3" s="16" t="str">
        <f>IF('RELEVE DES FICHES SUIVEUSES'!BFA3&lt;&gt;"",'RELEVE DES FICHES SUIVEUSES'!BFA3,"")</f>
        <v/>
      </c>
      <c r="BFB3" s="16" t="str">
        <f>IF('RELEVE DES FICHES SUIVEUSES'!BFB3&lt;&gt;"",'RELEVE DES FICHES SUIVEUSES'!BFB3,"")</f>
        <v/>
      </c>
      <c r="BFC3" s="16" t="str">
        <f>IF('RELEVE DES FICHES SUIVEUSES'!BFC3&lt;&gt;"",'RELEVE DES FICHES SUIVEUSES'!BFC3,"")</f>
        <v/>
      </c>
      <c r="BFD3" s="16" t="str">
        <f>IF('RELEVE DES FICHES SUIVEUSES'!BFD3&lt;&gt;"",'RELEVE DES FICHES SUIVEUSES'!BFD3,"")</f>
        <v/>
      </c>
      <c r="BFE3" s="16" t="str">
        <f>IF('RELEVE DES FICHES SUIVEUSES'!BFE3&lt;&gt;"",'RELEVE DES FICHES SUIVEUSES'!BFE3,"")</f>
        <v/>
      </c>
      <c r="BFF3" s="16" t="str">
        <f>IF('RELEVE DES FICHES SUIVEUSES'!BFF3&lt;&gt;"",'RELEVE DES FICHES SUIVEUSES'!BFF3,"")</f>
        <v/>
      </c>
      <c r="BFG3" s="16" t="str">
        <f>IF('RELEVE DES FICHES SUIVEUSES'!BFG3&lt;&gt;"",'RELEVE DES FICHES SUIVEUSES'!BFG3,"")</f>
        <v/>
      </c>
      <c r="BFH3" s="16" t="str">
        <f>IF('RELEVE DES FICHES SUIVEUSES'!BFH3&lt;&gt;"",'RELEVE DES FICHES SUIVEUSES'!BFH3,"")</f>
        <v/>
      </c>
      <c r="BFI3" s="16" t="str">
        <f>IF('RELEVE DES FICHES SUIVEUSES'!BFI3&lt;&gt;"",'RELEVE DES FICHES SUIVEUSES'!BFI3,"")</f>
        <v/>
      </c>
      <c r="BFJ3" s="16" t="str">
        <f>IF('RELEVE DES FICHES SUIVEUSES'!BFJ3&lt;&gt;"",'RELEVE DES FICHES SUIVEUSES'!BFJ3,"")</f>
        <v/>
      </c>
      <c r="BFK3" s="16" t="str">
        <f>IF('RELEVE DES FICHES SUIVEUSES'!BFK3&lt;&gt;"",'RELEVE DES FICHES SUIVEUSES'!BFK3,"")</f>
        <v/>
      </c>
      <c r="BFL3" s="16" t="str">
        <f>IF('RELEVE DES FICHES SUIVEUSES'!BFL3&lt;&gt;"",'RELEVE DES FICHES SUIVEUSES'!BFL3,"")</f>
        <v/>
      </c>
      <c r="BFM3" s="16" t="str">
        <f>IF('RELEVE DES FICHES SUIVEUSES'!BFM3&lt;&gt;"",'RELEVE DES FICHES SUIVEUSES'!BFM3,"")</f>
        <v/>
      </c>
      <c r="BFN3" s="16" t="str">
        <f>IF('RELEVE DES FICHES SUIVEUSES'!BFN3&lt;&gt;"",'RELEVE DES FICHES SUIVEUSES'!BFN3,"")</f>
        <v/>
      </c>
      <c r="BFO3" s="16" t="str">
        <f>IF('RELEVE DES FICHES SUIVEUSES'!BFO3&lt;&gt;"",'RELEVE DES FICHES SUIVEUSES'!BFO3,"")</f>
        <v/>
      </c>
      <c r="BFP3" s="16" t="str">
        <f>IF('RELEVE DES FICHES SUIVEUSES'!BFP3&lt;&gt;"",'RELEVE DES FICHES SUIVEUSES'!BFP3,"")</f>
        <v/>
      </c>
      <c r="BFQ3" s="16" t="str">
        <f>IF('RELEVE DES FICHES SUIVEUSES'!BFQ3&lt;&gt;"",'RELEVE DES FICHES SUIVEUSES'!BFQ3,"")</f>
        <v/>
      </c>
      <c r="BFR3" s="16" t="str">
        <f>IF('RELEVE DES FICHES SUIVEUSES'!BFR3&lt;&gt;"",'RELEVE DES FICHES SUIVEUSES'!BFR3,"")</f>
        <v/>
      </c>
      <c r="BFS3" s="16" t="str">
        <f>IF('RELEVE DES FICHES SUIVEUSES'!BFS3&lt;&gt;"",'RELEVE DES FICHES SUIVEUSES'!BFS3,"")</f>
        <v/>
      </c>
      <c r="BFT3" s="16" t="str">
        <f>IF('RELEVE DES FICHES SUIVEUSES'!BFT3&lt;&gt;"",'RELEVE DES FICHES SUIVEUSES'!BFT3,"")</f>
        <v/>
      </c>
      <c r="BFU3" s="16" t="str">
        <f>IF('RELEVE DES FICHES SUIVEUSES'!BFU3&lt;&gt;"",'RELEVE DES FICHES SUIVEUSES'!BFU3,"")</f>
        <v/>
      </c>
      <c r="BFV3" s="16" t="str">
        <f>IF('RELEVE DES FICHES SUIVEUSES'!BFV3&lt;&gt;"",'RELEVE DES FICHES SUIVEUSES'!BFV3,"")</f>
        <v/>
      </c>
      <c r="BFW3" s="16" t="str">
        <f>IF('RELEVE DES FICHES SUIVEUSES'!BFW3&lt;&gt;"",'RELEVE DES FICHES SUIVEUSES'!BFW3,"")</f>
        <v/>
      </c>
      <c r="BFX3" s="16" t="str">
        <f>IF('RELEVE DES FICHES SUIVEUSES'!BFX3&lt;&gt;"",'RELEVE DES FICHES SUIVEUSES'!BFX3,"")</f>
        <v/>
      </c>
      <c r="BFY3" s="16" t="str">
        <f>IF('RELEVE DES FICHES SUIVEUSES'!BFY3&lt;&gt;"",'RELEVE DES FICHES SUIVEUSES'!BFY3,"")</f>
        <v/>
      </c>
      <c r="BFZ3" s="16" t="str">
        <f>IF('RELEVE DES FICHES SUIVEUSES'!BFZ3&lt;&gt;"",'RELEVE DES FICHES SUIVEUSES'!BFZ3,"")</f>
        <v/>
      </c>
      <c r="BGA3" s="16" t="str">
        <f>IF('RELEVE DES FICHES SUIVEUSES'!BGA3&lt;&gt;"",'RELEVE DES FICHES SUIVEUSES'!BGA3,"")</f>
        <v/>
      </c>
      <c r="BGB3" s="16" t="str">
        <f>IF('RELEVE DES FICHES SUIVEUSES'!BGB3&lt;&gt;"",'RELEVE DES FICHES SUIVEUSES'!BGB3,"")</f>
        <v/>
      </c>
      <c r="BGC3" s="16" t="str">
        <f>IF('RELEVE DES FICHES SUIVEUSES'!BGC3&lt;&gt;"",'RELEVE DES FICHES SUIVEUSES'!BGC3,"")</f>
        <v/>
      </c>
      <c r="BGD3" s="16" t="str">
        <f>IF('RELEVE DES FICHES SUIVEUSES'!BGD3&lt;&gt;"",'RELEVE DES FICHES SUIVEUSES'!BGD3,"")</f>
        <v/>
      </c>
      <c r="BGE3" s="16" t="str">
        <f>IF('RELEVE DES FICHES SUIVEUSES'!BGE3&lt;&gt;"",'RELEVE DES FICHES SUIVEUSES'!BGE3,"")</f>
        <v/>
      </c>
      <c r="BGF3" s="16" t="str">
        <f>IF('RELEVE DES FICHES SUIVEUSES'!BGF3&lt;&gt;"",'RELEVE DES FICHES SUIVEUSES'!BGF3,"")</f>
        <v/>
      </c>
      <c r="BGG3" s="16" t="str">
        <f>IF('RELEVE DES FICHES SUIVEUSES'!BGG3&lt;&gt;"",'RELEVE DES FICHES SUIVEUSES'!BGG3,"")</f>
        <v/>
      </c>
      <c r="BGH3" s="16" t="str">
        <f>IF('RELEVE DES FICHES SUIVEUSES'!BGH3&lt;&gt;"",'RELEVE DES FICHES SUIVEUSES'!BGH3,"")</f>
        <v/>
      </c>
      <c r="BGI3" s="16" t="str">
        <f>IF('RELEVE DES FICHES SUIVEUSES'!BGI3&lt;&gt;"",'RELEVE DES FICHES SUIVEUSES'!BGI3,"")</f>
        <v/>
      </c>
      <c r="BGJ3" s="16" t="str">
        <f>IF('RELEVE DES FICHES SUIVEUSES'!BGJ3&lt;&gt;"",'RELEVE DES FICHES SUIVEUSES'!BGJ3,"")</f>
        <v/>
      </c>
      <c r="BGK3" s="16" t="str">
        <f>IF('RELEVE DES FICHES SUIVEUSES'!BGK3&lt;&gt;"",'RELEVE DES FICHES SUIVEUSES'!BGK3,"")</f>
        <v/>
      </c>
      <c r="BGL3" s="16" t="str">
        <f>IF('RELEVE DES FICHES SUIVEUSES'!BGL3&lt;&gt;"",'RELEVE DES FICHES SUIVEUSES'!BGL3,"")</f>
        <v/>
      </c>
      <c r="BGM3" s="16" t="str">
        <f>IF('RELEVE DES FICHES SUIVEUSES'!BGM3&lt;&gt;"",'RELEVE DES FICHES SUIVEUSES'!BGM3,"")</f>
        <v/>
      </c>
      <c r="BGN3" s="16" t="str">
        <f>IF('RELEVE DES FICHES SUIVEUSES'!BGN3&lt;&gt;"",'RELEVE DES FICHES SUIVEUSES'!BGN3,"")</f>
        <v/>
      </c>
      <c r="BGO3" s="16" t="str">
        <f>IF('RELEVE DES FICHES SUIVEUSES'!BGO3&lt;&gt;"",'RELEVE DES FICHES SUIVEUSES'!BGO3,"")</f>
        <v/>
      </c>
      <c r="BGP3" s="16" t="str">
        <f>IF('RELEVE DES FICHES SUIVEUSES'!BGP3&lt;&gt;"",'RELEVE DES FICHES SUIVEUSES'!BGP3,"")</f>
        <v/>
      </c>
      <c r="BGQ3" s="16" t="str">
        <f>IF('RELEVE DES FICHES SUIVEUSES'!BGQ3&lt;&gt;"",'RELEVE DES FICHES SUIVEUSES'!BGQ3,"")</f>
        <v/>
      </c>
      <c r="BGR3" s="16" t="str">
        <f>IF('RELEVE DES FICHES SUIVEUSES'!BGR3&lt;&gt;"",'RELEVE DES FICHES SUIVEUSES'!BGR3,"")</f>
        <v/>
      </c>
      <c r="BGS3" s="16" t="str">
        <f>IF('RELEVE DES FICHES SUIVEUSES'!BGS3&lt;&gt;"",'RELEVE DES FICHES SUIVEUSES'!BGS3,"")</f>
        <v/>
      </c>
      <c r="BGT3" s="16" t="str">
        <f>IF('RELEVE DES FICHES SUIVEUSES'!BGT3&lt;&gt;"",'RELEVE DES FICHES SUIVEUSES'!BGT3,"")</f>
        <v/>
      </c>
      <c r="BGU3" s="16" t="str">
        <f>IF('RELEVE DES FICHES SUIVEUSES'!BGU3&lt;&gt;"",'RELEVE DES FICHES SUIVEUSES'!BGU3,"")</f>
        <v/>
      </c>
      <c r="BGV3" s="16" t="str">
        <f>IF('RELEVE DES FICHES SUIVEUSES'!BGV3&lt;&gt;"",'RELEVE DES FICHES SUIVEUSES'!BGV3,"")</f>
        <v/>
      </c>
      <c r="BGW3" s="16" t="str">
        <f>IF('RELEVE DES FICHES SUIVEUSES'!BGW3&lt;&gt;"",'RELEVE DES FICHES SUIVEUSES'!BGW3,"")</f>
        <v/>
      </c>
      <c r="BGX3" s="16" t="str">
        <f>IF('RELEVE DES FICHES SUIVEUSES'!BGX3&lt;&gt;"",'RELEVE DES FICHES SUIVEUSES'!BGX3,"")</f>
        <v/>
      </c>
      <c r="BGY3" s="16" t="str">
        <f>IF('RELEVE DES FICHES SUIVEUSES'!BGY3&lt;&gt;"",'RELEVE DES FICHES SUIVEUSES'!BGY3,"")</f>
        <v/>
      </c>
      <c r="BGZ3" s="16" t="str">
        <f>IF('RELEVE DES FICHES SUIVEUSES'!BGZ3&lt;&gt;"",'RELEVE DES FICHES SUIVEUSES'!BGZ3,"")</f>
        <v/>
      </c>
      <c r="BHA3" s="16" t="str">
        <f>IF('RELEVE DES FICHES SUIVEUSES'!BHA3&lt;&gt;"",'RELEVE DES FICHES SUIVEUSES'!BHA3,"")</f>
        <v/>
      </c>
      <c r="BHB3" s="16" t="str">
        <f>IF('RELEVE DES FICHES SUIVEUSES'!BHB3&lt;&gt;"",'RELEVE DES FICHES SUIVEUSES'!BHB3,"")</f>
        <v/>
      </c>
      <c r="BHC3" s="16" t="str">
        <f>IF('RELEVE DES FICHES SUIVEUSES'!BHC3&lt;&gt;"",'RELEVE DES FICHES SUIVEUSES'!BHC3,"")</f>
        <v/>
      </c>
      <c r="BHD3" s="16" t="str">
        <f>IF('RELEVE DES FICHES SUIVEUSES'!BHD3&lt;&gt;"",'RELEVE DES FICHES SUIVEUSES'!BHD3,"")</f>
        <v/>
      </c>
      <c r="BHE3" s="16" t="str">
        <f>IF('RELEVE DES FICHES SUIVEUSES'!BHE3&lt;&gt;"",'RELEVE DES FICHES SUIVEUSES'!BHE3,"")</f>
        <v/>
      </c>
      <c r="BHF3" s="16" t="str">
        <f>IF('RELEVE DES FICHES SUIVEUSES'!BHF3&lt;&gt;"",'RELEVE DES FICHES SUIVEUSES'!BHF3,"")</f>
        <v/>
      </c>
      <c r="BHG3" s="16" t="str">
        <f>IF('RELEVE DES FICHES SUIVEUSES'!BHG3&lt;&gt;"",'RELEVE DES FICHES SUIVEUSES'!BHG3,"")</f>
        <v/>
      </c>
      <c r="BHH3" s="16" t="str">
        <f>IF('RELEVE DES FICHES SUIVEUSES'!BHH3&lt;&gt;"",'RELEVE DES FICHES SUIVEUSES'!BHH3,"")</f>
        <v/>
      </c>
      <c r="BHI3" s="16" t="str">
        <f>IF('RELEVE DES FICHES SUIVEUSES'!BHI3&lt;&gt;"",'RELEVE DES FICHES SUIVEUSES'!BHI3,"")</f>
        <v/>
      </c>
      <c r="BHJ3" s="16" t="str">
        <f>IF('RELEVE DES FICHES SUIVEUSES'!BHJ3&lt;&gt;"",'RELEVE DES FICHES SUIVEUSES'!BHJ3,"")</f>
        <v/>
      </c>
      <c r="BHK3" s="16" t="str">
        <f>IF('RELEVE DES FICHES SUIVEUSES'!BHK3&lt;&gt;"",'RELEVE DES FICHES SUIVEUSES'!BHK3,"")</f>
        <v/>
      </c>
      <c r="BHL3" s="16" t="str">
        <f>IF('RELEVE DES FICHES SUIVEUSES'!BHL3&lt;&gt;"",'RELEVE DES FICHES SUIVEUSES'!BHL3,"")</f>
        <v/>
      </c>
      <c r="BHM3" s="16" t="str">
        <f>IF('RELEVE DES FICHES SUIVEUSES'!BHM3&lt;&gt;"",'RELEVE DES FICHES SUIVEUSES'!BHM3,"")</f>
        <v/>
      </c>
      <c r="BHN3" s="16" t="str">
        <f>IF('RELEVE DES FICHES SUIVEUSES'!BHN3&lt;&gt;"",'RELEVE DES FICHES SUIVEUSES'!BHN3,"")</f>
        <v/>
      </c>
      <c r="BHO3" s="16" t="str">
        <f>IF('RELEVE DES FICHES SUIVEUSES'!BHO3&lt;&gt;"",'RELEVE DES FICHES SUIVEUSES'!BHO3,"")</f>
        <v/>
      </c>
      <c r="BHP3" s="16" t="str">
        <f>IF('RELEVE DES FICHES SUIVEUSES'!BHP3&lt;&gt;"",'RELEVE DES FICHES SUIVEUSES'!BHP3,"")</f>
        <v/>
      </c>
      <c r="BHQ3" s="16" t="str">
        <f>IF('RELEVE DES FICHES SUIVEUSES'!BHQ3&lt;&gt;"",'RELEVE DES FICHES SUIVEUSES'!BHQ3,"")</f>
        <v/>
      </c>
      <c r="BHR3" s="16" t="str">
        <f>IF('RELEVE DES FICHES SUIVEUSES'!BHR3&lt;&gt;"",'RELEVE DES FICHES SUIVEUSES'!BHR3,"")</f>
        <v/>
      </c>
      <c r="BHS3" s="16" t="str">
        <f>IF('RELEVE DES FICHES SUIVEUSES'!BHS3&lt;&gt;"",'RELEVE DES FICHES SUIVEUSES'!BHS3,"")</f>
        <v/>
      </c>
      <c r="BHT3" s="16" t="str">
        <f>IF('RELEVE DES FICHES SUIVEUSES'!BHT3&lt;&gt;"",'RELEVE DES FICHES SUIVEUSES'!BHT3,"")</f>
        <v/>
      </c>
      <c r="BHU3" s="16" t="str">
        <f>IF('RELEVE DES FICHES SUIVEUSES'!BHU3&lt;&gt;"",'RELEVE DES FICHES SUIVEUSES'!BHU3,"")</f>
        <v/>
      </c>
      <c r="BHV3" s="16" t="str">
        <f>IF('RELEVE DES FICHES SUIVEUSES'!BHV3&lt;&gt;"",'RELEVE DES FICHES SUIVEUSES'!BHV3,"")</f>
        <v/>
      </c>
      <c r="BHW3" s="16" t="str">
        <f>IF('RELEVE DES FICHES SUIVEUSES'!BHW3&lt;&gt;"",'RELEVE DES FICHES SUIVEUSES'!BHW3,"")</f>
        <v/>
      </c>
      <c r="BHX3" s="16" t="str">
        <f>IF('RELEVE DES FICHES SUIVEUSES'!BHX3&lt;&gt;"",'RELEVE DES FICHES SUIVEUSES'!BHX3,"")</f>
        <v/>
      </c>
      <c r="BHY3" s="16" t="str">
        <f>IF('RELEVE DES FICHES SUIVEUSES'!BHY3&lt;&gt;"",'RELEVE DES FICHES SUIVEUSES'!BHY3,"")</f>
        <v/>
      </c>
      <c r="BHZ3" s="16" t="str">
        <f>IF('RELEVE DES FICHES SUIVEUSES'!BHZ3&lt;&gt;"",'RELEVE DES FICHES SUIVEUSES'!BHZ3,"")</f>
        <v/>
      </c>
      <c r="BIA3" s="16" t="str">
        <f>IF('RELEVE DES FICHES SUIVEUSES'!BIA3&lt;&gt;"",'RELEVE DES FICHES SUIVEUSES'!BIA3,"")</f>
        <v/>
      </c>
      <c r="BIB3" s="16" t="str">
        <f>IF('RELEVE DES FICHES SUIVEUSES'!BIB3&lt;&gt;"",'RELEVE DES FICHES SUIVEUSES'!BIB3,"")</f>
        <v/>
      </c>
      <c r="BIC3" s="16" t="str">
        <f>IF('RELEVE DES FICHES SUIVEUSES'!BIC3&lt;&gt;"",'RELEVE DES FICHES SUIVEUSES'!BIC3,"")</f>
        <v/>
      </c>
      <c r="BID3" s="16" t="str">
        <f>IF('RELEVE DES FICHES SUIVEUSES'!BID3&lt;&gt;"",'RELEVE DES FICHES SUIVEUSES'!BID3,"")</f>
        <v/>
      </c>
      <c r="BIE3" s="16" t="str">
        <f>IF('RELEVE DES FICHES SUIVEUSES'!BIE3&lt;&gt;"",'RELEVE DES FICHES SUIVEUSES'!BIE3,"")</f>
        <v/>
      </c>
      <c r="BIF3" s="16" t="str">
        <f>IF('RELEVE DES FICHES SUIVEUSES'!BIF3&lt;&gt;"",'RELEVE DES FICHES SUIVEUSES'!BIF3,"")</f>
        <v/>
      </c>
      <c r="BIG3" s="16" t="str">
        <f>IF('RELEVE DES FICHES SUIVEUSES'!BIG3&lt;&gt;"",'RELEVE DES FICHES SUIVEUSES'!BIG3,"")</f>
        <v/>
      </c>
      <c r="BIH3" s="16" t="str">
        <f>IF('RELEVE DES FICHES SUIVEUSES'!BIH3&lt;&gt;"",'RELEVE DES FICHES SUIVEUSES'!BIH3,"")</f>
        <v/>
      </c>
      <c r="BII3" s="16" t="str">
        <f>IF('RELEVE DES FICHES SUIVEUSES'!BII3&lt;&gt;"",'RELEVE DES FICHES SUIVEUSES'!BII3,"")</f>
        <v/>
      </c>
      <c r="BIJ3" s="16" t="str">
        <f>IF('RELEVE DES FICHES SUIVEUSES'!BIJ3&lt;&gt;"",'RELEVE DES FICHES SUIVEUSES'!BIJ3,"")</f>
        <v/>
      </c>
      <c r="BIK3" s="16" t="str">
        <f>IF('RELEVE DES FICHES SUIVEUSES'!BIK3&lt;&gt;"",'RELEVE DES FICHES SUIVEUSES'!BIK3,"")</f>
        <v/>
      </c>
      <c r="BIL3" s="16" t="str">
        <f>IF('RELEVE DES FICHES SUIVEUSES'!BIL3&lt;&gt;"",'RELEVE DES FICHES SUIVEUSES'!BIL3,"")</f>
        <v/>
      </c>
      <c r="BIM3" s="16" t="str">
        <f>IF('RELEVE DES FICHES SUIVEUSES'!BIM3&lt;&gt;"",'RELEVE DES FICHES SUIVEUSES'!BIM3,"")</f>
        <v/>
      </c>
      <c r="BIN3" s="16" t="str">
        <f>IF('RELEVE DES FICHES SUIVEUSES'!BIN3&lt;&gt;"",'RELEVE DES FICHES SUIVEUSES'!BIN3,"")</f>
        <v/>
      </c>
      <c r="BIO3" s="16" t="str">
        <f>IF('RELEVE DES FICHES SUIVEUSES'!BIO3&lt;&gt;"",'RELEVE DES FICHES SUIVEUSES'!BIO3,"")</f>
        <v/>
      </c>
      <c r="BIP3" s="16" t="str">
        <f>IF('RELEVE DES FICHES SUIVEUSES'!BIP3&lt;&gt;"",'RELEVE DES FICHES SUIVEUSES'!BIP3,"")</f>
        <v/>
      </c>
      <c r="BIQ3" s="16" t="str">
        <f>IF('RELEVE DES FICHES SUIVEUSES'!BIQ3&lt;&gt;"",'RELEVE DES FICHES SUIVEUSES'!BIQ3,"")</f>
        <v/>
      </c>
      <c r="BIR3" s="16" t="str">
        <f>IF('RELEVE DES FICHES SUIVEUSES'!BIR3&lt;&gt;"",'RELEVE DES FICHES SUIVEUSES'!BIR3,"")</f>
        <v/>
      </c>
      <c r="BIS3" s="16" t="str">
        <f>IF('RELEVE DES FICHES SUIVEUSES'!BIS3&lt;&gt;"",'RELEVE DES FICHES SUIVEUSES'!BIS3,"")</f>
        <v/>
      </c>
      <c r="BIT3" s="16" t="str">
        <f>IF('RELEVE DES FICHES SUIVEUSES'!BIT3&lt;&gt;"",'RELEVE DES FICHES SUIVEUSES'!BIT3,"")</f>
        <v/>
      </c>
      <c r="BIU3" s="16" t="str">
        <f>IF('RELEVE DES FICHES SUIVEUSES'!BIU3&lt;&gt;"",'RELEVE DES FICHES SUIVEUSES'!BIU3,"")</f>
        <v/>
      </c>
      <c r="BIV3" s="16" t="str">
        <f>IF('RELEVE DES FICHES SUIVEUSES'!BIV3&lt;&gt;"",'RELEVE DES FICHES SUIVEUSES'!BIV3,"")</f>
        <v/>
      </c>
      <c r="BIW3" s="16" t="str">
        <f>IF('RELEVE DES FICHES SUIVEUSES'!BIW3&lt;&gt;"",'RELEVE DES FICHES SUIVEUSES'!BIW3,"")</f>
        <v/>
      </c>
      <c r="BIX3" s="16" t="str">
        <f>IF('RELEVE DES FICHES SUIVEUSES'!BIX3&lt;&gt;"",'RELEVE DES FICHES SUIVEUSES'!BIX3,"")</f>
        <v/>
      </c>
      <c r="BIY3" s="16" t="str">
        <f>IF('RELEVE DES FICHES SUIVEUSES'!BIY3&lt;&gt;"",'RELEVE DES FICHES SUIVEUSES'!BIY3,"")</f>
        <v/>
      </c>
      <c r="BIZ3" s="16" t="str">
        <f>IF('RELEVE DES FICHES SUIVEUSES'!BIZ3&lt;&gt;"",'RELEVE DES FICHES SUIVEUSES'!BIZ3,"")</f>
        <v/>
      </c>
      <c r="BJA3" s="16" t="str">
        <f>IF('RELEVE DES FICHES SUIVEUSES'!BJA3&lt;&gt;"",'RELEVE DES FICHES SUIVEUSES'!BJA3,"")</f>
        <v/>
      </c>
      <c r="BJB3" s="16" t="str">
        <f>IF('RELEVE DES FICHES SUIVEUSES'!BJB3&lt;&gt;"",'RELEVE DES FICHES SUIVEUSES'!BJB3,"")</f>
        <v/>
      </c>
      <c r="BJC3" s="16" t="str">
        <f>IF('RELEVE DES FICHES SUIVEUSES'!BJC3&lt;&gt;"",'RELEVE DES FICHES SUIVEUSES'!BJC3,"")</f>
        <v/>
      </c>
      <c r="BJD3" s="16" t="str">
        <f>IF('RELEVE DES FICHES SUIVEUSES'!BJD3&lt;&gt;"",'RELEVE DES FICHES SUIVEUSES'!BJD3,"")</f>
        <v/>
      </c>
      <c r="BJE3" s="16" t="str">
        <f>IF('RELEVE DES FICHES SUIVEUSES'!BJE3&lt;&gt;"",'RELEVE DES FICHES SUIVEUSES'!BJE3,"")</f>
        <v/>
      </c>
      <c r="BJF3" s="16" t="str">
        <f>IF('RELEVE DES FICHES SUIVEUSES'!BJF3&lt;&gt;"",'RELEVE DES FICHES SUIVEUSES'!BJF3,"")</f>
        <v/>
      </c>
      <c r="BJG3" s="16" t="str">
        <f>IF('RELEVE DES FICHES SUIVEUSES'!BJG3&lt;&gt;"",'RELEVE DES FICHES SUIVEUSES'!BJG3,"")</f>
        <v/>
      </c>
      <c r="BJH3" s="16" t="str">
        <f>IF('RELEVE DES FICHES SUIVEUSES'!BJH3&lt;&gt;"",'RELEVE DES FICHES SUIVEUSES'!BJH3,"")</f>
        <v/>
      </c>
      <c r="BJI3" s="16" t="str">
        <f>IF('RELEVE DES FICHES SUIVEUSES'!BJI3&lt;&gt;"",'RELEVE DES FICHES SUIVEUSES'!BJI3,"")</f>
        <v/>
      </c>
      <c r="BJJ3" s="16" t="str">
        <f>IF('RELEVE DES FICHES SUIVEUSES'!BJJ3&lt;&gt;"",'RELEVE DES FICHES SUIVEUSES'!BJJ3,"")</f>
        <v/>
      </c>
      <c r="BJK3" s="16" t="str">
        <f>IF('RELEVE DES FICHES SUIVEUSES'!BJK3&lt;&gt;"",'RELEVE DES FICHES SUIVEUSES'!BJK3,"")</f>
        <v/>
      </c>
      <c r="BJL3" s="16" t="str">
        <f>IF('RELEVE DES FICHES SUIVEUSES'!BJL3&lt;&gt;"",'RELEVE DES FICHES SUIVEUSES'!BJL3,"")</f>
        <v/>
      </c>
      <c r="BJM3" s="16" t="str">
        <f>IF('RELEVE DES FICHES SUIVEUSES'!BJM3&lt;&gt;"",'RELEVE DES FICHES SUIVEUSES'!BJM3,"")</f>
        <v/>
      </c>
      <c r="BJN3" s="16" t="str">
        <f>IF('RELEVE DES FICHES SUIVEUSES'!BJN3&lt;&gt;"",'RELEVE DES FICHES SUIVEUSES'!BJN3,"")</f>
        <v/>
      </c>
      <c r="BJO3" s="16" t="str">
        <f>IF('RELEVE DES FICHES SUIVEUSES'!BJO3&lt;&gt;"",'RELEVE DES FICHES SUIVEUSES'!BJO3,"")</f>
        <v/>
      </c>
      <c r="BJP3" s="16" t="str">
        <f>IF('RELEVE DES FICHES SUIVEUSES'!BJP3&lt;&gt;"",'RELEVE DES FICHES SUIVEUSES'!BJP3,"")</f>
        <v/>
      </c>
      <c r="BJQ3" s="16" t="str">
        <f>IF('RELEVE DES FICHES SUIVEUSES'!BJQ3&lt;&gt;"",'RELEVE DES FICHES SUIVEUSES'!BJQ3,"")</f>
        <v/>
      </c>
      <c r="BJR3" s="16" t="str">
        <f>IF('RELEVE DES FICHES SUIVEUSES'!BJR3&lt;&gt;"",'RELEVE DES FICHES SUIVEUSES'!BJR3,"")</f>
        <v/>
      </c>
      <c r="BJS3" s="16" t="str">
        <f>IF('RELEVE DES FICHES SUIVEUSES'!BJS3&lt;&gt;"",'RELEVE DES FICHES SUIVEUSES'!BJS3,"")</f>
        <v/>
      </c>
      <c r="BJT3" s="16" t="str">
        <f>IF('RELEVE DES FICHES SUIVEUSES'!BJT3&lt;&gt;"",'RELEVE DES FICHES SUIVEUSES'!BJT3,"")</f>
        <v/>
      </c>
      <c r="BJU3" s="16" t="str">
        <f>IF('RELEVE DES FICHES SUIVEUSES'!BJU3&lt;&gt;"",'RELEVE DES FICHES SUIVEUSES'!BJU3,"")</f>
        <v/>
      </c>
      <c r="BJV3" s="16" t="str">
        <f>IF('RELEVE DES FICHES SUIVEUSES'!BJV3&lt;&gt;"",'RELEVE DES FICHES SUIVEUSES'!BJV3,"")</f>
        <v/>
      </c>
      <c r="BJW3" s="16" t="str">
        <f>IF('RELEVE DES FICHES SUIVEUSES'!BJW3&lt;&gt;"",'RELEVE DES FICHES SUIVEUSES'!BJW3,"")</f>
        <v/>
      </c>
      <c r="BJX3" s="16" t="str">
        <f>IF('RELEVE DES FICHES SUIVEUSES'!BJX3&lt;&gt;"",'RELEVE DES FICHES SUIVEUSES'!BJX3,"")</f>
        <v/>
      </c>
      <c r="BJY3" s="16" t="str">
        <f>IF('RELEVE DES FICHES SUIVEUSES'!BJY3&lt;&gt;"",'RELEVE DES FICHES SUIVEUSES'!BJY3,"")</f>
        <v/>
      </c>
      <c r="BJZ3" s="16" t="str">
        <f>IF('RELEVE DES FICHES SUIVEUSES'!BJZ3&lt;&gt;"",'RELEVE DES FICHES SUIVEUSES'!BJZ3,"")</f>
        <v/>
      </c>
      <c r="BKA3" s="16" t="str">
        <f>IF('RELEVE DES FICHES SUIVEUSES'!BKA3&lt;&gt;"",'RELEVE DES FICHES SUIVEUSES'!BKA3,"")</f>
        <v/>
      </c>
      <c r="BKB3" s="16" t="str">
        <f>IF('RELEVE DES FICHES SUIVEUSES'!BKB3&lt;&gt;"",'RELEVE DES FICHES SUIVEUSES'!BKB3,"")</f>
        <v/>
      </c>
      <c r="BKC3" s="16" t="str">
        <f>IF('RELEVE DES FICHES SUIVEUSES'!BKC3&lt;&gt;"",'RELEVE DES FICHES SUIVEUSES'!BKC3,"")</f>
        <v/>
      </c>
      <c r="BKD3" s="16" t="str">
        <f>IF('RELEVE DES FICHES SUIVEUSES'!BKD3&lt;&gt;"",'RELEVE DES FICHES SUIVEUSES'!BKD3,"")</f>
        <v/>
      </c>
      <c r="BKE3" s="16" t="str">
        <f>IF('RELEVE DES FICHES SUIVEUSES'!BKE3&lt;&gt;"",'RELEVE DES FICHES SUIVEUSES'!BKE3,"")</f>
        <v/>
      </c>
      <c r="BKF3" s="16" t="str">
        <f>IF('RELEVE DES FICHES SUIVEUSES'!BKF3&lt;&gt;"",'RELEVE DES FICHES SUIVEUSES'!BKF3,"")</f>
        <v/>
      </c>
      <c r="BKG3" s="16" t="str">
        <f>IF('RELEVE DES FICHES SUIVEUSES'!BKG3&lt;&gt;"",'RELEVE DES FICHES SUIVEUSES'!BKG3,"")</f>
        <v/>
      </c>
      <c r="BKH3" s="16" t="str">
        <f>IF('RELEVE DES FICHES SUIVEUSES'!BKH3&lt;&gt;"",'RELEVE DES FICHES SUIVEUSES'!BKH3,"")</f>
        <v/>
      </c>
      <c r="BKI3" s="16" t="str">
        <f>IF('RELEVE DES FICHES SUIVEUSES'!BKI3&lt;&gt;"",'RELEVE DES FICHES SUIVEUSES'!BKI3,"")</f>
        <v/>
      </c>
      <c r="BKJ3" s="16" t="str">
        <f>IF('RELEVE DES FICHES SUIVEUSES'!BKJ3&lt;&gt;"",'RELEVE DES FICHES SUIVEUSES'!BKJ3,"")</f>
        <v/>
      </c>
      <c r="BKK3" s="16" t="str">
        <f>IF('RELEVE DES FICHES SUIVEUSES'!BKK3&lt;&gt;"",'RELEVE DES FICHES SUIVEUSES'!BKK3,"")</f>
        <v/>
      </c>
      <c r="BKL3" s="16" t="str">
        <f>IF('RELEVE DES FICHES SUIVEUSES'!BKL3&lt;&gt;"",'RELEVE DES FICHES SUIVEUSES'!BKL3,"")</f>
        <v/>
      </c>
      <c r="BKM3" s="16" t="str">
        <f>IF('RELEVE DES FICHES SUIVEUSES'!BKM3&lt;&gt;"",'RELEVE DES FICHES SUIVEUSES'!BKM3,"")</f>
        <v/>
      </c>
      <c r="BKN3" s="16" t="str">
        <f>IF('RELEVE DES FICHES SUIVEUSES'!BKN3&lt;&gt;"",'RELEVE DES FICHES SUIVEUSES'!BKN3,"")</f>
        <v/>
      </c>
      <c r="BKO3" s="16" t="str">
        <f>IF('RELEVE DES FICHES SUIVEUSES'!BKO3&lt;&gt;"",'RELEVE DES FICHES SUIVEUSES'!BKO3,"")</f>
        <v/>
      </c>
      <c r="BKP3" s="16" t="str">
        <f>IF('RELEVE DES FICHES SUIVEUSES'!BKP3&lt;&gt;"",'RELEVE DES FICHES SUIVEUSES'!BKP3,"")</f>
        <v/>
      </c>
      <c r="BKQ3" s="16" t="str">
        <f>IF('RELEVE DES FICHES SUIVEUSES'!BKQ3&lt;&gt;"",'RELEVE DES FICHES SUIVEUSES'!BKQ3,"")</f>
        <v/>
      </c>
      <c r="BKR3" s="16" t="str">
        <f>IF('RELEVE DES FICHES SUIVEUSES'!BKR3&lt;&gt;"",'RELEVE DES FICHES SUIVEUSES'!BKR3,"")</f>
        <v/>
      </c>
      <c r="BKS3" s="16" t="str">
        <f>IF('RELEVE DES FICHES SUIVEUSES'!BKS3&lt;&gt;"",'RELEVE DES FICHES SUIVEUSES'!BKS3,"")</f>
        <v/>
      </c>
      <c r="BKT3" s="16" t="str">
        <f>IF('RELEVE DES FICHES SUIVEUSES'!BKT3&lt;&gt;"",'RELEVE DES FICHES SUIVEUSES'!BKT3,"")</f>
        <v/>
      </c>
      <c r="BKU3" s="16" t="str">
        <f>IF('RELEVE DES FICHES SUIVEUSES'!BKU3&lt;&gt;"",'RELEVE DES FICHES SUIVEUSES'!BKU3,"")</f>
        <v/>
      </c>
      <c r="BKV3" s="16" t="str">
        <f>IF('RELEVE DES FICHES SUIVEUSES'!BKV3&lt;&gt;"",'RELEVE DES FICHES SUIVEUSES'!BKV3,"")</f>
        <v/>
      </c>
      <c r="BKW3" s="16" t="str">
        <f>IF('RELEVE DES FICHES SUIVEUSES'!BKW3&lt;&gt;"",'RELEVE DES FICHES SUIVEUSES'!BKW3,"")</f>
        <v/>
      </c>
      <c r="BKX3" s="16" t="str">
        <f>IF('RELEVE DES FICHES SUIVEUSES'!BKX3&lt;&gt;"",'RELEVE DES FICHES SUIVEUSES'!BKX3,"")</f>
        <v/>
      </c>
      <c r="BKY3" s="16" t="str">
        <f>IF('RELEVE DES FICHES SUIVEUSES'!BKY3&lt;&gt;"",'RELEVE DES FICHES SUIVEUSES'!BKY3,"")</f>
        <v/>
      </c>
      <c r="BKZ3" s="16" t="str">
        <f>IF('RELEVE DES FICHES SUIVEUSES'!BKZ3&lt;&gt;"",'RELEVE DES FICHES SUIVEUSES'!BKZ3,"")</f>
        <v/>
      </c>
      <c r="BLA3" s="16" t="str">
        <f>IF('RELEVE DES FICHES SUIVEUSES'!BLA3&lt;&gt;"",'RELEVE DES FICHES SUIVEUSES'!BLA3,"")</f>
        <v/>
      </c>
      <c r="BLB3" s="16" t="str">
        <f>IF('RELEVE DES FICHES SUIVEUSES'!BLB3&lt;&gt;"",'RELEVE DES FICHES SUIVEUSES'!BLB3,"")</f>
        <v/>
      </c>
      <c r="BLC3" s="16" t="str">
        <f>IF('RELEVE DES FICHES SUIVEUSES'!BLC3&lt;&gt;"",'RELEVE DES FICHES SUIVEUSES'!BLC3,"")</f>
        <v/>
      </c>
      <c r="BLD3" s="16" t="str">
        <f>IF('RELEVE DES FICHES SUIVEUSES'!BLD3&lt;&gt;"",'RELEVE DES FICHES SUIVEUSES'!BLD3,"")</f>
        <v/>
      </c>
      <c r="BLE3" s="16" t="str">
        <f>IF('RELEVE DES FICHES SUIVEUSES'!BLE3&lt;&gt;"",'RELEVE DES FICHES SUIVEUSES'!BLE3,"")</f>
        <v/>
      </c>
      <c r="BLF3" s="16" t="str">
        <f>IF('RELEVE DES FICHES SUIVEUSES'!BLF3&lt;&gt;"",'RELEVE DES FICHES SUIVEUSES'!BLF3,"")</f>
        <v/>
      </c>
      <c r="BLG3" s="16" t="str">
        <f>IF('RELEVE DES FICHES SUIVEUSES'!BLG3&lt;&gt;"",'RELEVE DES FICHES SUIVEUSES'!BLG3,"")</f>
        <v/>
      </c>
      <c r="BLH3" s="16" t="str">
        <f>IF('RELEVE DES FICHES SUIVEUSES'!BLH3&lt;&gt;"",'RELEVE DES FICHES SUIVEUSES'!BLH3,"")</f>
        <v/>
      </c>
      <c r="BLI3" s="16" t="str">
        <f>IF('RELEVE DES FICHES SUIVEUSES'!BLI3&lt;&gt;"",'RELEVE DES FICHES SUIVEUSES'!BLI3,"")</f>
        <v/>
      </c>
      <c r="BLJ3" s="16" t="str">
        <f>IF('RELEVE DES FICHES SUIVEUSES'!BLJ3&lt;&gt;"",'RELEVE DES FICHES SUIVEUSES'!BLJ3,"")</f>
        <v/>
      </c>
      <c r="BLK3" s="16" t="str">
        <f>IF('RELEVE DES FICHES SUIVEUSES'!BLK3&lt;&gt;"",'RELEVE DES FICHES SUIVEUSES'!BLK3,"")</f>
        <v/>
      </c>
      <c r="BLL3" s="16" t="str">
        <f>IF('RELEVE DES FICHES SUIVEUSES'!BLL3&lt;&gt;"",'RELEVE DES FICHES SUIVEUSES'!BLL3,"")</f>
        <v/>
      </c>
      <c r="BLM3" s="16" t="str">
        <f>IF('RELEVE DES FICHES SUIVEUSES'!BLM3&lt;&gt;"",'RELEVE DES FICHES SUIVEUSES'!BLM3,"")</f>
        <v/>
      </c>
      <c r="BLN3" s="16" t="str">
        <f>IF('RELEVE DES FICHES SUIVEUSES'!BLN3&lt;&gt;"",'RELEVE DES FICHES SUIVEUSES'!BLN3,"")</f>
        <v/>
      </c>
      <c r="BLO3" s="16" t="str">
        <f>IF('RELEVE DES FICHES SUIVEUSES'!BLO3&lt;&gt;"",'RELEVE DES FICHES SUIVEUSES'!BLO3,"")</f>
        <v/>
      </c>
      <c r="BLP3" s="16" t="str">
        <f>IF('RELEVE DES FICHES SUIVEUSES'!BLP3&lt;&gt;"",'RELEVE DES FICHES SUIVEUSES'!BLP3,"")</f>
        <v/>
      </c>
      <c r="BLQ3" s="16" t="str">
        <f>IF('RELEVE DES FICHES SUIVEUSES'!BLQ3&lt;&gt;"",'RELEVE DES FICHES SUIVEUSES'!BLQ3,"")</f>
        <v/>
      </c>
      <c r="BLR3" s="16" t="str">
        <f>IF('RELEVE DES FICHES SUIVEUSES'!BLR3&lt;&gt;"",'RELEVE DES FICHES SUIVEUSES'!BLR3,"")</f>
        <v/>
      </c>
      <c r="BLS3" s="16" t="str">
        <f>IF('RELEVE DES FICHES SUIVEUSES'!BLS3&lt;&gt;"",'RELEVE DES FICHES SUIVEUSES'!BLS3,"")</f>
        <v/>
      </c>
      <c r="BLT3" s="16" t="str">
        <f>IF('RELEVE DES FICHES SUIVEUSES'!BLT3&lt;&gt;"",'RELEVE DES FICHES SUIVEUSES'!BLT3,"")</f>
        <v/>
      </c>
      <c r="BLU3" s="16" t="str">
        <f>IF('RELEVE DES FICHES SUIVEUSES'!BLU3&lt;&gt;"",'RELEVE DES FICHES SUIVEUSES'!BLU3,"")</f>
        <v/>
      </c>
      <c r="BLV3" s="16" t="str">
        <f>IF('RELEVE DES FICHES SUIVEUSES'!BLV3&lt;&gt;"",'RELEVE DES FICHES SUIVEUSES'!BLV3,"")</f>
        <v/>
      </c>
      <c r="BLW3" s="16" t="str">
        <f>IF('RELEVE DES FICHES SUIVEUSES'!BLW3&lt;&gt;"",'RELEVE DES FICHES SUIVEUSES'!BLW3,"")</f>
        <v/>
      </c>
      <c r="BLX3" s="16" t="str">
        <f>IF('RELEVE DES FICHES SUIVEUSES'!BLX3&lt;&gt;"",'RELEVE DES FICHES SUIVEUSES'!BLX3,"")</f>
        <v/>
      </c>
      <c r="BLY3" s="16" t="str">
        <f>IF('RELEVE DES FICHES SUIVEUSES'!BLY3&lt;&gt;"",'RELEVE DES FICHES SUIVEUSES'!BLY3,"")</f>
        <v/>
      </c>
      <c r="BLZ3" s="16" t="str">
        <f>IF('RELEVE DES FICHES SUIVEUSES'!BLZ3&lt;&gt;"",'RELEVE DES FICHES SUIVEUSES'!BLZ3,"")</f>
        <v/>
      </c>
      <c r="BMA3" s="16" t="str">
        <f>IF('RELEVE DES FICHES SUIVEUSES'!BMA3&lt;&gt;"",'RELEVE DES FICHES SUIVEUSES'!BMA3,"")</f>
        <v/>
      </c>
      <c r="BMB3" s="16" t="str">
        <f>IF('RELEVE DES FICHES SUIVEUSES'!BMB3&lt;&gt;"",'RELEVE DES FICHES SUIVEUSES'!BMB3,"")</f>
        <v/>
      </c>
      <c r="BMC3" s="16" t="str">
        <f>IF('RELEVE DES FICHES SUIVEUSES'!BMC3&lt;&gt;"",'RELEVE DES FICHES SUIVEUSES'!BMC3,"")</f>
        <v/>
      </c>
      <c r="BMD3" s="16" t="str">
        <f>IF('RELEVE DES FICHES SUIVEUSES'!BMD3&lt;&gt;"",'RELEVE DES FICHES SUIVEUSES'!BMD3,"")</f>
        <v/>
      </c>
      <c r="BME3" s="16" t="str">
        <f>IF('RELEVE DES FICHES SUIVEUSES'!BME3&lt;&gt;"",'RELEVE DES FICHES SUIVEUSES'!BME3,"")</f>
        <v/>
      </c>
      <c r="BMF3" s="16" t="str">
        <f>IF('RELEVE DES FICHES SUIVEUSES'!BMF3&lt;&gt;"",'RELEVE DES FICHES SUIVEUSES'!BMF3,"")</f>
        <v/>
      </c>
      <c r="BMG3" s="16" t="str">
        <f>IF('RELEVE DES FICHES SUIVEUSES'!BMG3&lt;&gt;"",'RELEVE DES FICHES SUIVEUSES'!BMG3,"")</f>
        <v/>
      </c>
      <c r="BMH3" s="16" t="str">
        <f>IF('RELEVE DES FICHES SUIVEUSES'!BMH3&lt;&gt;"",'RELEVE DES FICHES SUIVEUSES'!BMH3,"")</f>
        <v/>
      </c>
      <c r="BMI3" s="16" t="str">
        <f>IF('RELEVE DES FICHES SUIVEUSES'!BMI3&lt;&gt;"",'RELEVE DES FICHES SUIVEUSES'!BMI3,"")</f>
        <v/>
      </c>
      <c r="BMJ3" s="16" t="str">
        <f>IF('RELEVE DES FICHES SUIVEUSES'!BMJ3&lt;&gt;"",'RELEVE DES FICHES SUIVEUSES'!BMJ3,"")</f>
        <v/>
      </c>
      <c r="BMK3" s="16" t="str">
        <f>IF('RELEVE DES FICHES SUIVEUSES'!BMK3&lt;&gt;"",'RELEVE DES FICHES SUIVEUSES'!BMK3,"")</f>
        <v/>
      </c>
      <c r="BML3" s="16" t="str">
        <f>IF('RELEVE DES FICHES SUIVEUSES'!BML3&lt;&gt;"",'RELEVE DES FICHES SUIVEUSES'!BML3,"")</f>
        <v/>
      </c>
      <c r="BMM3" s="16" t="str">
        <f>IF('RELEVE DES FICHES SUIVEUSES'!BMM3&lt;&gt;"",'RELEVE DES FICHES SUIVEUSES'!BMM3,"")</f>
        <v/>
      </c>
      <c r="BMN3" s="16" t="str">
        <f>IF('RELEVE DES FICHES SUIVEUSES'!BMN3&lt;&gt;"",'RELEVE DES FICHES SUIVEUSES'!BMN3,"")</f>
        <v/>
      </c>
      <c r="BMO3" s="16" t="str">
        <f>IF('RELEVE DES FICHES SUIVEUSES'!BMO3&lt;&gt;"",'RELEVE DES FICHES SUIVEUSES'!BMO3,"")</f>
        <v/>
      </c>
      <c r="BMP3" s="16" t="str">
        <f>IF('RELEVE DES FICHES SUIVEUSES'!BMP3&lt;&gt;"",'RELEVE DES FICHES SUIVEUSES'!BMP3,"")</f>
        <v/>
      </c>
      <c r="BMQ3" s="16" t="str">
        <f>IF('RELEVE DES FICHES SUIVEUSES'!BMQ3&lt;&gt;"",'RELEVE DES FICHES SUIVEUSES'!BMQ3,"")</f>
        <v/>
      </c>
      <c r="BMR3" s="16" t="str">
        <f>IF('RELEVE DES FICHES SUIVEUSES'!BMR3&lt;&gt;"",'RELEVE DES FICHES SUIVEUSES'!BMR3,"")</f>
        <v/>
      </c>
      <c r="BMS3" s="16" t="str">
        <f>IF('RELEVE DES FICHES SUIVEUSES'!BMS3&lt;&gt;"",'RELEVE DES FICHES SUIVEUSES'!BMS3,"")</f>
        <v/>
      </c>
      <c r="BMT3" s="16" t="str">
        <f>IF('RELEVE DES FICHES SUIVEUSES'!BMT3&lt;&gt;"",'RELEVE DES FICHES SUIVEUSES'!BMT3,"")</f>
        <v/>
      </c>
      <c r="BMU3" s="16" t="str">
        <f>IF('RELEVE DES FICHES SUIVEUSES'!BMU3&lt;&gt;"",'RELEVE DES FICHES SUIVEUSES'!BMU3,"")</f>
        <v/>
      </c>
      <c r="BMV3" s="16" t="str">
        <f>IF('RELEVE DES FICHES SUIVEUSES'!BMV3&lt;&gt;"",'RELEVE DES FICHES SUIVEUSES'!BMV3,"")</f>
        <v/>
      </c>
      <c r="BMW3" s="16" t="str">
        <f>IF('RELEVE DES FICHES SUIVEUSES'!BMW3&lt;&gt;"",'RELEVE DES FICHES SUIVEUSES'!BMW3,"")</f>
        <v/>
      </c>
      <c r="BMX3" s="16" t="str">
        <f>IF('RELEVE DES FICHES SUIVEUSES'!BMX3&lt;&gt;"",'RELEVE DES FICHES SUIVEUSES'!BMX3,"")</f>
        <v/>
      </c>
      <c r="BMY3" s="16" t="str">
        <f>IF('RELEVE DES FICHES SUIVEUSES'!BMY3&lt;&gt;"",'RELEVE DES FICHES SUIVEUSES'!BMY3,"")</f>
        <v/>
      </c>
      <c r="BMZ3" s="16" t="str">
        <f>IF('RELEVE DES FICHES SUIVEUSES'!BMZ3&lt;&gt;"",'RELEVE DES FICHES SUIVEUSES'!BMZ3,"")</f>
        <v/>
      </c>
      <c r="BNA3" s="16" t="str">
        <f>IF('RELEVE DES FICHES SUIVEUSES'!BNA3&lt;&gt;"",'RELEVE DES FICHES SUIVEUSES'!BNA3,"")</f>
        <v/>
      </c>
      <c r="BNB3" s="16" t="str">
        <f>IF('RELEVE DES FICHES SUIVEUSES'!BNB3&lt;&gt;"",'RELEVE DES FICHES SUIVEUSES'!BNB3,"")</f>
        <v/>
      </c>
      <c r="BNC3" s="16" t="str">
        <f>IF('RELEVE DES FICHES SUIVEUSES'!BNC3&lt;&gt;"",'RELEVE DES FICHES SUIVEUSES'!BNC3,"")</f>
        <v/>
      </c>
      <c r="BND3" s="16" t="str">
        <f>IF('RELEVE DES FICHES SUIVEUSES'!BND3&lt;&gt;"",'RELEVE DES FICHES SUIVEUSES'!BND3,"")</f>
        <v/>
      </c>
      <c r="BNE3" s="16" t="str">
        <f>IF('RELEVE DES FICHES SUIVEUSES'!BNE3&lt;&gt;"",'RELEVE DES FICHES SUIVEUSES'!BNE3,"")</f>
        <v/>
      </c>
      <c r="BNF3" s="16" t="str">
        <f>IF('RELEVE DES FICHES SUIVEUSES'!BNF3&lt;&gt;"",'RELEVE DES FICHES SUIVEUSES'!BNF3,"")</f>
        <v/>
      </c>
      <c r="BNG3" s="16" t="str">
        <f>IF('RELEVE DES FICHES SUIVEUSES'!BNG3&lt;&gt;"",'RELEVE DES FICHES SUIVEUSES'!BNG3,"")</f>
        <v/>
      </c>
      <c r="BNH3" s="16" t="str">
        <f>IF('RELEVE DES FICHES SUIVEUSES'!BNH3&lt;&gt;"",'RELEVE DES FICHES SUIVEUSES'!BNH3,"")</f>
        <v/>
      </c>
      <c r="BNI3" s="16" t="str">
        <f>IF('RELEVE DES FICHES SUIVEUSES'!BNI3&lt;&gt;"",'RELEVE DES FICHES SUIVEUSES'!BNI3,"")</f>
        <v/>
      </c>
      <c r="BNJ3" s="16" t="str">
        <f>IF('RELEVE DES FICHES SUIVEUSES'!BNJ3&lt;&gt;"",'RELEVE DES FICHES SUIVEUSES'!BNJ3,"")</f>
        <v/>
      </c>
      <c r="BNK3" s="16" t="str">
        <f>IF('RELEVE DES FICHES SUIVEUSES'!BNK3&lt;&gt;"",'RELEVE DES FICHES SUIVEUSES'!BNK3,"")</f>
        <v/>
      </c>
      <c r="BNL3" s="16" t="str">
        <f>IF('RELEVE DES FICHES SUIVEUSES'!BNL3&lt;&gt;"",'RELEVE DES FICHES SUIVEUSES'!BNL3,"")</f>
        <v/>
      </c>
      <c r="BNM3" s="16" t="str">
        <f>IF('RELEVE DES FICHES SUIVEUSES'!BNM3&lt;&gt;"",'RELEVE DES FICHES SUIVEUSES'!BNM3,"")</f>
        <v/>
      </c>
      <c r="BNN3" s="16" t="str">
        <f>IF('RELEVE DES FICHES SUIVEUSES'!BNN3&lt;&gt;"",'RELEVE DES FICHES SUIVEUSES'!BNN3,"")</f>
        <v/>
      </c>
      <c r="BNO3" s="16" t="str">
        <f>IF('RELEVE DES FICHES SUIVEUSES'!BNO3&lt;&gt;"",'RELEVE DES FICHES SUIVEUSES'!BNO3,"")</f>
        <v/>
      </c>
      <c r="BNP3" s="16" t="str">
        <f>IF('RELEVE DES FICHES SUIVEUSES'!BNP3&lt;&gt;"",'RELEVE DES FICHES SUIVEUSES'!BNP3,"")</f>
        <v/>
      </c>
      <c r="BNQ3" s="16" t="str">
        <f>IF('RELEVE DES FICHES SUIVEUSES'!BNQ3&lt;&gt;"",'RELEVE DES FICHES SUIVEUSES'!BNQ3,"")</f>
        <v/>
      </c>
      <c r="BNR3" s="16" t="str">
        <f>IF('RELEVE DES FICHES SUIVEUSES'!BNR3&lt;&gt;"",'RELEVE DES FICHES SUIVEUSES'!BNR3,"")</f>
        <v/>
      </c>
      <c r="BNS3" s="16" t="str">
        <f>IF('RELEVE DES FICHES SUIVEUSES'!BNS3&lt;&gt;"",'RELEVE DES FICHES SUIVEUSES'!BNS3,"")</f>
        <v/>
      </c>
      <c r="BNT3" s="16" t="str">
        <f>IF('RELEVE DES FICHES SUIVEUSES'!BNT3&lt;&gt;"",'RELEVE DES FICHES SUIVEUSES'!BNT3,"")</f>
        <v/>
      </c>
      <c r="BNU3" s="16" t="str">
        <f>IF('RELEVE DES FICHES SUIVEUSES'!BNU3&lt;&gt;"",'RELEVE DES FICHES SUIVEUSES'!BNU3,"")</f>
        <v/>
      </c>
      <c r="BNV3" s="16" t="str">
        <f>IF('RELEVE DES FICHES SUIVEUSES'!BNV3&lt;&gt;"",'RELEVE DES FICHES SUIVEUSES'!BNV3,"")</f>
        <v/>
      </c>
      <c r="BNW3" s="16" t="str">
        <f>IF('RELEVE DES FICHES SUIVEUSES'!BNW3&lt;&gt;"",'RELEVE DES FICHES SUIVEUSES'!BNW3,"")</f>
        <v/>
      </c>
      <c r="BNX3" s="16" t="str">
        <f>IF('RELEVE DES FICHES SUIVEUSES'!BNX3&lt;&gt;"",'RELEVE DES FICHES SUIVEUSES'!BNX3,"")</f>
        <v/>
      </c>
      <c r="BNY3" s="16" t="str">
        <f>IF('RELEVE DES FICHES SUIVEUSES'!BNY3&lt;&gt;"",'RELEVE DES FICHES SUIVEUSES'!BNY3,"")</f>
        <v/>
      </c>
      <c r="BNZ3" s="16" t="str">
        <f>IF('RELEVE DES FICHES SUIVEUSES'!BNZ3&lt;&gt;"",'RELEVE DES FICHES SUIVEUSES'!BNZ3,"")</f>
        <v/>
      </c>
      <c r="BOA3" s="16" t="str">
        <f>IF('RELEVE DES FICHES SUIVEUSES'!BOA3&lt;&gt;"",'RELEVE DES FICHES SUIVEUSES'!BOA3,"")</f>
        <v/>
      </c>
      <c r="BOB3" s="16" t="str">
        <f>IF('RELEVE DES FICHES SUIVEUSES'!BOB3&lt;&gt;"",'RELEVE DES FICHES SUIVEUSES'!BOB3,"")</f>
        <v/>
      </c>
      <c r="BOC3" s="16" t="str">
        <f>IF('RELEVE DES FICHES SUIVEUSES'!BOC3&lt;&gt;"",'RELEVE DES FICHES SUIVEUSES'!BOC3,"")</f>
        <v/>
      </c>
      <c r="BOD3" s="16" t="str">
        <f>IF('RELEVE DES FICHES SUIVEUSES'!BOD3&lt;&gt;"",'RELEVE DES FICHES SUIVEUSES'!BOD3,"")</f>
        <v/>
      </c>
      <c r="BOE3" s="16" t="str">
        <f>IF('RELEVE DES FICHES SUIVEUSES'!BOE3&lt;&gt;"",'RELEVE DES FICHES SUIVEUSES'!BOE3,"")</f>
        <v/>
      </c>
      <c r="BOF3" s="16" t="str">
        <f>IF('RELEVE DES FICHES SUIVEUSES'!BOF3&lt;&gt;"",'RELEVE DES FICHES SUIVEUSES'!BOF3,"")</f>
        <v/>
      </c>
      <c r="BOG3" s="16" t="str">
        <f>IF('RELEVE DES FICHES SUIVEUSES'!BOG3&lt;&gt;"",'RELEVE DES FICHES SUIVEUSES'!BOG3,"")</f>
        <v/>
      </c>
      <c r="BOH3" s="16" t="str">
        <f>IF('RELEVE DES FICHES SUIVEUSES'!BOH3&lt;&gt;"",'RELEVE DES FICHES SUIVEUSES'!BOH3,"")</f>
        <v/>
      </c>
      <c r="BOI3" s="16" t="str">
        <f>IF('RELEVE DES FICHES SUIVEUSES'!BOI3&lt;&gt;"",'RELEVE DES FICHES SUIVEUSES'!BOI3,"")</f>
        <v/>
      </c>
      <c r="BOJ3" s="16" t="str">
        <f>IF('RELEVE DES FICHES SUIVEUSES'!BOJ3&lt;&gt;"",'RELEVE DES FICHES SUIVEUSES'!BOJ3,"")</f>
        <v/>
      </c>
      <c r="BOK3" s="16" t="str">
        <f>IF('RELEVE DES FICHES SUIVEUSES'!BOK3&lt;&gt;"",'RELEVE DES FICHES SUIVEUSES'!BOK3,"")</f>
        <v/>
      </c>
      <c r="BOL3" s="16" t="str">
        <f>IF('RELEVE DES FICHES SUIVEUSES'!BOL3&lt;&gt;"",'RELEVE DES FICHES SUIVEUSES'!BOL3,"")</f>
        <v/>
      </c>
      <c r="BOM3" s="16" t="str">
        <f>IF('RELEVE DES FICHES SUIVEUSES'!BOM3&lt;&gt;"",'RELEVE DES FICHES SUIVEUSES'!BOM3,"")</f>
        <v/>
      </c>
      <c r="BON3" s="16" t="str">
        <f>IF('RELEVE DES FICHES SUIVEUSES'!BON3&lt;&gt;"",'RELEVE DES FICHES SUIVEUSES'!BON3,"")</f>
        <v/>
      </c>
      <c r="BOO3" s="16" t="str">
        <f>IF('RELEVE DES FICHES SUIVEUSES'!BOO3&lt;&gt;"",'RELEVE DES FICHES SUIVEUSES'!BOO3,"")</f>
        <v/>
      </c>
      <c r="BOP3" s="16" t="str">
        <f>IF('RELEVE DES FICHES SUIVEUSES'!BOP3&lt;&gt;"",'RELEVE DES FICHES SUIVEUSES'!BOP3,"")</f>
        <v/>
      </c>
      <c r="BOQ3" s="16" t="str">
        <f>IF('RELEVE DES FICHES SUIVEUSES'!BOQ3&lt;&gt;"",'RELEVE DES FICHES SUIVEUSES'!BOQ3,"")</f>
        <v/>
      </c>
      <c r="BOR3" s="16" t="str">
        <f>IF('RELEVE DES FICHES SUIVEUSES'!BOR3&lt;&gt;"",'RELEVE DES FICHES SUIVEUSES'!BOR3,"")</f>
        <v/>
      </c>
      <c r="BOS3" s="16" t="str">
        <f>IF('RELEVE DES FICHES SUIVEUSES'!BOS3&lt;&gt;"",'RELEVE DES FICHES SUIVEUSES'!BOS3,"")</f>
        <v/>
      </c>
      <c r="BOT3" s="16" t="str">
        <f>IF('RELEVE DES FICHES SUIVEUSES'!BOT3&lt;&gt;"",'RELEVE DES FICHES SUIVEUSES'!BOT3,"")</f>
        <v/>
      </c>
      <c r="BOU3" s="16" t="str">
        <f>IF('RELEVE DES FICHES SUIVEUSES'!BOU3&lt;&gt;"",'RELEVE DES FICHES SUIVEUSES'!BOU3,"")</f>
        <v/>
      </c>
      <c r="BOV3" s="16" t="str">
        <f>IF('RELEVE DES FICHES SUIVEUSES'!BOV3&lt;&gt;"",'RELEVE DES FICHES SUIVEUSES'!BOV3,"")</f>
        <v/>
      </c>
      <c r="BOW3" s="16" t="str">
        <f>IF('RELEVE DES FICHES SUIVEUSES'!BOW3&lt;&gt;"",'RELEVE DES FICHES SUIVEUSES'!BOW3,"")</f>
        <v/>
      </c>
      <c r="BOX3" s="16" t="str">
        <f>IF('RELEVE DES FICHES SUIVEUSES'!BOX3&lt;&gt;"",'RELEVE DES FICHES SUIVEUSES'!BOX3,"")</f>
        <v/>
      </c>
      <c r="BOY3" s="16" t="str">
        <f>IF('RELEVE DES FICHES SUIVEUSES'!BOY3&lt;&gt;"",'RELEVE DES FICHES SUIVEUSES'!BOY3,"")</f>
        <v/>
      </c>
      <c r="BOZ3" s="16" t="str">
        <f>IF('RELEVE DES FICHES SUIVEUSES'!BOZ3&lt;&gt;"",'RELEVE DES FICHES SUIVEUSES'!BOZ3,"")</f>
        <v/>
      </c>
      <c r="BPA3" s="16" t="str">
        <f>IF('RELEVE DES FICHES SUIVEUSES'!BPA3&lt;&gt;"",'RELEVE DES FICHES SUIVEUSES'!BPA3,"")</f>
        <v/>
      </c>
      <c r="BPB3" s="16" t="str">
        <f>IF('RELEVE DES FICHES SUIVEUSES'!BPB3&lt;&gt;"",'RELEVE DES FICHES SUIVEUSES'!BPB3,"")</f>
        <v/>
      </c>
      <c r="BPC3" s="16" t="str">
        <f>IF('RELEVE DES FICHES SUIVEUSES'!BPC3&lt;&gt;"",'RELEVE DES FICHES SUIVEUSES'!BPC3,"")</f>
        <v/>
      </c>
      <c r="BPD3" s="16" t="str">
        <f>IF('RELEVE DES FICHES SUIVEUSES'!BPD3&lt;&gt;"",'RELEVE DES FICHES SUIVEUSES'!BPD3,"")</f>
        <v/>
      </c>
      <c r="BPE3" s="16" t="str">
        <f>IF('RELEVE DES FICHES SUIVEUSES'!BPE3&lt;&gt;"",'RELEVE DES FICHES SUIVEUSES'!BPE3,"")</f>
        <v/>
      </c>
      <c r="BPF3" s="16" t="str">
        <f>IF('RELEVE DES FICHES SUIVEUSES'!BPF3&lt;&gt;"",'RELEVE DES FICHES SUIVEUSES'!BPF3,"")</f>
        <v/>
      </c>
      <c r="BPG3" s="16" t="str">
        <f>IF('RELEVE DES FICHES SUIVEUSES'!BPG3&lt;&gt;"",'RELEVE DES FICHES SUIVEUSES'!BPG3,"")</f>
        <v/>
      </c>
      <c r="BPH3" s="16" t="str">
        <f>IF('RELEVE DES FICHES SUIVEUSES'!BPH3&lt;&gt;"",'RELEVE DES FICHES SUIVEUSES'!BPH3,"")</f>
        <v/>
      </c>
      <c r="BPI3" s="16" t="str">
        <f>IF('RELEVE DES FICHES SUIVEUSES'!BPI3&lt;&gt;"",'RELEVE DES FICHES SUIVEUSES'!BPI3,"")</f>
        <v/>
      </c>
      <c r="BPJ3" s="16" t="str">
        <f>IF('RELEVE DES FICHES SUIVEUSES'!BPJ3&lt;&gt;"",'RELEVE DES FICHES SUIVEUSES'!BPJ3,"")</f>
        <v/>
      </c>
      <c r="BPK3" s="16" t="str">
        <f>IF('RELEVE DES FICHES SUIVEUSES'!BPK3&lt;&gt;"",'RELEVE DES FICHES SUIVEUSES'!BPK3,"")</f>
        <v/>
      </c>
      <c r="BPL3" s="16" t="str">
        <f>IF('RELEVE DES FICHES SUIVEUSES'!BPL3&lt;&gt;"",'RELEVE DES FICHES SUIVEUSES'!BPL3,"")</f>
        <v/>
      </c>
      <c r="BPM3" s="16" t="str">
        <f>IF('RELEVE DES FICHES SUIVEUSES'!BPM3&lt;&gt;"",'RELEVE DES FICHES SUIVEUSES'!BPM3,"")</f>
        <v/>
      </c>
      <c r="BPN3" s="16" t="str">
        <f>IF('RELEVE DES FICHES SUIVEUSES'!BPN3&lt;&gt;"",'RELEVE DES FICHES SUIVEUSES'!BPN3,"")</f>
        <v/>
      </c>
      <c r="BPO3" s="16" t="str">
        <f>IF('RELEVE DES FICHES SUIVEUSES'!BPO3&lt;&gt;"",'RELEVE DES FICHES SUIVEUSES'!BPO3,"")</f>
        <v/>
      </c>
      <c r="BPP3" s="16" t="str">
        <f>IF('RELEVE DES FICHES SUIVEUSES'!BPP3&lt;&gt;"",'RELEVE DES FICHES SUIVEUSES'!BPP3,"")</f>
        <v/>
      </c>
      <c r="BPQ3" s="16" t="str">
        <f>IF('RELEVE DES FICHES SUIVEUSES'!BPQ3&lt;&gt;"",'RELEVE DES FICHES SUIVEUSES'!BPQ3,"")</f>
        <v/>
      </c>
      <c r="BPR3" s="16" t="str">
        <f>IF('RELEVE DES FICHES SUIVEUSES'!BPR3&lt;&gt;"",'RELEVE DES FICHES SUIVEUSES'!BPR3,"")</f>
        <v/>
      </c>
      <c r="BPS3" s="16" t="str">
        <f>IF('RELEVE DES FICHES SUIVEUSES'!BPS3&lt;&gt;"",'RELEVE DES FICHES SUIVEUSES'!BPS3,"")</f>
        <v/>
      </c>
      <c r="BPT3" s="16" t="str">
        <f>IF('RELEVE DES FICHES SUIVEUSES'!BPT3&lt;&gt;"",'RELEVE DES FICHES SUIVEUSES'!BPT3,"")</f>
        <v/>
      </c>
      <c r="BPU3" s="16" t="str">
        <f>IF('RELEVE DES FICHES SUIVEUSES'!BPU3&lt;&gt;"",'RELEVE DES FICHES SUIVEUSES'!BPU3,"")</f>
        <v/>
      </c>
      <c r="BPV3" s="16" t="str">
        <f>IF('RELEVE DES FICHES SUIVEUSES'!BPV3&lt;&gt;"",'RELEVE DES FICHES SUIVEUSES'!BPV3,"")</f>
        <v/>
      </c>
      <c r="BPW3" s="16" t="str">
        <f>IF('RELEVE DES FICHES SUIVEUSES'!BPW3&lt;&gt;"",'RELEVE DES FICHES SUIVEUSES'!BPW3,"")</f>
        <v/>
      </c>
      <c r="BPX3" s="16" t="str">
        <f>IF('RELEVE DES FICHES SUIVEUSES'!BPX3&lt;&gt;"",'RELEVE DES FICHES SUIVEUSES'!BPX3,"")</f>
        <v/>
      </c>
      <c r="BPY3" s="16" t="str">
        <f>IF('RELEVE DES FICHES SUIVEUSES'!BPY3&lt;&gt;"",'RELEVE DES FICHES SUIVEUSES'!BPY3,"")</f>
        <v/>
      </c>
      <c r="BPZ3" s="16" t="str">
        <f>IF('RELEVE DES FICHES SUIVEUSES'!BPZ3&lt;&gt;"",'RELEVE DES FICHES SUIVEUSES'!BPZ3,"")</f>
        <v/>
      </c>
      <c r="BQA3" s="16" t="str">
        <f>IF('RELEVE DES FICHES SUIVEUSES'!BQA3&lt;&gt;"",'RELEVE DES FICHES SUIVEUSES'!BQA3,"")</f>
        <v/>
      </c>
      <c r="BQB3" s="16" t="str">
        <f>IF('RELEVE DES FICHES SUIVEUSES'!BQB3&lt;&gt;"",'RELEVE DES FICHES SUIVEUSES'!BQB3,"")</f>
        <v/>
      </c>
      <c r="BQC3" s="16" t="str">
        <f>IF('RELEVE DES FICHES SUIVEUSES'!BQC3&lt;&gt;"",'RELEVE DES FICHES SUIVEUSES'!BQC3,"")</f>
        <v/>
      </c>
      <c r="BQD3" s="16" t="str">
        <f>IF('RELEVE DES FICHES SUIVEUSES'!BQD3&lt;&gt;"",'RELEVE DES FICHES SUIVEUSES'!BQD3,"")</f>
        <v/>
      </c>
      <c r="BQE3" s="16" t="str">
        <f>IF('RELEVE DES FICHES SUIVEUSES'!BQE3&lt;&gt;"",'RELEVE DES FICHES SUIVEUSES'!BQE3,"")</f>
        <v/>
      </c>
      <c r="BQF3" s="16" t="str">
        <f>IF('RELEVE DES FICHES SUIVEUSES'!BQF3&lt;&gt;"",'RELEVE DES FICHES SUIVEUSES'!BQF3,"")</f>
        <v/>
      </c>
      <c r="BQG3" s="16" t="str">
        <f>IF('RELEVE DES FICHES SUIVEUSES'!BQG3&lt;&gt;"",'RELEVE DES FICHES SUIVEUSES'!BQG3,"")</f>
        <v/>
      </c>
      <c r="BQH3" s="16" t="str">
        <f>IF('RELEVE DES FICHES SUIVEUSES'!BQH3&lt;&gt;"",'RELEVE DES FICHES SUIVEUSES'!BQH3,"")</f>
        <v/>
      </c>
      <c r="BQI3" s="16" t="str">
        <f>IF('RELEVE DES FICHES SUIVEUSES'!BQI3&lt;&gt;"",'RELEVE DES FICHES SUIVEUSES'!BQI3,"")</f>
        <v/>
      </c>
      <c r="BQJ3" s="16" t="str">
        <f>IF('RELEVE DES FICHES SUIVEUSES'!BQJ3&lt;&gt;"",'RELEVE DES FICHES SUIVEUSES'!BQJ3,"")</f>
        <v/>
      </c>
      <c r="BQK3" s="16" t="str">
        <f>IF('RELEVE DES FICHES SUIVEUSES'!BQK3&lt;&gt;"",'RELEVE DES FICHES SUIVEUSES'!BQK3,"")</f>
        <v/>
      </c>
      <c r="BQL3" s="16" t="str">
        <f>IF('RELEVE DES FICHES SUIVEUSES'!BQL3&lt;&gt;"",'RELEVE DES FICHES SUIVEUSES'!BQL3,"")</f>
        <v/>
      </c>
      <c r="BQM3" s="16" t="str">
        <f>IF('RELEVE DES FICHES SUIVEUSES'!BQM3&lt;&gt;"",'RELEVE DES FICHES SUIVEUSES'!BQM3,"")</f>
        <v/>
      </c>
      <c r="BQN3" s="16" t="str">
        <f>IF('RELEVE DES FICHES SUIVEUSES'!BQN3&lt;&gt;"",'RELEVE DES FICHES SUIVEUSES'!BQN3,"")</f>
        <v/>
      </c>
      <c r="BQO3" s="16" t="str">
        <f>IF('RELEVE DES FICHES SUIVEUSES'!BQO3&lt;&gt;"",'RELEVE DES FICHES SUIVEUSES'!BQO3,"")</f>
        <v/>
      </c>
      <c r="BQP3" s="16" t="str">
        <f>IF('RELEVE DES FICHES SUIVEUSES'!BQP3&lt;&gt;"",'RELEVE DES FICHES SUIVEUSES'!BQP3,"")</f>
        <v/>
      </c>
      <c r="BQQ3" s="16" t="str">
        <f>IF('RELEVE DES FICHES SUIVEUSES'!BQQ3&lt;&gt;"",'RELEVE DES FICHES SUIVEUSES'!BQQ3,"")</f>
        <v/>
      </c>
      <c r="BQR3" s="16" t="str">
        <f>IF('RELEVE DES FICHES SUIVEUSES'!BQR3&lt;&gt;"",'RELEVE DES FICHES SUIVEUSES'!BQR3,"")</f>
        <v/>
      </c>
      <c r="BQS3" s="16" t="str">
        <f>IF('RELEVE DES FICHES SUIVEUSES'!BQS3&lt;&gt;"",'RELEVE DES FICHES SUIVEUSES'!BQS3,"")</f>
        <v/>
      </c>
      <c r="BQT3" s="16" t="str">
        <f>IF('RELEVE DES FICHES SUIVEUSES'!BQT3&lt;&gt;"",'RELEVE DES FICHES SUIVEUSES'!BQT3,"")</f>
        <v/>
      </c>
      <c r="BQU3" s="16" t="str">
        <f>IF('RELEVE DES FICHES SUIVEUSES'!BQU3&lt;&gt;"",'RELEVE DES FICHES SUIVEUSES'!BQU3,"")</f>
        <v/>
      </c>
      <c r="BQV3" s="16" t="str">
        <f>IF('RELEVE DES FICHES SUIVEUSES'!BQV3&lt;&gt;"",'RELEVE DES FICHES SUIVEUSES'!BQV3,"")</f>
        <v/>
      </c>
      <c r="BQW3" s="16" t="str">
        <f>IF('RELEVE DES FICHES SUIVEUSES'!BQW3&lt;&gt;"",'RELEVE DES FICHES SUIVEUSES'!BQW3,"")</f>
        <v/>
      </c>
      <c r="BQX3" s="16" t="str">
        <f>IF('RELEVE DES FICHES SUIVEUSES'!BQX3&lt;&gt;"",'RELEVE DES FICHES SUIVEUSES'!BQX3,"")</f>
        <v/>
      </c>
      <c r="BQY3" s="16" t="str">
        <f>IF('RELEVE DES FICHES SUIVEUSES'!BQY3&lt;&gt;"",'RELEVE DES FICHES SUIVEUSES'!BQY3,"")</f>
        <v/>
      </c>
      <c r="BQZ3" s="16" t="str">
        <f>IF('RELEVE DES FICHES SUIVEUSES'!BQZ3&lt;&gt;"",'RELEVE DES FICHES SUIVEUSES'!BQZ3,"")</f>
        <v/>
      </c>
      <c r="BRA3" s="16" t="str">
        <f>IF('RELEVE DES FICHES SUIVEUSES'!BRA3&lt;&gt;"",'RELEVE DES FICHES SUIVEUSES'!BRA3,"")</f>
        <v/>
      </c>
      <c r="BRB3" s="16" t="str">
        <f>IF('RELEVE DES FICHES SUIVEUSES'!BRB3&lt;&gt;"",'RELEVE DES FICHES SUIVEUSES'!BRB3,"")</f>
        <v/>
      </c>
      <c r="BRC3" s="16" t="str">
        <f>IF('RELEVE DES FICHES SUIVEUSES'!BRC3&lt;&gt;"",'RELEVE DES FICHES SUIVEUSES'!BRC3,"")</f>
        <v/>
      </c>
      <c r="BRD3" s="16" t="str">
        <f>IF('RELEVE DES FICHES SUIVEUSES'!BRD3&lt;&gt;"",'RELEVE DES FICHES SUIVEUSES'!BRD3,"")</f>
        <v/>
      </c>
      <c r="BRE3" s="16" t="str">
        <f>IF('RELEVE DES FICHES SUIVEUSES'!BRE3&lt;&gt;"",'RELEVE DES FICHES SUIVEUSES'!BRE3,"")</f>
        <v/>
      </c>
      <c r="BRF3" s="16" t="str">
        <f>IF('RELEVE DES FICHES SUIVEUSES'!BRF3&lt;&gt;"",'RELEVE DES FICHES SUIVEUSES'!BRF3,"")</f>
        <v/>
      </c>
      <c r="BRG3" s="16" t="str">
        <f>IF('RELEVE DES FICHES SUIVEUSES'!BRG3&lt;&gt;"",'RELEVE DES FICHES SUIVEUSES'!BRG3,"")</f>
        <v/>
      </c>
      <c r="BRH3" s="16" t="str">
        <f>IF('RELEVE DES FICHES SUIVEUSES'!BRH3&lt;&gt;"",'RELEVE DES FICHES SUIVEUSES'!BRH3,"")</f>
        <v/>
      </c>
      <c r="BRI3" s="16" t="str">
        <f>IF('RELEVE DES FICHES SUIVEUSES'!BRI3&lt;&gt;"",'RELEVE DES FICHES SUIVEUSES'!BRI3,"")</f>
        <v/>
      </c>
      <c r="BRJ3" s="16" t="str">
        <f>IF('RELEVE DES FICHES SUIVEUSES'!BRJ3&lt;&gt;"",'RELEVE DES FICHES SUIVEUSES'!BRJ3,"")</f>
        <v/>
      </c>
      <c r="BRK3" s="16" t="str">
        <f>IF('RELEVE DES FICHES SUIVEUSES'!BRK3&lt;&gt;"",'RELEVE DES FICHES SUIVEUSES'!BRK3,"")</f>
        <v/>
      </c>
      <c r="BRL3" s="16" t="str">
        <f>IF('RELEVE DES FICHES SUIVEUSES'!BRL3&lt;&gt;"",'RELEVE DES FICHES SUIVEUSES'!BRL3,"")</f>
        <v/>
      </c>
      <c r="BRM3" s="16" t="str">
        <f>IF('RELEVE DES FICHES SUIVEUSES'!BRM3&lt;&gt;"",'RELEVE DES FICHES SUIVEUSES'!BRM3,"")</f>
        <v/>
      </c>
      <c r="BRN3" s="16" t="str">
        <f>IF('RELEVE DES FICHES SUIVEUSES'!BRN3&lt;&gt;"",'RELEVE DES FICHES SUIVEUSES'!BRN3,"")</f>
        <v/>
      </c>
      <c r="BRO3" s="16" t="str">
        <f>IF('RELEVE DES FICHES SUIVEUSES'!BRO3&lt;&gt;"",'RELEVE DES FICHES SUIVEUSES'!BRO3,"")</f>
        <v/>
      </c>
      <c r="BRP3" s="16" t="str">
        <f>IF('RELEVE DES FICHES SUIVEUSES'!BRP3&lt;&gt;"",'RELEVE DES FICHES SUIVEUSES'!BRP3,"")</f>
        <v/>
      </c>
      <c r="BRQ3" s="16" t="str">
        <f>IF('RELEVE DES FICHES SUIVEUSES'!BRQ3&lt;&gt;"",'RELEVE DES FICHES SUIVEUSES'!BRQ3,"")</f>
        <v/>
      </c>
      <c r="BRR3" s="16" t="str">
        <f>IF('RELEVE DES FICHES SUIVEUSES'!BRR3&lt;&gt;"",'RELEVE DES FICHES SUIVEUSES'!BRR3,"")</f>
        <v/>
      </c>
      <c r="BRS3" s="16" t="str">
        <f>IF('RELEVE DES FICHES SUIVEUSES'!BRS3&lt;&gt;"",'RELEVE DES FICHES SUIVEUSES'!BRS3,"")</f>
        <v/>
      </c>
      <c r="BRT3" s="16" t="str">
        <f>IF('RELEVE DES FICHES SUIVEUSES'!BRT3&lt;&gt;"",'RELEVE DES FICHES SUIVEUSES'!BRT3,"")</f>
        <v/>
      </c>
      <c r="BRU3" s="16" t="str">
        <f>IF('RELEVE DES FICHES SUIVEUSES'!BRU3&lt;&gt;"",'RELEVE DES FICHES SUIVEUSES'!BRU3,"")</f>
        <v/>
      </c>
      <c r="BRV3" s="16" t="str">
        <f>IF('RELEVE DES FICHES SUIVEUSES'!BRV3&lt;&gt;"",'RELEVE DES FICHES SUIVEUSES'!BRV3,"")</f>
        <v/>
      </c>
      <c r="BRW3" s="16" t="str">
        <f>IF('RELEVE DES FICHES SUIVEUSES'!BRW3&lt;&gt;"",'RELEVE DES FICHES SUIVEUSES'!BRW3,"")</f>
        <v/>
      </c>
      <c r="BRX3" s="16" t="str">
        <f>IF('RELEVE DES FICHES SUIVEUSES'!BRX3&lt;&gt;"",'RELEVE DES FICHES SUIVEUSES'!BRX3,"")</f>
        <v/>
      </c>
      <c r="BRY3" s="16" t="str">
        <f>IF('RELEVE DES FICHES SUIVEUSES'!BRY3&lt;&gt;"",'RELEVE DES FICHES SUIVEUSES'!BRY3,"")</f>
        <v/>
      </c>
      <c r="BRZ3" s="16" t="str">
        <f>IF('RELEVE DES FICHES SUIVEUSES'!BRZ3&lt;&gt;"",'RELEVE DES FICHES SUIVEUSES'!BRZ3,"")</f>
        <v/>
      </c>
      <c r="BSA3" s="16" t="str">
        <f>IF('RELEVE DES FICHES SUIVEUSES'!BSA3&lt;&gt;"",'RELEVE DES FICHES SUIVEUSES'!BSA3,"")</f>
        <v/>
      </c>
      <c r="BSB3" s="16" t="str">
        <f>IF('RELEVE DES FICHES SUIVEUSES'!BSB3&lt;&gt;"",'RELEVE DES FICHES SUIVEUSES'!BSB3,"")</f>
        <v/>
      </c>
      <c r="BSC3" s="16" t="str">
        <f>IF('RELEVE DES FICHES SUIVEUSES'!BSC3&lt;&gt;"",'RELEVE DES FICHES SUIVEUSES'!BSC3,"")</f>
        <v/>
      </c>
      <c r="BSD3" s="16" t="str">
        <f>IF('RELEVE DES FICHES SUIVEUSES'!BSD3&lt;&gt;"",'RELEVE DES FICHES SUIVEUSES'!BSD3,"")</f>
        <v/>
      </c>
      <c r="BSE3" s="16" t="str">
        <f>IF('RELEVE DES FICHES SUIVEUSES'!BSE3&lt;&gt;"",'RELEVE DES FICHES SUIVEUSES'!BSE3,"")</f>
        <v/>
      </c>
      <c r="BSF3" s="16" t="str">
        <f>IF('RELEVE DES FICHES SUIVEUSES'!BSF3&lt;&gt;"",'RELEVE DES FICHES SUIVEUSES'!BSF3,"")</f>
        <v/>
      </c>
      <c r="BSG3" s="16" t="str">
        <f>IF('RELEVE DES FICHES SUIVEUSES'!BSG3&lt;&gt;"",'RELEVE DES FICHES SUIVEUSES'!BSG3,"")</f>
        <v/>
      </c>
      <c r="BSH3" s="16" t="str">
        <f>IF('RELEVE DES FICHES SUIVEUSES'!BSH3&lt;&gt;"",'RELEVE DES FICHES SUIVEUSES'!BSH3,"")</f>
        <v/>
      </c>
      <c r="BSI3" s="16" t="str">
        <f>IF('RELEVE DES FICHES SUIVEUSES'!BSI3&lt;&gt;"",'RELEVE DES FICHES SUIVEUSES'!BSI3,"")</f>
        <v/>
      </c>
      <c r="BSJ3" s="16" t="str">
        <f>IF('RELEVE DES FICHES SUIVEUSES'!BSJ3&lt;&gt;"",'RELEVE DES FICHES SUIVEUSES'!BSJ3,"")</f>
        <v/>
      </c>
      <c r="BSK3" s="16" t="str">
        <f>IF('RELEVE DES FICHES SUIVEUSES'!BSK3&lt;&gt;"",'RELEVE DES FICHES SUIVEUSES'!BSK3,"")</f>
        <v/>
      </c>
      <c r="BSL3" s="16" t="str">
        <f>IF('RELEVE DES FICHES SUIVEUSES'!BSL3&lt;&gt;"",'RELEVE DES FICHES SUIVEUSES'!BSL3,"")</f>
        <v/>
      </c>
      <c r="BSM3" s="16" t="str">
        <f>IF('RELEVE DES FICHES SUIVEUSES'!BSM3&lt;&gt;"",'RELEVE DES FICHES SUIVEUSES'!BSM3,"")</f>
        <v/>
      </c>
      <c r="BSN3" s="16" t="str">
        <f>IF('RELEVE DES FICHES SUIVEUSES'!BSN3&lt;&gt;"",'RELEVE DES FICHES SUIVEUSES'!BSN3,"")</f>
        <v/>
      </c>
      <c r="BSO3" s="16" t="str">
        <f>IF('RELEVE DES FICHES SUIVEUSES'!BSO3&lt;&gt;"",'RELEVE DES FICHES SUIVEUSES'!BSO3,"")</f>
        <v/>
      </c>
      <c r="BSP3" s="16" t="str">
        <f>IF('RELEVE DES FICHES SUIVEUSES'!BSP3&lt;&gt;"",'RELEVE DES FICHES SUIVEUSES'!BSP3,"")</f>
        <v/>
      </c>
      <c r="BSQ3" s="16" t="str">
        <f>IF('RELEVE DES FICHES SUIVEUSES'!BSQ3&lt;&gt;"",'RELEVE DES FICHES SUIVEUSES'!BSQ3,"")</f>
        <v/>
      </c>
      <c r="BSR3" s="16" t="str">
        <f>IF('RELEVE DES FICHES SUIVEUSES'!BSR3&lt;&gt;"",'RELEVE DES FICHES SUIVEUSES'!BSR3,"")</f>
        <v/>
      </c>
      <c r="BSS3" s="16" t="str">
        <f>IF('RELEVE DES FICHES SUIVEUSES'!BSS3&lt;&gt;"",'RELEVE DES FICHES SUIVEUSES'!BSS3,"")</f>
        <v/>
      </c>
      <c r="BST3" s="16" t="str">
        <f>IF('RELEVE DES FICHES SUIVEUSES'!BST3&lt;&gt;"",'RELEVE DES FICHES SUIVEUSES'!BST3,"")</f>
        <v/>
      </c>
      <c r="BSU3" s="16" t="str">
        <f>IF('RELEVE DES FICHES SUIVEUSES'!BSU3&lt;&gt;"",'RELEVE DES FICHES SUIVEUSES'!BSU3,"")</f>
        <v/>
      </c>
      <c r="BSV3" s="16" t="str">
        <f>IF('RELEVE DES FICHES SUIVEUSES'!BSV3&lt;&gt;"",'RELEVE DES FICHES SUIVEUSES'!BSV3,"")</f>
        <v/>
      </c>
      <c r="BSW3" s="16" t="str">
        <f>IF('RELEVE DES FICHES SUIVEUSES'!BSW3&lt;&gt;"",'RELEVE DES FICHES SUIVEUSES'!BSW3,"")</f>
        <v/>
      </c>
      <c r="BSX3" s="16" t="str">
        <f>IF('RELEVE DES FICHES SUIVEUSES'!BSX3&lt;&gt;"",'RELEVE DES FICHES SUIVEUSES'!BSX3,"")</f>
        <v/>
      </c>
      <c r="BSY3" s="16" t="str">
        <f>IF('RELEVE DES FICHES SUIVEUSES'!BSY3&lt;&gt;"",'RELEVE DES FICHES SUIVEUSES'!BSY3,"")</f>
        <v/>
      </c>
      <c r="BSZ3" s="16" t="str">
        <f>IF('RELEVE DES FICHES SUIVEUSES'!BSZ3&lt;&gt;"",'RELEVE DES FICHES SUIVEUSES'!BSZ3,"")</f>
        <v/>
      </c>
      <c r="BTA3" s="16" t="str">
        <f>IF('RELEVE DES FICHES SUIVEUSES'!BTA3&lt;&gt;"",'RELEVE DES FICHES SUIVEUSES'!BTA3,"")</f>
        <v/>
      </c>
      <c r="BTB3" s="16" t="str">
        <f>IF('RELEVE DES FICHES SUIVEUSES'!BTB3&lt;&gt;"",'RELEVE DES FICHES SUIVEUSES'!BTB3,"")</f>
        <v/>
      </c>
      <c r="BTC3" s="16" t="str">
        <f>IF('RELEVE DES FICHES SUIVEUSES'!BTC3&lt;&gt;"",'RELEVE DES FICHES SUIVEUSES'!BTC3,"")</f>
        <v/>
      </c>
      <c r="BTD3" s="16" t="str">
        <f>IF('RELEVE DES FICHES SUIVEUSES'!BTD3&lt;&gt;"",'RELEVE DES FICHES SUIVEUSES'!BTD3,"")</f>
        <v/>
      </c>
      <c r="BTE3" s="16" t="str">
        <f>IF('RELEVE DES FICHES SUIVEUSES'!BTE3&lt;&gt;"",'RELEVE DES FICHES SUIVEUSES'!BTE3,"")</f>
        <v/>
      </c>
      <c r="BTF3" s="16" t="str">
        <f>IF('RELEVE DES FICHES SUIVEUSES'!BTF3&lt;&gt;"",'RELEVE DES FICHES SUIVEUSES'!BTF3,"")</f>
        <v/>
      </c>
      <c r="BTG3" s="16" t="str">
        <f>IF('RELEVE DES FICHES SUIVEUSES'!BTG3&lt;&gt;"",'RELEVE DES FICHES SUIVEUSES'!BTG3,"")</f>
        <v/>
      </c>
      <c r="BTH3" s="16" t="str">
        <f>IF('RELEVE DES FICHES SUIVEUSES'!BTH3&lt;&gt;"",'RELEVE DES FICHES SUIVEUSES'!BTH3,"")</f>
        <v/>
      </c>
      <c r="BTI3" s="16" t="str">
        <f>IF('RELEVE DES FICHES SUIVEUSES'!BTI3&lt;&gt;"",'RELEVE DES FICHES SUIVEUSES'!BTI3,"")</f>
        <v/>
      </c>
      <c r="BTJ3" s="16" t="str">
        <f>IF('RELEVE DES FICHES SUIVEUSES'!BTJ3&lt;&gt;"",'RELEVE DES FICHES SUIVEUSES'!BTJ3,"")</f>
        <v/>
      </c>
      <c r="BTK3" s="16" t="str">
        <f>IF('RELEVE DES FICHES SUIVEUSES'!BTK3&lt;&gt;"",'RELEVE DES FICHES SUIVEUSES'!BTK3,"")</f>
        <v/>
      </c>
      <c r="BTL3" s="16" t="str">
        <f>IF('RELEVE DES FICHES SUIVEUSES'!BTL3&lt;&gt;"",'RELEVE DES FICHES SUIVEUSES'!BTL3,"")</f>
        <v/>
      </c>
      <c r="BTM3" s="16" t="str">
        <f>IF('RELEVE DES FICHES SUIVEUSES'!BTM3&lt;&gt;"",'RELEVE DES FICHES SUIVEUSES'!BTM3,"")</f>
        <v/>
      </c>
      <c r="BTN3" s="16" t="str">
        <f>IF('RELEVE DES FICHES SUIVEUSES'!BTN3&lt;&gt;"",'RELEVE DES FICHES SUIVEUSES'!BTN3,"")</f>
        <v/>
      </c>
      <c r="BTO3" s="16" t="str">
        <f>IF('RELEVE DES FICHES SUIVEUSES'!BTO3&lt;&gt;"",'RELEVE DES FICHES SUIVEUSES'!BTO3,"")</f>
        <v/>
      </c>
      <c r="BTP3" s="16" t="str">
        <f>IF('RELEVE DES FICHES SUIVEUSES'!BTP3&lt;&gt;"",'RELEVE DES FICHES SUIVEUSES'!BTP3,"")</f>
        <v/>
      </c>
      <c r="BTQ3" s="16" t="str">
        <f>IF('RELEVE DES FICHES SUIVEUSES'!BTQ3&lt;&gt;"",'RELEVE DES FICHES SUIVEUSES'!BTQ3,"")</f>
        <v/>
      </c>
      <c r="BTR3" s="16" t="str">
        <f>IF('RELEVE DES FICHES SUIVEUSES'!BTR3&lt;&gt;"",'RELEVE DES FICHES SUIVEUSES'!BTR3,"")</f>
        <v/>
      </c>
      <c r="BTS3" s="16" t="str">
        <f>IF('RELEVE DES FICHES SUIVEUSES'!BTS3&lt;&gt;"",'RELEVE DES FICHES SUIVEUSES'!BTS3,"")</f>
        <v/>
      </c>
      <c r="BTT3" s="16" t="str">
        <f>IF('RELEVE DES FICHES SUIVEUSES'!BTT3&lt;&gt;"",'RELEVE DES FICHES SUIVEUSES'!BTT3,"")</f>
        <v/>
      </c>
      <c r="BTU3" s="16" t="str">
        <f>IF('RELEVE DES FICHES SUIVEUSES'!BTU3&lt;&gt;"",'RELEVE DES FICHES SUIVEUSES'!BTU3,"")</f>
        <v/>
      </c>
      <c r="BTV3" s="16" t="str">
        <f>IF('RELEVE DES FICHES SUIVEUSES'!BTV3&lt;&gt;"",'RELEVE DES FICHES SUIVEUSES'!BTV3,"")</f>
        <v/>
      </c>
      <c r="BTW3" s="16" t="str">
        <f>IF('RELEVE DES FICHES SUIVEUSES'!BTW3&lt;&gt;"",'RELEVE DES FICHES SUIVEUSES'!BTW3,"")</f>
        <v/>
      </c>
      <c r="BTX3" s="16" t="str">
        <f>IF('RELEVE DES FICHES SUIVEUSES'!BTX3&lt;&gt;"",'RELEVE DES FICHES SUIVEUSES'!BTX3,"")</f>
        <v/>
      </c>
      <c r="BTY3" s="16" t="str">
        <f>IF('RELEVE DES FICHES SUIVEUSES'!BTY3&lt;&gt;"",'RELEVE DES FICHES SUIVEUSES'!BTY3,"")</f>
        <v/>
      </c>
      <c r="BTZ3" s="16" t="str">
        <f>IF('RELEVE DES FICHES SUIVEUSES'!BTZ3&lt;&gt;"",'RELEVE DES FICHES SUIVEUSES'!BTZ3,"")</f>
        <v/>
      </c>
      <c r="BUA3" s="16" t="str">
        <f>IF('RELEVE DES FICHES SUIVEUSES'!BUA3&lt;&gt;"",'RELEVE DES FICHES SUIVEUSES'!BUA3,"")</f>
        <v/>
      </c>
      <c r="BUB3" s="16" t="str">
        <f>IF('RELEVE DES FICHES SUIVEUSES'!BUB3&lt;&gt;"",'RELEVE DES FICHES SUIVEUSES'!BUB3,"")</f>
        <v/>
      </c>
      <c r="BUC3" s="16" t="str">
        <f>IF('RELEVE DES FICHES SUIVEUSES'!BUC3&lt;&gt;"",'RELEVE DES FICHES SUIVEUSES'!BUC3,"")</f>
        <v/>
      </c>
      <c r="BUD3" s="16" t="str">
        <f>IF('RELEVE DES FICHES SUIVEUSES'!BUD3&lt;&gt;"",'RELEVE DES FICHES SUIVEUSES'!BUD3,"")</f>
        <v/>
      </c>
      <c r="BUE3" s="16" t="str">
        <f>IF('RELEVE DES FICHES SUIVEUSES'!BUE3&lt;&gt;"",'RELEVE DES FICHES SUIVEUSES'!BUE3,"")</f>
        <v/>
      </c>
      <c r="BUF3" s="16" t="str">
        <f>IF('RELEVE DES FICHES SUIVEUSES'!BUF3&lt;&gt;"",'RELEVE DES FICHES SUIVEUSES'!BUF3,"")</f>
        <v/>
      </c>
      <c r="BUG3" s="16" t="str">
        <f>IF('RELEVE DES FICHES SUIVEUSES'!BUG3&lt;&gt;"",'RELEVE DES FICHES SUIVEUSES'!BUG3,"")</f>
        <v/>
      </c>
      <c r="BUH3" s="16" t="str">
        <f>IF('RELEVE DES FICHES SUIVEUSES'!BUH3&lt;&gt;"",'RELEVE DES FICHES SUIVEUSES'!BUH3,"")</f>
        <v/>
      </c>
      <c r="BUI3" s="16" t="str">
        <f>IF('RELEVE DES FICHES SUIVEUSES'!BUI3&lt;&gt;"",'RELEVE DES FICHES SUIVEUSES'!BUI3,"")</f>
        <v/>
      </c>
      <c r="BUJ3" s="16" t="str">
        <f>IF('RELEVE DES FICHES SUIVEUSES'!BUJ3&lt;&gt;"",'RELEVE DES FICHES SUIVEUSES'!BUJ3,"")</f>
        <v/>
      </c>
      <c r="BUK3" s="16" t="str">
        <f>IF('RELEVE DES FICHES SUIVEUSES'!BUK3&lt;&gt;"",'RELEVE DES FICHES SUIVEUSES'!BUK3,"")</f>
        <v/>
      </c>
      <c r="BUL3" s="16" t="str">
        <f>IF('RELEVE DES FICHES SUIVEUSES'!BUL3&lt;&gt;"",'RELEVE DES FICHES SUIVEUSES'!BUL3,"")</f>
        <v/>
      </c>
      <c r="BUM3" s="16" t="str">
        <f>IF('RELEVE DES FICHES SUIVEUSES'!BUM3&lt;&gt;"",'RELEVE DES FICHES SUIVEUSES'!BUM3,"")</f>
        <v/>
      </c>
      <c r="BUN3" s="16" t="str">
        <f>IF('RELEVE DES FICHES SUIVEUSES'!BUN3&lt;&gt;"",'RELEVE DES FICHES SUIVEUSES'!BUN3,"")</f>
        <v/>
      </c>
      <c r="BUO3" s="16" t="str">
        <f>IF('RELEVE DES FICHES SUIVEUSES'!BUO3&lt;&gt;"",'RELEVE DES FICHES SUIVEUSES'!BUO3,"")</f>
        <v/>
      </c>
      <c r="BUP3" s="16" t="str">
        <f>IF('RELEVE DES FICHES SUIVEUSES'!BUP3&lt;&gt;"",'RELEVE DES FICHES SUIVEUSES'!BUP3,"")</f>
        <v/>
      </c>
      <c r="BUQ3" s="16" t="str">
        <f>IF('RELEVE DES FICHES SUIVEUSES'!BUQ3&lt;&gt;"",'RELEVE DES FICHES SUIVEUSES'!BUQ3,"")</f>
        <v/>
      </c>
      <c r="BUR3" s="16" t="str">
        <f>IF('RELEVE DES FICHES SUIVEUSES'!BUR3&lt;&gt;"",'RELEVE DES FICHES SUIVEUSES'!BUR3,"")</f>
        <v/>
      </c>
      <c r="BUS3" s="16" t="str">
        <f>IF('RELEVE DES FICHES SUIVEUSES'!BUS3&lt;&gt;"",'RELEVE DES FICHES SUIVEUSES'!BUS3,"")</f>
        <v/>
      </c>
      <c r="BUT3" s="16" t="str">
        <f>IF('RELEVE DES FICHES SUIVEUSES'!BUT3&lt;&gt;"",'RELEVE DES FICHES SUIVEUSES'!BUT3,"")</f>
        <v/>
      </c>
      <c r="BUU3" s="16" t="str">
        <f>IF('RELEVE DES FICHES SUIVEUSES'!BUU3&lt;&gt;"",'RELEVE DES FICHES SUIVEUSES'!BUU3,"")</f>
        <v/>
      </c>
      <c r="BUV3" s="16" t="str">
        <f>IF('RELEVE DES FICHES SUIVEUSES'!BUV3&lt;&gt;"",'RELEVE DES FICHES SUIVEUSES'!BUV3,"")</f>
        <v/>
      </c>
      <c r="BUW3" s="16" t="str">
        <f>IF('RELEVE DES FICHES SUIVEUSES'!BUW3&lt;&gt;"",'RELEVE DES FICHES SUIVEUSES'!BUW3,"")</f>
        <v/>
      </c>
      <c r="BUX3" s="16" t="str">
        <f>IF('RELEVE DES FICHES SUIVEUSES'!BUX3&lt;&gt;"",'RELEVE DES FICHES SUIVEUSES'!BUX3,"")</f>
        <v/>
      </c>
      <c r="BUY3" s="16" t="str">
        <f>IF('RELEVE DES FICHES SUIVEUSES'!BUY3&lt;&gt;"",'RELEVE DES FICHES SUIVEUSES'!BUY3,"")</f>
        <v/>
      </c>
      <c r="BUZ3" s="16" t="str">
        <f>IF('RELEVE DES FICHES SUIVEUSES'!BUZ3&lt;&gt;"",'RELEVE DES FICHES SUIVEUSES'!BUZ3,"")</f>
        <v/>
      </c>
      <c r="BVA3" s="16" t="str">
        <f>IF('RELEVE DES FICHES SUIVEUSES'!BVA3&lt;&gt;"",'RELEVE DES FICHES SUIVEUSES'!BVA3,"")</f>
        <v/>
      </c>
      <c r="BVB3" s="16" t="str">
        <f>IF('RELEVE DES FICHES SUIVEUSES'!BVB3&lt;&gt;"",'RELEVE DES FICHES SUIVEUSES'!BVB3,"")</f>
        <v/>
      </c>
      <c r="BVC3" s="16" t="str">
        <f>IF('RELEVE DES FICHES SUIVEUSES'!BVC3&lt;&gt;"",'RELEVE DES FICHES SUIVEUSES'!BVC3,"")</f>
        <v/>
      </c>
      <c r="BVD3" s="16" t="str">
        <f>IF('RELEVE DES FICHES SUIVEUSES'!BVD3&lt;&gt;"",'RELEVE DES FICHES SUIVEUSES'!BVD3,"")</f>
        <v/>
      </c>
      <c r="BVE3" s="16" t="str">
        <f>IF('RELEVE DES FICHES SUIVEUSES'!BVE3&lt;&gt;"",'RELEVE DES FICHES SUIVEUSES'!BVE3,"")</f>
        <v/>
      </c>
      <c r="BVF3" s="16" t="str">
        <f>IF('RELEVE DES FICHES SUIVEUSES'!BVF3&lt;&gt;"",'RELEVE DES FICHES SUIVEUSES'!BVF3,"")</f>
        <v/>
      </c>
      <c r="BVG3" s="16" t="str">
        <f>IF('RELEVE DES FICHES SUIVEUSES'!BVG3&lt;&gt;"",'RELEVE DES FICHES SUIVEUSES'!BVG3,"")</f>
        <v/>
      </c>
      <c r="BVH3" s="16" t="str">
        <f>IF('RELEVE DES FICHES SUIVEUSES'!BVH3&lt;&gt;"",'RELEVE DES FICHES SUIVEUSES'!BVH3,"")</f>
        <v/>
      </c>
      <c r="BVI3" s="16" t="str">
        <f>IF('RELEVE DES FICHES SUIVEUSES'!BVI3&lt;&gt;"",'RELEVE DES FICHES SUIVEUSES'!BVI3,"")</f>
        <v/>
      </c>
      <c r="BVJ3" s="16" t="str">
        <f>IF('RELEVE DES FICHES SUIVEUSES'!BVJ3&lt;&gt;"",'RELEVE DES FICHES SUIVEUSES'!BVJ3,"")</f>
        <v/>
      </c>
      <c r="BVK3" s="16" t="str">
        <f>IF('RELEVE DES FICHES SUIVEUSES'!BVK3&lt;&gt;"",'RELEVE DES FICHES SUIVEUSES'!BVK3,"")</f>
        <v/>
      </c>
      <c r="BVL3" s="16" t="str">
        <f>IF('RELEVE DES FICHES SUIVEUSES'!BVL3&lt;&gt;"",'RELEVE DES FICHES SUIVEUSES'!BVL3,"")</f>
        <v/>
      </c>
      <c r="BVM3" s="16" t="str">
        <f>IF('RELEVE DES FICHES SUIVEUSES'!BVM3&lt;&gt;"",'RELEVE DES FICHES SUIVEUSES'!BVM3,"")</f>
        <v/>
      </c>
      <c r="BVN3" s="16" t="str">
        <f>IF('RELEVE DES FICHES SUIVEUSES'!BVN3&lt;&gt;"",'RELEVE DES FICHES SUIVEUSES'!BVN3,"")</f>
        <v/>
      </c>
      <c r="BVO3" s="16" t="str">
        <f>IF('RELEVE DES FICHES SUIVEUSES'!BVO3&lt;&gt;"",'RELEVE DES FICHES SUIVEUSES'!BVO3,"")</f>
        <v/>
      </c>
      <c r="BVP3" s="16" t="str">
        <f>IF('RELEVE DES FICHES SUIVEUSES'!BVP3&lt;&gt;"",'RELEVE DES FICHES SUIVEUSES'!BVP3,"")</f>
        <v/>
      </c>
      <c r="BVQ3" s="16" t="str">
        <f>IF('RELEVE DES FICHES SUIVEUSES'!BVQ3&lt;&gt;"",'RELEVE DES FICHES SUIVEUSES'!BVQ3,"")</f>
        <v/>
      </c>
      <c r="BVR3" s="16" t="str">
        <f>IF('RELEVE DES FICHES SUIVEUSES'!BVR3&lt;&gt;"",'RELEVE DES FICHES SUIVEUSES'!BVR3,"")</f>
        <v/>
      </c>
      <c r="BVS3" s="16" t="str">
        <f>IF('RELEVE DES FICHES SUIVEUSES'!BVS3&lt;&gt;"",'RELEVE DES FICHES SUIVEUSES'!BVS3,"")</f>
        <v/>
      </c>
      <c r="BVT3" s="16" t="str">
        <f>IF('RELEVE DES FICHES SUIVEUSES'!BVT3&lt;&gt;"",'RELEVE DES FICHES SUIVEUSES'!BVT3,"")</f>
        <v/>
      </c>
      <c r="BVU3" s="16" t="str">
        <f>IF('RELEVE DES FICHES SUIVEUSES'!BVU3&lt;&gt;"",'RELEVE DES FICHES SUIVEUSES'!BVU3,"")</f>
        <v/>
      </c>
      <c r="BVV3" s="16" t="str">
        <f>IF('RELEVE DES FICHES SUIVEUSES'!BVV3&lt;&gt;"",'RELEVE DES FICHES SUIVEUSES'!BVV3,"")</f>
        <v/>
      </c>
      <c r="BVW3" s="16" t="str">
        <f>IF('RELEVE DES FICHES SUIVEUSES'!BVW3&lt;&gt;"",'RELEVE DES FICHES SUIVEUSES'!BVW3,"")</f>
        <v/>
      </c>
      <c r="BVX3" s="16" t="str">
        <f>IF('RELEVE DES FICHES SUIVEUSES'!BVX3&lt;&gt;"",'RELEVE DES FICHES SUIVEUSES'!BVX3,"")</f>
        <v/>
      </c>
      <c r="BVY3" s="16" t="str">
        <f>IF('RELEVE DES FICHES SUIVEUSES'!BVY3&lt;&gt;"",'RELEVE DES FICHES SUIVEUSES'!BVY3,"")</f>
        <v/>
      </c>
      <c r="BVZ3" s="16" t="str">
        <f>IF('RELEVE DES FICHES SUIVEUSES'!BVZ3&lt;&gt;"",'RELEVE DES FICHES SUIVEUSES'!BVZ3,"")</f>
        <v/>
      </c>
      <c r="BWA3" s="16" t="str">
        <f>IF('RELEVE DES FICHES SUIVEUSES'!BWA3&lt;&gt;"",'RELEVE DES FICHES SUIVEUSES'!BWA3,"")</f>
        <v/>
      </c>
      <c r="BWB3" s="16" t="str">
        <f>IF('RELEVE DES FICHES SUIVEUSES'!BWB3&lt;&gt;"",'RELEVE DES FICHES SUIVEUSES'!BWB3,"")</f>
        <v/>
      </c>
      <c r="BWC3" s="16" t="str">
        <f>IF('RELEVE DES FICHES SUIVEUSES'!BWC3&lt;&gt;"",'RELEVE DES FICHES SUIVEUSES'!BWC3,"")</f>
        <v/>
      </c>
      <c r="BWD3" s="16" t="str">
        <f>IF('RELEVE DES FICHES SUIVEUSES'!BWD3&lt;&gt;"",'RELEVE DES FICHES SUIVEUSES'!BWD3,"")</f>
        <v/>
      </c>
      <c r="BWE3" s="16" t="str">
        <f>IF('RELEVE DES FICHES SUIVEUSES'!BWE3&lt;&gt;"",'RELEVE DES FICHES SUIVEUSES'!BWE3,"")</f>
        <v/>
      </c>
      <c r="BWF3" s="16" t="str">
        <f>IF('RELEVE DES FICHES SUIVEUSES'!BWF3&lt;&gt;"",'RELEVE DES FICHES SUIVEUSES'!BWF3,"")</f>
        <v/>
      </c>
      <c r="BWG3" s="16" t="str">
        <f>IF('RELEVE DES FICHES SUIVEUSES'!BWG3&lt;&gt;"",'RELEVE DES FICHES SUIVEUSES'!BWG3,"")</f>
        <v/>
      </c>
      <c r="BWH3" s="16" t="str">
        <f>IF('RELEVE DES FICHES SUIVEUSES'!BWH3&lt;&gt;"",'RELEVE DES FICHES SUIVEUSES'!BWH3,"")</f>
        <v/>
      </c>
      <c r="BWI3" s="16" t="str">
        <f>IF('RELEVE DES FICHES SUIVEUSES'!BWI3&lt;&gt;"",'RELEVE DES FICHES SUIVEUSES'!BWI3,"")</f>
        <v/>
      </c>
      <c r="BWJ3" s="16" t="str">
        <f>IF('RELEVE DES FICHES SUIVEUSES'!BWJ3&lt;&gt;"",'RELEVE DES FICHES SUIVEUSES'!BWJ3,"")</f>
        <v/>
      </c>
      <c r="BWK3" s="16" t="str">
        <f>IF('RELEVE DES FICHES SUIVEUSES'!BWK3&lt;&gt;"",'RELEVE DES FICHES SUIVEUSES'!BWK3,"")</f>
        <v/>
      </c>
      <c r="BWL3" s="16" t="str">
        <f>IF('RELEVE DES FICHES SUIVEUSES'!BWL3&lt;&gt;"",'RELEVE DES FICHES SUIVEUSES'!BWL3,"")</f>
        <v/>
      </c>
      <c r="BWM3" s="16" t="str">
        <f>IF('RELEVE DES FICHES SUIVEUSES'!BWM3&lt;&gt;"",'RELEVE DES FICHES SUIVEUSES'!BWM3,"")</f>
        <v/>
      </c>
      <c r="BWN3" s="16" t="str">
        <f>IF('RELEVE DES FICHES SUIVEUSES'!BWN3&lt;&gt;"",'RELEVE DES FICHES SUIVEUSES'!BWN3,"")</f>
        <v/>
      </c>
      <c r="BWO3" s="16" t="str">
        <f>IF('RELEVE DES FICHES SUIVEUSES'!BWO3&lt;&gt;"",'RELEVE DES FICHES SUIVEUSES'!BWO3,"")</f>
        <v/>
      </c>
      <c r="BWP3" s="16" t="str">
        <f>IF('RELEVE DES FICHES SUIVEUSES'!BWP3&lt;&gt;"",'RELEVE DES FICHES SUIVEUSES'!BWP3,"")</f>
        <v/>
      </c>
      <c r="BWQ3" s="16" t="str">
        <f>IF('RELEVE DES FICHES SUIVEUSES'!BWQ3&lt;&gt;"",'RELEVE DES FICHES SUIVEUSES'!BWQ3,"")</f>
        <v/>
      </c>
      <c r="BWR3" s="16" t="str">
        <f>IF('RELEVE DES FICHES SUIVEUSES'!BWR3&lt;&gt;"",'RELEVE DES FICHES SUIVEUSES'!BWR3,"")</f>
        <v/>
      </c>
      <c r="BWS3" s="16" t="str">
        <f>IF('RELEVE DES FICHES SUIVEUSES'!BWS3&lt;&gt;"",'RELEVE DES FICHES SUIVEUSES'!BWS3,"")</f>
        <v/>
      </c>
      <c r="BWT3" s="16" t="str">
        <f>IF('RELEVE DES FICHES SUIVEUSES'!BWT3&lt;&gt;"",'RELEVE DES FICHES SUIVEUSES'!BWT3,"")</f>
        <v/>
      </c>
      <c r="BWU3" s="16" t="str">
        <f>IF('RELEVE DES FICHES SUIVEUSES'!BWU3&lt;&gt;"",'RELEVE DES FICHES SUIVEUSES'!BWU3,"")</f>
        <v/>
      </c>
      <c r="BWV3" s="16" t="str">
        <f>IF('RELEVE DES FICHES SUIVEUSES'!BWV3&lt;&gt;"",'RELEVE DES FICHES SUIVEUSES'!BWV3,"")</f>
        <v/>
      </c>
      <c r="BWW3" s="16" t="str">
        <f>IF('RELEVE DES FICHES SUIVEUSES'!BWW3&lt;&gt;"",'RELEVE DES FICHES SUIVEUSES'!BWW3,"")</f>
        <v/>
      </c>
      <c r="BWX3" s="16" t="str">
        <f>IF('RELEVE DES FICHES SUIVEUSES'!BWX3&lt;&gt;"",'RELEVE DES FICHES SUIVEUSES'!BWX3,"")</f>
        <v/>
      </c>
      <c r="BWY3" s="16" t="str">
        <f>IF('RELEVE DES FICHES SUIVEUSES'!BWY3&lt;&gt;"",'RELEVE DES FICHES SUIVEUSES'!BWY3,"")</f>
        <v/>
      </c>
      <c r="BWZ3" s="16" t="str">
        <f>IF('RELEVE DES FICHES SUIVEUSES'!BWZ3&lt;&gt;"",'RELEVE DES FICHES SUIVEUSES'!BWZ3,"")</f>
        <v/>
      </c>
      <c r="BXA3" s="16" t="str">
        <f>IF('RELEVE DES FICHES SUIVEUSES'!BXA3&lt;&gt;"",'RELEVE DES FICHES SUIVEUSES'!BXA3,"")</f>
        <v/>
      </c>
      <c r="BXB3" s="16" t="str">
        <f>IF('RELEVE DES FICHES SUIVEUSES'!BXB3&lt;&gt;"",'RELEVE DES FICHES SUIVEUSES'!BXB3,"")</f>
        <v/>
      </c>
      <c r="BXC3" s="16" t="str">
        <f>IF('RELEVE DES FICHES SUIVEUSES'!BXC3&lt;&gt;"",'RELEVE DES FICHES SUIVEUSES'!BXC3,"")</f>
        <v/>
      </c>
      <c r="BXD3" s="16" t="str">
        <f>IF('RELEVE DES FICHES SUIVEUSES'!BXD3&lt;&gt;"",'RELEVE DES FICHES SUIVEUSES'!BXD3,"")</f>
        <v/>
      </c>
      <c r="BXE3" s="16" t="str">
        <f>IF('RELEVE DES FICHES SUIVEUSES'!BXE3&lt;&gt;"",'RELEVE DES FICHES SUIVEUSES'!BXE3,"")</f>
        <v/>
      </c>
      <c r="BXF3" s="16" t="str">
        <f>IF('RELEVE DES FICHES SUIVEUSES'!BXF3&lt;&gt;"",'RELEVE DES FICHES SUIVEUSES'!BXF3,"")</f>
        <v/>
      </c>
      <c r="BXG3" s="16" t="str">
        <f>IF('RELEVE DES FICHES SUIVEUSES'!BXG3&lt;&gt;"",'RELEVE DES FICHES SUIVEUSES'!BXG3,"")</f>
        <v/>
      </c>
      <c r="BXH3" s="16" t="str">
        <f>IF('RELEVE DES FICHES SUIVEUSES'!BXH3&lt;&gt;"",'RELEVE DES FICHES SUIVEUSES'!BXH3,"")</f>
        <v/>
      </c>
      <c r="BXI3" s="16" t="str">
        <f>IF('RELEVE DES FICHES SUIVEUSES'!BXI3&lt;&gt;"",'RELEVE DES FICHES SUIVEUSES'!BXI3,"")</f>
        <v/>
      </c>
      <c r="BXJ3" s="16" t="str">
        <f>IF('RELEVE DES FICHES SUIVEUSES'!BXJ3&lt;&gt;"",'RELEVE DES FICHES SUIVEUSES'!BXJ3,"")</f>
        <v/>
      </c>
      <c r="BXK3" s="16" t="str">
        <f>IF('RELEVE DES FICHES SUIVEUSES'!BXK3&lt;&gt;"",'RELEVE DES FICHES SUIVEUSES'!BXK3,"")</f>
        <v/>
      </c>
      <c r="BXL3" s="16" t="str">
        <f>IF('RELEVE DES FICHES SUIVEUSES'!BXL3&lt;&gt;"",'RELEVE DES FICHES SUIVEUSES'!BXL3,"")</f>
        <v/>
      </c>
      <c r="BXM3" s="16" t="str">
        <f>IF('RELEVE DES FICHES SUIVEUSES'!BXM3&lt;&gt;"",'RELEVE DES FICHES SUIVEUSES'!BXM3,"")</f>
        <v/>
      </c>
      <c r="BXN3" s="16" t="str">
        <f>IF('RELEVE DES FICHES SUIVEUSES'!BXN3&lt;&gt;"",'RELEVE DES FICHES SUIVEUSES'!BXN3,"")</f>
        <v/>
      </c>
      <c r="BXO3" s="16" t="str">
        <f>IF('RELEVE DES FICHES SUIVEUSES'!BXO3&lt;&gt;"",'RELEVE DES FICHES SUIVEUSES'!BXO3,"")</f>
        <v/>
      </c>
      <c r="BXP3" s="16" t="str">
        <f>IF('RELEVE DES FICHES SUIVEUSES'!BXP3&lt;&gt;"",'RELEVE DES FICHES SUIVEUSES'!BXP3,"")</f>
        <v/>
      </c>
      <c r="BXQ3" s="16" t="str">
        <f>IF('RELEVE DES FICHES SUIVEUSES'!BXQ3&lt;&gt;"",'RELEVE DES FICHES SUIVEUSES'!BXQ3,"")</f>
        <v/>
      </c>
      <c r="BXR3" s="16" t="str">
        <f>IF('RELEVE DES FICHES SUIVEUSES'!BXR3&lt;&gt;"",'RELEVE DES FICHES SUIVEUSES'!BXR3,"")</f>
        <v/>
      </c>
      <c r="BXS3" s="16" t="str">
        <f>IF('RELEVE DES FICHES SUIVEUSES'!BXS3&lt;&gt;"",'RELEVE DES FICHES SUIVEUSES'!BXS3,"")</f>
        <v/>
      </c>
      <c r="BXT3" s="16" t="str">
        <f>IF('RELEVE DES FICHES SUIVEUSES'!BXT3&lt;&gt;"",'RELEVE DES FICHES SUIVEUSES'!BXT3,"")</f>
        <v/>
      </c>
      <c r="BXU3" s="16" t="str">
        <f>IF('RELEVE DES FICHES SUIVEUSES'!BXU3&lt;&gt;"",'RELEVE DES FICHES SUIVEUSES'!BXU3,"")</f>
        <v/>
      </c>
      <c r="BXV3" s="16" t="str">
        <f>IF('RELEVE DES FICHES SUIVEUSES'!BXV3&lt;&gt;"",'RELEVE DES FICHES SUIVEUSES'!BXV3,"")</f>
        <v/>
      </c>
      <c r="BXW3" s="16" t="str">
        <f>IF('RELEVE DES FICHES SUIVEUSES'!BXW3&lt;&gt;"",'RELEVE DES FICHES SUIVEUSES'!BXW3,"")</f>
        <v/>
      </c>
      <c r="BXX3" s="16" t="str">
        <f>IF('RELEVE DES FICHES SUIVEUSES'!BXX3&lt;&gt;"",'RELEVE DES FICHES SUIVEUSES'!BXX3,"")</f>
        <v/>
      </c>
      <c r="BXY3" s="16" t="str">
        <f>IF('RELEVE DES FICHES SUIVEUSES'!BXY3&lt;&gt;"",'RELEVE DES FICHES SUIVEUSES'!BXY3,"")</f>
        <v/>
      </c>
      <c r="BXZ3" s="16" t="str">
        <f>IF('RELEVE DES FICHES SUIVEUSES'!BXZ3&lt;&gt;"",'RELEVE DES FICHES SUIVEUSES'!BXZ3,"")</f>
        <v/>
      </c>
      <c r="BYA3" s="16" t="str">
        <f>IF('RELEVE DES FICHES SUIVEUSES'!BYA3&lt;&gt;"",'RELEVE DES FICHES SUIVEUSES'!BYA3,"")</f>
        <v/>
      </c>
      <c r="BYB3" s="16" t="str">
        <f>IF('RELEVE DES FICHES SUIVEUSES'!BYB3&lt;&gt;"",'RELEVE DES FICHES SUIVEUSES'!BYB3,"")</f>
        <v/>
      </c>
      <c r="BYC3" s="16" t="str">
        <f>IF('RELEVE DES FICHES SUIVEUSES'!BYC3&lt;&gt;"",'RELEVE DES FICHES SUIVEUSES'!BYC3,"")</f>
        <v/>
      </c>
    </row>
    <row r="4" spans="1:2005">
      <c r="A4" s="9">
        <f>'FICHE SUIVEUSE BAC PRO AERO'!D8</f>
        <v>2</v>
      </c>
      <c r="B4" s="94">
        <f>A4</f>
        <v>2</v>
      </c>
      <c r="D4" s="1"/>
      <c r="F4" s="15">
        <f>$B4*IF('RELEVE DES FICHES SUIVEUSES'!F4&lt;&gt;"x",'RELEVE DES FICHES SUIVEUSES'!F4,0)/3</f>
        <v>0</v>
      </c>
      <c r="G4" s="15">
        <f>$B4*IF('RELEVE DES FICHES SUIVEUSES'!G4&lt;&gt;"x",'RELEVE DES FICHES SUIVEUSES'!G4,0)/3</f>
        <v>0</v>
      </c>
      <c r="H4" s="15">
        <f>$B4*IF('RELEVE DES FICHES SUIVEUSES'!H4&lt;&gt;"x",'RELEVE DES FICHES SUIVEUSES'!H4,0)/3</f>
        <v>0</v>
      </c>
      <c r="I4" s="15">
        <f>$B4*IF('RELEVE DES FICHES SUIVEUSES'!I4&lt;&gt;"x",'RELEVE DES FICHES SUIVEUSES'!I4,0)/3</f>
        <v>0</v>
      </c>
      <c r="J4" s="15">
        <f>$B4*IF('RELEVE DES FICHES SUIVEUSES'!J4&lt;&gt;"x",'RELEVE DES FICHES SUIVEUSES'!J4,0)/3</f>
        <v>0</v>
      </c>
      <c r="K4" s="15">
        <f>$B4*IF('RELEVE DES FICHES SUIVEUSES'!K4&lt;&gt;"x",'RELEVE DES FICHES SUIVEUSES'!K4,0)/3</f>
        <v>0</v>
      </c>
      <c r="L4" s="15">
        <f>$B4*IF('RELEVE DES FICHES SUIVEUSES'!L4&lt;&gt;"x",'RELEVE DES FICHES SUIVEUSES'!L4,0)/3</f>
        <v>0</v>
      </c>
      <c r="M4" s="15">
        <f>$B4*IF('RELEVE DES FICHES SUIVEUSES'!M4&lt;&gt;"x",'RELEVE DES FICHES SUIVEUSES'!M4,0)/3</f>
        <v>0</v>
      </c>
      <c r="N4" s="15">
        <f>$B4*IF('RELEVE DES FICHES SUIVEUSES'!N4&lt;&gt;"x",'RELEVE DES FICHES SUIVEUSES'!N4,0)/3</f>
        <v>0</v>
      </c>
      <c r="O4" s="15">
        <f>$B4*IF('RELEVE DES FICHES SUIVEUSES'!O4&lt;&gt;"x",'RELEVE DES FICHES SUIVEUSES'!O4,0)/3</f>
        <v>0</v>
      </c>
      <c r="P4" s="15">
        <f>$B4*IF('RELEVE DES FICHES SUIVEUSES'!P4&lt;&gt;"x",'RELEVE DES FICHES SUIVEUSES'!P4,0)/3</f>
        <v>0</v>
      </c>
      <c r="Q4" s="15">
        <f>$B4*IF('RELEVE DES FICHES SUIVEUSES'!Q4&lt;&gt;"x",'RELEVE DES FICHES SUIVEUSES'!Q4,0)/3</f>
        <v>0</v>
      </c>
      <c r="R4" s="15">
        <f>$B4*IF('RELEVE DES FICHES SUIVEUSES'!R4&lt;&gt;"x",'RELEVE DES FICHES SUIVEUSES'!R4,0)/3</f>
        <v>0</v>
      </c>
      <c r="S4" s="15">
        <f>$B4*IF('RELEVE DES FICHES SUIVEUSES'!S4&lt;&gt;"x",'RELEVE DES FICHES SUIVEUSES'!S4,0)/3</f>
        <v>0</v>
      </c>
      <c r="T4" s="15">
        <f>$B4*IF('RELEVE DES FICHES SUIVEUSES'!T4&lt;&gt;"x",'RELEVE DES FICHES SUIVEUSES'!T4,0)/3</f>
        <v>0</v>
      </c>
      <c r="U4" s="15">
        <f>$B4*IF('RELEVE DES FICHES SUIVEUSES'!U4&lt;&gt;"x",'RELEVE DES FICHES SUIVEUSES'!U4,0)/3</f>
        <v>0</v>
      </c>
      <c r="V4" s="15">
        <f>$B4*IF('RELEVE DES FICHES SUIVEUSES'!V4&lt;&gt;"x",'RELEVE DES FICHES SUIVEUSES'!V4,0)/3</f>
        <v>0</v>
      </c>
      <c r="W4" s="15">
        <f>$B4*IF('RELEVE DES FICHES SUIVEUSES'!W4&lt;&gt;"x",'RELEVE DES FICHES SUIVEUSES'!W4,0)/3</f>
        <v>0</v>
      </c>
      <c r="X4" s="15">
        <f>$B4*IF('RELEVE DES FICHES SUIVEUSES'!X4&lt;&gt;"x",'RELEVE DES FICHES SUIVEUSES'!X4,0)/3</f>
        <v>0</v>
      </c>
      <c r="Y4" s="15">
        <f>$B4*IF('RELEVE DES FICHES SUIVEUSES'!Y4&lt;&gt;"x",'RELEVE DES FICHES SUIVEUSES'!Y4,0)/3</f>
        <v>0</v>
      </c>
      <c r="Z4" s="15">
        <f>$B4*IF('RELEVE DES FICHES SUIVEUSES'!Z4&lt;&gt;"x",'RELEVE DES FICHES SUIVEUSES'!Z4,0)/3</f>
        <v>0</v>
      </c>
      <c r="AA4" s="15">
        <f>$B4*IF('RELEVE DES FICHES SUIVEUSES'!AA4&lt;&gt;"x",'RELEVE DES FICHES SUIVEUSES'!AA4,0)/3</f>
        <v>0</v>
      </c>
      <c r="AB4" s="15">
        <f>$B4*IF('RELEVE DES FICHES SUIVEUSES'!AB4&lt;&gt;"x",'RELEVE DES FICHES SUIVEUSES'!AB4,0)/3</f>
        <v>0</v>
      </c>
      <c r="AC4" s="15">
        <f>$B4*IF('RELEVE DES FICHES SUIVEUSES'!AC4&lt;&gt;"x",'RELEVE DES FICHES SUIVEUSES'!AC4,0)/3</f>
        <v>0</v>
      </c>
      <c r="AD4" s="15">
        <f>$B4*IF('RELEVE DES FICHES SUIVEUSES'!AD4&lt;&gt;"x",'RELEVE DES FICHES SUIVEUSES'!AD4,0)/3</f>
        <v>0</v>
      </c>
      <c r="AE4" s="15">
        <f>$B4*IF('RELEVE DES FICHES SUIVEUSES'!AE4&lt;&gt;"x",'RELEVE DES FICHES SUIVEUSES'!AE4,0)/3</f>
        <v>0</v>
      </c>
      <c r="AF4" s="15">
        <f>$B4*IF('RELEVE DES FICHES SUIVEUSES'!AF4&lt;&gt;"x",'RELEVE DES FICHES SUIVEUSES'!AF4,0)/3</f>
        <v>0</v>
      </c>
      <c r="AG4" s="15">
        <f>$B4*IF('RELEVE DES FICHES SUIVEUSES'!AG4&lt;&gt;"x",'RELEVE DES FICHES SUIVEUSES'!AG4,0)/3</f>
        <v>0</v>
      </c>
      <c r="AH4" s="15">
        <f>$B4*IF('RELEVE DES FICHES SUIVEUSES'!AH4&lt;&gt;"x",'RELEVE DES FICHES SUIVEUSES'!AH4,0)/3</f>
        <v>0</v>
      </c>
      <c r="AI4" s="15">
        <f>$B4*IF('RELEVE DES FICHES SUIVEUSES'!AI4&lt;&gt;"x",'RELEVE DES FICHES SUIVEUSES'!AI4,0)/3</f>
        <v>0</v>
      </c>
      <c r="AJ4" s="15">
        <f>$B4*IF('RELEVE DES FICHES SUIVEUSES'!AJ4&lt;&gt;"x",'RELEVE DES FICHES SUIVEUSES'!AJ4,0)/3</f>
        <v>0</v>
      </c>
      <c r="AK4" s="15">
        <f>$B4*IF('RELEVE DES FICHES SUIVEUSES'!AK4&lt;&gt;"x",'RELEVE DES FICHES SUIVEUSES'!AK4,0)/3</f>
        <v>0</v>
      </c>
      <c r="AL4" s="15">
        <f>$B4*IF('RELEVE DES FICHES SUIVEUSES'!AL4&lt;&gt;"x",'RELEVE DES FICHES SUIVEUSES'!AL4,0)/3</f>
        <v>0</v>
      </c>
      <c r="AM4" s="15">
        <f>$B4*IF('RELEVE DES FICHES SUIVEUSES'!AM4&lt;&gt;"x",'RELEVE DES FICHES SUIVEUSES'!AM4,0)/3</f>
        <v>0</v>
      </c>
      <c r="AN4" s="15">
        <f>$B4*IF('RELEVE DES FICHES SUIVEUSES'!AN4&lt;&gt;"x",'RELEVE DES FICHES SUIVEUSES'!AN4,0)/3</f>
        <v>0</v>
      </c>
      <c r="AO4" s="15">
        <f>$B4*IF('RELEVE DES FICHES SUIVEUSES'!AO4&lt;&gt;"x",'RELEVE DES FICHES SUIVEUSES'!AO4,0)/3</f>
        <v>0</v>
      </c>
      <c r="AP4" s="15">
        <f>$B4*IF('RELEVE DES FICHES SUIVEUSES'!AP4&lt;&gt;"x",'RELEVE DES FICHES SUIVEUSES'!AP4,0)/3</f>
        <v>0</v>
      </c>
      <c r="AQ4" s="15">
        <f>$B4*IF('RELEVE DES FICHES SUIVEUSES'!AQ4&lt;&gt;"x",'RELEVE DES FICHES SUIVEUSES'!AQ4,0)/3</f>
        <v>0</v>
      </c>
      <c r="AR4" s="15">
        <f>$B4*IF('RELEVE DES FICHES SUIVEUSES'!AR4&lt;&gt;"x",'RELEVE DES FICHES SUIVEUSES'!AR4,0)/3</f>
        <v>0</v>
      </c>
      <c r="AS4" s="15">
        <f>$B4*IF('RELEVE DES FICHES SUIVEUSES'!AS4&lt;&gt;"x",'RELEVE DES FICHES SUIVEUSES'!AS4,0)/3</f>
        <v>0</v>
      </c>
      <c r="AT4" s="15">
        <f>$B4*IF('RELEVE DES FICHES SUIVEUSES'!AT4&lt;&gt;"x",'RELEVE DES FICHES SUIVEUSES'!AT4,0)/3</f>
        <v>0</v>
      </c>
      <c r="AU4" s="15">
        <f>$B4*IF('RELEVE DES FICHES SUIVEUSES'!AU4&lt;&gt;"x",'RELEVE DES FICHES SUIVEUSES'!AU4,0)/3</f>
        <v>0</v>
      </c>
      <c r="AV4" s="15">
        <f>$B4*IF('RELEVE DES FICHES SUIVEUSES'!AV4&lt;&gt;"x",'RELEVE DES FICHES SUIVEUSES'!AV4,0)/3</f>
        <v>0</v>
      </c>
      <c r="AW4" s="15">
        <f>$B4*IF('RELEVE DES FICHES SUIVEUSES'!AW4&lt;&gt;"x",'RELEVE DES FICHES SUIVEUSES'!AW4,0)/3</f>
        <v>0</v>
      </c>
      <c r="AX4" s="15">
        <f>$B4*IF('RELEVE DES FICHES SUIVEUSES'!AX4&lt;&gt;"x",'RELEVE DES FICHES SUIVEUSES'!AX4,0)/3</f>
        <v>0</v>
      </c>
      <c r="AY4" s="15">
        <f>$B4*IF('RELEVE DES FICHES SUIVEUSES'!AY4&lt;&gt;"x",'RELEVE DES FICHES SUIVEUSES'!AY4,0)/3</f>
        <v>0</v>
      </c>
      <c r="AZ4" s="15">
        <f>$B4*IF('RELEVE DES FICHES SUIVEUSES'!AZ4&lt;&gt;"x",'RELEVE DES FICHES SUIVEUSES'!AZ4,0)/3</f>
        <v>0</v>
      </c>
      <c r="BA4" s="15">
        <f>$B4*IF('RELEVE DES FICHES SUIVEUSES'!BA4&lt;&gt;"x",'RELEVE DES FICHES SUIVEUSES'!BA4,0)/3</f>
        <v>0</v>
      </c>
      <c r="BB4" s="15">
        <f>$B4*IF('RELEVE DES FICHES SUIVEUSES'!BB4&lt;&gt;"x",'RELEVE DES FICHES SUIVEUSES'!BB4,0)/3</f>
        <v>0</v>
      </c>
      <c r="BC4" s="15">
        <f>$B4*IF('RELEVE DES FICHES SUIVEUSES'!BC4&lt;&gt;"x",'RELEVE DES FICHES SUIVEUSES'!BC4,0)/3</f>
        <v>0</v>
      </c>
      <c r="BD4" s="15">
        <f>$B4*IF('RELEVE DES FICHES SUIVEUSES'!BD4&lt;&gt;"x",'RELEVE DES FICHES SUIVEUSES'!BD4,0)/3</f>
        <v>0</v>
      </c>
      <c r="BE4" s="15">
        <f>$B4*IF('RELEVE DES FICHES SUIVEUSES'!BE4&lt;&gt;"x",'RELEVE DES FICHES SUIVEUSES'!BE4,0)/3</f>
        <v>0</v>
      </c>
      <c r="BF4" s="15">
        <f>$B4*IF('RELEVE DES FICHES SUIVEUSES'!BF4&lt;&gt;"x",'RELEVE DES FICHES SUIVEUSES'!BF4,0)/3</f>
        <v>0</v>
      </c>
      <c r="BG4" s="15">
        <f>$B4*IF('RELEVE DES FICHES SUIVEUSES'!BG4&lt;&gt;"x",'RELEVE DES FICHES SUIVEUSES'!BG4,0)/3</f>
        <v>0</v>
      </c>
      <c r="BH4" s="15">
        <f>$B4*IF('RELEVE DES FICHES SUIVEUSES'!BH4&lt;&gt;"x",'RELEVE DES FICHES SUIVEUSES'!BH4,0)/3</f>
        <v>0</v>
      </c>
      <c r="BI4" s="15">
        <f>$B4*IF('RELEVE DES FICHES SUIVEUSES'!BI4&lt;&gt;"x",'RELEVE DES FICHES SUIVEUSES'!BI4,0)/3</f>
        <v>0</v>
      </c>
      <c r="BJ4" s="15">
        <f>$B4*IF('RELEVE DES FICHES SUIVEUSES'!BJ4&lt;&gt;"x",'RELEVE DES FICHES SUIVEUSES'!BJ4,0)/3</f>
        <v>0</v>
      </c>
      <c r="BK4" s="15">
        <f>$B4*IF('RELEVE DES FICHES SUIVEUSES'!BK4&lt;&gt;"x",'RELEVE DES FICHES SUIVEUSES'!BK4,0)/3</f>
        <v>0</v>
      </c>
      <c r="BL4" s="15">
        <f>$B4*IF('RELEVE DES FICHES SUIVEUSES'!BL4&lt;&gt;"x",'RELEVE DES FICHES SUIVEUSES'!BL4,0)/3</f>
        <v>0</v>
      </c>
      <c r="BM4" s="15">
        <f>$B4*IF('RELEVE DES FICHES SUIVEUSES'!BM4&lt;&gt;"x",'RELEVE DES FICHES SUIVEUSES'!BM4,0)/3</f>
        <v>0</v>
      </c>
      <c r="BN4" s="15">
        <f>$B4*IF('RELEVE DES FICHES SUIVEUSES'!BN4&lt;&gt;"x",'RELEVE DES FICHES SUIVEUSES'!BN4,0)/3</f>
        <v>0</v>
      </c>
      <c r="BO4" s="15">
        <f>$B4*IF('RELEVE DES FICHES SUIVEUSES'!BO4&lt;&gt;"x",'RELEVE DES FICHES SUIVEUSES'!BO4,0)/3</f>
        <v>0</v>
      </c>
      <c r="BP4" s="15">
        <f>$B4*IF('RELEVE DES FICHES SUIVEUSES'!BP4&lt;&gt;"x",'RELEVE DES FICHES SUIVEUSES'!BP4,0)/3</f>
        <v>0</v>
      </c>
      <c r="BQ4" s="15">
        <f>$B4*IF('RELEVE DES FICHES SUIVEUSES'!BQ4&lt;&gt;"x",'RELEVE DES FICHES SUIVEUSES'!BQ4,0)/3</f>
        <v>0</v>
      </c>
      <c r="BR4" s="15">
        <f>$B4*IF('RELEVE DES FICHES SUIVEUSES'!BR4&lt;&gt;"x",'RELEVE DES FICHES SUIVEUSES'!BR4,0)/3</f>
        <v>0</v>
      </c>
      <c r="BS4" s="15">
        <f>$B4*IF('RELEVE DES FICHES SUIVEUSES'!BS4&lt;&gt;"x",'RELEVE DES FICHES SUIVEUSES'!BS4,0)/3</f>
        <v>0</v>
      </c>
      <c r="BT4" s="15">
        <f>$B4*IF('RELEVE DES FICHES SUIVEUSES'!BT4&lt;&gt;"x",'RELEVE DES FICHES SUIVEUSES'!BT4,0)/3</f>
        <v>0</v>
      </c>
      <c r="BU4" s="15">
        <f>$B4*IF('RELEVE DES FICHES SUIVEUSES'!BU4&lt;&gt;"x",'RELEVE DES FICHES SUIVEUSES'!BU4,0)/3</f>
        <v>0</v>
      </c>
      <c r="BV4" s="15">
        <f>$B4*IF('RELEVE DES FICHES SUIVEUSES'!BV4&lt;&gt;"x",'RELEVE DES FICHES SUIVEUSES'!BV4,0)/3</f>
        <v>0</v>
      </c>
      <c r="BW4" s="15">
        <f>$B4*IF('RELEVE DES FICHES SUIVEUSES'!BW4&lt;&gt;"x",'RELEVE DES FICHES SUIVEUSES'!BW4,0)/3</f>
        <v>0</v>
      </c>
      <c r="BX4" s="15">
        <f>$B4*IF('RELEVE DES FICHES SUIVEUSES'!BX4&lt;&gt;"x",'RELEVE DES FICHES SUIVEUSES'!BX4,0)/3</f>
        <v>0</v>
      </c>
      <c r="BY4" s="15">
        <f>$B4*IF('RELEVE DES FICHES SUIVEUSES'!BY4&lt;&gt;"x",'RELEVE DES FICHES SUIVEUSES'!BY4,0)/3</f>
        <v>0</v>
      </c>
      <c r="BZ4" s="15">
        <f>$B4*IF('RELEVE DES FICHES SUIVEUSES'!BZ4&lt;&gt;"x",'RELEVE DES FICHES SUIVEUSES'!BZ4,0)/3</f>
        <v>0</v>
      </c>
      <c r="CA4" s="15">
        <f>$B4*IF('RELEVE DES FICHES SUIVEUSES'!CA4&lt;&gt;"x",'RELEVE DES FICHES SUIVEUSES'!CA4,0)/3</f>
        <v>0</v>
      </c>
      <c r="CB4" s="15">
        <f>$B4*IF('RELEVE DES FICHES SUIVEUSES'!CB4&lt;&gt;"x",'RELEVE DES FICHES SUIVEUSES'!CB4,0)/3</f>
        <v>0</v>
      </c>
      <c r="CC4" s="15">
        <f>$B4*IF('RELEVE DES FICHES SUIVEUSES'!CC4&lt;&gt;"x",'RELEVE DES FICHES SUIVEUSES'!CC4,0)/3</f>
        <v>0</v>
      </c>
      <c r="CD4" s="15">
        <f>$B4*IF('RELEVE DES FICHES SUIVEUSES'!CD4&lt;&gt;"x",'RELEVE DES FICHES SUIVEUSES'!CD4,0)/3</f>
        <v>0</v>
      </c>
      <c r="CE4" s="15">
        <f>$B4*IF('RELEVE DES FICHES SUIVEUSES'!CE4&lt;&gt;"x",'RELEVE DES FICHES SUIVEUSES'!CE4,0)/3</f>
        <v>0</v>
      </c>
      <c r="CF4" s="15">
        <f>$B4*IF('RELEVE DES FICHES SUIVEUSES'!CF4&lt;&gt;"x",'RELEVE DES FICHES SUIVEUSES'!CF4,0)/3</f>
        <v>0</v>
      </c>
      <c r="CG4" s="15">
        <f>$B4*IF('RELEVE DES FICHES SUIVEUSES'!CG4&lt;&gt;"x",'RELEVE DES FICHES SUIVEUSES'!CG4,0)/3</f>
        <v>0</v>
      </c>
      <c r="CH4" s="15">
        <f>$B4*IF('RELEVE DES FICHES SUIVEUSES'!CH4&lt;&gt;"x",'RELEVE DES FICHES SUIVEUSES'!CH4,0)/3</f>
        <v>0</v>
      </c>
      <c r="CI4" s="15">
        <f>$B4*IF('RELEVE DES FICHES SUIVEUSES'!CI4&lt;&gt;"x",'RELEVE DES FICHES SUIVEUSES'!CI4,0)/3</f>
        <v>0</v>
      </c>
      <c r="CJ4" s="15">
        <f>$B4*IF('RELEVE DES FICHES SUIVEUSES'!CJ4&lt;&gt;"x",'RELEVE DES FICHES SUIVEUSES'!CJ4,0)/3</f>
        <v>0</v>
      </c>
      <c r="CK4" s="15">
        <f>$B4*IF('RELEVE DES FICHES SUIVEUSES'!CK4&lt;&gt;"x",'RELEVE DES FICHES SUIVEUSES'!CK4,0)/3</f>
        <v>0</v>
      </c>
      <c r="CL4" s="15">
        <f>$B4*IF('RELEVE DES FICHES SUIVEUSES'!CL4&lt;&gt;"x",'RELEVE DES FICHES SUIVEUSES'!CL4,0)/3</f>
        <v>0</v>
      </c>
      <c r="CM4" s="15">
        <f>$B4*IF('RELEVE DES FICHES SUIVEUSES'!CM4&lt;&gt;"x",'RELEVE DES FICHES SUIVEUSES'!CM4,0)/3</f>
        <v>0</v>
      </c>
      <c r="CN4" s="15">
        <f>$B4*IF('RELEVE DES FICHES SUIVEUSES'!CN4&lt;&gt;"x",'RELEVE DES FICHES SUIVEUSES'!CN4,0)/3</f>
        <v>0</v>
      </c>
      <c r="CO4" s="15">
        <f>$B4*IF('RELEVE DES FICHES SUIVEUSES'!CO4&lt;&gt;"x",'RELEVE DES FICHES SUIVEUSES'!CO4,0)/3</f>
        <v>0</v>
      </c>
      <c r="CP4" s="15">
        <f>$B4*IF('RELEVE DES FICHES SUIVEUSES'!CP4&lt;&gt;"x",'RELEVE DES FICHES SUIVEUSES'!CP4,0)/3</f>
        <v>0</v>
      </c>
      <c r="CQ4" s="15">
        <f>$B4*IF('RELEVE DES FICHES SUIVEUSES'!CQ4&lt;&gt;"x",'RELEVE DES FICHES SUIVEUSES'!CQ4,0)/3</f>
        <v>0</v>
      </c>
      <c r="CR4" s="15">
        <f>$B4*IF('RELEVE DES FICHES SUIVEUSES'!CR4&lt;&gt;"x",'RELEVE DES FICHES SUIVEUSES'!CR4,0)/3</f>
        <v>0</v>
      </c>
      <c r="CS4" s="15">
        <f>$B4*IF('RELEVE DES FICHES SUIVEUSES'!CS4&lt;&gt;"x",'RELEVE DES FICHES SUIVEUSES'!CS4,0)/3</f>
        <v>0</v>
      </c>
      <c r="CT4" s="15">
        <f>$B4*IF('RELEVE DES FICHES SUIVEUSES'!CT4&lt;&gt;"x",'RELEVE DES FICHES SUIVEUSES'!CT4,0)/3</f>
        <v>0</v>
      </c>
      <c r="CU4" s="15">
        <f>$B4*IF('RELEVE DES FICHES SUIVEUSES'!CU4&lt;&gt;"x",'RELEVE DES FICHES SUIVEUSES'!CU4,0)/3</f>
        <v>0</v>
      </c>
      <c r="CV4" s="15">
        <f>$B4*IF('RELEVE DES FICHES SUIVEUSES'!CV4&lt;&gt;"x",'RELEVE DES FICHES SUIVEUSES'!CV4,0)/3</f>
        <v>0</v>
      </c>
      <c r="CW4" s="15">
        <f>$B4*IF('RELEVE DES FICHES SUIVEUSES'!CW4&lt;&gt;"x",'RELEVE DES FICHES SUIVEUSES'!CW4,0)/3</f>
        <v>0</v>
      </c>
      <c r="CX4" s="15">
        <f>$B4*IF('RELEVE DES FICHES SUIVEUSES'!CX4&lt;&gt;"x",'RELEVE DES FICHES SUIVEUSES'!CX4,0)/3</f>
        <v>0</v>
      </c>
      <c r="CY4" s="15">
        <f>$B4*IF('RELEVE DES FICHES SUIVEUSES'!CY4&lt;&gt;"x",'RELEVE DES FICHES SUIVEUSES'!CY4,0)/3</f>
        <v>0</v>
      </c>
      <c r="CZ4" s="15">
        <f>$B4*IF('RELEVE DES FICHES SUIVEUSES'!CZ4&lt;&gt;"x",'RELEVE DES FICHES SUIVEUSES'!CZ4,0)/3</f>
        <v>0</v>
      </c>
      <c r="DA4" s="15">
        <f>$B4*IF('RELEVE DES FICHES SUIVEUSES'!DA4&lt;&gt;"x",'RELEVE DES FICHES SUIVEUSES'!DA4,0)/3</f>
        <v>0</v>
      </c>
      <c r="DB4" s="15">
        <f>$B4*IF('RELEVE DES FICHES SUIVEUSES'!DB4&lt;&gt;"x",'RELEVE DES FICHES SUIVEUSES'!DB4,0)/3</f>
        <v>0</v>
      </c>
      <c r="DC4" s="15">
        <f>$B4*IF('RELEVE DES FICHES SUIVEUSES'!DC4&lt;&gt;"x",'RELEVE DES FICHES SUIVEUSES'!DC4,0)/3</f>
        <v>0</v>
      </c>
      <c r="DD4" s="15">
        <f>$B4*IF('RELEVE DES FICHES SUIVEUSES'!DD4&lt;&gt;"x",'RELEVE DES FICHES SUIVEUSES'!DD4,0)/3</f>
        <v>0</v>
      </c>
      <c r="DE4" s="15">
        <f>$B4*IF('RELEVE DES FICHES SUIVEUSES'!DE4&lt;&gt;"x",'RELEVE DES FICHES SUIVEUSES'!DE4,0)/3</f>
        <v>0</v>
      </c>
      <c r="DF4" s="15">
        <f>$B4*IF('RELEVE DES FICHES SUIVEUSES'!DF4&lt;&gt;"x",'RELEVE DES FICHES SUIVEUSES'!DF4,0)/3</f>
        <v>0</v>
      </c>
      <c r="DG4" s="15">
        <f>$B4*IF('RELEVE DES FICHES SUIVEUSES'!DG4&lt;&gt;"x",'RELEVE DES FICHES SUIVEUSES'!DG4,0)/3</f>
        <v>0</v>
      </c>
      <c r="DH4" s="15">
        <f>$B4*IF('RELEVE DES FICHES SUIVEUSES'!DH4&lt;&gt;"x",'RELEVE DES FICHES SUIVEUSES'!DH4,0)/3</f>
        <v>0</v>
      </c>
      <c r="DI4" s="15">
        <f>$B4*IF('RELEVE DES FICHES SUIVEUSES'!DI4&lt;&gt;"x",'RELEVE DES FICHES SUIVEUSES'!DI4,0)/3</f>
        <v>0</v>
      </c>
      <c r="DJ4" s="15">
        <f>$B4*IF('RELEVE DES FICHES SUIVEUSES'!DJ4&lt;&gt;"x",'RELEVE DES FICHES SUIVEUSES'!DJ4,0)/3</f>
        <v>0</v>
      </c>
      <c r="DK4" s="15">
        <f>$B4*IF('RELEVE DES FICHES SUIVEUSES'!DK4&lt;&gt;"x",'RELEVE DES FICHES SUIVEUSES'!DK4,0)/3</f>
        <v>0</v>
      </c>
      <c r="DL4" s="15">
        <f>$B4*IF('RELEVE DES FICHES SUIVEUSES'!DL4&lt;&gt;"x",'RELEVE DES FICHES SUIVEUSES'!DL4,0)/3</f>
        <v>0</v>
      </c>
      <c r="DM4" s="15">
        <f>$B4*IF('RELEVE DES FICHES SUIVEUSES'!DM4&lt;&gt;"x",'RELEVE DES FICHES SUIVEUSES'!DM4,0)/3</f>
        <v>0</v>
      </c>
      <c r="DN4" s="15">
        <f>$B4*IF('RELEVE DES FICHES SUIVEUSES'!DN4&lt;&gt;"x",'RELEVE DES FICHES SUIVEUSES'!DN4,0)/3</f>
        <v>0</v>
      </c>
      <c r="DO4" s="15">
        <f>$B4*IF('RELEVE DES FICHES SUIVEUSES'!DO4&lt;&gt;"x",'RELEVE DES FICHES SUIVEUSES'!DO4,0)/3</f>
        <v>0</v>
      </c>
      <c r="DP4" s="15">
        <f>$B4*IF('RELEVE DES FICHES SUIVEUSES'!DP4&lt;&gt;"x",'RELEVE DES FICHES SUIVEUSES'!DP4,0)/3</f>
        <v>0</v>
      </c>
      <c r="DQ4" s="15">
        <f>$B4*IF('RELEVE DES FICHES SUIVEUSES'!DQ4&lt;&gt;"x",'RELEVE DES FICHES SUIVEUSES'!DQ4,0)/3</f>
        <v>0</v>
      </c>
      <c r="DR4" s="15">
        <f>$B4*IF('RELEVE DES FICHES SUIVEUSES'!DR4&lt;&gt;"x",'RELEVE DES FICHES SUIVEUSES'!DR4,0)/3</f>
        <v>0</v>
      </c>
      <c r="DS4" s="15">
        <f>$B4*IF('RELEVE DES FICHES SUIVEUSES'!DS4&lt;&gt;"x",'RELEVE DES FICHES SUIVEUSES'!DS4,0)/3</f>
        <v>0</v>
      </c>
      <c r="DT4" s="15">
        <f>$B4*IF('RELEVE DES FICHES SUIVEUSES'!DT4&lt;&gt;"x",'RELEVE DES FICHES SUIVEUSES'!DT4,0)/3</f>
        <v>0</v>
      </c>
      <c r="DU4" s="15">
        <f>$B4*IF('RELEVE DES FICHES SUIVEUSES'!DU4&lt;&gt;"x",'RELEVE DES FICHES SUIVEUSES'!DU4,0)/3</f>
        <v>0</v>
      </c>
      <c r="DV4" s="15">
        <f>$B4*IF('RELEVE DES FICHES SUIVEUSES'!DV4&lt;&gt;"x",'RELEVE DES FICHES SUIVEUSES'!DV4,0)/3</f>
        <v>0</v>
      </c>
      <c r="DW4" s="15">
        <f>$B4*IF('RELEVE DES FICHES SUIVEUSES'!DW4&lt;&gt;"x",'RELEVE DES FICHES SUIVEUSES'!DW4,0)/3</f>
        <v>0</v>
      </c>
      <c r="DX4" s="15">
        <f>$B4*IF('RELEVE DES FICHES SUIVEUSES'!DX4&lt;&gt;"x",'RELEVE DES FICHES SUIVEUSES'!DX4,0)/3</f>
        <v>0</v>
      </c>
      <c r="DY4" s="15">
        <f>$B4*IF('RELEVE DES FICHES SUIVEUSES'!DY4&lt;&gt;"x",'RELEVE DES FICHES SUIVEUSES'!DY4,0)/3</f>
        <v>0</v>
      </c>
      <c r="DZ4" s="15">
        <f>$B4*IF('RELEVE DES FICHES SUIVEUSES'!DZ4&lt;&gt;"x",'RELEVE DES FICHES SUIVEUSES'!DZ4,0)/3</f>
        <v>0</v>
      </c>
      <c r="EA4" s="15">
        <f>$B4*IF('RELEVE DES FICHES SUIVEUSES'!EA4&lt;&gt;"x",'RELEVE DES FICHES SUIVEUSES'!EA4,0)/3</f>
        <v>0</v>
      </c>
      <c r="EB4" s="15">
        <f>$B4*IF('RELEVE DES FICHES SUIVEUSES'!EB4&lt;&gt;"x",'RELEVE DES FICHES SUIVEUSES'!EB4,0)/3</f>
        <v>0</v>
      </c>
      <c r="EC4" s="15">
        <f>$B4*IF('RELEVE DES FICHES SUIVEUSES'!EC4&lt;&gt;"x",'RELEVE DES FICHES SUIVEUSES'!EC4,0)/3</f>
        <v>0</v>
      </c>
      <c r="ED4" s="15">
        <f>$B4*IF('RELEVE DES FICHES SUIVEUSES'!ED4&lt;&gt;"x",'RELEVE DES FICHES SUIVEUSES'!ED4,0)/3</f>
        <v>0</v>
      </c>
      <c r="EE4" s="15">
        <f>$B4*IF('RELEVE DES FICHES SUIVEUSES'!EE4&lt;&gt;"x",'RELEVE DES FICHES SUIVEUSES'!EE4,0)/3</f>
        <v>0</v>
      </c>
      <c r="EF4" s="15">
        <f>$B4*IF('RELEVE DES FICHES SUIVEUSES'!EF4&lt;&gt;"x",'RELEVE DES FICHES SUIVEUSES'!EF4,0)/3</f>
        <v>0</v>
      </c>
      <c r="EG4" s="15">
        <f>$B4*IF('RELEVE DES FICHES SUIVEUSES'!EG4&lt;&gt;"x",'RELEVE DES FICHES SUIVEUSES'!EG4,0)/3</f>
        <v>0</v>
      </c>
      <c r="EH4" s="15">
        <f>$B4*IF('RELEVE DES FICHES SUIVEUSES'!EH4&lt;&gt;"x",'RELEVE DES FICHES SUIVEUSES'!EH4,0)/3</f>
        <v>0</v>
      </c>
      <c r="EI4" s="15">
        <f>$B4*IF('RELEVE DES FICHES SUIVEUSES'!EI4&lt;&gt;"x",'RELEVE DES FICHES SUIVEUSES'!EI4,0)/3</f>
        <v>0</v>
      </c>
      <c r="EJ4" s="15">
        <f>$B4*IF('RELEVE DES FICHES SUIVEUSES'!EJ4&lt;&gt;"x",'RELEVE DES FICHES SUIVEUSES'!EJ4,0)/3</f>
        <v>0</v>
      </c>
      <c r="EK4" s="15">
        <f>$B4*IF('RELEVE DES FICHES SUIVEUSES'!EK4&lt;&gt;"x",'RELEVE DES FICHES SUIVEUSES'!EK4,0)/3</f>
        <v>0</v>
      </c>
      <c r="EL4" s="15">
        <f>$B4*IF('RELEVE DES FICHES SUIVEUSES'!EL4&lt;&gt;"x",'RELEVE DES FICHES SUIVEUSES'!EL4,0)/3</f>
        <v>0</v>
      </c>
      <c r="EM4" s="15">
        <f>$B4*IF('RELEVE DES FICHES SUIVEUSES'!EM4&lt;&gt;"x",'RELEVE DES FICHES SUIVEUSES'!EM4,0)/3</f>
        <v>0</v>
      </c>
      <c r="EN4" s="15">
        <f>$B4*IF('RELEVE DES FICHES SUIVEUSES'!EN4&lt;&gt;"x",'RELEVE DES FICHES SUIVEUSES'!EN4,0)/3</f>
        <v>0</v>
      </c>
      <c r="EO4" s="15">
        <f>$B4*IF('RELEVE DES FICHES SUIVEUSES'!EO4&lt;&gt;"x",'RELEVE DES FICHES SUIVEUSES'!EO4,0)/3</f>
        <v>0</v>
      </c>
      <c r="EP4" s="15">
        <f>$B4*IF('RELEVE DES FICHES SUIVEUSES'!EP4&lt;&gt;"x",'RELEVE DES FICHES SUIVEUSES'!EP4,0)/3</f>
        <v>0</v>
      </c>
      <c r="EQ4" s="15">
        <f>$B4*IF('RELEVE DES FICHES SUIVEUSES'!EQ4&lt;&gt;"x",'RELEVE DES FICHES SUIVEUSES'!EQ4,0)/3</f>
        <v>0</v>
      </c>
      <c r="ER4" s="15">
        <f>$B4*IF('RELEVE DES FICHES SUIVEUSES'!ER4&lt;&gt;"x",'RELEVE DES FICHES SUIVEUSES'!ER4,0)/3</f>
        <v>0</v>
      </c>
      <c r="ES4" s="15">
        <f>$B4*IF('RELEVE DES FICHES SUIVEUSES'!ES4&lt;&gt;"x",'RELEVE DES FICHES SUIVEUSES'!ES4,0)/3</f>
        <v>0</v>
      </c>
      <c r="ET4" s="15">
        <f>$B4*IF('RELEVE DES FICHES SUIVEUSES'!ET4&lt;&gt;"x",'RELEVE DES FICHES SUIVEUSES'!ET4,0)/3</f>
        <v>0</v>
      </c>
      <c r="EU4" s="15">
        <f>$B4*IF('RELEVE DES FICHES SUIVEUSES'!EU4&lt;&gt;"x",'RELEVE DES FICHES SUIVEUSES'!EU4,0)/3</f>
        <v>0</v>
      </c>
      <c r="EV4" s="15">
        <f>$B4*IF('RELEVE DES FICHES SUIVEUSES'!EV4&lt;&gt;"x",'RELEVE DES FICHES SUIVEUSES'!EV4,0)/3</f>
        <v>0</v>
      </c>
      <c r="EW4" s="15">
        <f>$B4*IF('RELEVE DES FICHES SUIVEUSES'!EW4&lt;&gt;"x",'RELEVE DES FICHES SUIVEUSES'!EW4,0)/3</f>
        <v>0</v>
      </c>
      <c r="EX4" s="15">
        <f>$B4*IF('RELEVE DES FICHES SUIVEUSES'!EX4&lt;&gt;"x",'RELEVE DES FICHES SUIVEUSES'!EX4,0)/3</f>
        <v>0</v>
      </c>
      <c r="EY4" s="15">
        <f>$B4*IF('RELEVE DES FICHES SUIVEUSES'!EY4&lt;&gt;"x",'RELEVE DES FICHES SUIVEUSES'!EY4,0)/3</f>
        <v>0</v>
      </c>
      <c r="EZ4" s="15">
        <f>$B4*IF('RELEVE DES FICHES SUIVEUSES'!EZ4&lt;&gt;"x",'RELEVE DES FICHES SUIVEUSES'!EZ4,0)/3</f>
        <v>0</v>
      </c>
      <c r="FA4" s="15">
        <f>$B4*IF('RELEVE DES FICHES SUIVEUSES'!FA4&lt;&gt;"x",'RELEVE DES FICHES SUIVEUSES'!FA4,0)/3</f>
        <v>0</v>
      </c>
      <c r="FB4" s="15">
        <f>$B4*IF('RELEVE DES FICHES SUIVEUSES'!FB4&lt;&gt;"x",'RELEVE DES FICHES SUIVEUSES'!FB4,0)/3</f>
        <v>0</v>
      </c>
      <c r="FC4" s="15">
        <f>$B4*IF('RELEVE DES FICHES SUIVEUSES'!FC4&lt;&gt;"x",'RELEVE DES FICHES SUIVEUSES'!FC4,0)/3</f>
        <v>0</v>
      </c>
      <c r="FD4" s="15">
        <f>$B4*IF('RELEVE DES FICHES SUIVEUSES'!FD4&lt;&gt;"x",'RELEVE DES FICHES SUIVEUSES'!FD4,0)/3</f>
        <v>0</v>
      </c>
      <c r="FE4" s="15">
        <f>$B4*IF('RELEVE DES FICHES SUIVEUSES'!FE4&lt;&gt;"x",'RELEVE DES FICHES SUIVEUSES'!FE4,0)/3</f>
        <v>0</v>
      </c>
      <c r="FF4" s="15">
        <f>$B4*IF('RELEVE DES FICHES SUIVEUSES'!FF4&lt;&gt;"x",'RELEVE DES FICHES SUIVEUSES'!FF4,0)/3</f>
        <v>0</v>
      </c>
      <c r="FG4" s="15">
        <f>$B4*IF('RELEVE DES FICHES SUIVEUSES'!FG4&lt;&gt;"x",'RELEVE DES FICHES SUIVEUSES'!FG4,0)/3</f>
        <v>0</v>
      </c>
      <c r="FH4" s="15">
        <f>$B4*IF('RELEVE DES FICHES SUIVEUSES'!FH4&lt;&gt;"x",'RELEVE DES FICHES SUIVEUSES'!FH4,0)/3</f>
        <v>0</v>
      </c>
      <c r="FI4" s="15">
        <f>$B4*IF('RELEVE DES FICHES SUIVEUSES'!FI4&lt;&gt;"x",'RELEVE DES FICHES SUIVEUSES'!FI4,0)/3</f>
        <v>0</v>
      </c>
      <c r="FJ4" s="15">
        <f>$B4*IF('RELEVE DES FICHES SUIVEUSES'!FJ4&lt;&gt;"x",'RELEVE DES FICHES SUIVEUSES'!FJ4,0)/3</f>
        <v>0</v>
      </c>
      <c r="FK4" s="15">
        <f>$B4*IF('RELEVE DES FICHES SUIVEUSES'!FK4&lt;&gt;"x",'RELEVE DES FICHES SUIVEUSES'!FK4,0)/3</f>
        <v>0</v>
      </c>
      <c r="FL4" s="15">
        <f>$B4*IF('RELEVE DES FICHES SUIVEUSES'!FL4&lt;&gt;"x",'RELEVE DES FICHES SUIVEUSES'!FL4,0)/3</f>
        <v>0</v>
      </c>
      <c r="FM4" s="15">
        <f>$B4*IF('RELEVE DES FICHES SUIVEUSES'!FM4&lt;&gt;"x",'RELEVE DES FICHES SUIVEUSES'!FM4,0)/3</f>
        <v>0</v>
      </c>
      <c r="FN4" s="15">
        <f>$B4*IF('RELEVE DES FICHES SUIVEUSES'!FN4&lt;&gt;"x",'RELEVE DES FICHES SUIVEUSES'!FN4,0)/3</f>
        <v>0</v>
      </c>
      <c r="FO4" s="15">
        <f>$B4*IF('RELEVE DES FICHES SUIVEUSES'!FO4&lt;&gt;"x",'RELEVE DES FICHES SUIVEUSES'!FO4,0)/3</f>
        <v>0</v>
      </c>
      <c r="FP4" s="15">
        <f>$B4*IF('RELEVE DES FICHES SUIVEUSES'!FP4&lt;&gt;"x",'RELEVE DES FICHES SUIVEUSES'!FP4,0)/3</f>
        <v>0</v>
      </c>
      <c r="FQ4" s="15">
        <f>$B4*IF('RELEVE DES FICHES SUIVEUSES'!FQ4&lt;&gt;"x",'RELEVE DES FICHES SUIVEUSES'!FQ4,0)/3</f>
        <v>0</v>
      </c>
      <c r="FR4" s="15">
        <f>$B4*IF('RELEVE DES FICHES SUIVEUSES'!FR4&lt;&gt;"x",'RELEVE DES FICHES SUIVEUSES'!FR4,0)/3</f>
        <v>0</v>
      </c>
      <c r="FS4" s="15">
        <f>$B4*IF('RELEVE DES FICHES SUIVEUSES'!FS4&lt;&gt;"x",'RELEVE DES FICHES SUIVEUSES'!FS4,0)/3</f>
        <v>0</v>
      </c>
      <c r="FT4" s="15">
        <f>$B4*IF('RELEVE DES FICHES SUIVEUSES'!FT4&lt;&gt;"x",'RELEVE DES FICHES SUIVEUSES'!FT4,0)/3</f>
        <v>0</v>
      </c>
      <c r="FU4" s="15">
        <f>$B4*IF('RELEVE DES FICHES SUIVEUSES'!FU4&lt;&gt;"x",'RELEVE DES FICHES SUIVEUSES'!FU4,0)/3</f>
        <v>0</v>
      </c>
      <c r="FV4" s="15">
        <f>$B4*IF('RELEVE DES FICHES SUIVEUSES'!FV4&lt;&gt;"x",'RELEVE DES FICHES SUIVEUSES'!FV4,0)/3</f>
        <v>0</v>
      </c>
      <c r="FW4" s="15">
        <f>$B4*IF('RELEVE DES FICHES SUIVEUSES'!FW4&lt;&gt;"x",'RELEVE DES FICHES SUIVEUSES'!FW4,0)/3</f>
        <v>0</v>
      </c>
      <c r="FX4" s="15">
        <f>$B4*IF('RELEVE DES FICHES SUIVEUSES'!FX4&lt;&gt;"x",'RELEVE DES FICHES SUIVEUSES'!FX4,0)/3</f>
        <v>0</v>
      </c>
      <c r="FY4" s="15">
        <f>$B4*IF('RELEVE DES FICHES SUIVEUSES'!FY4&lt;&gt;"x",'RELEVE DES FICHES SUIVEUSES'!FY4,0)/3</f>
        <v>0</v>
      </c>
      <c r="FZ4" s="15">
        <f>$B4*IF('RELEVE DES FICHES SUIVEUSES'!FZ4&lt;&gt;"x",'RELEVE DES FICHES SUIVEUSES'!FZ4,0)/3</f>
        <v>0</v>
      </c>
      <c r="GA4" s="15">
        <f>$B4*IF('RELEVE DES FICHES SUIVEUSES'!GA4&lt;&gt;"x",'RELEVE DES FICHES SUIVEUSES'!GA4,0)/3</f>
        <v>0</v>
      </c>
      <c r="GB4" s="15">
        <f>$B4*IF('RELEVE DES FICHES SUIVEUSES'!GB4&lt;&gt;"x",'RELEVE DES FICHES SUIVEUSES'!GB4,0)/3</f>
        <v>0</v>
      </c>
      <c r="GC4" s="15">
        <f>$B4*IF('RELEVE DES FICHES SUIVEUSES'!GC4&lt;&gt;"x",'RELEVE DES FICHES SUIVEUSES'!GC4,0)/3</f>
        <v>0</v>
      </c>
      <c r="GD4" s="15">
        <f>$B4*IF('RELEVE DES FICHES SUIVEUSES'!GD4&lt;&gt;"x",'RELEVE DES FICHES SUIVEUSES'!GD4,0)/3</f>
        <v>0</v>
      </c>
      <c r="GE4" s="15">
        <f>$B4*IF('RELEVE DES FICHES SUIVEUSES'!GE4&lt;&gt;"x",'RELEVE DES FICHES SUIVEUSES'!GE4,0)/3</f>
        <v>0</v>
      </c>
      <c r="GF4" s="15">
        <f>$B4*IF('RELEVE DES FICHES SUIVEUSES'!GF4&lt;&gt;"x",'RELEVE DES FICHES SUIVEUSES'!GF4,0)/3</f>
        <v>0</v>
      </c>
      <c r="GG4" s="15">
        <f>$B4*IF('RELEVE DES FICHES SUIVEUSES'!GG4&lt;&gt;"x",'RELEVE DES FICHES SUIVEUSES'!GG4,0)/3</f>
        <v>0</v>
      </c>
      <c r="GH4" s="15">
        <f>$B4*IF('RELEVE DES FICHES SUIVEUSES'!GH4&lt;&gt;"x",'RELEVE DES FICHES SUIVEUSES'!GH4,0)/3</f>
        <v>0</v>
      </c>
      <c r="GI4" s="15">
        <f>$B4*IF('RELEVE DES FICHES SUIVEUSES'!GI4&lt;&gt;"x",'RELEVE DES FICHES SUIVEUSES'!GI4,0)/3</f>
        <v>0</v>
      </c>
      <c r="GJ4" s="15">
        <f>$B4*IF('RELEVE DES FICHES SUIVEUSES'!GJ4&lt;&gt;"x",'RELEVE DES FICHES SUIVEUSES'!GJ4,0)/3</f>
        <v>0</v>
      </c>
      <c r="GK4" s="15">
        <f>$B4*IF('RELEVE DES FICHES SUIVEUSES'!GK4&lt;&gt;"x",'RELEVE DES FICHES SUIVEUSES'!GK4,0)/3</f>
        <v>0</v>
      </c>
      <c r="GL4" s="15">
        <f>$B4*IF('RELEVE DES FICHES SUIVEUSES'!GL4&lt;&gt;"x",'RELEVE DES FICHES SUIVEUSES'!GL4,0)/3</f>
        <v>0</v>
      </c>
      <c r="GM4" s="15">
        <f>$B4*IF('RELEVE DES FICHES SUIVEUSES'!GM4&lt;&gt;"x",'RELEVE DES FICHES SUIVEUSES'!GM4,0)/3</f>
        <v>0</v>
      </c>
      <c r="GN4" s="15">
        <f>$B4*IF('RELEVE DES FICHES SUIVEUSES'!GN4&lt;&gt;"x",'RELEVE DES FICHES SUIVEUSES'!GN4,0)/3</f>
        <v>0</v>
      </c>
      <c r="GO4" s="15">
        <f>$B4*IF('RELEVE DES FICHES SUIVEUSES'!GO4&lt;&gt;"x",'RELEVE DES FICHES SUIVEUSES'!GO4,0)/3</f>
        <v>0</v>
      </c>
      <c r="GP4" s="15">
        <f>$B4*IF('RELEVE DES FICHES SUIVEUSES'!GP4&lt;&gt;"x",'RELEVE DES FICHES SUIVEUSES'!GP4,0)/3</f>
        <v>0</v>
      </c>
      <c r="GQ4" s="15">
        <f>$B4*IF('RELEVE DES FICHES SUIVEUSES'!GQ4&lt;&gt;"x",'RELEVE DES FICHES SUIVEUSES'!GQ4,0)/3</f>
        <v>0</v>
      </c>
      <c r="GR4" s="15">
        <f>$B4*IF('RELEVE DES FICHES SUIVEUSES'!GR4&lt;&gt;"x",'RELEVE DES FICHES SUIVEUSES'!GR4,0)/3</f>
        <v>0</v>
      </c>
      <c r="GS4" s="15">
        <f>$B4*IF('RELEVE DES FICHES SUIVEUSES'!GS4&lt;&gt;"x",'RELEVE DES FICHES SUIVEUSES'!GS4,0)/3</f>
        <v>0</v>
      </c>
      <c r="GT4" s="15">
        <f>$B4*IF('RELEVE DES FICHES SUIVEUSES'!GT4&lt;&gt;"x",'RELEVE DES FICHES SUIVEUSES'!GT4,0)/3</f>
        <v>0</v>
      </c>
      <c r="GU4" s="15">
        <f>$B4*IF('RELEVE DES FICHES SUIVEUSES'!GU4&lt;&gt;"x",'RELEVE DES FICHES SUIVEUSES'!GU4,0)/3</f>
        <v>0</v>
      </c>
      <c r="GV4" s="15">
        <f>$B4*IF('RELEVE DES FICHES SUIVEUSES'!GV4&lt;&gt;"x",'RELEVE DES FICHES SUIVEUSES'!GV4,0)/3</f>
        <v>0</v>
      </c>
      <c r="GW4" s="15">
        <f>$B4*IF('RELEVE DES FICHES SUIVEUSES'!GW4&lt;&gt;"x",'RELEVE DES FICHES SUIVEUSES'!GW4,0)/3</f>
        <v>0</v>
      </c>
      <c r="GX4" s="15">
        <f>$B4*IF('RELEVE DES FICHES SUIVEUSES'!GX4&lt;&gt;"x",'RELEVE DES FICHES SUIVEUSES'!GX4,0)/3</f>
        <v>0</v>
      </c>
      <c r="GY4" s="15">
        <f>$B4*IF('RELEVE DES FICHES SUIVEUSES'!GY4&lt;&gt;"x",'RELEVE DES FICHES SUIVEUSES'!GY4,0)/3</f>
        <v>0</v>
      </c>
      <c r="GZ4" s="15">
        <f>$B4*IF('RELEVE DES FICHES SUIVEUSES'!GZ4&lt;&gt;"x",'RELEVE DES FICHES SUIVEUSES'!GZ4,0)/3</f>
        <v>0</v>
      </c>
      <c r="HA4" s="15">
        <f>$B4*IF('RELEVE DES FICHES SUIVEUSES'!HA4&lt;&gt;"x",'RELEVE DES FICHES SUIVEUSES'!HA4,0)/3</f>
        <v>0</v>
      </c>
      <c r="HB4" s="15">
        <f>$B4*IF('RELEVE DES FICHES SUIVEUSES'!HB4&lt;&gt;"x",'RELEVE DES FICHES SUIVEUSES'!HB4,0)/3</f>
        <v>0</v>
      </c>
      <c r="HC4" s="15">
        <f>$B4*IF('RELEVE DES FICHES SUIVEUSES'!HC4&lt;&gt;"x",'RELEVE DES FICHES SUIVEUSES'!HC4,0)/3</f>
        <v>0</v>
      </c>
      <c r="HD4" s="15">
        <f>$B4*IF('RELEVE DES FICHES SUIVEUSES'!HD4&lt;&gt;"x",'RELEVE DES FICHES SUIVEUSES'!HD4,0)/3</f>
        <v>0</v>
      </c>
      <c r="HE4" s="15">
        <f>$B4*IF('RELEVE DES FICHES SUIVEUSES'!HE4&lt;&gt;"x",'RELEVE DES FICHES SUIVEUSES'!HE4,0)/3</f>
        <v>0</v>
      </c>
      <c r="HF4" s="15">
        <f>$B4*IF('RELEVE DES FICHES SUIVEUSES'!HF4&lt;&gt;"x",'RELEVE DES FICHES SUIVEUSES'!HF4,0)/3</f>
        <v>0</v>
      </c>
      <c r="HG4" s="15">
        <f>$B4*IF('RELEVE DES FICHES SUIVEUSES'!HG4&lt;&gt;"x",'RELEVE DES FICHES SUIVEUSES'!HG4,0)/3</f>
        <v>0</v>
      </c>
      <c r="HH4" s="15">
        <f>$B4*IF('RELEVE DES FICHES SUIVEUSES'!HH4&lt;&gt;"x",'RELEVE DES FICHES SUIVEUSES'!HH4,0)/3</f>
        <v>0</v>
      </c>
      <c r="HI4" s="15">
        <f>$B4*IF('RELEVE DES FICHES SUIVEUSES'!HI4&lt;&gt;"x",'RELEVE DES FICHES SUIVEUSES'!HI4,0)/3</f>
        <v>0</v>
      </c>
      <c r="HJ4" s="15">
        <f>$B4*IF('RELEVE DES FICHES SUIVEUSES'!HJ4&lt;&gt;"x",'RELEVE DES FICHES SUIVEUSES'!HJ4,0)/3</f>
        <v>0</v>
      </c>
      <c r="HK4" s="15">
        <f>$B4*IF('RELEVE DES FICHES SUIVEUSES'!HK4&lt;&gt;"x",'RELEVE DES FICHES SUIVEUSES'!HK4,0)/3</f>
        <v>0</v>
      </c>
      <c r="HL4" s="15">
        <f>$B4*IF('RELEVE DES FICHES SUIVEUSES'!HL4&lt;&gt;"x",'RELEVE DES FICHES SUIVEUSES'!HL4,0)/3</f>
        <v>0</v>
      </c>
      <c r="HM4" s="15">
        <f>$B4*IF('RELEVE DES FICHES SUIVEUSES'!HM4&lt;&gt;"x",'RELEVE DES FICHES SUIVEUSES'!HM4,0)/3</f>
        <v>0</v>
      </c>
      <c r="HN4" s="15">
        <f>$B4*IF('RELEVE DES FICHES SUIVEUSES'!HN4&lt;&gt;"x",'RELEVE DES FICHES SUIVEUSES'!HN4,0)/3</f>
        <v>0</v>
      </c>
      <c r="HO4" s="15">
        <f>$B4*IF('RELEVE DES FICHES SUIVEUSES'!HO4&lt;&gt;"x",'RELEVE DES FICHES SUIVEUSES'!HO4,0)/3</f>
        <v>0</v>
      </c>
      <c r="HP4" s="15">
        <f>$B4*IF('RELEVE DES FICHES SUIVEUSES'!HP4&lt;&gt;"x",'RELEVE DES FICHES SUIVEUSES'!HP4,0)/3</f>
        <v>0</v>
      </c>
      <c r="HQ4" s="15">
        <f>$B4*IF('RELEVE DES FICHES SUIVEUSES'!HQ4&lt;&gt;"x",'RELEVE DES FICHES SUIVEUSES'!HQ4,0)/3</f>
        <v>0</v>
      </c>
      <c r="HR4" s="15">
        <f>$B4*IF('RELEVE DES FICHES SUIVEUSES'!HR4&lt;&gt;"x",'RELEVE DES FICHES SUIVEUSES'!HR4,0)/3</f>
        <v>0</v>
      </c>
      <c r="HS4" s="15">
        <f>$B4*IF('RELEVE DES FICHES SUIVEUSES'!HS4&lt;&gt;"x",'RELEVE DES FICHES SUIVEUSES'!HS4,0)/3</f>
        <v>0</v>
      </c>
      <c r="HT4" s="15">
        <f>$B4*IF('RELEVE DES FICHES SUIVEUSES'!HT4&lt;&gt;"x",'RELEVE DES FICHES SUIVEUSES'!HT4,0)/3</f>
        <v>0</v>
      </c>
      <c r="HU4" s="15">
        <f>$B4*IF('RELEVE DES FICHES SUIVEUSES'!HU4&lt;&gt;"x",'RELEVE DES FICHES SUIVEUSES'!HU4,0)/3</f>
        <v>0</v>
      </c>
      <c r="HV4" s="15">
        <f>$B4*IF('RELEVE DES FICHES SUIVEUSES'!HV4&lt;&gt;"x",'RELEVE DES FICHES SUIVEUSES'!HV4,0)/3</f>
        <v>0</v>
      </c>
      <c r="HW4" s="15">
        <f>$B4*IF('RELEVE DES FICHES SUIVEUSES'!HW4&lt;&gt;"x",'RELEVE DES FICHES SUIVEUSES'!HW4,0)/3</f>
        <v>0</v>
      </c>
      <c r="HX4" s="15">
        <f>$B4*IF('RELEVE DES FICHES SUIVEUSES'!HX4&lt;&gt;"x",'RELEVE DES FICHES SUIVEUSES'!HX4,0)/3</f>
        <v>0</v>
      </c>
      <c r="HY4" s="15">
        <f>$B4*IF('RELEVE DES FICHES SUIVEUSES'!HY4&lt;&gt;"x",'RELEVE DES FICHES SUIVEUSES'!HY4,0)/3</f>
        <v>0</v>
      </c>
      <c r="HZ4" s="15">
        <f>$B4*IF('RELEVE DES FICHES SUIVEUSES'!HZ4&lt;&gt;"x",'RELEVE DES FICHES SUIVEUSES'!HZ4,0)/3</f>
        <v>0</v>
      </c>
      <c r="IA4" s="15">
        <f>$B4*IF('RELEVE DES FICHES SUIVEUSES'!IA4&lt;&gt;"x",'RELEVE DES FICHES SUIVEUSES'!IA4,0)/3</f>
        <v>0</v>
      </c>
      <c r="IB4" s="15">
        <f>$B4*IF('RELEVE DES FICHES SUIVEUSES'!IB4&lt;&gt;"x",'RELEVE DES FICHES SUIVEUSES'!IB4,0)/3</f>
        <v>0</v>
      </c>
      <c r="IC4" s="15">
        <f>$B4*IF('RELEVE DES FICHES SUIVEUSES'!IC4&lt;&gt;"x",'RELEVE DES FICHES SUIVEUSES'!IC4,0)/3</f>
        <v>0</v>
      </c>
      <c r="ID4" s="15">
        <f>$B4*IF('RELEVE DES FICHES SUIVEUSES'!ID4&lt;&gt;"x",'RELEVE DES FICHES SUIVEUSES'!ID4,0)/3</f>
        <v>0</v>
      </c>
      <c r="IE4" s="15">
        <f>$B4*IF('RELEVE DES FICHES SUIVEUSES'!IE4&lt;&gt;"x",'RELEVE DES FICHES SUIVEUSES'!IE4,0)/3</f>
        <v>0</v>
      </c>
      <c r="IF4" s="15">
        <f>$B4*IF('RELEVE DES FICHES SUIVEUSES'!IF4&lt;&gt;"x",'RELEVE DES FICHES SUIVEUSES'!IF4,0)/3</f>
        <v>0</v>
      </c>
      <c r="IG4" s="15">
        <f>$B4*IF('RELEVE DES FICHES SUIVEUSES'!IG4&lt;&gt;"x",'RELEVE DES FICHES SUIVEUSES'!IG4,0)/3</f>
        <v>0</v>
      </c>
      <c r="IH4" s="15">
        <f>$B4*IF('RELEVE DES FICHES SUIVEUSES'!IH4&lt;&gt;"x",'RELEVE DES FICHES SUIVEUSES'!IH4,0)/3</f>
        <v>0</v>
      </c>
      <c r="II4" s="15">
        <f>$B4*IF('RELEVE DES FICHES SUIVEUSES'!II4&lt;&gt;"x",'RELEVE DES FICHES SUIVEUSES'!II4,0)/3</f>
        <v>0</v>
      </c>
      <c r="IJ4" s="15">
        <f>$B4*IF('RELEVE DES FICHES SUIVEUSES'!IJ4&lt;&gt;"x",'RELEVE DES FICHES SUIVEUSES'!IJ4,0)/3</f>
        <v>0</v>
      </c>
      <c r="IK4" s="15">
        <f>$B4*IF('RELEVE DES FICHES SUIVEUSES'!IK4&lt;&gt;"x",'RELEVE DES FICHES SUIVEUSES'!IK4,0)/3</f>
        <v>0</v>
      </c>
      <c r="IL4" s="15">
        <f>$B4*IF('RELEVE DES FICHES SUIVEUSES'!IL4&lt;&gt;"x",'RELEVE DES FICHES SUIVEUSES'!IL4,0)/3</f>
        <v>0</v>
      </c>
      <c r="IM4" s="15">
        <f>$B4*IF('RELEVE DES FICHES SUIVEUSES'!IM4&lt;&gt;"x",'RELEVE DES FICHES SUIVEUSES'!IM4,0)/3</f>
        <v>0</v>
      </c>
      <c r="IN4" s="15">
        <f>$B4*IF('RELEVE DES FICHES SUIVEUSES'!IN4&lt;&gt;"x",'RELEVE DES FICHES SUIVEUSES'!IN4,0)/3</f>
        <v>0</v>
      </c>
      <c r="IO4" s="15">
        <f>$B4*IF('RELEVE DES FICHES SUIVEUSES'!IO4&lt;&gt;"x",'RELEVE DES FICHES SUIVEUSES'!IO4,0)/3</f>
        <v>0</v>
      </c>
      <c r="IP4" s="15">
        <f>$B4*IF('RELEVE DES FICHES SUIVEUSES'!IP4&lt;&gt;"x",'RELEVE DES FICHES SUIVEUSES'!IP4,0)/3</f>
        <v>0</v>
      </c>
      <c r="IQ4" s="15">
        <f>$B4*IF('RELEVE DES FICHES SUIVEUSES'!IQ4&lt;&gt;"x",'RELEVE DES FICHES SUIVEUSES'!IQ4,0)/3</f>
        <v>0</v>
      </c>
      <c r="IR4" s="15">
        <f>$B4*IF('RELEVE DES FICHES SUIVEUSES'!IR4&lt;&gt;"x",'RELEVE DES FICHES SUIVEUSES'!IR4,0)/3</f>
        <v>0</v>
      </c>
      <c r="IS4" s="15">
        <f>$B4*IF('RELEVE DES FICHES SUIVEUSES'!IS4&lt;&gt;"x",'RELEVE DES FICHES SUIVEUSES'!IS4,0)/3</f>
        <v>0</v>
      </c>
      <c r="IT4" s="15">
        <f>$B4*IF('RELEVE DES FICHES SUIVEUSES'!IT4&lt;&gt;"x",'RELEVE DES FICHES SUIVEUSES'!IT4,0)/3</f>
        <v>0</v>
      </c>
      <c r="IU4" s="15">
        <f>$B4*IF('RELEVE DES FICHES SUIVEUSES'!IU4&lt;&gt;"x",'RELEVE DES FICHES SUIVEUSES'!IU4,0)/3</f>
        <v>0</v>
      </c>
      <c r="IV4" s="15">
        <f>$B4*IF('RELEVE DES FICHES SUIVEUSES'!IV4&lt;&gt;"x",'RELEVE DES FICHES SUIVEUSES'!IV4,0)/3</f>
        <v>0</v>
      </c>
      <c r="IW4" s="15">
        <f>$B4*IF('RELEVE DES FICHES SUIVEUSES'!IW4&lt;&gt;"x",'RELEVE DES FICHES SUIVEUSES'!IW4,0)/3</f>
        <v>0</v>
      </c>
      <c r="IX4" s="15">
        <f>$B4*IF('RELEVE DES FICHES SUIVEUSES'!IX4&lt;&gt;"x",'RELEVE DES FICHES SUIVEUSES'!IX4,0)/3</f>
        <v>0</v>
      </c>
      <c r="IY4" s="15">
        <f>$B4*IF('RELEVE DES FICHES SUIVEUSES'!IY4&lt;&gt;"x",'RELEVE DES FICHES SUIVEUSES'!IY4,0)/3</f>
        <v>0</v>
      </c>
      <c r="IZ4" s="15">
        <f>$B4*IF('RELEVE DES FICHES SUIVEUSES'!IZ4&lt;&gt;"x",'RELEVE DES FICHES SUIVEUSES'!IZ4,0)/3</f>
        <v>0</v>
      </c>
      <c r="JA4" s="15">
        <f>$B4*IF('RELEVE DES FICHES SUIVEUSES'!JA4&lt;&gt;"x",'RELEVE DES FICHES SUIVEUSES'!JA4,0)/3</f>
        <v>0</v>
      </c>
      <c r="JB4" s="15">
        <f>$B4*IF('RELEVE DES FICHES SUIVEUSES'!JB4&lt;&gt;"x",'RELEVE DES FICHES SUIVEUSES'!JB4,0)/3</f>
        <v>0</v>
      </c>
      <c r="JC4" s="15">
        <f>$B4*IF('RELEVE DES FICHES SUIVEUSES'!JC4&lt;&gt;"x",'RELEVE DES FICHES SUIVEUSES'!JC4,0)/3</f>
        <v>0</v>
      </c>
      <c r="JD4" s="15">
        <f>$B4*IF('RELEVE DES FICHES SUIVEUSES'!JD4&lt;&gt;"x",'RELEVE DES FICHES SUIVEUSES'!JD4,0)/3</f>
        <v>0</v>
      </c>
      <c r="JE4" s="15">
        <f>$B4*IF('RELEVE DES FICHES SUIVEUSES'!JE4&lt;&gt;"x",'RELEVE DES FICHES SUIVEUSES'!JE4,0)/3</f>
        <v>0</v>
      </c>
      <c r="JF4" s="15">
        <f>$B4*IF('RELEVE DES FICHES SUIVEUSES'!JF4&lt;&gt;"x",'RELEVE DES FICHES SUIVEUSES'!JF4,0)/3</f>
        <v>0</v>
      </c>
      <c r="JG4" s="15">
        <f>$B4*IF('RELEVE DES FICHES SUIVEUSES'!JG4&lt;&gt;"x",'RELEVE DES FICHES SUIVEUSES'!JG4,0)/3</f>
        <v>0</v>
      </c>
      <c r="JH4" s="15">
        <f>$B4*IF('RELEVE DES FICHES SUIVEUSES'!JH4&lt;&gt;"x",'RELEVE DES FICHES SUIVEUSES'!JH4,0)/3</f>
        <v>0</v>
      </c>
      <c r="JI4" s="15">
        <f>$B4*IF('RELEVE DES FICHES SUIVEUSES'!JI4&lt;&gt;"x",'RELEVE DES FICHES SUIVEUSES'!JI4,0)/3</f>
        <v>0</v>
      </c>
      <c r="JJ4" s="15">
        <f>$B4*IF('RELEVE DES FICHES SUIVEUSES'!JJ4&lt;&gt;"x",'RELEVE DES FICHES SUIVEUSES'!JJ4,0)/3</f>
        <v>0</v>
      </c>
      <c r="JK4" s="15">
        <f>$B4*IF('RELEVE DES FICHES SUIVEUSES'!JK4&lt;&gt;"x",'RELEVE DES FICHES SUIVEUSES'!JK4,0)/3</f>
        <v>0</v>
      </c>
      <c r="JL4" s="15">
        <f>$B4*IF('RELEVE DES FICHES SUIVEUSES'!JL4&lt;&gt;"x",'RELEVE DES FICHES SUIVEUSES'!JL4,0)/3</f>
        <v>0</v>
      </c>
      <c r="JM4" s="15">
        <f>$B4*IF('RELEVE DES FICHES SUIVEUSES'!JM4&lt;&gt;"x",'RELEVE DES FICHES SUIVEUSES'!JM4,0)/3</f>
        <v>0</v>
      </c>
      <c r="JN4" s="15">
        <f>$B4*IF('RELEVE DES FICHES SUIVEUSES'!JN4&lt;&gt;"x",'RELEVE DES FICHES SUIVEUSES'!JN4,0)/3</f>
        <v>0</v>
      </c>
      <c r="JO4" s="15">
        <f>$B4*IF('RELEVE DES FICHES SUIVEUSES'!JO4&lt;&gt;"x",'RELEVE DES FICHES SUIVEUSES'!JO4,0)/3</f>
        <v>0</v>
      </c>
      <c r="JP4" s="15">
        <f>$B4*IF('RELEVE DES FICHES SUIVEUSES'!JP4&lt;&gt;"x",'RELEVE DES FICHES SUIVEUSES'!JP4,0)/3</f>
        <v>0</v>
      </c>
      <c r="JQ4" s="15">
        <f>$B4*IF('RELEVE DES FICHES SUIVEUSES'!JQ4&lt;&gt;"x",'RELEVE DES FICHES SUIVEUSES'!JQ4,0)/3</f>
        <v>0</v>
      </c>
      <c r="JR4" s="15">
        <f>$B4*IF('RELEVE DES FICHES SUIVEUSES'!JR4&lt;&gt;"x",'RELEVE DES FICHES SUIVEUSES'!JR4,0)/3</f>
        <v>0</v>
      </c>
      <c r="JS4" s="15">
        <f>$B4*IF('RELEVE DES FICHES SUIVEUSES'!JS4&lt;&gt;"x",'RELEVE DES FICHES SUIVEUSES'!JS4,0)/3</f>
        <v>0</v>
      </c>
      <c r="JT4" s="15">
        <f>$B4*IF('RELEVE DES FICHES SUIVEUSES'!JT4&lt;&gt;"x",'RELEVE DES FICHES SUIVEUSES'!JT4,0)/3</f>
        <v>0</v>
      </c>
      <c r="JU4" s="15">
        <f>$B4*IF('RELEVE DES FICHES SUIVEUSES'!JU4&lt;&gt;"x",'RELEVE DES FICHES SUIVEUSES'!JU4,0)/3</f>
        <v>0</v>
      </c>
      <c r="JV4" s="15">
        <f>$B4*IF('RELEVE DES FICHES SUIVEUSES'!JV4&lt;&gt;"x",'RELEVE DES FICHES SUIVEUSES'!JV4,0)/3</f>
        <v>0</v>
      </c>
      <c r="JW4" s="15">
        <f>$B4*IF('RELEVE DES FICHES SUIVEUSES'!JW4&lt;&gt;"x",'RELEVE DES FICHES SUIVEUSES'!JW4,0)/3</f>
        <v>0</v>
      </c>
      <c r="JX4" s="15">
        <f>$B4*IF('RELEVE DES FICHES SUIVEUSES'!JX4&lt;&gt;"x",'RELEVE DES FICHES SUIVEUSES'!JX4,0)/3</f>
        <v>0</v>
      </c>
      <c r="JY4" s="15">
        <f>$B4*IF('RELEVE DES FICHES SUIVEUSES'!JY4&lt;&gt;"x",'RELEVE DES FICHES SUIVEUSES'!JY4,0)/3</f>
        <v>0</v>
      </c>
      <c r="JZ4" s="15">
        <f>$B4*IF('RELEVE DES FICHES SUIVEUSES'!JZ4&lt;&gt;"x",'RELEVE DES FICHES SUIVEUSES'!JZ4,0)/3</f>
        <v>0</v>
      </c>
      <c r="KA4" s="15">
        <f>$B4*IF('RELEVE DES FICHES SUIVEUSES'!KA4&lt;&gt;"x",'RELEVE DES FICHES SUIVEUSES'!KA4,0)/3</f>
        <v>0</v>
      </c>
      <c r="KB4" s="15">
        <f>$B4*IF('RELEVE DES FICHES SUIVEUSES'!KB4&lt;&gt;"x",'RELEVE DES FICHES SUIVEUSES'!KB4,0)/3</f>
        <v>0</v>
      </c>
      <c r="KC4" s="15">
        <f>$B4*IF('RELEVE DES FICHES SUIVEUSES'!KC4&lt;&gt;"x",'RELEVE DES FICHES SUIVEUSES'!KC4,0)/3</f>
        <v>0</v>
      </c>
      <c r="KD4" s="15">
        <f>$B4*IF('RELEVE DES FICHES SUIVEUSES'!KD4&lt;&gt;"x",'RELEVE DES FICHES SUIVEUSES'!KD4,0)/3</f>
        <v>0</v>
      </c>
      <c r="KE4" s="15">
        <f>$B4*IF('RELEVE DES FICHES SUIVEUSES'!KE4&lt;&gt;"x",'RELEVE DES FICHES SUIVEUSES'!KE4,0)/3</f>
        <v>0</v>
      </c>
      <c r="KF4" s="15">
        <f>$B4*IF('RELEVE DES FICHES SUIVEUSES'!KF4&lt;&gt;"x",'RELEVE DES FICHES SUIVEUSES'!KF4,0)/3</f>
        <v>0</v>
      </c>
      <c r="KG4" s="15">
        <f>$B4*IF('RELEVE DES FICHES SUIVEUSES'!KG4&lt;&gt;"x",'RELEVE DES FICHES SUIVEUSES'!KG4,0)/3</f>
        <v>0</v>
      </c>
      <c r="KH4" s="15">
        <f>$B4*IF('RELEVE DES FICHES SUIVEUSES'!KH4&lt;&gt;"x",'RELEVE DES FICHES SUIVEUSES'!KH4,0)/3</f>
        <v>0</v>
      </c>
      <c r="KI4" s="15">
        <f>$B4*IF('RELEVE DES FICHES SUIVEUSES'!KI4&lt;&gt;"x",'RELEVE DES FICHES SUIVEUSES'!KI4,0)/3</f>
        <v>0</v>
      </c>
      <c r="KJ4" s="15">
        <f>$B4*IF('RELEVE DES FICHES SUIVEUSES'!KJ4&lt;&gt;"x",'RELEVE DES FICHES SUIVEUSES'!KJ4,0)/3</f>
        <v>0</v>
      </c>
      <c r="KK4" s="15">
        <f>$B4*IF('RELEVE DES FICHES SUIVEUSES'!KK4&lt;&gt;"x",'RELEVE DES FICHES SUIVEUSES'!KK4,0)/3</f>
        <v>0</v>
      </c>
      <c r="KL4" s="15">
        <f>$B4*IF('RELEVE DES FICHES SUIVEUSES'!KL4&lt;&gt;"x",'RELEVE DES FICHES SUIVEUSES'!KL4,0)/3</f>
        <v>0</v>
      </c>
      <c r="KM4" s="15">
        <f>$B4*IF('RELEVE DES FICHES SUIVEUSES'!KM4&lt;&gt;"x",'RELEVE DES FICHES SUIVEUSES'!KM4,0)/3</f>
        <v>0</v>
      </c>
      <c r="KN4" s="15">
        <f>$B4*IF('RELEVE DES FICHES SUIVEUSES'!KN4&lt;&gt;"x",'RELEVE DES FICHES SUIVEUSES'!KN4,0)/3</f>
        <v>0</v>
      </c>
      <c r="KO4" s="15">
        <f>$B4*IF('RELEVE DES FICHES SUIVEUSES'!KO4&lt;&gt;"x",'RELEVE DES FICHES SUIVEUSES'!KO4,0)/3</f>
        <v>0</v>
      </c>
      <c r="KP4" s="15">
        <f>$B4*IF('RELEVE DES FICHES SUIVEUSES'!KP4&lt;&gt;"x",'RELEVE DES FICHES SUIVEUSES'!KP4,0)/3</f>
        <v>0</v>
      </c>
      <c r="KQ4" s="15">
        <f>$B4*IF('RELEVE DES FICHES SUIVEUSES'!KQ4&lt;&gt;"x",'RELEVE DES FICHES SUIVEUSES'!KQ4,0)/3</f>
        <v>0</v>
      </c>
      <c r="KR4" s="15">
        <f>$B4*IF('RELEVE DES FICHES SUIVEUSES'!KR4&lt;&gt;"x",'RELEVE DES FICHES SUIVEUSES'!KR4,0)/3</f>
        <v>0</v>
      </c>
      <c r="KS4" s="15">
        <f>$B4*IF('RELEVE DES FICHES SUIVEUSES'!KS4&lt;&gt;"x",'RELEVE DES FICHES SUIVEUSES'!KS4,0)/3</f>
        <v>0</v>
      </c>
      <c r="KT4" s="15">
        <f>$B4*IF('RELEVE DES FICHES SUIVEUSES'!KT4&lt;&gt;"x",'RELEVE DES FICHES SUIVEUSES'!KT4,0)/3</f>
        <v>0</v>
      </c>
      <c r="KU4" s="15">
        <f>$B4*IF('RELEVE DES FICHES SUIVEUSES'!KU4&lt;&gt;"x",'RELEVE DES FICHES SUIVEUSES'!KU4,0)/3</f>
        <v>0</v>
      </c>
      <c r="KV4" s="15">
        <f>$B4*IF('RELEVE DES FICHES SUIVEUSES'!KV4&lt;&gt;"x",'RELEVE DES FICHES SUIVEUSES'!KV4,0)/3</f>
        <v>0</v>
      </c>
      <c r="KW4" s="15">
        <f>$B4*IF('RELEVE DES FICHES SUIVEUSES'!KW4&lt;&gt;"x",'RELEVE DES FICHES SUIVEUSES'!KW4,0)/3</f>
        <v>0</v>
      </c>
      <c r="KX4" s="15">
        <f>$B4*IF('RELEVE DES FICHES SUIVEUSES'!KX4&lt;&gt;"x",'RELEVE DES FICHES SUIVEUSES'!KX4,0)/3</f>
        <v>0</v>
      </c>
      <c r="KY4" s="15">
        <f>$B4*IF('RELEVE DES FICHES SUIVEUSES'!KY4&lt;&gt;"x",'RELEVE DES FICHES SUIVEUSES'!KY4,0)/3</f>
        <v>0</v>
      </c>
      <c r="KZ4" s="15">
        <f>$B4*IF('RELEVE DES FICHES SUIVEUSES'!KZ4&lt;&gt;"x",'RELEVE DES FICHES SUIVEUSES'!KZ4,0)/3</f>
        <v>0</v>
      </c>
      <c r="LA4" s="15">
        <f>$B4*IF('RELEVE DES FICHES SUIVEUSES'!LA4&lt;&gt;"x",'RELEVE DES FICHES SUIVEUSES'!LA4,0)/3</f>
        <v>0</v>
      </c>
      <c r="LB4" s="15">
        <f>$B4*IF('RELEVE DES FICHES SUIVEUSES'!LB4&lt;&gt;"x",'RELEVE DES FICHES SUIVEUSES'!LB4,0)/3</f>
        <v>0</v>
      </c>
      <c r="LC4" s="15">
        <f>$B4*IF('RELEVE DES FICHES SUIVEUSES'!LC4&lt;&gt;"x",'RELEVE DES FICHES SUIVEUSES'!LC4,0)/3</f>
        <v>0</v>
      </c>
      <c r="LD4" s="15">
        <f>$B4*IF('RELEVE DES FICHES SUIVEUSES'!LD4&lt;&gt;"x",'RELEVE DES FICHES SUIVEUSES'!LD4,0)/3</f>
        <v>0</v>
      </c>
      <c r="LE4" s="15">
        <f>$B4*IF('RELEVE DES FICHES SUIVEUSES'!LE4&lt;&gt;"x",'RELEVE DES FICHES SUIVEUSES'!LE4,0)/3</f>
        <v>0</v>
      </c>
      <c r="LF4" s="15">
        <f>$B4*IF('RELEVE DES FICHES SUIVEUSES'!LF4&lt;&gt;"x",'RELEVE DES FICHES SUIVEUSES'!LF4,0)/3</f>
        <v>0</v>
      </c>
      <c r="LG4" s="15">
        <f>$B4*IF('RELEVE DES FICHES SUIVEUSES'!LG4&lt;&gt;"x",'RELEVE DES FICHES SUIVEUSES'!LG4,0)/3</f>
        <v>0</v>
      </c>
      <c r="LH4" s="15">
        <f>$B4*IF('RELEVE DES FICHES SUIVEUSES'!LH4&lt;&gt;"x",'RELEVE DES FICHES SUIVEUSES'!LH4,0)/3</f>
        <v>0</v>
      </c>
      <c r="LI4" s="15">
        <f>$B4*IF('RELEVE DES FICHES SUIVEUSES'!LI4&lt;&gt;"x",'RELEVE DES FICHES SUIVEUSES'!LI4,0)/3</f>
        <v>0</v>
      </c>
      <c r="LJ4" s="15">
        <f>$B4*IF('RELEVE DES FICHES SUIVEUSES'!LJ4&lt;&gt;"x",'RELEVE DES FICHES SUIVEUSES'!LJ4,0)/3</f>
        <v>0</v>
      </c>
      <c r="LK4" s="15">
        <f>$B4*IF('RELEVE DES FICHES SUIVEUSES'!LK4&lt;&gt;"x",'RELEVE DES FICHES SUIVEUSES'!LK4,0)/3</f>
        <v>0</v>
      </c>
      <c r="LL4" s="15">
        <f>$B4*IF('RELEVE DES FICHES SUIVEUSES'!LL4&lt;&gt;"x",'RELEVE DES FICHES SUIVEUSES'!LL4,0)/3</f>
        <v>0</v>
      </c>
      <c r="LM4" s="15">
        <f>$B4*IF('RELEVE DES FICHES SUIVEUSES'!LM4&lt;&gt;"x",'RELEVE DES FICHES SUIVEUSES'!LM4,0)/3</f>
        <v>0</v>
      </c>
      <c r="LN4" s="15">
        <f>$B4*IF('RELEVE DES FICHES SUIVEUSES'!LN4&lt;&gt;"x",'RELEVE DES FICHES SUIVEUSES'!LN4,0)/3</f>
        <v>0</v>
      </c>
      <c r="LO4" s="15">
        <f>$B4*IF('RELEVE DES FICHES SUIVEUSES'!LO4&lt;&gt;"x",'RELEVE DES FICHES SUIVEUSES'!LO4,0)/3</f>
        <v>0</v>
      </c>
      <c r="LP4" s="15">
        <f>$B4*IF('RELEVE DES FICHES SUIVEUSES'!LP4&lt;&gt;"x",'RELEVE DES FICHES SUIVEUSES'!LP4,0)/3</f>
        <v>0</v>
      </c>
      <c r="LQ4" s="15">
        <f>$B4*IF('RELEVE DES FICHES SUIVEUSES'!LQ4&lt;&gt;"x",'RELEVE DES FICHES SUIVEUSES'!LQ4,0)/3</f>
        <v>0</v>
      </c>
      <c r="LR4" s="15">
        <f>$B4*IF('RELEVE DES FICHES SUIVEUSES'!LR4&lt;&gt;"x",'RELEVE DES FICHES SUIVEUSES'!LR4,0)/3</f>
        <v>0</v>
      </c>
      <c r="LS4" s="15">
        <f>$B4*IF('RELEVE DES FICHES SUIVEUSES'!LS4&lt;&gt;"x",'RELEVE DES FICHES SUIVEUSES'!LS4,0)/3</f>
        <v>0</v>
      </c>
      <c r="LT4" s="15">
        <f>$B4*IF('RELEVE DES FICHES SUIVEUSES'!LT4&lt;&gt;"x",'RELEVE DES FICHES SUIVEUSES'!LT4,0)/3</f>
        <v>0</v>
      </c>
      <c r="LU4" s="15">
        <f>$B4*IF('RELEVE DES FICHES SUIVEUSES'!LU4&lt;&gt;"x",'RELEVE DES FICHES SUIVEUSES'!LU4,0)/3</f>
        <v>0</v>
      </c>
      <c r="LV4" s="15">
        <f>$B4*IF('RELEVE DES FICHES SUIVEUSES'!LV4&lt;&gt;"x",'RELEVE DES FICHES SUIVEUSES'!LV4,0)/3</f>
        <v>0</v>
      </c>
      <c r="LW4" s="15">
        <f>$B4*IF('RELEVE DES FICHES SUIVEUSES'!LW4&lt;&gt;"x",'RELEVE DES FICHES SUIVEUSES'!LW4,0)/3</f>
        <v>0</v>
      </c>
      <c r="LX4" s="15">
        <f>$B4*IF('RELEVE DES FICHES SUIVEUSES'!LX4&lt;&gt;"x",'RELEVE DES FICHES SUIVEUSES'!LX4,0)/3</f>
        <v>0</v>
      </c>
      <c r="LY4" s="15">
        <f>$B4*IF('RELEVE DES FICHES SUIVEUSES'!LY4&lt;&gt;"x",'RELEVE DES FICHES SUIVEUSES'!LY4,0)/3</f>
        <v>0</v>
      </c>
      <c r="LZ4" s="15">
        <f>$B4*IF('RELEVE DES FICHES SUIVEUSES'!LZ4&lt;&gt;"x",'RELEVE DES FICHES SUIVEUSES'!LZ4,0)/3</f>
        <v>0</v>
      </c>
      <c r="MA4" s="15">
        <f>$B4*IF('RELEVE DES FICHES SUIVEUSES'!MA4&lt;&gt;"x",'RELEVE DES FICHES SUIVEUSES'!MA4,0)/3</f>
        <v>0</v>
      </c>
      <c r="MB4" s="15">
        <f>$B4*IF('RELEVE DES FICHES SUIVEUSES'!MB4&lt;&gt;"x",'RELEVE DES FICHES SUIVEUSES'!MB4,0)/3</f>
        <v>0</v>
      </c>
      <c r="MC4" s="15">
        <f>$B4*IF('RELEVE DES FICHES SUIVEUSES'!MC4&lt;&gt;"x",'RELEVE DES FICHES SUIVEUSES'!MC4,0)/3</f>
        <v>0</v>
      </c>
      <c r="MD4" s="15">
        <f>$B4*IF('RELEVE DES FICHES SUIVEUSES'!MD4&lt;&gt;"x",'RELEVE DES FICHES SUIVEUSES'!MD4,0)/3</f>
        <v>0</v>
      </c>
      <c r="ME4" s="15">
        <f>$B4*IF('RELEVE DES FICHES SUIVEUSES'!ME4&lt;&gt;"x",'RELEVE DES FICHES SUIVEUSES'!ME4,0)/3</f>
        <v>0</v>
      </c>
      <c r="MF4" s="15">
        <f>$B4*IF('RELEVE DES FICHES SUIVEUSES'!MF4&lt;&gt;"x",'RELEVE DES FICHES SUIVEUSES'!MF4,0)/3</f>
        <v>0</v>
      </c>
      <c r="MG4" s="15">
        <f>$B4*IF('RELEVE DES FICHES SUIVEUSES'!MG4&lt;&gt;"x",'RELEVE DES FICHES SUIVEUSES'!MG4,0)/3</f>
        <v>0</v>
      </c>
      <c r="MH4" s="15">
        <f>$B4*IF('RELEVE DES FICHES SUIVEUSES'!MH4&lt;&gt;"x",'RELEVE DES FICHES SUIVEUSES'!MH4,0)/3</f>
        <v>0</v>
      </c>
      <c r="MI4" s="15">
        <f>$B4*IF('RELEVE DES FICHES SUIVEUSES'!MI4&lt;&gt;"x",'RELEVE DES FICHES SUIVEUSES'!MI4,0)/3</f>
        <v>0</v>
      </c>
      <c r="MJ4" s="15">
        <f>$B4*IF('RELEVE DES FICHES SUIVEUSES'!MJ4&lt;&gt;"x",'RELEVE DES FICHES SUIVEUSES'!MJ4,0)/3</f>
        <v>0</v>
      </c>
      <c r="MK4" s="15">
        <f>$B4*IF('RELEVE DES FICHES SUIVEUSES'!MK4&lt;&gt;"x",'RELEVE DES FICHES SUIVEUSES'!MK4,0)/3</f>
        <v>0</v>
      </c>
      <c r="ML4" s="15">
        <f>$B4*IF('RELEVE DES FICHES SUIVEUSES'!ML4&lt;&gt;"x",'RELEVE DES FICHES SUIVEUSES'!ML4,0)/3</f>
        <v>0</v>
      </c>
      <c r="MM4" s="15">
        <f>$B4*IF('RELEVE DES FICHES SUIVEUSES'!MM4&lt;&gt;"x",'RELEVE DES FICHES SUIVEUSES'!MM4,0)/3</f>
        <v>0</v>
      </c>
      <c r="MN4" s="15">
        <f>$B4*IF('RELEVE DES FICHES SUIVEUSES'!MN4&lt;&gt;"x",'RELEVE DES FICHES SUIVEUSES'!MN4,0)/3</f>
        <v>0</v>
      </c>
      <c r="MO4" s="15">
        <f>$B4*IF('RELEVE DES FICHES SUIVEUSES'!MO4&lt;&gt;"x",'RELEVE DES FICHES SUIVEUSES'!MO4,0)/3</f>
        <v>0</v>
      </c>
      <c r="MP4" s="15">
        <f>$B4*IF('RELEVE DES FICHES SUIVEUSES'!MP4&lt;&gt;"x",'RELEVE DES FICHES SUIVEUSES'!MP4,0)/3</f>
        <v>0</v>
      </c>
      <c r="MQ4" s="15">
        <f>$B4*IF('RELEVE DES FICHES SUIVEUSES'!MQ4&lt;&gt;"x",'RELEVE DES FICHES SUIVEUSES'!MQ4,0)/3</f>
        <v>0</v>
      </c>
      <c r="MR4" s="15">
        <f>$B4*IF('RELEVE DES FICHES SUIVEUSES'!MR4&lt;&gt;"x",'RELEVE DES FICHES SUIVEUSES'!MR4,0)/3</f>
        <v>0</v>
      </c>
      <c r="MS4" s="15">
        <f>$B4*IF('RELEVE DES FICHES SUIVEUSES'!MS4&lt;&gt;"x",'RELEVE DES FICHES SUIVEUSES'!MS4,0)/3</f>
        <v>0</v>
      </c>
      <c r="MT4" s="15">
        <f>$B4*IF('RELEVE DES FICHES SUIVEUSES'!MT4&lt;&gt;"x",'RELEVE DES FICHES SUIVEUSES'!MT4,0)/3</f>
        <v>0</v>
      </c>
      <c r="MU4" s="15">
        <f>$B4*IF('RELEVE DES FICHES SUIVEUSES'!MU4&lt;&gt;"x",'RELEVE DES FICHES SUIVEUSES'!MU4,0)/3</f>
        <v>0</v>
      </c>
      <c r="MV4" s="15">
        <f>$B4*IF('RELEVE DES FICHES SUIVEUSES'!MV4&lt;&gt;"x",'RELEVE DES FICHES SUIVEUSES'!MV4,0)/3</f>
        <v>0</v>
      </c>
      <c r="MW4" s="15">
        <f>$B4*IF('RELEVE DES FICHES SUIVEUSES'!MW4&lt;&gt;"x",'RELEVE DES FICHES SUIVEUSES'!MW4,0)/3</f>
        <v>0</v>
      </c>
      <c r="MX4" s="15">
        <f>$B4*IF('RELEVE DES FICHES SUIVEUSES'!MX4&lt;&gt;"x",'RELEVE DES FICHES SUIVEUSES'!MX4,0)/3</f>
        <v>0</v>
      </c>
      <c r="MY4" s="15">
        <f>$B4*IF('RELEVE DES FICHES SUIVEUSES'!MY4&lt;&gt;"x",'RELEVE DES FICHES SUIVEUSES'!MY4,0)/3</f>
        <v>0</v>
      </c>
      <c r="MZ4" s="15">
        <f>$B4*IF('RELEVE DES FICHES SUIVEUSES'!MZ4&lt;&gt;"x",'RELEVE DES FICHES SUIVEUSES'!MZ4,0)/3</f>
        <v>0</v>
      </c>
      <c r="NA4" s="15">
        <f>$B4*IF('RELEVE DES FICHES SUIVEUSES'!NA4&lt;&gt;"x",'RELEVE DES FICHES SUIVEUSES'!NA4,0)/3</f>
        <v>0</v>
      </c>
      <c r="NB4" s="15">
        <f>$B4*IF('RELEVE DES FICHES SUIVEUSES'!NB4&lt;&gt;"x",'RELEVE DES FICHES SUIVEUSES'!NB4,0)/3</f>
        <v>0</v>
      </c>
      <c r="NC4" s="15">
        <f>$B4*IF('RELEVE DES FICHES SUIVEUSES'!NC4&lt;&gt;"x",'RELEVE DES FICHES SUIVEUSES'!NC4,0)/3</f>
        <v>0</v>
      </c>
      <c r="ND4" s="15">
        <f>$B4*IF('RELEVE DES FICHES SUIVEUSES'!ND4&lt;&gt;"x",'RELEVE DES FICHES SUIVEUSES'!ND4,0)/3</f>
        <v>0</v>
      </c>
      <c r="NE4" s="15">
        <f>$B4*IF('RELEVE DES FICHES SUIVEUSES'!NE4&lt;&gt;"x",'RELEVE DES FICHES SUIVEUSES'!NE4,0)/3</f>
        <v>0</v>
      </c>
      <c r="NF4" s="15">
        <f>$B4*IF('RELEVE DES FICHES SUIVEUSES'!NF4&lt;&gt;"x",'RELEVE DES FICHES SUIVEUSES'!NF4,0)/3</f>
        <v>0</v>
      </c>
      <c r="NG4" s="15">
        <f>$B4*IF('RELEVE DES FICHES SUIVEUSES'!NG4&lt;&gt;"x",'RELEVE DES FICHES SUIVEUSES'!NG4,0)/3</f>
        <v>0</v>
      </c>
      <c r="NH4" s="15">
        <f>$B4*IF('RELEVE DES FICHES SUIVEUSES'!NH4&lt;&gt;"x",'RELEVE DES FICHES SUIVEUSES'!NH4,0)/3</f>
        <v>0</v>
      </c>
      <c r="NI4" s="15">
        <f>$B4*IF('RELEVE DES FICHES SUIVEUSES'!NI4&lt;&gt;"x",'RELEVE DES FICHES SUIVEUSES'!NI4,0)/3</f>
        <v>0</v>
      </c>
      <c r="NJ4" s="15">
        <f>$B4*IF('RELEVE DES FICHES SUIVEUSES'!NJ4&lt;&gt;"x",'RELEVE DES FICHES SUIVEUSES'!NJ4,0)/3</f>
        <v>0</v>
      </c>
      <c r="NK4" s="15">
        <f>$B4*IF('RELEVE DES FICHES SUIVEUSES'!NK4&lt;&gt;"x",'RELEVE DES FICHES SUIVEUSES'!NK4,0)/3</f>
        <v>0</v>
      </c>
      <c r="NL4" s="15">
        <f>$B4*IF('RELEVE DES FICHES SUIVEUSES'!NL4&lt;&gt;"x",'RELEVE DES FICHES SUIVEUSES'!NL4,0)/3</f>
        <v>0</v>
      </c>
      <c r="NM4" s="15">
        <f>$B4*IF('RELEVE DES FICHES SUIVEUSES'!NM4&lt;&gt;"x",'RELEVE DES FICHES SUIVEUSES'!NM4,0)/3</f>
        <v>0</v>
      </c>
      <c r="NN4" s="15">
        <f>$B4*IF('RELEVE DES FICHES SUIVEUSES'!NN4&lt;&gt;"x",'RELEVE DES FICHES SUIVEUSES'!NN4,0)/3</f>
        <v>0</v>
      </c>
      <c r="NO4" s="15">
        <f>$B4*IF('RELEVE DES FICHES SUIVEUSES'!NO4&lt;&gt;"x",'RELEVE DES FICHES SUIVEUSES'!NO4,0)/3</f>
        <v>0</v>
      </c>
      <c r="NP4" s="15">
        <f>$B4*IF('RELEVE DES FICHES SUIVEUSES'!NP4&lt;&gt;"x",'RELEVE DES FICHES SUIVEUSES'!NP4,0)/3</f>
        <v>0</v>
      </c>
      <c r="NQ4" s="15">
        <f>$B4*IF('RELEVE DES FICHES SUIVEUSES'!NQ4&lt;&gt;"x",'RELEVE DES FICHES SUIVEUSES'!NQ4,0)/3</f>
        <v>0</v>
      </c>
      <c r="NR4" s="15">
        <f>$B4*IF('RELEVE DES FICHES SUIVEUSES'!NR4&lt;&gt;"x",'RELEVE DES FICHES SUIVEUSES'!NR4,0)/3</f>
        <v>0</v>
      </c>
      <c r="NS4" s="15">
        <f>$B4*IF('RELEVE DES FICHES SUIVEUSES'!NS4&lt;&gt;"x",'RELEVE DES FICHES SUIVEUSES'!NS4,0)/3</f>
        <v>0</v>
      </c>
      <c r="NT4" s="15">
        <f>$B4*IF('RELEVE DES FICHES SUIVEUSES'!NT4&lt;&gt;"x",'RELEVE DES FICHES SUIVEUSES'!NT4,0)/3</f>
        <v>0</v>
      </c>
      <c r="NU4" s="15">
        <f>$B4*IF('RELEVE DES FICHES SUIVEUSES'!NU4&lt;&gt;"x",'RELEVE DES FICHES SUIVEUSES'!NU4,0)/3</f>
        <v>0</v>
      </c>
      <c r="NV4" s="15">
        <f>$B4*IF('RELEVE DES FICHES SUIVEUSES'!NV4&lt;&gt;"x",'RELEVE DES FICHES SUIVEUSES'!NV4,0)/3</f>
        <v>0</v>
      </c>
      <c r="NW4" s="15">
        <f>$B4*IF('RELEVE DES FICHES SUIVEUSES'!NW4&lt;&gt;"x",'RELEVE DES FICHES SUIVEUSES'!NW4,0)/3</f>
        <v>0</v>
      </c>
      <c r="NX4" s="15">
        <f>$B4*IF('RELEVE DES FICHES SUIVEUSES'!NX4&lt;&gt;"x",'RELEVE DES FICHES SUIVEUSES'!NX4,0)/3</f>
        <v>0</v>
      </c>
      <c r="NY4" s="15">
        <f>$B4*IF('RELEVE DES FICHES SUIVEUSES'!NY4&lt;&gt;"x",'RELEVE DES FICHES SUIVEUSES'!NY4,0)/3</f>
        <v>0</v>
      </c>
      <c r="NZ4" s="15">
        <f>$B4*IF('RELEVE DES FICHES SUIVEUSES'!NZ4&lt;&gt;"x",'RELEVE DES FICHES SUIVEUSES'!NZ4,0)/3</f>
        <v>0</v>
      </c>
      <c r="OA4" s="15">
        <f>$B4*IF('RELEVE DES FICHES SUIVEUSES'!OA4&lt;&gt;"x",'RELEVE DES FICHES SUIVEUSES'!OA4,0)/3</f>
        <v>0</v>
      </c>
      <c r="OB4" s="15">
        <f>$B4*IF('RELEVE DES FICHES SUIVEUSES'!OB4&lt;&gt;"x",'RELEVE DES FICHES SUIVEUSES'!OB4,0)/3</f>
        <v>0</v>
      </c>
      <c r="OC4" s="15">
        <f>$B4*IF('RELEVE DES FICHES SUIVEUSES'!OC4&lt;&gt;"x",'RELEVE DES FICHES SUIVEUSES'!OC4,0)/3</f>
        <v>0</v>
      </c>
      <c r="OD4" s="15">
        <f>$B4*IF('RELEVE DES FICHES SUIVEUSES'!OD4&lt;&gt;"x",'RELEVE DES FICHES SUIVEUSES'!OD4,0)/3</f>
        <v>0</v>
      </c>
      <c r="OE4" s="15">
        <f>$B4*IF('RELEVE DES FICHES SUIVEUSES'!OE4&lt;&gt;"x",'RELEVE DES FICHES SUIVEUSES'!OE4,0)/3</f>
        <v>0</v>
      </c>
      <c r="OF4" s="15">
        <f>$B4*IF('RELEVE DES FICHES SUIVEUSES'!OF4&lt;&gt;"x",'RELEVE DES FICHES SUIVEUSES'!OF4,0)/3</f>
        <v>0</v>
      </c>
      <c r="OG4" s="15">
        <f>$B4*IF('RELEVE DES FICHES SUIVEUSES'!OG4&lt;&gt;"x",'RELEVE DES FICHES SUIVEUSES'!OG4,0)/3</f>
        <v>0</v>
      </c>
      <c r="OH4" s="15">
        <f>$B4*IF('RELEVE DES FICHES SUIVEUSES'!OH4&lt;&gt;"x",'RELEVE DES FICHES SUIVEUSES'!OH4,0)/3</f>
        <v>0</v>
      </c>
      <c r="OI4" s="15">
        <f>$B4*IF('RELEVE DES FICHES SUIVEUSES'!OI4&lt;&gt;"x",'RELEVE DES FICHES SUIVEUSES'!OI4,0)/3</f>
        <v>0</v>
      </c>
      <c r="OJ4" s="15">
        <f>$B4*IF('RELEVE DES FICHES SUIVEUSES'!OJ4&lt;&gt;"x",'RELEVE DES FICHES SUIVEUSES'!OJ4,0)/3</f>
        <v>0</v>
      </c>
      <c r="OK4" s="15">
        <f>$B4*IF('RELEVE DES FICHES SUIVEUSES'!OK4&lt;&gt;"x",'RELEVE DES FICHES SUIVEUSES'!OK4,0)/3</f>
        <v>0</v>
      </c>
      <c r="OL4" s="15">
        <f>$B4*IF('RELEVE DES FICHES SUIVEUSES'!OL4&lt;&gt;"x",'RELEVE DES FICHES SUIVEUSES'!OL4,0)/3</f>
        <v>0</v>
      </c>
      <c r="OM4" s="15">
        <f>$B4*IF('RELEVE DES FICHES SUIVEUSES'!OM4&lt;&gt;"x",'RELEVE DES FICHES SUIVEUSES'!OM4,0)/3</f>
        <v>0</v>
      </c>
      <c r="ON4" s="15">
        <f>$B4*IF('RELEVE DES FICHES SUIVEUSES'!ON4&lt;&gt;"x",'RELEVE DES FICHES SUIVEUSES'!ON4,0)/3</f>
        <v>0</v>
      </c>
      <c r="OO4" s="15">
        <f>$B4*IF('RELEVE DES FICHES SUIVEUSES'!OO4&lt;&gt;"x",'RELEVE DES FICHES SUIVEUSES'!OO4,0)/3</f>
        <v>0</v>
      </c>
      <c r="OP4" s="15">
        <f>$B4*IF('RELEVE DES FICHES SUIVEUSES'!OP4&lt;&gt;"x",'RELEVE DES FICHES SUIVEUSES'!OP4,0)/3</f>
        <v>0</v>
      </c>
      <c r="OQ4" s="15">
        <f>$B4*IF('RELEVE DES FICHES SUIVEUSES'!OQ4&lt;&gt;"x",'RELEVE DES FICHES SUIVEUSES'!OQ4,0)/3</f>
        <v>0</v>
      </c>
      <c r="OR4" s="15">
        <f>$B4*IF('RELEVE DES FICHES SUIVEUSES'!OR4&lt;&gt;"x",'RELEVE DES FICHES SUIVEUSES'!OR4,0)/3</f>
        <v>0</v>
      </c>
      <c r="OS4" s="15">
        <f>$B4*IF('RELEVE DES FICHES SUIVEUSES'!OS4&lt;&gt;"x",'RELEVE DES FICHES SUIVEUSES'!OS4,0)/3</f>
        <v>0</v>
      </c>
      <c r="OT4" s="15">
        <f>$B4*IF('RELEVE DES FICHES SUIVEUSES'!OT4&lt;&gt;"x",'RELEVE DES FICHES SUIVEUSES'!OT4,0)/3</f>
        <v>0</v>
      </c>
      <c r="OU4" s="15">
        <f>$B4*IF('RELEVE DES FICHES SUIVEUSES'!OU4&lt;&gt;"x",'RELEVE DES FICHES SUIVEUSES'!OU4,0)/3</f>
        <v>0</v>
      </c>
      <c r="OV4" s="15">
        <f>$B4*IF('RELEVE DES FICHES SUIVEUSES'!OV4&lt;&gt;"x",'RELEVE DES FICHES SUIVEUSES'!OV4,0)/3</f>
        <v>0</v>
      </c>
      <c r="OW4" s="15">
        <f>$B4*IF('RELEVE DES FICHES SUIVEUSES'!OW4&lt;&gt;"x",'RELEVE DES FICHES SUIVEUSES'!OW4,0)/3</f>
        <v>0</v>
      </c>
      <c r="OX4" s="15">
        <f>$B4*IF('RELEVE DES FICHES SUIVEUSES'!OX4&lt;&gt;"x",'RELEVE DES FICHES SUIVEUSES'!OX4,0)/3</f>
        <v>0</v>
      </c>
      <c r="OY4" s="15">
        <f>$B4*IF('RELEVE DES FICHES SUIVEUSES'!OY4&lt;&gt;"x",'RELEVE DES FICHES SUIVEUSES'!OY4,0)/3</f>
        <v>0</v>
      </c>
      <c r="OZ4" s="15">
        <f>$B4*IF('RELEVE DES FICHES SUIVEUSES'!OZ4&lt;&gt;"x",'RELEVE DES FICHES SUIVEUSES'!OZ4,0)/3</f>
        <v>0</v>
      </c>
      <c r="PA4" s="15">
        <f>$B4*IF('RELEVE DES FICHES SUIVEUSES'!PA4&lt;&gt;"x",'RELEVE DES FICHES SUIVEUSES'!PA4,0)/3</f>
        <v>0</v>
      </c>
      <c r="PB4" s="15">
        <f>$B4*IF('RELEVE DES FICHES SUIVEUSES'!PB4&lt;&gt;"x",'RELEVE DES FICHES SUIVEUSES'!PB4,0)/3</f>
        <v>0</v>
      </c>
      <c r="PC4" s="15">
        <f>$B4*IF('RELEVE DES FICHES SUIVEUSES'!PC4&lt;&gt;"x",'RELEVE DES FICHES SUIVEUSES'!PC4,0)/3</f>
        <v>0</v>
      </c>
      <c r="PD4" s="15">
        <f>$B4*IF('RELEVE DES FICHES SUIVEUSES'!PD4&lt;&gt;"x",'RELEVE DES FICHES SUIVEUSES'!PD4,0)/3</f>
        <v>0</v>
      </c>
      <c r="PE4" s="15">
        <f>$B4*IF('RELEVE DES FICHES SUIVEUSES'!PE4&lt;&gt;"x",'RELEVE DES FICHES SUIVEUSES'!PE4,0)/3</f>
        <v>0</v>
      </c>
      <c r="PF4" s="15">
        <f>$B4*IF('RELEVE DES FICHES SUIVEUSES'!PF4&lt;&gt;"x",'RELEVE DES FICHES SUIVEUSES'!PF4,0)/3</f>
        <v>0</v>
      </c>
      <c r="PG4" s="15">
        <f>$B4*IF('RELEVE DES FICHES SUIVEUSES'!PG4&lt;&gt;"x",'RELEVE DES FICHES SUIVEUSES'!PG4,0)/3</f>
        <v>0</v>
      </c>
      <c r="PH4" s="15">
        <f>$B4*IF('RELEVE DES FICHES SUIVEUSES'!PH4&lt;&gt;"x",'RELEVE DES FICHES SUIVEUSES'!PH4,0)/3</f>
        <v>0</v>
      </c>
      <c r="PI4" s="15">
        <f>$B4*IF('RELEVE DES FICHES SUIVEUSES'!PI4&lt;&gt;"x",'RELEVE DES FICHES SUIVEUSES'!PI4,0)/3</f>
        <v>0</v>
      </c>
      <c r="PJ4" s="15">
        <f>$B4*IF('RELEVE DES FICHES SUIVEUSES'!PJ4&lt;&gt;"x",'RELEVE DES FICHES SUIVEUSES'!PJ4,0)/3</f>
        <v>0</v>
      </c>
      <c r="PK4" s="15">
        <f>$B4*IF('RELEVE DES FICHES SUIVEUSES'!PK4&lt;&gt;"x",'RELEVE DES FICHES SUIVEUSES'!PK4,0)/3</f>
        <v>0</v>
      </c>
      <c r="PL4" s="15">
        <f>$B4*IF('RELEVE DES FICHES SUIVEUSES'!PL4&lt;&gt;"x",'RELEVE DES FICHES SUIVEUSES'!PL4,0)/3</f>
        <v>0</v>
      </c>
      <c r="PM4" s="15">
        <f>$B4*IF('RELEVE DES FICHES SUIVEUSES'!PM4&lt;&gt;"x",'RELEVE DES FICHES SUIVEUSES'!PM4,0)/3</f>
        <v>0</v>
      </c>
      <c r="PN4" s="15">
        <f>$B4*IF('RELEVE DES FICHES SUIVEUSES'!PN4&lt;&gt;"x",'RELEVE DES FICHES SUIVEUSES'!PN4,0)/3</f>
        <v>0</v>
      </c>
      <c r="PO4" s="15">
        <f>$B4*IF('RELEVE DES FICHES SUIVEUSES'!PO4&lt;&gt;"x",'RELEVE DES FICHES SUIVEUSES'!PO4,0)/3</f>
        <v>0</v>
      </c>
      <c r="PP4" s="15">
        <f>$B4*IF('RELEVE DES FICHES SUIVEUSES'!PP4&lt;&gt;"x",'RELEVE DES FICHES SUIVEUSES'!PP4,0)/3</f>
        <v>0</v>
      </c>
      <c r="PQ4" s="15">
        <f>$B4*IF('RELEVE DES FICHES SUIVEUSES'!PQ4&lt;&gt;"x",'RELEVE DES FICHES SUIVEUSES'!PQ4,0)/3</f>
        <v>0</v>
      </c>
      <c r="PR4" s="15">
        <f>$B4*IF('RELEVE DES FICHES SUIVEUSES'!PR4&lt;&gt;"x",'RELEVE DES FICHES SUIVEUSES'!PR4,0)/3</f>
        <v>0</v>
      </c>
      <c r="PS4" s="15">
        <f>$B4*IF('RELEVE DES FICHES SUIVEUSES'!PS4&lt;&gt;"x",'RELEVE DES FICHES SUIVEUSES'!PS4,0)/3</f>
        <v>0</v>
      </c>
      <c r="PT4" s="15">
        <f>$B4*IF('RELEVE DES FICHES SUIVEUSES'!PT4&lt;&gt;"x",'RELEVE DES FICHES SUIVEUSES'!PT4,0)/3</f>
        <v>0</v>
      </c>
      <c r="PU4" s="15">
        <f>$B4*IF('RELEVE DES FICHES SUIVEUSES'!PU4&lt;&gt;"x",'RELEVE DES FICHES SUIVEUSES'!PU4,0)/3</f>
        <v>0</v>
      </c>
      <c r="PV4" s="15">
        <f>$B4*IF('RELEVE DES FICHES SUIVEUSES'!PV4&lt;&gt;"x",'RELEVE DES FICHES SUIVEUSES'!PV4,0)/3</f>
        <v>0</v>
      </c>
      <c r="PW4" s="15">
        <f>$B4*IF('RELEVE DES FICHES SUIVEUSES'!PW4&lt;&gt;"x",'RELEVE DES FICHES SUIVEUSES'!PW4,0)/3</f>
        <v>0</v>
      </c>
      <c r="PX4" s="15">
        <f>$B4*IF('RELEVE DES FICHES SUIVEUSES'!PX4&lt;&gt;"x",'RELEVE DES FICHES SUIVEUSES'!PX4,0)/3</f>
        <v>0</v>
      </c>
      <c r="PY4" s="15">
        <f>$B4*IF('RELEVE DES FICHES SUIVEUSES'!PY4&lt;&gt;"x",'RELEVE DES FICHES SUIVEUSES'!PY4,0)/3</f>
        <v>0</v>
      </c>
      <c r="PZ4" s="15">
        <f>$B4*IF('RELEVE DES FICHES SUIVEUSES'!PZ4&lt;&gt;"x",'RELEVE DES FICHES SUIVEUSES'!PZ4,0)/3</f>
        <v>0</v>
      </c>
      <c r="QA4" s="15">
        <f>$B4*IF('RELEVE DES FICHES SUIVEUSES'!QA4&lt;&gt;"x",'RELEVE DES FICHES SUIVEUSES'!QA4,0)/3</f>
        <v>0</v>
      </c>
      <c r="QB4" s="15">
        <f>$B4*IF('RELEVE DES FICHES SUIVEUSES'!QB4&lt;&gt;"x",'RELEVE DES FICHES SUIVEUSES'!QB4,0)/3</f>
        <v>0</v>
      </c>
      <c r="QC4" s="15">
        <f>$B4*IF('RELEVE DES FICHES SUIVEUSES'!QC4&lt;&gt;"x",'RELEVE DES FICHES SUIVEUSES'!QC4,0)/3</f>
        <v>0</v>
      </c>
      <c r="QD4" s="15">
        <f>$B4*IF('RELEVE DES FICHES SUIVEUSES'!QD4&lt;&gt;"x",'RELEVE DES FICHES SUIVEUSES'!QD4,0)/3</f>
        <v>0</v>
      </c>
      <c r="QE4" s="15">
        <f>$B4*IF('RELEVE DES FICHES SUIVEUSES'!QE4&lt;&gt;"x",'RELEVE DES FICHES SUIVEUSES'!QE4,0)/3</f>
        <v>0</v>
      </c>
      <c r="QF4" s="15">
        <f>$B4*IF('RELEVE DES FICHES SUIVEUSES'!QF4&lt;&gt;"x",'RELEVE DES FICHES SUIVEUSES'!QF4,0)/3</f>
        <v>0</v>
      </c>
      <c r="QG4" s="15">
        <f>$B4*IF('RELEVE DES FICHES SUIVEUSES'!QG4&lt;&gt;"x",'RELEVE DES FICHES SUIVEUSES'!QG4,0)/3</f>
        <v>0</v>
      </c>
      <c r="QH4" s="15">
        <f>$B4*IF('RELEVE DES FICHES SUIVEUSES'!QH4&lt;&gt;"x",'RELEVE DES FICHES SUIVEUSES'!QH4,0)/3</f>
        <v>0</v>
      </c>
      <c r="QI4" s="15">
        <f>$B4*IF('RELEVE DES FICHES SUIVEUSES'!QI4&lt;&gt;"x",'RELEVE DES FICHES SUIVEUSES'!QI4,0)/3</f>
        <v>0</v>
      </c>
      <c r="QJ4" s="15">
        <f>$B4*IF('RELEVE DES FICHES SUIVEUSES'!QJ4&lt;&gt;"x",'RELEVE DES FICHES SUIVEUSES'!QJ4,0)/3</f>
        <v>0</v>
      </c>
      <c r="QK4" s="15">
        <f>$B4*IF('RELEVE DES FICHES SUIVEUSES'!QK4&lt;&gt;"x",'RELEVE DES FICHES SUIVEUSES'!QK4,0)/3</f>
        <v>0</v>
      </c>
      <c r="QL4" s="15">
        <f>$B4*IF('RELEVE DES FICHES SUIVEUSES'!QL4&lt;&gt;"x",'RELEVE DES FICHES SUIVEUSES'!QL4,0)/3</f>
        <v>0</v>
      </c>
      <c r="QM4" s="15">
        <f>$B4*IF('RELEVE DES FICHES SUIVEUSES'!QM4&lt;&gt;"x",'RELEVE DES FICHES SUIVEUSES'!QM4,0)/3</f>
        <v>0</v>
      </c>
      <c r="QN4" s="15">
        <f>$B4*IF('RELEVE DES FICHES SUIVEUSES'!QN4&lt;&gt;"x",'RELEVE DES FICHES SUIVEUSES'!QN4,0)/3</f>
        <v>0</v>
      </c>
      <c r="QO4" s="15">
        <f>$B4*IF('RELEVE DES FICHES SUIVEUSES'!QO4&lt;&gt;"x",'RELEVE DES FICHES SUIVEUSES'!QO4,0)/3</f>
        <v>0</v>
      </c>
      <c r="QP4" s="15">
        <f>$B4*IF('RELEVE DES FICHES SUIVEUSES'!QP4&lt;&gt;"x",'RELEVE DES FICHES SUIVEUSES'!QP4,0)/3</f>
        <v>0</v>
      </c>
      <c r="QQ4" s="15">
        <f>$B4*IF('RELEVE DES FICHES SUIVEUSES'!QQ4&lt;&gt;"x",'RELEVE DES FICHES SUIVEUSES'!QQ4,0)/3</f>
        <v>0</v>
      </c>
      <c r="QR4" s="15">
        <f>$B4*IF('RELEVE DES FICHES SUIVEUSES'!QR4&lt;&gt;"x",'RELEVE DES FICHES SUIVEUSES'!QR4,0)/3</f>
        <v>0</v>
      </c>
      <c r="QS4" s="15">
        <f>$B4*IF('RELEVE DES FICHES SUIVEUSES'!QS4&lt;&gt;"x",'RELEVE DES FICHES SUIVEUSES'!QS4,0)/3</f>
        <v>0</v>
      </c>
      <c r="QT4" s="15">
        <f>$B4*IF('RELEVE DES FICHES SUIVEUSES'!QT4&lt;&gt;"x",'RELEVE DES FICHES SUIVEUSES'!QT4,0)/3</f>
        <v>0</v>
      </c>
      <c r="QU4" s="15">
        <f>$B4*IF('RELEVE DES FICHES SUIVEUSES'!QU4&lt;&gt;"x",'RELEVE DES FICHES SUIVEUSES'!QU4,0)/3</f>
        <v>0</v>
      </c>
      <c r="QV4" s="15">
        <f>$B4*IF('RELEVE DES FICHES SUIVEUSES'!QV4&lt;&gt;"x",'RELEVE DES FICHES SUIVEUSES'!QV4,0)/3</f>
        <v>0</v>
      </c>
      <c r="QW4" s="15">
        <f>$B4*IF('RELEVE DES FICHES SUIVEUSES'!QW4&lt;&gt;"x",'RELEVE DES FICHES SUIVEUSES'!QW4,0)/3</f>
        <v>0</v>
      </c>
      <c r="QX4" s="15">
        <f>$B4*IF('RELEVE DES FICHES SUIVEUSES'!QX4&lt;&gt;"x",'RELEVE DES FICHES SUIVEUSES'!QX4,0)/3</f>
        <v>0</v>
      </c>
      <c r="QY4" s="15">
        <f>$B4*IF('RELEVE DES FICHES SUIVEUSES'!QY4&lt;&gt;"x",'RELEVE DES FICHES SUIVEUSES'!QY4,0)/3</f>
        <v>0</v>
      </c>
      <c r="QZ4" s="15">
        <f>$B4*IF('RELEVE DES FICHES SUIVEUSES'!QZ4&lt;&gt;"x",'RELEVE DES FICHES SUIVEUSES'!QZ4,0)/3</f>
        <v>0</v>
      </c>
      <c r="RA4" s="15">
        <f>$B4*IF('RELEVE DES FICHES SUIVEUSES'!RA4&lt;&gt;"x",'RELEVE DES FICHES SUIVEUSES'!RA4,0)/3</f>
        <v>0</v>
      </c>
      <c r="RB4" s="15">
        <f>$B4*IF('RELEVE DES FICHES SUIVEUSES'!RB4&lt;&gt;"x",'RELEVE DES FICHES SUIVEUSES'!RB4,0)/3</f>
        <v>0</v>
      </c>
      <c r="RC4" s="15">
        <f>$B4*IF('RELEVE DES FICHES SUIVEUSES'!RC4&lt;&gt;"x",'RELEVE DES FICHES SUIVEUSES'!RC4,0)/3</f>
        <v>0</v>
      </c>
      <c r="RD4" s="15">
        <f>$B4*IF('RELEVE DES FICHES SUIVEUSES'!RD4&lt;&gt;"x",'RELEVE DES FICHES SUIVEUSES'!RD4,0)/3</f>
        <v>0</v>
      </c>
      <c r="RE4" s="15">
        <f>$B4*IF('RELEVE DES FICHES SUIVEUSES'!RE4&lt;&gt;"x",'RELEVE DES FICHES SUIVEUSES'!RE4,0)/3</f>
        <v>0</v>
      </c>
      <c r="RF4" s="15">
        <f>$B4*IF('RELEVE DES FICHES SUIVEUSES'!RF4&lt;&gt;"x",'RELEVE DES FICHES SUIVEUSES'!RF4,0)/3</f>
        <v>0</v>
      </c>
      <c r="RG4" s="15">
        <f>$B4*IF('RELEVE DES FICHES SUIVEUSES'!RG4&lt;&gt;"x",'RELEVE DES FICHES SUIVEUSES'!RG4,0)/3</f>
        <v>0</v>
      </c>
      <c r="RH4" s="15">
        <f>$B4*IF('RELEVE DES FICHES SUIVEUSES'!RH4&lt;&gt;"x",'RELEVE DES FICHES SUIVEUSES'!RH4,0)/3</f>
        <v>0</v>
      </c>
      <c r="RI4" s="15">
        <f>$B4*IF('RELEVE DES FICHES SUIVEUSES'!RI4&lt;&gt;"x",'RELEVE DES FICHES SUIVEUSES'!RI4,0)/3</f>
        <v>0</v>
      </c>
      <c r="RJ4" s="15">
        <f>$B4*IF('RELEVE DES FICHES SUIVEUSES'!RJ4&lt;&gt;"x",'RELEVE DES FICHES SUIVEUSES'!RJ4,0)/3</f>
        <v>0</v>
      </c>
      <c r="RK4" s="15">
        <f>$B4*IF('RELEVE DES FICHES SUIVEUSES'!RK4&lt;&gt;"x",'RELEVE DES FICHES SUIVEUSES'!RK4,0)/3</f>
        <v>0</v>
      </c>
      <c r="RL4" s="15">
        <f>$B4*IF('RELEVE DES FICHES SUIVEUSES'!RL4&lt;&gt;"x",'RELEVE DES FICHES SUIVEUSES'!RL4,0)/3</f>
        <v>0</v>
      </c>
      <c r="RM4" s="15">
        <f>$B4*IF('RELEVE DES FICHES SUIVEUSES'!RM4&lt;&gt;"x",'RELEVE DES FICHES SUIVEUSES'!RM4,0)/3</f>
        <v>0</v>
      </c>
      <c r="RN4" s="15">
        <f>$B4*IF('RELEVE DES FICHES SUIVEUSES'!RN4&lt;&gt;"x",'RELEVE DES FICHES SUIVEUSES'!RN4,0)/3</f>
        <v>0</v>
      </c>
      <c r="RO4" s="15">
        <f>$B4*IF('RELEVE DES FICHES SUIVEUSES'!RO4&lt;&gt;"x",'RELEVE DES FICHES SUIVEUSES'!RO4,0)/3</f>
        <v>0</v>
      </c>
      <c r="RP4" s="15">
        <f>$B4*IF('RELEVE DES FICHES SUIVEUSES'!RP4&lt;&gt;"x",'RELEVE DES FICHES SUIVEUSES'!RP4,0)/3</f>
        <v>0</v>
      </c>
      <c r="RQ4" s="15">
        <f>$B4*IF('RELEVE DES FICHES SUIVEUSES'!RQ4&lt;&gt;"x",'RELEVE DES FICHES SUIVEUSES'!RQ4,0)/3</f>
        <v>0</v>
      </c>
      <c r="RR4" s="15">
        <f>$B4*IF('RELEVE DES FICHES SUIVEUSES'!RR4&lt;&gt;"x",'RELEVE DES FICHES SUIVEUSES'!RR4,0)/3</f>
        <v>0</v>
      </c>
      <c r="RS4" s="15">
        <f>$B4*IF('RELEVE DES FICHES SUIVEUSES'!RS4&lt;&gt;"x",'RELEVE DES FICHES SUIVEUSES'!RS4,0)/3</f>
        <v>0</v>
      </c>
      <c r="RT4" s="15">
        <f>$B4*IF('RELEVE DES FICHES SUIVEUSES'!RT4&lt;&gt;"x",'RELEVE DES FICHES SUIVEUSES'!RT4,0)/3</f>
        <v>0</v>
      </c>
      <c r="RU4" s="15">
        <f>$B4*IF('RELEVE DES FICHES SUIVEUSES'!RU4&lt;&gt;"x",'RELEVE DES FICHES SUIVEUSES'!RU4,0)/3</f>
        <v>0</v>
      </c>
      <c r="RV4" s="15">
        <f>$B4*IF('RELEVE DES FICHES SUIVEUSES'!RV4&lt;&gt;"x",'RELEVE DES FICHES SUIVEUSES'!RV4,0)/3</f>
        <v>0</v>
      </c>
      <c r="RW4" s="15">
        <f>$B4*IF('RELEVE DES FICHES SUIVEUSES'!RW4&lt;&gt;"x",'RELEVE DES FICHES SUIVEUSES'!RW4,0)/3</f>
        <v>0</v>
      </c>
      <c r="RX4" s="15">
        <f>$B4*IF('RELEVE DES FICHES SUIVEUSES'!RX4&lt;&gt;"x",'RELEVE DES FICHES SUIVEUSES'!RX4,0)/3</f>
        <v>0</v>
      </c>
      <c r="RY4" s="15">
        <f>$B4*IF('RELEVE DES FICHES SUIVEUSES'!RY4&lt;&gt;"x",'RELEVE DES FICHES SUIVEUSES'!RY4,0)/3</f>
        <v>0</v>
      </c>
      <c r="RZ4" s="15">
        <f>$B4*IF('RELEVE DES FICHES SUIVEUSES'!RZ4&lt;&gt;"x",'RELEVE DES FICHES SUIVEUSES'!RZ4,0)/3</f>
        <v>0</v>
      </c>
      <c r="SA4" s="15">
        <f>$B4*IF('RELEVE DES FICHES SUIVEUSES'!SA4&lt;&gt;"x",'RELEVE DES FICHES SUIVEUSES'!SA4,0)/3</f>
        <v>0</v>
      </c>
      <c r="SB4" s="15">
        <f>$B4*IF('RELEVE DES FICHES SUIVEUSES'!SB4&lt;&gt;"x",'RELEVE DES FICHES SUIVEUSES'!SB4,0)/3</f>
        <v>0</v>
      </c>
      <c r="SC4" s="15">
        <f>$B4*IF('RELEVE DES FICHES SUIVEUSES'!SC4&lt;&gt;"x",'RELEVE DES FICHES SUIVEUSES'!SC4,0)/3</f>
        <v>0</v>
      </c>
      <c r="SD4" s="15">
        <f>$B4*IF('RELEVE DES FICHES SUIVEUSES'!SD4&lt;&gt;"x",'RELEVE DES FICHES SUIVEUSES'!SD4,0)/3</f>
        <v>0</v>
      </c>
      <c r="SE4" s="15">
        <f>$B4*IF('RELEVE DES FICHES SUIVEUSES'!SE4&lt;&gt;"x",'RELEVE DES FICHES SUIVEUSES'!SE4,0)/3</f>
        <v>0</v>
      </c>
      <c r="SF4" s="15">
        <f>$B4*IF('RELEVE DES FICHES SUIVEUSES'!SF4&lt;&gt;"x",'RELEVE DES FICHES SUIVEUSES'!SF4,0)/3</f>
        <v>0</v>
      </c>
      <c r="SG4" s="15">
        <f>$B4*IF('RELEVE DES FICHES SUIVEUSES'!SG4&lt;&gt;"x",'RELEVE DES FICHES SUIVEUSES'!SG4,0)/3</f>
        <v>0</v>
      </c>
      <c r="SH4" s="15">
        <f>$B4*IF('RELEVE DES FICHES SUIVEUSES'!SH4&lt;&gt;"x",'RELEVE DES FICHES SUIVEUSES'!SH4,0)/3</f>
        <v>0</v>
      </c>
      <c r="SI4" s="15">
        <f>$B4*IF('RELEVE DES FICHES SUIVEUSES'!SI4&lt;&gt;"x",'RELEVE DES FICHES SUIVEUSES'!SI4,0)/3</f>
        <v>0</v>
      </c>
      <c r="SJ4" s="15">
        <f>$B4*IF('RELEVE DES FICHES SUIVEUSES'!SJ4&lt;&gt;"x",'RELEVE DES FICHES SUIVEUSES'!SJ4,0)/3</f>
        <v>0</v>
      </c>
      <c r="SK4" s="15">
        <f>$B4*IF('RELEVE DES FICHES SUIVEUSES'!SK4&lt;&gt;"x",'RELEVE DES FICHES SUIVEUSES'!SK4,0)/3</f>
        <v>0</v>
      </c>
      <c r="SL4" s="15">
        <f>$B4*IF('RELEVE DES FICHES SUIVEUSES'!SL4&lt;&gt;"x",'RELEVE DES FICHES SUIVEUSES'!SL4,0)/3</f>
        <v>0</v>
      </c>
      <c r="SM4" s="15">
        <f>$B4*IF('RELEVE DES FICHES SUIVEUSES'!SM4&lt;&gt;"x",'RELEVE DES FICHES SUIVEUSES'!SM4,0)/3</f>
        <v>0</v>
      </c>
      <c r="SN4" s="15">
        <f>$B4*IF('RELEVE DES FICHES SUIVEUSES'!SN4&lt;&gt;"x",'RELEVE DES FICHES SUIVEUSES'!SN4,0)/3</f>
        <v>0</v>
      </c>
      <c r="SO4" s="15">
        <f>$B4*IF('RELEVE DES FICHES SUIVEUSES'!SO4&lt;&gt;"x",'RELEVE DES FICHES SUIVEUSES'!SO4,0)/3</f>
        <v>0</v>
      </c>
      <c r="SP4" s="15">
        <f>$B4*IF('RELEVE DES FICHES SUIVEUSES'!SP4&lt;&gt;"x",'RELEVE DES FICHES SUIVEUSES'!SP4,0)/3</f>
        <v>0</v>
      </c>
      <c r="SQ4" s="15">
        <f>$B4*IF('RELEVE DES FICHES SUIVEUSES'!SQ4&lt;&gt;"x",'RELEVE DES FICHES SUIVEUSES'!SQ4,0)/3</f>
        <v>0</v>
      </c>
      <c r="SR4" s="15">
        <f>$B4*IF('RELEVE DES FICHES SUIVEUSES'!SR4&lt;&gt;"x",'RELEVE DES FICHES SUIVEUSES'!SR4,0)/3</f>
        <v>0</v>
      </c>
      <c r="SS4" s="15">
        <f>$B4*IF('RELEVE DES FICHES SUIVEUSES'!SS4&lt;&gt;"x",'RELEVE DES FICHES SUIVEUSES'!SS4,0)/3</f>
        <v>0</v>
      </c>
      <c r="ST4" s="15">
        <f>$B4*IF('RELEVE DES FICHES SUIVEUSES'!ST4&lt;&gt;"x",'RELEVE DES FICHES SUIVEUSES'!ST4,0)/3</f>
        <v>0</v>
      </c>
      <c r="SU4" s="15">
        <f>$B4*IF('RELEVE DES FICHES SUIVEUSES'!SU4&lt;&gt;"x",'RELEVE DES FICHES SUIVEUSES'!SU4,0)/3</f>
        <v>0</v>
      </c>
      <c r="SV4" s="15">
        <f>$B4*IF('RELEVE DES FICHES SUIVEUSES'!SV4&lt;&gt;"x",'RELEVE DES FICHES SUIVEUSES'!SV4,0)/3</f>
        <v>0</v>
      </c>
      <c r="SW4" s="15">
        <f>$B4*IF('RELEVE DES FICHES SUIVEUSES'!SW4&lt;&gt;"x",'RELEVE DES FICHES SUIVEUSES'!SW4,0)/3</f>
        <v>0</v>
      </c>
      <c r="SX4" s="15">
        <f>$B4*IF('RELEVE DES FICHES SUIVEUSES'!SX4&lt;&gt;"x",'RELEVE DES FICHES SUIVEUSES'!SX4,0)/3</f>
        <v>0</v>
      </c>
      <c r="SY4" s="15">
        <f>$B4*IF('RELEVE DES FICHES SUIVEUSES'!SY4&lt;&gt;"x",'RELEVE DES FICHES SUIVEUSES'!SY4,0)/3</f>
        <v>0</v>
      </c>
      <c r="SZ4" s="15">
        <f>$B4*IF('RELEVE DES FICHES SUIVEUSES'!SZ4&lt;&gt;"x",'RELEVE DES FICHES SUIVEUSES'!SZ4,0)/3</f>
        <v>0</v>
      </c>
      <c r="TA4" s="15">
        <f>$B4*IF('RELEVE DES FICHES SUIVEUSES'!TA4&lt;&gt;"x",'RELEVE DES FICHES SUIVEUSES'!TA4,0)/3</f>
        <v>0</v>
      </c>
      <c r="TB4" s="15">
        <f>$B4*IF('RELEVE DES FICHES SUIVEUSES'!TB4&lt;&gt;"x",'RELEVE DES FICHES SUIVEUSES'!TB4,0)/3</f>
        <v>0</v>
      </c>
      <c r="TC4" s="15">
        <f>$B4*IF('RELEVE DES FICHES SUIVEUSES'!TC4&lt;&gt;"x",'RELEVE DES FICHES SUIVEUSES'!TC4,0)/3</f>
        <v>0</v>
      </c>
      <c r="TD4" s="15">
        <f>$B4*IF('RELEVE DES FICHES SUIVEUSES'!TD4&lt;&gt;"x",'RELEVE DES FICHES SUIVEUSES'!TD4,0)/3</f>
        <v>0</v>
      </c>
      <c r="TE4" s="15">
        <f>$B4*IF('RELEVE DES FICHES SUIVEUSES'!TE4&lt;&gt;"x",'RELEVE DES FICHES SUIVEUSES'!TE4,0)/3</f>
        <v>0</v>
      </c>
      <c r="TF4" s="15">
        <f>$B4*IF('RELEVE DES FICHES SUIVEUSES'!TF4&lt;&gt;"x",'RELEVE DES FICHES SUIVEUSES'!TF4,0)/3</f>
        <v>0</v>
      </c>
      <c r="TG4" s="15">
        <f>$B4*IF('RELEVE DES FICHES SUIVEUSES'!TG4&lt;&gt;"x",'RELEVE DES FICHES SUIVEUSES'!TG4,0)/3</f>
        <v>0</v>
      </c>
      <c r="TH4" s="15">
        <f>$B4*IF('RELEVE DES FICHES SUIVEUSES'!TH4&lt;&gt;"x",'RELEVE DES FICHES SUIVEUSES'!TH4,0)/3</f>
        <v>0</v>
      </c>
      <c r="TI4" s="15">
        <f>$B4*IF('RELEVE DES FICHES SUIVEUSES'!TI4&lt;&gt;"x",'RELEVE DES FICHES SUIVEUSES'!TI4,0)/3</f>
        <v>0</v>
      </c>
      <c r="TJ4" s="15">
        <f>$B4*IF('RELEVE DES FICHES SUIVEUSES'!TJ4&lt;&gt;"x",'RELEVE DES FICHES SUIVEUSES'!TJ4,0)/3</f>
        <v>0</v>
      </c>
      <c r="TK4" s="15">
        <f>$B4*IF('RELEVE DES FICHES SUIVEUSES'!TK4&lt;&gt;"x",'RELEVE DES FICHES SUIVEUSES'!TK4,0)/3</f>
        <v>0</v>
      </c>
      <c r="TL4" s="15">
        <f>$B4*IF('RELEVE DES FICHES SUIVEUSES'!TL4&lt;&gt;"x",'RELEVE DES FICHES SUIVEUSES'!TL4,0)/3</f>
        <v>0</v>
      </c>
      <c r="TM4" s="15">
        <f>$B4*IF('RELEVE DES FICHES SUIVEUSES'!TM4&lt;&gt;"x",'RELEVE DES FICHES SUIVEUSES'!TM4,0)/3</f>
        <v>0</v>
      </c>
      <c r="TN4" s="15">
        <f>$B4*IF('RELEVE DES FICHES SUIVEUSES'!TN4&lt;&gt;"x",'RELEVE DES FICHES SUIVEUSES'!TN4,0)/3</f>
        <v>0</v>
      </c>
      <c r="TO4" s="15">
        <f>$B4*IF('RELEVE DES FICHES SUIVEUSES'!TO4&lt;&gt;"x",'RELEVE DES FICHES SUIVEUSES'!TO4,0)/3</f>
        <v>0</v>
      </c>
      <c r="TP4" s="15">
        <f>$B4*IF('RELEVE DES FICHES SUIVEUSES'!TP4&lt;&gt;"x",'RELEVE DES FICHES SUIVEUSES'!TP4,0)/3</f>
        <v>0</v>
      </c>
      <c r="TQ4" s="15">
        <f>$B4*IF('RELEVE DES FICHES SUIVEUSES'!TQ4&lt;&gt;"x",'RELEVE DES FICHES SUIVEUSES'!TQ4,0)/3</f>
        <v>0</v>
      </c>
      <c r="TR4" s="15">
        <f>$B4*IF('RELEVE DES FICHES SUIVEUSES'!TR4&lt;&gt;"x",'RELEVE DES FICHES SUIVEUSES'!TR4,0)/3</f>
        <v>0</v>
      </c>
      <c r="TS4" s="15">
        <f>$B4*IF('RELEVE DES FICHES SUIVEUSES'!TS4&lt;&gt;"x",'RELEVE DES FICHES SUIVEUSES'!TS4,0)/3</f>
        <v>0</v>
      </c>
      <c r="TT4" s="15">
        <f>$B4*IF('RELEVE DES FICHES SUIVEUSES'!TT4&lt;&gt;"x",'RELEVE DES FICHES SUIVEUSES'!TT4,0)/3</f>
        <v>0</v>
      </c>
      <c r="TU4" s="15">
        <f>$B4*IF('RELEVE DES FICHES SUIVEUSES'!TU4&lt;&gt;"x",'RELEVE DES FICHES SUIVEUSES'!TU4,0)/3</f>
        <v>0</v>
      </c>
      <c r="TV4" s="15">
        <f>$B4*IF('RELEVE DES FICHES SUIVEUSES'!TV4&lt;&gt;"x",'RELEVE DES FICHES SUIVEUSES'!TV4,0)/3</f>
        <v>0</v>
      </c>
      <c r="TW4" s="15">
        <f>$B4*IF('RELEVE DES FICHES SUIVEUSES'!TW4&lt;&gt;"x",'RELEVE DES FICHES SUIVEUSES'!TW4,0)/3</f>
        <v>0</v>
      </c>
      <c r="TX4" s="15">
        <f>$B4*IF('RELEVE DES FICHES SUIVEUSES'!TX4&lt;&gt;"x",'RELEVE DES FICHES SUIVEUSES'!TX4,0)/3</f>
        <v>0</v>
      </c>
      <c r="TY4" s="15">
        <f>$B4*IF('RELEVE DES FICHES SUIVEUSES'!TY4&lt;&gt;"x",'RELEVE DES FICHES SUIVEUSES'!TY4,0)/3</f>
        <v>0</v>
      </c>
      <c r="TZ4" s="15">
        <f>$B4*IF('RELEVE DES FICHES SUIVEUSES'!TZ4&lt;&gt;"x",'RELEVE DES FICHES SUIVEUSES'!TZ4,0)/3</f>
        <v>0</v>
      </c>
      <c r="UA4" s="15">
        <f>$B4*IF('RELEVE DES FICHES SUIVEUSES'!UA4&lt;&gt;"x",'RELEVE DES FICHES SUIVEUSES'!UA4,0)/3</f>
        <v>0</v>
      </c>
      <c r="UB4" s="15">
        <f>$B4*IF('RELEVE DES FICHES SUIVEUSES'!UB4&lt;&gt;"x",'RELEVE DES FICHES SUIVEUSES'!UB4,0)/3</f>
        <v>0</v>
      </c>
      <c r="UC4" s="15">
        <f>$B4*IF('RELEVE DES FICHES SUIVEUSES'!UC4&lt;&gt;"x",'RELEVE DES FICHES SUIVEUSES'!UC4,0)/3</f>
        <v>0</v>
      </c>
      <c r="UD4" s="15">
        <f>$B4*IF('RELEVE DES FICHES SUIVEUSES'!UD4&lt;&gt;"x",'RELEVE DES FICHES SUIVEUSES'!UD4,0)/3</f>
        <v>0</v>
      </c>
      <c r="UE4" s="15">
        <f>$B4*IF('RELEVE DES FICHES SUIVEUSES'!UE4&lt;&gt;"x",'RELEVE DES FICHES SUIVEUSES'!UE4,0)/3</f>
        <v>0</v>
      </c>
      <c r="UF4" s="15">
        <f>$B4*IF('RELEVE DES FICHES SUIVEUSES'!UF4&lt;&gt;"x",'RELEVE DES FICHES SUIVEUSES'!UF4,0)/3</f>
        <v>0</v>
      </c>
      <c r="UG4" s="15">
        <f>$B4*IF('RELEVE DES FICHES SUIVEUSES'!UG4&lt;&gt;"x",'RELEVE DES FICHES SUIVEUSES'!UG4,0)/3</f>
        <v>0</v>
      </c>
      <c r="UH4" s="15">
        <f>$B4*IF('RELEVE DES FICHES SUIVEUSES'!UH4&lt;&gt;"x",'RELEVE DES FICHES SUIVEUSES'!UH4,0)/3</f>
        <v>0</v>
      </c>
      <c r="UI4" s="15">
        <f>$B4*IF('RELEVE DES FICHES SUIVEUSES'!UI4&lt;&gt;"x",'RELEVE DES FICHES SUIVEUSES'!UI4,0)/3</f>
        <v>0</v>
      </c>
      <c r="UJ4" s="15">
        <f>$B4*IF('RELEVE DES FICHES SUIVEUSES'!UJ4&lt;&gt;"x",'RELEVE DES FICHES SUIVEUSES'!UJ4,0)/3</f>
        <v>0</v>
      </c>
      <c r="UK4" s="15">
        <f>$B4*IF('RELEVE DES FICHES SUIVEUSES'!UK4&lt;&gt;"x",'RELEVE DES FICHES SUIVEUSES'!UK4,0)/3</f>
        <v>0</v>
      </c>
      <c r="UL4" s="15">
        <f>$B4*IF('RELEVE DES FICHES SUIVEUSES'!UL4&lt;&gt;"x",'RELEVE DES FICHES SUIVEUSES'!UL4,0)/3</f>
        <v>0</v>
      </c>
      <c r="UM4" s="15">
        <f>$B4*IF('RELEVE DES FICHES SUIVEUSES'!UM4&lt;&gt;"x",'RELEVE DES FICHES SUIVEUSES'!UM4,0)/3</f>
        <v>0</v>
      </c>
      <c r="UN4" s="15">
        <f>$B4*IF('RELEVE DES FICHES SUIVEUSES'!UN4&lt;&gt;"x",'RELEVE DES FICHES SUIVEUSES'!UN4,0)/3</f>
        <v>0</v>
      </c>
      <c r="UO4" s="15">
        <f>$B4*IF('RELEVE DES FICHES SUIVEUSES'!UO4&lt;&gt;"x",'RELEVE DES FICHES SUIVEUSES'!UO4,0)/3</f>
        <v>0</v>
      </c>
      <c r="UP4" s="15">
        <f>$B4*IF('RELEVE DES FICHES SUIVEUSES'!UP4&lt;&gt;"x",'RELEVE DES FICHES SUIVEUSES'!UP4,0)/3</f>
        <v>0</v>
      </c>
      <c r="UQ4" s="15">
        <f>$B4*IF('RELEVE DES FICHES SUIVEUSES'!UQ4&lt;&gt;"x",'RELEVE DES FICHES SUIVEUSES'!UQ4,0)/3</f>
        <v>0</v>
      </c>
      <c r="UR4" s="15">
        <f>$B4*IF('RELEVE DES FICHES SUIVEUSES'!UR4&lt;&gt;"x",'RELEVE DES FICHES SUIVEUSES'!UR4,0)/3</f>
        <v>0</v>
      </c>
      <c r="US4" s="15">
        <f>$B4*IF('RELEVE DES FICHES SUIVEUSES'!US4&lt;&gt;"x",'RELEVE DES FICHES SUIVEUSES'!US4,0)/3</f>
        <v>0</v>
      </c>
      <c r="UT4" s="15">
        <f>$B4*IF('RELEVE DES FICHES SUIVEUSES'!UT4&lt;&gt;"x",'RELEVE DES FICHES SUIVEUSES'!UT4,0)/3</f>
        <v>0</v>
      </c>
      <c r="UU4" s="15">
        <f>$B4*IF('RELEVE DES FICHES SUIVEUSES'!UU4&lt;&gt;"x",'RELEVE DES FICHES SUIVEUSES'!UU4,0)/3</f>
        <v>0</v>
      </c>
      <c r="UV4" s="15">
        <f>$B4*IF('RELEVE DES FICHES SUIVEUSES'!UV4&lt;&gt;"x",'RELEVE DES FICHES SUIVEUSES'!UV4,0)/3</f>
        <v>0</v>
      </c>
      <c r="UW4" s="15">
        <f>$B4*IF('RELEVE DES FICHES SUIVEUSES'!UW4&lt;&gt;"x",'RELEVE DES FICHES SUIVEUSES'!UW4,0)/3</f>
        <v>0</v>
      </c>
      <c r="UX4" s="15">
        <f>$B4*IF('RELEVE DES FICHES SUIVEUSES'!UX4&lt;&gt;"x",'RELEVE DES FICHES SUIVEUSES'!UX4,0)/3</f>
        <v>0</v>
      </c>
      <c r="UY4" s="15">
        <f>$B4*IF('RELEVE DES FICHES SUIVEUSES'!UY4&lt;&gt;"x",'RELEVE DES FICHES SUIVEUSES'!UY4,0)/3</f>
        <v>0</v>
      </c>
      <c r="UZ4" s="15">
        <f>$B4*IF('RELEVE DES FICHES SUIVEUSES'!UZ4&lt;&gt;"x",'RELEVE DES FICHES SUIVEUSES'!UZ4,0)/3</f>
        <v>0</v>
      </c>
      <c r="VA4" s="15">
        <f>$B4*IF('RELEVE DES FICHES SUIVEUSES'!VA4&lt;&gt;"x",'RELEVE DES FICHES SUIVEUSES'!VA4,0)/3</f>
        <v>0</v>
      </c>
      <c r="VB4" s="15">
        <f>$B4*IF('RELEVE DES FICHES SUIVEUSES'!VB4&lt;&gt;"x",'RELEVE DES FICHES SUIVEUSES'!VB4,0)/3</f>
        <v>0</v>
      </c>
      <c r="VC4" s="15">
        <f>$B4*IF('RELEVE DES FICHES SUIVEUSES'!VC4&lt;&gt;"x",'RELEVE DES FICHES SUIVEUSES'!VC4,0)/3</f>
        <v>0</v>
      </c>
      <c r="VD4" s="15">
        <f>$B4*IF('RELEVE DES FICHES SUIVEUSES'!VD4&lt;&gt;"x",'RELEVE DES FICHES SUIVEUSES'!VD4,0)/3</f>
        <v>0</v>
      </c>
      <c r="VE4" s="15">
        <f>$B4*IF('RELEVE DES FICHES SUIVEUSES'!VE4&lt;&gt;"x",'RELEVE DES FICHES SUIVEUSES'!VE4,0)/3</f>
        <v>0</v>
      </c>
      <c r="VF4" s="15">
        <f>$B4*IF('RELEVE DES FICHES SUIVEUSES'!VF4&lt;&gt;"x",'RELEVE DES FICHES SUIVEUSES'!VF4,0)/3</f>
        <v>0</v>
      </c>
      <c r="VG4" s="15">
        <f>$B4*IF('RELEVE DES FICHES SUIVEUSES'!VG4&lt;&gt;"x",'RELEVE DES FICHES SUIVEUSES'!VG4,0)/3</f>
        <v>0</v>
      </c>
      <c r="VH4" s="15">
        <f>$B4*IF('RELEVE DES FICHES SUIVEUSES'!VH4&lt;&gt;"x",'RELEVE DES FICHES SUIVEUSES'!VH4,0)/3</f>
        <v>0</v>
      </c>
      <c r="VI4" s="15">
        <f>$B4*IF('RELEVE DES FICHES SUIVEUSES'!VI4&lt;&gt;"x",'RELEVE DES FICHES SUIVEUSES'!VI4,0)/3</f>
        <v>0</v>
      </c>
      <c r="VJ4" s="15">
        <f>$B4*IF('RELEVE DES FICHES SUIVEUSES'!VJ4&lt;&gt;"x",'RELEVE DES FICHES SUIVEUSES'!VJ4,0)/3</f>
        <v>0</v>
      </c>
      <c r="VK4" s="15">
        <f>$B4*IF('RELEVE DES FICHES SUIVEUSES'!VK4&lt;&gt;"x",'RELEVE DES FICHES SUIVEUSES'!VK4,0)/3</f>
        <v>0</v>
      </c>
      <c r="VL4" s="15">
        <f>$B4*IF('RELEVE DES FICHES SUIVEUSES'!VL4&lt;&gt;"x",'RELEVE DES FICHES SUIVEUSES'!VL4,0)/3</f>
        <v>0</v>
      </c>
      <c r="VM4" s="15">
        <f>$B4*IF('RELEVE DES FICHES SUIVEUSES'!VM4&lt;&gt;"x",'RELEVE DES FICHES SUIVEUSES'!VM4,0)/3</f>
        <v>0</v>
      </c>
      <c r="VN4" s="15">
        <f>$B4*IF('RELEVE DES FICHES SUIVEUSES'!VN4&lt;&gt;"x",'RELEVE DES FICHES SUIVEUSES'!VN4,0)/3</f>
        <v>0</v>
      </c>
      <c r="VO4" s="15">
        <f>$B4*IF('RELEVE DES FICHES SUIVEUSES'!VO4&lt;&gt;"x",'RELEVE DES FICHES SUIVEUSES'!VO4,0)/3</f>
        <v>0</v>
      </c>
      <c r="VP4" s="15">
        <f>$B4*IF('RELEVE DES FICHES SUIVEUSES'!VP4&lt;&gt;"x",'RELEVE DES FICHES SUIVEUSES'!VP4,0)/3</f>
        <v>0</v>
      </c>
      <c r="VQ4" s="15">
        <f>$B4*IF('RELEVE DES FICHES SUIVEUSES'!VQ4&lt;&gt;"x",'RELEVE DES FICHES SUIVEUSES'!VQ4,0)/3</f>
        <v>0</v>
      </c>
      <c r="VR4" s="15">
        <f>$B4*IF('RELEVE DES FICHES SUIVEUSES'!VR4&lt;&gt;"x",'RELEVE DES FICHES SUIVEUSES'!VR4,0)/3</f>
        <v>0</v>
      </c>
      <c r="VS4" s="15">
        <f>$B4*IF('RELEVE DES FICHES SUIVEUSES'!VS4&lt;&gt;"x",'RELEVE DES FICHES SUIVEUSES'!VS4,0)/3</f>
        <v>0</v>
      </c>
      <c r="VT4" s="15">
        <f>$B4*IF('RELEVE DES FICHES SUIVEUSES'!VT4&lt;&gt;"x",'RELEVE DES FICHES SUIVEUSES'!VT4,0)/3</f>
        <v>0</v>
      </c>
      <c r="VU4" s="15">
        <f>$B4*IF('RELEVE DES FICHES SUIVEUSES'!VU4&lt;&gt;"x",'RELEVE DES FICHES SUIVEUSES'!VU4,0)/3</f>
        <v>0</v>
      </c>
      <c r="VV4" s="15">
        <f>$B4*IF('RELEVE DES FICHES SUIVEUSES'!VV4&lt;&gt;"x",'RELEVE DES FICHES SUIVEUSES'!VV4,0)/3</f>
        <v>0</v>
      </c>
      <c r="VW4" s="15">
        <f>$B4*IF('RELEVE DES FICHES SUIVEUSES'!VW4&lt;&gt;"x",'RELEVE DES FICHES SUIVEUSES'!VW4,0)/3</f>
        <v>0</v>
      </c>
      <c r="VX4" s="15">
        <f>$B4*IF('RELEVE DES FICHES SUIVEUSES'!VX4&lt;&gt;"x",'RELEVE DES FICHES SUIVEUSES'!VX4,0)/3</f>
        <v>0</v>
      </c>
      <c r="VY4" s="15">
        <f>$B4*IF('RELEVE DES FICHES SUIVEUSES'!VY4&lt;&gt;"x",'RELEVE DES FICHES SUIVEUSES'!VY4,0)/3</f>
        <v>0</v>
      </c>
      <c r="VZ4" s="15">
        <f>$B4*IF('RELEVE DES FICHES SUIVEUSES'!VZ4&lt;&gt;"x",'RELEVE DES FICHES SUIVEUSES'!VZ4,0)/3</f>
        <v>0</v>
      </c>
      <c r="WA4" s="15">
        <f>$B4*IF('RELEVE DES FICHES SUIVEUSES'!WA4&lt;&gt;"x",'RELEVE DES FICHES SUIVEUSES'!WA4,0)/3</f>
        <v>0</v>
      </c>
      <c r="WB4" s="15">
        <f>$B4*IF('RELEVE DES FICHES SUIVEUSES'!WB4&lt;&gt;"x",'RELEVE DES FICHES SUIVEUSES'!WB4,0)/3</f>
        <v>0</v>
      </c>
      <c r="WC4" s="15">
        <f>$B4*IF('RELEVE DES FICHES SUIVEUSES'!WC4&lt;&gt;"x",'RELEVE DES FICHES SUIVEUSES'!WC4,0)/3</f>
        <v>0</v>
      </c>
      <c r="WD4" s="15">
        <f>$B4*IF('RELEVE DES FICHES SUIVEUSES'!WD4&lt;&gt;"x",'RELEVE DES FICHES SUIVEUSES'!WD4,0)/3</f>
        <v>0</v>
      </c>
      <c r="WE4" s="15">
        <f>$B4*IF('RELEVE DES FICHES SUIVEUSES'!WE4&lt;&gt;"x",'RELEVE DES FICHES SUIVEUSES'!WE4,0)/3</f>
        <v>0</v>
      </c>
      <c r="WF4" s="15">
        <f>$B4*IF('RELEVE DES FICHES SUIVEUSES'!WF4&lt;&gt;"x",'RELEVE DES FICHES SUIVEUSES'!WF4,0)/3</f>
        <v>0</v>
      </c>
      <c r="WG4" s="15">
        <f>$B4*IF('RELEVE DES FICHES SUIVEUSES'!WG4&lt;&gt;"x",'RELEVE DES FICHES SUIVEUSES'!WG4,0)/3</f>
        <v>0</v>
      </c>
      <c r="WH4" s="15">
        <f>$B4*IF('RELEVE DES FICHES SUIVEUSES'!WH4&lt;&gt;"x",'RELEVE DES FICHES SUIVEUSES'!WH4,0)/3</f>
        <v>0</v>
      </c>
      <c r="WI4" s="15">
        <f>$B4*IF('RELEVE DES FICHES SUIVEUSES'!WI4&lt;&gt;"x",'RELEVE DES FICHES SUIVEUSES'!WI4,0)/3</f>
        <v>0</v>
      </c>
      <c r="WJ4" s="15">
        <f>$B4*IF('RELEVE DES FICHES SUIVEUSES'!WJ4&lt;&gt;"x",'RELEVE DES FICHES SUIVEUSES'!WJ4,0)/3</f>
        <v>0</v>
      </c>
      <c r="WK4" s="15">
        <f>$B4*IF('RELEVE DES FICHES SUIVEUSES'!WK4&lt;&gt;"x",'RELEVE DES FICHES SUIVEUSES'!WK4,0)/3</f>
        <v>0</v>
      </c>
      <c r="WL4" s="15">
        <f>$B4*IF('RELEVE DES FICHES SUIVEUSES'!WL4&lt;&gt;"x",'RELEVE DES FICHES SUIVEUSES'!WL4,0)/3</f>
        <v>0</v>
      </c>
      <c r="WM4" s="15">
        <f>$B4*IF('RELEVE DES FICHES SUIVEUSES'!WM4&lt;&gt;"x",'RELEVE DES FICHES SUIVEUSES'!WM4,0)/3</f>
        <v>0</v>
      </c>
      <c r="WN4" s="15">
        <f>$B4*IF('RELEVE DES FICHES SUIVEUSES'!WN4&lt;&gt;"x",'RELEVE DES FICHES SUIVEUSES'!WN4,0)/3</f>
        <v>0</v>
      </c>
      <c r="WO4" s="15">
        <f>$B4*IF('RELEVE DES FICHES SUIVEUSES'!WO4&lt;&gt;"x",'RELEVE DES FICHES SUIVEUSES'!WO4,0)/3</f>
        <v>0</v>
      </c>
      <c r="WP4" s="15">
        <f>$B4*IF('RELEVE DES FICHES SUIVEUSES'!WP4&lt;&gt;"x",'RELEVE DES FICHES SUIVEUSES'!WP4,0)/3</f>
        <v>0</v>
      </c>
      <c r="WQ4" s="15">
        <f>$B4*IF('RELEVE DES FICHES SUIVEUSES'!WQ4&lt;&gt;"x",'RELEVE DES FICHES SUIVEUSES'!WQ4,0)/3</f>
        <v>0</v>
      </c>
      <c r="WR4" s="15">
        <f>$B4*IF('RELEVE DES FICHES SUIVEUSES'!WR4&lt;&gt;"x",'RELEVE DES FICHES SUIVEUSES'!WR4,0)/3</f>
        <v>0</v>
      </c>
      <c r="WS4" s="15">
        <f>$B4*IF('RELEVE DES FICHES SUIVEUSES'!WS4&lt;&gt;"x",'RELEVE DES FICHES SUIVEUSES'!WS4,0)/3</f>
        <v>0</v>
      </c>
      <c r="WT4" s="15">
        <f>$B4*IF('RELEVE DES FICHES SUIVEUSES'!WT4&lt;&gt;"x",'RELEVE DES FICHES SUIVEUSES'!WT4,0)/3</f>
        <v>0</v>
      </c>
      <c r="WU4" s="15">
        <f>$B4*IF('RELEVE DES FICHES SUIVEUSES'!WU4&lt;&gt;"x",'RELEVE DES FICHES SUIVEUSES'!WU4,0)/3</f>
        <v>0</v>
      </c>
      <c r="WV4" s="15">
        <f>$B4*IF('RELEVE DES FICHES SUIVEUSES'!WV4&lt;&gt;"x",'RELEVE DES FICHES SUIVEUSES'!WV4,0)/3</f>
        <v>0</v>
      </c>
      <c r="WW4" s="15">
        <f>$B4*IF('RELEVE DES FICHES SUIVEUSES'!WW4&lt;&gt;"x",'RELEVE DES FICHES SUIVEUSES'!WW4,0)/3</f>
        <v>0</v>
      </c>
      <c r="WX4" s="15">
        <f>$B4*IF('RELEVE DES FICHES SUIVEUSES'!WX4&lt;&gt;"x",'RELEVE DES FICHES SUIVEUSES'!WX4,0)/3</f>
        <v>0</v>
      </c>
      <c r="WY4" s="15">
        <f>$B4*IF('RELEVE DES FICHES SUIVEUSES'!WY4&lt;&gt;"x",'RELEVE DES FICHES SUIVEUSES'!WY4,0)/3</f>
        <v>0</v>
      </c>
      <c r="WZ4" s="15">
        <f>$B4*IF('RELEVE DES FICHES SUIVEUSES'!WZ4&lt;&gt;"x",'RELEVE DES FICHES SUIVEUSES'!WZ4,0)/3</f>
        <v>0</v>
      </c>
      <c r="XA4" s="15">
        <f>$B4*IF('RELEVE DES FICHES SUIVEUSES'!XA4&lt;&gt;"x",'RELEVE DES FICHES SUIVEUSES'!XA4,0)/3</f>
        <v>0</v>
      </c>
      <c r="XB4" s="15">
        <f>$B4*IF('RELEVE DES FICHES SUIVEUSES'!XB4&lt;&gt;"x",'RELEVE DES FICHES SUIVEUSES'!XB4,0)/3</f>
        <v>0</v>
      </c>
      <c r="XC4" s="15">
        <f>$B4*IF('RELEVE DES FICHES SUIVEUSES'!XC4&lt;&gt;"x",'RELEVE DES FICHES SUIVEUSES'!XC4,0)/3</f>
        <v>0</v>
      </c>
      <c r="XD4" s="15">
        <f>$B4*IF('RELEVE DES FICHES SUIVEUSES'!XD4&lt;&gt;"x",'RELEVE DES FICHES SUIVEUSES'!XD4,0)/3</f>
        <v>0</v>
      </c>
      <c r="XE4" s="15">
        <f>$B4*IF('RELEVE DES FICHES SUIVEUSES'!XE4&lt;&gt;"x",'RELEVE DES FICHES SUIVEUSES'!XE4,0)/3</f>
        <v>0</v>
      </c>
      <c r="XF4" s="15">
        <f>$B4*IF('RELEVE DES FICHES SUIVEUSES'!XF4&lt;&gt;"x",'RELEVE DES FICHES SUIVEUSES'!XF4,0)/3</f>
        <v>0</v>
      </c>
      <c r="XG4" s="15">
        <f>$B4*IF('RELEVE DES FICHES SUIVEUSES'!XG4&lt;&gt;"x",'RELEVE DES FICHES SUIVEUSES'!XG4,0)/3</f>
        <v>0</v>
      </c>
      <c r="XH4" s="15">
        <f>$B4*IF('RELEVE DES FICHES SUIVEUSES'!XH4&lt;&gt;"x",'RELEVE DES FICHES SUIVEUSES'!XH4,0)/3</f>
        <v>0</v>
      </c>
      <c r="XI4" s="15">
        <f>$B4*IF('RELEVE DES FICHES SUIVEUSES'!XI4&lt;&gt;"x",'RELEVE DES FICHES SUIVEUSES'!XI4,0)/3</f>
        <v>0</v>
      </c>
      <c r="XJ4" s="15">
        <f>$B4*IF('RELEVE DES FICHES SUIVEUSES'!XJ4&lt;&gt;"x",'RELEVE DES FICHES SUIVEUSES'!XJ4,0)/3</f>
        <v>0</v>
      </c>
      <c r="XK4" s="15">
        <f>$B4*IF('RELEVE DES FICHES SUIVEUSES'!XK4&lt;&gt;"x",'RELEVE DES FICHES SUIVEUSES'!XK4,0)/3</f>
        <v>0</v>
      </c>
      <c r="XL4" s="15">
        <f>$B4*IF('RELEVE DES FICHES SUIVEUSES'!XL4&lt;&gt;"x",'RELEVE DES FICHES SUIVEUSES'!XL4,0)/3</f>
        <v>0</v>
      </c>
      <c r="XM4" s="15">
        <f>$B4*IF('RELEVE DES FICHES SUIVEUSES'!XM4&lt;&gt;"x",'RELEVE DES FICHES SUIVEUSES'!XM4,0)/3</f>
        <v>0</v>
      </c>
      <c r="XN4" s="15">
        <f>$B4*IF('RELEVE DES FICHES SUIVEUSES'!XN4&lt;&gt;"x",'RELEVE DES FICHES SUIVEUSES'!XN4,0)/3</f>
        <v>0</v>
      </c>
      <c r="XO4" s="15">
        <f>$B4*IF('RELEVE DES FICHES SUIVEUSES'!XO4&lt;&gt;"x",'RELEVE DES FICHES SUIVEUSES'!XO4,0)/3</f>
        <v>0</v>
      </c>
      <c r="XP4" s="15">
        <f>$B4*IF('RELEVE DES FICHES SUIVEUSES'!XP4&lt;&gt;"x",'RELEVE DES FICHES SUIVEUSES'!XP4,0)/3</f>
        <v>0</v>
      </c>
      <c r="XQ4" s="15">
        <f>$B4*IF('RELEVE DES FICHES SUIVEUSES'!XQ4&lt;&gt;"x",'RELEVE DES FICHES SUIVEUSES'!XQ4,0)/3</f>
        <v>0</v>
      </c>
      <c r="XR4" s="15">
        <f>$B4*IF('RELEVE DES FICHES SUIVEUSES'!XR4&lt;&gt;"x",'RELEVE DES FICHES SUIVEUSES'!XR4,0)/3</f>
        <v>0</v>
      </c>
      <c r="XS4" s="15">
        <f>$B4*IF('RELEVE DES FICHES SUIVEUSES'!XS4&lt;&gt;"x",'RELEVE DES FICHES SUIVEUSES'!XS4,0)/3</f>
        <v>0</v>
      </c>
      <c r="XT4" s="15">
        <f>$B4*IF('RELEVE DES FICHES SUIVEUSES'!XT4&lt;&gt;"x",'RELEVE DES FICHES SUIVEUSES'!XT4,0)/3</f>
        <v>0</v>
      </c>
      <c r="XU4" s="15">
        <f>$B4*IF('RELEVE DES FICHES SUIVEUSES'!XU4&lt;&gt;"x",'RELEVE DES FICHES SUIVEUSES'!XU4,0)/3</f>
        <v>0</v>
      </c>
      <c r="XV4" s="15">
        <f>$B4*IF('RELEVE DES FICHES SUIVEUSES'!XV4&lt;&gt;"x",'RELEVE DES FICHES SUIVEUSES'!XV4,0)/3</f>
        <v>0</v>
      </c>
      <c r="XW4" s="15">
        <f>$B4*IF('RELEVE DES FICHES SUIVEUSES'!XW4&lt;&gt;"x",'RELEVE DES FICHES SUIVEUSES'!XW4,0)/3</f>
        <v>0</v>
      </c>
      <c r="XX4" s="15">
        <f>$B4*IF('RELEVE DES FICHES SUIVEUSES'!XX4&lt;&gt;"x",'RELEVE DES FICHES SUIVEUSES'!XX4,0)/3</f>
        <v>0</v>
      </c>
      <c r="XY4" s="15">
        <f>$B4*IF('RELEVE DES FICHES SUIVEUSES'!XY4&lt;&gt;"x",'RELEVE DES FICHES SUIVEUSES'!XY4,0)/3</f>
        <v>0</v>
      </c>
      <c r="XZ4" s="15">
        <f>$B4*IF('RELEVE DES FICHES SUIVEUSES'!XZ4&lt;&gt;"x",'RELEVE DES FICHES SUIVEUSES'!XZ4,0)/3</f>
        <v>0</v>
      </c>
      <c r="YA4" s="15">
        <f>$B4*IF('RELEVE DES FICHES SUIVEUSES'!YA4&lt;&gt;"x",'RELEVE DES FICHES SUIVEUSES'!YA4,0)/3</f>
        <v>0</v>
      </c>
      <c r="YB4" s="15">
        <f>$B4*IF('RELEVE DES FICHES SUIVEUSES'!YB4&lt;&gt;"x",'RELEVE DES FICHES SUIVEUSES'!YB4,0)/3</f>
        <v>0</v>
      </c>
      <c r="YC4" s="15">
        <f>$B4*IF('RELEVE DES FICHES SUIVEUSES'!YC4&lt;&gt;"x",'RELEVE DES FICHES SUIVEUSES'!YC4,0)/3</f>
        <v>0</v>
      </c>
      <c r="YD4" s="15">
        <f>$B4*IF('RELEVE DES FICHES SUIVEUSES'!YD4&lt;&gt;"x",'RELEVE DES FICHES SUIVEUSES'!YD4,0)/3</f>
        <v>0</v>
      </c>
      <c r="YE4" s="15">
        <f>$B4*IF('RELEVE DES FICHES SUIVEUSES'!YE4&lt;&gt;"x",'RELEVE DES FICHES SUIVEUSES'!YE4,0)/3</f>
        <v>0</v>
      </c>
      <c r="YF4" s="15">
        <f>$B4*IF('RELEVE DES FICHES SUIVEUSES'!YF4&lt;&gt;"x",'RELEVE DES FICHES SUIVEUSES'!YF4,0)/3</f>
        <v>0</v>
      </c>
      <c r="YG4" s="15">
        <f>$B4*IF('RELEVE DES FICHES SUIVEUSES'!YG4&lt;&gt;"x",'RELEVE DES FICHES SUIVEUSES'!YG4,0)/3</f>
        <v>0</v>
      </c>
      <c r="YH4" s="15">
        <f>$B4*IF('RELEVE DES FICHES SUIVEUSES'!YH4&lt;&gt;"x",'RELEVE DES FICHES SUIVEUSES'!YH4,0)/3</f>
        <v>0</v>
      </c>
      <c r="YI4" s="15">
        <f>$B4*IF('RELEVE DES FICHES SUIVEUSES'!YI4&lt;&gt;"x",'RELEVE DES FICHES SUIVEUSES'!YI4,0)/3</f>
        <v>0</v>
      </c>
      <c r="YJ4" s="15">
        <f>$B4*IF('RELEVE DES FICHES SUIVEUSES'!YJ4&lt;&gt;"x",'RELEVE DES FICHES SUIVEUSES'!YJ4,0)/3</f>
        <v>0</v>
      </c>
      <c r="YK4" s="15">
        <f>$B4*IF('RELEVE DES FICHES SUIVEUSES'!YK4&lt;&gt;"x",'RELEVE DES FICHES SUIVEUSES'!YK4,0)/3</f>
        <v>0</v>
      </c>
      <c r="YL4" s="15">
        <f>$B4*IF('RELEVE DES FICHES SUIVEUSES'!YL4&lt;&gt;"x",'RELEVE DES FICHES SUIVEUSES'!YL4,0)/3</f>
        <v>0</v>
      </c>
      <c r="YM4" s="15">
        <f>$B4*IF('RELEVE DES FICHES SUIVEUSES'!YM4&lt;&gt;"x",'RELEVE DES FICHES SUIVEUSES'!YM4,0)/3</f>
        <v>0</v>
      </c>
      <c r="YN4" s="15">
        <f>$B4*IF('RELEVE DES FICHES SUIVEUSES'!YN4&lt;&gt;"x",'RELEVE DES FICHES SUIVEUSES'!YN4,0)/3</f>
        <v>0</v>
      </c>
      <c r="YO4" s="15">
        <f>$B4*IF('RELEVE DES FICHES SUIVEUSES'!YO4&lt;&gt;"x",'RELEVE DES FICHES SUIVEUSES'!YO4,0)/3</f>
        <v>0</v>
      </c>
      <c r="YP4" s="15">
        <f>$B4*IF('RELEVE DES FICHES SUIVEUSES'!YP4&lt;&gt;"x",'RELEVE DES FICHES SUIVEUSES'!YP4,0)/3</f>
        <v>0</v>
      </c>
      <c r="YQ4" s="15">
        <f>$B4*IF('RELEVE DES FICHES SUIVEUSES'!YQ4&lt;&gt;"x",'RELEVE DES FICHES SUIVEUSES'!YQ4,0)/3</f>
        <v>0</v>
      </c>
      <c r="YR4" s="15">
        <f>$B4*IF('RELEVE DES FICHES SUIVEUSES'!YR4&lt;&gt;"x",'RELEVE DES FICHES SUIVEUSES'!YR4,0)/3</f>
        <v>0</v>
      </c>
      <c r="YS4" s="15">
        <f>$B4*IF('RELEVE DES FICHES SUIVEUSES'!YS4&lt;&gt;"x",'RELEVE DES FICHES SUIVEUSES'!YS4,0)/3</f>
        <v>0</v>
      </c>
      <c r="YT4" s="15">
        <f>$B4*IF('RELEVE DES FICHES SUIVEUSES'!YT4&lt;&gt;"x",'RELEVE DES FICHES SUIVEUSES'!YT4,0)/3</f>
        <v>0</v>
      </c>
      <c r="YU4" s="15">
        <f>$B4*IF('RELEVE DES FICHES SUIVEUSES'!YU4&lt;&gt;"x",'RELEVE DES FICHES SUIVEUSES'!YU4,0)/3</f>
        <v>0</v>
      </c>
      <c r="YV4" s="15">
        <f>$B4*IF('RELEVE DES FICHES SUIVEUSES'!YV4&lt;&gt;"x",'RELEVE DES FICHES SUIVEUSES'!YV4,0)/3</f>
        <v>0</v>
      </c>
      <c r="YW4" s="15">
        <f>$B4*IF('RELEVE DES FICHES SUIVEUSES'!YW4&lt;&gt;"x",'RELEVE DES FICHES SUIVEUSES'!YW4,0)/3</f>
        <v>0</v>
      </c>
      <c r="YX4" s="15">
        <f>$B4*IF('RELEVE DES FICHES SUIVEUSES'!YX4&lt;&gt;"x",'RELEVE DES FICHES SUIVEUSES'!YX4,0)/3</f>
        <v>0</v>
      </c>
      <c r="YY4" s="15">
        <f>$B4*IF('RELEVE DES FICHES SUIVEUSES'!YY4&lt;&gt;"x",'RELEVE DES FICHES SUIVEUSES'!YY4,0)/3</f>
        <v>0</v>
      </c>
      <c r="YZ4" s="15">
        <f>$B4*IF('RELEVE DES FICHES SUIVEUSES'!YZ4&lt;&gt;"x",'RELEVE DES FICHES SUIVEUSES'!YZ4,0)/3</f>
        <v>0</v>
      </c>
      <c r="ZA4" s="15">
        <f>$B4*IF('RELEVE DES FICHES SUIVEUSES'!ZA4&lt;&gt;"x",'RELEVE DES FICHES SUIVEUSES'!ZA4,0)/3</f>
        <v>0</v>
      </c>
      <c r="ZB4" s="15">
        <f>$B4*IF('RELEVE DES FICHES SUIVEUSES'!ZB4&lt;&gt;"x",'RELEVE DES FICHES SUIVEUSES'!ZB4,0)/3</f>
        <v>0</v>
      </c>
      <c r="ZC4" s="15">
        <f>$B4*IF('RELEVE DES FICHES SUIVEUSES'!ZC4&lt;&gt;"x",'RELEVE DES FICHES SUIVEUSES'!ZC4,0)/3</f>
        <v>0</v>
      </c>
      <c r="ZD4" s="15">
        <f>$B4*IF('RELEVE DES FICHES SUIVEUSES'!ZD4&lt;&gt;"x",'RELEVE DES FICHES SUIVEUSES'!ZD4,0)/3</f>
        <v>0</v>
      </c>
      <c r="ZE4" s="15">
        <f>$B4*IF('RELEVE DES FICHES SUIVEUSES'!ZE4&lt;&gt;"x",'RELEVE DES FICHES SUIVEUSES'!ZE4,0)/3</f>
        <v>0</v>
      </c>
      <c r="ZF4" s="15">
        <f>$B4*IF('RELEVE DES FICHES SUIVEUSES'!ZF4&lt;&gt;"x",'RELEVE DES FICHES SUIVEUSES'!ZF4,0)/3</f>
        <v>0</v>
      </c>
      <c r="ZG4" s="15">
        <f>$B4*IF('RELEVE DES FICHES SUIVEUSES'!ZG4&lt;&gt;"x",'RELEVE DES FICHES SUIVEUSES'!ZG4,0)/3</f>
        <v>0</v>
      </c>
      <c r="ZH4" s="15">
        <f>$B4*IF('RELEVE DES FICHES SUIVEUSES'!ZH4&lt;&gt;"x",'RELEVE DES FICHES SUIVEUSES'!ZH4,0)/3</f>
        <v>0</v>
      </c>
      <c r="ZI4" s="15">
        <f>$B4*IF('RELEVE DES FICHES SUIVEUSES'!ZI4&lt;&gt;"x",'RELEVE DES FICHES SUIVEUSES'!ZI4,0)/3</f>
        <v>0</v>
      </c>
      <c r="ZJ4" s="15">
        <f>$B4*IF('RELEVE DES FICHES SUIVEUSES'!ZJ4&lt;&gt;"x",'RELEVE DES FICHES SUIVEUSES'!ZJ4,0)/3</f>
        <v>0</v>
      </c>
      <c r="ZK4" s="15">
        <f>$B4*IF('RELEVE DES FICHES SUIVEUSES'!ZK4&lt;&gt;"x",'RELEVE DES FICHES SUIVEUSES'!ZK4,0)/3</f>
        <v>0</v>
      </c>
      <c r="ZL4" s="15">
        <f>$B4*IF('RELEVE DES FICHES SUIVEUSES'!ZL4&lt;&gt;"x",'RELEVE DES FICHES SUIVEUSES'!ZL4,0)/3</f>
        <v>0</v>
      </c>
      <c r="ZM4" s="15">
        <f>$B4*IF('RELEVE DES FICHES SUIVEUSES'!ZM4&lt;&gt;"x",'RELEVE DES FICHES SUIVEUSES'!ZM4,0)/3</f>
        <v>0</v>
      </c>
      <c r="ZN4" s="15">
        <f>$B4*IF('RELEVE DES FICHES SUIVEUSES'!ZN4&lt;&gt;"x",'RELEVE DES FICHES SUIVEUSES'!ZN4,0)/3</f>
        <v>0</v>
      </c>
      <c r="ZO4" s="15">
        <f>$B4*IF('RELEVE DES FICHES SUIVEUSES'!ZO4&lt;&gt;"x",'RELEVE DES FICHES SUIVEUSES'!ZO4,0)/3</f>
        <v>0</v>
      </c>
      <c r="ZP4" s="15">
        <f>$B4*IF('RELEVE DES FICHES SUIVEUSES'!ZP4&lt;&gt;"x",'RELEVE DES FICHES SUIVEUSES'!ZP4,0)/3</f>
        <v>0</v>
      </c>
      <c r="ZQ4" s="15">
        <f>$B4*IF('RELEVE DES FICHES SUIVEUSES'!ZQ4&lt;&gt;"x",'RELEVE DES FICHES SUIVEUSES'!ZQ4,0)/3</f>
        <v>0</v>
      </c>
      <c r="ZR4" s="15">
        <f>$B4*IF('RELEVE DES FICHES SUIVEUSES'!ZR4&lt;&gt;"x",'RELEVE DES FICHES SUIVEUSES'!ZR4,0)/3</f>
        <v>0</v>
      </c>
      <c r="ZS4" s="15">
        <f>$B4*IF('RELEVE DES FICHES SUIVEUSES'!ZS4&lt;&gt;"x",'RELEVE DES FICHES SUIVEUSES'!ZS4,0)/3</f>
        <v>0</v>
      </c>
      <c r="ZT4" s="15">
        <f>$B4*IF('RELEVE DES FICHES SUIVEUSES'!ZT4&lt;&gt;"x",'RELEVE DES FICHES SUIVEUSES'!ZT4,0)/3</f>
        <v>0</v>
      </c>
      <c r="ZU4" s="15">
        <f>$B4*IF('RELEVE DES FICHES SUIVEUSES'!ZU4&lt;&gt;"x",'RELEVE DES FICHES SUIVEUSES'!ZU4,0)/3</f>
        <v>0</v>
      </c>
      <c r="ZV4" s="15">
        <f>$B4*IF('RELEVE DES FICHES SUIVEUSES'!ZV4&lt;&gt;"x",'RELEVE DES FICHES SUIVEUSES'!ZV4,0)/3</f>
        <v>0</v>
      </c>
      <c r="ZW4" s="15">
        <f>$B4*IF('RELEVE DES FICHES SUIVEUSES'!ZW4&lt;&gt;"x",'RELEVE DES FICHES SUIVEUSES'!ZW4,0)/3</f>
        <v>0</v>
      </c>
      <c r="ZX4" s="15">
        <f>$B4*IF('RELEVE DES FICHES SUIVEUSES'!ZX4&lt;&gt;"x",'RELEVE DES FICHES SUIVEUSES'!ZX4,0)/3</f>
        <v>0</v>
      </c>
      <c r="ZY4" s="15">
        <f>$B4*IF('RELEVE DES FICHES SUIVEUSES'!ZY4&lt;&gt;"x",'RELEVE DES FICHES SUIVEUSES'!ZY4,0)/3</f>
        <v>0</v>
      </c>
      <c r="ZZ4" s="15">
        <f>$B4*IF('RELEVE DES FICHES SUIVEUSES'!ZZ4&lt;&gt;"x",'RELEVE DES FICHES SUIVEUSES'!ZZ4,0)/3</f>
        <v>0</v>
      </c>
      <c r="AAA4" s="15">
        <f>$B4*IF('RELEVE DES FICHES SUIVEUSES'!AAA4&lt;&gt;"x",'RELEVE DES FICHES SUIVEUSES'!AAA4,0)/3</f>
        <v>0</v>
      </c>
      <c r="AAB4" s="15">
        <f>$B4*IF('RELEVE DES FICHES SUIVEUSES'!AAB4&lt;&gt;"x",'RELEVE DES FICHES SUIVEUSES'!AAB4,0)/3</f>
        <v>0</v>
      </c>
      <c r="AAC4" s="15">
        <f>$B4*IF('RELEVE DES FICHES SUIVEUSES'!AAC4&lt;&gt;"x",'RELEVE DES FICHES SUIVEUSES'!AAC4,0)/3</f>
        <v>0</v>
      </c>
      <c r="AAD4" s="15">
        <f>$B4*IF('RELEVE DES FICHES SUIVEUSES'!AAD4&lt;&gt;"x",'RELEVE DES FICHES SUIVEUSES'!AAD4,0)/3</f>
        <v>0</v>
      </c>
      <c r="AAE4" s="15">
        <f>$B4*IF('RELEVE DES FICHES SUIVEUSES'!AAE4&lt;&gt;"x",'RELEVE DES FICHES SUIVEUSES'!AAE4,0)/3</f>
        <v>0</v>
      </c>
      <c r="AAF4" s="15">
        <f>$B4*IF('RELEVE DES FICHES SUIVEUSES'!AAF4&lt;&gt;"x",'RELEVE DES FICHES SUIVEUSES'!AAF4,0)/3</f>
        <v>0</v>
      </c>
      <c r="AAG4" s="15">
        <f>$B4*IF('RELEVE DES FICHES SUIVEUSES'!AAG4&lt;&gt;"x",'RELEVE DES FICHES SUIVEUSES'!AAG4,0)/3</f>
        <v>0</v>
      </c>
      <c r="AAH4" s="15">
        <f>$B4*IF('RELEVE DES FICHES SUIVEUSES'!AAH4&lt;&gt;"x",'RELEVE DES FICHES SUIVEUSES'!AAH4,0)/3</f>
        <v>0</v>
      </c>
      <c r="AAI4" s="15">
        <f>$B4*IF('RELEVE DES FICHES SUIVEUSES'!AAI4&lt;&gt;"x",'RELEVE DES FICHES SUIVEUSES'!AAI4,0)/3</f>
        <v>0</v>
      </c>
      <c r="AAJ4" s="15">
        <f>$B4*IF('RELEVE DES FICHES SUIVEUSES'!AAJ4&lt;&gt;"x",'RELEVE DES FICHES SUIVEUSES'!AAJ4,0)/3</f>
        <v>0</v>
      </c>
      <c r="AAK4" s="15">
        <f>$B4*IF('RELEVE DES FICHES SUIVEUSES'!AAK4&lt;&gt;"x",'RELEVE DES FICHES SUIVEUSES'!AAK4,0)/3</f>
        <v>0</v>
      </c>
      <c r="AAL4" s="15">
        <f>$B4*IF('RELEVE DES FICHES SUIVEUSES'!AAL4&lt;&gt;"x",'RELEVE DES FICHES SUIVEUSES'!AAL4,0)/3</f>
        <v>0</v>
      </c>
      <c r="AAM4" s="15">
        <f>$B4*IF('RELEVE DES FICHES SUIVEUSES'!AAM4&lt;&gt;"x",'RELEVE DES FICHES SUIVEUSES'!AAM4,0)/3</f>
        <v>0</v>
      </c>
      <c r="AAN4" s="15">
        <f>$B4*IF('RELEVE DES FICHES SUIVEUSES'!AAN4&lt;&gt;"x",'RELEVE DES FICHES SUIVEUSES'!AAN4,0)/3</f>
        <v>0</v>
      </c>
      <c r="AAO4" s="15">
        <f>$B4*IF('RELEVE DES FICHES SUIVEUSES'!AAO4&lt;&gt;"x",'RELEVE DES FICHES SUIVEUSES'!AAO4,0)/3</f>
        <v>0</v>
      </c>
      <c r="AAP4" s="15">
        <f>$B4*IF('RELEVE DES FICHES SUIVEUSES'!AAP4&lt;&gt;"x",'RELEVE DES FICHES SUIVEUSES'!AAP4,0)/3</f>
        <v>0</v>
      </c>
      <c r="AAQ4" s="15">
        <f>$B4*IF('RELEVE DES FICHES SUIVEUSES'!AAQ4&lt;&gt;"x",'RELEVE DES FICHES SUIVEUSES'!AAQ4,0)/3</f>
        <v>0</v>
      </c>
      <c r="AAR4" s="15">
        <f>$B4*IF('RELEVE DES FICHES SUIVEUSES'!AAR4&lt;&gt;"x",'RELEVE DES FICHES SUIVEUSES'!AAR4,0)/3</f>
        <v>0</v>
      </c>
      <c r="AAS4" s="15">
        <f>$B4*IF('RELEVE DES FICHES SUIVEUSES'!AAS4&lt;&gt;"x",'RELEVE DES FICHES SUIVEUSES'!AAS4,0)/3</f>
        <v>0</v>
      </c>
      <c r="AAT4" s="15">
        <f>$B4*IF('RELEVE DES FICHES SUIVEUSES'!AAT4&lt;&gt;"x",'RELEVE DES FICHES SUIVEUSES'!AAT4,0)/3</f>
        <v>0</v>
      </c>
      <c r="AAU4" s="15">
        <f>$B4*IF('RELEVE DES FICHES SUIVEUSES'!AAU4&lt;&gt;"x",'RELEVE DES FICHES SUIVEUSES'!AAU4,0)/3</f>
        <v>0</v>
      </c>
      <c r="AAV4" s="15">
        <f>$B4*IF('RELEVE DES FICHES SUIVEUSES'!AAV4&lt;&gt;"x",'RELEVE DES FICHES SUIVEUSES'!AAV4,0)/3</f>
        <v>0</v>
      </c>
      <c r="AAW4" s="15">
        <f>$B4*IF('RELEVE DES FICHES SUIVEUSES'!AAW4&lt;&gt;"x",'RELEVE DES FICHES SUIVEUSES'!AAW4,0)/3</f>
        <v>0</v>
      </c>
      <c r="AAX4" s="15">
        <f>$B4*IF('RELEVE DES FICHES SUIVEUSES'!AAX4&lt;&gt;"x",'RELEVE DES FICHES SUIVEUSES'!AAX4,0)/3</f>
        <v>0</v>
      </c>
      <c r="AAY4" s="15">
        <f>$B4*IF('RELEVE DES FICHES SUIVEUSES'!AAY4&lt;&gt;"x",'RELEVE DES FICHES SUIVEUSES'!AAY4,0)/3</f>
        <v>0</v>
      </c>
      <c r="AAZ4" s="15">
        <f>$B4*IF('RELEVE DES FICHES SUIVEUSES'!AAZ4&lt;&gt;"x",'RELEVE DES FICHES SUIVEUSES'!AAZ4,0)/3</f>
        <v>0</v>
      </c>
      <c r="ABA4" s="15">
        <f>$B4*IF('RELEVE DES FICHES SUIVEUSES'!ABA4&lt;&gt;"x",'RELEVE DES FICHES SUIVEUSES'!ABA4,0)/3</f>
        <v>0</v>
      </c>
      <c r="ABB4" s="15">
        <f>$B4*IF('RELEVE DES FICHES SUIVEUSES'!ABB4&lt;&gt;"x",'RELEVE DES FICHES SUIVEUSES'!ABB4,0)/3</f>
        <v>0</v>
      </c>
      <c r="ABC4" s="15">
        <f>$B4*IF('RELEVE DES FICHES SUIVEUSES'!ABC4&lt;&gt;"x",'RELEVE DES FICHES SUIVEUSES'!ABC4,0)/3</f>
        <v>0</v>
      </c>
      <c r="ABD4" s="15">
        <f>$B4*IF('RELEVE DES FICHES SUIVEUSES'!ABD4&lt;&gt;"x",'RELEVE DES FICHES SUIVEUSES'!ABD4,0)/3</f>
        <v>0</v>
      </c>
      <c r="ABE4" s="15">
        <f>$B4*IF('RELEVE DES FICHES SUIVEUSES'!ABE4&lt;&gt;"x",'RELEVE DES FICHES SUIVEUSES'!ABE4,0)/3</f>
        <v>0</v>
      </c>
      <c r="ABF4" s="15">
        <f>$B4*IF('RELEVE DES FICHES SUIVEUSES'!ABF4&lt;&gt;"x",'RELEVE DES FICHES SUIVEUSES'!ABF4,0)/3</f>
        <v>0</v>
      </c>
      <c r="ABG4" s="15">
        <f>$B4*IF('RELEVE DES FICHES SUIVEUSES'!ABG4&lt;&gt;"x",'RELEVE DES FICHES SUIVEUSES'!ABG4,0)/3</f>
        <v>0</v>
      </c>
      <c r="ABH4" s="15">
        <f>$B4*IF('RELEVE DES FICHES SUIVEUSES'!ABH4&lt;&gt;"x",'RELEVE DES FICHES SUIVEUSES'!ABH4,0)/3</f>
        <v>0</v>
      </c>
      <c r="ABI4" s="15">
        <f>$B4*IF('RELEVE DES FICHES SUIVEUSES'!ABI4&lt;&gt;"x",'RELEVE DES FICHES SUIVEUSES'!ABI4,0)/3</f>
        <v>0</v>
      </c>
      <c r="ABJ4" s="15">
        <f>$B4*IF('RELEVE DES FICHES SUIVEUSES'!ABJ4&lt;&gt;"x",'RELEVE DES FICHES SUIVEUSES'!ABJ4,0)/3</f>
        <v>0</v>
      </c>
      <c r="ABK4" s="15">
        <f>$B4*IF('RELEVE DES FICHES SUIVEUSES'!ABK4&lt;&gt;"x",'RELEVE DES FICHES SUIVEUSES'!ABK4,0)/3</f>
        <v>0</v>
      </c>
      <c r="ABL4" s="15">
        <f>$B4*IF('RELEVE DES FICHES SUIVEUSES'!ABL4&lt;&gt;"x",'RELEVE DES FICHES SUIVEUSES'!ABL4,0)/3</f>
        <v>0</v>
      </c>
      <c r="ABM4" s="15">
        <f>$B4*IF('RELEVE DES FICHES SUIVEUSES'!ABM4&lt;&gt;"x",'RELEVE DES FICHES SUIVEUSES'!ABM4,0)/3</f>
        <v>0</v>
      </c>
      <c r="ABN4" s="15">
        <f>$B4*IF('RELEVE DES FICHES SUIVEUSES'!ABN4&lt;&gt;"x",'RELEVE DES FICHES SUIVEUSES'!ABN4,0)/3</f>
        <v>0</v>
      </c>
      <c r="ABO4" s="15">
        <f>$B4*IF('RELEVE DES FICHES SUIVEUSES'!ABO4&lt;&gt;"x",'RELEVE DES FICHES SUIVEUSES'!ABO4,0)/3</f>
        <v>0</v>
      </c>
      <c r="ABP4" s="15">
        <f>$B4*IF('RELEVE DES FICHES SUIVEUSES'!ABP4&lt;&gt;"x",'RELEVE DES FICHES SUIVEUSES'!ABP4,0)/3</f>
        <v>0</v>
      </c>
      <c r="ABQ4" s="15">
        <f>$B4*IF('RELEVE DES FICHES SUIVEUSES'!ABQ4&lt;&gt;"x",'RELEVE DES FICHES SUIVEUSES'!ABQ4,0)/3</f>
        <v>0</v>
      </c>
      <c r="ABR4" s="15">
        <f>$B4*IF('RELEVE DES FICHES SUIVEUSES'!ABR4&lt;&gt;"x",'RELEVE DES FICHES SUIVEUSES'!ABR4,0)/3</f>
        <v>0</v>
      </c>
      <c r="ABS4" s="15">
        <f>$B4*IF('RELEVE DES FICHES SUIVEUSES'!ABS4&lt;&gt;"x",'RELEVE DES FICHES SUIVEUSES'!ABS4,0)/3</f>
        <v>0</v>
      </c>
      <c r="ABT4" s="15">
        <f>$B4*IF('RELEVE DES FICHES SUIVEUSES'!ABT4&lt;&gt;"x",'RELEVE DES FICHES SUIVEUSES'!ABT4,0)/3</f>
        <v>0</v>
      </c>
      <c r="ABU4" s="15">
        <f>$B4*IF('RELEVE DES FICHES SUIVEUSES'!ABU4&lt;&gt;"x",'RELEVE DES FICHES SUIVEUSES'!ABU4,0)/3</f>
        <v>0</v>
      </c>
      <c r="ABV4" s="15">
        <f>$B4*IF('RELEVE DES FICHES SUIVEUSES'!ABV4&lt;&gt;"x",'RELEVE DES FICHES SUIVEUSES'!ABV4,0)/3</f>
        <v>0</v>
      </c>
      <c r="ABW4" s="15">
        <f>$B4*IF('RELEVE DES FICHES SUIVEUSES'!ABW4&lt;&gt;"x",'RELEVE DES FICHES SUIVEUSES'!ABW4,0)/3</f>
        <v>0</v>
      </c>
      <c r="ABX4" s="15">
        <f>$B4*IF('RELEVE DES FICHES SUIVEUSES'!ABX4&lt;&gt;"x",'RELEVE DES FICHES SUIVEUSES'!ABX4,0)/3</f>
        <v>0</v>
      </c>
      <c r="ABY4" s="15">
        <f>$B4*IF('RELEVE DES FICHES SUIVEUSES'!ABY4&lt;&gt;"x",'RELEVE DES FICHES SUIVEUSES'!ABY4,0)/3</f>
        <v>0</v>
      </c>
      <c r="ABZ4" s="15">
        <f>$B4*IF('RELEVE DES FICHES SUIVEUSES'!ABZ4&lt;&gt;"x",'RELEVE DES FICHES SUIVEUSES'!ABZ4,0)/3</f>
        <v>0</v>
      </c>
      <c r="ACA4" s="15">
        <f>$B4*IF('RELEVE DES FICHES SUIVEUSES'!ACA4&lt;&gt;"x",'RELEVE DES FICHES SUIVEUSES'!ACA4,0)/3</f>
        <v>0</v>
      </c>
      <c r="ACB4" s="15">
        <f>$B4*IF('RELEVE DES FICHES SUIVEUSES'!ACB4&lt;&gt;"x",'RELEVE DES FICHES SUIVEUSES'!ACB4,0)/3</f>
        <v>0</v>
      </c>
      <c r="ACC4" s="15">
        <f>$B4*IF('RELEVE DES FICHES SUIVEUSES'!ACC4&lt;&gt;"x",'RELEVE DES FICHES SUIVEUSES'!ACC4,0)/3</f>
        <v>0</v>
      </c>
      <c r="ACD4" s="15">
        <f>$B4*IF('RELEVE DES FICHES SUIVEUSES'!ACD4&lt;&gt;"x",'RELEVE DES FICHES SUIVEUSES'!ACD4,0)/3</f>
        <v>0</v>
      </c>
      <c r="ACE4" s="15">
        <f>$B4*IF('RELEVE DES FICHES SUIVEUSES'!ACE4&lt;&gt;"x",'RELEVE DES FICHES SUIVEUSES'!ACE4,0)/3</f>
        <v>0</v>
      </c>
      <c r="ACF4" s="15">
        <f>$B4*IF('RELEVE DES FICHES SUIVEUSES'!ACF4&lt;&gt;"x",'RELEVE DES FICHES SUIVEUSES'!ACF4,0)/3</f>
        <v>0</v>
      </c>
      <c r="ACG4" s="15">
        <f>$B4*IF('RELEVE DES FICHES SUIVEUSES'!ACG4&lt;&gt;"x",'RELEVE DES FICHES SUIVEUSES'!ACG4,0)/3</f>
        <v>0</v>
      </c>
      <c r="ACH4" s="15">
        <f>$B4*IF('RELEVE DES FICHES SUIVEUSES'!ACH4&lt;&gt;"x",'RELEVE DES FICHES SUIVEUSES'!ACH4,0)/3</f>
        <v>0</v>
      </c>
      <c r="ACI4" s="15">
        <f>$B4*IF('RELEVE DES FICHES SUIVEUSES'!ACI4&lt;&gt;"x",'RELEVE DES FICHES SUIVEUSES'!ACI4,0)/3</f>
        <v>0</v>
      </c>
      <c r="ACJ4" s="15">
        <f>$B4*IF('RELEVE DES FICHES SUIVEUSES'!ACJ4&lt;&gt;"x",'RELEVE DES FICHES SUIVEUSES'!ACJ4,0)/3</f>
        <v>0</v>
      </c>
      <c r="ACK4" s="15">
        <f>$B4*IF('RELEVE DES FICHES SUIVEUSES'!ACK4&lt;&gt;"x",'RELEVE DES FICHES SUIVEUSES'!ACK4,0)/3</f>
        <v>0</v>
      </c>
      <c r="ACL4" s="15">
        <f>$B4*IF('RELEVE DES FICHES SUIVEUSES'!ACL4&lt;&gt;"x",'RELEVE DES FICHES SUIVEUSES'!ACL4,0)/3</f>
        <v>0</v>
      </c>
      <c r="ACM4" s="15">
        <f>$B4*IF('RELEVE DES FICHES SUIVEUSES'!ACM4&lt;&gt;"x",'RELEVE DES FICHES SUIVEUSES'!ACM4,0)/3</f>
        <v>0</v>
      </c>
      <c r="ACN4" s="15">
        <f>$B4*IF('RELEVE DES FICHES SUIVEUSES'!ACN4&lt;&gt;"x",'RELEVE DES FICHES SUIVEUSES'!ACN4,0)/3</f>
        <v>0</v>
      </c>
      <c r="ACO4" s="15">
        <f>$B4*IF('RELEVE DES FICHES SUIVEUSES'!ACO4&lt;&gt;"x",'RELEVE DES FICHES SUIVEUSES'!ACO4,0)/3</f>
        <v>0</v>
      </c>
      <c r="ACP4" s="15">
        <f>$B4*IF('RELEVE DES FICHES SUIVEUSES'!ACP4&lt;&gt;"x",'RELEVE DES FICHES SUIVEUSES'!ACP4,0)/3</f>
        <v>0</v>
      </c>
      <c r="ACQ4" s="15">
        <f>$B4*IF('RELEVE DES FICHES SUIVEUSES'!ACQ4&lt;&gt;"x",'RELEVE DES FICHES SUIVEUSES'!ACQ4,0)/3</f>
        <v>0</v>
      </c>
      <c r="ACR4" s="15">
        <f>$B4*IF('RELEVE DES FICHES SUIVEUSES'!ACR4&lt;&gt;"x",'RELEVE DES FICHES SUIVEUSES'!ACR4,0)/3</f>
        <v>0</v>
      </c>
      <c r="ACS4" s="15">
        <f>$B4*IF('RELEVE DES FICHES SUIVEUSES'!ACS4&lt;&gt;"x",'RELEVE DES FICHES SUIVEUSES'!ACS4,0)/3</f>
        <v>0</v>
      </c>
      <c r="ACT4" s="15">
        <f>$B4*IF('RELEVE DES FICHES SUIVEUSES'!ACT4&lt;&gt;"x",'RELEVE DES FICHES SUIVEUSES'!ACT4,0)/3</f>
        <v>0</v>
      </c>
      <c r="ACU4" s="15">
        <f>$B4*IF('RELEVE DES FICHES SUIVEUSES'!ACU4&lt;&gt;"x",'RELEVE DES FICHES SUIVEUSES'!ACU4,0)/3</f>
        <v>0</v>
      </c>
      <c r="ACV4" s="15">
        <f>$B4*IF('RELEVE DES FICHES SUIVEUSES'!ACV4&lt;&gt;"x",'RELEVE DES FICHES SUIVEUSES'!ACV4,0)/3</f>
        <v>0</v>
      </c>
      <c r="ACW4" s="15">
        <f>$B4*IF('RELEVE DES FICHES SUIVEUSES'!ACW4&lt;&gt;"x",'RELEVE DES FICHES SUIVEUSES'!ACW4,0)/3</f>
        <v>0</v>
      </c>
      <c r="ACX4" s="15">
        <f>$B4*IF('RELEVE DES FICHES SUIVEUSES'!ACX4&lt;&gt;"x",'RELEVE DES FICHES SUIVEUSES'!ACX4,0)/3</f>
        <v>0</v>
      </c>
      <c r="ACY4" s="15">
        <f>$B4*IF('RELEVE DES FICHES SUIVEUSES'!ACY4&lt;&gt;"x",'RELEVE DES FICHES SUIVEUSES'!ACY4,0)/3</f>
        <v>0</v>
      </c>
      <c r="ACZ4" s="15">
        <f>$B4*IF('RELEVE DES FICHES SUIVEUSES'!ACZ4&lt;&gt;"x",'RELEVE DES FICHES SUIVEUSES'!ACZ4,0)/3</f>
        <v>0</v>
      </c>
      <c r="ADA4" s="15">
        <f>$B4*IF('RELEVE DES FICHES SUIVEUSES'!ADA4&lt;&gt;"x",'RELEVE DES FICHES SUIVEUSES'!ADA4,0)/3</f>
        <v>0</v>
      </c>
      <c r="ADB4" s="15">
        <f>$B4*IF('RELEVE DES FICHES SUIVEUSES'!ADB4&lt;&gt;"x",'RELEVE DES FICHES SUIVEUSES'!ADB4,0)/3</f>
        <v>0</v>
      </c>
      <c r="ADC4" s="15">
        <f>$B4*IF('RELEVE DES FICHES SUIVEUSES'!ADC4&lt;&gt;"x",'RELEVE DES FICHES SUIVEUSES'!ADC4,0)/3</f>
        <v>0</v>
      </c>
      <c r="ADD4" s="15">
        <f>$B4*IF('RELEVE DES FICHES SUIVEUSES'!ADD4&lt;&gt;"x",'RELEVE DES FICHES SUIVEUSES'!ADD4,0)/3</f>
        <v>0</v>
      </c>
      <c r="ADE4" s="15">
        <f>$B4*IF('RELEVE DES FICHES SUIVEUSES'!ADE4&lt;&gt;"x",'RELEVE DES FICHES SUIVEUSES'!ADE4,0)/3</f>
        <v>0</v>
      </c>
      <c r="ADF4" s="15">
        <f>$B4*IF('RELEVE DES FICHES SUIVEUSES'!ADF4&lt;&gt;"x",'RELEVE DES FICHES SUIVEUSES'!ADF4,0)/3</f>
        <v>0</v>
      </c>
      <c r="ADG4" s="15">
        <f>$B4*IF('RELEVE DES FICHES SUIVEUSES'!ADG4&lt;&gt;"x",'RELEVE DES FICHES SUIVEUSES'!ADG4,0)/3</f>
        <v>0</v>
      </c>
      <c r="ADH4" s="15">
        <f>$B4*IF('RELEVE DES FICHES SUIVEUSES'!ADH4&lt;&gt;"x",'RELEVE DES FICHES SUIVEUSES'!ADH4,0)/3</f>
        <v>0</v>
      </c>
      <c r="ADI4" s="15">
        <f>$B4*IF('RELEVE DES FICHES SUIVEUSES'!ADI4&lt;&gt;"x",'RELEVE DES FICHES SUIVEUSES'!ADI4,0)/3</f>
        <v>0</v>
      </c>
      <c r="ADJ4" s="15">
        <f>$B4*IF('RELEVE DES FICHES SUIVEUSES'!ADJ4&lt;&gt;"x",'RELEVE DES FICHES SUIVEUSES'!ADJ4,0)/3</f>
        <v>0</v>
      </c>
      <c r="ADK4" s="15">
        <f>$B4*IF('RELEVE DES FICHES SUIVEUSES'!ADK4&lt;&gt;"x",'RELEVE DES FICHES SUIVEUSES'!ADK4,0)/3</f>
        <v>0</v>
      </c>
      <c r="ADL4" s="15">
        <f>$B4*IF('RELEVE DES FICHES SUIVEUSES'!ADL4&lt;&gt;"x",'RELEVE DES FICHES SUIVEUSES'!ADL4,0)/3</f>
        <v>0</v>
      </c>
      <c r="ADM4" s="15">
        <f>$B4*IF('RELEVE DES FICHES SUIVEUSES'!ADM4&lt;&gt;"x",'RELEVE DES FICHES SUIVEUSES'!ADM4,0)/3</f>
        <v>0</v>
      </c>
      <c r="ADN4" s="15">
        <f>$B4*IF('RELEVE DES FICHES SUIVEUSES'!ADN4&lt;&gt;"x",'RELEVE DES FICHES SUIVEUSES'!ADN4,0)/3</f>
        <v>0</v>
      </c>
      <c r="ADO4" s="15">
        <f>$B4*IF('RELEVE DES FICHES SUIVEUSES'!ADO4&lt;&gt;"x",'RELEVE DES FICHES SUIVEUSES'!ADO4,0)/3</f>
        <v>0</v>
      </c>
      <c r="ADP4" s="15">
        <f>$B4*IF('RELEVE DES FICHES SUIVEUSES'!ADP4&lt;&gt;"x",'RELEVE DES FICHES SUIVEUSES'!ADP4,0)/3</f>
        <v>0</v>
      </c>
      <c r="ADQ4" s="15">
        <f>$B4*IF('RELEVE DES FICHES SUIVEUSES'!ADQ4&lt;&gt;"x",'RELEVE DES FICHES SUIVEUSES'!ADQ4,0)/3</f>
        <v>0</v>
      </c>
      <c r="ADR4" s="15">
        <f>$B4*IF('RELEVE DES FICHES SUIVEUSES'!ADR4&lt;&gt;"x",'RELEVE DES FICHES SUIVEUSES'!ADR4,0)/3</f>
        <v>0</v>
      </c>
      <c r="ADS4" s="15">
        <f>$B4*IF('RELEVE DES FICHES SUIVEUSES'!ADS4&lt;&gt;"x",'RELEVE DES FICHES SUIVEUSES'!ADS4,0)/3</f>
        <v>0</v>
      </c>
      <c r="ADT4" s="15">
        <f>$B4*IF('RELEVE DES FICHES SUIVEUSES'!ADT4&lt;&gt;"x",'RELEVE DES FICHES SUIVEUSES'!ADT4,0)/3</f>
        <v>0</v>
      </c>
      <c r="ADU4" s="15">
        <f>$B4*IF('RELEVE DES FICHES SUIVEUSES'!ADU4&lt;&gt;"x",'RELEVE DES FICHES SUIVEUSES'!ADU4,0)/3</f>
        <v>0</v>
      </c>
      <c r="ADV4" s="15">
        <f>$B4*IF('RELEVE DES FICHES SUIVEUSES'!ADV4&lt;&gt;"x",'RELEVE DES FICHES SUIVEUSES'!ADV4,0)/3</f>
        <v>0</v>
      </c>
      <c r="ADW4" s="15">
        <f>$B4*IF('RELEVE DES FICHES SUIVEUSES'!ADW4&lt;&gt;"x",'RELEVE DES FICHES SUIVEUSES'!ADW4,0)/3</f>
        <v>0</v>
      </c>
      <c r="ADX4" s="15">
        <f>$B4*IF('RELEVE DES FICHES SUIVEUSES'!ADX4&lt;&gt;"x",'RELEVE DES FICHES SUIVEUSES'!ADX4,0)/3</f>
        <v>0</v>
      </c>
      <c r="ADY4" s="15">
        <f>$B4*IF('RELEVE DES FICHES SUIVEUSES'!ADY4&lt;&gt;"x",'RELEVE DES FICHES SUIVEUSES'!ADY4,0)/3</f>
        <v>0</v>
      </c>
      <c r="ADZ4" s="15">
        <f>$B4*IF('RELEVE DES FICHES SUIVEUSES'!ADZ4&lt;&gt;"x",'RELEVE DES FICHES SUIVEUSES'!ADZ4,0)/3</f>
        <v>0</v>
      </c>
      <c r="AEA4" s="15">
        <f>$B4*IF('RELEVE DES FICHES SUIVEUSES'!AEA4&lt;&gt;"x",'RELEVE DES FICHES SUIVEUSES'!AEA4,0)/3</f>
        <v>0</v>
      </c>
      <c r="AEB4" s="15">
        <f>$B4*IF('RELEVE DES FICHES SUIVEUSES'!AEB4&lt;&gt;"x",'RELEVE DES FICHES SUIVEUSES'!AEB4,0)/3</f>
        <v>0</v>
      </c>
      <c r="AEC4" s="15">
        <f>$B4*IF('RELEVE DES FICHES SUIVEUSES'!AEC4&lt;&gt;"x",'RELEVE DES FICHES SUIVEUSES'!AEC4,0)/3</f>
        <v>0</v>
      </c>
      <c r="AED4" s="15">
        <f>$B4*IF('RELEVE DES FICHES SUIVEUSES'!AED4&lt;&gt;"x",'RELEVE DES FICHES SUIVEUSES'!AED4,0)/3</f>
        <v>0</v>
      </c>
      <c r="AEE4" s="15">
        <f>$B4*IF('RELEVE DES FICHES SUIVEUSES'!AEE4&lt;&gt;"x",'RELEVE DES FICHES SUIVEUSES'!AEE4,0)/3</f>
        <v>0</v>
      </c>
      <c r="AEF4" s="15">
        <f>$B4*IF('RELEVE DES FICHES SUIVEUSES'!AEF4&lt;&gt;"x",'RELEVE DES FICHES SUIVEUSES'!AEF4,0)/3</f>
        <v>0</v>
      </c>
      <c r="AEG4" s="15">
        <f>$B4*IF('RELEVE DES FICHES SUIVEUSES'!AEG4&lt;&gt;"x",'RELEVE DES FICHES SUIVEUSES'!AEG4,0)/3</f>
        <v>0</v>
      </c>
      <c r="AEH4" s="15">
        <f>$B4*IF('RELEVE DES FICHES SUIVEUSES'!AEH4&lt;&gt;"x",'RELEVE DES FICHES SUIVEUSES'!AEH4,0)/3</f>
        <v>0</v>
      </c>
      <c r="AEI4" s="15">
        <f>$B4*IF('RELEVE DES FICHES SUIVEUSES'!AEI4&lt;&gt;"x",'RELEVE DES FICHES SUIVEUSES'!AEI4,0)/3</f>
        <v>0</v>
      </c>
      <c r="AEJ4" s="15">
        <f>$B4*IF('RELEVE DES FICHES SUIVEUSES'!AEJ4&lt;&gt;"x",'RELEVE DES FICHES SUIVEUSES'!AEJ4,0)/3</f>
        <v>0</v>
      </c>
      <c r="AEK4" s="15">
        <f>$B4*IF('RELEVE DES FICHES SUIVEUSES'!AEK4&lt;&gt;"x",'RELEVE DES FICHES SUIVEUSES'!AEK4,0)/3</f>
        <v>0</v>
      </c>
      <c r="AEL4" s="15">
        <f>$B4*IF('RELEVE DES FICHES SUIVEUSES'!AEL4&lt;&gt;"x",'RELEVE DES FICHES SUIVEUSES'!AEL4,0)/3</f>
        <v>0</v>
      </c>
      <c r="AEM4" s="15">
        <f>$B4*IF('RELEVE DES FICHES SUIVEUSES'!AEM4&lt;&gt;"x",'RELEVE DES FICHES SUIVEUSES'!AEM4,0)/3</f>
        <v>0</v>
      </c>
      <c r="AEN4" s="15">
        <f>$B4*IF('RELEVE DES FICHES SUIVEUSES'!AEN4&lt;&gt;"x",'RELEVE DES FICHES SUIVEUSES'!AEN4,0)/3</f>
        <v>0</v>
      </c>
      <c r="AEO4" s="15">
        <f>$B4*IF('RELEVE DES FICHES SUIVEUSES'!AEO4&lt;&gt;"x",'RELEVE DES FICHES SUIVEUSES'!AEO4,0)/3</f>
        <v>0</v>
      </c>
      <c r="AEP4" s="15">
        <f>$B4*IF('RELEVE DES FICHES SUIVEUSES'!AEP4&lt;&gt;"x",'RELEVE DES FICHES SUIVEUSES'!AEP4,0)/3</f>
        <v>0</v>
      </c>
      <c r="AEQ4" s="15">
        <f>$B4*IF('RELEVE DES FICHES SUIVEUSES'!AEQ4&lt;&gt;"x",'RELEVE DES FICHES SUIVEUSES'!AEQ4,0)/3</f>
        <v>0</v>
      </c>
      <c r="AER4" s="15">
        <f>$B4*IF('RELEVE DES FICHES SUIVEUSES'!AER4&lt;&gt;"x",'RELEVE DES FICHES SUIVEUSES'!AER4,0)/3</f>
        <v>0</v>
      </c>
      <c r="AES4" s="15">
        <f>$B4*IF('RELEVE DES FICHES SUIVEUSES'!AES4&lt;&gt;"x",'RELEVE DES FICHES SUIVEUSES'!AES4,0)/3</f>
        <v>0</v>
      </c>
      <c r="AET4" s="15">
        <f>$B4*IF('RELEVE DES FICHES SUIVEUSES'!AET4&lt;&gt;"x",'RELEVE DES FICHES SUIVEUSES'!AET4,0)/3</f>
        <v>0</v>
      </c>
      <c r="AEU4" s="15">
        <f>$B4*IF('RELEVE DES FICHES SUIVEUSES'!AEU4&lt;&gt;"x",'RELEVE DES FICHES SUIVEUSES'!AEU4,0)/3</f>
        <v>0</v>
      </c>
      <c r="AEV4" s="15">
        <f>$B4*IF('RELEVE DES FICHES SUIVEUSES'!AEV4&lt;&gt;"x",'RELEVE DES FICHES SUIVEUSES'!AEV4,0)/3</f>
        <v>0</v>
      </c>
      <c r="AEW4" s="15">
        <f>$B4*IF('RELEVE DES FICHES SUIVEUSES'!AEW4&lt;&gt;"x",'RELEVE DES FICHES SUIVEUSES'!AEW4,0)/3</f>
        <v>0</v>
      </c>
      <c r="AEX4" s="15">
        <f>$B4*IF('RELEVE DES FICHES SUIVEUSES'!AEX4&lt;&gt;"x",'RELEVE DES FICHES SUIVEUSES'!AEX4,0)/3</f>
        <v>0</v>
      </c>
      <c r="AEY4" s="15">
        <f>$B4*IF('RELEVE DES FICHES SUIVEUSES'!AEY4&lt;&gt;"x",'RELEVE DES FICHES SUIVEUSES'!AEY4,0)/3</f>
        <v>0</v>
      </c>
      <c r="AEZ4" s="15">
        <f>$B4*IF('RELEVE DES FICHES SUIVEUSES'!AEZ4&lt;&gt;"x",'RELEVE DES FICHES SUIVEUSES'!AEZ4,0)/3</f>
        <v>0</v>
      </c>
      <c r="AFA4" s="15">
        <f>$B4*IF('RELEVE DES FICHES SUIVEUSES'!AFA4&lt;&gt;"x",'RELEVE DES FICHES SUIVEUSES'!AFA4,0)/3</f>
        <v>0</v>
      </c>
      <c r="AFB4" s="15">
        <f>$B4*IF('RELEVE DES FICHES SUIVEUSES'!AFB4&lt;&gt;"x",'RELEVE DES FICHES SUIVEUSES'!AFB4,0)/3</f>
        <v>0</v>
      </c>
      <c r="AFC4" s="15">
        <f>$B4*IF('RELEVE DES FICHES SUIVEUSES'!AFC4&lt;&gt;"x",'RELEVE DES FICHES SUIVEUSES'!AFC4,0)/3</f>
        <v>0</v>
      </c>
      <c r="AFD4" s="15">
        <f>$B4*IF('RELEVE DES FICHES SUIVEUSES'!AFD4&lt;&gt;"x",'RELEVE DES FICHES SUIVEUSES'!AFD4,0)/3</f>
        <v>0</v>
      </c>
      <c r="AFE4" s="15">
        <f>$B4*IF('RELEVE DES FICHES SUIVEUSES'!AFE4&lt;&gt;"x",'RELEVE DES FICHES SUIVEUSES'!AFE4,0)/3</f>
        <v>0</v>
      </c>
      <c r="AFF4" s="15">
        <f>$B4*IF('RELEVE DES FICHES SUIVEUSES'!AFF4&lt;&gt;"x",'RELEVE DES FICHES SUIVEUSES'!AFF4,0)/3</f>
        <v>0</v>
      </c>
      <c r="AFG4" s="15">
        <f>$B4*IF('RELEVE DES FICHES SUIVEUSES'!AFG4&lt;&gt;"x",'RELEVE DES FICHES SUIVEUSES'!AFG4,0)/3</f>
        <v>0</v>
      </c>
      <c r="AFH4" s="15">
        <f>$B4*IF('RELEVE DES FICHES SUIVEUSES'!AFH4&lt;&gt;"x",'RELEVE DES FICHES SUIVEUSES'!AFH4,0)/3</f>
        <v>0</v>
      </c>
      <c r="AFI4" s="15">
        <f>$B4*IF('RELEVE DES FICHES SUIVEUSES'!AFI4&lt;&gt;"x",'RELEVE DES FICHES SUIVEUSES'!AFI4,0)/3</f>
        <v>0</v>
      </c>
      <c r="AFJ4" s="15">
        <f>$B4*IF('RELEVE DES FICHES SUIVEUSES'!AFJ4&lt;&gt;"x",'RELEVE DES FICHES SUIVEUSES'!AFJ4,0)/3</f>
        <v>0</v>
      </c>
      <c r="AFK4" s="15">
        <f>$B4*IF('RELEVE DES FICHES SUIVEUSES'!AFK4&lt;&gt;"x",'RELEVE DES FICHES SUIVEUSES'!AFK4,0)/3</f>
        <v>0</v>
      </c>
      <c r="AFL4" s="15">
        <f>$B4*IF('RELEVE DES FICHES SUIVEUSES'!AFL4&lt;&gt;"x",'RELEVE DES FICHES SUIVEUSES'!AFL4,0)/3</f>
        <v>0</v>
      </c>
      <c r="AFM4" s="15">
        <f>$B4*IF('RELEVE DES FICHES SUIVEUSES'!AFM4&lt;&gt;"x",'RELEVE DES FICHES SUIVEUSES'!AFM4,0)/3</f>
        <v>0</v>
      </c>
      <c r="AFN4" s="15">
        <f>$B4*IF('RELEVE DES FICHES SUIVEUSES'!AFN4&lt;&gt;"x",'RELEVE DES FICHES SUIVEUSES'!AFN4,0)/3</f>
        <v>0</v>
      </c>
      <c r="AFO4" s="15">
        <f>$B4*IF('RELEVE DES FICHES SUIVEUSES'!AFO4&lt;&gt;"x",'RELEVE DES FICHES SUIVEUSES'!AFO4,0)/3</f>
        <v>0</v>
      </c>
      <c r="AFP4" s="15">
        <f>$B4*IF('RELEVE DES FICHES SUIVEUSES'!AFP4&lt;&gt;"x",'RELEVE DES FICHES SUIVEUSES'!AFP4,0)/3</f>
        <v>0</v>
      </c>
      <c r="AFQ4" s="15">
        <f>$B4*IF('RELEVE DES FICHES SUIVEUSES'!AFQ4&lt;&gt;"x",'RELEVE DES FICHES SUIVEUSES'!AFQ4,0)/3</f>
        <v>0</v>
      </c>
      <c r="AFR4" s="15">
        <f>$B4*IF('RELEVE DES FICHES SUIVEUSES'!AFR4&lt;&gt;"x",'RELEVE DES FICHES SUIVEUSES'!AFR4,0)/3</f>
        <v>0</v>
      </c>
      <c r="AFS4" s="15">
        <f>$B4*IF('RELEVE DES FICHES SUIVEUSES'!AFS4&lt;&gt;"x",'RELEVE DES FICHES SUIVEUSES'!AFS4,0)/3</f>
        <v>0</v>
      </c>
      <c r="AFT4" s="15">
        <f>$B4*IF('RELEVE DES FICHES SUIVEUSES'!AFT4&lt;&gt;"x",'RELEVE DES FICHES SUIVEUSES'!AFT4,0)/3</f>
        <v>0</v>
      </c>
      <c r="AFU4" s="15">
        <f>$B4*IF('RELEVE DES FICHES SUIVEUSES'!AFU4&lt;&gt;"x",'RELEVE DES FICHES SUIVEUSES'!AFU4,0)/3</f>
        <v>0</v>
      </c>
      <c r="AFV4" s="15">
        <f>$B4*IF('RELEVE DES FICHES SUIVEUSES'!AFV4&lt;&gt;"x",'RELEVE DES FICHES SUIVEUSES'!AFV4,0)/3</f>
        <v>0</v>
      </c>
      <c r="AFW4" s="15">
        <f>$B4*IF('RELEVE DES FICHES SUIVEUSES'!AFW4&lt;&gt;"x",'RELEVE DES FICHES SUIVEUSES'!AFW4,0)/3</f>
        <v>0</v>
      </c>
      <c r="AFX4" s="15">
        <f>$B4*IF('RELEVE DES FICHES SUIVEUSES'!AFX4&lt;&gt;"x",'RELEVE DES FICHES SUIVEUSES'!AFX4,0)/3</f>
        <v>0</v>
      </c>
      <c r="AFY4" s="15">
        <f>$B4*IF('RELEVE DES FICHES SUIVEUSES'!AFY4&lt;&gt;"x",'RELEVE DES FICHES SUIVEUSES'!AFY4,0)/3</f>
        <v>0</v>
      </c>
      <c r="AFZ4" s="15">
        <f>$B4*IF('RELEVE DES FICHES SUIVEUSES'!AFZ4&lt;&gt;"x",'RELEVE DES FICHES SUIVEUSES'!AFZ4,0)/3</f>
        <v>0</v>
      </c>
      <c r="AGA4" s="15">
        <f>$B4*IF('RELEVE DES FICHES SUIVEUSES'!AGA4&lt;&gt;"x",'RELEVE DES FICHES SUIVEUSES'!AGA4,0)/3</f>
        <v>0</v>
      </c>
      <c r="AGB4" s="15">
        <f>$B4*IF('RELEVE DES FICHES SUIVEUSES'!AGB4&lt;&gt;"x",'RELEVE DES FICHES SUIVEUSES'!AGB4,0)/3</f>
        <v>0</v>
      </c>
      <c r="AGC4" s="15">
        <f>$B4*IF('RELEVE DES FICHES SUIVEUSES'!AGC4&lt;&gt;"x",'RELEVE DES FICHES SUIVEUSES'!AGC4,0)/3</f>
        <v>0</v>
      </c>
      <c r="AGD4" s="15">
        <f>$B4*IF('RELEVE DES FICHES SUIVEUSES'!AGD4&lt;&gt;"x",'RELEVE DES FICHES SUIVEUSES'!AGD4,0)/3</f>
        <v>0</v>
      </c>
      <c r="AGE4" s="15">
        <f>$B4*IF('RELEVE DES FICHES SUIVEUSES'!AGE4&lt;&gt;"x",'RELEVE DES FICHES SUIVEUSES'!AGE4,0)/3</f>
        <v>0</v>
      </c>
      <c r="AGF4" s="15">
        <f>$B4*IF('RELEVE DES FICHES SUIVEUSES'!AGF4&lt;&gt;"x",'RELEVE DES FICHES SUIVEUSES'!AGF4,0)/3</f>
        <v>0</v>
      </c>
      <c r="AGG4" s="15">
        <f>$B4*IF('RELEVE DES FICHES SUIVEUSES'!AGG4&lt;&gt;"x",'RELEVE DES FICHES SUIVEUSES'!AGG4,0)/3</f>
        <v>0</v>
      </c>
      <c r="AGH4" s="15">
        <f>$B4*IF('RELEVE DES FICHES SUIVEUSES'!AGH4&lt;&gt;"x",'RELEVE DES FICHES SUIVEUSES'!AGH4,0)/3</f>
        <v>0</v>
      </c>
      <c r="AGI4" s="15">
        <f>$B4*IF('RELEVE DES FICHES SUIVEUSES'!AGI4&lt;&gt;"x",'RELEVE DES FICHES SUIVEUSES'!AGI4,0)/3</f>
        <v>0</v>
      </c>
      <c r="AGJ4" s="15">
        <f>$B4*IF('RELEVE DES FICHES SUIVEUSES'!AGJ4&lt;&gt;"x",'RELEVE DES FICHES SUIVEUSES'!AGJ4,0)/3</f>
        <v>0</v>
      </c>
      <c r="AGK4" s="15">
        <f>$B4*IF('RELEVE DES FICHES SUIVEUSES'!AGK4&lt;&gt;"x",'RELEVE DES FICHES SUIVEUSES'!AGK4,0)/3</f>
        <v>0</v>
      </c>
      <c r="AGL4" s="15">
        <f>$B4*IF('RELEVE DES FICHES SUIVEUSES'!AGL4&lt;&gt;"x",'RELEVE DES FICHES SUIVEUSES'!AGL4,0)/3</f>
        <v>0</v>
      </c>
      <c r="AGM4" s="15">
        <f>$B4*IF('RELEVE DES FICHES SUIVEUSES'!AGM4&lt;&gt;"x",'RELEVE DES FICHES SUIVEUSES'!AGM4,0)/3</f>
        <v>0</v>
      </c>
      <c r="AGN4" s="15">
        <f>$B4*IF('RELEVE DES FICHES SUIVEUSES'!AGN4&lt;&gt;"x",'RELEVE DES FICHES SUIVEUSES'!AGN4,0)/3</f>
        <v>0</v>
      </c>
      <c r="AGO4" s="15">
        <f>$B4*IF('RELEVE DES FICHES SUIVEUSES'!AGO4&lt;&gt;"x",'RELEVE DES FICHES SUIVEUSES'!AGO4,0)/3</f>
        <v>0</v>
      </c>
      <c r="AGP4" s="15">
        <f>$B4*IF('RELEVE DES FICHES SUIVEUSES'!AGP4&lt;&gt;"x",'RELEVE DES FICHES SUIVEUSES'!AGP4,0)/3</f>
        <v>0</v>
      </c>
      <c r="AGQ4" s="15">
        <f>$B4*IF('RELEVE DES FICHES SUIVEUSES'!AGQ4&lt;&gt;"x",'RELEVE DES FICHES SUIVEUSES'!AGQ4,0)/3</f>
        <v>0</v>
      </c>
      <c r="AGR4" s="15">
        <f>$B4*IF('RELEVE DES FICHES SUIVEUSES'!AGR4&lt;&gt;"x",'RELEVE DES FICHES SUIVEUSES'!AGR4,0)/3</f>
        <v>0</v>
      </c>
      <c r="AGS4" s="15">
        <f>$B4*IF('RELEVE DES FICHES SUIVEUSES'!AGS4&lt;&gt;"x",'RELEVE DES FICHES SUIVEUSES'!AGS4,0)/3</f>
        <v>0</v>
      </c>
      <c r="AGT4" s="15">
        <f>$B4*IF('RELEVE DES FICHES SUIVEUSES'!AGT4&lt;&gt;"x",'RELEVE DES FICHES SUIVEUSES'!AGT4,0)/3</f>
        <v>0</v>
      </c>
      <c r="AGU4" s="15">
        <f>$B4*IF('RELEVE DES FICHES SUIVEUSES'!AGU4&lt;&gt;"x",'RELEVE DES FICHES SUIVEUSES'!AGU4,0)/3</f>
        <v>0</v>
      </c>
      <c r="AGV4" s="15">
        <f>$B4*IF('RELEVE DES FICHES SUIVEUSES'!AGV4&lt;&gt;"x",'RELEVE DES FICHES SUIVEUSES'!AGV4,0)/3</f>
        <v>0</v>
      </c>
      <c r="AGW4" s="15">
        <f>$B4*IF('RELEVE DES FICHES SUIVEUSES'!AGW4&lt;&gt;"x",'RELEVE DES FICHES SUIVEUSES'!AGW4,0)/3</f>
        <v>0</v>
      </c>
      <c r="AGX4" s="15">
        <f>$B4*IF('RELEVE DES FICHES SUIVEUSES'!AGX4&lt;&gt;"x",'RELEVE DES FICHES SUIVEUSES'!AGX4,0)/3</f>
        <v>0</v>
      </c>
      <c r="AGY4" s="15">
        <f>$B4*IF('RELEVE DES FICHES SUIVEUSES'!AGY4&lt;&gt;"x",'RELEVE DES FICHES SUIVEUSES'!AGY4,0)/3</f>
        <v>0</v>
      </c>
      <c r="AGZ4" s="15">
        <f>$B4*IF('RELEVE DES FICHES SUIVEUSES'!AGZ4&lt;&gt;"x",'RELEVE DES FICHES SUIVEUSES'!AGZ4,0)/3</f>
        <v>0</v>
      </c>
      <c r="AHA4" s="15">
        <f>$B4*IF('RELEVE DES FICHES SUIVEUSES'!AHA4&lt;&gt;"x",'RELEVE DES FICHES SUIVEUSES'!AHA4,0)/3</f>
        <v>0</v>
      </c>
      <c r="AHB4" s="15">
        <f>$B4*IF('RELEVE DES FICHES SUIVEUSES'!AHB4&lt;&gt;"x",'RELEVE DES FICHES SUIVEUSES'!AHB4,0)/3</f>
        <v>0</v>
      </c>
      <c r="AHC4" s="15">
        <f>$B4*IF('RELEVE DES FICHES SUIVEUSES'!AHC4&lt;&gt;"x",'RELEVE DES FICHES SUIVEUSES'!AHC4,0)/3</f>
        <v>0</v>
      </c>
      <c r="AHD4" s="15">
        <f>$B4*IF('RELEVE DES FICHES SUIVEUSES'!AHD4&lt;&gt;"x",'RELEVE DES FICHES SUIVEUSES'!AHD4,0)/3</f>
        <v>0</v>
      </c>
      <c r="AHE4" s="15">
        <f>$B4*IF('RELEVE DES FICHES SUIVEUSES'!AHE4&lt;&gt;"x",'RELEVE DES FICHES SUIVEUSES'!AHE4,0)/3</f>
        <v>0</v>
      </c>
      <c r="AHF4" s="15">
        <f>$B4*IF('RELEVE DES FICHES SUIVEUSES'!AHF4&lt;&gt;"x",'RELEVE DES FICHES SUIVEUSES'!AHF4,0)/3</f>
        <v>0</v>
      </c>
      <c r="AHG4" s="15">
        <f>$B4*IF('RELEVE DES FICHES SUIVEUSES'!AHG4&lt;&gt;"x",'RELEVE DES FICHES SUIVEUSES'!AHG4,0)/3</f>
        <v>0</v>
      </c>
      <c r="AHH4" s="15">
        <f>$B4*IF('RELEVE DES FICHES SUIVEUSES'!AHH4&lt;&gt;"x",'RELEVE DES FICHES SUIVEUSES'!AHH4,0)/3</f>
        <v>0</v>
      </c>
      <c r="AHI4" s="15">
        <f>$B4*IF('RELEVE DES FICHES SUIVEUSES'!AHI4&lt;&gt;"x",'RELEVE DES FICHES SUIVEUSES'!AHI4,0)/3</f>
        <v>0</v>
      </c>
      <c r="AHJ4" s="15">
        <f>$B4*IF('RELEVE DES FICHES SUIVEUSES'!AHJ4&lt;&gt;"x",'RELEVE DES FICHES SUIVEUSES'!AHJ4,0)/3</f>
        <v>0</v>
      </c>
      <c r="AHK4" s="15">
        <f>$B4*IF('RELEVE DES FICHES SUIVEUSES'!AHK4&lt;&gt;"x",'RELEVE DES FICHES SUIVEUSES'!AHK4,0)/3</f>
        <v>0</v>
      </c>
      <c r="AHL4" s="15">
        <f>$B4*IF('RELEVE DES FICHES SUIVEUSES'!AHL4&lt;&gt;"x",'RELEVE DES FICHES SUIVEUSES'!AHL4,0)/3</f>
        <v>0</v>
      </c>
      <c r="AHM4" s="15">
        <f>$B4*IF('RELEVE DES FICHES SUIVEUSES'!AHM4&lt;&gt;"x",'RELEVE DES FICHES SUIVEUSES'!AHM4,0)/3</f>
        <v>0</v>
      </c>
      <c r="AHN4" s="15">
        <f>$B4*IF('RELEVE DES FICHES SUIVEUSES'!AHN4&lt;&gt;"x",'RELEVE DES FICHES SUIVEUSES'!AHN4,0)/3</f>
        <v>0</v>
      </c>
      <c r="AHO4" s="15">
        <f>$B4*IF('RELEVE DES FICHES SUIVEUSES'!AHO4&lt;&gt;"x",'RELEVE DES FICHES SUIVEUSES'!AHO4,0)/3</f>
        <v>0</v>
      </c>
      <c r="AHP4" s="15">
        <f>$B4*IF('RELEVE DES FICHES SUIVEUSES'!AHP4&lt;&gt;"x",'RELEVE DES FICHES SUIVEUSES'!AHP4,0)/3</f>
        <v>0</v>
      </c>
      <c r="AHQ4" s="15">
        <f>$B4*IF('RELEVE DES FICHES SUIVEUSES'!AHQ4&lt;&gt;"x",'RELEVE DES FICHES SUIVEUSES'!AHQ4,0)/3</f>
        <v>0</v>
      </c>
      <c r="AHR4" s="15">
        <f>$B4*IF('RELEVE DES FICHES SUIVEUSES'!AHR4&lt;&gt;"x",'RELEVE DES FICHES SUIVEUSES'!AHR4,0)/3</f>
        <v>0</v>
      </c>
      <c r="AHS4" s="15">
        <f>$B4*IF('RELEVE DES FICHES SUIVEUSES'!AHS4&lt;&gt;"x",'RELEVE DES FICHES SUIVEUSES'!AHS4,0)/3</f>
        <v>0</v>
      </c>
      <c r="AHT4" s="15">
        <f>$B4*IF('RELEVE DES FICHES SUIVEUSES'!AHT4&lt;&gt;"x",'RELEVE DES FICHES SUIVEUSES'!AHT4,0)/3</f>
        <v>0</v>
      </c>
      <c r="AHU4" s="15">
        <f>$B4*IF('RELEVE DES FICHES SUIVEUSES'!AHU4&lt;&gt;"x",'RELEVE DES FICHES SUIVEUSES'!AHU4,0)/3</f>
        <v>0</v>
      </c>
      <c r="AHV4" s="15">
        <f>$B4*IF('RELEVE DES FICHES SUIVEUSES'!AHV4&lt;&gt;"x",'RELEVE DES FICHES SUIVEUSES'!AHV4,0)/3</f>
        <v>0</v>
      </c>
      <c r="AHW4" s="15">
        <f>$B4*IF('RELEVE DES FICHES SUIVEUSES'!AHW4&lt;&gt;"x",'RELEVE DES FICHES SUIVEUSES'!AHW4,0)/3</f>
        <v>0</v>
      </c>
      <c r="AHX4" s="15">
        <f>$B4*IF('RELEVE DES FICHES SUIVEUSES'!AHX4&lt;&gt;"x",'RELEVE DES FICHES SUIVEUSES'!AHX4,0)/3</f>
        <v>0</v>
      </c>
      <c r="AHY4" s="15">
        <f>$B4*IF('RELEVE DES FICHES SUIVEUSES'!AHY4&lt;&gt;"x",'RELEVE DES FICHES SUIVEUSES'!AHY4,0)/3</f>
        <v>0</v>
      </c>
      <c r="AHZ4" s="15">
        <f>$B4*IF('RELEVE DES FICHES SUIVEUSES'!AHZ4&lt;&gt;"x",'RELEVE DES FICHES SUIVEUSES'!AHZ4,0)/3</f>
        <v>0</v>
      </c>
      <c r="AIA4" s="15">
        <f>$B4*IF('RELEVE DES FICHES SUIVEUSES'!AIA4&lt;&gt;"x",'RELEVE DES FICHES SUIVEUSES'!AIA4,0)/3</f>
        <v>0</v>
      </c>
      <c r="AIB4" s="15">
        <f>$B4*IF('RELEVE DES FICHES SUIVEUSES'!AIB4&lt;&gt;"x",'RELEVE DES FICHES SUIVEUSES'!AIB4,0)/3</f>
        <v>0</v>
      </c>
      <c r="AIC4" s="15">
        <f>$B4*IF('RELEVE DES FICHES SUIVEUSES'!AIC4&lt;&gt;"x",'RELEVE DES FICHES SUIVEUSES'!AIC4,0)/3</f>
        <v>0</v>
      </c>
      <c r="AID4" s="15">
        <f>$B4*IF('RELEVE DES FICHES SUIVEUSES'!AID4&lt;&gt;"x",'RELEVE DES FICHES SUIVEUSES'!AID4,0)/3</f>
        <v>0</v>
      </c>
      <c r="AIE4" s="15">
        <f>$B4*IF('RELEVE DES FICHES SUIVEUSES'!AIE4&lt;&gt;"x",'RELEVE DES FICHES SUIVEUSES'!AIE4,0)/3</f>
        <v>0</v>
      </c>
      <c r="AIF4" s="15">
        <f>$B4*IF('RELEVE DES FICHES SUIVEUSES'!AIF4&lt;&gt;"x",'RELEVE DES FICHES SUIVEUSES'!AIF4,0)/3</f>
        <v>0</v>
      </c>
      <c r="AIG4" s="15">
        <f>$B4*IF('RELEVE DES FICHES SUIVEUSES'!AIG4&lt;&gt;"x",'RELEVE DES FICHES SUIVEUSES'!AIG4,0)/3</f>
        <v>0</v>
      </c>
      <c r="AIH4" s="15">
        <f>$B4*IF('RELEVE DES FICHES SUIVEUSES'!AIH4&lt;&gt;"x",'RELEVE DES FICHES SUIVEUSES'!AIH4,0)/3</f>
        <v>0</v>
      </c>
      <c r="AII4" s="15">
        <f>$B4*IF('RELEVE DES FICHES SUIVEUSES'!AII4&lt;&gt;"x",'RELEVE DES FICHES SUIVEUSES'!AII4,0)/3</f>
        <v>0</v>
      </c>
      <c r="AIJ4" s="15">
        <f>$B4*IF('RELEVE DES FICHES SUIVEUSES'!AIJ4&lt;&gt;"x",'RELEVE DES FICHES SUIVEUSES'!AIJ4,0)/3</f>
        <v>0</v>
      </c>
      <c r="AIK4" s="15">
        <f>$B4*IF('RELEVE DES FICHES SUIVEUSES'!AIK4&lt;&gt;"x",'RELEVE DES FICHES SUIVEUSES'!AIK4,0)/3</f>
        <v>0</v>
      </c>
      <c r="AIL4" s="15">
        <f>$B4*IF('RELEVE DES FICHES SUIVEUSES'!AIL4&lt;&gt;"x",'RELEVE DES FICHES SUIVEUSES'!AIL4,0)/3</f>
        <v>0</v>
      </c>
      <c r="AIM4" s="15">
        <f>$B4*IF('RELEVE DES FICHES SUIVEUSES'!AIM4&lt;&gt;"x",'RELEVE DES FICHES SUIVEUSES'!AIM4,0)/3</f>
        <v>0</v>
      </c>
      <c r="AIN4" s="15">
        <f>$B4*IF('RELEVE DES FICHES SUIVEUSES'!AIN4&lt;&gt;"x",'RELEVE DES FICHES SUIVEUSES'!AIN4,0)/3</f>
        <v>0</v>
      </c>
      <c r="AIO4" s="15">
        <f>$B4*IF('RELEVE DES FICHES SUIVEUSES'!AIO4&lt;&gt;"x",'RELEVE DES FICHES SUIVEUSES'!AIO4,0)/3</f>
        <v>0</v>
      </c>
      <c r="AIP4" s="15">
        <f>$B4*IF('RELEVE DES FICHES SUIVEUSES'!AIP4&lt;&gt;"x",'RELEVE DES FICHES SUIVEUSES'!AIP4,0)/3</f>
        <v>0</v>
      </c>
      <c r="AIQ4" s="15">
        <f>$B4*IF('RELEVE DES FICHES SUIVEUSES'!AIQ4&lt;&gt;"x",'RELEVE DES FICHES SUIVEUSES'!AIQ4,0)/3</f>
        <v>0</v>
      </c>
      <c r="AIR4" s="15">
        <f>$B4*IF('RELEVE DES FICHES SUIVEUSES'!AIR4&lt;&gt;"x",'RELEVE DES FICHES SUIVEUSES'!AIR4,0)/3</f>
        <v>0</v>
      </c>
      <c r="AIS4" s="15">
        <f>$B4*IF('RELEVE DES FICHES SUIVEUSES'!AIS4&lt;&gt;"x",'RELEVE DES FICHES SUIVEUSES'!AIS4,0)/3</f>
        <v>0</v>
      </c>
      <c r="AIT4" s="15">
        <f>$B4*IF('RELEVE DES FICHES SUIVEUSES'!AIT4&lt;&gt;"x",'RELEVE DES FICHES SUIVEUSES'!AIT4,0)/3</f>
        <v>0</v>
      </c>
      <c r="AIU4" s="15">
        <f>$B4*IF('RELEVE DES FICHES SUIVEUSES'!AIU4&lt;&gt;"x",'RELEVE DES FICHES SUIVEUSES'!AIU4,0)/3</f>
        <v>0</v>
      </c>
      <c r="AIV4" s="15">
        <f>$B4*IF('RELEVE DES FICHES SUIVEUSES'!AIV4&lt;&gt;"x",'RELEVE DES FICHES SUIVEUSES'!AIV4,0)/3</f>
        <v>0</v>
      </c>
      <c r="AIW4" s="15">
        <f>$B4*IF('RELEVE DES FICHES SUIVEUSES'!AIW4&lt;&gt;"x",'RELEVE DES FICHES SUIVEUSES'!AIW4,0)/3</f>
        <v>0</v>
      </c>
      <c r="AIX4" s="15">
        <f>$B4*IF('RELEVE DES FICHES SUIVEUSES'!AIX4&lt;&gt;"x",'RELEVE DES FICHES SUIVEUSES'!AIX4,0)/3</f>
        <v>0</v>
      </c>
      <c r="AIY4" s="15">
        <f>$B4*IF('RELEVE DES FICHES SUIVEUSES'!AIY4&lt;&gt;"x",'RELEVE DES FICHES SUIVEUSES'!AIY4,0)/3</f>
        <v>0</v>
      </c>
      <c r="AIZ4" s="15">
        <f>$B4*IF('RELEVE DES FICHES SUIVEUSES'!AIZ4&lt;&gt;"x",'RELEVE DES FICHES SUIVEUSES'!AIZ4,0)/3</f>
        <v>0</v>
      </c>
      <c r="AJA4" s="15">
        <f>$B4*IF('RELEVE DES FICHES SUIVEUSES'!AJA4&lt;&gt;"x",'RELEVE DES FICHES SUIVEUSES'!AJA4,0)/3</f>
        <v>0</v>
      </c>
      <c r="AJB4" s="15">
        <f>$B4*IF('RELEVE DES FICHES SUIVEUSES'!AJB4&lt;&gt;"x",'RELEVE DES FICHES SUIVEUSES'!AJB4,0)/3</f>
        <v>0</v>
      </c>
      <c r="AJC4" s="15">
        <f>$B4*IF('RELEVE DES FICHES SUIVEUSES'!AJC4&lt;&gt;"x",'RELEVE DES FICHES SUIVEUSES'!AJC4,0)/3</f>
        <v>0</v>
      </c>
      <c r="AJD4" s="15">
        <f>$B4*IF('RELEVE DES FICHES SUIVEUSES'!AJD4&lt;&gt;"x",'RELEVE DES FICHES SUIVEUSES'!AJD4,0)/3</f>
        <v>0</v>
      </c>
      <c r="AJE4" s="15">
        <f>$B4*IF('RELEVE DES FICHES SUIVEUSES'!AJE4&lt;&gt;"x",'RELEVE DES FICHES SUIVEUSES'!AJE4,0)/3</f>
        <v>0</v>
      </c>
      <c r="AJF4" s="15">
        <f>$B4*IF('RELEVE DES FICHES SUIVEUSES'!AJF4&lt;&gt;"x",'RELEVE DES FICHES SUIVEUSES'!AJF4,0)/3</f>
        <v>0</v>
      </c>
      <c r="AJG4" s="15">
        <f>$B4*IF('RELEVE DES FICHES SUIVEUSES'!AJG4&lt;&gt;"x",'RELEVE DES FICHES SUIVEUSES'!AJG4,0)/3</f>
        <v>0</v>
      </c>
      <c r="AJH4" s="15">
        <f>$B4*IF('RELEVE DES FICHES SUIVEUSES'!AJH4&lt;&gt;"x",'RELEVE DES FICHES SUIVEUSES'!AJH4,0)/3</f>
        <v>0</v>
      </c>
      <c r="AJI4" s="15">
        <f>$B4*IF('RELEVE DES FICHES SUIVEUSES'!AJI4&lt;&gt;"x",'RELEVE DES FICHES SUIVEUSES'!AJI4,0)/3</f>
        <v>0</v>
      </c>
      <c r="AJJ4" s="15">
        <f>$B4*IF('RELEVE DES FICHES SUIVEUSES'!AJJ4&lt;&gt;"x",'RELEVE DES FICHES SUIVEUSES'!AJJ4,0)/3</f>
        <v>0</v>
      </c>
      <c r="AJK4" s="15">
        <f>$B4*IF('RELEVE DES FICHES SUIVEUSES'!AJK4&lt;&gt;"x",'RELEVE DES FICHES SUIVEUSES'!AJK4,0)/3</f>
        <v>0</v>
      </c>
      <c r="AJL4" s="15">
        <f>$B4*IF('RELEVE DES FICHES SUIVEUSES'!AJL4&lt;&gt;"x",'RELEVE DES FICHES SUIVEUSES'!AJL4,0)/3</f>
        <v>0</v>
      </c>
      <c r="AJM4" s="15">
        <f>$B4*IF('RELEVE DES FICHES SUIVEUSES'!AJM4&lt;&gt;"x",'RELEVE DES FICHES SUIVEUSES'!AJM4,0)/3</f>
        <v>0</v>
      </c>
      <c r="AJN4" s="15">
        <f>$B4*IF('RELEVE DES FICHES SUIVEUSES'!AJN4&lt;&gt;"x",'RELEVE DES FICHES SUIVEUSES'!AJN4,0)/3</f>
        <v>0</v>
      </c>
      <c r="AJO4" s="15">
        <f>$B4*IF('RELEVE DES FICHES SUIVEUSES'!AJO4&lt;&gt;"x",'RELEVE DES FICHES SUIVEUSES'!AJO4,0)/3</f>
        <v>0</v>
      </c>
      <c r="AJP4" s="15">
        <f>$B4*IF('RELEVE DES FICHES SUIVEUSES'!AJP4&lt;&gt;"x",'RELEVE DES FICHES SUIVEUSES'!AJP4,0)/3</f>
        <v>0</v>
      </c>
      <c r="AJQ4" s="15">
        <f>$B4*IF('RELEVE DES FICHES SUIVEUSES'!AJQ4&lt;&gt;"x",'RELEVE DES FICHES SUIVEUSES'!AJQ4,0)/3</f>
        <v>0</v>
      </c>
      <c r="AJR4" s="15">
        <f>$B4*IF('RELEVE DES FICHES SUIVEUSES'!AJR4&lt;&gt;"x",'RELEVE DES FICHES SUIVEUSES'!AJR4,0)/3</f>
        <v>0</v>
      </c>
      <c r="AJS4" s="15">
        <f>$B4*IF('RELEVE DES FICHES SUIVEUSES'!AJS4&lt;&gt;"x",'RELEVE DES FICHES SUIVEUSES'!AJS4,0)/3</f>
        <v>0</v>
      </c>
      <c r="AJT4" s="15">
        <f>$B4*IF('RELEVE DES FICHES SUIVEUSES'!AJT4&lt;&gt;"x",'RELEVE DES FICHES SUIVEUSES'!AJT4,0)/3</f>
        <v>0</v>
      </c>
      <c r="AJU4" s="15">
        <f>$B4*IF('RELEVE DES FICHES SUIVEUSES'!AJU4&lt;&gt;"x",'RELEVE DES FICHES SUIVEUSES'!AJU4,0)/3</f>
        <v>0</v>
      </c>
      <c r="AJV4" s="15">
        <f>$B4*IF('RELEVE DES FICHES SUIVEUSES'!AJV4&lt;&gt;"x",'RELEVE DES FICHES SUIVEUSES'!AJV4,0)/3</f>
        <v>0</v>
      </c>
      <c r="AJW4" s="15">
        <f>$B4*IF('RELEVE DES FICHES SUIVEUSES'!AJW4&lt;&gt;"x",'RELEVE DES FICHES SUIVEUSES'!AJW4,0)/3</f>
        <v>0</v>
      </c>
      <c r="AJX4" s="15">
        <f>$B4*IF('RELEVE DES FICHES SUIVEUSES'!AJX4&lt;&gt;"x",'RELEVE DES FICHES SUIVEUSES'!AJX4,0)/3</f>
        <v>0</v>
      </c>
      <c r="AJY4" s="15">
        <f>$B4*IF('RELEVE DES FICHES SUIVEUSES'!AJY4&lt;&gt;"x",'RELEVE DES FICHES SUIVEUSES'!AJY4,0)/3</f>
        <v>0</v>
      </c>
      <c r="AJZ4" s="15">
        <f>$B4*IF('RELEVE DES FICHES SUIVEUSES'!AJZ4&lt;&gt;"x",'RELEVE DES FICHES SUIVEUSES'!AJZ4,0)/3</f>
        <v>0</v>
      </c>
      <c r="AKA4" s="15">
        <f>$B4*IF('RELEVE DES FICHES SUIVEUSES'!AKA4&lt;&gt;"x",'RELEVE DES FICHES SUIVEUSES'!AKA4,0)/3</f>
        <v>0</v>
      </c>
      <c r="AKB4" s="15">
        <f>$B4*IF('RELEVE DES FICHES SUIVEUSES'!AKB4&lt;&gt;"x",'RELEVE DES FICHES SUIVEUSES'!AKB4,0)/3</f>
        <v>0</v>
      </c>
      <c r="AKC4" s="15">
        <f>$B4*IF('RELEVE DES FICHES SUIVEUSES'!AKC4&lt;&gt;"x",'RELEVE DES FICHES SUIVEUSES'!AKC4,0)/3</f>
        <v>0</v>
      </c>
      <c r="AKD4" s="15">
        <f>$B4*IF('RELEVE DES FICHES SUIVEUSES'!AKD4&lt;&gt;"x",'RELEVE DES FICHES SUIVEUSES'!AKD4,0)/3</f>
        <v>0</v>
      </c>
      <c r="AKE4" s="15">
        <f>$B4*IF('RELEVE DES FICHES SUIVEUSES'!AKE4&lt;&gt;"x",'RELEVE DES FICHES SUIVEUSES'!AKE4,0)/3</f>
        <v>0</v>
      </c>
      <c r="AKF4" s="15">
        <f>$B4*IF('RELEVE DES FICHES SUIVEUSES'!AKF4&lt;&gt;"x",'RELEVE DES FICHES SUIVEUSES'!AKF4,0)/3</f>
        <v>0</v>
      </c>
      <c r="AKG4" s="15">
        <f>$B4*IF('RELEVE DES FICHES SUIVEUSES'!AKG4&lt;&gt;"x",'RELEVE DES FICHES SUIVEUSES'!AKG4,0)/3</f>
        <v>0</v>
      </c>
      <c r="AKH4" s="15">
        <f>$B4*IF('RELEVE DES FICHES SUIVEUSES'!AKH4&lt;&gt;"x",'RELEVE DES FICHES SUIVEUSES'!AKH4,0)/3</f>
        <v>0</v>
      </c>
      <c r="AKI4" s="15">
        <f>$B4*IF('RELEVE DES FICHES SUIVEUSES'!AKI4&lt;&gt;"x",'RELEVE DES FICHES SUIVEUSES'!AKI4,0)/3</f>
        <v>0</v>
      </c>
      <c r="AKJ4" s="15">
        <f>$B4*IF('RELEVE DES FICHES SUIVEUSES'!AKJ4&lt;&gt;"x",'RELEVE DES FICHES SUIVEUSES'!AKJ4,0)/3</f>
        <v>0</v>
      </c>
      <c r="AKK4" s="15">
        <f>$B4*IF('RELEVE DES FICHES SUIVEUSES'!AKK4&lt;&gt;"x",'RELEVE DES FICHES SUIVEUSES'!AKK4,0)/3</f>
        <v>0</v>
      </c>
      <c r="AKL4" s="15">
        <f>$B4*IF('RELEVE DES FICHES SUIVEUSES'!AKL4&lt;&gt;"x",'RELEVE DES FICHES SUIVEUSES'!AKL4,0)/3</f>
        <v>0</v>
      </c>
      <c r="AKM4" s="15">
        <f>$B4*IF('RELEVE DES FICHES SUIVEUSES'!AKM4&lt;&gt;"x",'RELEVE DES FICHES SUIVEUSES'!AKM4,0)/3</f>
        <v>0</v>
      </c>
      <c r="AKN4" s="15">
        <f>$B4*IF('RELEVE DES FICHES SUIVEUSES'!AKN4&lt;&gt;"x",'RELEVE DES FICHES SUIVEUSES'!AKN4,0)/3</f>
        <v>0</v>
      </c>
      <c r="AKO4" s="15">
        <f>$B4*IF('RELEVE DES FICHES SUIVEUSES'!AKO4&lt;&gt;"x",'RELEVE DES FICHES SUIVEUSES'!AKO4,0)/3</f>
        <v>0</v>
      </c>
      <c r="AKP4" s="15">
        <f>$B4*IF('RELEVE DES FICHES SUIVEUSES'!AKP4&lt;&gt;"x",'RELEVE DES FICHES SUIVEUSES'!AKP4,0)/3</f>
        <v>0</v>
      </c>
      <c r="AKQ4" s="15">
        <f>$B4*IF('RELEVE DES FICHES SUIVEUSES'!AKQ4&lt;&gt;"x",'RELEVE DES FICHES SUIVEUSES'!AKQ4,0)/3</f>
        <v>0</v>
      </c>
      <c r="AKR4" s="15">
        <f>$B4*IF('RELEVE DES FICHES SUIVEUSES'!AKR4&lt;&gt;"x",'RELEVE DES FICHES SUIVEUSES'!AKR4,0)/3</f>
        <v>0</v>
      </c>
      <c r="AKS4" s="15">
        <f>$B4*IF('RELEVE DES FICHES SUIVEUSES'!AKS4&lt;&gt;"x",'RELEVE DES FICHES SUIVEUSES'!AKS4,0)/3</f>
        <v>0</v>
      </c>
      <c r="AKT4" s="15">
        <f>$B4*IF('RELEVE DES FICHES SUIVEUSES'!AKT4&lt;&gt;"x",'RELEVE DES FICHES SUIVEUSES'!AKT4,0)/3</f>
        <v>0</v>
      </c>
      <c r="AKU4" s="15">
        <f>$B4*IF('RELEVE DES FICHES SUIVEUSES'!AKU4&lt;&gt;"x",'RELEVE DES FICHES SUIVEUSES'!AKU4,0)/3</f>
        <v>0</v>
      </c>
      <c r="AKV4" s="15">
        <f>$B4*IF('RELEVE DES FICHES SUIVEUSES'!AKV4&lt;&gt;"x",'RELEVE DES FICHES SUIVEUSES'!AKV4,0)/3</f>
        <v>0</v>
      </c>
      <c r="AKW4" s="15">
        <f>$B4*IF('RELEVE DES FICHES SUIVEUSES'!AKW4&lt;&gt;"x",'RELEVE DES FICHES SUIVEUSES'!AKW4,0)/3</f>
        <v>0</v>
      </c>
      <c r="AKX4" s="15">
        <f>$B4*IF('RELEVE DES FICHES SUIVEUSES'!AKX4&lt;&gt;"x",'RELEVE DES FICHES SUIVEUSES'!AKX4,0)/3</f>
        <v>0</v>
      </c>
      <c r="AKY4" s="15">
        <f>$B4*IF('RELEVE DES FICHES SUIVEUSES'!AKY4&lt;&gt;"x",'RELEVE DES FICHES SUIVEUSES'!AKY4,0)/3</f>
        <v>0</v>
      </c>
      <c r="AKZ4" s="15">
        <f>$B4*IF('RELEVE DES FICHES SUIVEUSES'!AKZ4&lt;&gt;"x",'RELEVE DES FICHES SUIVEUSES'!AKZ4,0)/3</f>
        <v>0</v>
      </c>
      <c r="ALA4" s="15">
        <f>$B4*IF('RELEVE DES FICHES SUIVEUSES'!ALA4&lt;&gt;"x",'RELEVE DES FICHES SUIVEUSES'!ALA4,0)/3</f>
        <v>0</v>
      </c>
      <c r="ALB4" s="15">
        <f>$B4*IF('RELEVE DES FICHES SUIVEUSES'!ALB4&lt;&gt;"x",'RELEVE DES FICHES SUIVEUSES'!ALB4,0)/3</f>
        <v>0</v>
      </c>
      <c r="ALC4" s="15">
        <f>$B4*IF('RELEVE DES FICHES SUIVEUSES'!ALC4&lt;&gt;"x",'RELEVE DES FICHES SUIVEUSES'!ALC4,0)/3</f>
        <v>0</v>
      </c>
      <c r="ALD4" s="15">
        <f>$B4*IF('RELEVE DES FICHES SUIVEUSES'!ALD4&lt;&gt;"x",'RELEVE DES FICHES SUIVEUSES'!ALD4,0)/3</f>
        <v>0</v>
      </c>
      <c r="ALE4" s="15">
        <f>$B4*IF('RELEVE DES FICHES SUIVEUSES'!ALE4&lt;&gt;"x",'RELEVE DES FICHES SUIVEUSES'!ALE4,0)/3</f>
        <v>0</v>
      </c>
      <c r="ALF4" s="15">
        <f>$B4*IF('RELEVE DES FICHES SUIVEUSES'!ALF4&lt;&gt;"x",'RELEVE DES FICHES SUIVEUSES'!ALF4,0)/3</f>
        <v>0</v>
      </c>
      <c r="ALG4" s="15">
        <f>$B4*IF('RELEVE DES FICHES SUIVEUSES'!ALG4&lt;&gt;"x",'RELEVE DES FICHES SUIVEUSES'!ALG4,0)/3</f>
        <v>0</v>
      </c>
      <c r="ALH4" s="15">
        <f>$B4*IF('RELEVE DES FICHES SUIVEUSES'!ALH4&lt;&gt;"x",'RELEVE DES FICHES SUIVEUSES'!ALH4,0)/3</f>
        <v>0</v>
      </c>
      <c r="ALI4" s="15">
        <f>$B4*IF('RELEVE DES FICHES SUIVEUSES'!ALI4&lt;&gt;"x",'RELEVE DES FICHES SUIVEUSES'!ALI4,0)/3</f>
        <v>0</v>
      </c>
      <c r="ALJ4" s="15">
        <f>$B4*IF('RELEVE DES FICHES SUIVEUSES'!ALJ4&lt;&gt;"x",'RELEVE DES FICHES SUIVEUSES'!ALJ4,0)/3</f>
        <v>0</v>
      </c>
      <c r="ALK4" s="15">
        <f>$B4*IF('RELEVE DES FICHES SUIVEUSES'!ALK4&lt;&gt;"x",'RELEVE DES FICHES SUIVEUSES'!ALK4,0)/3</f>
        <v>0</v>
      </c>
      <c r="ALL4" s="15">
        <f>$B4*IF('RELEVE DES FICHES SUIVEUSES'!ALL4&lt;&gt;"x",'RELEVE DES FICHES SUIVEUSES'!ALL4,0)/3</f>
        <v>0</v>
      </c>
      <c r="ALM4" s="15">
        <f>$B4*IF('RELEVE DES FICHES SUIVEUSES'!ALM4&lt;&gt;"x",'RELEVE DES FICHES SUIVEUSES'!ALM4,0)/3</f>
        <v>0</v>
      </c>
      <c r="ALN4" s="15">
        <f>$B4*IF('RELEVE DES FICHES SUIVEUSES'!ALN4&lt;&gt;"x",'RELEVE DES FICHES SUIVEUSES'!ALN4,0)/3</f>
        <v>0</v>
      </c>
      <c r="ALO4" s="15">
        <f>$B4*IF('RELEVE DES FICHES SUIVEUSES'!ALO4&lt;&gt;"x",'RELEVE DES FICHES SUIVEUSES'!ALO4,0)/3</f>
        <v>0</v>
      </c>
      <c r="ALP4" s="15">
        <f>$B4*IF('RELEVE DES FICHES SUIVEUSES'!ALP4&lt;&gt;"x",'RELEVE DES FICHES SUIVEUSES'!ALP4,0)/3</f>
        <v>0</v>
      </c>
      <c r="ALQ4" s="15">
        <f>$B4*IF('RELEVE DES FICHES SUIVEUSES'!ALQ4&lt;&gt;"x",'RELEVE DES FICHES SUIVEUSES'!ALQ4,0)/3</f>
        <v>0</v>
      </c>
      <c r="ALR4" s="15">
        <f>$B4*IF('RELEVE DES FICHES SUIVEUSES'!ALR4&lt;&gt;"x",'RELEVE DES FICHES SUIVEUSES'!ALR4,0)/3</f>
        <v>0</v>
      </c>
      <c r="ALS4" s="15">
        <f>$B4*IF('RELEVE DES FICHES SUIVEUSES'!ALS4&lt;&gt;"x",'RELEVE DES FICHES SUIVEUSES'!ALS4,0)/3</f>
        <v>0</v>
      </c>
      <c r="ALT4" s="15">
        <f>$B4*IF('RELEVE DES FICHES SUIVEUSES'!ALT4&lt;&gt;"x",'RELEVE DES FICHES SUIVEUSES'!ALT4,0)/3</f>
        <v>0</v>
      </c>
      <c r="ALU4" s="15">
        <f>$B4*IF('RELEVE DES FICHES SUIVEUSES'!ALU4&lt;&gt;"x",'RELEVE DES FICHES SUIVEUSES'!ALU4,0)/3</f>
        <v>0</v>
      </c>
      <c r="ALV4" s="15">
        <f>$B4*IF('RELEVE DES FICHES SUIVEUSES'!ALV4&lt;&gt;"x",'RELEVE DES FICHES SUIVEUSES'!ALV4,0)/3</f>
        <v>0</v>
      </c>
      <c r="ALW4" s="15">
        <f>$B4*IF('RELEVE DES FICHES SUIVEUSES'!ALW4&lt;&gt;"x",'RELEVE DES FICHES SUIVEUSES'!ALW4,0)/3</f>
        <v>0</v>
      </c>
      <c r="ALX4" s="15">
        <f>$B4*IF('RELEVE DES FICHES SUIVEUSES'!ALX4&lt;&gt;"x",'RELEVE DES FICHES SUIVEUSES'!ALX4,0)/3</f>
        <v>0</v>
      </c>
      <c r="ALY4" s="15">
        <f>$B4*IF('RELEVE DES FICHES SUIVEUSES'!ALY4&lt;&gt;"x",'RELEVE DES FICHES SUIVEUSES'!ALY4,0)/3</f>
        <v>0</v>
      </c>
      <c r="ALZ4" s="15">
        <f>$B4*IF('RELEVE DES FICHES SUIVEUSES'!ALZ4&lt;&gt;"x",'RELEVE DES FICHES SUIVEUSES'!ALZ4,0)/3</f>
        <v>0</v>
      </c>
      <c r="AMA4" s="15">
        <f>$B4*IF('RELEVE DES FICHES SUIVEUSES'!AMA4&lt;&gt;"x",'RELEVE DES FICHES SUIVEUSES'!AMA4,0)/3</f>
        <v>0</v>
      </c>
      <c r="AMB4" s="15">
        <f>$B4*IF('RELEVE DES FICHES SUIVEUSES'!AMB4&lt;&gt;"x",'RELEVE DES FICHES SUIVEUSES'!AMB4,0)/3</f>
        <v>0</v>
      </c>
      <c r="AMC4" s="15">
        <f>$B4*IF('RELEVE DES FICHES SUIVEUSES'!AMC4&lt;&gt;"x",'RELEVE DES FICHES SUIVEUSES'!AMC4,0)/3</f>
        <v>0</v>
      </c>
      <c r="AMD4" s="15">
        <f>$B4*IF('RELEVE DES FICHES SUIVEUSES'!AMD4&lt;&gt;"x",'RELEVE DES FICHES SUIVEUSES'!AMD4,0)/3</f>
        <v>0</v>
      </c>
      <c r="AME4" s="15">
        <f>$B4*IF('RELEVE DES FICHES SUIVEUSES'!AME4&lt;&gt;"x",'RELEVE DES FICHES SUIVEUSES'!AME4,0)/3</f>
        <v>0</v>
      </c>
      <c r="AMF4" s="15">
        <f>$B4*IF('RELEVE DES FICHES SUIVEUSES'!AMF4&lt;&gt;"x",'RELEVE DES FICHES SUIVEUSES'!AMF4,0)/3</f>
        <v>0</v>
      </c>
      <c r="AMG4" s="15">
        <f>$B4*IF('RELEVE DES FICHES SUIVEUSES'!AMG4&lt;&gt;"x",'RELEVE DES FICHES SUIVEUSES'!AMG4,0)/3</f>
        <v>0</v>
      </c>
      <c r="AMH4" s="15">
        <f>$B4*IF('RELEVE DES FICHES SUIVEUSES'!AMH4&lt;&gt;"x",'RELEVE DES FICHES SUIVEUSES'!AMH4,0)/3</f>
        <v>0</v>
      </c>
      <c r="AMI4" s="15">
        <f>$B4*IF('RELEVE DES FICHES SUIVEUSES'!AMI4&lt;&gt;"x",'RELEVE DES FICHES SUIVEUSES'!AMI4,0)/3</f>
        <v>0</v>
      </c>
      <c r="AMJ4" s="15">
        <f>$B4*IF('RELEVE DES FICHES SUIVEUSES'!AMJ4&lt;&gt;"x",'RELEVE DES FICHES SUIVEUSES'!AMJ4,0)/3</f>
        <v>0</v>
      </c>
      <c r="AMK4" s="15">
        <f>$B4*IF('RELEVE DES FICHES SUIVEUSES'!AMK4&lt;&gt;"x",'RELEVE DES FICHES SUIVEUSES'!AMK4,0)/3</f>
        <v>0</v>
      </c>
      <c r="AML4" s="15">
        <f>$B4*IF('RELEVE DES FICHES SUIVEUSES'!AML4&lt;&gt;"x",'RELEVE DES FICHES SUIVEUSES'!AML4,0)/3</f>
        <v>0</v>
      </c>
      <c r="AMM4" s="15">
        <f>$B4*IF('RELEVE DES FICHES SUIVEUSES'!AMM4&lt;&gt;"x",'RELEVE DES FICHES SUIVEUSES'!AMM4,0)/3</f>
        <v>0</v>
      </c>
      <c r="AMN4" s="15">
        <f>$B4*IF('RELEVE DES FICHES SUIVEUSES'!AMN4&lt;&gt;"x",'RELEVE DES FICHES SUIVEUSES'!AMN4,0)/3</f>
        <v>0</v>
      </c>
      <c r="AMO4" s="15">
        <f>$B4*IF('RELEVE DES FICHES SUIVEUSES'!AMO4&lt;&gt;"x",'RELEVE DES FICHES SUIVEUSES'!AMO4,0)/3</f>
        <v>0</v>
      </c>
      <c r="AMP4" s="15">
        <f>$B4*IF('RELEVE DES FICHES SUIVEUSES'!AMP4&lt;&gt;"x",'RELEVE DES FICHES SUIVEUSES'!AMP4,0)/3</f>
        <v>0</v>
      </c>
      <c r="AMQ4" s="15">
        <f>$B4*IF('RELEVE DES FICHES SUIVEUSES'!AMQ4&lt;&gt;"x",'RELEVE DES FICHES SUIVEUSES'!AMQ4,0)/3</f>
        <v>0</v>
      </c>
      <c r="AMR4" s="15">
        <f>$B4*IF('RELEVE DES FICHES SUIVEUSES'!AMR4&lt;&gt;"x",'RELEVE DES FICHES SUIVEUSES'!AMR4,0)/3</f>
        <v>0</v>
      </c>
      <c r="AMS4" s="15">
        <f>$B4*IF('RELEVE DES FICHES SUIVEUSES'!AMS4&lt;&gt;"x",'RELEVE DES FICHES SUIVEUSES'!AMS4,0)/3</f>
        <v>0</v>
      </c>
      <c r="AMT4" s="15">
        <f>$B4*IF('RELEVE DES FICHES SUIVEUSES'!AMT4&lt;&gt;"x",'RELEVE DES FICHES SUIVEUSES'!AMT4,0)/3</f>
        <v>0</v>
      </c>
      <c r="AMU4" s="15">
        <f>$B4*IF('RELEVE DES FICHES SUIVEUSES'!AMU4&lt;&gt;"x",'RELEVE DES FICHES SUIVEUSES'!AMU4,0)/3</f>
        <v>0</v>
      </c>
      <c r="AMV4" s="15">
        <f>$B4*IF('RELEVE DES FICHES SUIVEUSES'!AMV4&lt;&gt;"x",'RELEVE DES FICHES SUIVEUSES'!AMV4,0)/3</f>
        <v>0</v>
      </c>
      <c r="AMW4" s="15">
        <f>$B4*IF('RELEVE DES FICHES SUIVEUSES'!AMW4&lt;&gt;"x",'RELEVE DES FICHES SUIVEUSES'!AMW4,0)/3</f>
        <v>0</v>
      </c>
      <c r="AMX4" s="15">
        <f>$B4*IF('RELEVE DES FICHES SUIVEUSES'!AMX4&lt;&gt;"x",'RELEVE DES FICHES SUIVEUSES'!AMX4,0)/3</f>
        <v>0</v>
      </c>
      <c r="AMY4" s="15">
        <f>$B4*IF('RELEVE DES FICHES SUIVEUSES'!AMY4&lt;&gt;"x",'RELEVE DES FICHES SUIVEUSES'!AMY4,0)/3</f>
        <v>0</v>
      </c>
      <c r="AMZ4" s="15">
        <f>$B4*IF('RELEVE DES FICHES SUIVEUSES'!AMZ4&lt;&gt;"x",'RELEVE DES FICHES SUIVEUSES'!AMZ4,0)/3</f>
        <v>0</v>
      </c>
      <c r="ANA4" s="15">
        <f>$B4*IF('RELEVE DES FICHES SUIVEUSES'!ANA4&lt;&gt;"x",'RELEVE DES FICHES SUIVEUSES'!ANA4,0)/3</f>
        <v>0</v>
      </c>
      <c r="ANB4" s="15">
        <f>$B4*IF('RELEVE DES FICHES SUIVEUSES'!ANB4&lt;&gt;"x",'RELEVE DES FICHES SUIVEUSES'!ANB4,0)/3</f>
        <v>0</v>
      </c>
      <c r="ANC4" s="15">
        <f>$B4*IF('RELEVE DES FICHES SUIVEUSES'!ANC4&lt;&gt;"x",'RELEVE DES FICHES SUIVEUSES'!ANC4,0)/3</f>
        <v>0</v>
      </c>
      <c r="AND4" s="15">
        <f>$B4*IF('RELEVE DES FICHES SUIVEUSES'!AND4&lt;&gt;"x",'RELEVE DES FICHES SUIVEUSES'!AND4,0)/3</f>
        <v>0</v>
      </c>
      <c r="ANE4" s="15">
        <f>$B4*IF('RELEVE DES FICHES SUIVEUSES'!ANE4&lt;&gt;"x",'RELEVE DES FICHES SUIVEUSES'!ANE4,0)/3</f>
        <v>0</v>
      </c>
      <c r="ANF4" s="15">
        <f>$B4*IF('RELEVE DES FICHES SUIVEUSES'!ANF4&lt;&gt;"x",'RELEVE DES FICHES SUIVEUSES'!ANF4,0)/3</f>
        <v>0</v>
      </c>
      <c r="ANG4" s="15">
        <f>$B4*IF('RELEVE DES FICHES SUIVEUSES'!ANG4&lt;&gt;"x",'RELEVE DES FICHES SUIVEUSES'!ANG4,0)/3</f>
        <v>0</v>
      </c>
      <c r="ANH4" s="15">
        <f>$B4*IF('RELEVE DES FICHES SUIVEUSES'!ANH4&lt;&gt;"x",'RELEVE DES FICHES SUIVEUSES'!ANH4,0)/3</f>
        <v>0</v>
      </c>
      <c r="ANI4" s="15">
        <f>$B4*IF('RELEVE DES FICHES SUIVEUSES'!ANI4&lt;&gt;"x",'RELEVE DES FICHES SUIVEUSES'!ANI4,0)/3</f>
        <v>0</v>
      </c>
      <c r="ANJ4" s="15">
        <f>$B4*IF('RELEVE DES FICHES SUIVEUSES'!ANJ4&lt;&gt;"x",'RELEVE DES FICHES SUIVEUSES'!ANJ4,0)/3</f>
        <v>0</v>
      </c>
      <c r="ANK4" s="15">
        <f>$B4*IF('RELEVE DES FICHES SUIVEUSES'!ANK4&lt;&gt;"x",'RELEVE DES FICHES SUIVEUSES'!ANK4,0)/3</f>
        <v>0</v>
      </c>
      <c r="ANL4" s="15">
        <f>$B4*IF('RELEVE DES FICHES SUIVEUSES'!ANL4&lt;&gt;"x",'RELEVE DES FICHES SUIVEUSES'!ANL4,0)/3</f>
        <v>0</v>
      </c>
      <c r="ANM4" s="15">
        <f>$B4*IF('RELEVE DES FICHES SUIVEUSES'!ANM4&lt;&gt;"x",'RELEVE DES FICHES SUIVEUSES'!ANM4,0)/3</f>
        <v>0</v>
      </c>
      <c r="ANN4" s="15">
        <f>$B4*IF('RELEVE DES FICHES SUIVEUSES'!ANN4&lt;&gt;"x",'RELEVE DES FICHES SUIVEUSES'!ANN4,0)/3</f>
        <v>0</v>
      </c>
      <c r="ANO4" s="15">
        <f>$B4*IF('RELEVE DES FICHES SUIVEUSES'!ANO4&lt;&gt;"x",'RELEVE DES FICHES SUIVEUSES'!ANO4,0)/3</f>
        <v>0</v>
      </c>
      <c r="ANP4" s="15">
        <f>$B4*IF('RELEVE DES FICHES SUIVEUSES'!ANP4&lt;&gt;"x",'RELEVE DES FICHES SUIVEUSES'!ANP4,0)/3</f>
        <v>0</v>
      </c>
      <c r="ANQ4" s="15">
        <f>$B4*IF('RELEVE DES FICHES SUIVEUSES'!ANQ4&lt;&gt;"x",'RELEVE DES FICHES SUIVEUSES'!ANQ4,0)/3</f>
        <v>0</v>
      </c>
      <c r="ANR4" s="15">
        <f>$B4*IF('RELEVE DES FICHES SUIVEUSES'!ANR4&lt;&gt;"x",'RELEVE DES FICHES SUIVEUSES'!ANR4,0)/3</f>
        <v>0</v>
      </c>
      <c r="ANS4" s="15">
        <f>$B4*IF('RELEVE DES FICHES SUIVEUSES'!ANS4&lt;&gt;"x",'RELEVE DES FICHES SUIVEUSES'!ANS4,0)/3</f>
        <v>0</v>
      </c>
      <c r="ANT4" s="15">
        <f>$B4*IF('RELEVE DES FICHES SUIVEUSES'!ANT4&lt;&gt;"x",'RELEVE DES FICHES SUIVEUSES'!ANT4,0)/3</f>
        <v>0</v>
      </c>
      <c r="ANU4" s="15">
        <f>$B4*IF('RELEVE DES FICHES SUIVEUSES'!ANU4&lt;&gt;"x",'RELEVE DES FICHES SUIVEUSES'!ANU4,0)/3</f>
        <v>0</v>
      </c>
      <c r="ANV4" s="15">
        <f>$B4*IF('RELEVE DES FICHES SUIVEUSES'!ANV4&lt;&gt;"x",'RELEVE DES FICHES SUIVEUSES'!ANV4,0)/3</f>
        <v>0</v>
      </c>
      <c r="ANW4" s="15">
        <f>$B4*IF('RELEVE DES FICHES SUIVEUSES'!ANW4&lt;&gt;"x",'RELEVE DES FICHES SUIVEUSES'!ANW4,0)/3</f>
        <v>0</v>
      </c>
      <c r="ANX4" s="15">
        <f>$B4*IF('RELEVE DES FICHES SUIVEUSES'!ANX4&lt;&gt;"x",'RELEVE DES FICHES SUIVEUSES'!ANX4,0)/3</f>
        <v>0</v>
      </c>
      <c r="ANY4" s="15">
        <f>$B4*IF('RELEVE DES FICHES SUIVEUSES'!ANY4&lt;&gt;"x",'RELEVE DES FICHES SUIVEUSES'!ANY4,0)/3</f>
        <v>0</v>
      </c>
      <c r="ANZ4" s="15">
        <f>$B4*IF('RELEVE DES FICHES SUIVEUSES'!ANZ4&lt;&gt;"x",'RELEVE DES FICHES SUIVEUSES'!ANZ4,0)/3</f>
        <v>0</v>
      </c>
      <c r="AOA4" s="15">
        <f>$B4*IF('RELEVE DES FICHES SUIVEUSES'!AOA4&lt;&gt;"x",'RELEVE DES FICHES SUIVEUSES'!AOA4,0)/3</f>
        <v>0</v>
      </c>
      <c r="AOB4" s="15">
        <f>$B4*IF('RELEVE DES FICHES SUIVEUSES'!AOB4&lt;&gt;"x",'RELEVE DES FICHES SUIVEUSES'!AOB4,0)/3</f>
        <v>0</v>
      </c>
      <c r="AOC4" s="15">
        <f>$B4*IF('RELEVE DES FICHES SUIVEUSES'!AOC4&lt;&gt;"x",'RELEVE DES FICHES SUIVEUSES'!AOC4,0)/3</f>
        <v>0</v>
      </c>
      <c r="AOD4" s="15">
        <f>$B4*IF('RELEVE DES FICHES SUIVEUSES'!AOD4&lt;&gt;"x",'RELEVE DES FICHES SUIVEUSES'!AOD4,0)/3</f>
        <v>0</v>
      </c>
      <c r="AOE4" s="15">
        <f>$B4*IF('RELEVE DES FICHES SUIVEUSES'!AOE4&lt;&gt;"x",'RELEVE DES FICHES SUIVEUSES'!AOE4,0)/3</f>
        <v>0</v>
      </c>
      <c r="AOF4" s="15">
        <f>$B4*IF('RELEVE DES FICHES SUIVEUSES'!AOF4&lt;&gt;"x",'RELEVE DES FICHES SUIVEUSES'!AOF4,0)/3</f>
        <v>0</v>
      </c>
      <c r="AOG4" s="15">
        <f>$B4*IF('RELEVE DES FICHES SUIVEUSES'!AOG4&lt;&gt;"x",'RELEVE DES FICHES SUIVEUSES'!AOG4,0)/3</f>
        <v>0</v>
      </c>
      <c r="AOH4" s="15">
        <f>$B4*IF('RELEVE DES FICHES SUIVEUSES'!AOH4&lt;&gt;"x",'RELEVE DES FICHES SUIVEUSES'!AOH4,0)/3</f>
        <v>0</v>
      </c>
      <c r="AOI4" s="15">
        <f>$B4*IF('RELEVE DES FICHES SUIVEUSES'!AOI4&lt;&gt;"x",'RELEVE DES FICHES SUIVEUSES'!AOI4,0)/3</f>
        <v>0</v>
      </c>
      <c r="AOJ4" s="15">
        <f>$B4*IF('RELEVE DES FICHES SUIVEUSES'!AOJ4&lt;&gt;"x",'RELEVE DES FICHES SUIVEUSES'!AOJ4,0)/3</f>
        <v>0</v>
      </c>
      <c r="AOK4" s="15">
        <f>$B4*IF('RELEVE DES FICHES SUIVEUSES'!AOK4&lt;&gt;"x",'RELEVE DES FICHES SUIVEUSES'!AOK4,0)/3</f>
        <v>0</v>
      </c>
      <c r="AOL4" s="15">
        <f>$B4*IF('RELEVE DES FICHES SUIVEUSES'!AOL4&lt;&gt;"x",'RELEVE DES FICHES SUIVEUSES'!AOL4,0)/3</f>
        <v>0</v>
      </c>
      <c r="AOM4" s="15">
        <f>$B4*IF('RELEVE DES FICHES SUIVEUSES'!AOM4&lt;&gt;"x",'RELEVE DES FICHES SUIVEUSES'!AOM4,0)/3</f>
        <v>0</v>
      </c>
      <c r="AON4" s="15">
        <f>$B4*IF('RELEVE DES FICHES SUIVEUSES'!AON4&lt;&gt;"x",'RELEVE DES FICHES SUIVEUSES'!AON4,0)/3</f>
        <v>0</v>
      </c>
      <c r="AOO4" s="15">
        <f>$B4*IF('RELEVE DES FICHES SUIVEUSES'!AOO4&lt;&gt;"x",'RELEVE DES FICHES SUIVEUSES'!AOO4,0)/3</f>
        <v>0</v>
      </c>
      <c r="AOP4" s="15">
        <f>$B4*IF('RELEVE DES FICHES SUIVEUSES'!AOP4&lt;&gt;"x",'RELEVE DES FICHES SUIVEUSES'!AOP4,0)/3</f>
        <v>0</v>
      </c>
      <c r="AOQ4" s="15">
        <f>$B4*IF('RELEVE DES FICHES SUIVEUSES'!AOQ4&lt;&gt;"x",'RELEVE DES FICHES SUIVEUSES'!AOQ4,0)/3</f>
        <v>0</v>
      </c>
      <c r="AOR4" s="15">
        <f>$B4*IF('RELEVE DES FICHES SUIVEUSES'!AOR4&lt;&gt;"x",'RELEVE DES FICHES SUIVEUSES'!AOR4,0)/3</f>
        <v>0</v>
      </c>
      <c r="AOS4" s="15">
        <f>$B4*IF('RELEVE DES FICHES SUIVEUSES'!AOS4&lt;&gt;"x",'RELEVE DES FICHES SUIVEUSES'!AOS4,0)/3</f>
        <v>0</v>
      </c>
      <c r="AOT4" s="15">
        <f>$B4*IF('RELEVE DES FICHES SUIVEUSES'!AOT4&lt;&gt;"x",'RELEVE DES FICHES SUIVEUSES'!AOT4,0)/3</f>
        <v>0</v>
      </c>
      <c r="AOU4" s="15">
        <f>$B4*IF('RELEVE DES FICHES SUIVEUSES'!AOU4&lt;&gt;"x",'RELEVE DES FICHES SUIVEUSES'!AOU4,0)/3</f>
        <v>0</v>
      </c>
      <c r="AOV4" s="15">
        <f>$B4*IF('RELEVE DES FICHES SUIVEUSES'!AOV4&lt;&gt;"x",'RELEVE DES FICHES SUIVEUSES'!AOV4,0)/3</f>
        <v>0</v>
      </c>
      <c r="AOW4" s="15">
        <f>$B4*IF('RELEVE DES FICHES SUIVEUSES'!AOW4&lt;&gt;"x",'RELEVE DES FICHES SUIVEUSES'!AOW4,0)/3</f>
        <v>0</v>
      </c>
      <c r="AOX4" s="15">
        <f>$B4*IF('RELEVE DES FICHES SUIVEUSES'!AOX4&lt;&gt;"x",'RELEVE DES FICHES SUIVEUSES'!AOX4,0)/3</f>
        <v>0</v>
      </c>
      <c r="AOY4" s="15">
        <f>$B4*IF('RELEVE DES FICHES SUIVEUSES'!AOY4&lt;&gt;"x",'RELEVE DES FICHES SUIVEUSES'!AOY4,0)/3</f>
        <v>0</v>
      </c>
      <c r="AOZ4" s="15">
        <f>$B4*IF('RELEVE DES FICHES SUIVEUSES'!AOZ4&lt;&gt;"x",'RELEVE DES FICHES SUIVEUSES'!AOZ4,0)/3</f>
        <v>0</v>
      </c>
      <c r="APA4" s="15">
        <f>$B4*IF('RELEVE DES FICHES SUIVEUSES'!APA4&lt;&gt;"x",'RELEVE DES FICHES SUIVEUSES'!APA4,0)/3</f>
        <v>0</v>
      </c>
      <c r="APB4" s="15">
        <f>$B4*IF('RELEVE DES FICHES SUIVEUSES'!APB4&lt;&gt;"x",'RELEVE DES FICHES SUIVEUSES'!APB4,0)/3</f>
        <v>0</v>
      </c>
      <c r="APC4" s="15">
        <f>$B4*IF('RELEVE DES FICHES SUIVEUSES'!APC4&lt;&gt;"x",'RELEVE DES FICHES SUIVEUSES'!APC4,0)/3</f>
        <v>0</v>
      </c>
      <c r="APD4" s="15">
        <f>$B4*IF('RELEVE DES FICHES SUIVEUSES'!APD4&lt;&gt;"x",'RELEVE DES FICHES SUIVEUSES'!APD4,0)/3</f>
        <v>0</v>
      </c>
      <c r="APE4" s="15">
        <f>$B4*IF('RELEVE DES FICHES SUIVEUSES'!APE4&lt;&gt;"x",'RELEVE DES FICHES SUIVEUSES'!APE4,0)/3</f>
        <v>0</v>
      </c>
      <c r="APF4" s="15">
        <f>$B4*IF('RELEVE DES FICHES SUIVEUSES'!APF4&lt;&gt;"x",'RELEVE DES FICHES SUIVEUSES'!APF4,0)/3</f>
        <v>0</v>
      </c>
      <c r="APG4" s="15">
        <f>$B4*IF('RELEVE DES FICHES SUIVEUSES'!APG4&lt;&gt;"x",'RELEVE DES FICHES SUIVEUSES'!APG4,0)/3</f>
        <v>0</v>
      </c>
      <c r="APH4" s="15">
        <f>$B4*IF('RELEVE DES FICHES SUIVEUSES'!APH4&lt;&gt;"x",'RELEVE DES FICHES SUIVEUSES'!APH4,0)/3</f>
        <v>0</v>
      </c>
      <c r="API4" s="15">
        <f>$B4*IF('RELEVE DES FICHES SUIVEUSES'!API4&lt;&gt;"x",'RELEVE DES FICHES SUIVEUSES'!API4,0)/3</f>
        <v>0</v>
      </c>
      <c r="APJ4" s="15">
        <f>$B4*IF('RELEVE DES FICHES SUIVEUSES'!APJ4&lt;&gt;"x",'RELEVE DES FICHES SUIVEUSES'!APJ4,0)/3</f>
        <v>0</v>
      </c>
      <c r="APK4" s="15">
        <f>$B4*IF('RELEVE DES FICHES SUIVEUSES'!APK4&lt;&gt;"x",'RELEVE DES FICHES SUIVEUSES'!APK4,0)/3</f>
        <v>0</v>
      </c>
      <c r="APL4" s="15">
        <f>$B4*IF('RELEVE DES FICHES SUIVEUSES'!APL4&lt;&gt;"x",'RELEVE DES FICHES SUIVEUSES'!APL4,0)/3</f>
        <v>0</v>
      </c>
      <c r="APM4" s="15">
        <f>$B4*IF('RELEVE DES FICHES SUIVEUSES'!APM4&lt;&gt;"x",'RELEVE DES FICHES SUIVEUSES'!APM4,0)/3</f>
        <v>0</v>
      </c>
      <c r="APN4" s="15">
        <f>$B4*IF('RELEVE DES FICHES SUIVEUSES'!APN4&lt;&gt;"x",'RELEVE DES FICHES SUIVEUSES'!APN4,0)/3</f>
        <v>0</v>
      </c>
      <c r="APO4" s="15">
        <f>$B4*IF('RELEVE DES FICHES SUIVEUSES'!APO4&lt;&gt;"x",'RELEVE DES FICHES SUIVEUSES'!APO4,0)/3</f>
        <v>0</v>
      </c>
      <c r="APP4" s="15">
        <f>$B4*IF('RELEVE DES FICHES SUIVEUSES'!APP4&lt;&gt;"x",'RELEVE DES FICHES SUIVEUSES'!APP4,0)/3</f>
        <v>0</v>
      </c>
      <c r="APQ4" s="15">
        <f>$B4*IF('RELEVE DES FICHES SUIVEUSES'!APQ4&lt;&gt;"x",'RELEVE DES FICHES SUIVEUSES'!APQ4,0)/3</f>
        <v>0</v>
      </c>
      <c r="APR4" s="15">
        <f>$B4*IF('RELEVE DES FICHES SUIVEUSES'!APR4&lt;&gt;"x",'RELEVE DES FICHES SUIVEUSES'!APR4,0)/3</f>
        <v>0</v>
      </c>
      <c r="APS4" s="15">
        <f>$B4*IF('RELEVE DES FICHES SUIVEUSES'!APS4&lt;&gt;"x",'RELEVE DES FICHES SUIVEUSES'!APS4,0)/3</f>
        <v>0</v>
      </c>
      <c r="APT4" s="15">
        <f>$B4*IF('RELEVE DES FICHES SUIVEUSES'!APT4&lt;&gt;"x",'RELEVE DES FICHES SUIVEUSES'!APT4,0)/3</f>
        <v>0</v>
      </c>
      <c r="APU4" s="15">
        <f>$B4*IF('RELEVE DES FICHES SUIVEUSES'!APU4&lt;&gt;"x",'RELEVE DES FICHES SUIVEUSES'!APU4,0)/3</f>
        <v>0</v>
      </c>
      <c r="APV4" s="15">
        <f>$B4*IF('RELEVE DES FICHES SUIVEUSES'!APV4&lt;&gt;"x",'RELEVE DES FICHES SUIVEUSES'!APV4,0)/3</f>
        <v>0</v>
      </c>
      <c r="APW4" s="15">
        <f>$B4*IF('RELEVE DES FICHES SUIVEUSES'!APW4&lt;&gt;"x",'RELEVE DES FICHES SUIVEUSES'!APW4,0)/3</f>
        <v>0</v>
      </c>
      <c r="APX4" s="15">
        <f>$B4*IF('RELEVE DES FICHES SUIVEUSES'!APX4&lt;&gt;"x",'RELEVE DES FICHES SUIVEUSES'!APX4,0)/3</f>
        <v>0</v>
      </c>
      <c r="APY4" s="15">
        <f>$B4*IF('RELEVE DES FICHES SUIVEUSES'!APY4&lt;&gt;"x",'RELEVE DES FICHES SUIVEUSES'!APY4,0)/3</f>
        <v>0</v>
      </c>
      <c r="APZ4" s="15">
        <f>$B4*IF('RELEVE DES FICHES SUIVEUSES'!APZ4&lt;&gt;"x",'RELEVE DES FICHES SUIVEUSES'!APZ4,0)/3</f>
        <v>0</v>
      </c>
      <c r="AQA4" s="15">
        <f>$B4*IF('RELEVE DES FICHES SUIVEUSES'!AQA4&lt;&gt;"x",'RELEVE DES FICHES SUIVEUSES'!AQA4,0)/3</f>
        <v>0</v>
      </c>
      <c r="AQB4" s="15">
        <f>$B4*IF('RELEVE DES FICHES SUIVEUSES'!AQB4&lt;&gt;"x",'RELEVE DES FICHES SUIVEUSES'!AQB4,0)/3</f>
        <v>0</v>
      </c>
      <c r="AQC4" s="15">
        <f>$B4*IF('RELEVE DES FICHES SUIVEUSES'!AQC4&lt;&gt;"x",'RELEVE DES FICHES SUIVEUSES'!AQC4,0)/3</f>
        <v>0</v>
      </c>
      <c r="AQD4" s="15">
        <f>$B4*IF('RELEVE DES FICHES SUIVEUSES'!AQD4&lt;&gt;"x",'RELEVE DES FICHES SUIVEUSES'!AQD4,0)/3</f>
        <v>0</v>
      </c>
      <c r="AQE4" s="15">
        <f>$B4*IF('RELEVE DES FICHES SUIVEUSES'!AQE4&lt;&gt;"x",'RELEVE DES FICHES SUIVEUSES'!AQE4,0)/3</f>
        <v>0</v>
      </c>
      <c r="AQF4" s="15">
        <f>$B4*IF('RELEVE DES FICHES SUIVEUSES'!AQF4&lt;&gt;"x",'RELEVE DES FICHES SUIVEUSES'!AQF4,0)/3</f>
        <v>0</v>
      </c>
      <c r="AQG4" s="15">
        <f>$B4*IF('RELEVE DES FICHES SUIVEUSES'!AQG4&lt;&gt;"x",'RELEVE DES FICHES SUIVEUSES'!AQG4,0)/3</f>
        <v>0</v>
      </c>
      <c r="AQH4" s="15">
        <f>$B4*IF('RELEVE DES FICHES SUIVEUSES'!AQH4&lt;&gt;"x",'RELEVE DES FICHES SUIVEUSES'!AQH4,0)/3</f>
        <v>0</v>
      </c>
      <c r="AQI4" s="15">
        <f>$B4*IF('RELEVE DES FICHES SUIVEUSES'!AQI4&lt;&gt;"x",'RELEVE DES FICHES SUIVEUSES'!AQI4,0)/3</f>
        <v>0</v>
      </c>
      <c r="AQJ4" s="15">
        <f>$B4*IF('RELEVE DES FICHES SUIVEUSES'!AQJ4&lt;&gt;"x",'RELEVE DES FICHES SUIVEUSES'!AQJ4,0)/3</f>
        <v>0</v>
      </c>
      <c r="AQK4" s="15">
        <f>$B4*IF('RELEVE DES FICHES SUIVEUSES'!AQK4&lt;&gt;"x",'RELEVE DES FICHES SUIVEUSES'!AQK4,0)/3</f>
        <v>0</v>
      </c>
      <c r="AQL4" s="15">
        <f>$B4*IF('RELEVE DES FICHES SUIVEUSES'!AQL4&lt;&gt;"x",'RELEVE DES FICHES SUIVEUSES'!AQL4,0)/3</f>
        <v>0</v>
      </c>
      <c r="AQM4" s="15">
        <f>$B4*IF('RELEVE DES FICHES SUIVEUSES'!AQM4&lt;&gt;"x",'RELEVE DES FICHES SUIVEUSES'!AQM4,0)/3</f>
        <v>0</v>
      </c>
      <c r="AQN4" s="15">
        <f>$B4*IF('RELEVE DES FICHES SUIVEUSES'!AQN4&lt;&gt;"x",'RELEVE DES FICHES SUIVEUSES'!AQN4,0)/3</f>
        <v>0</v>
      </c>
      <c r="AQO4" s="15">
        <f>$B4*IF('RELEVE DES FICHES SUIVEUSES'!AQO4&lt;&gt;"x",'RELEVE DES FICHES SUIVEUSES'!AQO4,0)/3</f>
        <v>0</v>
      </c>
      <c r="AQP4" s="15">
        <f>$B4*IF('RELEVE DES FICHES SUIVEUSES'!AQP4&lt;&gt;"x",'RELEVE DES FICHES SUIVEUSES'!AQP4,0)/3</f>
        <v>0</v>
      </c>
      <c r="AQQ4" s="15">
        <f>$B4*IF('RELEVE DES FICHES SUIVEUSES'!AQQ4&lt;&gt;"x",'RELEVE DES FICHES SUIVEUSES'!AQQ4,0)/3</f>
        <v>0</v>
      </c>
      <c r="AQR4" s="15">
        <f>$B4*IF('RELEVE DES FICHES SUIVEUSES'!AQR4&lt;&gt;"x",'RELEVE DES FICHES SUIVEUSES'!AQR4,0)/3</f>
        <v>0</v>
      </c>
      <c r="AQS4" s="15">
        <f>$B4*IF('RELEVE DES FICHES SUIVEUSES'!AQS4&lt;&gt;"x",'RELEVE DES FICHES SUIVEUSES'!AQS4,0)/3</f>
        <v>0</v>
      </c>
      <c r="AQT4" s="15">
        <f>$B4*IF('RELEVE DES FICHES SUIVEUSES'!AQT4&lt;&gt;"x",'RELEVE DES FICHES SUIVEUSES'!AQT4,0)/3</f>
        <v>0</v>
      </c>
      <c r="AQU4" s="15">
        <f>$B4*IF('RELEVE DES FICHES SUIVEUSES'!AQU4&lt;&gt;"x",'RELEVE DES FICHES SUIVEUSES'!AQU4,0)/3</f>
        <v>0</v>
      </c>
      <c r="AQV4" s="15">
        <f>$B4*IF('RELEVE DES FICHES SUIVEUSES'!AQV4&lt;&gt;"x",'RELEVE DES FICHES SUIVEUSES'!AQV4,0)/3</f>
        <v>0</v>
      </c>
      <c r="AQW4" s="15">
        <f>$B4*IF('RELEVE DES FICHES SUIVEUSES'!AQW4&lt;&gt;"x",'RELEVE DES FICHES SUIVEUSES'!AQW4,0)/3</f>
        <v>0</v>
      </c>
      <c r="AQX4" s="15">
        <f>$B4*IF('RELEVE DES FICHES SUIVEUSES'!AQX4&lt;&gt;"x",'RELEVE DES FICHES SUIVEUSES'!AQX4,0)/3</f>
        <v>0</v>
      </c>
      <c r="AQY4" s="15">
        <f>$B4*IF('RELEVE DES FICHES SUIVEUSES'!AQY4&lt;&gt;"x",'RELEVE DES FICHES SUIVEUSES'!AQY4,0)/3</f>
        <v>0</v>
      </c>
      <c r="AQZ4" s="15">
        <f>$B4*IF('RELEVE DES FICHES SUIVEUSES'!AQZ4&lt;&gt;"x",'RELEVE DES FICHES SUIVEUSES'!AQZ4,0)/3</f>
        <v>0</v>
      </c>
      <c r="ARA4" s="15">
        <f>$B4*IF('RELEVE DES FICHES SUIVEUSES'!ARA4&lt;&gt;"x",'RELEVE DES FICHES SUIVEUSES'!ARA4,0)/3</f>
        <v>0</v>
      </c>
      <c r="ARB4" s="15">
        <f>$B4*IF('RELEVE DES FICHES SUIVEUSES'!ARB4&lt;&gt;"x",'RELEVE DES FICHES SUIVEUSES'!ARB4,0)/3</f>
        <v>0</v>
      </c>
      <c r="ARC4" s="15">
        <f>$B4*IF('RELEVE DES FICHES SUIVEUSES'!ARC4&lt;&gt;"x",'RELEVE DES FICHES SUIVEUSES'!ARC4,0)/3</f>
        <v>0</v>
      </c>
      <c r="ARD4" s="15">
        <f>$B4*IF('RELEVE DES FICHES SUIVEUSES'!ARD4&lt;&gt;"x",'RELEVE DES FICHES SUIVEUSES'!ARD4,0)/3</f>
        <v>0</v>
      </c>
      <c r="ARE4" s="15">
        <f>$B4*IF('RELEVE DES FICHES SUIVEUSES'!ARE4&lt;&gt;"x",'RELEVE DES FICHES SUIVEUSES'!ARE4,0)/3</f>
        <v>0</v>
      </c>
      <c r="ARF4" s="15">
        <f>$B4*IF('RELEVE DES FICHES SUIVEUSES'!ARF4&lt;&gt;"x",'RELEVE DES FICHES SUIVEUSES'!ARF4,0)/3</f>
        <v>0</v>
      </c>
      <c r="ARG4" s="15">
        <f>$B4*IF('RELEVE DES FICHES SUIVEUSES'!ARG4&lt;&gt;"x",'RELEVE DES FICHES SUIVEUSES'!ARG4,0)/3</f>
        <v>0</v>
      </c>
      <c r="ARH4" s="15">
        <f>$B4*IF('RELEVE DES FICHES SUIVEUSES'!ARH4&lt;&gt;"x",'RELEVE DES FICHES SUIVEUSES'!ARH4,0)/3</f>
        <v>0</v>
      </c>
      <c r="ARI4" s="15">
        <f>$B4*IF('RELEVE DES FICHES SUIVEUSES'!ARI4&lt;&gt;"x",'RELEVE DES FICHES SUIVEUSES'!ARI4,0)/3</f>
        <v>0</v>
      </c>
      <c r="ARJ4" s="15">
        <f>$B4*IF('RELEVE DES FICHES SUIVEUSES'!ARJ4&lt;&gt;"x",'RELEVE DES FICHES SUIVEUSES'!ARJ4,0)/3</f>
        <v>0</v>
      </c>
      <c r="ARK4" s="15">
        <f>$B4*IF('RELEVE DES FICHES SUIVEUSES'!ARK4&lt;&gt;"x",'RELEVE DES FICHES SUIVEUSES'!ARK4,0)/3</f>
        <v>0</v>
      </c>
      <c r="ARL4" s="15">
        <f>$B4*IF('RELEVE DES FICHES SUIVEUSES'!ARL4&lt;&gt;"x",'RELEVE DES FICHES SUIVEUSES'!ARL4,0)/3</f>
        <v>0</v>
      </c>
      <c r="ARM4" s="15">
        <f>$B4*IF('RELEVE DES FICHES SUIVEUSES'!ARM4&lt;&gt;"x",'RELEVE DES FICHES SUIVEUSES'!ARM4,0)/3</f>
        <v>0</v>
      </c>
      <c r="ARN4" s="15">
        <f>$B4*IF('RELEVE DES FICHES SUIVEUSES'!ARN4&lt;&gt;"x",'RELEVE DES FICHES SUIVEUSES'!ARN4,0)/3</f>
        <v>0</v>
      </c>
      <c r="ARO4" s="15">
        <f>$B4*IF('RELEVE DES FICHES SUIVEUSES'!ARO4&lt;&gt;"x",'RELEVE DES FICHES SUIVEUSES'!ARO4,0)/3</f>
        <v>0</v>
      </c>
      <c r="ARP4" s="15">
        <f>$B4*IF('RELEVE DES FICHES SUIVEUSES'!ARP4&lt;&gt;"x",'RELEVE DES FICHES SUIVEUSES'!ARP4,0)/3</f>
        <v>0</v>
      </c>
      <c r="ARQ4" s="15">
        <f>$B4*IF('RELEVE DES FICHES SUIVEUSES'!ARQ4&lt;&gt;"x",'RELEVE DES FICHES SUIVEUSES'!ARQ4,0)/3</f>
        <v>0</v>
      </c>
      <c r="ARR4" s="15">
        <f>$B4*IF('RELEVE DES FICHES SUIVEUSES'!ARR4&lt;&gt;"x",'RELEVE DES FICHES SUIVEUSES'!ARR4,0)/3</f>
        <v>0</v>
      </c>
      <c r="ARS4" s="15">
        <f>$B4*IF('RELEVE DES FICHES SUIVEUSES'!ARS4&lt;&gt;"x",'RELEVE DES FICHES SUIVEUSES'!ARS4,0)/3</f>
        <v>0</v>
      </c>
      <c r="ART4" s="15">
        <f>$B4*IF('RELEVE DES FICHES SUIVEUSES'!ART4&lt;&gt;"x",'RELEVE DES FICHES SUIVEUSES'!ART4,0)/3</f>
        <v>0</v>
      </c>
      <c r="ARU4" s="15">
        <f>$B4*IF('RELEVE DES FICHES SUIVEUSES'!ARU4&lt;&gt;"x",'RELEVE DES FICHES SUIVEUSES'!ARU4,0)/3</f>
        <v>0</v>
      </c>
      <c r="ARV4" s="15">
        <f>$B4*IF('RELEVE DES FICHES SUIVEUSES'!ARV4&lt;&gt;"x",'RELEVE DES FICHES SUIVEUSES'!ARV4,0)/3</f>
        <v>0</v>
      </c>
      <c r="ARW4" s="15">
        <f>$B4*IF('RELEVE DES FICHES SUIVEUSES'!ARW4&lt;&gt;"x",'RELEVE DES FICHES SUIVEUSES'!ARW4,0)/3</f>
        <v>0</v>
      </c>
      <c r="ARX4" s="15">
        <f>$B4*IF('RELEVE DES FICHES SUIVEUSES'!ARX4&lt;&gt;"x",'RELEVE DES FICHES SUIVEUSES'!ARX4,0)/3</f>
        <v>0</v>
      </c>
      <c r="ARY4" s="15">
        <f>$B4*IF('RELEVE DES FICHES SUIVEUSES'!ARY4&lt;&gt;"x",'RELEVE DES FICHES SUIVEUSES'!ARY4,0)/3</f>
        <v>0</v>
      </c>
      <c r="ARZ4" s="15">
        <f>$B4*IF('RELEVE DES FICHES SUIVEUSES'!ARZ4&lt;&gt;"x",'RELEVE DES FICHES SUIVEUSES'!ARZ4,0)/3</f>
        <v>0</v>
      </c>
      <c r="ASA4" s="15">
        <f>$B4*IF('RELEVE DES FICHES SUIVEUSES'!ASA4&lt;&gt;"x",'RELEVE DES FICHES SUIVEUSES'!ASA4,0)/3</f>
        <v>0</v>
      </c>
      <c r="ASB4" s="15">
        <f>$B4*IF('RELEVE DES FICHES SUIVEUSES'!ASB4&lt;&gt;"x",'RELEVE DES FICHES SUIVEUSES'!ASB4,0)/3</f>
        <v>0</v>
      </c>
      <c r="ASC4" s="15">
        <f>$B4*IF('RELEVE DES FICHES SUIVEUSES'!ASC4&lt;&gt;"x",'RELEVE DES FICHES SUIVEUSES'!ASC4,0)/3</f>
        <v>0</v>
      </c>
      <c r="ASD4" s="15">
        <f>$B4*IF('RELEVE DES FICHES SUIVEUSES'!ASD4&lt;&gt;"x",'RELEVE DES FICHES SUIVEUSES'!ASD4,0)/3</f>
        <v>0</v>
      </c>
      <c r="ASE4" s="15">
        <f>$B4*IF('RELEVE DES FICHES SUIVEUSES'!ASE4&lt;&gt;"x",'RELEVE DES FICHES SUIVEUSES'!ASE4,0)/3</f>
        <v>0</v>
      </c>
      <c r="ASF4" s="15">
        <f>$B4*IF('RELEVE DES FICHES SUIVEUSES'!ASF4&lt;&gt;"x",'RELEVE DES FICHES SUIVEUSES'!ASF4,0)/3</f>
        <v>0</v>
      </c>
      <c r="ASG4" s="15">
        <f>$B4*IF('RELEVE DES FICHES SUIVEUSES'!ASG4&lt;&gt;"x",'RELEVE DES FICHES SUIVEUSES'!ASG4,0)/3</f>
        <v>0</v>
      </c>
      <c r="ASH4" s="15">
        <f>$B4*IF('RELEVE DES FICHES SUIVEUSES'!ASH4&lt;&gt;"x",'RELEVE DES FICHES SUIVEUSES'!ASH4,0)/3</f>
        <v>0</v>
      </c>
      <c r="ASI4" s="15">
        <f>$B4*IF('RELEVE DES FICHES SUIVEUSES'!ASI4&lt;&gt;"x",'RELEVE DES FICHES SUIVEUSES'!ASI4,0)/3</f>
        <v>0</v>
      </c>
      <c r="ASJ4" s="15">
        <f>$B4*IF('RELEVE DES FICHES SUIVEUSES'!ASJ4&lt;&gt;"x",'RELEVE DES FICHES SUIVEUSES'!ASJ4,0)/3</f>
        <v>0</v>
      </c>
      <c r="ASK4" s="15">
        <f>$B4*IF('RELEVE DES FICHES SUIVEUSES'!ASK4&lt;&gt;"x",'RELEVE DES FICHES SUIVEUSES'!ASK4,0)/3</f>
        <v>0</v>
      </c>
      <c r="ASL4" s="15">
        <f>$B4*IF('RELEVE DES FICHES SUIVEUSES'!ASL4&lt;&gt;"x",'RELEVE DES FICHES SUIVEUSES'!ASL4,0)/3</f>
        <v>0</v>
      </c>
      <c r="ASM4" s="15">
        <f>$B4*IF('RELEVE DES FICHES SUIVEUSES'!ASM4&lt;&gt;"x",'RELEVE DES FICHES SUIVEUSES'!ASM4,0)/3</f>
        <v>0</v>
      </c>
      <c r="ASN4" s="15">
        <f>$B4*IF('RELEVE DES FICHES SUIVEUSES'!ASN4&lt;&gt;"x",'RELEVE DES FICHES SUIVEUSES'!ASN4,0)/3</f>
        <v>0</v>
      </c>
      <c r="ASO4" s="15">
        <f>$B4*IF('RELEVE DES FICHES SUIVEUSES'!ASO4&lt;&gt;"x",'RELEVE DES FICHES SUIVEUSES'!ASO4,0)/3</f>
        <v>0</v>
      </c>
      <c r="ASP4" s="15">
        <f>$B4*IF('RELEVE DES FICHES SUIVEUSES'!ASP4&lt;&gt;"x",'RELEVE DES FICHES SUIVEUSES'!ASP4,0)/3</f>
        <v>0</v>
      </c>
      <c r="ASQ4" s="15">
        <f>$B4*IF('RELEVE DES FICHES SUIVEUSES'!ASQ4&lt;&gt;"x",'RELEVE DES FICHES SUIVEUSES'!ASQ4,0)/3</f>
        <v>0</v>
      </c>
      <c r="ASR4" s="15">
        <f>$B4*IF('RELEVE DES FICHES SUIVEUSES'!ASR4&lt;&gt;"x",'RELEVE DES FICHES SUIVEUSES'!ASR4,0)/3</f>
        <v>0</v>
      </c>
      <c r="ASS4" s="15">
        <f>$B4*IF('RELEVE DES FICHES SUIVEUSES'!ASS4&lt;&gt;"x",'RELEVE DES FICHES SUIVEUSES'!ASS4,0)/3</f>
        <v>0</v>
      </c>
      <c r="AST4" s="15">
        <f>$B4*IF('RELEVE DES FICHES SUIVEUSES'!AST4&lt;&gt;"x",'RELEVE DES FICHES SUIVEUSES'!AST4,0)/3</f>
        <v>0</v>
      </c>
      <c r="ASU4" s="15">
        <f>$B4*IF('RELEVE DES FICHES SUIVEUSES'!ASU4&lt;&gt;"x",'RELEVE DES FICHES SUIVEUSES'!ASU4,0)/3</f>
        <v>0</v>
      </c>
      <c r="ASV4" s="15">
        <f>$B4*IF('RELEVE DES FICHES SUIVEUSES'!ASV4&lt;&gt;"x",'RELEVE DES FICHES SUIVEUSES'!ASV4,0)/3</f>
        <v>0</v>
      </c>
      <c r="ASW4" s="15">
        <f>$B4*IF('RELEVE DES FICHES SUIVEUSES'!ASW4&lt;&gt;"x",'RELEVE DES FICHES SUIVEUSES'!ASW4,0)/3</f>
        <v>0</v>
      </c>
      <c r="ASX4" s="15">
        <f>$B4*IF('RELEVE DES FICHES SUIVEUSES'!ASX4&lt;&gt;"x",'RELEVE DES FICHES SUIVEUSES'!ASX4,0)/3</f>
        <v>0</v>
      </c>
      <c r="ASY4" s="15">
        <f>$B4*IF('RELEVE DES FICHES SUIVEUSES'!ASY4&lt;&gt;"x",'RELEVE DES FICHES SUIVEUSES'!ASY4,0)/3</f>
        <v>0</v>
      </c>
      <c r="ASZ4" s="15">
        <f>$B4*IF('RELEVE DES FICHES SUIVEUSES'!ASZ4&lt;&gt;"x",'RELEVE DES FICHES SUIVEUSES'!ASZ4,0)/3</f>
        <v>0</v>
      </c>
      <c r="ATA4" s="15">
        <f>$B4*IF('RELEVE DES FICHES SUIVEUSES'!ATA4&lt;&gt;"x",'RELEVE DES FICHES SUIVEUSES'!ATA4,0)/3</f>
        <v>0</v>
      </c>
      <c r="ATB4" s="15">
        <f>$B4*IF('RELEVE DES FICHES SUIVEUSES'!ATB4&lt;&gt;"x",'RELEVE DES FICHES SUIVEUSES'!ATB4,0)/3</f>
        <v>0</v>
      </c>
      <c r="ATC4" s="15">
        <f>$B4*IF('RELEVE DES FICHES SUIVEUSES'!ATC4&lt;&gt;"x",'RELEVE DES FICHES SUIVEUSES'!ATC4,0)/3</f>
        <v>0</v>
      </c>
      <c r="ATD4" s="15">
        <f>$B4*IF('RELEVE DES FICHES SUIVEUSES'!ATD4&lt;&gt;"x",'RELEVE DES FICHES SUIVEUSES'!ATD4,0)/3</f>
        <v>0</v>
      </c>
      <c r="ATE4" s="15">
        <f>$B4*IF('RELEVE DES FICHES SUIVEUSES'!ATE4&lt;&gt;"x",'RELEVE DES FICHES SUIVEUSES'!ATE4,0)/3</f>
        <v>0</v>
      </c>
      <c r="ATF4" s="15">
        <f>$B4*IF('RELEVE DES FICHES SUIVEUSES'!ATF4&lt;&gt;"x",'RELEVE DES FICHES SUIVEUSES'!ATF4,0)/3</f>
        <v>0</v>
      </c>
      <c r="ATG4" s="15">
        <f>$B4*IF('RELEVE DES FICHES SUIVEUSES'!ATG4&lt;&gt;"x",'RELEVE DES FICHES SUIVEUSES'!ATG4,0)/3</f>
        <v>0</v>
      </c>
      <c r="ATH4" s="15">
        <f>$B4*IF('RELEVE DES FICHES SUIVEUSES'!ATH4&lt;&gt;"x",'RELEVE DES FICHES SUIVEUSES'!ATH4,0)/3</f>
        <v>0</v>
      </c>
      <c r="ATI4" s="15">
        <f>$B4*IF('RELEVE DES FICHES SUIVEUSES'!ATI4&lt;&gt;"x",'RELEVE DES FICHES SUIVEUSES'!ATI4,0)/3</f>
        <v>0</v>
      </c>
      <c r="ATJ4" s="15">
        <f>$B4*IF('RELEVE DES FICHES SUIVEUSES'!ATJ4&lt;&gt;"x",'RELEVE DES FICHES SUIVEUSES'!ATJ4,0)/3</f>
        <v>0</v>
      </c>
      <c r="ATK4" s="15">
        <f>$B4*IF('RELEVE DES FICHES SUIVEUSES'!ATK4&lt;&gt;"x",'RELEVE DES FICHES SUIVEUSES'!ATK4,0)/3</f>
        <v>0</v>
      </c>
      <c r="ATL4" s="15">
        <f>$B4*IF('RELEVE DES FICHES SUIVEUSES'!ATL4&lt;&gt;"x",'RELEVE DES FICHES SUIVEUSES'!ATL4,0)/3</f>
        <v>0</v>
      </c>
      <c r="ATM4" s="15">
        <f>$B4*IF('RELEVE DES FICHES SUIVEUSES'!ATM4&lt;&gt;"x",'RELEVE DES FICHES SUIVEUSES'!ATM4,0)/3</f>
        <v>0</v>
      </c>
      <c r="ATN4" s="15">
        <f>$B4*IF('RELEVE DES FICHES SUIVEUSES'!ATN4&lt;&gt;"x",'RELEVE DES FICHES SUIVEUSES'!ATN4,0)/3</f>
        <v>0</v>
      </c>
      <c r="ATO4" s="15">
        <f>$B4*IF('RELEVE DES FICHES SUIVEUSES'!ATO4&lt;&gt;"x",'RELEVE DES FICHES SUIVEUSES'!ATO4,0)/3</f>
        <v>0</v>
      </c>
      <c r="ATP4" s="15">
        <f>$B4*IF('RELEVE DES FICHES SUIVEUSES'!ATP4&lt;&gt;"x",'RELEVE DES FICHES SUIVEUSES'!ATP4,0)/3</f>
        <v>0</v>
      </c>
      <c r="ATQ4" s="15">
        <f>$B4*IF('RELEVE DES FICHES SUIVEUSES'!ATQ4&lt;&gt;"x",'RELEVE DES FICHES SUIVEUSES'!ATQ4,0)/3</f>
        <v>0</v>
      </c>
      <c r="ATR4" s="15">
        <f>$B4*IF('RELEVE DES FICHES SUIVEUSES'!ATR4&lt;&gt;"x",'RELEVE DES FICHES SUIVEUSES'!ATR4,0)/3</f>
        <v>0</v>
      </c>
      <c r="ATS4" s="15">
        <f>$B4*IF('RELEVE DES FICHES SUIVEUSES'!ATS4&lt;&gt;"x",'RELEVE DES FICHES SUIVEUSES'!ATS4,0)/3</f>
        <v>0</v>
      </c>
      <c r="ATT4" s="15">
        <f>$B4*IF('RELEVE DES FICHES SUIVEUSES'!ATT4&lt;&gt;"x",'RELEVE DES FICHES SUIVEUSES'!ATT4,0)/3</f>
        <v>0</v>
      </c>
      <c r="ATU4" s="15">
        <f>$B4*IF('RELEVE DES FICHES SUIVEUSES'!ATU4&lt;&gt;"x",'RELEVE DES FICHES SUIVEUSES'!ATU4,0)/3</f>
        <v>0</v>
      </c>
      <c r="ATV4" s="15">
        <f>$B4*IF('RELEVE DES FICHES SUIVEUSES'!ATV4&lt;&gt;"x",'RELEVE DES FICHES SUIVEUSES'!ATV4,0)/3</f>
        <v>0</v>
      </c>
      <c r="ATW4" s="15">
        <f>$B4*IF('RELEVE DES FICHES SUIVEUSES'!ATW4&lt;&gt;"x",'RELEVE DES FICHES SUIVEUSES'!ATW4,0)/3</f>
        <v>0</v>
      </c>
      <c r="ATX4" s="15">
        <f>$B4*IF('RELEVE DES FICHES SUIVEUSES'!ATX4&lt;&gt;"x",'RELEVE DES FICHES SUIVEUSES'!ATX4,0)/3</f>
        <v>0</v>
      </c>
      <c r="ATY4" s="15">
        <f>$B4*IF('RELEVE DES FICHES SUIVEUSES'!ATY4&lt;&gt;"x",'RELEVE DES FICHES SUIVEUSES'!ATY4,0)/3</f>
        <v>0</v>
      </c>
      <c r="ATZ4" s="15">
        <f>$B4*IF('RELEVE DES FICHES SUIVEUSES'!ATZ4&lt;&gt;"x",'RELEVE DES FICHES SUIVEUSES'!ATZ4,0)/3</f>
        <v>0</v>
      </c>
      <c r="AUA4" s="15">
        <f>$B4*IF('RELEVE DES FICHES SUIVEUSES'!AUA4&lt;&gt;"x",'RELEVE DES FICHES SUIVEUSES'!AUA4,0)/3</f>
        <v>0</v>
      </c>
      <c r="AUB4" s="15">
        <f>$B4*IF('RELEVE DES FICHES SUIVEUSES'!AUB4&lt;&gt;"x",'RELEVE DES FICHES SUIVEUSES'!AUB4,0)/3</f>
        <v>0</v>
      </c>
      <c r="AUC4" s="15">
        <f>$B4*IF('RELEVE DES FICHES SUIVEUSES'!AUC4&lt;&gt;"x",'RELEVE DES FICHES SUIVEUSES'!AUC4,0)/3</f>
        <v>0</v>
      </c>
      <c r="AUD4" s="15">
        <f>$B4*IF('RELEVE DES FICHES SUIVEUSES'!AUD4&lt;&gt;"x",'RELEVE DES FICHES SUIVEUSES'!AUD4,0)/3</f>
        <v>0</v>
      </c>
      <c r="AUE4" s="15">
        <f>$B4*IF('RELEVE DES FICHES SUIVEUSES'!AUE4&lt;&gt;"x",'RELEVE DES FICHES SUIVEUSES'!AUE4,0)/3</f>
        <v>0</v>
      </c>
      <c r="AUF4" s="15">
        <f>$B4*IF('RELEVE DES FICHES SUIVEUSES'!AUF4&lt;&gt;"x",'RELEVE DES FICHES SUIVEUSES'!AUF4,0)/3</f>
        <v>0</v>
      </c>
      <c r="AUG4" s="15">
        <f>$B4*IF('RELEVE DES FICHES SUIVEUSES'!AUG4&lt;&gt;"x",'RELEVE DES FICHES SUIVEUSES'!AUG4,0)/3</f>
        <v>0</v>
      </c>
      <c r="AUH4" s="15">
        <f>$B4*IF('RELEVE DES FICHES SUIVEUSES'!AUH4&lt;&gt;"x",'RELEVE DES FICHES SUIVEUSES'!AUH4,0)/3</f>
        <v>0</v>
      </c>
      <c r="AUI4" s="15">
        <f>$B4*IF('RELEVE DES FICHES SUIVEUSES'!AUI4&lt;&gt;"x",'RELEVE DES FICHES SUIVEUSES'!AUI4,0)/3</f>
        <v>0</v>
      </c>
      <c r="AUJ4" s="15">
        <f>$B4*IF('RELEVE DES FICHES SUIVEUSES'!AUJ4&lt;&gt;"x",'RELEVE DES FICHES SUIVEUSES'!AUJ4,0)/3</f>
        <v>0</v>
      </c>
      <c r="AUK4" s="15">
        <f>$B4*IF('RELEVE DES FICHES SUIVEUSES'!AUK4&lt;&gt;"x",'RELEVE DES FICHES SUIVEUSES'!AUK4,0)/3</f>
        <v>0</v>
      </c>
      <c r="AUL4" s="15">
        <f>$B4*IF('RELEVE DES FICHES SUIVEUSES'!AUL4&lt;&gt;"x",'RELEVE DES FICHES SUIVEUSES'!AUL4,0)/3</f>
        <v>0</v>
      </c>
      <c r="AUM4" s="15">
        <f>$B4*IF('RELEVE DES FICHES SUIVEUSES'!AUM4&lt;&gt;"x",'RELEVE DES FICHES SUIVEUSES'!AUM4,0)/3</f>
        <v>0</v>
      </c>
      <c r="AUN4" s="15">
        <f>$B4*IF('RELEVE DES FICHES SUIVEUSES'!AUN4&lt;&gt;"x",'RELEVE DES FICHES SUIVEUSES'!AUN4,0)/3</f>
        <v>0</v>
      </c>
      <c r="AUO4" s="15">
        <f>$B4*IF('RELEVE DES FICHES SUIVEUSES'!AUO4&lt;&gt;"x",'RELEVE DES FICHES SUIVEUSES'!AUO4,0)/3</f>
        <v>0</v>
      </c>
      <c r="AUP4" s="15">
        <f>$B4*IF('RELEVE DES FICHES SUIVEUSES'!AUP4&lt;&gt;"x",'RELEVE DES FICHES SUIVEUSES'!AUP4,0)/3</f>
        <v>0</v>
      </c>
      <c r="AUQ4" s="15">
        <f>$B4*IF('RELEVE DES FICHES SUIVEUSES'!AUQ4&lt;&gt;"x",'RELEVE DES FICHES SUIVEUSES'!AUQ4,0)/3</f>
        <v>0</v>
      </c>
      <c r="AUR4" s="15">
        <f>$B4*IF('RELEVE DES FICHES SUIVEUSES'!AUR4&lt;&gt;"x",'RELEVE DES FICHES SUIVEUSES'!AUR4,0)/3</f>
        <v>0</v>
      </c>
      <c r="AUS4" s="15">
        <f>$B4*IF('RELEVE DES FICHES SUIVEUSES'!AUS4&lt;&gt;"x",'RELEVE DES FICHES SUIVEUSES'!AUS4,0)/3</f>
        <v>0</v>
      </c>
      <c r="AUT4" s="15">
        <f>$B4*IF('RELEVE DES FICHES SUIVEUSES'!AUT4&lt;&gt;"x",'RELEVE DES FICHES SUIVEUSES'!AUT4,0)/3</f>
        <v>0</v>
      </c>
      <c r="AUU4" s="15">
        <f>$B4*IF('RELEVE DES FICHES SUIVEUSES'!AUU4&lt;&gt;"x",'RELEVE DES FICHES SUIVEUSES'!AUU4,0)/3</f>
        <v>0</v>
      </c>
      <c r="AUV4" s="15">
        <f>$B4*IF('RELEVE DES FICHES SUIVEUSES'!AUV4&lt;&gt;"x",'RELEVE DES FICHES SUIVEUSES'!AUV4,0)/3</f>
        <v>0</v>
      </c>
      <c r="AUW4" s="15">
        <f>$B4*IF('RELEVE DES FICHES SUIVEUSES'!AUW4&lt;&gt;"x",'RELEVE DES FICHES SUIVEUSES'!AUW4,0)/3</f>
        <v>0</v>
      </c>
      <c r="AUX4" s="15">
        <f>$B4*IF('RELEVE DES FICHES SUIVEUSES'!AUX4&lt;&gt;"x",'RELEVE DES FICHES SUIVEUSES'!AUX4,0)/3</f>
        <v>0</v>
      </c>
      <c r="AUY4" s="15">
        <f>$B4*IF('RELEVE DES FICHES SUIVEUSES'!AUY4&lt;&gt;"x",'RELEVE DES FICHES SUIVEUSES'!AUY4,0)/3</f>
        <v>0</v>
      </c>
      <c r="AUZ4" s="15">
        <f>$B4*IF('RELEVE DES FICHES SUIVEUSES'!AUZ4&lt;&gt;"x",'RELEVE DES FICHES SUIVEUSES'!AUZ4,0)/3</f>
        <v>0</v>
      </c>
      <c r="AVA4" s="15">
        <f>$B4*IF('RELEVE DES FICHES SUIVEUSES'!AVA4&lt;&gt;"x",'RELEVE DES FICHES SUIVEUSES'!AVA4,0)/3</f>
        <v>0</v>
      </c>
      <c r="AVB4" s="15">
        <f>$B4*IF('RELEVE DES FICHES SUIVEUSES'!AVB4&lt;&gt;"x",'RELEVE DES FICHES SUIVEUSES'!AVB4,0)/3</f>
        <v>0</v>
      </c>
      <c r="AVC4" s="15">
        <f>$B4*IF('RELEVE DES FICHES SUIVEUSES'!AVC4&lt;&gt;"x",'RELEVE DES FICHES SUIVEUSES'!AVC4,0)/3</f>
        <v>0</v>
      </c>
      <c r="AVD4" s="15">
        <f>$B4*IF('RELEVE DES FICHES SUIVEUSES'!AVD4&lt;&gt;"x",'RELEVE DES FICHES SUIVEUSES'!AVD4,0)/3</f>
        <v>0</v>
      </c>
      <c r="AVE4" s="15">
        <f>$B4*IF('RELEVE DES FICHES SUIVEUSES'!AVE4&lt;&gt;"x",'RELEVE DES FICHES SUIVEUSES'!AVE4,0)/3</f>
        <v>0</v>
      </c>
      <c r="AVF4" s="15">
        <f>$B4*IF('RELEVE DES FICHES SUIVEUSES'!AVF4&lt;&gt;"x",'RELEVE DES FICHES SUIVEUSES'!AVF4,0)/3</f>
        <v>0</v>
      </c>
      <c r="AVG4" s="15">
        <f>$B4*IF('RELEVE DES FICHES SUIVEUSES'!AVG4&lt;&gt;"x",'RELEVE DES FICHES SUIVEUSES'!AVG4,0)/3</f>
        <v>0</v>
      </c>
      <c r="AVH4" s="15">
        <f>$B4*IF('RELEVE DES FICHES SUIVEUSES'!AVH4&lt;&gt;"x",'RELEVE DES FICHES SUIVEUSES'!AVH4,0)/3</f>
        <v>0</v>
      </c>
      <c r="AVI4" s="15">
        <f>$B4*IF('RELEVE DES FICHES SUIVEUSES'!AVI4&lt;&gt;"x",'RELEVE DES FICHES SUIVEUSES'!AVI4,0)/3</f>
        <v>0</v>
      </c>
      <c r="AVJ4" s="15">
        <f>$B4*IF('RELEVE DES FICHES SUIVEUSES'!AVJ4&lt;&gt;"x",'RELEVE DES FICHES SUIVEUSES'!AVJ4,0)/3</f>
        <v>0</v>
      </c>
      <c r="AVK4" s="15">
        <f>$B4*IF('RELEVE DES FICHES SUIVEUSES'!AVK4&lt;&gt;"x",'RELEVE DES FICHES SUIVEUSES'!AVK4,0)/3</f>
        <v>0</v>
      </c>
      <c r="AVL4" s="15">
        <f>$B4*IF('RELEVE DES FICHES SUIVEUSES'!AVL4&lt;&gt;"x",'RELEVE DES FICHES SUIVEUSES'!AVL4,0)/3</f>
        <v>0</v>
      </c>
      <c r="AVM4" s="15">
        <f>$B4*IF('RELEVE DES FICHES SUIVEUSES'!AVM4&lt;&gt;"x",'RELEVE DES FICHES SUIVEUSES'!AVM4,0)/3</f>
        <v>0</v>
      </c>
      <c r="AVN4" s="15">
        <f>$B4*IF('RELEVE DES FICHES SUIVEUSES'!AVN4&lt;&gt;"x",'RELEVE DES FICHES SUIVEUSES'!AVN4,0)/3</f>
        <v>0</v>
      </c>
      <c r="AVO4" s="15">
        <f>$B4*IF('RELEVE DES FICHES SUIVEUSES'!AVO4&lt;&gt;"x",'RELEVE DES FICHES SUIVEUSES'!AVO4,0)/3</f>
        <v>0</v>
      </c>
      <c r="AVP4" s="15">
        <f>$B4*IF('RELEVE DES FICHES SUIVEUSES'!AVP4&lt;&gt;"x",'RELEVE DES FICHES SUIVEUSES'!AVP4,0)/3</f>
        <v>0</v>
      </c>
      <c r="AVQ4" s="15">
        <f>$B4*IF('RELEVE DES FICHES SUIVEUSES'!AVQ4&lt;&gt;"x",'RELEVE DES FICHES SUIVEUSES'!AVQ4,0)/3</f>
        <v>0</v>
      </c>
      <c r="AVR4" s="15">
        <f>$B4*IF('RELEVE DES FICHES SUIVEUSES'!AVR4&lt;&gt;"x",'RELEVE DES FICHES SUIVEUSES'!AVR4,0)/3</f>
        <v>0</v>
      </c>
      <c r="AVS4" s="15">
        <f>$B4*IF('RELEVE DES FICHES SUIVEUSES'!AVS4&lt;&gt;"x",'RELEVE DES FICHES SUIVEUSES'!AVS4,0)/3</f>
        <v>0</v>
      </c>
      <c r="AVT4" s="15">
        <f>$B4*IF('RELEVE DES FICHES SUIVEUSES'!AVT4&lt;&gt;"x",'RELEVE DES FICHES SUIVEUSES'!AVT4,0)/3</f>
        <v>0</v>
      </c>
      <c r="AVU4" s="15">
        <f>$B4*IF('RELEVE DES FICHES SUIVEUSES'!AVU4&lt;&gt;"x",'RELEVE DES FICHES SUIVEUSES'!AVU4,0)/3</f>
        <v>0</v>
      </c>
      <c r="AVV4" s="15">
        <f>$B4*IF('RELEVE DES FICHES SUIVEUSES'!AVV4&lt;&gt;"x",'RELEVE DES FICHES SUIVEUSES'!AVV4,0)/3</f>
        <v>0</v>
      </c>
      <c r="AVW4" s="15">
        <f>$B4*IF('RELEVE DES FICHES SUIVEUSES'!AVW4&lt;&gt;"x",'RELEVE DES FICHES SUIVEUSES'!AVW4,0)/3</f>
        <v>0</v>
      </c>
      <c r="AVX4" s="15">
        <f>$B4*IF('RELEVE DES FICHES SUIVEUSES'!AVX4&lt;&gt;"x",'RELEVE DES FICHES SUIVEUSES'!AVX4,0)/3</f>
        <v>0</v>
      </c>
      <c r="AVY4" s="15">
        <f>$B4*IF('RELEVE DES FICHES SUIVEUSES'!AVY4&lt;&gt;"x",'RELEVE DES FICHES SUIVEUSES'!AVY4,0)/3</f>
        <v>0</v>
      </c>
      <c r="AVZ4" s="15">
        <f>$B4*IF('RELEVE DES FICHES SUIVEUSES'!AVZ4&lt;&gt;"x",'RELEVE DES FICHES SUIVEUSES'!AVZ4,0)/3</f>
        <v>0</v>
      </c>
      <c r="AWA4" s="15">
        <f>$B4*IF('RELEVE DES FICHES SUIVEUSES'!AWA4&lt;&gt;"x",'RELEVE DES FICHES SUIVEUSES'!AWA4,0)/3</f>
        <v>0</v>
      </c>
      <c r="AWB4" s="15">
        <f>$B4*IF('RELEVE DES FICHES SUIVEUSES'!AWB4&lt;&gt;"x",'RELEVE DES FICHES SUIVEUSES'!AWB4,0)/3</f>
        <v>0</v>
      </c>
      <c r="AWC4" s="15">
        <f>$B4*IF('RELEVE DES FICHES SUIVEUSES'!AWC4&lt;&gt;"x",'RELEVE DES FICHES SUIVEUSES'!AWC4,0)/3</f>
        <v>0</v>
      </c>
      <c r="AWD4" s="15">
        <f>$B4*IF('RELEVE DES FICHES SUIVEUSES'!AWD4&lt;&gt;"x",'RELEVE DES FICHES SUIVEUSES'!AWD4,0)/3</f>
        <v>0</v>
      </c>
      <c r="AWE4" s="15">
        <f>$B4*IF('RELEVE DES FICHES SUIVEUSES'!AWE4&lt;&gt;"x",'RELEVE DES FICHES SUIVEUSES'!AWE4,0)/3</f>
        <v>0</v>
      </c>
      <c r="AWF4" s="15">
        <f>$B4*IF('RELEVE DES FICHES SUIVEUSES'!AWF4&lt;&gt;"x",'RELEVE DES FICHES SUIVEUSES'!AWF4,0)/3</f>
        <v>0</v>
      </c>
      <c r="AWG4" s="15">
        <f>$B4*IF('RELEVE DES FICHES SUIVEUSES'!AWG4&lt;&gt;"x",'RELEVE DES FICHES SUIVEUSES'!AWG4,0)/3</f>
        <v>0</v>
      </c>
      <c r="AWH4" s="15">
        <f>$B4*IF('RELEVE DES FICHES SUIVEUSES'!AWH4&lt;&gt;"x",'RELEVE DES FICHES SUIVEUSES'!AWH4,0)/3</f>
        <v>0</v>
      </c>
      <c r="AWI4" s="15">
        <f>$B4*IF('RELEVE DES FICHES SUIVEUSES'!AWI4&lt;&gt;"x",'RELEVE DES FICHES SUIVEUSES'!AWI4,0)/3</f>
        <v>0</v>
      </c>
      <c r="AWJ4" s="15">
        <f>$B4*IF('RELEVE DES FICHES SUIVEUSES'!AWJ4&lt;&gt;"x",'RELEVE DES FICHES SUIVEUSES'!AWJ4,0)/3</f>
        <v>0</v>
      </c>
      <c r="AWK4" s="15">
        <f>$B4*IF('RELEVE DES FICHES SUIVEUSES'!AWK4&lt;&gt;"x",'RELEVE DES FICHES SUIVEUSES'!AWK4,0)/3</f>
        <v>0</v>
      </c>
      <c r="AWL4" s="15">
        <f>$B4*IF('RELEVE DES FICHES SUIVEUSES'!AWL4&lt;&gt;"x",'RELEVE DES FICHES SUIVEUSES'!AWL4,0)/3</f>
        <v>0</v>
      </c>
      <c r="AWM4" s="15">
        <f>$B4*IF('RELEVE DES FICHES SUIVEUSES'!AWM4&lt;&gt;"x",'RELEVE DES FICHES SUIVEUSES'!AWM4,0)/3</f>
        <v>0</v>
      </c>
      <c r="AWN4" s="15">
        <f>$B4*IF('RELEVE DES FICHES SUIVEUSES'!AWN4&lt;&gt;"x",'RELEVE DES FICHES SUIVEUSES'!AWN4,0)/3</f>
        <v>0</v>
      </c>
      <c r="AWO4" s="15">
        <f>$B4*IF('RELEVE DES FICHES SUIVEUSES'!AWO4&lt;&gt;"x",'RELEVE DES FICHES SUIVEUSES'!AWO4,0)/3</f>
        <v>0</v>
      </c>
      <c r="AWP4" s="15">
        <f>$B4*IF('RELEVE DES FICHES SUIVEUSES'!AWP4&lt;&gt;"x",'RELEVE DES FICHES SUIVEUSES'!AWP4,0)/3</f>
        <v>0</v>
      </c>
      <c r="AWQ4" s="15">
        <f>$B4*IF('RELEVE DES FICHES SUIVEUSES'!AWQ4&lt;&gt;"x",'RELEVE DES FICHES SUIVEUSES'!AWQ4,0)/3</f>
        <v>0</v>
      </c>
      <c r="AWR4" s="15">
        <f>$B4*IF('RELEVE DES FICHES SUIVEUSES'!AWR4&lt;&gt;"x",'RELEVE DES FICHES SUIVEUSES'!AWR4,0)/3</f>
        <v>0</v>
      </c>
      <c r="AWS4" s="15">
        <f>$B4*IF('RELEVE DES FICHES SUIVEUSES'!AWS4&lt;&gt;"x",'RELEVE DES FICHES SUIVEUSES'!AWS4,0)/3</f>
        <v>0</v>
      </c>
      <c r="AWT4" s="15">
        <f>$B4*IF('RELEVE DES FICHES SUIVEUSES'!AWT4&lt;&gt;"x",'RELEVE DES FICHES SUIVEUSES'!AWT4,0)/3</f>
        <v>0</v>
      </c>
      <c r="AWU4" s="15">
        <f>$B4*IF('RELEVE DES FICHES SUIVEUSES'!AWU4&lt;&gt;"x",'RELEVE DES FICHES SUIVEUSES'!AWU4,0)/3</f>
        <v>0</v>
      </c>
      <c r="AWV4" s="15">
        <f>$B4*IF('RELEVE DES FICHES SUIVEUSES'!AWV4&lt;&gt;"x",'RELEVE DES FICHES SUIVEUSES'!AWV4,0)/3</f>
        <v>0</v>
      </c>
      <c r="AWW4" s="15">
        <f>$B4*IF('RELEVE DES FICHES SUIVEUSES'!AWW4&lt;&gt;"x",'RELEVE DES FICHES SUIVEUSES'!AWW4,0)/3</f>
        <v>0</v>
      </c>
      <c r="AWX4" s="15">
        <f>$B4*IF('RELEVE DES FICHES SUIVEUSES'!AWX4&lt;&gt;"x",'RELEVE DES FICHES SUIVEUSES'!AWX4,0)/3</f>
        <v>0</v>
      </c>
      <c r="AWY4" s="15">
        <f>$B4*IF('RELEVE DES FICHES SUIVEUSES'!AWY4&lt;&gt;"x",'RELEVE DES FICHES SUIVEUSES'!AWY4,0)/3</f>
        <v>0</v>
      </c>
      <c r="AWZ4" s="15">
        <f>$B4*IF('RELEVE DES FICHES SUIVEUSES'!AWZ4&lt;&gt;"x",'RELEVE DES FICHES SUIVEUSES'!AWZ4,0)/3</f>
        <v>0</v>
      </c>
      <c r="AXA4" s="15">
        <f>$B4*IF('RELEVE DES FICHES SUIVEUSES'!AXA4&lt;&gt;"x",'RELEVE DES FICHES SUIVEUSES'!AXA4,0)/3</f>
        <v>0</v>
      </c>
      <c r="AXB4" s="15">
        <f>$B4*IF('RELEVE DES FICHES SUIVEUSES'!AXB4&lt;&gt;"x",'RELEVE DES FICHES SUIVEUSES'!AXB4,0)/3</f>
        <v>0</v>
      </c>
      <c r="AXC4" s="15">
        <f>$B4*IF('RELEVE DES FICHES SUIVEUSES'!AXC4&lt;&gt;"x",'RELEVE DES FICHES SUIVEUSES'!AXC4,0)/3</f>
        <v>0</v>
      </c>
      <c r="AXD4" s="15">
        <f>$B4*IF('RELEVE DES FICHES SUIVEUSES'!AXD4&lt;&gt;"x",'RELEVE DES FICHES SUIVEUSES'!AXD4,0)/3</f>
        <v>0</v>
      </c>
      <c r="AXE4" s="15">
        <f>$B4*IF('RELEVE DES FICHES SUIVEUSES'!AXE4&lt;&gt;"x",'RELEVE DES FICHES SUIVEUSES'!AXE4,0)/3</f>
        <v>0</v>
      </c>
      <c r="AXF4" s="15">
        <f>$B4*IF('RELEVE DES FICHES SUIVEUSES'!AXF4&lt;&gt;"x",'RELEVE DES FICHES SUIVEUSES'!AXF4,0)/3</f>
        <v>0</v>
      </c>
      <c r="AXG4" s="15">
        <f>$B4*IF('RELEVE DES FICHES SUIVEUSES'!AXG4&lt;&gt;"x",'RELEVE DES FICHES SUIVEUSES'!AXG4,0)/3</f>
        <v>0</v>
      </c>
      <c r="AXH4" s="15">
        <f>$B4*IF('RELEVE DES FICHES SUIVEUSES'!AXH4&lt;&gt;"x",'RELEVE DES FICHES SUIVEUSES'!AXH4,0)/3</f>
        <v>0</v>
      </c>
      <c r="AXI4" s="15">
        <f>$B4*IF('RELEVE DES FICHES SUIVEUSES'!AXI4&lt;&gt;"x",'RELEVE DES FICHES SUIVEUSES'!AXI4,0)/3</f>
        <v>0</v>
      </c>
      <c r="AXJ4" s="15">
        <f>$B4*IF('RELEVE DES FICHES SUIVEUSES'!AXJ4&lt;&gt;"x",'RELEVE DES FICHES SUIVEUSES'!AXJ4,0)/3</f>
        <v>0</v>
      </c>
      <c r="AXK4" s="15">
        <f>$B4*IF('RELEVE DES FICHES SUIVEUSES'!AXK4&lt;&gt;"x",'RELEVE DES FICHES SUIVEUSES'!AXK4,0)/3</f>
        <v>0</v>
      </c>
      <c r="AXL4" s="15">
        <f>$B4*IF('RELEVE DES FICHES SUIVEUSES'!AXL4&lt;&gt;"x",'RELEVE DES FICHES SUIVEUSES'!AXL4,0)/3</f>
        <v>0</v>
      </c>
      <c r="AXM4" s="15">
        <f>$B4*IF('RELEVE DES FICHES SUIVEUSES'!AXM4&lt;&gt;"x",'RELEVE DES FICHES SUIVEUSES'!AXM4,0)/3</f>
        <v>0</v>
      </c>
      <c r="AXN4" s="15">
        <f>$B4*IF('RELEVE DES FICHES SUIVEUSES'!AXN4&lt;&gt;"x",'RELEVE DES FICHES SUIVEUSES'!AXN4,0)/3</f>
        <v>0</v>
      </c>
      <c r="AXO4" s="15">
        <f>$B4*IF('RELEVE DES FICHES SUIVEUSES'!AXO4&lt;&gt;"x",'RELEVE DES FICHES SUIVEUSES'!AXO4,0)/3</f>
        <v>0</v>
      </c>
      <c r="AXP4" s="15">
        <f>$B4*IF('RELEVE DES FICHES SUIVEUSES'!AXP4&lt;&gt;"x",'RELEVE DES FICHES SUIVEUSES'!AXP4,0)/3</f>
        <v>0</v>
      </c>
      <c r="AXQ4" s="15">
        <f>$B4*IF('RELEVE DES FICHES SUIVEUSES'!AXQ4&lt;&gt;"x",'RELEVE DES FICHES SUIVEUSES'!AXQ4,0)/3</f>
        <v>0</v>
      </c>
      <c r="AXR4" s="15">
        <f>$B4*IF('RELEVE DES FICHES SUIVEUSES'!AXR4&lt;&gt;"x",'RELEVE DES FICHES SUIVEUSES'!AXR4,0)/3</f>
        <v>0</v>
      </c>
      <c r="AXS4" s="15">
        <f>$B4*IF('RELEVE DES FICHES SUIVEUSES'!AXS4&lt;&gt;"x",'RELEVE DES FICHES SUIVEUSES'!AXS4,0)/3</f>
        <v>0</v>
      </c>
      <c r="AXT4" s="15">
        <f>$B4*IF('RELEVE DES FICHES SUIVEUSES'!AXT4&lt;&gt;"x",'RELEVE DES FICHES SUIVEUSES'!AXT4,0)/3</f>
        <v>0</v>
      </c>
      <c r="AXU4" s="15">
        <f>$B4*IF('RELEVE DES FICHES SUIVEUSES'!AXU4&lt;&gt;"x",'RELEVE DES FICHES SUIVEUSES'!AXU4,0)/3</f>
        <v>0</v>
      </c>
      <c r="AXV4" s="15">
        <f>$B4*IF('RELEVE DES FICHES SUIVEUSES'!AXV4&lt;&gt;"x",'RELEVE DES FICHES SUIVEUSES'!AXV4,0)/3</f>
        <v>0</v>
      </c>
      <c r="AXW4" s="15">
        <f>$B4*IF('RELEVE DES FICHES SUIVEUSES'!AXW4&lt;&gt;"x",'RELEVE DES FICHES SUIVEUSES'!AXW4,0)/3</f>
        <v>0</v>
      </c>
      <c r="AXX4" s="15">
        <f>$B4*IF('RELEVE DES FICHES SUIVEUSES'!AXX4&lt;&gt;"x",'RELEVE DES FICHES SUIVEUSES'!AXX4,0)/3</f>
        <v>0</v>
      </c>
      <c r="AXY4" s="15">
        <f>$B4*IF('RELEVE DES FICHES SUIVEUSES'!AXY4&lt;&gt;"x",'RELEVE DES FICHES SUIVEUSES'!AXY4,0)/3</f>
        <v>0</v>
      </c>
      <c r="AXZ4" s="15">
        <f>$B4*IF('RELEVE DES FICHES SUIVEUSES'!AXZ4&lt;&gt;"x",'RELEVE DES FICHES SUIVEUSES'!AXZ4,0)/3</f>
        <v>0</v>
      </c>
      <c r="AYA4" s="15">
        <f>$B4*IF('RELEVE DES FICHES SUIVEUSES'!AYA4&lt;&gt;"x",'RELEVE DES FICHES SUIVEUSES'!AYA4,0)/3</f>
        <v>0</v>
      </c>
      <c r="AYB4" s="15">
        <f>$B4*IF('RELEVE DES FICHES SUIVEUSES'!AYB4&lt;&gt;"x",'RELEVE DES FICHES SUIVEUSES'!AYB4,0)/3</f>
        <v>0</v>
      </c>
      <c r="AYC4" s="15">
        <f>$B4*IF('RELEVE DES FICHES SUIVEUSES'!AYC4&lt;&gt;"x",'RELEVE DES FICHES SUIVEUSES'!AYC4,0)/3</f>
        <v>0</v>
      </c>
      <c r="AYD4" s="15">
        <f>$B4*IF('RELEVE DES FICHES SUIVEUSES'!AYD4&lt;&gt;"x",'RELEVE DES FICHES SUIVEUSES'!AYD4,0)/3</f>
        <v>0</v>
      </c>
      <c r="AYE4" s="15">
        <f>$B4*IF('RELEVE DES FICHES SUIVEUSES'!AYE4&lt;&gt;"x",'RELEVE DES FICHES SUIVEUSES'!AYE4,0)/3</f>
        <v>0</v>
      </c>
      <c r="AYF4" s="15">
        <f>$B4*IF('RELEVE DES FICHES SUIVEUSES'!AYF4&lt;&gt;"x",'RELEVE DES FICHES SUIVEUSES'!AYF4,0)/3</f>
        <v>0</v>
      </c>
      <c r="AYG4" s="15">
        <f>$B4*IF('RELEVE DES FICHES SUIVEUSES'!AYG4&lt;&gt;"x",'RELEVE DES FICHES SUIVEUSES'!AYG4,0)/3</f>
        <v>0</v>
      </c>
      <c r="AYH4" s="15">
        <f>$B4*IF('RELEVE DES FICHES SUIVEUSES'!AYH4&lt;&gt;"x",'RELEVE DES FICHES SUIVEUSES'!AYH4,0)/3</f>
        <v>0</v>
      </c>
      <c r="AYI4" s="15">
        <f>$B4*IF('RELEVE DES FICHES SUIVEUSES'!AYI4&lt;&gt;"x",'RELEVE DES FICHES SUIVEUSES'!AYI4,0)/3</f>
        <v>0</v>
      </c>
      <c r="AYJ4" s="15">
        <f>$B4*IF('RELEVE DES FICHES SUIVEUSES'!AYJ4&lt;&gt;"x",'RELEVE DES FICHES SUIVEUSES'!AYJ4,0)/3</f>
        <v>0</v>
      </c>
      <c r="AYK4" s="15">
        <f>$B4*IF('RELEVE DES FICHES SUIVEUSES'!AYK4&lt;&gt;"x",'RELEVE DES FICHES SUIVEUSES'!AYK4,0)/3</f>
        <v>0</v>
      </c>
      <c r="AYL4" s="15">
        <f>$B4*IF('RELEVE DES FICHES SUIVEUSES'!AYL4&lt;&gt;"x",'RELEVE DES FICHES SUIVEUSES'!AYL4,0)/3</f>
        <v>0</v>
      </c>
      <c r="AYM4" s="15">
        <f>$B4*IF('RELEVE DES FICHES SUIVEUSES'!AYM4&lt;&gt;"x",'RELEVE DES FICHES SUIVEUSES'!AYM4,0)/3</f>
        <v>0</v>
      </c>
      <c r="AYN4" s="15">
        <f>$B4*IF('RELEVE DES FICHES SUIVEUSES'!AYN4&lt;&gt;"x",'RELEVE DES FICHES SUIVEUSES'!AYN4,0)/3</f>
        <v>0</v>
      </c>
      <c r="AYO4" s="15">
        <f>$B4*IF('RELEVE DES FICHES SUIVEUSES'!AYO4&lt;&gt;"x",'RELEVE DES FICHES SUIVEUSES'!AYO4,0)/3</f>
        <v>0</v>
      </c>
      <c r="AYP4" s="15">
        <f>$B4*IF('RELEVE DES FICHES SUIVEUSES'!AYP4&lt;&gt;"x",'RELEVE DES FICHES SUIVEUSES'!AYP4,0)/3</f>
        <v>0</v>
      </c>
      <c r="AYQ4" s="15">
        <f>$B4*IF('RELEVE DES FICHES SUIVEUSES'!AYQ4&lt;&gt;"x",'RELEVE DES FICHES SUIVEUSES'!AYQ4,0)/3</f>
        <v>0</v>
      </c>
      <c r="AYR4" s="15">
        <f>$B4*IF('RELEVE DES FICHES SUIVEUSES'!AYR4&lt;&gt;"x",'RELEVE DES FICHES SUIVEUSES'!AYR4,0)/3</f>
        <v>0</v>
      </c>
      <c r="AYS4" s="15">
        <f>$B4*IF('RELEVE DES FICHES SUIVEUSES'!AYS4&lt;&gt;"x",'RELEVE DES FICHES SUIVEUSES'!AYS4,0)/3</f>
        <v>0</v>
      </c>
      <c r="AYT4" s="15">
        <f>$B4*IF('RELEVE DES FICHES SUIVEUSES'!AYT4&lt;&gt;"x",'RELEVE DES FICHES SUIVEUSES'!AYT4,0)/3</f>
        <v>0</v>
      </c>
      <c r="AYU4" s="15">
        <f>$B4*IF('RELEVE DES FICHES SUIVEUSES'!AYU4&lt;&gt;"x",'RELEVE DES FICHES SUIVEUSES'!AYU4,0)/3</f>
        <v>0</v>
      </c>
      <c r="AYV4" s="15">
        <f>$B4*IF('RELEVE DES FICHES SUIVEUSES'!AYV4&lt;&gt;"x",'RELEVE DES FICHES SUIVEUSES'!AYV4,0)/3</f>
        <v>0</v>
      </c>
      <c r="AYW4" s="15">
        <f>$B4*IF('RELEVE DES FICHES SUIVEUSES'!AYW4&lt;&gt;"x",'RELEVE DES FICHES SUIVEUSES'!AYW4,0)/3</f>
        <v>0</v>
      </c>
      <c r="AYX4" s="15">
        <f>$B4*IF('RELEVE DES FICHES SUIVEUSES'!AYX4&lt;&gt;"x",'RELEVE DES FICHES SUIVEUSES'!AYX4,0)/3</f>
        <v>0</v>
      </c>
      <c r="AYY4" s="15">
        <f>$B4*IF('RELEVE DES FICHES SUIVEUSES'!AYY4&lt;&gt;"x",'RELEVE DES FICHES SUIVEUSES'!AYY4,0)/3</f>
        <v>0</v>
      </c>
      <c r="AYZ4" s="15">
        <f>$B4*IF('RELEVE DES FICHES SUIVEUSES'!AYZ4&lt;&gt;"x",'RELEVE DES FICHES SUIVEUSES'!AYZ4,0)/3</f>
        <v>0</v>
      </c>
      <c r="AZA4" s="15">
        <f>$B4*IF('RELEVE DES FICHES SUIVEUSES'!AZA4&lt;&gt;"x",'RELEVE DES FICHES SUIVEUSES'!AZA4,0)/3</f>
        <v>0</v>
      </c>
      <c r="AZB4" s="15">
        <f>$B4*IF('RELEVE DES FICHES SUIVEUSES'!AZB4&lt;&gt;"x",'RELEVE DES FICHES SUIVEUSES'!AZB4,0)/3</f>
        <v>0</v>
      </c>
      <c r="AZC4" s="15">
        <f>$B4*IF('RELEVE DES FICHES SUIVEUSES'!AZC4&lt;&gt;"x",'RELEVE DES FICHES SUIVEUSES'!AZC4,0)/3</f>
        <v>0</v>
      </c>
      <c r="AZD4" s="15">
        <f>$B4*IF('RELEVE DES FICHES SUIVEUSES'!AZD4&lt;&gt;"x",'RELEVE DES FICHES SUIVEUSES'!AZD4,0)/3</f>
        <v>0</v>
      </c>
      <c r="AZE4" s="15">
        <f>$B4*IF('RELEVE DES FICHES SUIVEUSES'!AZE4&lt;&gt;"x",'RELEVE DES FICHES SUIVEUSES'!AZE4,0)/3</f>
        <v>0</v>
      </c>
      <c r="AZF4" s="15">
        <f>$B4*IF('RELEVE DES FICHES SUIVEUSES'!AZF4&lt;&gt;"x",'RELEVE DES FICHES SUIVEUSES'!AZF4,0)/3</f>
        <v>0</v>
      </c>
      <c r="AZG4" s="15">
        <f>$B4*IF('RELEVE DES FICHES SUIVEUSES'!AZG4&lt;&gt;"x",'RELEVE DES FICHES SUIVEUSES'!AZG4,0)/3</f>
        <v>0</v>
      </c>
      <c r="AZH4" s="15">
        <f>$B4*IF('RELEVE DES FICHES SUIVEUSES'!AZH4&lt;&gt;"x",'RELEVE DES FICHES SUIVEUSES'!AZH4,0)/3</f>
        <v>0</v>
      </c>
      <c r="AZI4" s="15">
        <f>$B4*IF('RELEVE DES FICHES SUIVEUSES'!AZI4&lt;&gt;"x",'RELEVE DES FICHES SUIVEUSES'!AZI4,0)/3</f>
        <v>0</v>
      </c>
      <c r="AZJ4" s="15">
        <f>$B4*IF('RELEVE DES FICHES SUIVEUSES'!AZJ4&lt;&gt;"x",'RELEVE DES FICHES SUIVEUSES'!AZJ4,0)/3</f>
        <v>0</v>
      </c>
      <c r="AZK4" s="15">
        <f>$B4*IF('RELEVE DES FICHES SUIVEUSES'!AZK4&lt;&gt;"x",'RELEVE DES FICHES SUIVEUSES'!AZK4,0)/3</f>
        <v>0</v>
      </c>
      <c r="AZL4" s="15">
        <f>$B4*IF('RELEVE DES FICHES SUIVEUSES'!AZL4&lt;&gt;"x",'RELEVE DES FICHES SUIVEUSES'!AZL4,0)/3</f>
        <v>0</v>
      </c>
      <c r="AZM4" s="15">
        <f>$B4*IF('RELEVE DES FICHES SUIVEUSES'!AZM4&lt;&gt;"x",'RELEVE DES FICHES SUIVEUSES'!AZM4,0)/3</f>
        <v>0</v>
      </c>
      <c r="AZN4" s="15">
        <f>$B4*IF('RELEVE DES FICHES SUIVEUSES'!AZN4&lt;&gt;"x",'RELEVE DES FICHES SUIVEUSES'!AZN4,0)/3</f>
        <v>0</v>
      </c>
      <c r="AZO4" s="15">
        <f>$B4*IF('RELEVE DES FICHES SUIVEUSES'!AZO4&lt;&gt;"x",'RELEVE DES FICHES SUIVEUSES'!AZO4,0)/3</f>
        <v>0</v>
      </c>
      <c r="AZP4" s="15">
        <f>$B4*IF('RELEVE DES FICHES SUIVEUSES'!AZP4&lt;&gt;"x",'RELEVE DES FICHES SUIVEUSES'!AZP4,0)/3</f>
        <v>0</v>
      </c>
      <c r="AZQ4" s="15">
        <f>$B4*IF('RELEVE DES FICHES SUIVEUSES'!AZQ4&lt;&gt;"x",'RELEVE DES FICHES SUIVEUSES'!AZQ4,0)/3</f>
        <v>0</v>
      </c>
      <c r="AZR4" s="15">
        <f>$B4*IF('RELEVE DES FICHES SUIVEUSES'!AZR4&lt;&gt;"x",'RELEVE DES FICHES SUIVEUSES'!AZR4,0)/3</f>
        <v>0</v>
      </c>
      <c r="AZS4" s="15">
        <f>$B4*IF('RELEVE DES FICHES SUIVEUSES'!AZS4&lt;&gt;"x",'RELEVE DES FICHES SUIVEUSES'!AZS4,0)/3</f>
        <v>0</v>
      </c>
      <c r="AZT4" s="15">
        <f>$B4*IF('RELEVE DES FICHES SUIVEUSES'!AZT4&lt;&gt;"x",'RELEVE DES FICHES SUIVEUSES'!AZT4,0)/3</f>
        <v>0</v>
      </c>
      <c r="AZU4" s="15">
        <f>$B4*IF('RELEVE DES FICHES SUIVEUSES'!AZU4&lt;&gt;"x",'RELEVE DES FICHES SUIVEUSES'!AZU4,0)/3</f>
        <v>0</v>
      </c>
      <c r="AZV4" s="15">
        <f>$B4*IF('RELEVE DES FICHES SUIVEUSES'!AZV4&lt;&gt;"x",'RELEVE DES FICHES SUIVEUSES'!AZV4,0)/3</f>
        <v>0</v>
      </c>
      <c r="AZW4" s="15">
        <f>$B4*IF('RELEVE DES FICHES SUIVEUSES'!AZW4&lt;&gt;"x",'RELEVE DES FICHES SUIVEUSES'!AZW4,0)/3</f>
        <v>0</v>
      </c>
      <c r="AZX4" s="15">
        <f>$B4*IF('RELEVE DES FICHES SUIVEUSES'!AZX4&lt;&gt;"x",'RELEVE DES FICHES SUIVEUSES'!AZX4,0)/3</f>
        <v>0</v>
      </c>
      <c r="AZY4" s="15">
        <f>$B4*IF('RELEVE DES FICHES SUIVEUSES'!AZY4&lt;&gt;"x",'RELEVE DES FICHES SUIVEUSES'!AZY4,0)/3</f>
        <v>0</v>
      </c>
      <c r="AZZ4" s="15">
        <f>$B4*IF('RELEVE DES FICHES SUIVEUSES'!AZZ4&lt;&gt;"x",'RELEVE DES FICHES SUIVEUSES'!AZZ4,0)/3</f>
        <v>0</v>
      </c>
      <c r="BAA4" s="15">
        <f>$B4*IF('RELEVE DES FICHES SUIVEUSES'!BAA4&lt;&gt;"x",'RELEVE DES FICHES SUIVEUSES'!BAA4,0)/3</f>
        <v>0</v>
      </c>
      <c r="BAB4" s="15">
        <f>$B4*IF('RELEVE DES FICHES SUIVEUSES'!BAB4&lt;&gt;"x",'RELEVE DES FICHES SUIVEUSES'!BAB4,0)/3</f>
        <v>0</v>
      </c>
      <c r="BAC4" s="15">
        <f>$B4*IF('RELEVE DES FICHES SUIVEUSES'!BAC4&lt;&gt;"x",'RELEVE DES FICHES SUIVEUSES'!BAC4,0)/3</f>
        <v>0</v>
      </c>
      <c r="BAD4" s="15">
        <f>$B4*IF('RELEVE DES FICHES SUIVEUSES'!BAD4&lt;&gt;"x",'RELEVE DES FICHES SUIVEUSES'!BAD4,0)/3</f>
        <v>0</v>
      </c>
      <c r="BAE4" s="15">
        <f>$B4*IF('RELEVE DES FICHES SUIVEUSES'!BAE4&lt;&gt;"x",'RELEVE DES FICHES SUIVEUSES'!BAE4,0)/3</f>
        <v>0</v>
      </c>
      <c r="BAF4" s="15">
        <f>$B4*IF('RELEVE DES FICHES SUIVEUSES'!BAF4&lt;&gt;"x",'RELEVE DES FICHES SUIVEUSES'!BAF4,0)/3</f>
        <v>0</v>
      </c>
      <c r="BAG4" s="15">
        <f>$B4*IF('RELEVE DES FICHES SUIVEUSES'!BAG4&lt;&gt;"x",'RELEVE DES FICHES SUIVEUSES'!BAG4,0)/3</f>
        <v>0</v>
      </c>
      <c r="BAH4" s="15">
        <f>$B4*IF('RELEVE DES FICHES SUIVEUSES'!BAH4&lt;&gt;"x",'RELEVE DES FICHES SUIVEUSES'!BAH4,0)/3</f>
        <v>0</v>
      </c>
      <c r="BAI4" s="15">
        <f>$B4*IF('RELEVE DES FICHES SUIVEUSES'!BAI4&lt;&gt;"x",'RELEVE DES FICHES SUIVEUSES'!BAI4,0)/3</f>
        <v>0</v>
      </c>
      <c r="BAJ4" s="15">
        <f>$B4*IF('RELEVE DES FICHES SUIVEUSES'!BAJ4&lt;&gt;"x",'RELEVE DES FICHES SUIVEUSES'!BAJ4,0)/3</f>
        <v>0</v>
      </c>
      <c r="BAK4" s="15">
        <f>$B4*IF('RELEVE DES FICHES SUIVEUSES'!BAK4&lt;&gt;"x",'RELEVE DES FICHES SUIVEUSES'!BAK4,0)/3</f>
        <v>0</v>
      </c>
      <c r="BAL4" s="15">
        <f>$B4*IF('RELEVE DES FICHES SUIVEUSES'!BAL4&lt;&gt;"x",'RELEVE DES FICHES SUIVEUSES'!BAL4,0)/3</f>
        <v>0</v>
      </c>
      <c r="BAM4" s="15">
        <f>$B4*IF('RELEVE DES FICHES SUIVEUSES'!BAM4&lt;&gt;"x",'RELEVE DES FICHES SUIVEUSES'!BAM4,0)/3</f>
        <v>0</v>
      </c>
      <c r="BAN4" s="15">
        <f>$B4*IF('RELEVE DES FICHES SUIVEUSES'!BAN4&lt;&gt;"x",'RELEVE DES FICHES SUIVEUSES'!BAN4,0)/3</f>
        <v>0</v>
      </c>
      <c r="BAO4" s="15">
        <f>$B4*IF('RELEVE DES FICHES SUIVEUSES'!BAO4&lt;&gt;"x",'RELEVE DES FICHES SUIVEUSES'!BAO4,0)/3</f>
        <v>0</v>
      </c>
      <c r="BAP4" s="15">
        <f>$B4*IF('RELEVE DES FICHES SUIVEUSES'!BAP4&lt;&gt;"x",'RELEVE DES FICHES SUIVEUSES'!BAP4,0)/3</f>
        <v>0</v>
      </c>
      <c r="BAQ4" s="15">
        <f>$B4*IF('RELEVE DES FICHES SUIVEUSES'!BAQ4&lt;&gt;"x",'RELEVE DES FICHES SUIVEUSES'!BAQ4,0)/3</f>
        <v>0</v>
      </c>
      <c r="BAR4" s="15">
        <f>$B4*IF('RELEVE DES FICHES SUIVEUSES'!BAR4&lt;&gt;"x",'RELEVE DES FICHES SUIVEUSES'!BAR4,0)/3</f>
        <v>0</v>
      </c>
      <c r="BAS4" s="15">
        <f>$B4*IF('RELEVE DES FICHES SUIVEUSES'!BAS4&lt;&gt;"x",'RELEVE DES FICHES SUIVEUSES'!BAS4,0)/3</f>
        <v>0</v>
      </c>
      <c r="BAT4" s="15">
        <f>$B4*IF('RELEVE DES FICHES SUIVEUSES'!BAT4&lt;&gt;"x",'RELEVE DES FICHES SUIVEUSES'!BAT4,0)/3</f>
        <v>0</v>
      </c>
      <c r="BAU4" s="15">
        <f>$B4*IF('RELEVE DES FICHES SUIVEUSES'!BAU4&lt;&gt;"x",'RELEVE DES FICHES SUIVEUSES'!BAU4,0)/3</f>
        <v>0</v>
      </c>
      <c r="BAV4" s="15">
        <f>$B4*IF('RELEVE DES FICHES SUIVEUSES'!BAV4&lt;&gt;"x",'RELEVE DES FICHES SUIVEUSES'!BAV4,0)/3</f>
        <v>0</v>
      </c>
      <c r="BAW4" s="15">
        <f>$B4*IF('RELEVE DES FICHES SUIVEUSES'!BAW4&lt;&gt;"x",'RELEVE DES FICHES SUIVEUSES'!BAW4,0)/3</f>
        <v>0</v>
      </c>
      <c r="BAX4" s="15">
        <f>$B4*IF('RELEVE DES FICHES SUIVEUSES'!BAX4&lt;&gt;"x",'RELEVE DES FICHES SUIVEUSES'!BAX4,0)/3</f>
        <v>0</v>
      </c>
      <c r="BAY4" s="15">
        <f>$B4*IF('RELEVE DES FICHES SUIVEUSES'!BAY4&lt;&gt;"x",'RELEVE DES FICHES SUIVEUSES'!BAY4,0)/3</f>
        <v>0</v>
      </c>
      <c r="BAZ4" s="15">
        <f>$B4*IF('RELEVE DES FICHES SUIVEUSES'!BAZ4&lt;&gt;"x",'RELEVE DES FICHES SUIVEUSES'!BAZ4,0)/3</f>
        <v>0</v>
      </c>
      <c r="BBA4" s="15">
        <f>$B4*IF('RELEVE DES FICHES SUIVEUSES'!BBA4&lt;&gt;"x",'RELEVE DES FICHES SUIVEUSES'!BBA4,0)/3</f>
        <v>0</v>
      </c>
      <c r="BBB4" s="15">
        <f>$B4*IF('RELEVE DES FICHES SUIVEUSES'!BBB4&lt;&gt;"x",'RELEVE DES FICHES SUIVEUSES'!BBB4,0)/3</f>
        <v>0</v>
      </c>
      <c r="BBC4" s="15">
        <f>$B4*IF('RELEVE DES FICHES SUIVEUSES'!BBC4&lt;&gt;"x",'RELEVE DES FICHES SUIVEUSES'!BBC4,0)/3</f>
        <v>0</v>
      </c>
      <c r="BBD4" s="15">
        <f>$B4*IF('RELEVE DES FICHES SUIVEUSES'!BBD4&lt;&gt;"x",'RELEVE DES FICHES SUIVEUSES'!BBD4,0)/3</f>
        <v>0</v>
      </c>
      <c r="BBE4" s="15">
        <f>$B4*IF('RELEVE DES FICHES SUIVEUSES'!BBE4&lt;&gt;"x",'RELEVE DES FICHES SUIVEUSES'!BBE4,0)/3</f>
        <v>0</v>
      </c>
      <c r="BBF4" s="15">
        <f>$B4*IF('RELEVE DES FICHES SUIVEUSES'!BBF4&lt;&gt;"x",'RELEVE DES FICHES SUIVEUSES'!BBF4,0)/3</f>
        <v>0</v>
      </c>
      <c r="BBG4" s="15">
        <f>$B4*IF('RELEVE DES FICHES SUIVEUSES'!BBG4&lt;&gt;"x",'RELEVE DES FICHES SUIVEUSES'!BBG4,0)/3</f>
        <v>0</v>
      </c>
      <c r="BBH4" s="15">
        <f>$B4*IF('RELEVE DES FICHES SUIVEUSES'!BBH4&lt;&gt;"x",'RELEVE DES FICHES SUIVEUSES'!BBH4,0)/3</f>
        <v>0</v>
      </c>
      <c r="BBI4" s="15">
        <f>$B4*IF('RELEVE DES FICHES SUIVEUSES'!BBI4&lt;&gt;"x",'RELEVE DES FICHES SUIVEUSES'!BBI4,0)/3</f>
        <v>0</v>
      </c>
      <c r="BBJ4" s="15">
        <f>$B4*IF('RELEVE DES FICHES SUIVEUSES'!BBJ4&lt;&gt;"x",'RELEVE DES FICHES SUIVEUSES'!BBJ4,0)/3</f>
        <v>0</v>
      </c>
      <c r="BBK4" s="15">
        <f>$B4*IF('RELEVE DES FICHES SUIVEUSES'!BBK4&lt;&gt;"x",'RELEVE DES FICHES SUIVEUSES'!BBK4,0)/3</f>
        <v>0</v>
      </c>
      <c r="BBL4" s="15">
        <f>$B4*IF('RELEVE DES FICHES SUIVEUSES'!BBL4&lt;&gt;"x",'RELEVE DES FICHES SUIVEUSES'!BBL4,0)/3</f>
        <v>0</v>
      </c>
      <c r="BBM4" s="15">
        <f>$B4*IF('RELEVE DES FICHES SUIVEUSES'!BBM4&lt;&gt;"x",'RELEVE DES FICHES SUIVEUSES'!BBM4,0)/3</f>
        <v>0</v>
      </c>
      <c r="BBN4" s="15">
        <f>$B4*IF('RELEVE DES FICHES SUIVEUSES'!BBN4&lt;&gt;"x",'RELEVE DES FICHES SUIVEUSES'!BBN4,0)/3</f>
        <v>0</v>
      </c>
      <c r="BBO4" s="15">
        <f>$B4*IF('RELEVE DES FICHES SUIVEUSES'!BBO4&lt;&gt;"x",'RELEVE DES FICHES SUIVEUSES'!BBO4,0)/3</f>
        <v>0</v>
      </c>
      <c r="BBP4" s="15">
        <f>$B4*IF('RELEVE DES FICHES SUIVEUSES'!BBP4&lt;&gt;"x",'RELEVE DES FICHES SUIVEUSES'!BBP4,0)/3</f>
        <v>0</v>
      </c>
      <c r="BBQ4" s="15">
        <f>$B4*IF('RELEVE DES FICHES SUIVEUSES'!BBQ4&lt;&gt;"x",'RELEVE DES FICHES SUIVEUSES'!BBQ4,0)/3</f>
        <v>0</v>
      </c>
      <c r="BBR4" s="15">
        <f>$B4*IF('RELEVE DES FICHES SUIVEUSES'!BBR4&lt;&gt;"x",'RELEVE DES FICHES SUIVEUSES'!BBR4,0)/3</f>
        <v>0</v>
      </c>
      <c r="BBS4" s="15">
        <f>$B4*IF('RELEVE DES FICHES SUIVEUSES'!BBS4&lt;&gt;"x",'RELEVE DES FICHES SUIVEUSES'!BBS4,0)/3</f>
        <v>0</v>
      </c>
      <c r="BBT4" s="15">
        <f>$B4*IF('RELEVE DES FICHES SUIVEUSES'!BBT4&lt;&gt;"x",'RELEVE DES FICHES SUIVEUSES'!BBT4,0)/3</f>
        <v>0</v>
      </c>
      <c r="BBU4" s="15">
        <f>$B4*IF('RELEVE DES FICHES SUIVEUSES'!BBU4&lt;&gt;"x",'RELEVE DES FICHES SUIVEUSES'!BBU4,0)/3</f>
        <v>0</v>
      </c>
      <c r="BBV4" s="15">
        <f>$B4*IF('RELEVE DES FICHES SUIVEUSES'!BBV4&lt;&gt;"x",'RELEVE DES FICHES SUIVEUSES'!BBV4,0)/3</f>
        <v>0</v>
      </c>
      <c r="BBW4" s="15">
        <f>$B4*IF('RELEVE DES FICHES SUIVEUSES'!BBW4&lt;&gt;"x",'RELEVE DES FICHES SUIVEUSES'!BBW4,0)/3</f>
        <v>0</v>
      </c>
      <c r="BBX4" s="15">
        <f>$B4*IF('RELEVE DES FICHES SUIVEUSES'!BBX4&lt;&gt;"x",'RELEVE DES FICHES SUIVEUSES'!BBX4,0)/3</f>
        <v>0</v>
      </c>
      <c r="BBY4" s="15">
        <f>$B4*IF('RELEVE DES FICHES SUIVEUSES'!BBY4&lt;&gt;"x",'RELEVE DES FICHES SUIVEUSES'!BBY4,0)/3</f>
        <v>0</v>
      </c>
      <c r="BBZ4" s="15">
        <f>$B4*IF('RELEVE DES FICHES SUIVEUSES'!BBZ4&lt;&gt;"x",'RELEVE DES FICHES SUIVEUSES'!BBZ4,0)/3</f>
        <v>0</v>
      </c>
      <c r="BCA4" s="15">
        <f>$B4*IF('RELEVE DES FICHES SUIVEUSES'!BCA4&lt;&gt;"x",'RELEVE DES FICHES SUIVEUSES'!BCA4,0)/3</f>
        <v>0</v>
      </c>
      <c r="BCB4" s="15">
        <f>$B4*IF('RELEVE DES FICHES SUIVEUSES'!BCB4&lt;&gt;"x",'RELEVE DES FICHES SUIVEUSES'!BCB4,0)/3</f>
        <v>0</v>
      </c>
      <c r="BCC4" s="15">
        <f>$B4*IF('RELEVE DES FICHES SUIVEUSES'!BCC4&lt;&gt;"x",'RELEVE DES FICHES SUIVEUSES'!BCC4,0)/3</f>
        <v>0</v>
      </c>
      <c r="BCD4" s="15">
        <f>$B4*IF('RELEVE DES FICHES SUIVEUSES'!BCD4&lt;&gt;"x",'RELEVE DES FICHES SUIVEUSES'!BCD4,0)/3</f>
        <v>0</v>
      </c>
      <c r="BCE4" s="15">
        <f>$B4*IF('RELEVE DES FICHES SUIVEUSES'!BCE4&lt;&gt;"x",'RELEVE DES FICHES SUIVEUSES'!BCE4,0)/3</f>
        <v>0</v>
      </c>
      <c r="BCF4" s="15">
        <f>$B4*IF('RELEVE DES FICHES SUIVEUSES'!BCF4&lt;&gt;"x",'RELEVE DES FICHES SUIVEUSES'!BCF4,0)/3</f>
        <v>0</v>
      </c>
      <c r="BCG4" s="15">
        <f>$B4*IF('RELEVE DES FICHES SUIVEUSES'!BCG4&lt;&gt;"x",'RELEVE DES FICHES SUIVEUSES'!BCG4,0)/3</f>
        <v>0</v>
      </c>
      <c r="BCH4" s="15">
        <f>$B4*IF('RELEVE DES FICHES SUIVEUSES'!BCH4&lt;&gt;"x",'RELEVE DES FICHES SUIVEUSES'!BCH4,0)/3</f>
        <v>0</v>
      </c>
      <c r="BCI4" s="15">
        <f>$B4*IF('RELEVE DES FICHES SUIVEUSES'!BCI4&lt;&gt;"x",'RELEVE DES FICHES SUIVEUSES'!BCI4,0)/3</f>
        <v>0</v>
      </c>
      <c r="BCJ4" s="15">
        <f>$B4*IF('RELEVE DES FICHES SUIVEUSES'!BCJ4&lt;&gt;"x",'RELEVE DES FICHES SUIVEUSES'!BCJ4,0)/3</f>
        <v>0</v>
      </c>
      <c r="BCK4" s="15">
        <f>$B4*IF('RELEVE DES FICHES SUIVEUSES'!BCK4&lt;&gt;"x",'RELEVE DES FICHES SUIVEUSES'!BCK4,0)/3</f>
        <v>0</v>
      </c>
      <c r="BCL4" s="15">
        <f>$B4*IF('RELEVE DES FICHES SUIVEUSES'!BCL4&lt;&gt;"x",'RELEVE DES FICHES SUIVEUSES'!BCL4,0)/3</f>
        <v>0</v>
      </c>
      <c r="BCM4" s="15">
        <f>$B4*IF('RELEVE DES FICHES SUIVEUSES'!BCM4&lt;&gt;"x",'RELEVE DES FICHES SUIVEUSES'!BCM4,0)/3</f>
        <v>0</v>
      </c>
      <c r="BCN4" s="15">
        <f>$B4*IF('RELEVE DES FICHES SUIVEUSES'!BCN4&lt;&gt;"x",'RELEVE DES FICHES SUIVEUSES'!BCN4,0)/3</f>
        <v>0</v>
      </c>
      <c r="BCO4" s="15">
        <f>$B4*IF('RELEVE DES FICHES SUIVEUSES'!BCO4&lt;&gt;"x",'RELEVE DES FICHES SUIVEUSES'!BCO4,0)/3</f>
        <v>0</v>
      </c>
      <c r="BCP4" s="15">
        <f>$B4*IF('RELEVE DES FICHES SUIVEUSES'!BCP4&lt;&gt;"x",'RELEVE DES FICHES SUIVEUSES'!BCP4,0)/3</f>
        <v>0</v>
      </c>
      <c r="BCQ4" s="15">
        <f>$B4*IF('RELEVE DES FICHES SUIVEUSES'!BCQ4&lt;&gt;"x",'RELEVE DES FICHES SUIVEUSES'!BCQ4,0)/3</f>
        <v>0</v>
      </c>
      <c r="BCR4" s="15">
        <f>$B4*IF('RELEVE DES FICHES SUIVEUSES'!BCR4&lt;&gt;"x",'RELEVE DES FICHES SUIVEUSES'!BCR4,0)/3</f>
        <v>0</v>
      </c>
      <c r="BCS4" s="15">
        <f>$B4*IF('RELEVE DES FICHES SUIVEUSES'!BCS4&lt;&gt;"x",'RELEVE DES FICHES SUIVEUSES'!BCS4,0)/3</f>
        <v>0</v>
      </c>
      <c r="BCT4" s="15">
        <f>$B4*IF('RELEVE DES FICHES SUIVEUSES'!BCT4&lt;&gt;"x",'RELEVE DES FICHES SUIVEUSES'!BCT4,0)/3</f>
        <v>0</v>
      </c>
      <c r="BCU4" s="15">
        <f>$B4*IF('RELEVE DES FICHES SUIVEUSES'!BCU4&lt;&gt;"x",'RELEVE DES FICHES SUIVEUSES'!BCU4,0)/3</f>
        <v>0</v>
      </c>
      <c r="BCV4" s="15">
        <f>$B4*IF('RELEVE DES FICHES SUIVEUSES'!BCV4&lt;&gt;"x",'RELEVE DES FICHES SUIVEUSES'!BCV4,0)/3</f>
        <v>0</v>
      </c>
      <c r="BCW4" s="15">
        <f>$B4*IF('RELEVE DES FICHES SUIVEUSES'!BCW4&lt;&gt;"x",'RELEVE DES FICHES SUIVEUSES'!BCW4,0)/3</f>
        <v>0</v>
      </c>
      <c r="BCX4" s="15">
        <f>$B4*IF('RELEVE DES FICHES SUIVEUSES'!BCX4&lt;&gt;"x",'RELEVE DES FICHES SUIVEUSES'!BCX4,0)/3</f>
        <v>0</v>
      </c>
      <c r="BCY4" s="15">
        <f>$B4*IF('RELEVE DES FICHES SUIVEUSES'!BCY4&lt;&gt;"x",'RELEVE DES FICHES SUIVEUSES'!BCY4,0)/3</f>
        <v>0</v>
      </c>
      <c r="BCZ4" s="15">
        <f>$B4*IF('RELEVE DES FICHES SUIVEUSES'!BCZ4&lt;&gt;"x",'RELEVE DES FICHES SUIVEUSES'!BCZ4,0)/3</f>
        <v>0</v>
      </c>
      <c r="BDA4" s="15">
        <f>$B4*IF('RELEVE DES FICHES SUIVEUSES'!BDA4&lt;&gt;"x",'RELEVE DES FICHES SUIVEUSES'!BDA4,0)/3</f>
        <v>0</v>
      </c>
      <c r="BDB4" s="15">
        <f>$B4*IF('RELEVE DES FICHES SUIVEUSES'!BDB4&lt;&gt;"x",'RELEVE DES FICHES SUIVEUSES'!BDB4,0)/3</f>
        <v>0</v>
      </c>
      <c r="BDC4" s="15">
        <f>$B4*IF('RELEVE DES FICHES SUIVEUSES'!BDC4&lt;&gt;"x",'RELEVE DES FICHES SUIVEUSES'!BDC4,0)/3</f>
        <v>0</v>
      </c>
      <c r="BDD4" s="15">
        <f>$B4*IF('RELEVE DES FICHES SUIVEUSES'!BDD4&lt;&gt;"x",'RELEVE DES FICHES SUIVEUSES'!BDD4,0)/3</f>
        <v>0</v>
      </c>
      <c r="BDE4" s="15">
        <f>$B4*IF('RELEVE DES FICHES SUIVEUSES'!BDE4&lt;&gt;"x",'RELEVE DES FICHES SUIVEUSES'!BDE4,0)/3</f>
        <v>0</v>
      </c>
      <c r="BDF4" s="15">
        <f>$B4*IF('RELEVE DES FICHES SUIVEUSES'!BDF4&lt;&gt;"x",'RELEVE DES FICHES SUIVEUSES'!BDF4,0)/3</f>
        <v>0</v>
      </c>
      <c r="BDG4" s="15">
        <f>$B4*IF('RELEVE DES FICHES SUIVEUSES'!BDG4&lt;&gt;"x",'RELEVE DES FICHES SUIVEUSES'!BDG4,0)/3</f>
        <v>0</v>
      </c>
      <c r="BDH4" s="15">
        <f>$B4*IF('RELEVE DES FICHES SUIVEUSES'!BDH4&lt;&gt;"x",'RELEVE DES FICHES SUIVEUSES'!BDH4,0)/3</f>
        <v>0</v>
      </c>
      <c r="BDI4" s="15">
        <f>$B4*IF('RELEVE DES FICHES SUIVEUSES'!BDI4&lt;&gt;"x",'RELEVE DES FICHES SUIVEUSES'!BDI4,0)/3</f>
        <v>0</v>
      </c>
      <c r="BDJ4" s="15">
        <f>$B4*IF('RELEVE DES FICHES SUIVEUSES'!BDJ4&lt;&gt;"x",'RELEVE DES FICHES SUIVEUSES'!BDJ4,0)/3</f>
        <v>0</v>
      </c>
      <c r="BDK4" s="15">
        <f>$B4*IF('RELEVE DES FICHES SUIVEUSES'!BDK4&lt;&gt;"x",'RELEVE DES FICHES SUIVEUSES'!BDK4,0)/3</f>
        <v>0</v>
      </c>
      <c r="BDL4" s="15">
        <f>$B4*IF('RELEVE DES FICHES SUIVEUSES'!BDL4&lt;&gt;"x",'RELEVE DES FICHES SUIVEUSES'!BDL4,0)/3</f>
        <v>0</v>
      </c>
      <c r="BDM4" s="15">
        <f>$B4*IF('RELEVE DES FICHES SUIVEUSES'!BDM4&lt;&gt;"x",'RELEVE DES FICHES SUIVEUSES'!BDM4,0)/3</f>
        <v>0</v>
      </c>
      <c r="BDN4" s="15">
        <f>$B4*IF('RELEVE DES FICHES SUIVEUSES'!BDN4&lt;&gt;"x",'RELEVE DES FICHES SUIVEUSES'!BDN4,0)/3</f>
        <v>0</v>
      </c>
      <c r="BDO4" s="15">
        <f>$B4*IF('RELEVE DES FICHES SUIVEUSES'!BDO4&lt;&gt;"x",'RELEVE DES FICHES SUIVEUSES'!BDO4,0)/3</f>
        <v>0</v>
      </c>
      <c r="BDP4" s="15">
        <f>$B4*IF('RELEVE DES FICHES SUIVEUSES'!BDP4&lt;&gt;"x",'RELEVE DES FICHES SUIVEUSES'!BDP4,0)/3</f>
        <v>0</v>
      </c>
      <c r="BDQ4" s="15">
        <f>$B4*IF('RELEVE DES FICHES SUIVEUSES'!BDQ4&lt;&gt;"x",'RELEVE DES FICHES SUIVEUSES'!BDQ4,0)/3</f>
        <v>0</v>
      </c>
      <c r="BDR4" s="15">
        <f>$B4*IF('RELEVE DES FICHES SUIVEUSES'!BDR4&lt;&gt;"x",'RELEVE DES FICHES SUIVEUSES'!BDR4,0)/3</f>
        <v>0</v>
      </c>
      <c r="BDS4" s="15">
        <f>$B4*IF('RELEVE DES FICHES SUIVEUSES'!BDS4&lt;&gt;"x",'RELEVE DES FICHES SUIVEUSES'!BDS4,0)/3</f>
        <v>0</v>
      </c>
      <c r="BDT4" s="15">
        <f>$B4*IF('RELEVE DES FICHES SUIVEUSES'!BDT4&lt;&gt;"x",'RELEVE DES FICHES SUIVEUSES'!BDT4,0)/3</f>
        <v>0</v>
      </c>
      <c r="BDU4" s="15">
        <f>$B4*IF('RELEVE DES FICHES SUIVEUSES'!BDU4&lt;&gt;"x",'RELEVE DES FICHES SUIVEUSES'!BDU4,0)/3</f>
        <v>0</v>
      </c>
      <c r="BDV4" s="15">
        <f>$B4*IF('RELEVE DES FICHES SUIVEUSES'!BDV4&lt;&gt;"x",'RELEVE DES FICHES SUIVEUSES'!BDV4,0)/3</f>
        <v>0</v>
      </c>
      <c r="BDW4" s="15">
        <f>$B4*IF('RELEVE DES FICHES SUIVEUSES'!BDW4&lt;&gt;"x",'RELEVE DES FICHES SUIVEUSES'!BDW4,0)/3</f>
        <v>0</v>
      </c>
      <c r="BDX4" s="15">
        <f>$B4*IF('RELEVE DES FICHES SUIVEUSES'!BDX4&lt;&gt;"x",'RELEVE DES FICHES SUIVEUSES'!BDX4,0)/3</f>
        <v>0</v>
      </c>
      <c r="BDY4" s="15">
        <f>$B4*IF('RELEVE DES FICHES SUIVEUSES'!BDY4&lt;&gt;"x",'RELEVE DES FICHES SUIVEUSES'!BDY4,0)/3</f>
        <v>0</v>
      </c>
      <c r="BDZ4" s="15">
        <f>$B4*IF('RELEVE DES FICHES SUIVEUSES'!BDZ4&lt;&gt;"x",'RELEVE DES FICHES SUIVEUSES'!BDZ4,0)/3</f>
        <v>0</v>
      </c>
      <c r="BEA4" s="15">
        <f>$B4*IF('RELEVE DES FICHES SUIVEUSES'!BEA4&lt;&gt;"x",'RELEVE DES FICHES SUIVEUSES'!BEA4,0)/3</f>
        <v>0</v>
      </c>
      <c r="BEB4" s="15">
        <f>$B4*IF('RELEVE DES FICHES SUIVEUSES'!BEB4&lt;&gt;"x",'RELEVE DES FICHES SUIVEUSES'!BEB4,0)/3</f>
        <v>0</v>
      </c>
      <c r="BEC4" s="15">
        <f>$B4*IF('RELEVE DES FICHES SUIVEUSES'!BEC4&lt;&gt;"x",'RELEVE DES FICHES SUIVEUSES'!BEC4,0)/3</f>
        <v>0</v>
      </c>
      <c r="BED4" s="15">
        <f>$B4*IF('RELEVE DES FICHES SUIVEUSES'!BED4&lt;&gt;"x",'RELEVE DES FICHES SUIVEUSES'!BED4,0)/3</f>
        <v>0</v>
      </c>
      <c r="BEE4" s="15">
        <f>$B4*IF('RELEVE DES FICHES SUIVEUSES'!BEE4&lt;&gt;"x",'RELEVE DES FICHES SUIVEUSES'!BEE4,0)/3</f>
        <v>0</v>
      </c>
      <c r="BEF4" s="15">
        <f>$B4*IF('RELEVE DES FICHES SUIVEUSES'!BEF4&lt;&gt;"x",'RELEVE DES FICHES SUIVEUSES'!BEF4,0)/3</f>
        <v>0</v>
      </c>
      <c r="BEG4" s="15">
        <f>$B4*IF('RELEVE DES FICHES SUIVEUSES'!BEG4&lt;&gt;"x",'RELEVE DES FICHES SUIVEUSES'!BEG4,0)/3</f>
        <v>0</v>
      </c>
      <c r="BEH4" s="15">
        <f>$B4*IF('RELEVE DES FICHES SUIVEUSES'!BEH4&lt;&gt;"x",'RELEVE DES FICHES SUIVEUSES'!BEH4,0)/3</f>
        <v>0</v>
      </c>
      <c r="BEI4" s="15">
        <f>$B4*IF('RELEVE DES FICHES SUIVEUSES'!BEI4&lt;&gt;"x",'RELEVE DES FICHES SUIVEUSES'!BEI4,0)/3</f>
        <v>0</v>
      </c>
      <c r="BEJ4" s="15">
        <f>$B4*IF('RELEVE DES FICHES SUIVEUSES'!BEJ4&lt;&gt;"x",'RELEVE DES FICHES SUIVEUSES'!BEJ4,0)/3</f>
        <v>0</v>
      </c>
      <c r="BEK4" s="15">
        <f>$B4*IF('RELEVE DES FICHES SUIVEUSES'!BEK4&lt;&gt;"x",'RELEVE DES FICHES SUIVEUSES'!BEK4,0)/3</f>
        <v>0</v>
      </c>
      <c r="BEL4" s="15">
        <f>$B4*IF('RELEVE DES FICHES SUIVEUSES'!BEL4&lt;&gt;"x",'RELEVE DES FICHES SUIVEUSES'!BEL4,0)/3</f>
        <v>0</v>
      </c>
      <c r="BEM4" s="15">
        <f>$B4*IF('RELEVE DES FICHES SUIVEUSES'!BEM4&lt;&gt;"x",'RELEVE DES FICHES SUIVEUSES'!BEM4,0)/3</f>
        <v>0</v>
      </c>
      <c r="BEN4" s="15">
        <f>$B4*IF('RELEVE DES FICHES SUIVEUSES'!BEN4&lt;&gt;"x",'RELEVE DES FICHES SUIVEUSES'!BEN4,0)/3</f>
        <v>0</v>
      </c>
      <c r="BEO4" s="15">
        <f>$B4*IF('RELEVE DES FICHES SUIVEUSES'!BEO4&lt;&gt;"x",'RELEVE DES FICHES SUIVEUSES'!BEO4,0)/3</f>
        <v>0</v>
      </c>
      <c r="BEP4" s="15">
        <f>$B4*IF('RELEVE DES FICHES SUIVEUSES'!BEP4&lt;&gt;"x",'RELEVE DES FICHES SUIVEUSES'!BEP4,0)/3</f>
        <v>0</v>
      </c>
      <c r="BEQ4" s="15">
        <f>$B4*IF('RELEVE DES FICHES SUIVEUSES'!BEQ4&lt;&gt;"x",'RELEVE DES FICHES SUIVEUSES'!BEQ4,0)/3</f>
        <v>0</v>
      </c>
      <c r="BER4" s="15">
        <f>$B4*IF('RELEVE DES FICHES SUIVEUSES'!BER4&lt;&gt;"x",'RELEVE DES FICHES SUIVEUSES'!BER4,0)/3</f>
        <v>0</v>
      </c>
      <c r="BES4" s="15">
        <f>$B4*IF('RELEVE DES FICHES SUIVEUSES'!BES4&lt;&gt;"x",'RELEVE DES FICHES SUIVEUSES'!BES4,0)/3</f>
        <v>0</v>
      </c>
      <c r="BET4" s="15">
        <f>$B4*IF('RELEVE DES FICHES SUIVEUSES'!BET4&lt;&gt;"x",'RELEVE DES FICHES SUIVEUSES'!BET4,0)/3</f>
        <v>0</v>
      </c>
      <c r="BEU4" s="15">
        <f>$B4*IF('RELEVE DES FICHES SUIVEUSES'!BEU4&lt;&gt;"x",'RELEVE DES FICHES SUIVEUSES'!BEU4,0)/3</f>
        <v>0</v>
      </c>
      <c r="BEV4" s="15">
        <f>$B4*IF('RELEVE DES FICHES SUIVEUSES'!BEV4&lt;&gt;"x",'RELEVE DES FICHES SUIVEUSES'!BEV4,0)/3</f>
        <v>0</v>
      </c>
      <c r="BEW4" s="15">
        <f>$B4*IF('RELEVE DES FICHES SUIVEUSES'!BEW4&lt;&gt;"x",'RELEVE DES FICHES SUIVEUSES'!BEW4,0)/3</f>
        <v>0</v>
      </c>
      <c r="BEX4" s="15">
        <f>$B4*IF('RELEVE DES FICHES SUIVEUSES'!BEX4&lt;&gt;"x",'RELEVE DES FICHES SUIVEUSES'!BEX4,0)/3</f>
        <v>0</v>
      </c>
      <c r="BEY4" s="15">
        <f>$B4*IF('RELEVE DES FICHES SUIVEUSES'!BEY4&lt;&gt;"x",'RELEVE DES FICHES SUIVEUSES'!BEY4,0)/3</f>
        <v>0</v>
      </c>
      <c r="BEZ4" s="15">
        <f>$B4*IF('RELEVE DES FICHES SUIVEUSES'!BEZ4&lt;&gt;"x",'RELEVE DES FICHES SUIVEUSES'!BEZ4,0)/3</f>
        <v>0</v>
      </c>
      <c r="BFA4" s="15">
        <f>$B4*IF('RELEVE DES FICHES SUIVEUSES'!BFA4&lt;&gt;"x",'RELEVE DES FICHES SUIVEUSES'!BFA4,0)/3</f>
        <v>0</v>
      </c>
      <c r="BFB4" s="15">
        <f>$B4*IF('RELEVE DES FICHES SUIVEUSES'!BFB4&lt;&gt;"x",'RELEVE DES FICHES SUIVEUSES'!BFB4,0)/3</f>
        <v>0</v>
      </c>
      <c r="BFC4" s="15">
        <f>$B4*IF('RELEVE DES FICHES SUIVEUSES'!BFC4&lt;&gt;"x",'RELEVE DES FICHES SUIVEUSES'!BFC4,0)/3</f>
        <v>0</v>
      </c>
      <c r="BFD4" s="15">
        <f>$B4*IF('RELEVE DES FICHES SUIVEUSES'!BFD4&lt;&gt;"x",'RELEVE DES FICHES SUIVEUSES'!BFD4,0)/3</f>
        <v>0</v>
      </c>
      <c r="BFE4" s="15">
        <f>$B4*IF('RELEVE DES FICHES SUIVEUSES'!BFE4&lt;&gt;"x",'RELEVE DES FICHES SUIVEUSES'!BFE4,0)/3</f>
        <v>0</v>
      </c>
      <c r="BFF4" s="15">
        <f>$B4*IF('RELEVE DES FICHES SUIVEUSES'!BFF4&lt;&gt;"x",'RELEVE DES FICHES SUIVEUSES'!BFF4,0)/3</f>
        <v>0</v>
      </c>
      <c r="BFG4" s="15">
        <f>$B4*IF('RELEVE DES FICHES SUIVEUSES'!BFG4&lt;&gt;"x",'RELEVE DES FICHES SUIVEUSES'!BFG4,0)/3</f>
        <v>0</v>
      </c>
      <c r="BFH4" s="15">
        <f>$B4*IF('RELEVE DES FICHES SUIVEUSES'!BFH4&lt;&gt;"x",'RELEVE DES FICHES SUIVEUSES'!BFH4,0)/3</f>
        <v>0</v>
      </c>
      <c r="BFI4" s="15">
        <f>$B4*IF('RELEVE DES FICHES SUIVEUSES'!BFI4&lt;&gt;"x",'RELEVE DES FICHES SUIVEUSES'!BFI4,0)/3</f>
        <v>0</v>
      </c>
      <c r="BFJ4" s="15">
        <f>$B4*IF('RELEVE DES FICHES SUIVEUSES'!BFJ4&lt;&gt;"x",'RELEVE DES FICHES SUIVEUSES'!BFJ4,0)/3</f>
        <v>0</v>
      </c>
      <c r="BFK4" s="15">
        <f>$B4*IF('RELEVE DES FICHES SUIVEUSES'!BFK4&lt;&gt;"x",'RELEVE DES FICHES SUIVEUSES'!BFK4,0)/3</f>
        <v>0</v>
      </c>
      <c r="BFL4" s="15">
        <f>$B4*IF('RELEVE DES FICHES SUIVEUSES'!BFL4&lt;&gt;"x",'RELEVE DES FICHES SUIVEUSES'!BFL4,0)/3</f>
        <v>0</v>
      </c>
      <c r="BFM4" s="15">
        <f>$B4*IF('RELEVE DES FICHES SUIVEUSES'!BFM4&lt;&gt;"x",'RELEVE DES FICHES SUIVEUSES'!BFM4,0)/3</f>
        <v>0</v>
      </c>
      <c r="BFN4" s="15">
        <f>$B4*IF('RELEVE DES FICHES SUIVEUSES'!BFN4&lt;&gt;"x",'RELEVE DES FICHES SUIVEUSES'!BFN4,0)/3</f>
        <v>0</v>
      </c>
      <c r="BFO4" s="15">
        <f>$B4*IF('RELEVE DES FICHES SUIVEUSES'!BFO4&lt;&gt;"x",'RELEVE DES FICHES SUIVEUSES'!BFO4,0)/3</f>
        <v>0</v>
      </c>
      <c r="BFP4" s="15">
        <f>$B4*IF('RELEVE DES FICHES SUIVEUSES'!BFP4&lt;&gt;"x",'RELEVE DES FICHES SUIVEUSES'!BFP4,0)/3</f>
        <v>0</v>
      </c>
      <c r="BFQ4" s="15">
        <f>$B4*IF('RELEVE DES FICHES SUIVEUSES'!BFQ4&lt;&gt;"x",'RELEVE DES FICHES SUIVEUSES'!BFQ4,0)/3</f>
        <v>0</v>
      </c>
      <c r="BFR4" s="15">
        <f>$B4*IF('RELEVE DES FICHES SUIVEUSES'!BFR4&lt;&gt;"x",'RELEVE DES FICHES SUIVEUSES'!BFR4,0)/3</f>
        <v>0</v>
      </c>
      <c r="BFS4" s="15">
        <f>$B4*IF('RELEVE DES FICHES SUIVEUSES'!BFS4&lt;&gt;"x",'RELEVE DES FICHES SUIVEUSES'!BFS4,0)/3</f>
        <v>0</v>
      </c>
      <c r="BFT4" s="15">
        <f>$B4*IF('RELEVE DES FICHES SUIVEUSES'!BFT4&lt;&gt;"x",'RELEVE DES FICHES SUIVEUSES'!BFT4,0)/3</f>
        <v>0</v>
      </c>
      <c r="BFU4" s="15">
        <f>$B4*IF('RELEVE DES FICHES SUIVEUSES'!BFU4&lt;&gt;"x",'RELEVE DES FICHES SUIVEUSES'!BFU4,0)/3</f>
        <v>0</v>
      </c>
      <c r="BFV4" s="15">
        <f>$B4*IF('RELEVE DES FICHES SUIVEUSES'!BFV4&lt;&gt;"x",'RELEVE DES FICHES SUIVEUSES'!BFV4,0)/3</f>
        <v>0</v>
      </c>
      <c r="BFW4" s="15">
        <f>$B4*IF('RELEVE DES FICHES SUIVEUSES'!BFW4&lt;&gt;"x",'RELEVE DES FICHES SUIVEUSES'!BFW4,0)/3</f>
        <v>0</v>
      </c>
      <c r="BFX4" s="15">
        <f>$B4*IF('RELEVE DES FICHES SUIVEUSES'!BFX4&lt;&gt;"x",'RELEVE DES FICHES SUIVEUSES'!BFX4,0)/3</f>
        <v>0</v>
      </c>
      <c r="BFY4" s="15">
        <f>$B4*IF('RELEVE DES FICHES SUIVEUSES'!BFY4&lt;&gt;"x",'RELEVE DES FICHES SUIVEUSES'!BFY4,0)/3</f>
        <v>0</v>
      </c>
      <c r="BFZ4" s="15">
        <f>$B4*IF('RELEVE DES FICHES SUIVEUSES'!BFZ4&lt;&gt;"x",'RELEVE DES FICHES SUIVEUSES'!BFZ4,0)/3</f>
        <v>0</v>
      </c>
      <c r="BGA4" s="15">
        <f>$B4*IF('RELEVE DES FICHES SUIVEUSES'!BGA4&lt;&gt;"x",'RELEVE DES FICHES SUIVEUSES'!BGA4,0)/3</f>
        <v>0</v>
      </c>
      <c r="BGB4" s="15">
        <f>$B4*IF('RELEVE DES FICHES SUIVEUSES'!BGB4&lt;&gt;"x",'RELEVE DES FICHES SUIVEUSES'!BGB4,0)/3</f>
        <v>0</v>
      </c>
      <c r="BGC4" s="15">
        <f>$B4*IF('RELEVE DES FICHES SUIVEUSES'!BGC4&lt;&gt;"x",'RELEVE DES FICHES SUIVEUSES'!BGC4,0)/3</f>
        <v>0</v>
      </c>
      <c r="BGD4" s="15">
        <f>$B4*IF('RELEVE DES FICHES SUIVEUSES'!BGD4&lt;&gt;"x",'RELEVE DES FICHES SUIVEUSES'!BGD4,0)/3</f>
        <v>0</v>
      </c>
      <c r="BGE4" s="15">
        <f>$B4*IF('RELEVE DES FICHES SUIVEUSES'!BGE4&lt;&gt;"x",'RELEVE DES FICHES SUIVEUSES'!BGE4,0)/3</f>
        <v>0</v>
      </c>
      <c r="BGF4" s="15">
        <f>$B4*IF('RELEVE DES FICHES SUIVEUSES'!BGF4&lt;&gt;"x",'RELEVE DES FICHES SUIVEUSES'!BGF4,0)/3</f>
        <v>0</v>
      </c>
      <c r="BGG4" s="15">
        <f>$B4*IF('RELEVE DES FICHES SUIVEUSES'!BGG4&lt;&gt;"x",'RELEVE DES FICHES SUIVEUSES'!BGG4,0)/3</f>
        <v>0</v>
      </c>
      <c r="BGH4" s="15">
        <f>$B4*IF('RELEVE DES FICHES SUIVEUSES'!BGH4&lt;&gt;"x",'RELEVE DES FICHES SUIVEUSES'!BGH4,0)/3</f>
        <v>0</v>
      </c>
      <c r="BGI4" s="15">
        <f>$B4*IF('RELEVE DES FICHES SUIVEUSES'!BGI4&lt;&gt;"x",'RELEVE DES FICHES SUIVEUSES'!BGI4,0)/3</f>
        <v>0</v>
      </c>
      <c r="BGJ4" s="15">
        <f>$B4*IF('RELEVE DES FICHES SUIVEUSES'!BGJ4&lt;&gt;"x",'RELEVE DES FICHES SUIVEUSES'!BGJ4,0)/3</f>
        <v>0</v>
      </c>
      <c r="BGK4" s="15">
        <f>$B4*IF('RELEVE DES FICHES SUIVEUSES'!BGK4&lt;&gt;"x",'RELEVE DES FICHES SUIVEUSES'!BGK4,0)/3</f>
        <v>0</v>
      </c>
      <c r="BGL4" s="15">
        <f>$B4*IF('RELEVE DES FICHES SUIVEUSES'!BGL4&lt;&gt;"x",'RELEVE DES FICHES SUIVEUSES'!BGL4,0)/3</f>
        <v>0</v>
      </c>
      <c r="BGM4" s="15">
        <f>$B4*IF('RELEVE DES FICHES SUIVEUSES'!BGM4&lt;&gt;"x",'RELEVE DES FICHES SUIVEUSES'!BGM4,0)/3</f>
        <v>0</v>
      </c>
      <c r="BGN4" s="15">
        <f>$B4*IF('RELEVE DES FICHES SUIVEUSES'!BGN4&lt;&gt;"x",'RELEVE DES FICHES SUIVEUSES'!BGN4,0)/3</f>
        <v>0</v>
      </c>
      <c r="BGO4" s="15">
        <f>$B4*IF('RELEVE DES FICHES SUIVEUSES'!BGO4&lt;&gt;"x",'RELEVE DES FICHES SUIVEUSES'!BGO4,0)/3</f>
        <v>0</v>
      </c>
      <c r="BGP4" s="15">
        <f>$B4*IF('RELEVE DES FICHES SUIVEUSES'!BGP4&lt;&gt;"x",'RELEVE DES FICHES SUIVEUSES'!BGP4,0)/3</f>
        <v>0</v>
      </c>
      <c r="BGQ4" s="15">
        <f>$B4*IF('RELEVE DES FICHES SUIVEUSES'!BGQ4&lt;&gt;"x",'RELEVE DES FICHES SUIVEUSES'!BGQ4,0)/3</f>
        <v>0</v>
      </c>
      <c r="BGR4" s="15">
        <f>$B4*IF('RELEVE DES FICHES SUIVEUSES'!BGR4&lt;&gt;"x",'RELEVE DES FICHES SUIVEUSES'!BGR4,0)/3</f>
        <v>0</v>
      </c>
      <c r="BGS4" s="15">
        <f>$B4*IF('RELEVE DES FICHES SUIVEUSES'!BGS4&lt;&gt;"x",'RELEVE DES FICHES SUIVEUSES'!BGS4,0)/3</f>
        <v>0</v>
      </c>
      <c r="BGT4" s="15">
        <f>$B4*IF('RELEVE DES FICHES SUIVEUSES'!BGT4&lt;&gt;"x",'RELEVE DES FICHES SUIVEUSES'!BGT4,0)/3</f>
        <v>0</v>
      </c>
      <c r="BGU4" s="15">
        <f>$B4*IF('RELEVE DES FICHES SUIVEUSES'!BGU4&lt;&gt;"x",'RELEVE DES FICHES SUIVEUSES'!BGU4,0)/3</f>
        <v>0</v>
      </c>
      <c r="BGV4" s="15">
        <f>$B4*IF('RELEVE DES FICHES SUIVEUSES'!BGV4&lt;&gt;"x",'RELEVE DES FICHES SUIVEUSES'!BGV4,0)/3</f>
        <v>0</v>
      </c>
      <c r="BGW4" s="15">
        <f>$B4*IF('RELEVE DES FICHES SUIVEUSES'!BGW4&lt;&gt;"x",'RELEVE DES FICHES SUIVEUSES'!BGW4,0)/3</f>
        <v>0</v>
      </c>
      <c r="BGX4" s="15">
        <f>$B4*IF('RELEVE DES FICHES SUIVEUSES'!BGX4&lt;&gt;"x",'RELEVE DES FICHES SUIVEUSES'!BGX4,0)/3</f>
        <v>0</v>
      </c>
      <c r="BGY4" s="15">
        <f>$B4*IF('RELEVE DES FICHES SUIVEUSES'!BGY4&lt;&gt;"x",'RELEVE DES FICHES SUIVEUSES'!BGY4,0)/3</f>
        <v>0</v>
      </c>
      <c r="BGZ4" s="15">
        <f>$B4*IF('RELEVE DES FICHES SUIVEUSES'!BGZ4&lt;&gt;"x",'RELEVE DES FICHES SUIVEUSES'!BGZ4,0)/3</f>
        <v>0</v>
      </c>
      <c r="BHA4" s="15">
        <f>$B4*IF('RELEVE DES FICHES SUIVEUSES'!BHA4&lt;&gt;"x",'RELEVE DES FICHES SUIVEUSES'!BHA4,0)/3</f>
        <v>0</v>
      </c>
      <c r="BHB4" s="15">
        <f>$B4*IF('RELEVE DES FICHES SUIVEUSES'!BHB4&lt;&gt;"x",'RELEVE DES FICHES SUIVEUSES'!BHB4,0)/3</f>
        <v>0</v>
      </c>
      <c r="BHC4" s="15">
        <f>$B4*IF('RELEVE DES FICHES SUIVEUSES'!BHC4&lt;&gt;"x",'RELEVE DES FICHES SUIVEUSES'!BHC4,0)/3</f>
        <v>0</v>
      </c>
      <c r="BHD4" s="15">
        <f>$B4*IF('RELEVE DES FICHES SUIVEUSES'!BHD4&lt;&gt;"x",'RELEVE DES FICHES SUIVEUSES'!BHD4,0)/3</f>
        <v>0</v>
      </c>
      <c r="BHE4" s="15">
        <f>$B4*IF('RELEVE DES FICHES SUIVEUSES'!BHE4&lt;&gt;"x",'RELEVE DES FICHES SUIVEUSES'!BHE4,0)/3</f>
        <v>0</v>
      </c>
      <c r="BHF4" s="15">
        <f>$B4*IF('RELEVE DES FICHES SUIVEUSES'!BHF4&lt;&gt;"x",'RELEVE DES FICHES SUIVEUSES'!BHF4,0)/3</f>
        <v>0</v>
      </c>
      <c r="BHG4" s="15">
        <f>$B4*IF('RELEVE DES FICHES SUIVEUSES'!BHG4&lt;&gt;"x",'RELEVE DES FICHES SUIVEUSES'!BHG4,0)/3</f>
        <v>0</v>
      </c>
      <c r="BHH4" s="15">
        <f>$B4*IF('RELEVE DES FICHES SUIVEUSES'!BHH4&lt;&gt;"x",'RELEVE DES FICHES SUIVEUSES'!BHH4,0)/3</f>
        <v>0</v>
      </c>
      <c r="BHI4" s="15">
        <f>$B4*IF('RELEVE DES FICHES SUIVEUSES'!BHI4&lt;&gt;"x",'RELEVE DES FICHES SUIVEUSES'!BHI4,0)/3</f>
        <v>0</v>
      </c>
      <c r="BHJ4" s="15">
        <f>$B4*IF('RELEVE DES FICHES SUIVEUSES'!BHJ4&lt;&gt;"x",'RELEVE DES FICHES SUIVEUSES'!BHJ4,0)/3</f>
        <v>0</v>
      </c>
      <c r="BHK4" s="15">
        <f>$B4*IF('RELEVE DES FICHES SUIVEUSES'!BHK4&lt;&gt;"x",'RELEVE DES FICHES SUIVEUSES'!BHK4,0)/3</f>
        <v>0</v>
      </c>
      <c r="BHL4" s="15">
        <f>$B4*IF('RELEVE DES FICHES SUIVEUSES'!BHL4&lt;&gt;"x",'RELEVE DES FICHES SUIVEUSES'!BHL4,0)/3</f>
        <v>0</v>
      </c>
      <c r="BHM4" s="15">
        <f>$B4*IF('RELEVE DES FICHES SUIVEUSES'!BHM4&lt;&gt;"x",'RELEVE DES FICHES SUIVEUSES'!BHM4,0)/3</f>
        <v>0</v>
      </c>
      <c r="BHN4" s="15">
        <f>$B4*IF('RELEVE DES FICHES SUIVEUSES'!BHN4&lt;&gt;"x",'RELEVE DES FICHES SUIVEUSES'!BHN4,0)/3</f>
        <v>0</v>
      </c>
      <c r="BHO4" s="15">
        <f>$B4*IF('RELEVE DES FICHES SUIVEUSES'!BHO4&lt;&gt;"x",'RELEVE DES FICHES SUIVEUSES'!BHO4,0)/3</f>
        <v>0</v>
      </c>
      <c r="BHP4" s="15">
        <f>$B4*IF('RELEVE DES FICHES SUIVEUSES'!BHP4&lt;&gt;"x",'RELEVE DES FICHES SUIVEUSES'!BHP4,0)/3</f>
        <v>0</v>
      </c>
      <c r="BHQ4" s="15">
        <f>$B4*IF('RELEVE DES FICHES SUIVEUSES'!BHQ4&lt;&gt;"x",'RELEVE DES FICHES SUIVEUSES'!BHQ4,0)/3</f>
        <v>0</v>
      </c>
      <c r="BHR4" s="15">
        <f>$B4*IF('RELEVE DES FICHES SUIVEUSES'!BHR4&lt;&gt;"x",'RELEVE DES FICHES SUIVEUSES'!BHR4,0)/3</f>
        <v>0</v>
      </c>
      <c r="BHS4" s="15">
        <f>$B4*IF('RELEVE DES FICHES SUIVEUSES'!BHS4&lt;&gt;"x",'RELEVE DES FICHES SUIVEUSES'!BHS4,0)/3</f>
        <v>0</v>
      </c>
      <c r="BHT4" s="15">
        <f>$B4*IF('RELEVE DES FICHES SUIVEUSES'!BHT4&lt;&gt;"x",'RELEVE DES FICHES SUIVEUSES'!BHT4,0)/3</f>
        <v>0</v>
      </c>
      <c r="BHU4" s="15">
        <f>$B4*IF('RELEVE DES FICHES SUIVEUSES'!BHU4&lt;&gt;"x",'RELEVE DES FICHES SUIVEUSES'!BHU4,0)/3</f>
        <v>0</v>
      </c>
      <c r="BHV4" s="15">
        <f>$B4*IF('RELEVE DES FICHES SUIVEUSES'!BHV4&lt;&gt;"x",'RELEVE DES FICHES SUIVEUSES'!BHV4,0)/3</f>
        <v>0</v>
      </c>
      <c r="BHW4" s="15">
        <f>$B4*IF('RELEVE DES FICHES SUIVEUSES'!BHW4&lt;&gt;"x",'RELEVE DES FICHES SUIVEUSES'!BHW4,0)/3</f>
        <v>0</v>
      </c>
      <c r="BHX4" s="15">
        <f>$B4*IF('RELEVE DES FICHES SUIVEUSES'!BHX4&lt;&gt;"x",'RELEVE DES FICHES SUIVEUSES'!BHX4,0)/3</f>
        <v>0</v>
      </c>
      <c r="BHY4" s="15">
        <f>$B4*IF('RELEVE DES FICHES SUIVEUSES'!BHY4&lt;&gt;"x",'RELEVE DES FICHES SUIVEUSES'!BHY4,0)/3</f>
        <v>0</v>
      </c>
      <c r="BHZ4" s="15">
        <f>$B4*IF('RELEVE DES FICHES SUIVEUSES'!BHZ4&lt;&gt;"x",'RELEVE DES FICHES SUIVEUSES'!BHZ4,0)/3</f>
        <v>0</v>
      </c>
      <c r="BIA4" s="15">
        <f>$B4*IF('RELEVE DES FICHES SUIVEUSES'!BIA4&lt;&gt;"x",'RELEVE DES FICHES SUIVEUSES'!BIA4,0)/3</f>
        <v>0</v>
      </c>
      <c r="BIB4" s="15">
        <f>$B4*IF('RELEVE DES FICHES SUIVEUSES'!BIB4&lt;&gt;"x",'RELEVE DES FICHES SUIVEUSES'!BIB4,0)/3</f>
        <v>0</v>
      </c>
      <c r="BIC4" s="15">
        <f>$B4*IF('RELEVE DES FICHES SUIVEUSES'!BIC4&lt;&gt;"x",'RELEVE DES FICHES SUIVEUSES'!BIC4,0)/3</f>
        <v>0</v>
      </c>
      <c r="BID4" s="15">
        <f>$B4*IF('RELEVE DES FICHES SUIVEUSES'!BID4&lt;&gt;"x",'RELEVE DES FICHES SUIVEUSES'!BID4,0)/3</f>
        <v>0</v>
      </c>
      <c r="BIE4" s="15">
        <f>$B4*IF('RELEVE DES FICHES SUIVEUSES'!BIE4&lt;&gt;"x",'RELEVE DES FICHES SUIVEUSES'!BIE4,0)/3</f>
        <v>0</v>
      </c>
      <c r="BIF4" s="15">
        <f>$B4*IF('RELEVE DES FICHES SUIVEUSES'!BIF4&lt;&gt;"x",'RELEVE DES FICHES SUIVEUSES'!BIF4,0)/3</f>
        <v>0</v>
      </c>
      <c r="BIG4" s="15">
        <f>$B4*IF('RELEVE DES FICHES SUIVEUSES'!BIG4&lt;&gt;"x",'RELEVE DES FICHES SUIVEUSES'!BIG4,0)/3</f>
        <v>0</v>
      </c>
      <c r="BIH4" s="15">
        <f>$B4*IF('RELEVE DES FICHES SUIVEUSES'!BIH4&lt;&gt;"x",'RELEVE DES FICHES SUIVEUSES'!BIH4,0)/3</f>
        <v>0</v>
      </c>
      <c r="BII4" s="15">
        <f>$B4*IF('RELEVE DES FICHES SUIVEUSES'!BII4&lt;&gt;"x",'RELEVE DES FICHES SUIVEUSES'!BII4,0)/3</f>
        <v>0</v>
      </c>
      <c r="BIJ4" s="15">
        <f>$B4*IF('RELEVE DES FICHES SUIVEUSES'!BIJ4&lt;&gt;"x",'RELEVE DES FICHES SUIVEUSES'!BIJ4,0)/3</f>
        <v>0</v>
      </c>
      <c r="BIK4" s="15">
        <f>$B4*IF('RELEVE DES FICHES SUIVEUSES'!BIK4&lt;&gt;"x",'RELEVE DES FICHES SUIVEUSES'!BIK4,0)/3</f>
        <v>0</v>
      </c>
      <c r="BIL4" s="15">
        <f>$B4*IF('RELEVE DES FICHES SUIVEUSES'!BIL4&lt;&gt;"x",'RELEVE DES FICHES SUIVEUSES'!BIL4,0)/3</f>
        <v>0</v>
      </c>
      <c r="BIM4" s="15">
        <f>$B4*IF('RELEVE DES FICHES SUIVEUSES'!BIM4&lt;&gt;"x",'RELEVE DES FICHES SUIVEUSES'!BIM4,0)/3</f>
        <v>0</v>
      </c>
      <c r="BIN4" s="15">
        <f>$B4*IF('RELEVE DES FICHES SUIVEUSES'!BIN4&lt;&gt;"x",'RELEVE DES FICHES SUIVEUSES'!BIN4,0)/3</f>
        <v>0</v>
      </c>
      <c r="BIO4" s="15">
        <f>$B4*IF('RELEVE DES FICHES SUIVEUSES'!BIO4&lt;&gt;"x",'RELEVE DES FICHES SUIVEUSES'!BIO4,0)/3</f>
        <v>0</v>
      </c>
      <c r="BIP4" s="15">
        <f>$B4*IF('RELEVE DES FICHES SUIVEUSES'!BIP4&lt;&gt;"x",'RELEVE DES FICHES SUIVEUSES'!BIP4,0)/3</f>
        <v>0</v>
      </c>
      <c r="BIQ4" s="15">
        <f>$B4*IF('RELEVE DES FICHES SUIVEUSES'!BIQ4&lt;&gt;"x",'RELEVE DES FICHES SUIVEUSES'!BIQ4,0)/3</f>
        <v>0</v>
      </c>
      <c r="BIR4" s="15">
        <f>$B4*IF('RELEVE DES FICHES SUIVEUSES'!BIR4&lt;&gt;"x",'RELEVE DES FICHES SUIVEUSES'!BIR4,0)/3</f>
        <v>0</v>
      </c>
      <c r="BIS4" s="15">
        <f>$B4*IF('RELEVE DES FICHES SUIVEUSES'!BIS4&lt;&gt;"x",'RELEVE DES FICHES SUIVEUSES'!BIS4,0)/3</f>
        <v>0</v>
      </c>
      <c r="BIT4" s="15">
        <f>$B4*IF('RELEVE DES FICHES SUIVEUSES'!BIT4&lt;&gt;"x",'RELEVE DES FICHES SUIVEUSES'!BIT4,0)/3</f>
        <v>0</v>
      </c>
      <c r="BIU4" s="15">
        <f>$B4*IF('RELEVE DES FICHES SUIVEUSES'!BIU4&lt;&gt;"x",'RELEVE DES FICHES SUIVEUSES'!BIU4,0)/3</f>
        <v>0</v>
      </c>
      <c r="BIV4" s="15">
        <f>$B4*IF('RELEVE DES FICHES SUIVEUSES'!BIV4&lt;&gt;"x",'RELEVE DES FICHES SUIVEUSES'!BIV4,0)/3</f>
        <v>0</v>
      </c>
      <c r="BIW4" s="15">
        <f>$B4*IF('RELEVE DES FICHES SUIVEUSES'!BIW4&lt;&gt;"x",'RELEVE DES FICHES SUIVEUSES'!BIW4,0)/3</f>
        <v>0</v>
      </c>
      <c r="BIX4" s="15">
        <f>$B4*IF('RELEVE DES FICHES SUIVEUSES'!BIX4&lt;&gt;"x",'RELEVE DES FICHES SUIVEUSES'!BIX4,0)/3</f>
        <v>0</v>
      </c>
      <c r="BIY4" s="15">
        <f>$B4*IF('RELEVE DES FICHES SUIVEUSES'!BIY4&lt;&gt;"x",'RELEVE DES FICHES SUIVEUSES'!BIY4,0)/3</f>
        <v>0</v>
      </c>
      <c r="BIZ4" s="15">
        <f>$B4*IF('RELEVE DES FICHES SUIVEUSES'!BIZ4&lt;&gt;"x",'RELEVE DES FICHES SUIVEUSES'!BIZ4,0)/3</f>
        <v>0</v>
      </c>
      <c r="BJA4" s="15">
        <f>$B4*IF('RELEVE DES FICHES SUIVEUSES'!BJA4&lt;&gt;"x",'RELEVE DES FICHES SUIVEUSES'!BJA4,0)/3</f>
        <v>0</v>
      </c>
      <c r="BJB4" s="15">
        <f>$B4*IF('RELEVE DES FICHES SUIVEUSES'!BJB4&lt;&gt;"x",'RELEVE DES FICHES SUIVEUSES'!BJB4,0)/3</f>
        <v>0</v>
      </c>
      <c r="BJC4" s="15">
        <f>$B4*IF('RELEVE DES FICHES SUIVEUSES'!BJC4&lt;&gt;"x",'RELEVE DES FICHES SUIVEUSES'!BJC4,0)/3</f>
        <v>0</v>
      </c>
      <c r="BJD4" s="15">
        <f>$B4*IF('RELEVE DES FICHES SUIVEUSES'!BJD4&lt;&gt;"x",'RELEVE DES FICHES SUIVEUSES'!BJD4,0)/3</f>
        <v>0</v>
      </c>
      <c r="BJE4" s="15">
        <f>$B4*IF('RELEVE DES FICHES SUIVEUSES'!BJE4&lt;&gt;"x",'RELEVE DES FICHES SUIVEUSES'!BJE4,0)/3</f>
        <v>0</v>
      </c>
      <c r="BJF4" s="15">
        <f>$B4*IF('RELEVE DES FICHES SUIVEUSES'!BJF4&lt;&gt;"x",'RELEVE DES FICHES SUIVEUSES'!BJF4,0)/3</f>
        <v>0</v>
      </c>
      <c r="BJG4" s="15">
        <f>$B4*IF('RELEVE DES FICHES SUIVEUSES'!BJG4&lt;&gt;"x",'RELEVE DES FICHES SUIVEUSES'!BJG4,0)/3</f>
        <v>0</v>
      </c>
      <c r="BJH4" s="15">
        <f>$B4*IF('RELEVE DES FICHES SUIVEUSES'!BJH4&lt;&gt;"x",'RELEVE DES FICHES SUIVEUSES'!BJH4,0)/3</f>
        <v>0</v>
      </c>
      <c r="BJI4" s="15">
        <f>$B4*IF('RELEVE DES FICHES SUIVEUSES'!BJI4&lt;&gt;"x",'RELEVE DES FICHES SUIVEUSES'!BJI4,0)/3</f>
        <v>0</v>
      </c>
      <c r="BJJ4" s="15">
        <f>$B4*IF('RELEVE DES FICHES SUIVEUSES'!BJJ4&lt;&gt;"x",'RELEVE DES FICHES SUIVEUSES'!BJJ4,0)/3</f>
        <v>0</v>
      </c>
      <c r="BJK4" s="15">
        <f>$B4*IF('RELEVE DES FICHES SUIVEUSES'!BJK4&lt;&gt;"x",'RELEVE DES FICHES SUIVEUSES'!BJK4,0)/3</f>
        <v>0</v>
      </c>
      <c r="BJL4" s="15">
        <f>$B4*IF('RELEVE DES FICHES SUIVEUSES'!BJL4&lt;&gt;"x",'RELEVE DES FICHES SUIVEUSES'!BJL4,0)/3</f>
        <v>0</v>
      </c>
      <c r="BJM4" s="15">
        <f>$B4*IF('RELEVE DES FICHES SUIVEUSES'!BJM4&lt;&gt;"x",'RELEVE DES FICHES SUIVEUSES'!BJM4,0)/3</f>
        <v>0</v>
      </c>
      <c r="BJN4" s="15">
        <f>$B4*IF('RELEVE DES FICHES SUIVEUSES'!BJN4&lt;&gt;"x",'RELEVE DES FICHES SUIVEUSES'!BJN4,0)/3</f>
        <v>0</v>
      </c>
      <c r="BJO4" s="15">
        <f>$B4*IF('RELEVE DES FICHES SUIVEUSES'!BJO4&lt;&gt;"x",'RELEVE DES FICHES SUIVEUSES'!BJO4,0)/3</f>
        <v>0</v>
      </c>
      <c r="BJP4" s="15">
        <f>$B4*IF('RELEVE DES FICHES SUIVEUSES'!BJP4&lt;&gt;"x",'RELEVE DES FICHES SUIVEUSES'!BJP4,0)/3</f>
        <v>0</v>
      </c>
      <c r="BJQ4" s="15">
        <f>$B4*IF('RELEVE DES FICHES SUIVEUSES'!BJQ4&lt;&gt;"x",'RELEVE DES FICHES SUIVEUSES'!BJQ4,0)/3</f>
        <v>0</v>
      </c>
      <c r="BJR4" s="15">
        <f>$B4*IF('RELEVE DES FICHES SUIVEUSES'!BJR4&lt;&gt;"x",'RELEVE DES FICHES SUIVEUSES'!BJR4,0)/3</f>
        <v>0</v>
      </c>
      <c r="BJS4" s="15">
        <f>$B4*IF('RELEVE DES FICHES SUIVEUSES'!BJS4&lt;&gt;"x",'RELEVE DES FICHES SUIVEUSES'!BJS4,0)/3</f>
        <v>0</v>
      </c>
      <c r="BJT4" s="15">
        <f>$B4*IF('RELEVE DES FICHES SUIVEUSES'!BJT4&lt;&gt;"x",'RELEVE DES FICHES SUIVEUSES'!BJT4,0)/3</f>
        <v>0</v>
      </c>
      <c r="BJU4" s="15">
        <f>$B4*IF('RELEVE DES FICHES SUIVEUSES'!BJU4&lt;&gt;"x",'RELEVE DES FICHES SUIVEUSES'!BJU4,0)/3</f>
        <v>0</v>
      </c>
      <c r="BJV4" s="15">
        <f>$B4*IF('RELEVE DES FICHES SUIVEUSES'!BJV4&lt;&gt;"x",'RELEVE DES FICHES SUIVEUSES'!BJV4,0)/3</f>
        <v>0</v>
      </c>
      <c r="BJW4" s="15">
        <f>$B4*IF('RELEVE DES FICHES SUIVEUSES'!BJW4&lt;&gt;"x",'RELEVE DES FICHES SUIVEUSES'!BJW4,0)/3</f>
        <v>0</v>
      </c>
      <c r="BJX4" s="15">
        <f>$B4*IF('RELEVE DES FICHES SUIVEUSES'!BJX4&lt;&gt;"x",'RELEVE DES FICHES SUIVEUSES'!BJX4,0)/3</f>
        <v>0</v>
      </c>
      <c r="BJY4" s="15">
        <f>$B4*IF('RELEVE DES FICHES SUIVEUSES'!BJY4&lt;&gt;"x",'RELEVE DES FICHES SUIVEUSES'!BJY4,0)/3</f>
        <v>0</v>
      </c>
      <c r="BJZ4" s="15">
        <f>$B4*IF('RELEVE DES FICHES SUIVEUSES'!BJZ4&lt;&gt;"x",'RELEVE DES FICHES SUIVEUSES'!BJZ4,0)/3</f>
        <v>0</v>
      </c>
      <c r="BKA4" s="15">
        <f>$B4*IF('RELEVE DES FICHES SUIVEUSES'!BKA4&lt;&gt;"x",'RELEVE DES FICHES SUIVEUSES'!BKA4,0)/3</f>
        <v>0</v>
      </c>
      <c r="BKB4" s="15">
        <f>$B4*IF('RELEVE DES FICHES SUIVEUSES'!BKB4&lt;&gt;"x",'RELEVE DES FICHES SUIVEUSES'!BKB4,0)/3</f>
        <v>0</v>
      </c>
      <c r="BKC4" s="15">
        <f>$B4*IF('RELEVE DES FICHES SUIVEUSES'!BKC4&lt;&gt;"x",'RELEVE DES FICHES SUIVEUSES'!BKC4,0)/3</f>
        <v>0</v>
      </c>
      <c r="BKD4" s="15">
        <f>$B4*IF('RELEVE DES FICHES SUIVEUSES'!BKD4&lt;&gt;"x",'RELEVE DES FICHES SUIVEUSES'!BKD4,0)/3</f>
        <v>0</v>
      </c>
      <c r="BKE4" s="15">
        <f>$B4*IF('RELEVE DES FICHES SUIVEUSES'!BKE4&lt;&gt;"x",'RELEVE DES FICHES SUIVEUSES'!BKE4,0)/3</f>
        <v>0</v>
      </c>
      <c r="BKF4" s="15">
        <f>$B4*IF('RELEVE DES FICHES SUIVEUSES'!BKF4&lt;&gt;"x",'RELEVE DES FICHES SUIVEUSES'!BKF4,0)/3</f>
        <v>0</v>
      </c>
      <c r="BKG4" s="15">
        <f>$B4*IF('RELEVE DES FICHES SUIVEUSES'!BKG4&lt;&gt;"x",'RELEVE DES FICHES SUIVEUSES'!BKG4,0)/3</f>
        <v>0</v>
      </c>
      <c r="BKH4" s="15">
        <f>$B4*IF('RELEVE DES FICHES SUIVEUSES'!BKH4&lt;&gt;"x",'RELEVE DES FICHES SUIVEUSES'!BKH4,0)/3</f>
        <v>0</v>
      </c>
      <c r="BKI4" s="15">
        <f>$B4*IF('RELEVE DES FICHES SUIVEUSES'!BKI4&lt;&gt;"x",'RELEVE DES FICHES SUIVEUSES'!BKI4,0)/3</f>
        <v>0</v>
      </c>
      <c r="BKJ4" s="15">
        <f>$B4*IF('RELEVE DES FICHES SUIVEUSES'!BKJ4&lt;&gt;"x",'RELEVE DES FICHES SUIVEUSES'!BKJ4,0)/3</f>
        <v>0</v>
      </c>
      <c r="BKK4" s="15">
        <f>$B4*IF('RELEVE DES FICHES SUIVEUSES'!BKK4&lt;&gt;"x",'RELEVE DES FICHES SUIVEUSES'!BKK4,0)/3</f>
        <v>0</v>
      </c>
      <c r="BKL4" s="15">
        <f>$B4*IF('RELEVE DES FICHES SUIVEUSES'!BKL4&lt;&gt;"x",'RELEVE DES FICHES SUIVEUSES'!BKL4,0)/3</f>
        <v>0</v>
      </c>
      <c r="BKM4" s="15">
        <f>$B4*IF('RELEVE DES FICHES SUIVEUSES'!BKM4&lt;&gt;"x",'RELEVE DES FICHES SUIVEUSES'!BKM4,0)/3</f>
        <v>0</v>
      </c>
      <c r="BKN4" s="15">
        <f>$B4*IF('RELEVE DES FICHES SUIVEUSES'!BKN4&lt;&gt;"x",'RELEVE DES FICHES SUIVEUSES'!BKN4,0)/3</f>
        <v>0</v>
      </c>
      <c r="BKO4" s="15">
        <f>$B4*IF('RELEVE DES FICHES SUIVEUSES'!BKO4&lt;&gt;"x",'RELEVE DES FICHES SUIVEUSES'!BKO4,0)/3</f>
        <v>0</v>
      </c>
      <c r="BKP4" s="15">
        <f>$B4*IF('RELEVE DES FICHES SUIVEUSES'!BKP4&lt;&gt;"x",'RELEVE DES FICHES SUIVEUSES'!BKP4,0)/3</f>
        <v>0</v>
      </c>
      <c r="BKQ4" s="15">
        <f>$B4*IF('RELEVE DES FICHES SUIVEUSES'!BKQ4&lt;&gt;"x",'RELEVE DES FICHES SUIVEUSES'!BKQ4,0)/3</f>
        <v>0</v>
      </c>
      <c r="BKR4" s="15">
        <f>$B4*IF('RELEVE DES FICHES SUIVEUSES'!BKR4&lt;&gt;"x",'RELEVE DES FICHES SUIVEUSES'!BKR4,0)/3</f>
        <v>0</v>
      </c>
      <c r="BKS4" s="15">
        <f>$B4*IF('RELEVE DES FICHES SUIVEUSES'!BKS4&lt;&gt;"x",'RELEVE DES FICHES SUIVEUSES'!BKS4,0)/3</f>
        <v>0</v>
      </c>
      <c r="BKT4" s="15">
        <f>$B4*IF('RELEVE DES FICHES SUIVEUSES'!BKT4&lt;&gt;"x",'RELEVE DES FICHES SUIVEUSES'!BKT4,0)/3</f>
        <v>0</v>
      </c>
      <c r="BKU4" s="15">
        <f>$B4*IF('RELEVE DES FICHES SUIVEUSES'!BKU4&lt;&gt;"x",'RELEVE DES FICHES SUIVEUSES'!BKU4,0)/3</f>
        <v>0</v>
      </c>
      <c r="BKV4" s="15">
        <f>$B4*IF('RELEVE DES FICHES SUIVEUSES'!BKV4&lt;&gt;"x",'RELEVE DES FICHES SUIVEUSES'!BKV4,0)/3</f>
        <v>0</v>
      </c>
      <c r="BKW4" s="15">
        <f>$B4*IF('RELEVE DES FICHES SUIVEUSES'!BKW4&lt;&gt;"x",'RELEVE DES FICHES SUIVEUSES'!BKW4,0)/3</f>
        <v>0</v>
      </c>
      <c r="BKX4" s="15">
        <f>$B4*IF('RELEVE DES FICHES SUIVEUSES'!BKX4&lt;&gt;"x",'RELEVE DES FICHES SUIVEUSES'!BKX4,0)/3</f>
        <v>0</v>
      </c>
      <c r="BKY4" s="15">
        <f>$B4*IF('RELEVE DES FICHES SUIVEUSES'!BKY4&lt;&gt;"x",'RELEVE DES FICHES SUIVEUSES'!BKY4,0)/3</f>
        <v>0</v>
      </c>
      <c r="BKZ4" s="15">
        <f>$B4*IF('RELEVE DES FICHES SUIVEUSES'!BKZ4&lt;&gt;"x",'RELEVE DES FICHES SUIVEUSES'!BKZ4,0)/3</f>
        <v>0</v>
      </c>
      <c r="BLA4" s="15">
        <f>$B4*IF('RELEVE DES FICHES SUIVEUSES'!BLA4&lt;&gt;"x",'RELEVE DES FICHES SUIVEUSES'!BLA4,0)/3</f>
        <v>0</v>
      </c>
      <c r="BLB4" s="15">
        <f>$B4*IF('RELEVE DES FICHES SUIVEUSES'!BLB4&lt;&gt;"x",'RELEVE DES FICHES SUIVEUSES'!BLB4,0)/3</f>
        <v>0</v>
      </c>
      <c r="BLC4" s="15">
        <f>$B4*IF('RELEVE DES FICHES SUIVEUSES'!BLC4&lt;&gt;"x",'RELEVE DES FICHES SUIVEUSES'!BLC4,0)/3</f>
        <v>0</v>
      </c>
      <c r="BLD4" s="15">
        <f>$B4*IF('RELEVE DES FICHES SUIVEUSES'!BLD4&lt;&gt;"x",'RELEVE DES FICHES SUIVEUSES'!BLD4,0)/3</f>
        <v>0</v>
      </c>
      <c r="BLE4" s="15">
        <f>$B4*IF('RELEVE DES FICHES SUIVEUSES'!BLE4&lt;&gt;"x",'RELEVE DES FICHES SUIVEUSES'!BLE4,0)/3</f>
        <v>0</v>
      </c>
      <c r="BLF4" s="15">
        <f>$B4*IF('RELEVE DES FICHES SUIVEUSES'!BLF4&lt;&gt;"x",'RELEVE DES FICHES SUIVEUSES'!BLF4,0)/3</f>
        <v>0</v>
      </c>
      <c r="BLG4" s="15">
        <f>$B4*IF('RELEVE DES FICHES SUIVEUSES'!BLG4&lt;&gt;"x",'RELEVE DES FICHES SUIVEUSES'!BLG4,0)/3</f>
        <v>0</v>
      </c>
      <c r="BLH4" s="15">
        <f>$B4*IF('RELEVE DES FICHES SUIVEUSES'!BLH4&lt;&gt;"x",'RELEVE DES FICHES SUIVEUSES'!BLH4,0)/3</f>
        <v>0</v>
      </c>
      <c r="BLI4" s="15">
        <f>$B4*IF('RELEVE DES FICHES SUIVEUSES'!BLI4&lt;&gt;"x",'RELEVE DES FICHES SUIVEUSES'!BLI4,0)/3</f>
        <v>0</v>
      </c>
      <c r="BLJ4" s="15">
        <f>$B4*IF('RELEVE DES FICHES SUIVEUSES'!BLJ4&lt;&gt;"x",'RELEVE DES FICHES SUIVEUSES'!BLJ4,0)/3</f>
        <v>0</v>
      </c>
      <c r="BLK4" s="15">
        <f>$B4*IF('RELEVE DES FICHES SUIVEUSES'!BLK4&lt;&gt;"x",'RELEVE DES FICHES SUIVEUSES'!BLK4,0)/3</f>
        <v>0</v>
      </c>
      <c r="BLL4" s="15">
        <f>$B4*IF('RELEVE DES FICHES SUIVEUSES'!BLL4&lt;&gt;"x",'RELEVE DES FICHES SUIVEUSES'!BLL4,0)/3</f>
        <v>0</v>
      </c>
      <c r="BLM4" s="15">
        <f>$B4*IF('RELEVE DES FICHES SUIVEUSES'!BLM4&lt;&gt;"x",'RELEVE DES FICHES SUIVEUSES'!BLM4,0)/3</f>
        <v>0</v>
      </c>
      <c r="BLN4" s="15">
        <f>$B4*IF('RELEVE DES FICHES SUIVEUSES'!BLN4&lt;&gt;"x",'RELEVE DES FICHES SUIVEUSES'!BLN4,0)/3</f>
        <v>0</v>
      </c>
      <c r="BLO4" s="15">
        <f>$B4*IF('RELEVE DES FICHES SUIVEUSES'!BLO4&lt;&gt;"x",'RELEVE DES FICHES SUIVEUSES'!BLO4,0)/3</f>
        <v>0</v>
      </c>
      <c r="BLP4" s="15">
        <f>$B4*IF('RELEVE DES FICHES SUIVEUSES'!BLP4&lt;&gt;"x",'RELEVE DES FICHES SUIVEUSES'!BLP4,0)/3</f>
        <v>0</v>
      </c>
      <c r="BLQ4" s="15">
        <f>$B4*IF('RELEVE DES FICHES SUIVEUSES'!BLQ4&lt;&gt;"x",'RELEVE DES FICHES SUIVEUSES'!BLQ4,0)/3</f>
        <v>0</v>
      </c>
      <c r="BLR4" s="15">
        <f>$B4*IF('RELEVE DES FICHES SUIVEUSES'!BLR4&lt;&gt;"x",'RELEVE DES FICHES SUIVEUSES'!BLR4,0)/3</f>
        <v>0</v>
      </c>
      <c r="BLS4" s="15">
        <f>$B4*IF('RELEVE DES FICHES SUIVEUSES'!BLS4&lt;&gt;"x",'RELEVE DES FICHES SUIVEUSES'!BLS4,0)/3</f>
        <v>0</v>
      </c>
      <c r="BLT4" s="15">
        <f>$B4*IF('RELEVE DES FICHES SUIVEUSES'!BLT4&lt;&gt;"x",'RELEVE DES FICHES SUIVEUSES'!BLT4,0)/3</f>
        <v>0</v>
      </c>
      <c r="BLU4" s="15">
        <f>$B4*IF('RELEVE DES FICHES SUIVEUSES'!BLU4&lt;&gt;"x",'RELEVE DES FICHES SUIVEUSES'!BLU4,0)/3</f>
        <v>0</v>
      </c>
      <c r="BLV4" s="15">
        <f>$B4*IF('RELEVE DES FICHES SUIVEUSES'!BLV4&lt;&gt;"x",'RELEVE DES FICHES SUIVEUSES'!BLV4,0)/3</f>
        <v>0</v>
      </c>
      <c r="BLW4" s="15">
        <f>$B4*IF('RELEVE DES FICHES SUIVEUSES'!BLW4&lt;&gt;"x",'RELEVE DES FICHES SUIVEUSES'!BLW4,0)/3</f>
        <v>0</v>
      </c>
      <c r="BLX4" s="15">
        <f>$B4*IF('RELEVE DES FICHES SUIVEUSES'!BLX4&lt;&gt;"x",'RELEVE DES FICHES SUIVEUSES'!BLX4,0)/3</f>
        <v>0</v>
      </c>
      <c r="BLY4" s="15">
        <f>$B4*IF('RELEVE DES FICHES SUIVEUSES'!BLY4&lt;&gt;"x",'RELEVE DES FICHES SUIVEUSES'!BLY4,0)/3</f>
        <v>0</v>
      </c>
      <c r="BLZ4" s="15">
        <f>$B4*IF('RELEVE DES FICHES SUIVEUSES'!BLZ4&lt;&gt;"x",'RELEVE DES FICHES SUIVEUSES'!BLZ4,0)/3</f>
        <v>0</v>
      </c>
      <c r="BMA4" s="15">
        <f>$B4*IF('RELEVE DES FICHES SUIVEUSES'!BMA4&lt;&gt;"x",'RELEVE DES FICHES SUIVEUSES'!BMA4,0)/3</f>
        <v>0</v>
      </c>
      <c r="BMB4" s="15">
        <f>$B4*IF('RELEVE DES FICHES SUIVEUSES'!BMB4&lt;&gt;"x",'RELEVE DES FICHES SUIVEUSES'!BMB4,0)/3</f>
        <v>0</v>
      </c>
      <c r="BMC4" s="15">
        <f>$B4*IF('RELEVE DES FICHES SUIVEUSES'!BMC4&lt;&gt;"x",'RELEVE DES FICHES SUIVEUSES'!BMC4,0)/3</f>
        <v>0</v>
      </c>
      <c r="BMD4" s="15">
        <f>$B4*IF('RELEVE DES FICHES SUIVEUSES'!BMD4&lt;&gt;"x",'RELEVE DES FICHES SUIVEUSES'!BMD4,0)/3</f>
        <v>0</v>
      </c>
      <c r="BME4" s="15">
        <f>$B4*IF('RELEVE DES FICHES SUIVEUSES'!BME4&lt;&gt;"x",'RELEVE DES FICHES SUIVEUSES'!BME4,0)/3</f>
        <v>0</v>
      </c>
      <c r="BMF4" s="15">
        <f>$B4*IF('RELEVE DES FICHES SUIVEUSES'!BMF4&lt;&gt;"x",'RELEVE DES FICHES SUIVEUSES'!BMF4,0)/3</f>
        <v>0</v>
      </c>
      <c r="BMG4" s="15">
        <f>$B4*IF('RELEVE DES FICHES SUIVEUSES'!BMG4&lt;&gt;"x",'RELEVE DES FICHES SUIVEUSES'!BMG4,0)/3</f>
        <v>0</v>
      </c>
      <c r="BMH4" s="15">
        <f>$B4*IF('RELEVE DES FICHES SUIVEUSES'!BMH4&lt;&gt;"x",'RELEVE DES FICHES SUIVEUSES'!BMH4,0)/3</f>
        <v>0</v>
      </c>
      <c r="BMI4" s="15">
        <f>$B4*IF('RELEVE DES FICHES SUIVEUSES'!BMI4&lt;&gt;"x",'RELEVE DES FICHES SUIVEUSES'!BMI4,0)/3</f>
        <v>0</v>
      </c>
      <c r="BMJ4" s="15">
        <f>$B4*IF('RELEVE DES FICHES SUIVEUSES'!BMJ4&lt;&gt;"x",'RELEVE DES FICHES SUIVEUSES'!BMJ4,0)/3</f>
        <v>0</v>
      </c>
      <c r="BMK4" s="15">
        <f>$B4*IF('RELEVE DES FICHES SUIVEUSES'!BMK4&lt;&gt;"x",'RELEVE DES FICHES SUIVEUSES'!BMK4,0)/3</f>
        <v>0</v>
      </c>
      <c r="BML4" s="15">
        <f>$B4*IF('RELEVE DES FICHES SUIVEUSES'!BML4&lt;&gt;"x",'RELEVE DES FICHES SUIVEUSES'!BML4,0)/3</f>
        <v>0</v>
      </c>
      <c r="BMM4" s="15">
        <f>$B4*IF('RELEVE DES FICHES SUIVEUSES'!BMM4&lt;&gt;"x",'RELEVE DES FICHES SUIVEUSES'!BMM4,0)/3</f>
        <v>0</v>
      </c>
      <c r="BMN4" s="15">
        <f>$B4*IF('RELEVE DES FICHES SUIVEUSES'!BMN4&lt;&gt;"x",'RELEVE DES FICHES SUIVEUSES'!BMN4,0)/3</f>
        <v>0</v>
      </c>
      <c r="BMO4" s="15">
        <f>$B4*IF('RELEVE DES FICHES SUIVEUSES'!BMO4&lt;&gt;"x",'RELEVE DES FICHES SUIVEUSES'!BMO4,0)/3</f>
        <v>0</v>
      </c>
      <c r="BMP4" s="15">
        <f>$B4*IF('RELEVE DES FICHES SUIVEUSES'!BMP4&lt;&gt;"x",'RELEVE DES FICHES SUIVEUSES'!BMP4,0)/3</f>
        <v>0</v>
      </c>
      <c r="BMQ4" s="15">
        <f>$B4*IF('RELEVE DES FICHES SUIVEUSES'!BMQ4&lt;&gt;"x",'RELEVE DES FICHES SUIVEUSES'!BMQ4,0)/3</f>
        <v>0</v>
      </c>
      <c r="BMR4" s="15">
        <f>$B4*IF('RELEVE DES FICHES SUIVEUSES'!BMR4&lt;&gt;"x",'RELEVE DES FICHES SUIVEUSES'!BMR4,0)/3</f>
        <v>0</v>
      </c>
      <c r="BMS4" s="15">
        <f>$B4*IF('RELEVE DES FICHES SUIVEUSES'!BMS4&lt;&gt;"x",'RELEVE DES FICHES SUIVEUSES'!BMS4,0)/3</f>
        <v>0</v>
      </c>
      <c r="BMT4" s="15">
        <f>$B4*IF('RELEVE DES FICHES SUIVEUSES'!BMT4&lt;&gt;"x",'RELEVE DES FICHES SUIVEUSES'!BMT4,0)/3</f>
        <v>0</v>
      </c>
      <c r="BMU4" s="15">
        <f>$B4*IF('RELEVE DES FICHES SUIVEUSES'!BMU4&lt;&gt;"x",'RELEVE DES FICHES SUIVEUSES'!BMU4,0)/3</f>
        <v>0</v>
      </c>
      <c r="BMV4" s="15">
        <f>$B4*IF('RELEVE DES FICHES SUIVEUSES'!BMV4&lt;&gt;"x",'RELEVE DES FICHES SUIVEUSES'!BMV4,0)/3</f>
        <v>0</v>
      </c>
      <c r="BMW4" s="15">
        <f>$B4*IF('RELEVE DES FICHES SUIVEUSES'!BMW4&lt;&gt;"x",'RELEVE DES FICHES SUIVEUSES'!BMW4,0)/3</f>
        <v>0</v>
      </c>
      <c r="BMX4" s="15">
        <f>$B4*IF('RELEVE DES FICHES SUIVEUSES'!BMX4&lt;&gt;"x",'RELEVE DES FICHES SUIVEUSES'!BMX4,0)/3</f>
        <v>0</v>
      </c>
      <c r="BMY4" s="15">
        <f>$B4*IF('RELEVE DES FICHES SUIVEUSES'!BMY4&lt;&gt;"x",'RELEVE DES FICHES SUIVEUSES'!BMY4,0)/3</f>
        <v>0</v>
      </c>
      <c r="BMZ4" s="15">
        <f>$B4*IF('RELEVE DES FICHES SUIVEUSES'!BMZ4&lt;&gt;"x",'RELEVE DES FICHES SUIVEUSES'!BMZ4,0)/3</f>
        <v>0</v>
      </c>
      <c r="BNA4" s="15">
        <f>$B4*IF('RELEVE DES FICHES SUIVEUSES'!BNA4&lt;&gt;"x",'RELEVE DES FICHES SUIVEUSES'!BNA4,0)/3</f>
        <v>0</v>
      </c>
      <c r="BNB4" s="15">
        <f>$B4*IF('RELEVE DES FICHES SUIVEUSES'!BNB4&lt;&gt;"x",'RELEVE DES FICHES SUIVEUSES'!BNB4,0)/3</f>
        <v>0</v>
      </c>
      <c r="BNC4" s="15">
        <f>$B4*IF('RELEVE DES FICHES SUIVEUSES'!BNC4&lt;&gt;"x",'RELEVE DES FICHES SUIVEUSES'!BNC4,0)/3</f>
        <v>0</v>
      </c>
      <c r="BND4" s="15">
        <f>$B4*IF('RELEVE DES FICHES SUIVEUSES'!BND4&lt;&gt;"x",'RELEVE DES FICHES SUIVEUSES'!BND4,0)/3</f>
        <v>0</v>
      </c>
      <c r="BNE4" s="15">
        <f>$B4*IF('RELEVE DES FICHES SUIVEUSES'!BNE4&lt;&gt;"x",'RELEVE DES FICHES SUIVEUSES'!BNE4,0)/3</f>
        <v>0</v>
      </c>
      <c r="BNF4" s="15">
        <f>$B4*IF('RELEVE DES FICHES SUIVEUSES'!BNF4&lt;&gt;"x",'RELEVE DES FICHES SUIVEUSES'!BNF4,0)/3</f>
        <v>0</v>
      </c>
      <c r="BNG4" s="15">
        <f>$B4*IF('RELEVE DES FICHES SUIVEUSES'!BNG4&lt;&gt;"x",'RELEVE DES FICHES SUIVEUSES'!BNG4,0)/3</f>
        <v>0</v>
      </c>
      <c r="BNH4" s="15">
        <f>$B4*IF('RELEVE DES FICHES SUIVEUSES'!BNH4&lt;&gt;"x",'RELEVE DES FICHES SUIVEUSES'!BNH4,0)/3</f>
        <v>0</v>
      </c>
      <c r="BNI4" s="15">
        <f>$B4*IF('RELEVE DES FICHES SUIVEUSES'!BNI4&lt;&gt;"x",'RELEVE DES FICHES SUIVEUSES'!BNI4,0)/3</f>
        <v>0</v>
      </c>
      <c r="BNJ4" s="15">
        <f>$B4*IF('RELEVE DES FICHES SUIVEUSES'!BNJ4&lt;&gt;"x",'RELEVE DES FICHES SUIVEUSES'!BNJ4,0)/3</f>
        <v>0</v>
      </c>
      <c r="BNK4" s="15">
        <f>$B4*IF('RELEVE DES FICHES SUIVEUSES'!BNK4&lt;&gt;"x",'RELEVE DES FICHES SUIVEUSES'!BNK4,0)/3</f>
        <v>0</v>
      </c>
      <c r="BNL4" s="15">
        <f>$B4*IF('RELEVE DES FICHES SUIVEUSES'!BNL4&lt;&gt;"x",'RELEVE DES FICHES SUIVEUSES'!BNL4,0)/3</f>
        <v>0</v>
      </c>
      <c r="BNM4" s="15">
        <f>$B4*IF('RELEVE DES FICHES SUIVEUSES'!BNM4&lt;&gt;"x",'RELEVE DES FICHES SUIVEUSES'!BNM4,0)/3</f>
        <v>0</v>
      </c>
      <c r="BNN4" s="15">
        <f>$B4*IF('RELEVE DES FICHES SUIVEUSES'!BNN4&lt;&gt;"x",'RELEVE DES FICHES SUIVEUSES'!BNN4,0)/3</f>
        <v>0</v>
      </c>
      <c r="BNO4" s="15">
        <f>$B4*IF('RELEVE DES FICHES SUIVEUSES'!BNO4&lt;&gt;"x",'RELEVE DES FICHES SUIVEUSES'!BNO4,0)/3</f>
        <v>0</v>
      </c>
      <c r="BNP4" s="15">
        <f>$B4*IF('RELEVE DES FICHES SUIVEUSES'!BNP4&lt;&gt;"x",'RELEVE DES FICHES SUIVEUSES'!BNP4,0)/3</f>
        <v>0</v>
      </c>
      <c r="BNQ4" s="15">
        <f>$B4*IF('RELEVE DES FICHES SUIVEUSES'!BNQ4&lt;&gt;"x",'RELEVE DES FICHES SUIVEUSES'!BNQ4,0)/3</f>
        <v>0</v>
      </c>
      <c r="BNR4" s="15">
        <f>$B4*IF('RELEVE DES FICHES SUIVEUSES'!BNR4&lt;&gt;"x",'RELEVE DES FICHES SUIVEUSES'!BNR4,0)/3</f>
        <v>0</v>
      </c>
      <c r="BNS4" s="15">
        <f>$B4*IF('RELEVE DES FICHES SUIVEUSES'!BNS4&lt;&gt;"x",'RELEVE DES FICHES SUIVEUSES'!BNS4,0)/3</f>
        <v>0</v>
      </c>
      <c r="BNT4" s="15">
        <f>$B4*IF('RELEVE DES FICHES SUIVEUSES'!BNT4&lt;&gt;"x",'RELEVE DES FICHES SUIVEUSES'!BNT4,0)/3</f>
        <v>0</v>
      </c>
      <c r="BNU4" s="15">
        <f>$B4*IF('RELEVE DES FICHES SUIVEUSES'!BNU4&lt;&gt;"x",'RELEVE DES FICHES SUIVEUSES'!BNU4,0)/3</f>
        <v>0</v>
      </c>
      <c r="BNV4" s="15">
        <f>$B4*IF('RELEVE DES FICHES SUIVEUSES'!BNV4&lt;&gt;"x",'RELEVE DES FICHES SUIVEUSES'!BNV4,0)/3</f>
        <v>0</v>
      </c>
      <c r="BNW4" s="15">
        <f>$B4*IF('RELEVE DES FICHES SUIVEUSES'!BNW4&lt;&gt;"x",'RELEVE DES FICHES SUIVEUSES'!BNW4,0)/3</f>
        <v>0</v>
      </c>
      <c r="BNX4" s="15">
        <f>$B4*IF('RELEVE DES FICHES SUIVEUSES'!BNX4&lt;&gt;"x",'RELEVE DES FICHES SUIVEUSES'!BNX4,0)/3</f>
        <v>0</v>
      </c>
      <c r="BNY4" s="15">
        <f>$B4*IF('RELEVE DES FICHES SUIVEUSES'!BNY4&lt;&gt;"x",'RELEVE DES FICHES SUIVEUSES'!BNY4,0)/3</f>
        <v>0</v>
      </c>
      <c r="BNZ4" s="15">
        <f>$B4*IF('RELEVE DES FICHES SUIVEUSES'!BNZ4&lt;&gt;"x",'RELEVE DES FICHES SUIVEUSES'!BNZ4,0)/3</f>
        <v>0</v>
      </c>
      <c r="BOA4" s="15">
        <f>$B4*IF('RELEVE DES FICHES SUIVEUSES'!BOA4&lt;&gt;"x",'RELEVE DES FICHES SUIVEUSES'!BOA4,0)/3</f>
        <v>0</v>
      </c>
      <c r="BOB4" s="15">
        <f>$B4*IF('RELEVE DES FICHES SUIVEUSES'!BOB4&lt;&gt;"x",'RELEVE DES FICHES SUIVEUSES'!BOB4,0)/3</f>
        <v>0</v>
      </c>
      <c r="BOC4" s="15">
        <f>$B4*IF('RELEVE DES FICHES SUIVEUSES'!BOC4&lt;&gt;"x",'RELEVE DES FICHES SUIVEUSES'!BOC4,0)/3</f>
        <v>0</v>
      </c>
      <c r="BOD4" s="15">
        <f>$B4*IF('RELEVE DES FICHES SUIVEUSES'!BOD4&lt;&gt;"x",'RELEVE DES FICHES SUIVEUSES'!BOD4,0)/3</f>
        <v>0</v>
      </c>
      <c r="BOE4" s="15">
        <f>$B4*IF('RELEVE DES FICHES SUIVEUSES'!BOE4&lt;&gt;"x",'RELEVE DES FICHES SUIVEUSES'!BOE4,0)/3</f>
        <v>0</v>
      </c>
      <c r="BOF4" s="15">
        <f>$B4*IF('RELEVE DES FICHES SUIVEUSES'!BOF4&lt;&gt;"x",'RELEVE DES FICHES SUIVEUSES'!BOF4,0)/3</f>
        <v>0</v>
      </c>
      <c r="BOG4" s="15">
        <f>$B4*IF('RELEVE DES FICHES SUIVEUSES'!BOG4&lt;&gt;"x",'RELEVE DES FICHES SUIVEUSES'!BOG4,0)/3</f>
        <v>0</v>
      </c>
      <c r="BOH4" s="15">
        <f>$B4*IF('RELEVE DES FICHES SUIVEUSES'!BOH4&lt;&gt;"x",'RELEVE DES FICHES SUIVEUSES'!BOH4,0)/3</f>
        <v>0</v>
      </c>
      <c r="BOI4" s="15">
        <f>$B4*IF('RELEVE DES FICHES SUIVEUSES'!BOI4&lt;&gt;"x",'RELEVE DES FICHES SUIVEUSES'!BOI4,0)/3</f>
        <v>0</v>
      </c>
      <c r="BOJ4" s="15">
        <f>$B4*IF('RELEVE DES FICHES SUIVEUSES'!BOJ4&lt;&gt;"x",'RELEVE DES FICHES SUIVEUSES'!BOJ4,0)/3</f>
        <v>0</v>
      </c>
      <c r="BOK4" s="15">
        <f>$B4*IF('RELEVE DES FICHES SUIVEUSES'!BOK4&lt;&gt;"x",'RELEVE DES FICHES SUIVEUSES'!BOK4,0)/3</f>
        <v>0</v>
      </c>
      <c r="BOL4" s="15">
        <f>$B4*IF('RELEVE DES FICHES SUIVEUSES'!BOL4&lt;&gt;"x",'RELEVE DES FICHES SUIVEUSES'!BOL4,0)/3</f>
        <v>0</v>
      </c>
      <c r="BOM4" s="15">
        <f>$B4*IF('RELEVE DES FICHES SUIVEUSES'!BOM4&lt;&gt;"x",'RELEVE DES FICHES SUIVEUSES'!BOM4,0)/3</f>
        <v>0</v>
      </c>
      <c r="BON4" s="15">
        <f>$B4*IF('RELEVE DES FICHES SUIVEUSES'!BON4&lt;&gt;"x",'RELEVE DES FICHES SUIVEUSES'!BON4,0)/3</f>
        <v>0</v>
      </c>
      <c r="BOO4" s="15">
        <f>$B4*IF('RELEVE DES FICHES SUIVEUSES'!BOO4&lt;&gt;"x",'RELEVE DES FICHES SUIVEUSES'!BOO4,0)/3</f>
        <v>0</v>
      </c>
      <c r="BOP4" s="15">
        <f>$B4*IF('RELEVE DES FICHES SUIVEUSES'!BOP4&lt;&gt;"x",'RELEVE DES FICHES SUIVEUSES'!BOP4,0)/3</f>
        <v>0</v>
      </c>
      <c r="BOQ4" s="15">
        <f>$B4*IF('RELEVE DES FICHES SUIVEUSES'!BOQ4&lt;&gt;"x",'RELEVE DES FICHES SUIVEUSES'!BOQ4,0)/3</f>
        <v>0</v>
      </c>
      <c r="BOR4" s="15">
        <f>$B4*IF('RELEVE DES FICHES SUIVEUSES'!BOR4&lt;&gt;"x",'RELEVE DES FICHES SUIVEUSES'!BOR4,0)/3</f>
        <v>0</v>
      </c>
      <c r="BOS4" s="15">
        <f>$B4*IF('RELEVE DES FICHES SUIVEUSES'!BOS4&lt;&gt;"x",'RELEVE DES FICHES SUIVEUSES'!BOS4,0)/3</f>
        <v>0</v>
      </c>
      <c r="BOT4" s="15">
        <f>$B4*IF('RELEVE DES FICHES SUIVEUSES'!BOT4&lt;&gt;"x",'RELEVE DES FICHES SUIVEUSES'!BOT4,0)/3</f>
        <v>0</v>
      </c>
      <c r="BOU4" s="15">
        <f>$B4*IF('RELEVE DES FICHES SUIVEUSES'!BOU4&lt;&gt;"x",'RELEVE DES FICHES SUIVEUSES'!BOU4,0)/3</f>
        <v>0</v>
      </c>
      <c r="BOV4" s="15">
        <f>$B4*IF('RELEVE DES FICHES SUIVEUSES'!BOV4&lt;&gt;"x",'RELEVE DES FICHES SUIVEUSES'!BOV4,0)/3</f>
        <v>0</v>
      </c>
      <c r="BOW4" s="15">
        <f>$B4*IF('RELEVE DES FICHES SUIVEUSES'!BOW4&lt;&gt;"x",'RELEVE DES FICHES SUIVEUSES'!BOW4,0)/3</f>
        <v>0</v>
      </c>
      <c r="BOX4" s="15">
        <f>$B4*IF('RELEVE DES FICHES SUIVEUSES'!BOX4&lt;&gt;"x",'RELEVE DES FICHES SUIVEUSES'!BOX4,0)/3</f>
        <v>0</v>
      </c>
      <c r="BOY4" s="15">
        <f>$B4*IF('RELEVE DES FICHES SUIVEUSES'!BOY4&lt;&gt;"x",'RELEVE DES FICHES SUIVEUSES'!BOY4,0)/3</f>
        <v>0</v>
      </c>
      <c r="BOZ4" s="15">
        <f>$B4*IF('RELEVE DES FICHES SUIVEUSES'!BOZ4&lt;&gt;"x",'RELEVE DES FICHES SUIVEUSES'!BOZ4,0)/3</f>
        <v>0</v>
      </c>
      <c r="BPA4" s="15">
        <f>$B4*IF('RELEVE DES FICHES SUIVEUSES'!BPA4&lt;&gt;"x",'RELEVE DES FICHES SUIVEUSES'!BPA4,0)/3</f>
        <v>0</v>
      </c>
      <c r="BPB4" s="15">
        <f>$B4*IF('RELEVE DES FICHES SUIVEUSES'!BPB4&lt;&gt;"x",'RELEVE DES FICHES SUIVEUSES'!BPB4,0)/3</f>
        <v>0</v>
      </c>
      <c r="BPC4" s="15">
        <f>$B4*IF('RELEVE DES FICHES SUIVEUSES'!BPC4&lt;&gt;"x",'RELEVE DES FICHES SUIVEUSES'!BPC4,0)/3</f>
        <v>0</v>
      </c>
      <c r="BPD4" s="15">
        <f>$B4*IF('RELEVE DES FICHES SUIVEUSES'!BPD4&lt;&gt;"x",'RELEVE DES FICHES SUIVEUSES'!BPD4,0)/3</f>
        <v>0</v>
      </c>
      <c r="BPE4" s="15">
        <f>$B4*IF('RELEVE DES FICHES SUIVEUSES'!BPE4&lt;&gt;"x",'RELEVE DES FICHES SUIVEUSES'!BPE4,0)/3</f>
        <v>0</v>
      </c>
      <c r="BPF4" s="15">
        <f>$B4*IF('RELEVE DES FICHES SUIVEUSES'!BPF4&lt;&gt;"x",'RELEVE DES FICHES SUIVEUSES'!BPF4,0)/3</f>
        <v>0</v>
      </c>
      <c r="BPG4" s="15">
        <f>$B4*IF('RELEVE DES FICHES SUIVEUSES'!BPG4&lt;&gt;"x",'RELEVE DES FICHES SUIVEUSES'!BPG4,0)/3</f>
        <v>0</v>
      </c>
      <c r="BPH4" s="15">
        <f>$B4*IF('RELEVE DES FICHES SUIVEUSES'!BPH4&lt;&gt;"x",'RELEVE DES FICHES SUIVEUSES'!BPH4,0)/3</f>
        <v>0</v>
      </c>
      <c r="BPI4" s="15">
        <f>$B4*IF('RELEVE DES FICHES SUIVEUSES'!BPI4&lt;&gt;"x",'RELEVE DES FICHES SUIVEUSES'!BPI4,0)/3</f>
        <v>0</v>
      </c>
      <c r="BPJ4" s="15">
        <f>$B4*IF('RELEVE DES FICHES SUIVEUSES'!BPJ4&lt;&gt;"x",'RELEVE DES FICHES SUIVEUSES'!BPJ4,0)/3</f>
        <v>0</v>
      </c>
      <c r="BPK4" s="15">
        <f>$B4*IF('RELEVE DES FICHES SUIVEUSES'!BPK4&lt;&gt;"x",'RELEVE DES FICHES SUIVEUSES'!BPK4,0)/3</f>
        <v>0</v>
      </c>
      <c r="BPL4" s="15">
        <f>$B4*IF('RELEVE DES FICHES SUIVEUSES'!BPL4&lt;&gt;"x",'RELEVE DES FICHES SUIVEUSES'!BPL4,0)/3</f>
        <v>0</v>
      </c>
      <c r="BPM4" s="15">
        <f>$B4*IF('RELEVE DES FICHES SUIVEUSES'!BPM4&lt;&gt;"x",'RELEVE DES FICHES SUIVEUSES'!BPM4,0)/3</f>
        <v>0</v>
      </c>
      <c r="BPN4" s="15">
        <f>$B4*IF('RELEVE DES FICHES SUIVEUSES'!BPN4&lt;&gt;"x",'RELEVE DES FICHES SUIVEUSES'!BPN4,0)/3</f>
        <v>0</v>
      </c>
      <c r="BPO4" s="15">
        <f>$B4*IF('RELEVE DES FICHES SUIVEUSES'!BPO4&lt;&gt;"x",'RELEVE DES FICHES SUIVEUSES'!BPO4,0)/3</f>
        <v>0</v>
      </c>
      <c r="BPP4" s="15">
        <f>$B4*IF('RELEVE DES FICHES SUIVEUSES'!BPP4&lt;&gt;"x",'RELEVE DES FICHES SUIVEUSES'!BPP4,0)/3</f>
        <v>0</v>
      </c>
      <c r="BPQ4" s="15">
        <f>$B4*IF('RELEVE DES FICHES SUIVEUSES'!BPQ4&lt;&gt;"x",'RELEVE DES FICHES SUIVEUSES'!BPQ4,0)/3</f>
        <v>0</v>
      </c>
      <c r="BPR4" s="15">
        <f>$B4*IF('RELEVE DES FICHES SUIVEUSES'!BPR4&lt;&gt;"x",'RELEVE DES FICHES SUIVEUSES'!BPR4,0)/3</f>
        <v>0</v>
      </c>
      <c r="BPS4" s="15">
        <f>$B4*IF('RELEVE DES FICHES SUIVEUSES'!BPS4&lt;&gt;"x",'RELEVE DES FICHES SUIVEUSES'!BPS4,0)/3</f>
        <v>0</v>
      </c>
      <c r="BPT4" s="15">
        <f>$B4*IF('RELEVE DES FICHES SUIVEUSES'!BPT4&lt;&gt;"x",'RELEVE DES FICHES SUIVEUSES'!BPT4,0)/3</f>
        <v>0</v>
      </c>
      <c r="BPU4" s="15">
        <f>$B4*IF('RELEVE DES FICHES SUIVEUSES'!BPU4&lt;&gt;"x",'RELEVE DES FICHES SUIVEUSES'!BPU4,0)/3</f>
        <v>0</v>
      </c>
      <c r="BPV4" s="15">
        <f>$B4*IF('RELEVE DES FICHES SUIVEUSES'!BPV4&lt;&gt;"x",'RELEVE DES FICHES SUIVEUSES'!BPV4,0)/3</f>
        <v>0</v>
      </c>
      <c r="BPW4" s="15">
        <f>$B4*IF('RELEVE DES FICHES SUIVEUSES'!BPW4&lt;&gt;"x",'RELEVE DES FICHES SUIVEUSES'!BPW4,0)/3</f>
        <v>0</v>
      </c>
      <c r="BPX4" s="15">
        <f>$B4*IF('RELEVE DES FICHES SUIVEUSES'!BPX4&lt;&gt;"x",'RELEVE DES FICHES SUIVEUSES'!BPX4,0)/3</f>
        <v>0</v>
      </c>
      <c r="BPY4" s="15">
        <f>$B4*IF('RELEVE DES FICHES SUIVEUSES'!BPY4&lt;&gt;"x",'RELEVE DES FICHES SUIVEUSES'!BPY4,0)/3</f>
        <v>0</v>
      </c>
      <c r="BPZ4" s="15">
        <f>$B4*IF('RELEVE DES FICHES SUIVEUSES'!BPZ4&lt;&gt;"x",'RELEVE DES FICHES SUIVEUSES'!BPZ4,0)/3</f>
        <v>0</v>
      </c>
      <c r="BQA4" s="15">
        <f>$B4*IF('RELEVE DES FICHES SUIVEUSES'!BQA4&lt;&gt;"x",'RELEVE DES FICHES SUIVEUSES'!BQA4,0)/3</f>
        <v>0</v>
      </c>
      <c r="BQB4" s="15">
        <f>$B4*IF('RELEVE DES FICHES SUIVEUSES'!BQB4&lt;&gt;"x",'RELEVE DES FICHES SUIVEUSES'!BQB4,0)/3</f>
        <v>0</v>
      </c>
      <c r="BQC4" s="15">
        <f>$B4*IF('RELEVE DES FICHES SUIVEUSES'!BQC4&lt;&gt;"x",'RELEVE DES FICHES SUIVEUSES'!BQC4,0)/3</f>
        <v>0</v>
      </c>
      <c r="BQD4" s="15">
        <f>$B4*IF('RELEVE DES FICHES SUIVEUSES'!BQD4&lt;&gt;"x",'RELEVE DES FICHES SUIVEUSES'!BQD4,0)/3</f>
        <v>0</v>
      </c>
      <c r="BQE4" s="15">
        <f>$B4*IF('RELEVE DES FICHES SUIVEUSES'!BQE4&lt;&gt;"x",'RELEVE DES FICHES SUIVEUSES'!BQE4,0)/3</f>
        <v>0</v>
      </c>
      <c r="BQF4" s="15">
        <f>$B4*IF('RELEVE DES FICHES SUIVEUSES'!BQF4&lt;&gt;"x",'RELEVE DES FICHES SUIVEUSES'!BQF4,0)/3</f>
        <v>0</v>
      </c>
      <c r="BQG4" s="15">
        <f>$B4*IF('RELEVE DES FICHES SUIVEUSES'!BQG4&lt;&gt;"x",'RELEVE DES FICHES SUIVEUSES'!BQG4,0)/3</f>
        <v>0</v>
      </c>
      <c r="BQH4" s="15">
        <f>$B4*IF('RELEVE DES FICHES SUIVEUSES'!BQH4&lt;&gt;"x",'RELEVE DES FICHES SUIVEUSES'!BQH4,0)/3</f>
        <v>0</v>
      </c>
      <c r="BQI4" s="15">
        <f>$B4*IF('RELEVE DES FICHES SUIVEUSES'!BQI4&lt;&gt;"x",'RELEVE DES FICHES SUIVEUSES'!BQI4,0)/3</f>
        <v>0</v>
      </c>
      <c r="BQJ4" s="15">
        <f>$B4*IF('RELEVE DES FICHES SUIVEUSES'!BQJ4&lt;&gt;"x",'RELEVE DES FICHES SUIVEUSES'!BQJ4,0)/3</f>
        <v>0</v>
      </c>
      <c r="BQK4" s="15">
        <f>$B4*IF('RELEVE DES FICHES SUIVEUSES'!BQK4&lt;&gt;"x",'RELEVE DES FICHES SUIVEUSES'!BQK4,0)/3</f>
        <v>0</v>
      </c>
      <c r="BQL4" s="15">
        <f>$B4*IF('RELEVE DES FICHES SUIVEUSES'!BQL4&lt;&gt;"x",'RELEVE DES FICHES SUIVEUSES'!BQL4,0)/3</f>
        <v>0</v>
      </c>
      <c r="BQM4" s="15">
        <f>$B4*IF('RELEVE DES FICHES SUIVEUSES'!BQM4&lt;&gt;"x",'RELEVE DES FICHES SUIVEUSES'!BQM4,0)/3</f>
        <v>0</v>
      </c>
      <c r="BQN4" s="15">
        <f>$B4*IF('RELEVE DES FICHES SUIVEUSES'!BQN4&lt;&gt;"x",'RELEVE DES FICHES SUIVEUSES'!BQN4,0)/3</f>
        <v>0</v>
      </c>
      <c r="BQO4" s="15">
        <f>$B4*IF('RELEVE DES FICHES SUIVEUSES'!BQO4&lt;&gt;"x",'RELEVE DES FICHES SUIVEUSES'!BQO4,0)/3</f>
        <v>0</v>
      </c>
      <c r="BQP4" s="15">
        <f>$B4*IF('RELEVE DES FICHES SUIVEUSES'!BQP4&lt;&gt;"x",'RELEVE DES FICHES SUIVEUSES'!BQP4,0)/3</f>
        <v>0</v>
      </c>
      <c r="BQQ4" s="15">
        <f>$B4*IF('RELEVE DES FICHES SUIVEUSES'!BQQ4&lt;&gt;"x",'RELEVE DES FICHES SUIVEUSES'!BQQ4,0)/3</f>
        <v>0</v>
      </c>
      <c r="BQR4" s="15">
        <f>$B4*IF('RELEVE DES FICHES SUIVEUSES'!BQR4&lt;&gt;"x",'RELEVE DES FICHES SUIVEUSES'!BQR4,0)/3</f>
        <v>0</v>
      </c>
      <c r="BQS4" s="15">
        <f>$B4*IF('RELEVE DES FICHES SUIVEUSES'!BQS4&lt;&gt;"x",'RELEVE DES FICHES SUIVEUSES'!BQS4,0)/3</f>
        <v>0</v>
      </c>
      <c r="BQT4" s="15">
        <f>$B4*IF('RELEVE DES FICHES SUIVEUSES'!BQT4&lt;&gt;"x",'RELEVE DES FICHES SUIVEUSES'!BQT4,0)/3</f>
        <v>0</v>
      </c>
      <c r="BQU4" s="15">
        <f>$B4*IF('RELEVE DES FICHES SUIVEUSES'!BQU4&lt;&gt;"x",'RELEVE DES FICHES SUIVEUSES'!BQU4,0)/3</f>
        <v>0</v>
      </c>
      <c r="BQV4" s="15">
        <f>$B4*IF('RELEVE DES FICHES SUIVEUSES'!BQV4&lt;&gt;"x",'RELEVE DES FICHES SUIVEUSES'!BQV4,0)/3</f>
        <v>0</v>
      </c>
      <c r="BQW4" s="15">
        <f>$B4*IF('RELEVE DES FICHES SUIVEUSES'!BQW4&lt;&gt;"x",'RELEVE DES FICHES SUIVEUSES'!BQW4,0)/3</f>
        <v>0</v>
      </c>
      <c r="BQX4" s="15">
        <f>$B4*IF('RELEVE DES FICHES SUIVEUSES'!BQX4&lt;&gt;"x",'RELEVE DES FICHES SUIVEUSES'!BQX4,0)/3</f>
        <v>0</v>
      </c>
      <c r="BQY4" s="15">
        <f>$B4*IF('RELEVE DES FICHES SUIVEUSES'!BQY4&lt;&gt;"x",'RELEVE DES FICHES SUIVEUSES'!BQY4,0)/3</f>
        <v>0</v>
      </c>
      <c r="BQZ4" s="15">
        <f>$B4*IF('RELEVE DES FICHES SUIVEUSES'!BQZ4&lt;&gt;"x",'RELEVE DES FICHES SUIVEUSES'!BQZ4,0)/3</f>
        <v>0</v>
      </c>
      <c r="BRA4" s="15">
        <f>$B4*IF('RELEVE DES FICHES SUIVEUSES'!BRA4&lt;&gt;"x",'RELEVE DES FICHES SUIVEUSES'!BRA4,0)/3</f>
        <v>0</v>
      </c>
      <c r="BRB4" s="15">
        <f>$B4*IF('RELEVE DES FICHES SUIVEUSES'!BRB4&lt;&gt;"x",'RELEVE DES FICHES SUIVEUSES'!BRB4,0)/3</f>
        <v>0</v>
      </c>
      <c r="BRC4" s="15">
        <f>$B4*IF('RELEVE DES FICHES SUIVEUSES'!BRC4&lt;&gt;"x",'RELEVE DES FICHES SUIVEUSES'!BRC4,0)/3</f>
        <v>0</v>
      </c>
      <c r="BRD4" s="15">
        <f>$B4*IF('RELEVE DES FICHES SUIVEUSES'!BRD4&lt;&gt;"x",'RELEVE DES FICHES SUIVEUSES'!BRD4,0)/3</f>
        <v>0</v>
      </c>
      <c r="BRE4" s="15">
        <f>$B4*IF('RELEVE DES FICHES SUIVEUSES'!BRE4&lt;&gt;"x",'RELEVE DES FICHES SUIVEUSES'!BRE4,0)/3</f>
        <v>0</v>
      </c>
      <c r="BRF4" s="15">
        <f>$B4*IF('RELEVE DES FICHES SUIVEUSES'!BRF4&lt;&gt;"x",'RELEVE DES FICHES SUIVEUSES'!BRF4,0)/3</f>
        <v>0</v>
      </c>
      <c r="BRG4" s="15">
        <f>$B4*IF('RELEVE DES FICHES SUIVEUSES'!BRG4&lt;&gt;"x",'RELEVE DES FICHES SUIVEUSES'!BRG4,0)/3</f>
        <v>0</v>
      </c>
      <c r="BRH4" s="15">
        <f>$B4*IF('RELEVE DES FICHES SUIVEUSES'!BRH4&lt;&gt;"x",'RELEVE DES FICHES SUIVEUSES'!BRH4,0)/3</f>
        <v>0</v>
      </c>
      <c r="BRI4" s="15">
        <f>$B4*IF('RELEVE DES FICHES SUIVEUSES'!BRI4&lt;&gt;"x",'RELEVE DES FICHES SUIVEUSES'!BRI4,0)/3</f>
        <v>0</v>
      </c>
      <c r="BRJ4" s="15">
        <f>$B4*IF('RELEVE DES FICHES SUIVEUSES'!BRJ4&lt;&gt;"x",'RELEVE DES FICHES SUIVEUSES'!BRJ4,0)/3</f>
        <v>0</v>
      </c>
      <c r="BRK4" s="15">
        <f>$B4*IF('RELEVE DES FICHES SUIVEUSES'!BRK4&lt;&gt;"x",'RELEVE DES FICHES SUIVEUSES'!BRK4,0)/3</f>
        <v>0</v>
      </c>
      <c r="BRL4" s="15">
        <f>$B4*IF('RELEVE DES FICHES SUIVEUSES'!BRL4&lt;&gt;"x",'RELEVE DES FICHES SUIVEUSES'!BRL4,0)/3</f>
        <v>0</v>
      </c>
      <c r="BRM4" s="15">
        <f>$B4*IF('RELEVE DES FICHES SUIVEUSES'!BRM4&lt;&gt;"x",'RELEVE DES FICHES SUIVEUSES'!BRM4,0)/3</f>
        <v>0</v>
      </c>
      <c r="BRN4" s="15">
        <f>$B4*IF('RELEVE DES FICHES SUIVEUSES'!BRN4&lt;&gt;"x",'RELEVE DES FICHES SUIVEUSES'!BRN4,0)/3</f>
        <v>0</v>
      </c>
      <c r="BRO4" s="15">
        <f>$B4*IF('RELEVE DES FICHES SUIVEUSES'!BRO4&lt;&gt;"x",'RELEVE DES FICHES SUIVEUSES'!BRO4,0)/3</f>
        <v>0</v>
      </c>
      <c r="BRP4" s="15">
        <f>$B4*IF('RELEVE DES FICHES SUIVEUSES'!BRP4&lt;&gt;"x",'RELEVE DES FICHES SUIVEUSES'!BRP4,0)/3</f>
        <v>0</v>
      </c>
      <c r="BRQ4" s="15">
        <f>$B4*IF('RELEVE DES FICHES SUIVEUSES'!BRQ4&lt;&gt;"x",'RELEVE DES FICHES SUIVEUSES'!BRQ4,0)/3</f>
        <v>0</v>
      </c>
      <c r="BRR4" s="15">
        <f>$B4*IF('RELEVE DES FICHES SUIVEUSES'!BRR4&lt;&gt;"x",'RELEVE DES FICHES SUIVEUSES'!BRR4,0)/3</f>
        <v>0</v>
      </c>
      <c r="BRS4" s="15">
        <f>$B4*IF('RELEVE DES FICHES SUIVEUSES'!BRS4&lt;&gt;"x",'RELEVE DES FICHES SUIVEUSES'!BRS4,0)/3</f>
        <v>0</v>
      </c>
      <c r="BRT4" s="15">
        <f>$B4*IF('RELEVE DES FICHES SUIVEUSES'!BRT4&lt;&gt;"x",'RELEVE DES FICHES SUIVEUSES'!BRT4,0)/3</f>
        <v>0</v>
      </c>
      <c r="BRU4" s="15">
        <f>$B4*IF('RELEVE DES FICHES SUIVEUSES'!BRU4&lt;&gt;"x",'RELEVE DES FICHES SUIVEUSES'!BRU4,0)/3</f>
        <v>0</v>
      </c>
      <c r="BRV4" s="15">
        <f>$B4*IF('RELEVE DES FICHES SUIVEUSES'!BRV4&lt;&gt;"x",'RELEVE DES FICHES SUIVEUSES'!BRV4,0)/3</f>
        <v>0</v>
      </c>
      <c r="BRW4" s="15">
        <f>$B4*IF('RELEVE DES FICHES SUIVEUSES'!BRW4&lt;&gt;"x",'RELEVE DES FICHES SUIVEUSES'!BRW4,0)/3</f>
        <v>0</v>
      </c>
      <c r="BRX4" s="15">
        <f>$B4*IF('RELEVE DES FICHES SUIVEUSES'!BRX4&lt;&gt;"x",'RELEVE DES FICHES SUIVEUSES'!BRX4,0)/3</f>
        <v>0</v>
      </c>
      <c r="BRY4" s="15">
        <f>$B4*IF('RELEVE DES FICHES SUIVEUSES'!BRY4&lt;&gt;"x",'RELEVE DES FICHES SUIVEUSES'!BRY4,0)/3</f>
        <v>0</v>
      </c>
      <c r="BRZ4" s="15">
        <f>$B4*IF('RELEVE DES FICHES SUIVEUSES'!BRZ4&lt;&gt;"x",'RELEVE DES FICHES SUIVEUSES'!BRZ4,0)/3</f>
        <v>0</v>
      </c>
      <c r="BSA4" s="15">
        <f>$B4*IF('RELEVE DES FICHES SUIVEUSES'!BSA4&lt;&gt;"x",'RELEVE DES FICHES SUIVEUSES'!BSA4,0)/3</f>
        <v>0</v>
      </c>
      <c r="BSB4" s="15">
        <f>$B4*IF('RELEVE DES FICHES SUIVEUSES'!BSB4&lt;&gt;"x",'RELEVE DES FICHES SUIVEUSES'!BSB4,0)/3</f>
        <v>0</v>
      </c>
      <c r="BSC4" s="15">
        <f>$B4*IF('RELEVE DES FICHES SUIVEUSES'!BSC4&lt;&gt;"x",'RELEVE DES FICHES SUIVEUSES'!BSC4,0)/3</f>
        <v>0</v>
      </c>
      <c r="BSD4" s="15">
        <f>$B4*IF('RELEVE DES FICHES SUIVEUSES'!BSD4&lt;&gt;"x",'RELEVE DES FICHES SUIVEUSES'!BSD4,0)/3</f>
        <v>0</v>
      </c>
      <c r="BSE4" s="15">
        <f>$B4*IF('RELEVE DES FICHES SUIVEUSES'!BSE4&lt;&gt;"x",'RELEVE DES FICHES SUIVEUSES'!BSE4,0)/3</f>
        <v>0</v>
      </c>
      <c r="BSF4" s="15">
        <f>$B4*IF('RELEVE DES FICHES SUIVEUSES'!BSF4&lt;&gt;"x",'RELEVE DES FICHES SUIVEUSES'!BSF4,0)/3</f>
        <v>0</v>
      </c>
      <c r="BSG4" s="15">
        <f>$B4*IF('RELEVE DES FICHES SUIVEUSES'!BSG4&lt;&gt;"x",'RELEVE DES FICHES SUIVEUSES'!BSG4,0)/3</f>
        <v>0</v>
      </c>
      <c r="BSH4" s="15">
        <f>$B4*IF('RELEVE DES FICHES SUIVEUSES'!BSH4&lt;&gt;"x",'RELEVE DES FICHES SUIVEUSES'!BSH4,0)/3</f>
        <v>0</v>
      </c>
      <c r="BSI4" s="15">
        <f>$B4*IF('RELEVE DES FICHES SUIVEUSES'!BSI4&lt;&gt;"x",'RELEVE DES FICHES SUIVEUSES'!BSI4,0)/3</f>
        <v>0</v>
      </c>
      <c r="BSJ4" s="15">
        <f>$B4*IF('RELEVE DES FICHES SUIVEUSES'!BSJ4&lt;&gt;"x",'RELEVE DES FICHES SUIVEUSES'!BSJ4,0)/3</f>
        <v>0</v>
      </c>
      <c r="BSK4" s="15">
        <f>$B4*IF('RELEVE DES FICHES SUIVEUSES'!BSK4&lt;&gt;"x",'RELEVE DES FICHES SUIVEUSES'!BSK4,0)/3</f>
        <v>0</v>
      </c>
      <c r="BSL4" s="15">
        <f>$B4*IF('RELEVE DES FICHES SUIVEUSES'!BSL4&lt;&gt;"x",'RELEVE DES FICHES SUIVEUSES'!BSL4,0)/3</f>
        <v>0</v>
      </c>
      <c r="BSM4" s="15">
        <f>$B4*IF('RELEVE DES FICHES SUIVEUSES'!BSM4&lt;&gt;"x",'RELEVE DES FICHES SUIVEUSES'!BSM4,0)/3</f>
        <v>0</v>
      </c>
      <c r="BSN4" s="15">
        <f>$B4*IF('RELEVE DES FICHES SUIVEUSES'!BSN4&lt;&gt;"x",'RELEVE DES FICHES SUIVEUSES'!BSN4,0)/3</f>
        <v>0</v>
      </c>
      <c r="BSO4" s="15">
        <f>$B4*IF('RELEVE DES FICHES SUIVEUSES'!BSO4&lt;&gt;"x",'RELEVE DES FICHES SUIVEUSES'!BSO4,0)/3</f>
        <v>0</v>
      </c>
      <c r="BSP4" s="15">
        <f>$B4*IF('RELEVE DES FICHES SUIVEUSES'!BSP4&lt;&gt;"x",'RELEVE DES FICHES SUIVEUSES'!BSP4,0)/3</f>
        <v>0</v>
      </c>
      <c r="BSQ4" s="15">
        <f>$B4*IF('RELEVE DES FICHES SUIVEUSES'!BSQ4&lt;&gt;"x",'RELEVE DES FICHES SUIVEUSES'!BSQ4,0)/3</f>
        <v>0</v>
      </c>
      <c r="BSR4" s="15">
        <f>$B4*IF('RELEVE DES FICHES SUIVEUSES'!BSR4&lt;&gt;"x",'RELEVE DES FICHES SUIVEUSES'!BSR4,0)/3</f>
        <v>0</v>
      </c>
      <c r="BSS4" s="15">
        <f>$B4*IF('RELEVE DES FICHES SUIVEUSES'!BSS4&lt;&gt;"x",'RELEVE DES FICHES SUIVEUSES'!BSS4,0)/3</f>
        <v>0</v>
      </c>
      <c r="BST4" s="15">
        <f>$B4*IF('RELEVE DES FICHES SUIVEUSES'!BST4&lt;&gt;"x",'RELEVE DES FICHES SUIVEUSES'!BST4,0)/3</f>
        <v>0</v>
      </c>
      <c r="BSU4" s="15">
        <f>$B4*IF('RELEVE DES FICHES SUIVEUSES'!BSU4&lt;&gt;"x",'RELEVE DES FICHES SUIVEUSES'!BSU4,0)/3</f>
        <v>0</v>
      </c>
      <c r="BSV4" s="15">
        <f>$B4*IF('RELEVE DES FICHES SUIVEUSES'!BSV4&lt;&gt;"x",'RELEVE DES FICHES SUIVEUSES'!BSV4,0)/3</f>
        <v>0</v>
      </c>
      <c r="BSW4" s="15">
        <f>$B4*IF('RELEVE DES FICHES SUIVEUSES'!BSW4&lt;&gt;"x",'RELEVE DES FICHES SUIVEUSES'!BSW4,0)/3</f>
        <v>0</v>
      </c>
      <c r="BSX4" s="15">
        <f>$B4*IF('RELEVE DES FICHES SUIVEUSES'!BSX4&lt;&gt;"x",'RELEVE DES FICHES SUIVEUSES'!BSX4,0)/3</f>
        <v>0</v>
      </c>
      <c r="BSY4" s="15">
        <f>$B4*IF('RELEVE DES FICHES SUIVEUSES'!BSY4&lt;&gt;"x",'RELEVE DES FICHES SUIVEUSES'!BSY4,0)/3</f>
        <v>0</v>
      </c>
      <c r="BSZ4" s="15">
        <f>$B4*IF('RELEVE DES FICHES SUIVEUSES'!BSZ4&lt;&gt;"x",'RELEVE DES FICHES SUIVEUSES'!BSZ4,0)/3</f>
        <v>0</v>
      </c>
      <c r="BTA4" s="15">
        <f>$B4*IF('RELEVE DES FICHES SUIVEUSES'!BTA4&lt;&gt;"x",'RELEVE DES FICHES SUIVEUSES'!BTA4,0)/3</f>
        <v>0</v>
      </c>
      <c r="BTB4" s="15">
        <f>$B4*IF('RELEVE DES FICHES SUIVEUSES'!BTB4&lt;&gt;"x",'RELEVE DES FICHES SUIVEUSES'!BTB4,0)/3</f>
        <v>0</v>
      </c>
      <c r="BTC4" s="15">
        <f>$B4*IF('RELEVE DES FICHES SUIVEUSES'!BTC4&lt;&gt;"x",'RELEVE DES FICHES SUIVEUSES'!BTC4,0)/3</f>
        <v>0</v>
      </c>
      <c r="BTD4" s="15">
        <f>$B4*IF('RELEVE DES FICHES SUIVEUSES'!BTD4&lt;&gt;"x",'RELEVE DES FICHES SUIVEUSES'!BTD4,0)/3</f>
        <v>0</v>
      </c>
      <c r="BTE4" s="15">
        <f>$B4*IF('RELEVE DES FICHES SUIVEUSES'!BTE4&lt;&gt;"x",'RELEVE DES FICHES SUIVEUSES'!BTE4,0)/3</f>
        <v>0</v>
      </c>
      <c r="BTF4" s="15">
        <f>$B4*IF('RELEVE DES FICHES SUIVEUSES'!BTF4&lt;&gt;"x",'RELEVE DES FICHES SUIVEUSES'!BTF4,0)/3</f>
        <v>0</v>
      </c>
      <c r="BTG4" s="15">
        <f>$B4*IF('RELEVE DES FICHES SUIVEUSES'!BTG4&lt;&gt;"x",'RELEVE DES FICHES SUIVEUSES'!BTG4,0)/3</f>
        <v>0</v>
      </c>
      <c r="BTH4" s="15">
        <f>$B4*IF('RELEVE DES FICHES SUIVEUSES'!BTH4&lt;&gt;"x",'RELEVE DES FICHES SUIVEUSES'!BTH4,0)/3</f>
        <v>0</v>
      </c>
      <c r="BTI4" s="15">
        <f>$B4*IF('RELEVE DES FICHES SUIVEUSES'!BTI4&lt;&gt;"x",'RELEVE DES FICHES SUIVEUSES'!BTI4,0)/3</f>
        <v>0</v>
      </c>
      <c r="BTJ4" s="15">
        <f>$B4*IF('RELEVE DES FICHES SUIVEUSES'!BTJ4&lt;&gt;"x",'RELEVE DES FICHES SUIVEUSES'!BTJ4,0)/3</f>
        <v>0</v>
      </c>
      <c r="BTK4" s="15">
        <f>$B4*IF('RELEVE DES FICHES SUIVEUSES'!BTK4&lt;&gt;"x",'RELEVE DES FICHES SUIVEUSES'!BTK4,0)/3</f>
        <v>0</v>
      </c>
      <c r="BTL4" s="15">
        <f>$B4*IF('RELEVE DES FICHES SUIVEUSES'!BTL4&lt;&gt;"x",'RELEVE DES FICHES SUIVEUSES'!BTL4,0)/3</f>
        <v>0</v>
      </c>
      <c r="BTM4" s="15">
        <f>$B4*IF('RELEVE DES FICHES SUIVEUSES'!BTM4&lt;&gt;"x",'RELEVE DES FICHES SUIVEUSES'!BTM4,0)/3</f>
        <v>0</v>
      </c>
      <c r="BTN4" s="15">
        <f>$B4*IF('RELEVE DES FICHES SUIVEUSES'!BTN4&lt;&gt;"x",'RELEVE DES FICHES SUIVEUSES'!BTN4,0)/3</f>
        <v>0</v>
      </c>
      <c r="BTO4" s="15">
        <f>$B4*IF('RELEVE DES FICHES SUIVEUSES'!BTO4&lt;&gt;"x",'RELEVE DES FICHES SUIVEUSES'!BTO4,0)/3</f>
        <v>0</v>
      </c>
      <c r="BTP4" s="15">
        <f>$B4*IF('RELEVE DES FICHES SUIVEUSES'!BTP4&lt;&gt;"x",'RELEVE DES FICHES SUIVEUSES'!BTP4,0)/3</f>
        <v>0</v>
      </c>
      <c r="BTQ4" s="15">
        <f>$B4*IF('RELEVE DES FICHES SUIVEUSES'!BTQ4&lt;&gt;"x",'RELEVE DES FICHES SUIVEUSES'!BTQ4,0)/3</f>
        <v>0</v>
      </c>
      <c r="BTR4" s="15">
        <f>$B4*IF('RELEVE DES FICHES SUIVEUSES'!BTR4&lt;&gt;"x",'RELEVE DES FICHES SUIVEUSES'!BTR4,0)/3</f>
        <v>0</v>
      </c>
      <c r="BTS4" s="15">
        <f>$B4*IF('RELEVE DES FICHES SUIVEUSES'!BTS4&lt;&gt;"x",'RELEVE DES FICHES SUIVEUSES'!BTS4,0)/3</f>
        <v>0</v>
      </c>
      <c r="BTT4" s="15">
        <f>$B4*IF('RELEVE DES FICHES SUIVEUSES'!BTT4&lt;&gt;"x",'RELEVE DES FICHES SUIVEUSES'!BTT4,0)/3</f>
        <v>0</v>
      </c>
      <c r="BTU4" s="15">
        <f>$B4*IF('RELEVE DES FICHES SUIVEUSES'!BTU4&lt;&gt;"x",'RELEVE DES FICHES SUIVEUSES'!BTU4,0)/3</f>
        <v>0</v>
      </c>
      <c r="BTV4" s="15">
        <f>$B4*IF('RELEVE DES FICHES SUIVEUSES'!BTV4&lt;&gt;"x",'RELEVE DES FICHES SUIVEUSES'!BTV4,0)/3</f>
        <v>0</v>
      </c>
      <c r="BTW4" s="15">
        <f>$B4*IF('RELEVE DES FICHES SUIVEUSES'!BTW4&lt;&gt;"x",'RELEVE DES FICHES SUIVEUSES'!BTW4,0)/3</f>
        <v>0</v>
      </c>
      <c r="BTX4" s="15">
        <f>$B4*IF('RELEVE DES FICHES SUIVEUSES'!BTX4&lt;&gt;"x",'RELEVE DES FICHES SUIVEUSES'!BTX4,0)/3</f>
        <v>0</v>
      </c>
      <c r="BTY4" s="15">
        <f>$B4*IF('RELEVE DES FICHES SUIVEUSES'!BTY4&lt;&gt;"x",'RELEVE DES FICHES SUIVEUSES'!BTY4,0)/3</f>
        <v>0</v>
      </c>
      <c r="BTZ4" s="15">
        <f>$B4*IF('RELEVE DES FICHES SUIVEUSES'!BTZ4&lt;&gt;"x",'RELEVE DES FICHES SUIVEUSES'!BTZ4,0)/3</f>
        <v>0</v>
      </c>
      <c r="BUA4" s="15">
        <f>$B4*IF('RELEVE DES FICHES SUIVEUSES'!BUA4&lt;&gt;"x",'RELEVE DES FICHES SUIVEUSES'!BUA4,0)/3</f>
        <v>0</v>
      </c>
      <c r="BUB4" s="15">
        <f>$B4*IF('RELEVE DES FICHES SUIVEUSES'!BUB4&lt;&gt;"x",'RELEVE DES FICHES SUIVEUSES'!BUB4,0)/3</f>
        <v>0</v>
      </c>
      <c r="BUC4" s="15">
        <f>$B4*IF('RELEVE DES FICHES SUIVEUSES'!BUC4&lt;&gt;"x",'RELEVE DES FICHES SUIVEUSES'!BUC4,0)/3</f>
        <v>0</v>
      </c>
      <c r="BUD4" s="15">
        <f>$B4*IF('RELEVE DES FICHES SUIVEUSES'!BUD4&lt;&gt;"x",'RELEVE DES FICHES SUIVEUSES'!BUD4,0)/3</f>
        <v>0</v>
      </c>
      <c r="BUE4" s="15">
        <f>$B4*IF('RELEVE DES FICHES SUIVEUSES'!BUE4&lt;&gt;"x",'RELEVE DES FICHES SUIVEUSES'!BUE4,0)/3</f>
        <v>0</v>
      </c>
      <c r="BUF4" s="15">
        <f>$B4*IF('RELEVE DES FICHES SUIVEUSES'!BUF4&lt;&gt;"x",'RELEVE DES FICHES SUIVEUSES'!BUF4,0)/3</f>
        <v>0</v>
      </c>
      <c r="BUG4" s="15">
        <f>$B4*IF('RELEVE DES FICHES SUIVEUSES'!BUG4&lt;&gt;"x",'RELEVE DES FICHES SUIVEUSES'!BUG4,0)/3</f>
        <v>0</v>
      </c>
      <c r="BUH4" s="15">
        <f>$B4*IF('RELEVE DES FICHES SUIVEUSES'!BUH4&lt;&gt;"x",'RELEVE DES FICHES SUIVEUSES'!BUH4,0)/3</f>
        <v>0</v>
      </c>
      <c r="BUI4" s="15">
        <f>$B4*IF('RELEVE DES FICHES SUIVEUSES'!BUI4&lt;&gt;"x",'RELEVE DES FICHES SUIVEUSES'!BUI4,0)/3</f>
        <v>0</v>
      </c>
      <c r="BUJ4" s="15">
        <f>$B4*IF('RELEVE DES FICHES SUIVEUSES'!BUJ4&lt;&gt;"x",'RELEVE DES FICHES SUIVEUSES'!BUJ4,0)/3</f>
        <v>0</v>
      </c>
      <c r="BUK4" s="15">
        <f>$B4*IF('RELEVE DES FICHES SUIVEUSES'!BUK4&lt;&gt;"x",'RELEVE DES FICHES SUIVEUSES'!BUK4,0)/3</f>
        <v>0</v>
      </c>
      <c r="BUL4" s="15">
        <f>$B4*IF('RELEVE DES FICHES SUIVEUSES'!BUL4&lt;&gt;"x",'RELEVE DES FICHES SUIVEUSES'!BUL4,0)/3</f>
        <v>0</v>
      </c>
      <c r="BUM4" s="15">
        <f>$B4*IF('RELEVE DES FICHES SUIVEUSES'!BUM4&lt;&gt;"x",'RELEVE DES FICHES SUIVEUSES'!BUM4,0)/3</f>
        <v>0</v>
      </c>
      <c r="BUN4" s="15">
        <f>$B4*IF('RELEVE DES FICHES SUIVEUSES'!BUN4&lt;&gt;"x",'RELEVE DES FICHES SUIVEUSES'!BUN4,0)/3</f>
        <v>0</v>
      </c>
      <c r="BUO4" s="15">
        <f>$B4*IF('RELEVE DES FICHES SUIVEUSES'!BUO4&lt;&gt;"x",'RELEVE DES FICHES SUIVEUSES'!BUO4,0)/3</f>
        <v>0</v>
      </c>
      <c r="BUP4" s="15">
        <f>$B4*IF('RELEVE DES FICHES SUIVEUSES'!BUP4&lt;&gt;"x",'RELEVE DES FICHES SUIVEUSES'!BUP4,0)/3</f>
        <v>0</v>
      </c>
      <c r="BUQ4" s="15">
        <f>$B4*IF('RELEVE DES FICHES SUIVEUSES'!BUQ4&lt;&gt;"x",'RELEVE DES FICHES SUIVEUSES'!BUQ4,0)/3</f>
        <v>0</v>
      </c>
      <c r="BUR4" s="15">
        <f>$B4*IF('RELEVE DES FICHES SUIVEUSES'!BUR4&lt;&gt;"x",'RELEVE DES FICHES SUIVEUSES'!BUR4,0)/3</f>
        <v>0</v>
      </c>
      <c r="BUS4" s="15">
        <f>$B4*IF('RELEVE DES FICHES SUIVEUSES'!BUS4&lt;&gt;"x",'RELEVE DES FICHES SUIVEUSES'!BUS4,0)/3</f>
        <v>0</v>
      </c>
      <c r="BUT4" s="15">
        <f>$B4*IF('RELEVE DES FICHES SUIVEUSES'!BUT4&lt;&gt;"x",'RELEVE DES FICHES SUIVEUSES'!BUT4,0)/3</f>
        <v>0</v>
      </c>
      <c r="BUU4" s="15">
        <f>$B4*IF('RELEVE DES FICHES SUIVEUSES'!BUU4&lt;&gt;"x",'RELEVE DES FICHES SUIVEUSES'!BUU4,0)/3</f>
        <v>0</v>
      </c>
      <c r="BUV4" s="15">
        <f>$B4*IF('RELEVE DES FICHES SUIVEUSES'!BUV4&lt;&gt;"x",'RELEVE DES FICHES SUIVEUSES'!BUV4,0)/3</f>
        <v>0</v>
      </c>
      <c r="BUW4" s="15">
        <f>$B4*IF('RELEVE DES FICHES SUIVEUSES'!BUW4&lt;&gt;"x",'RELEVE DES FICHES SUIVEUSES'!BUW4,0)/3</f>
        <v>0</v>
      </c>
      <c r="BUX4" s="15">
        <f>$B4*IF('RELEVE DES FICHES SUIVEUSES'!BUX4&lt;&gt;"x",'RELEVE DES FICHES SUIVEUSES'!BUX4,0)/3</f>
        <v>0</v>
      </c>
      <c r="BUY4" s="15">
        <f>$B4*IF('RELEVE DES FICHES SUIVEUSES'!BUY4&lt;&gt;"x",'RELEVE DES FICHES SUIVEUSES'!BUY4,0)/3</f>
        <v>0</v>
      </c>
      <c r="BUZ4" s="15">
        <f>$B4*IF('RELEVE DES FICHES SUIVEUSES'!BUZ4&lt;&gt;"x",'RELEVE DES FICHES SUIVEUSES'!BUZ4,0)/3</f>
        <v>0</v>
      </c>
      <c r="BVA4" s="15">
        <f>$B4*IF('RELEVE DES FICHES SUIVEUSES'!BVA4&lt;&gt;"x",'RELEVE DES FICHES SUIVEUSES'!BVA4,0)/3</f>
        <v>0</v>
      </c>
      <c r="BVB4" s="15">
        <f>$B4*IF('RELEVE DES FICHES SUIVEUSES'!BVB4&lt;&gt;"x",'RELEVE DES FICHES SUIVEUSES'!BVB4,0)/3</f>
        <v>0</v>
      </c>
      <c r="BVC4" s="15">
        <f>$B4*IF('RELEVE DES FICHES SUIVEUSES'!BVC4&lt;&gt;"x",'RELEVE DES FICHES SUIVEUSES'!BVC4,0)/3</f>
        <v>0</v>
      </c>
      <c r="BVD4" s="15">
        <f>$B4*IF('RELEVE DES FICHES SUIVEUSES'!BVD4&lt;&gt;"x",'RELEVE DES FICHES SUIVEUSES'!BVD4,0)/3</f>
        <v>0</v>
      </c>
      <c r="BVE4" s="15">
        <f>$B4*IF('RELEVE DES FICHES SUIVEUSES'!BVE4&lt;&gt;"x",'RELEVE DES FICHES SUIVEUSES'!BVE4,0)/3</f>
        <v>0</v>
      </c>
      <c r="BVF4" s="15">
        <f>$B4*IF('RELEVE DES FICHES SUIVEUSES'!BVF4&lt;&gt;"x",'RELEVE DES FICHES SUIVEUSES'!BVF4,0)/3</f>
        <v>0</v>
      </c>
      <c r="BVG4" s="15">
        <f>$B4*IF('RELEVE DES FICHES SUIVEUSES'!BVG4&lt;&gt;"x",'RELEVE DES FICHES SUIVEUSES'!BVG4,0)/3</f>
        <v>0</v>
      </c>
      <c r="BVH4" s="15">
        <f>$B4*IF('RELEVE DES FICHES SUIVEUSES'!BVH4&lt;&gt;"x",'RELEVE DES FICHES SUIVEUSES'!BVH4,0)/3</f>
        <v>0</v>
      </c>
      <c r="BVI4" s="15">
        <f>$B4*IF('RELEVE DES FICHES SUIVEUSES'!BVI4&lt;&gt;"x",'RELEVE DES FICHES SUIVEUSES'!BVI4,0)/3</f>
        <v>0</v>
      </c>
      <c r="BVJ4" s="15">
        <f>$B4*IF('RELEVE DES FICHES SUIVEUSES'!BVJ4&lt;&gt;"x",'RELEVE DES FICHES SUIVEUSES'!BVJ4,0)/3</f>
        <v>0</v>
      </c>
      <c r="BVK4" s="15">
        <f>$B4*IF('RELEVE DES FICHES SUIVEUSES'!BVK4&lt;&gt;"x",'RELEVE DES FICHES SUIVEUSES'!BVK4,0)/3</f>
        <v>0</v>
      </c>
      <c r="BVL4" s="15">
        <f>$B4*IF('RELEVE DES FICHES SUIVEUSES'!BVL4&lt;&gt;"x",'RELEVE DES FICHES SUIVEUSES'!BVL4,0)/3</f>
        <v>0</v>
      </c>
      <c r="BVM4" s="15">
        <f>$B4*IF('RELEVE DES FICHES SUIVEUSES'!BVM4&lt;&gt;"x",'RELEVE DES FICHES SUIVEUSES'!BVM4,0)/3</f>
        <v>0</v>
      </c>
      <c r="BVN4" s="15">
        <f>$B4*IF('RELEVE DES FICHES SUIVEUSES'!BVN4&lt;&gt;"x",'RELEVE DES FICHES SUIVEUSES'!BVN4,0)/3</f>
        <v>0</v>
      </c>
      <c r="BVO4" s="15">
        <f>$B4*IF('RELEVE DES FICHES SUIVEUSES'!BVO4&lt;&gt;"x",'RELEVE DES FICHES SUIVEUSES'!BVO4,0)/3</f>
        <v>0</v>
      </c>
      <c r="BVP4" s="15">
        <f>$B4*IF('RELEVE DES FICHES SUIVEUSES'!BVP4&lt;&gt;"x",'RELEVE DES FICHES SUIVEUSES'!BVP4,0)/3</f>
        <v>0</v>
      </c>
      <c r="BVQ4" s="15">
        <f>$B4*IF('RELEVE DES FICHES SUIVEUSES'!BVQ4&lt;&gt;"x",'RELEVE DES FICHES SUIVEUSES'!BVQ4,0)/3</f>
        <v>0</v>
      </c>
      <c r="BVR4" s="15">
        <f>$B4*IF('RELEVE DES FICHES SUIVEUSES'!BVR4&lt;&gt;"x",'RELEVE DES FICHES SUIVEUSES'!BVR4,0)/3</f>
        <v>0</v>
      </c>
      <c r="BVS4" s="15">
        <f>$B4*IF('RELEVE DES FICHES SUIVEUSES'!BVS4&lt;&gt;"x",'RELEVE DES FICHES SUIVEUSES'!BVS4,0)/3</f>
        <v>0</v>
      </c>
      <c r="BVT4" s="15">
        <f>$B4*IF('RELEVE DES FICHES SUIVEUSES'!BVT4&lt;&gt;"x",'RELEVE DES FICHES SUIVEUSES'!BVT4,0)/3</f>
        <v>0</v>
      </c>
      <c r="BVU4" s="15">
        <f>$B4*IF('RELEVE DES FICHES SUIVEUSES'!BVU4&lt;&gt;"x",'RELEVE DES FICHES SUIVEUSES'!BVU4,0)/3</f>
        <v>0</v>
      </c>
      <c r="BVV4" s="15">
        <f>$B4*IF('RELEVE DES FICHES SUIVEUSES'!BVV4&lt;&gt;"x",'RELEVE DES FICHES SUIVEUSES'!BVV4,0)/3</f>
        <v>0</v>
      </c>
      <c r="BVW4" s="15">
        <f>$B4*IF('RELEVE DES FICHES SUIVEUSES'!BVW4&lt;&gt;"x",'RELEVE DES FICHES SUIVEUSES'!BVW4,0)/3</f>
        <v>0</v>
      </c>
      <c r="BVX4" s="15">
        <f>$B4*IF('RELEVE DES FICHES SUIVEUSES'!BVX4&lt;&gt;"x",'RELEVE DES FICHES SUIVEUSES'!BVX4,0)/3</f>
        <v>0</v>
      </c>
      <c r="BVY4" s="15">
        <f>$B4*IF('RELEVE DES FICHES SUIVEUSES'!BVY4&lt;&gt;"x",'RELEVE DES FICHES SUIVEUSES'!BVY4,0)/3</f>
        <v>0</v>
      </c>
      <c r="BVZ4" s="15">
        <f>$B4*IF('RELEVE DES FICHES SUIVEUSES'!BVZ4&lt;&gt;"x",'RELEVE DES FICHES SUIVEUSES'!BVZ4,0)/3</f>
        <v>0</v>
      </c>
      <c r="BWA4" s="15">
        <f>$B4*IF('RELEVE DES FICHES SUIVEUSES'!BWA4&lt;&gt;"x",'RELEVE DES FICHES SUIVEUSES'!BWA4,0)/3</f>
        <v>0</v>
      </c>
      <c r="BWB4" s="15">
        <f>$B4*IF('RELEVE DES FICHES SUIVEUSES'!BWB4&lt;&gt;"x",'RELEVE DES FICHES SUIVEUSES'!BWB4,0)/3</f>
        <v>0</v>
      </c>
      <c r="BWC4" s="15">
        <f>$B4*IF('RELEVE DES FICHES SUIVEUSES'!BWC4&lt;&gt;"x",'RELEVE DES FICHES SUIVEUSES'!BWC4,0)/3</f>
        <v>0</v>
      </c>
      <c r="BWD4" s="15">
        <f>$B4*IF('RELEVE DES FICHES SUIVEUSES'!BWD4&lt;&gt;"x",'RELEVE DES FICHES SUIVEUSES'!BWD4,0)/3</f>
        <v>0</v>
      </c>
      <c r="BWE4" s="15">
        <f>$B4*IF('RELEVE DES FICHES SUIVEUSES'!BWE4&lt;&gt;"x",'RELEVE DES FICHES SUIVEUSES'!BWE4,0)/3</f>
        <v>0</v>
      </c>
      <c r="BWF4" s="15">
        <f>$B4*IF('RELEVE DES FICHES SUIVEUSES'!BWF4&lt;&gt;"x",'RELEVE DES FICHES SUIVEUSES'!BWF4,0)/3</f>
        <v>0</v>
      </c>
      <c r="BWG4" s="15">
        <f>$B4*IF('RELEVE DES FICHES SUIVEUSES'!BWG4&lt;&gt;"x",'RELEVE DES FICHES SUIVEUSES'!BWG4,0)/3</f>
        <v>0</v>
      </c>
      <c r="BWH4" s="15">
        <f>$B4*IF('RELEVE DES FICHES SUIVEUSES'!BWH4&lt;&gt;"x",'RELEVE DES FICHES SUIVEUSES'!BWH4,0)/3</f>
        <v>0</v>
      </c>
      <c r="BWI4" s="15">
        <f>$B4*IF('RELEVE DES FICHES SUIVEUSES'!BWI4&lt;&gt;"x",'RELEVE DES FICHES SUIVEUSES'!BWI4,0)/3</f>
        <v>0</v>
      </c>
      <c r="BWJ4" s="15">
        <f>$B4*IF('RELEVE DES FICHES SUIVEUSES'!BWJ4&lt;&gt;"x",'RELEVE DES FICHES SUIVEUSES'!BWJ4,0)/3</f>
        <v>0</v>
      </c>
      <c r="BWK4" s="15">
        <f>$B4*IF('RELEVE DES FICHES SUIVEUSES'!BWK4&lt;&gt;"x",'RELEVE DES FICHES SUIVEUSES'!BWK4,0)/3</f>
        <v>0</v>
      </c>
      <c r="BWL4" s="15">
        <f>$B4*IF('RELEVE DES FICHES SUIVEUSES'!BWL4&lt;&gt;"x",'RELEVE DES FICHES SUIVEUSES'!BWL4,0)/3</f>
        <v>0</v>
      </c>
      <c r="BWM4" s="15">
        <f>$B4*IF('RELEVE DES FICHES SUIVEUSES'!BWM4&lt;&gt;"x",'RELEVE DES FICHES SUIVEUSES'!BWM4,0)/3</f>
        <v>0</v>
      </c>
      <c r="BWN4" s="15">
        <f>$B4*IF('RELEVE DES FICHES SUIVEUSES'!BWN4&lt;&gt;"x",'RELEVE DES FICHES SUIVEUSES'!BWN4,0)/3</f>
        <v>0</v>
      </c>
      <c r="BWO4" s="15">
        <f>$B4*IF('RELEVE DES FICHES SUIVEUSES'!BWO4&lt;&gt;"x",'RELEVE DES FICHES SUIVEUSES'!BWO4,0)/3</f>
        <v>0</v>
      </c>
      <c r="BWP4" s="15">
        <f>$B4*IF('RELEVE DES FICHES SUIVEUSES'!BWP4&lt;&gt;"x",'RELEVE DES FICHES SUIVEUSES'!BWP4,0)/3</f>
        <v>0</v>
      </c>
      <c r="BWQ4" s="15">
        <f>$B4*IF('RELEVE DES FICHES SUIVEUSES'!BWQ4&lt;&gt;"x",'RELEVE DES FICHES SUIVEUSES'!BWQ4,0)/3</f>
        <v>0</v>
      </c>
      <c r="BWR4" s="15">
        <f>$B4*IF('RELEVE DES FICHES SUIVEUSES'!BWR4&lt;&gt;"x",'RELEVE DES FICHES SUIVEUSES'!BWR4,0)/3</f>
        <v>0</v>
      </c>
      <c r="BWS4" s="15">
        <f>$B4*IF('RELEVE DES FICHES SUIVEUSES'!BWS4&lt;&gt;"x",'RELEVE DES FICHES SUIVEUSES'!BWS4,0)/3</f>
        <v>0</v>
      </c>
      <c r="BWT4" s="15">
        <f>$B4*IF('RELEVE DES FICHES SUIVEUSES'!BWT4&lt;&gt;"x",'RELEVE DES FICHES SUIVEUSES'!BWT4,0)/3</f>
        <v>0</v>
      </c>
      <c r="BWU4" s="15">
        <f>$B4*IF('RELEVE DES FICHES SUIVEUSES'!BWU4&lt;&gt;"x",'RELEVE DES FICHES SUIVEUSES'!BWU4,0)/3</f>
        <v>0</v>
      </c>
      <c r="BWV4" s="15">
        <f>$B4*IF('RELEVE DES FICHES SUIVEUSES'!BWV4&lt;&gt;"x",'RELEVE DES FICHES SUIVEUSES'!BWV4,0)/3</f>
        <v>0</v>
      </c>
      <c r="BWW4" s="15">
        <f>$B4*IF('RELEVE DES FICHES SUIVEUSES'!BWW4&lt;&gt;"x",'RELEVE DES FICHES SUIVEUSES'!BWW4,0)/3</f>
        <v>0</v>
      </c>
      <c r="BWX4" s="15">
        <f>$B4*IF('RELEVE DES FICHES SUIVEUSES'!BWX4&lt;&gt;"x",'RELEVE DES FICHES SUIVEUSES'!BWX4,0)/3</f>
        <v>0</v>
      </c>
      <c r="BWY4" s="15">
        <f>$B4*IF('RELEVE DES FICHES SUIVEUSES'!BWY4&lt;&gt;"x",'RELEVE DES FICHES SUIVEUSES'!BWY4,0)/3</f>
        <v>0</v>
      </c>
      <c r="BWZ4" s="15">
        <f>$B4*IF('RELEVE DES FICHES SUIVEUSES'!BWZ4&lt;&gt;"x",'RELEVE DES FICHES SUIVEUSES'!BWZ4,0)/3</f>
        <v>0</v>
      </c>
      <c r="BXA4" s="15">
        <f>$B4*IF('RELEVE DES FICHES SUIVEUSES'!BXA4&lt;&gt;"x",'RELEVE DES FICHES SUIVEUSES'!BXA4,0)/3</f>
        <v>0</v>
      </c>
      <c r="BXB4" s="15">
        <f>$B4*IF('RELEVE DES FICHES SUIVEUSES'!BXB4&lt;&gt;"x",'RELEVE DES FICHES SUIVEUSES'!BXB4,0)/3</f>
        <v>0</v>
      </c>
      <c r="BXC4" s="15">
        <f>$B4*IF('RELEVE DES FICHES SUIVEUSES'!BXC4&lt;&gt;"x",'RELEVE DES FICHES SUIVEUSES'!BXC4,0)/3</f>
        <v>0</v>
      </c>
      <c r="BXD4" s="15">
        <f>$B4*IF('RELEVE DES FICHES SUIVEUSES'!BXD4&lt;&gt;"x",'RELEVE DES FICHES SUIVEUSES'!BXD4,0)/3</f>
        <v>0</v>
      </c>
      <c r="BXE4" s="15">
        <f>$B4*IF('RELEVE DES FICHES SUIVEUSES'!BXE4&lt;&gt;"x",'RELEVE DES FICHES SUIVEUSES'!BXE4,0)/3</f>
        <v>0</v>
      </c>
      <c r="BXF4" s="15">
        <f>$B4*IF('RELEVE DES FICHES SUIVEUSES'!BXF4&lt;&gt;"x",'RELEVE DES FICHES SUIVEUSES'!BXF4,0)/3</f>
        <v>0</v>
      </c>
      <c r="BXG4" s="15">
        <f>$B4*IF('RELEVE DES FICHES SUIVEUSES'!BXG4&lt;&gt;"x",'RELEVE DES FICHES SUIVEUSES'!BXG4,0)/3</f>
        <v>0</v>
      </c>
      <c r="BXH4" s="15">
        <f>$B4*IF('RELEVE DES FICHES SUIVEUSES'!BXH4&lt;&gt;"x",'RELEVE DES FICHES SUIVEUSES'!BXH4,0)/3</f>
        <v>0</v>
      </c>
      <c r="BXI4" s="15">
        <f>$B4*IF('RELEVE DES FICHES SUIVEUSES'!BXI4&lt;&gt;"x",'RELEVE DES FICHES SUIVEUSES'!BXI4,0)/3</f>
        <v>0</v>
      </c>
      <c r="BXJ4" s="15">
        <f>$B4*IF('RELEVE DES FICHES SUIVEUSES'!BXJ4&lt;&gt;"x",'RELEVE DES FICHES SUIVEUSES'!BXJ4,0)/3</f>
        <v>0</v>
      </c>
      <c r="BXK4" s="15">
        <f>$B4*IF('RELEVE DES FICHES SUIVEUSES'!BXK4&lt;&gt;"x",'RELEVE DES FICHES SUIVEUSES'!BXK4,0)/3</f>
        <v>0</v>
      </c>
      <c r="BXL4" s="15">
        <f>$B4*IF('RELEVE DES FICHES SUIVEUSES'!BXL4&lt;&gt;"x",'RELEVE DES FICHES SUIVEUSES'!BXL4,0)/3</f>
        <v>0</v>
      </c>
      <c r="BXM4" s="15">
        <f>$B4*IF('RELEVE DES FICHES SUIVEUSES'!BXM4&lt;&gt;"x",'RELEVE DES FICHES SUIVEUSES'!BXM4,0)/3</f>
        <v>0</v>
      </c>
      <c r="BXN4" s="15">
        <f>$B4*IF('RELEVE DES FICHES SUIVEUSES'!BXN4&lt;&gt;"x",'RELEVE DES FICHES SUIVEUSES'!BXN4,0)/3</f>
        <v>0</v>
      </c>
      <c r="BXO4" s="15">
        <f>$B4*IF('RELEVE DES FICHES SUIVEUSES'!BXO4&lt;&gt;"x",'RELEVE DES FICHES SUIVEUSES'!BXO4,0)/3</f>
        <v>0</v>
      </c>
      <c r="BXP4" s="15">
        <f>$B4*IF('RELEVE DES FICHES SUIVEUSES'!BXP4&lt;&gt;"x",'RELEVE DES FICHES SUIVEUSES'!BXP4,0)/3</f>
        <v>0</v>
      </c>
      <c r="BXQ4" s="15">
        <f>$B4*IF('RELEVE DES FICHES SUIVEUSES'!BXQ4&lt;&gt;"x",'RELEVE DES FICHES SUIVEUSES'!BXQ4,0)/3</f>
        <v>0</v>
      </c>
      <c r="BXR4" s="15">
        <f>$B4*IF('RELEVE DES FICHES SUIVEUSES'!BXR4&lt;&gt;"x",'RELEVE DES FICHES SUIVEUSES'!BXR4,0)/3</f>
        <v>0</v>
      </c>
      <c r="BXS4" s="15">
        <f>$B4*IF('RELEVE DES FICHES SUIVEUSES'!BXS4&lt;&gt;"x",'RELEVE DES FICHES SUIVEUSES'!BXS4,0)/3</f>
        <v>0</v>
      </c>
      <c r="BXT4" s="15">
        <f>$B4*IF('RELEVE DES FICHES SUIVEUSES'!BXT4&lt;&gt;"x",'RELEVE DES FICHES SUIVEUSES'!BXT4,0)/3</f>
        <v>0</v>
      </c>
      <c r="BXU4" s="15">
        <f>$B4*IF('RELEVE DES FICHES SUIVEUSES'!BXU4&lt;&gt;"x",'RELEVE DES FICHES SUIVEUSES'!BXU4,0)/3</f>
        <v>0</v>
      </c>
      <c r="BXV4" s="15">
        <f>$B4*IF('RELEVE DES FICHES SUIVEUSES'!BXV4&lt;&gt;"x",'RELEVE DES FICHES SUIVEUSES'!BXV4,0)/3</f>
        <v>0</v>
      </c>
      <c r="BXW4" s="15">
        <f>$B4*IF('RELEVE DES FICHES SUIVEUSES'!BXW4&lt;&gt;"x",'RELEVE DES FICHES SUIVEUSES'!BXW4,0)/3</f>
        <v>0</v>
      </c>
      <c r="BXX4" s="15">
        <f>$B4*IF('RELEVE DES FICHES SUIVEUSES'!BXX4&lt;&gt;"x",'RELEVE DES FICHES SUIVEUSES'!BXX4,0)/3</f>
        <v>0</v>
      </c>
      <c r="BXY4" s="15">
        <f>$B4*IF('RELEVE DES FICHES SUIVEUSES'!BXY4&lt;&gt;"x",'RELEVE DES FICHES SUIVEUSES'!BXY4,0)/3</f>
        <v>0</v>
      </c>
      <c r="BXZ4" s="15">
        <f>$B4*IF('RELEVE DES FICHES SUIVEUSES'!BXZ4&lt;&gt;"x",'RELEVE DES FICHES SUIVEUSES'!BXZ4,0)/3</f>
        <v>0</v>
      </c>
      <c r="BYA4" s="15">
        <f>$B4*IF('RELEVE DES FICHES SUIVEUSES'!BYA4&lt;&gt;"x",'RELEVE DES FICHES SUIVEUSES'!BYA4,0)/3</f>
        <v>0</v>
      </c>
      <c r="BYB4" s="15">
        <f>$B4*IF('RELEVE DES FICHES SUIVEUSES'!BYB4&lt;&gt;"x",'RELEVE DES FICHES SUIVEUSES'!BYB4,0)/3</f>
        <v>0</v>
      </c>
      <c r="BYC4" s="15">
        <f>$B4*IF('RELEVE DES FICHES SUIVEUSES'!BYC4&lt;&gt;"x",'RELEVE DES FICHES SUIVEUSES'!BYC4,0)/3</f>
        <v>0</v>
      </c>
    </row>
    <row r="5" spans="1:2005">
      <c r="A5" s="9">
        <f>'FICHE SUIVEUSE BAC PRO AERO'!D9</f>
        <v>1</v>
      </c>
      <c r="B5" s="94">
        <f t="shared" ref="B5:B20" si="64">A5</f>
        <v>1</v>
      </c>
      <c r="D5" s="1"/>
      <c r="F5" s="15">
        <f>$B5*IF('RELEVE DES FICHES SUIVEUSES'!F5&lt;&gt;"x",'RELEVE DES FICHES SUIVEUSES'!F5,0)/3</f>
        <v>0</v>
      </c>
      <c r="G5" s="15">
        <f>$B5*IF('RELEVE DES FICHES SUIVEUSES'!G5&lt;&gt;"x",'RELEVE DES FICHES SUIVEUSES'!G5,0)/3</f>
        <v>0</v>
      </c>
      <c r="H5" s="15">
        <f>$B5*IF('RELEVE DES FICHES SUIVEUSES'!H5&lt;&gt;"x",'RELEVE DES FICHES SUIVEUSES'!H5,0)/3</f>
        <v>0</v>
      </c>
      <c r="I5" s="15">
        <f>$B5*IF('RELEVE DES FICHES SUIVEUSES'!I5&lt;&gt;"x",'RELEVE DES FICHES SUIVEUSES'!I5,0)/3</f>
        <v>0</v>
      </c>
      <c r="J5" s="15">
        <f>$B5*IF('RELEVE DES FICHES SUIVEUSES'!J5&lt;&gt;"x",'RELEVE DES FICHES SUIVEUSES'!J5,0)/3</f>
        <v>0</v>
      </c>
      <c r="K5" s="15">
        <f>$B5*IF('RELEVE DES FICHES SUIVEUSES'!K5&lt;&gt;"x",'RELEVE DES FICHES SUIVEUSES'!K5,0)/3</f>
        <v>0</v>
      </c>
      <c r="L5" s="15">
        <f>$B5*IF('RELEVE DES FICHES SUIVEUSES'!L5&lt;&gt;"x",'RELEVE DES FICHES SUIVEUSES'!L5,0)/3</f>
        <v>0</v>
      </c>
      <c r="M5" s="15">
        <f>$B5*IF('RELEVE DES FICHES SUIVEUSES'!M5&lt;&gt;"x",'RELEVE DES FICHES SUIVEUSES'!M5,0)/3</f>
        <v>0</v>
      </c>
      <c r="N5" s="15">
        <f>$B5*IF('RELEVE DES FICHES SUIVEUSES'!N5&lt;&gt;"x",'RELEVE DES FICHES SUIVEUSES'!N5,0)/3</f>
        <v>0</v>
      </c>
      <c r="O5" s="15">
        <f>$B5*IF('RELEVE DES FICHES SUIVEUSES'!O5&lt;&gt;"x",'RELEVE DES FICHES SUIVEUSES'!O5,0)/3</f>
        <v>0</v>
      </c>
      <c r="P5" s="15">
        <f>$B5*IF('RELEVE DES FICHES SUIVEUSES'!P5&lt;&gt;"x",'RELEVE DES FICHES SUIVEUSES'!P5,0)/3</f>
        <v>0</v>
      </c>
      <c r="Q5" s="15">
        <f>$B5*IF('RELEVE DES FICHES SUIVEUSES'!Q5&lt;&gt;"x",'RELEVE DES FICHES SUIVEUSES'!Q5,0)/3</f>
        <v>0</v>
      </c>
      <c r="R5" s="15">
        <f>$B5*IF('RELEVE DES FICHES SUIVEUSES'!R5&lt;&gt;"x",'RELEVE DES FICHES SUIVEUSES'!R5,0)/3</f>
        <v>0</v>
      </c>
      <c r="S5" s="15">
        <f>$B5*IF('RELEVE DES FICHES SUIVEUSES'!S5&lt;&gt;"x",'RELEVE DES FICHES SUIVEUSES'!S5,0)/3</f>
        <v>0</v>
      </c>
      <c r="T5" s="15">
        <f>$B5*IF('RELEVE DES FICHES SUIVEUSES'!T5&lt;&gt;"x",'RELEVE DES FICHES SUIVEUSES'!T5,0)/3</f>
        <v>0</v>
      </c>
      <c r="U5" s="15">
        <f>$B5*IF('RELEVE DES FICHES SUIVEUSES'!U5&lt;&gt;"x",'RELEVE DES FICHES SUIVEUSES'!U5,0)/3</f>
        <v>0</v>
      </c>
      <c r="V5" s="15">
        <f>$B5*IF('RELEVE DES FICHES SUIVEUSES'!V5&lt;&gt;"x",'RELEVE DES FICHES SUIVEUSES'!V5,0)/3</f>
        <v>0</v>
      </c>
      <c r="W5" s="15">
        <f>$B5*IF('RELEVE DES FICHES SUIVEUSES'!W5&lt;&gt;"x",'RELEVE DES FICHES SUIVEUSES'!W5,0)/3</f>
        <v>0</v>
      </c>
      <c r="X5" s="15">
        <f>$B5*IF('RELEVE DES FICHES SUIVEUSES'!X5&lt;&gt;"x",'RELEVE DES FICHES SUIVEUSES'!X5,0)/3</f>
        <v>0</v>
      </c>
      <c r="Y5" s="15">
        <f>$B5*IF('RELEVE DES FICHES SUIVEUSES'!Y5&lt;&gt;"x",'RELEVE DES FICHES SUIVEUSES'!Y5,0)/3</f>
        <v>0</v>
      </c>
      <c r="Z5" s="15">
        <f>$B5*IF('RELEVE DES FICHES SUIVEUSES'!Z5&lt;&gt;"x",'RELEVE DES FICHES SUIVEUSES'!Z5,0)/3</f>
        <v>0</v>
      </c>
      <c r="AA5" s="15">
        <f>$B5*IF('RELEVE DES FICHES SUIVEUSES'!AA5&lt;&gt;"x",'RELEVE DES FICHES SUIVEUSES'!AA5,0)/3</f>
        <v>0</v>
      </c>
      <c r="AB5" s="15">
        <f>$B5*IF('RELEVE DES FICHES SUIVEUSES'!AB5&lt;&gt;"x",'RELEVE DES FICHES SUIVEUSES'!AB5,0)/3</f>
        <v>0</v>
      </c>
      <c r="AC5" s="15">
        <f>$B5*IF('RELEVE DES FICHES SUIVEUSES'!AC5&lt;&gt;"x",'RELEVE DES FICHES SUIVEUSES'!AC5,0)/3</f>
        <v>0</v>
      </c>
      <c r="AD5" s="15">
        <f>$B5*IF('RELEVE DES FICHES SUIVEUSES'!AD5&lt;&gt;"x",'RELEVE DES FICHES SUIVEUSES'!AD5,0)/3</f>
        <v>0</v>
      </c>
      <c r="AE5" s="15">
        <f>$B5*IF('RELEVE DES FICHES SUIVEUSES'!AE5&lt;&gt;"x",'RELEVE DES FICHES SUIVEUSES'!AE5,0)/3</f>
        <v>0</v>
      </c>
      <c r="AF5" s="15">
        <f>$B5*IF('RELEVE DES FICHES SUIVEUSES'!AF5&lt;&gt;"x",'RELEVE DES FICHES SUIVEUSES'!AF5,0)/3</f>
        <v>0</v>
      </c>
      <c r="AG5" s="15">
        <f>$B5*IF('RELEVE DES FICHES SUIVEUSES'!AG5&lt;&gt;"x",'RELEVE DES FICHES SUIVEUSES'!AG5,0)/3</f>
        <v>0</v>
      </c>
      <c r="AH5" s="15">
        <f>$B5*IF('RELEVE DES FICHES SUIVEUSES'!AH5&lt;&gt;"x",'RELEVE DES FICHES SUIVEUSES'!AH5,0)/3</f>
        <v>0</v>
      </c>
      <c r="AI5" s="15">
        <f>$B5*IF('RELEVE DES FICHES SUIVEUSES'!AI5&lt;&gt;"x",'RELEVE DES FICHES SUIVEUSES'!AI5,0)/3</f>
        <v>0</v>
      </c>
      <c r="AJ5" s="15">
        <f>$B5*IF('RELEVE DES FICHES SUIVEUSES'!AJ5&lt;&gt;"x",'RELEVE DES FICHES SUIVEUSES'!AJ5,0)/3</f>
        <v>0</v>
      </c>
      <c r="AK5" s="15">
        <f>$B5*IF('RELEVE DES FICHES SUIVEUSES'!AK5&lt;&gt;"x",'RELEVE DES FICHES SUIVEUSES'!AK5,0)/3</f>
        <v>0</v>
      </c>
      <c r="AL5" s="15">
        <f>$B5*IF('RELEVE DES FICHES SUIVEUSES'!AL5&lt;&gt;"x",'RELEVE DES FICHES SUIVEUSES'!AL5,0)/3</f>
        <v>0</v>
      </c>
      <c r="AM5" s="15">
        <f>$B5*IF('RELEVE DES FICHES SUIVEUSES'!AM5&lt;&gt;"x",'RELEVE DES FICHES SUIVEUSES'!AM5,0)/3</f>
        <v>0</v>
      </c>
      <c r="AN5" s="15">
        <f>$B5*IF('RELEVE DES FICHES SUIVEUSES'!AN5&lt;&gt;"x",'RELEVE DES FICHES SUIVEUSES'!AN5,0)/3</f>
        <v>0</v>
      </c>
      <c r="AO5" s="15">
        <f>$B5*IF('RELEVE DES FICHES SUIVEUSES'!AO5&lt;&gt;"x",'RELEVE DES FICHES SUIVEUSES'!AO5,0)/3</f>
        <v>0</v>
      </c>
      <c r="AP5" s="15">
        <f>$B5*IF('RELEVE DES FICHES SUIVEUSES'!AP5&lt;&gt;"x",'RELEVE DES FICHES SUIVEUSES'!AP5,0)/3</f>
        <v>0</v>
      </c>
      <c r="AQ5" s="15">
        <f>$B5*IF('RELEVE DES FICHES SUIVEUSES'!AQ5&lt;&gt;"x",'RELEVE DES FICHES SUIVEUSES'!AQ5,0)/3</f>
        <v>0</v>
      </c>
      <c r="AR5" s="15">
        <f>$B5*IF('RELEVE DES FICHES SUIVEUSES'!AR5&lt;&gt;"x",'RELEVE DES FICHES SUIVEUSES'!AR5,0)/3</f>
        <v>0</v>
      </c>
      <c r="AS5" s="15">
        <f>$B5*IF('RELEVE DES FICHES SUIVEUSES'!AS5&lt;&gt;"x",'RELEVE DES FICHES SUIVEUSES'!AS5,0)/3</f>
        <v>0</v>
      </c>
      <c r="AT5" s="15">
        <f>$B5*IF('RELEVE DES FICHES SUIVEUSES'!AT5&lt;&gt;"x",'RELEVE DES FICHES SUIVEUSES'!AT5,0)/3</f>
        <v>0</v>
      </c>
      <c r="AU5" s="15">
        <f>$B5*IF('RELEVE DES FICHES SUIVEUSES'!AU5&lt;&gt;"x",'RELEVE DES FICHES SUIVEUSES'!AU5,0)/3</f>
        <v>0</v>
      </c>
      <c r="AV5" s="15">
        <f>$B5*IF('RELEVE DES FICHES SUIVEUSES'!AV5&lt;&gt;"x",'RELEVE DES FICHES SUIVEUSES'!AV5,0)/3</f>
        <v>0</v>
      </c>
      <c r="AW5" s="15">
        <f>$B5*IF('RELEVE DES FICHES SUIVEUSES'!AW5&lt;&gt;"x",'RELEVE DES FICHES SUIVEUSES'!AW5,0)/3</f>
        <v>0</v>
      </c>
      <c r="AX5" s="15">
        <f>$B5*IF('RELEVE DES FICHES SUIVEUSES'!AX5&lt;&gt;"x",'RELEVE DES FICHES SUIVEUSES'!AX5,0)/3</f>
        <v>0</v>
      </c>
      <c r="AY5" s="15">
        <f>$B5*IF('RELEVE DES FICHES SUIVEUSES'!AY5&lt;&gt;"x",'RELEVE DES FICHES SUIVEUSES'!AY5,0)/3</f>
        <v>0</v>
      </c>
      <c r="AZ5" s="15">
        <f>$B5*IF('RELEVE DES FICHES SUIVEUSES'!AZ5&lt;&gt;"x",'RELEVE DES FICHES SUIVEUSES'!AZ5,0)/3</f>
        <v>0</v>
      </c>
      <c r="BA5" s="15">
        <f>$B5*IF('RELEVE DES FICHES SUIVEUSES'!BA5&lt;&gt;"x",'RELEVE DES FICHES SUIVEUSES'!BA5,0)/3</f>
        <v>0</v>
      </c>
      <c r="BB5" s="15">
        <f>$B5*IF('RELEVE DES FICHES SUIVEUSES'!BB5&lt;&gt;"x",'RELEVE DES FICHES SUIVEUSES'!BB5,0)/3</f>
        <v>0</v>
      </c>
      <c r="BC5" s="15">
        <f>$B5*IF('RELEVE DES FICHES SUIVEUSES'!BC5&lt;&gt;"x",'RELEVE DES FICHES SUIVEUSES'!BC5,0)/3</f>
        <v>0</v>
      </c>
      <c r="BD5" s="15">
        <f>$B5*IF('RELEVE DES FICHES SUIVEUSES'!BD5&lt;&gt;"x",'RELEVE DES FICHES SUIVEUSES'!BD5,0)/3</f>
        <v>0</v>
      </c>
      <c r="BE5" s="15">
        <f>$B5*IF('RELEVE DES FICHES SUIVEUSES'!BE5&lt;&gt;"x",'RELEVE DES FICHES SUIVEUSES'!BE5,0)/3</f>
        <v>0</v>
      </c>
      <c r="BF5" s="15">
        <f>$B5*IF('RELEVE DES FICHES SUIVEUSES'!BF5&lt;&gt;"x",'RELEVE DES FICHES SUIVEUSES'!BF5,0)/3</f>
        <v>0</v>
      </c>
      <c r="BG5" s="15">
        <f>$B5*IF('RELEVE DES FICHES SUIVEUSES'!BG5&lt;&gt;"x",'RELEVE DES FICHES SUIVEUSES'!BG5,0)/3</f>
        <v>0</v>
      </c>
      <c r="BH5" s="15">
        <f>$B5*IF('RELEVE DES FICHES SUIVEUSES'!BH5&lt;&gt;"x",'RELEVE DES FICHES SUIVEUSES'!BH5,0)/3</f>
        <v>0</v>
      </c>
      <c r="BI5" s="15">
        <f>$B5*IF('RELEVE DES FICHES SUIVEUSES'!BI5&lt;&gt;"x",'RELEVE DES FICHES SUIVEUSES'!BI5,0)/3</f>
        <v>0</v>
      </c>
      <c r="BJ5" s="15">
        <f>$B5*IF('RELEVE DES FICHES SUIVEUSES'!BJ5&lt;&gt;"x",'RELEVE DES FICHES SUIVEUSES'!BJ5,0)/3</f>
        <v>0</v>
      </c>
      <c r="BK5" s="15">
        <f>$B5*IF('RELEVE DES FICHES SUIVEUSES'!BK5&lt;&gt;"x",'RELEVE DES FICHES SUIVEUSES'!BK5,0)/3</f>
        <v>0</v>
      </c>
      <c r="BL5" s="15">
        <f>$B5*IF('RELEVE DES FICHES SUIVEUSES'!BL5&lt;&gt;"x",'RELEVE DES FICHES SUIVEUSES'!BL5,0)/3</f>
        <v>0</v>
      </c>
      <c r="BM5" s="15">
        <f>$B5*IF('RELEVE DES FICHES SUIVEUSES'!BM5&lt;&gt;"x",'RELEVE DES FICHES SUIVEUSES'!BM5,0)/3</f>
        <v>0</v>
      </c>
      <c r="BN5" s="15">
        <f>$B5*IF('RELEVE DES FICHES SUIVEUSES'!BN5&lt;&gt;"x",'RELEVE DES FICHES SUIVEUSES'!BN5,0)/3</f>
        <v>0</v>
      </c>
      <c r="BO5" s="15">
        <f>$B5*IF('RELEVE DES FICHES SUIVEUSES'!BO5&lt;&gt;"x",'RELEVE DES FICHES SUIVEUSES'!BO5,0)/3</f>
        <v>0</v>
      </c>
      <c r="BP5" s="15">
        <f>$B5*IF('RELEVE DES FICHES SUIVEUSES'!BP5&lt;&gt;"x",'RELEVE DES FICHES SUIVEUSES'!BP5,0)/3</f>
        <v>0</v>
      </c>
      <c r="BQ5" s="15">
        <f>$B5*IF('RELEVE DES FICHES SUIVEUSES'!BQ5&lt;&gt;"x",'RELEVE DES FICHES SUIVEUSES'!BQ5,0)/3</f>
        <v>0</v>
      </c>
      <c r="BR5" s="15">
        <f>$B5*IF('RELEVE DES FICHES SUIVEUSES'!BR5&lt;&gt;"x",'RELEVE DES FICHES SUIVEUSES'!BR5,0)/3</f>
        <v>0</v>
      </c>
      <c r="BS5" s="15">
        <f>$B5*IF('RELEVE DES FICHES SUIVEUSES'!BS5&lt;&gt;"x",'RELEVE DES FICHES SUIVEUSES'!BS5,0)/3</f>
        <v>0</v>
      </c>
      <c r="BT5" s="15">
        <f>$B5*IF('RELEVE DES FICHES SUIVEUSES'!BT5&lt;&gt;"x",'RELEVE DES FICHES SUIVEUSES'!BT5,0)/3</f>
        <v>0</v>
      </c>
      <c r="BU5" s="15">
        <f>$B5*IF('RELEVE DES FICHES SUIVEUSES'!BU5&lt;&gt;"x",'RELEVE DES FICHES SUIVEUSES'!BU5,0)/3</f>
        <v>0</v>
      </c>
      <c r="BV5" s="15">
        <f>$B5*IF('RELEVE DES FICHES SUIVEUSES'!BV5&lt;&gt;"x",'RELEVE DES FICHES SUIVEUSES'!BV5,0)/3</f>
        <v>0</v>
      </c>
      <c r="BW5" s="15">
        <f>$B5*IF('RELEVE DES FICHES SUIVEUSES'!BW5&lt;&gt;"x",'RELEVE DES FICHES SUIVEUSES'!BW5,0)/3</f>
        <v>0</v>
      </c>
      <c r="BX5" s="15">
        <f>$B5*IF('RELEVE DES FICHES SUIVEUSES'!BX5&lt;&gt;"x",'RELEVE DES FICHES SUIVEUSES'!BX5,0)/3</f>
        <v>0</v>
      </c>
      <c r="BY5" s="15">
        <f>$B5*IF('RELEVE DES FICHES SUIVEUSES'!BY5&lt;&gt;"x",'RELEVE DES FICHES SUIVEUSES'!BY5,0)/3</f>
        <v>0</v>
      </c>
      <c r="BZ5" s="15">
        <f>$B5*IF('RELEVE DES FICHES SUIVEUSES'!BZ5&lt;&gt;"x",'RELEVE DES FICHES SUIVEUSES'!BZ5,0)/3</f>
        <v>0</v>
      </c>
      <c r="CA5" s="15">
        <f>$B5*IF('RELEVE DES FICHES SUIVEUSES'!CA5&lt;&gt;"x",'RELEVE DES FICHES SUIVEUSES'!CA5,0)/3</f>
        <v>0</v>
      </c>
      <c r="CB5" s="15">
        <f>$B5*IF('RELEVE DES FICHES SUIVEUSES'!CB5&lt;&gt;"x",'RELEVE DES FICHES SUIVEUSES'!CB5,0)/3</f>
        <v>0</v>
      </c>
      <c r="CC5" s="15">
        <f>$B5*IF('RELEVE DES FICHES SUIVEUSES'!CC5&lt;&gt;"x",'RELEVE DES FICHES SUIVEUSES'!CC5,0)/3</f>
        <v>0</v>
      </c>
      <c r="CD5" s="15">
        <f>$B5*IF('RELEVE DES FICHES SUIVEUSES'!CD5&lt;&gt;"x",'RELEVE DES FICHES SUIVEUSES'!CD5,0)/3</f>
        <v>0</v>
      </c>
      <c r="CE5" s="15">
        <f>$B5*IF('RELEVE DES FICHES SUIVEUSES'!CE5&lt;&gt;"x",'RELEVE DES FICHES SUIVEUSES'!CE5,0)/3</f>
        <v>0</v>
      </c>
      <c r="CF5" s="15">
        <f>$B5*IF('RELEVE DES FICHES SUIVEUSES'!CF5&lt;&gt;"x",'RELEVE DES FICHES SUIVEUSES'!CF5,0)/3</f>
        <v>0</v>
      </c>
      <c r="CG5" s="15">
        <f>$B5*IF('RELEVE DES FICHES SUIVEUSES'!CG5&lt;&gt;"x",'RELEVE DES FICHES SUIVEUSES'!CG5,0)/3</f>
        <v>0</v>
      </c>
      <c r="CH5" s="15">
        <f>$B5*IF('RELEVE DES FICHES SUIVEUSES'!CH5&lt;&gt;"x",'RELEVE DES FICHES SUIVEUSES'!CH5,0)/3</f>
        <v>0</v>
      </c>
      <c r="CI5" s="15">
        <f>$B5*IF('RELEVE DES FICHES SUIVEUSES'!CI5&lt;&gt;"x",'RELEVE DES FICHES SUIVEUSES'!CI5,0)/3</f>
        <v>0</v>
      </c>
      <c r="CJ5" s="15">
        <f>$B5*IF('RELEVE DES FICHES SUIVEUSES'!CJ5&lt;&gt;"x",'RELEVE DES FICHES SUIVEUSES'!CJ5,0)/3</f>
        <v>0</v>
      </c>
      <c r="CK5" s="15">
        <f>$B5*IF('RELEVE DES FICHES SUIVEUSES'!CK5&lt;&gt;"x",'RELEVE DES FICHES SUIVEUSES'!CK5,0)/3</f>
        <v>0</v>
      </c>
      <c r="CL5" s="15">
        <f>$B5*IF('RELEVE DES FICHES SUIVEUSES'!CL5&lt;&gt;"x",'RELEVE DES FICHES SUIVEUSES'!CL5,0)/3</f>
        <v>0</v>
      </c>
      <c r="CM5" s="15">
        <f>$B5*IF('RELEVE DES FICHES SUIVEUSES'!CM5&lt;&gt;"x",'RELEVE DES FICHES SUIVEUSES'!CM5,0)/3</f>
        <v>0</v>
      </c>
      <c r="CN5" s="15">
        <f>$B5*IF('RELEVE DES FICHES SUIVEUSES'!CN5&lt;&gt;"x",'RELEVE DES FICHES SUIVEUSES'!CN5,0)/3</f>
        <v>0</v>
      </c>
      <c r="CO5" s="15">
        <f>$B5*IF('RELEVE DES FICHES SUIVEUSES'!CO5&lt;&gt;"x",'RELEVE DES FICHES SUIVEUSES'!CO5,0)/3</f>
        <v>0</v>
      </c>
      <c r="CP5" s="15">
        <f>$B5*IF('RELEVE DES FICHES SUIVEUSES'!CP5&lt;&gt;"x",'RELEVE DES FICHES SUIVEUSES'!CP5,0)/3</f>
        <v>0</v>
      </c>
      <c r="CQ5" s="15">
        <f>$B5*IF('RELEVE DES FICHES SUIVEUSES'!CQ5&lt;&gt;"x",'RELEVE DES FICHES SUIVEUSES'!CQ5,0)/3</f>
        <v>0</v>
      </c>
      <c r="CR5" s="15">
        <f>$B5*IF('RELEVE DES FICHES SUIVEUSES'!CR5&lt;&gt;"x",'RELEVE DES FICHES SUIVEUSES'!CR5,0)/3</f>
        <v>0</v>
      </c>
      <c r="CS5" s="15">
        <f>$B5*IF('RELEVE DES FICHES SUIVEUSES'!CS5&lt;&gt;"x",'RELEVE DES FICHES SUIVEUSES'!CS5,0)/3</f>
        <v>0</v>
      </c>
      <c r="CT5" s="15">
        <f>$B5*IF('RELEVE DES FICHES SUIVEUSES'!CT5&lt;&gt;"x",'RELEVE DES FICHES SUIVEUSES'!CT5,0)/3</f>
        <v>0</v>
      </c>
      <c r="CU5" s="15">
        <f>$B5*IF('RELEVE DES FICHES SUIVEUSES'!CU5&lt;&gt;"x",'RELEVE DES FICHES SUIVEUSES'!CU5,0)/3</f>
        <v>0</v>
      </c>
      <c r="CV5" s="15">
        <f>$B5*IF('RELEVE DES FICHES SUIVEUSES'!CV5&lt;&gt;"x",'RELEVE DES FICHES SUIVEUSES'!CV5,0)/3</f>
        <v>0</v>
      </c>
      <c r="CW5" s="15">
        <f>$B5*IF('RELEVE DES FICHES SUIVEUSES'!CW5&lt;&gt;"x",'RELEVE DES FICHES SUIVEUSES'!CW5,0)/3</f>
        <v>0</v>
      </c>
      <c r="CX5" s="15">
        <f>$B5*IF('RELEVE DES FICHES SUIVEUSES'!CX5&lt;&gt;"x",'RELEVE DES FICHES SUIVEUSES'!CX5,0)/3</f>
        <v>0</v>
      </c>
      <c r="CY5" s="15">
        <f>$B5*IF('RELEVE DES FICHES SUIVEUSES'!CY5&lt;&gt;"x",'RELEVE DES FICHES SUIVEUSES'!CY5,0)/3</f>
        <v>0</v>
      </c>
      <c r="CZ5" s="15">
        <f>$B5*IF('RELEVE DES FICHES SUIVEUSES'!CZ5&lt;&gt;"x",'RELEVE DES FICHES SUIVEUSES'!CZ5,0)/3</f>
        <v>0</v>
      </c>
      <c r="DA5" s="15">
        <f>$B5*IF('RELEVE DES FICHES SUIVEUSES'!DA5&lt;&gt;"x",'RELEVE DES FICHES SUIVEUSES'!DA5,0)/3</f>
        <v>0</v>
      </c>
      <c r="DB5" s="15">
        <f>$B5*IF('RELEVE DES FICHES SUIVEUSES'!DB5&lt;&gt;"x",'RELEVE DES FICHES SUIVEUSES'!DB5,0)/3</f>
        <v>0</v>
      </c>
      <c r="DC5" s="15">
        <f>$B5*IF('RELEVE DES FICHES SUIVEUSES'!DC5&lt;&gt;"x",'RELEVE DES FICHES SUIVEUSES'!DC5,0)/3</f>
        <v>0</v>
      </c>
      <c r="DD5" s="15">
        <f>$B5*IF('RELEVE DES FICHES SUIVEUSES'!DD5&lt;&gt;"x",'RELEVE DES FICHES SUIVEUSES'!DD5,0)/3</f>
        <v>0</v>
      </c>
      <c r="DE5" s="15">
        <f>$B5*IF('RELEVE DES FICHES SUIVEUSES'!DE5&lt;&gt;"x",'RELEVE DES FICHES SUIVEUSES'!DE5,0)/3</f>
        <v>0</v>
      </c>
      <c r="DF5" s="15">
        <f>$B5*IF('RELEVE DES FICHES SUIVEUSES'!DF5&lt;&gt;"x",'RELEVE DES FICHES SUIVEUSES'!DF5,0)/3</f>
        <v>0</v>
      </c>
      <c r="DG5" s="15">
        <f>$B5*IF('RELEVE DES FICHES SUIVEUSES'!DG5&lt;&gt;"x",'RELEVE DES FICHES SUIVEUSES'!DG5,0)/3</f>
        <v>0</v>
      </c>
      <c r="DH5" s="15">
        <f>$B5*IF('RELEVE DES FICHES SUIVEUSES'!DH5&lt;&gt;"x",'RELEVE DES FICHES SUIVEUSES'!DH5,0)/3</f>
        <v>0</v>
      </c>
      <c r="DI5" s="15">
        <f>$B5*IF('RELEVE DES FICHES SUIVEUSES'!DI5&lt;&gt;"x",'RELEVE DES FICHES SUIVEUSES'!DI5,0)/3</f>
        <v>0</v>
      </c>
      <c r="DJ5" s="15">
        <f>$B5*IF('RELEVE DES FICHES SUIVEUSES'!DJ5&lt;&gt;"x",'RELEVE DES FICHES SUIVEUSES'!DJ5,0)/3</f>
        <v>0</v>
      </c>
      <c r="DK5" s="15">
        <f>$B5*IF('RELEVE DES FICHES SUIVEUSES'!DK5&lt;&gt;"x",'RELEVE DES FICHES SUIVEUSES'!DK5,0)/3</f>
        <v>0</v>
      </c>
      <c r="DL5" s="15">
        <f>$B5*IF('RELEVE DES FICHES SUIVEUSES'!DL5&lt;&gt;"x",'RELEVE DES FICHES SUIVEUSES'!DL5,0)/3</f>
        <v>0</v>
      </c>
      <c r="DM5" s="15">
        <f>$B5*IF('RELEVE DES FICHES SUIVEUSES'!DM5&lt;&gt;"x",'RELEVE DES FICHES SUIVEUSES'!DM5,0)/3</f>
        <v>0</v>
      </c>
      <c r="DN5" s="15">
        <f>$B5*IF('RELEVE DES FICHES SUIVEUSES'!DN5&lt;&gt;"x",'RELEVE DES FICHES SUIVEUSES'!DN5,0)/3</f>
        <v>0</v>
      </c>
      <c r="DO5" s="15">
        <f>$B5*IF('RELEVE DES FICHES SUIVEUSES'!DO5&lt;&gt;"x",'RELEVE DES FICHES SUIVEUSES'!DO5,0)/3</f>
        <v>0</v>
      </c>
      <c r="DP5" s="15">
        <f>$B5*IF('RELEVE DES FICHES SUIVEUSES'!DP5&lt;&gt;"x",'RELEVE DES FICHES SUIVEUSES'!DP5,0)/3</f>
        <v>0</v>
      </c>
      <c r="DQ5" s="15">
        <f>$B5*IF('RELEVE DES FICHES SUIVEUSES'!DQ5&lt;&gt;"x",'RELEVE DES FICHES SUIVEUSES'!DQ5,0)/3</f>
        <v>0</v>
      </c>
      <c r="DR5" s="15">
        <f>$B5*IF('RELEVE DES FICHES SUIVEUSES'!DR5&lt;&gt;"x",'RELEVE DES FICHES SUIVEUSES'!DR5,0)/3</f>
        <v>0</v>
      </c>
      <c r="DS5" s="15">
        <f>$B5*IF('RELEVE DES FICHES SUIVEUSES'!DS5&lt;&gt;"x",'RELEVE DES FICHES SUIVEUSES'!DS5,0)/3</f>
        <v>0</v>
      </c>
      <c r="DT5" s="15">
        <f>$B5*IF('RELEVE DES FICHES SUIVEUSES'!DT5&lt;&gt;"x",'RELEVE DES FICHES SUIVEUSES'!DT5,0)/3</f>
        <v>0</v>
      </c>
      <c r="DU5" s="15">
        <f>$B5*IF('RELEVE DES FICHES SUIVEUSES'!DU5&lt;&gt;"x",'RELEVE DES FICHES SUIVEUSES'!DU5,0)/3</f>
        <v>0</v>
      </c>
      <c r="DV5" s="15">
        <f>$B5*IF('RELEVE DES FICHES SUIVEUSES'!DV5&lt;&gt;"x",'RELEVE DES FICHES SUIVEUSES'!DV5,0)/3</f>
        <v>0</v>
      </c>
      <c r="DW5" s="15">
        <f>$B5*IF('RELEVE DES FICHES SUIVEUSES'!DW5&lt;&gt;"x",'RELEVE DES FICHES SUIVEUSES'!DW5,0)/3</f>
        <v>0</v>
      </c>
      <c r="DX5" s="15">
        <f>$B5*IF('RELEVE DES FICHES SUIVEUSES'!DX5&lt;&gt;"x",'RELEVE DES FICHES SUIVEUSES'!DX5,0)/3</f>
        <v>0</v>
      </c>
      <c r="DY5" s="15">
        <f>$B5*IF('RELEVE DES FICHES SUIVEUSES'!DY5&lt;&gt;"x",'RELEVE DES FICHES SUIVEUSES'!DY5,0)/3</f>
        <v>0</v>
      </c>
      <c r="DZ5" s="15">
        <f>$B5*IF('RELEVE DES FICHES SUIVEUSES'!DZ5&lt;&gt;"x",'RELEVE DES FICHES SUIVEUSES'!DZ5,0)/3</f>
        <v>0</v>
      </c>
      <c r="EA5" s="15">
        <f>$B5*IF('RELEVE DES FICHES SUIVEUSES'!EA5&lt;&gt;"x",'RELEVE DES FICHES SUIVEUSES'!EA5,0)/3</f>
        <v>0</v>
      </c>
      <c r="EB5" s="15">
        <f>$B5*IF('RELEVE DES FICHES SUIVEUSES'!EB5&lt;&gt;"x",'RELEVE DES FICHES SUIVEUSES'!EB5,0)/3</f>
        <v>0</v>
      </c>
      <c r="EC5" s="15">
        <f>$B5*IF('RELEVE DES FICHES SUIVEUSES'!EC5&lt;&gt;"x",'RELEVE DES FICHES SUIVEUSES'!EC5,0)/3</f>
        <v>0</v>
      </c>
      <c r="ED5" s="15">
        <f>$B5*IF('RELEVE DES FICHES SUIVEUSES'!ED5&lt;&gt;"x",'RELEVE DES FICHES SUIVEUSES'!ED5,0)/3</f>
        <v>0</v>
      </c>
      <c r="EE5" s="15">
        <f>$B5*IF('RELEVE DES FICHES SUIVEUSES'!EE5&lt;&gt;"x",'RELEVE DES FICHES SUIVEUSES'!EE5,0)/3</f>
        <v>0</v>
      </c>
      <c r="EF5" s="15">
        <f>$B5*IF('RELEVE DES FICHES SUIVEUSES'!EF5&lt;&gt;"x",'RELEVE DES FICHES SUIVEUSES'!EF5,0)/3</f>
        <v>0</v>
      </c>
      <c r="EG5" s="15">
        <f>$B5*IF('RELEVE DES FICHES SUIVEUSES'!EG5&lt;&gt;"x",'RELEVE DES FICHES SUIVEUSES'!EG5,0)/3</f>
        <v>0</v>
      </c>
      <c r="EH5" s="15">
        <f>$B5*IF('RELEVE DES FICHES SUIVEUSES'!EH5&lt;&gt;"x",'RELEVE DES FICHES SUIVEUSES'!EH5,0)/3</f>
        <v>0</v>
      </c>
      <c r="EI5" s="15">
        <f>$B5*IF('RELEVE DES FICHES SUIVEUSES'!EI5&lt;&gt;"x",'RELEVE DES FICHES SUIVEUSES'!EI5,0)/3</f>
        <v>0</v>
      </c>
      <c r="EJ5" s="15">
        <f>$B5*IF('RELEVE DES FICHES SUIVEUSES'!EJ5&lt;&gt;"x",'RELEVE DES FICHES SUIVEUSES'!EJ5,0)/3</f>
        <v>0</v>
      </c>
      <c r="EK5" s="15">
        <f>$B5*IF('RELEVE DES FICHES SUIVEUSES'!EK5&lt;&gt;"x",'RELEVE DES FICHES SUIVEUSES'!EK5,0)/3</f>
        <v>0</v>
      </c>
      <c r="EL5" s="15">
        <f>$B5*IF('RELEVE DES FICHES SUIVEUSES'!EL5&lt;&gt;"x",'RELEVE DES FICHES SUIVEUSES'!EL5,0)/3</f>
        <v>0</v>
      </c>
      <c r="EM5" s="15">
        <f>$B5*IF('RELEVE DES FICHES SUIVEUSES'!EM5&lt;&gt;"x",'RELEVE DES FICHES SUIVEUSES'!EM5,0)/3</f>
        <v>0</v>
      </c>
      <c r="EN5" s="15">
        <f>$B5*IF('RELEVE DES FICHES SUIVEUSES'!EN5&lt;&gt;"x",'RELEVE DES FICHES SUIVEUSES'!EN5,0)/3</f>
        <v>0</v>
      </c>
      <c r="EO5" s="15">
        <f>$B5*IF('RELEVE DES FICHES SUIVEUSES'!EO5&lt;&gt;"x",'RELEVE DES FICHES SUIVEUSES'!EO5,0)/3</f>
        <v>0</v>
      </c>
      <c r="EP5" s="15">
        <f>$B5*IF('RELEVE DES FICHES SUIVEUSES'!EP5&lt;&gt;"x",'RELEVE DES FICHES SUIVEUSES'!EP5,0)/3</f>
        <v>0</v>
      </c>
      <c r="EQ5" s="15">
        <f>$B5*IF('RELEVE DES FICHES SUIVEUSES'!EQ5&lt;&gt;"x",'RELEVE DES FICHES SUIVEUSES'!EQ5,0)/3</f>
        <v>0</v>
      </c>
      <c r="ER5" s="15">
        <f>$B5*IF('RELEVE DES FICHES SUIVEUSES'!ER5&lt;&gt;"x",'RELEVE DES FICHES SUIVEUSES'!ER5,0)/3</f>
        <v>0</v>
      </c>
      <c r="ES5" s="15">
        <f>$B5*IF('RELEVE DES FICHES SUIVEUSES'!ES5&lt;&gt;"x",'RELEVE DES FICHES SUIVEUSES'!ES5,0)/3</f>
        <v>0</v>
      </c>
      <c r="ET5" s="15">
        <f>$B5*IF('RELEVE DES FICHES SUIVEUSES'!ET5&lt;&gt;"x",'RELEVE DES FICHES SUIVEUSES'!ET5,0)/3</f>
        <v>0</v>
      </c>
      <c r="EU5" s="15">
        <f>$B5*IF('RELEVE DES FICHES SUIVEUSES'!EU5&lt;&gt;"x",'RELEVE DES FICHES SUIVEUSES'!EU5,0)/3</f>
        <v>0</v>
      </c>
      <c r="EV5" s="15">
        <f>$B5*IF('RELEVE DES FICHES SUIVEUSES'!EV5&lt;&gt;"x",'RELEVE DES FICHES SUIVEUSES'!EV5,0)/3</f>
        <v>0</v>
      </c>
      <c r="EW5" s="15">
        <f>$B5*IF('RELEVE DES FICHES SUIVEUSES'!EW5&lt;&gt;"x",'RELEVE DES FICHES SUIVEUSES'!EW5,0)/3</f>
        <v>0</v>
      </c>
      <c r="EX5" s="15">
        <f>$B5*IF('RELEVE DES FICHES SUIVEUSES'!EX5&lt;&gt;"x",'RELEVE DES FICHES SUIVEUSES'!EX5,0)/3</f>
        <v>0</v>
      </c>
      <c r="EY5" s="15">
        <f>$B5*IF('RELEVE DES FICHES SUIVEUSES'!EY5&lt;&gt;"x",'RELEVE DES FICHES SUIVEUSES'!EY5,0)/3</f>
        <v>0</v>
      </c>
      <c r="EZ5" s="15">
        <f>$B5*IF('RELEVE DES FICHES SUIVEUSES'!EZ5&lt;&gt;"x",'RELEVE DES FICHES SUIVEUSES'!EZ5,0)/3</f>
        <v>0</v>
      </c>
      <c r="FA5" s="15">
        <f>$B5*IF('RELEVE DES FICHES SUIVEUSES'!FA5&lt;&gt;"x",'RELEVE DES FICHES SUIVEUSES'!FA5,0)/3</f>
        <v>0</v>
      </c>
      <c r="FB5" s="15">
        <f>$B5*IF('RELEVE DES FICHES SUIVEUSES'!FB5&lt;&gt;"x",'RELEVE DES FICHES SUIVEUSES'!FB5,0)/3</f>
        <v>0</v>
      </c>
      <c r="FC5" s="15">
        <f>$B5*IF('RELEVE DES FICHES SUIVEUSES'!FC5&lt;&gt;"x",'RELEVE DES FICHES SUIVEUSES'!FC5,0)/3</f>
        <v>0</v>
      </c>
      <c r="FD5" s="15">
        <f>$B5*IF('RELEVE DES FICHES SUIVEUSES'!FD5&lt;&gt;"x",'RELEVE DES FICHES SUIVEUSES'!FD5,0)/3</f>
        <v>0</v>
      </c>
      <c r="FE5" s="15">
        <f>$B5*IF('RELEVE DES FICHES SUIVEUSES'!FE5&lt;&gt;"x",'RELEVE DES FICHES SUIVEUSES'!FE5,0)/3</f>
        <v>0</v>
      </c>
      <c r="FF5" s="15">
        <f>$B5*IF('RELEVE DES FICHES SUIVEUSES'!FF5&lt;&gt;"x",'RELEVE DES FICHES SUIVEUSES'!FF5,0)/3</f>
        <v>0</v>
      </c>
      <c r="FG5" s="15">
        <f>$B5*IF('RELEVE DES FICHES SUIVEUSES'!FG5&lt;&gt;"x",'RELEVE DES FICHES SUIVEUSES'!FG5,0)/3</f>
        <v>0</v>
      </c>
      <c r="FH5" s="15">
        <f>$B5*IF('RELEVE DES FICHES SUIVEUSES'!FH5&lt;&gt;"x",'RELEVE DES FICHES SUIVEUSES'!FH5,0)/3</f>
        <v>0</v>
      </c>
      <c r="FI5" s="15">
        <f>$B5*IF('RELEVE DES FICHES SUIVEUSES'!FI5&lt;&gt;"x",'RELEVE DES FICHES SUIVEUSES'!FI5,0)/3</f>
        <v>0</v>
      </c>
      <c r="FJ5" s="15">
        <f>$B5*IF('RELEVE DES FICHES SUIVEUSES'!FJ5&lt;&gt;"x",'RELEVE DES FICHES SUIVEUSES'!FJ5,0)/3</f>
        <v>0</v>
      </c>
      <c r="FK5" s="15">
        <f>$B5*IF('RELEVE DES FICHES SUIVEUSES'!FK5&lt;&gt;"x",'RELEVE DES FICHES SUIVEUSES'!FK5,0)/3</f>
        <v>0</v>
      </c>
      <c r="FL5" s="15">
        <f>$B5*IF('RELEVE DES FICHES SUIVEUSES'!FL5&lt;&gt;"x",'RELEVE DES FICHES SUIVEUSES'!FL5,0)/3</f>
        <v>0</v>
      </c>
      <c r="FM5" s="15">
        <f>$B5*IF('RELEVE DES FICHES SUIVEUSES'!FM5&lt;&gt;"x",'RELEVE DES FICHES SUIVEUSES'!FM5,0)/3</f>
        <v>0</v>
      </c>
      <c r="FN5" s="15">
        <f>$B5*IF('RELEVE DES FICHES SUIVEUSES'!FN5&lt;&gt;"x",'RELEVE DES FICHES SUIVEUSES'!FN5,0)/3</f>
        <v>0</v>
      </c>
      <c r="FO5" s="15">
        <f>$B5*IF('RELEVE DES FICHES SUIVEUSES'!FO5&lt;&gt;"x",'RELEVE DES FICHES SUIVEUSES'!FO5,0)/3</f>
        <v>0</v>
      </c>
      <c r="FP5" s="15">
        <f>$B5*IF('RELEVE DES FICHES SUIVEUSES'!FP5&lt;&gt;"x",'RELEVE DES FICHES SUIVEUSES'!FP5,0)/3</f>
        <v>0</v>
      </c>
      <c r="FQ5" s="15">
        <f>$B5*IF('RELEVE DES FICHES SUIVEUSES'!FQ5&lt;&gt;"x",'RELEVE DES FICHES SUIVEUSES'!FQ5,0)/3</f>
        <v>0</v>
      </c>
      <c r="FR5" s="15">
        <f>$B5*IF('RELEVE DES FICHES SUIVEUSES'!FR5&lt;&gt;"x",'RELEVE DES FICHES SUIVEUSES'!FR5,0)/3</f>
        <v>0</v>
      </c>
      <c r="FS5" s="15">
        <f>$B5*IF('RELEVE DES FICHES SUIVEUSES'!FS5&lt;&gt;"x",'RELEVE DES FICHES SUIVEUSES'!FS5,0)/3</f>
        <v>0</v>
      </c>
      <c r="FT5" s="15">
        <f>$B5*IF('RELEVE DES FICHES SUIVEUSES'!FT5&lt;&gt;"x",'RELEVE DES FICHES SUIVEUSES'!FT5,0)/3</f>
        <v>0</v>
      </c>
      <c r="FU5" s="15">
        <f>$B5*IF('RELEVE DES FICHES SUIVEUSES'!FU5&lt;&gt;"x",'RELEVE DES FICHES SUIVEUSES'!FU5,0)/3</f>
        <v>0</v>
      </c>
      <c r="FV5" s="15">
        <f>$B5*IF('RELEVE DES FICHES SUIVEUSES'!FV5&lt;&gt;"x",'RELEVE DES FICHES SUIVEUSES'!FV5,0)/3</f>
        <v>0</v>
      </c>
      <c r="FW5" s="15">
        <f>$B5*IF('RELEVE DES FICHES SUIVEUSES'!FW5&lt;&gt;"x",'RELEVE DES FICHES SUIVEUSES'!FW5,0)/3</f>
        <v>0</v>
      </c>
      <c r="FX5" s="15">
        <f>$B5*IF('RELEVE DES FICHES SUIVEUSES'!FX5&lt;&gt;"x",'RELEVE DES FICHES SUIVEUSES'!FX5,0)/3</f>
        <v>0</v>
      </c>
      <c r="FY5" s="15">
        <f>$B5*IF('RELEVE DES FICHES SUIVEUSES'!FY5&lt;&gt;"x",'RELEVE DES FICHES SUIVEUSES'!FY5,0)/3</f>
        <v>0</v>
      </c>
      <c r="FZ5" s="15">
        <f>$B5*IF('RELEVE DES FICHES SUIVEUSES'!FZ5&lt;&gt;"x",'RELEVE DES FICHES SUIVEUSES'!FZ5,0)/3</f>
        <v>0</v>
      </c>
      <c r="GA5" s="15">
        <f>$B5*IF('RELEVE DES FICHES SUIVEUSES'!GA5&lt;&gt;"x",'RELEVE DES FICHES SUIVEUSES'!GA5,0)/3</f>
        <v>0</v>
      </c>
      <c r="GB5" s="15">
        <f>$B5*IF('RELEVE DES FICHES SUIVEUSES'!GB5&lt;&gt;"x",'RELEVE DES FICHES SUIVEUSES'!GB5,0)/3</f>
        <v>0</v>
      </c>
      <c r="GC5" s="15">
        <f>$B5*IF('RELEVE DES FICHES SUIVEUSES'!GC5&lt;&gt;"x",'RELEVE DES FICHES SUIVEUSES'!GC5,0)/3</f>
        <v>0</v>
      </c>
      <c r="GD5" s="15">
        <f>$B5*IF('RELEVE DES FICHES SUIVEUSES'!GD5&lt;&gt;"x",'RELEVE DES FICHES SUIVEUSES'!GD5,0)/3</f>
        <v>0</v>
      </c>
      <c r="GE5" s="15">
        <f>$B5*IF('RELEVE DES FICHES SUIVEUSES'!GE5&lt;&gt;"x",'RELEVE DES FICHES SUIVEUSES'!GE5,0)/3</f>
        <v>0</v>
      </c>
      <c r="GF5" s="15">
        <f>$B5*IF('RELEVE DES FICHES SUIVEUSES'!GF5&lt;&gt;"x",'RELEVE DES FICHES SUIVEUSES'!GF5,0)/3</f>
        <v>0</v>
      </c>
      <c r="GG5" s="15">
        <f>$B5*IF('RELEVE DES FICHES SUIVEUSES'!GG5&lt;&gt;"x",'RELEVE DES FICHES SUIVEUSES'!GG5,0)/3</f>
        <v>0</v>
      </c>
      <c r="GH5" s="15">
        <f>$B5*IF('RELEVE DES FICHES SUIVEUSES'!GH5&lt;&gt;"x",'RELEVE DES FICHES SUIVEUSES'!GH5,0)/3</f>
        <v>0</v>
      </c>
      <c r="GI5" s="15">
        <f>$B5*IF('RELEVE DES FICHES SUIVEUSES'!GI5&lt;&gt;"x",'RELEVE DES FICHES SUIVEUSES'!GI5,0)/3</f>
        <v>0</v>
      </c>
      <c r="GJ5" s="15">
        <f>$B5*IF('RELEVE DES FICHES SUIVEUSES'!GJ5&lt;&gt;"x",'RELEVE DES FICHES SUIVEUSES'!GJ5,0)/3</f>
        <v>0</v>
      </c>
      <c r="GK5" s="15">
        <f>$B5*IF('RELEVE DES FICHES SUIVEUSES'!GK5&lt;&gt;"x",'RELEVE DES FICHES SUIVEUSES'!GK5,0)/3</f>
        <v>0</v>
      </c>
      <c r="GL5" s="15">
        <f>$B5*IF('RELEVE DES FICHES SUIVEUSES'!GL5&lt;&gt;"x",'RELEVE DES FICHES SUIVEUSES'!GL5,0)/3</f>
        <v>0</v>
      </c>
      <c r="GM5" s="15">
        <f>$B5*IF('RELEVE DES FICHES SUIVEUSES'!GM5&lt;&gt;"x",'RELEVE DES FICHES SUIVEUSES'!GM5,0)/3</f>
        <v>0</v>
      </c>
      <c r="GN5" s="15">
        <f>$B5*IF('RELEVE DES FICHES SUIVEUSES'!GN5&lt;&gt;"x",'RELEVE DES FICHES SUIVEUSES'!GN5,0)/3</f>
        <v>0</v>
      </c>
      <c r="GO5" s="15">
        <f>$B5*IF('RELEVE DES FICHES SUIVEUSES'!GO5&lt;&gt;"x",'RELEVE DES FICHES SUIVEUSES'!GO5,0)/3</f>
        <v>0</v>
      </c>
      <c r="GP5" s="15">
        <f>$B5*IF('RELEVE DES FICHES SUIVEUSES'!GP5&lt;&gt;"x",'RELEVE DES FICHES SUIVEUSES'!GP5,0)/3</f>
        <v>0</v>
      </c>
      <c r="GQ5" s="15">
        <f>$B5*IF('RELEVE DES FICHES SUIVEUSES'!GQ5&lt;&gt;"x",'RELEVE DES FICHES SUIVEUSES'!GQ5,0)/3</f>
        <v>0</v>
      </c>
      <c r="GR5" s="15">
        <f>$B5*IF('RELEVE DES FICHES SUIVEUSES'!GR5&lt;&gt;"x",'RELEVE DES FICHES SUIVEUSES'!GR5,0)/3</f>
        <v>0</v>
      </c>
      <c r="GS5" s="15">
        <f>$B5*IF('RELEVE DES FICHES SUIVEUSES'!GS5&lt;&gt;"x",'RELEVE DES FICHES SUIVEUSES'!GS5,0)/3</f>
        <v>0</v>
      </c>
      <c r="GT5" s="15">
        <f>$B5*IF('RELEVE DES FICHES SUIVEUSES'!GT5&lt;&gt;"x",'RELEVE DES FICHES SUIVEUSES'!GT5,0)/3</f>
        <v>0</v>
      </c>
      <c r="GU5" s="15">
        <f>$B5*IF('RELEVE DES FICHES SUIVEUSES'!GU5&lt;&gt;"x",'RELEVE DES FICHES SUIVEUSES'!GU5,0)/3</f>
        <v>0</v>
      </c>
      <c r="GV5" s="15">
        <f>$B5*IF('RELEVE DES FICHES SUIVEUSES'!GV5&lt;&gt;"x",'RELEVE DES FICHES SUIVEUSES'!GV5,0)/3</f>
        <v>0</v>
      </c>
      <c r="GW5" s="15">
        <f>$B5*IF('RELEVE DES FICHES SUIVEUSES'!GW5&lt;&gt;"x",'RELEVE DES FICHES SUIVEUSES'!GW5,0)/3</f>
        <v>0</v>
      </c>
      <c r="GX5" s="15">
        <f>$B5*IF('RELEVE DES FICHES SUIVEUSES'!GX5&lt;&gt;"x",'RELEVE DES FICHES SUIVEUSES'!GX5,0)/3</f>
        <v>0</v>
      </c>
      <c r="GY5" s="15">
        <f>$B5*IF('RELEVE DES FICHES SUIVEUSES'!GY5&lt;&gt;"x",'RELEVE DES FICHES SUIVEUSES'!GY5,0)/3</f>
        <v>0</v>
      </c>
      <c r="GZ5" s="15">
        <f>$B5*IF('RELEVE DES FICHES SUIVEUSES'!GZ5&lt;&gt;"x",'RELEVE DES FICHES SUIVEUSES'!GZ5,0)/3</f>
        <v>0</v>
      </c>
      <c r="HA5" s="15">
        <f>$B5*IF('RELEVE DES FICHES SUIVEUSES'!HA5&lt;&gt;"x",'RELEVE DES FICHES SUIVEUSES'!HA5,0)/3</f>
        <v>0</v>
      </c>
      <c r="HB5" s="15">
        <f>$B5*IF('RELEVE DES FICHES SUIVEUSES'!HB5&lt;&gt;"x",'RELEVE DES FICHES SUIVEUSES'!HB5,0)/3</f>
        <v>0</v>
      </c>
      <c r="HC5" s="15">
        <f>$B5*IF('RELEVE DES FICHES SUIVEUSES'!HC5&lt;&gt;"x",'RELEVE DES FICHES SUIVEUSES'!HC5,0)/3</f>
        <v>0</v>
      </c>
      <c r="HD5" s="15">
        <f>$B5*IF('RELEVE DES FICHES SUIVEUSES'!HD5&lt;&gt;"x",'RELEVE DES FICHES SUIVEUSES'!HD5,0)/3</f>
        <v>0</v>
      </c>
      <c r="HE5" s="15">
        <f>$B5*IF('RELEVE DES FICHES SUIVEUSES'!HE5&lt;&gt;"x",'RELEVE DES FICHES SUIVEUSES'!HE5,0)/3</f>
        <v>0</v>
      </c>
      <c r="HF5" s="15">
        <f>$B5*IF('RELEVE DES FICHES SUIVEUSES'!HF5&lt;&gt;"x",'RELEVE DES FICHES SUIVEUSES'!HF5,0)/3</f>
        <v>0</v>
      </c>
      <c r="HG5" s="15">
        <f>$B5*IF('RELEVE DES FICHES SUIVEUSES'!HG5&lt;&gt;"x",'RELEVE DES FICHES SUIVEUSES'!HG5,0)/3</f>
        <v>0</v>
      </c>
      <c r="HH5" s="15">
        <f>$B5*IF('RELEVE DES FICHES SUIVEUSES'!HH5&lt;&gt;"x",'RELEVE DES FICHES SUIVEUSES'!HH5,0)/3</f>
        <v>0</v>
      </c>
      <c r="HI5" s="15">
        <f>$B5*IF('RELEVE DES FICHES SUIVEUSES'!HI5&lt;&gt;"x",'RELEVE DES FICHES SUIVEUSES'!HI5,0)/3</f>
        <v>0</v>
      </c>
      <c r="HJ5" s="15">
        <f>$B5*IF('RELEVE DES FICHES SUIVEUSES'!HJ5&lt;&gt;"x",'RELEVE DES FICHES SUIVEUSES'!HJ5,0)/3</f>
        <v>0</v>
      </c>
      <c r="HK5" s="15">
        <f>$B5*IF('RELEVE DES FICHES SUIVEUSES'!HK5&lt;&gt;"x",'RELEVE DES FICHES SUIVEUSES'!HK5,0)/3</f>
        <v>0</v>
      </c>
      <c r="HL5" s="15">
        <f>$B5*IF('RELEVE DES FICHES SUIVEUSES'!HL5&lt;&gt;"x",'RELEVE DES FICHES SUIVEUSES'!HL5,0)/3</f>
        <v>0</v>
      </c>
      <c r="HM5" s="15">
        <f>$B5*IF('RELEVE DES FICHES SUIVEUSES'!HM5&lt;&gt;"x",'RELEVE DES FICHES SUIVEUSES'!HM5,0)/3</f>
        <v>0</v>
      </c>
      <c r="HN5" s="15">
        <f>$B5*IF('RELEVE DES FICHES SUIVEUSES'!HN5&lt;&gt;"x",'RELEVE DES FICHES SUIVEUSES'!HN5,0)/3</f>
        <v>0</v>
      </c>
      <c r="HO5" s="15">
        <f>$B5*IF('RELEVE DES FICHES SUIVEUSES'!HO5&lt;&gt;"x",'RELEVE DES FICHES SUIVEUSES'!HO5,0)/3</f>
        <v>0</v>
      </c>
      <c r="HP5" s="15">
        <f>$B5*IF('RELEVE DES FICHES SUIVEUSES'!HP5&lt;&gt;"x",'RELEVE DES FICHES SUIVEUSES'!HP5,0)/3</f>
        <v>0</v>
      </c>
      <c r="HQ5" s="15">
        <f>$B5*IF('RELEVE DES FICHES SUIVEUSES'!HQ5&lt;&gt;"x",'RELEVE DES FICHES SUIVEUSES'!HQ5,0)/3</f>
        <v>0</v>
      </c>
      <c r="HR5" s="15">
        <f>$B5*IF('RELEVE DES FICHES SUIVEUSES'!HR5&lt;&gt;"x",'RELEVE DES FICHES SUIVEUSES'!HR5,0)/3</f>
        <v>0</v>
      </c>
      <c r="HS5" s="15">
        <f>$B5*IF('RELEVE DES FICHES SUIVEUSES'!HS5&lt;&gt;"x",'RELEVE DES FICHES SUIVEUSES'!HS5,0)/3</f>
        <v>0</v>
      </c>
      <c r="HT5" s="15">
        <f>$B5*IF('RELEVE DES FICHES SUIVEUSES'!HT5&lt;&gt;"x",'RELEVE DES FICHES SUIVEUSES'!HT5,0)/3</f>
        <v>0</v>
      </c>
      <c r="HU5" s="15">
        <f>$B5*IF('RELEVE DES FICHES SUIVEUSES'!HU5&lt;&gt;"x",'RELEVE DES FICHES SUIVEUSES'!HU5,0)/3</f>
        <v>0</v>
      </c>
      <c r="HV5" s="15">
        <f>$B5*IF('RELEVE DES FICHES SUIVEUSES'!HV5&lt;&gt;"x",'RELEVE DES FICHES SUIVEUSES'!HV5,0)/3</f>
        <v>0</v>
      </c>
      <c r="HW5" s="15">
        <f>$B5*IF('RELEVE DES FICHES SUIVEUSES'!HW5&lt;&gt;"x",'RELEVE DES FICHES SUIVEUSES'!HW5,0)/3</f>
        <v>0</v>
      </c>
      <c r="HX5" s="15">
        <f>$B5*IF('RELEVE DES FICHES SUIVEUSES'!HX5&lt;&gt;"x",'RELEVE DES FICHES SUIVEUSES'!HX5,0)/3</f>
        <v>0</v>
      </c>
      <c r="HY5" s="15">
        <f>$B5*IF('RELEVE DES FICHES SUIVEUSES'!HY5&lt;&gt;"x",'RELEVE DES FICHES SUIVEUSES'!HY5,0)/3</f>
        <v>0</v>
      </c>
      <c r="HZ5" s="15">
        <f>$B5*IF('RELEVE DES FICHES SUIVEUSES'!HZ5&lt;&gt;"x",'RELEVE DES FICHES SUIVEUSES'!HZ5,0)/3</f>
        <v>0</v>
      </c>
      <c r="IA5" s="15">
        <f>$B5*IF('RELEVE DES FICHES SUIVEUSES'!IA5&lt;&gt;"x",'RELEVE DES FICHES SUIVEUSES'!IA5,0)/3</f>
        <v>0</v>
      </c>
      <c r="IB5" s="15">
        <f>$B5*IF('RELEVE DES FICHES SUIVEUSES'!IB5&lt;&gt;"x",'RELEVE DES FICHES SUIVEUSES'!IB5,0)/3</f>
        <v>0</v>
      </c>
      <c r="IC5" s="15">
        <f>$B5*IF('RELEVE DES FICHES SUIVEUSES'!IC5&lt;&gt;"x",'RELEVE DES FICHES SUIVEUSES'!IC5,0)/3</f>
        <v>0</v>
      </c>
      <c r="ID5" s="15">
        <f>$B5*IF('RELEVE DES FICHES SUIVEUSES'!ID5&lt;&gt;"x",'RELEVE DES FICHES SUIVEUSES'!ID5,0)/3</f>
        <v>0</v>
      </c>
      <c r="IE5" s="15">
        <f>$B5*IF('RELEVE DES FICHES SUIVEUSES'!IE5&lt;&gt;"x",'RELEVE DES FICHES SUIVEUSES'!IE5,0)/3</f>
        <v>0</v>
      </c>
      <c r="IF5" s="15">
        <f>$B5*IF('RELEVE DES FICHES SUIVEUSES'!IF5&lt;&gt;"x",'RELEVE DES FICHES SUIVEUSES'!IF5,0)/3</f>
        <v>0</v>
      </c>
      <c r="IG5" s="15">
        <f>$B5*IF('RELEVE DES FICHES SUIVEUSES'!IG5&lt;&gt;"x",'RELEVE DES FICHES SUIVEUSES'!IG5,0)/3</f>
        <v>0</v>
      </c>
      <c r="IH5" s="15">
        <f>$B5*IF('RELEVE DES FICHES SUIVEUSES'!IH5&lt;&gt;"x",'RELEVE DES FICHES SUIVEUSES'!IH5,0)/3</f>
        <v>0</v>
      </c>
      <c r="II5" s="15">
        <f>$B5*IF('RELEVE DES FICHES SUIVEUSES'!II5&lt;&gt;"x",'RELEVE DES FICHES SUIVEUSES'!II5,0)/3</f>
        <v>0</v>
      </c>
      <c r="IJ5" s="15">
        <f>$B5*IF('RELEVE DES FICHES SUIVEUSES'!IJ5&lt;&gt;"x",'RELEVE DES FICHES SUIVEUSES'!IJ5,0)/3</f>
        <v>0</v>
      </c>
      <c r="IK5" s="15">
        <f>$B5*IF('RELEVE DES FICHES SUIVEUSES'!IK5&lt;&gt;"x",'RELEVE DES FICHES SUIVEUSES'!IK5,0)/3</f>
        <v>0</v>
      </c>
      <c r="IL5" s="15">
        <f>$B5*IF('RELEVE DES FICHES SUIVEUSES'!IL5&lt;&gt;"x",'RELEVE DES FICHES SUIVEUSES'!IL5,0)/3</f>
        <v>0</v>
      </c>
      <c r="IM5" s="15">
        <f>$B5*IF('RELEVE DES FICHES SUIVEUSES'!IM5&lt;&gt;"x",'RELEVE DES FICHES SUIVEUSES'!IM5,0)/3</f>
        <v>0</v>
      </c>
      <c r="IN5" s="15">
        <f>$B5*IF('RELEVE DES FICHES SUIVEUSES'!IN5&lt;&gt;"x",'RELEVE DES FICHES SUIVEUSES'!IN5,0)/3</f>
        <v>0</v>
      </c>
      <c r="IO5" s="15">
        <f>$B5*IF('RELEVE DES FICHES SUIVEUSES'!IO5&lt;&gt;"x",'RELEVE DES FICHES SUIVEUSES'!IO5,0)/3</f>
        <v>0</v>
      </c>
      <c r="IP5" s="15">
        <f>$B5*IF('RELEVE DES FICHES SUIVEUSES'!IP5&lt;&gt;"x",'RELEVE DES FICHES SUIVEUSES'!IP5,0)/3</f>
        <v>0</v>
      </c>
      <c r="IQ5" s="15">
        <f>$B5*IF('RELEVE DES FICHES SUIVEUSES'!IQ5&lt;&gt;"x",'RELEVE DES FICHES SUIVEUSES'!IQ5,0)/3</f>
        <v>0</v>
      </c>
      <c r="IR5" s="15">
        <f>$B5*IF('RELEVE DES FICHES SUIVEUSES'!IR5&lt;&gt;"x",'RELEVE DES FICHES SUIVEUSES'!IR5,0)/3</f>
        <v>0</v>
      </c>
      <c r="IS5" s="15">
        <f>$B5*IF('RELEVE DES FICHES SUIVEUSES'!IS5&lt;&gt;"x",'RELEVE DES FICHES SUIVEUSES'!IS5,0)/3</f>
        <v>0</v>
      </c>
      <c r="IT5" s="15">
        <f>$B5*IF('RELEVE DES FICHES SUIVEUSES'!IT5&lt;&gt;"x",'RELEVE DES FICHES SUIVEUSES'!IT5,0)/3</f>
        <v>0</v>
      </c>
      <c r="IU5" s="15">
        <f>$B5*IF('RELEVE DES FICHES SUIVEUSES'!IU5&lt;&gt;"x",'RELEVE DES FICHES SUIVEUSES'!IU5,0)/3</f>
        <v>0</v>
      </c>
      <c r="IV5" s="15">
        <f>$B5*IF('RELEVE DES FICHES SUIVEUSES'!IV5&lt;&gt;"x",'RELEVE DES FICHES SUIVEUSES'!IV5,0)/3</f>
        <v>0</v>
      </c>
      <c r="IW5" s="15">
        <f>$B5*IF('RELEVE DES FICHES SUIVEUSES'!IW5&lt;&gt;"x",'RELEVE DES FICHES SUIVEUSES'!IW5,0)/3</f>
        <v>0</v>
      </c>
      <c r="IX5" s="15">
        <f>$B5*IF('RELEVE DES FICHES SUIVEUSES'!IX5&lt;&gt;"x",'RELEVE DES FICHES SUIVEUSES'!IX5,0)/3</f>
        <v>0</v>
      </c>
      <c r="IY5" s="15">
        <f>$B5*IF('RELEVE DES FICHES SUIVEUSES'!IY5&lt;&gt;"x",'RELEVE DES FICHES SUIVEUSES'!IY5,0)/3</f>
        <v>0</v>
      </c>
      <c r="IZ5" s="15">
        <f>$B5*IF('RELEVE DES FICHES SUIVEUSES'!IZ5&lt;&gt;"x",'RELEVE DES FICHES SUIVEUSES'!IZ5,0)/3</f>
        <v>0</v>
      </c>
      <c r="JA5" s="15">
        <f>$B5*IF('RELEVE DES FICHES SUIVEUSES'!JA5&lt;&gt;"x",'RELEVE DES FICHES SUIVEUSES'!JA5,0)/3</f>
        <v>0</v>
      </c>
      <c r="JB5" s="15">
        <f>$B5*IF('RELEVE DES FICHES SUIVEUSES'!JB5&lt;&gt;"x",'RELEVE DES FICHES SUIVEUSES'!JB5,0)/3</f>
        <v>0</v>
      </c>
      <c r="JC5" s="15">
        <f>$B5*IF('RELEVE DES FICHES SUIVEUSES'!JC5&lt;&gt;"x",'RELEVE DES FICHES SUIVEUSES'!JC5,0)/3</f>
        <v>0</v>
      </c>
      <c r="JD5" s="15">
        <f>$B5*IF('RELEVE DES FICHES SUIVEUSES'!JD5&lt;&gt;"x",'RELEVE DES FICHES SUIVEUSES'!JD5,0)/3</f>
        <v>0</v>
      </c>
      <c r="JE5" s="15">
        <f>$B5*IF('RELEVE DES FICHES SUIVEUSES'!JE5&lt;&gt;"x",'RELEVE DES FICHES SUIVEUSES'!JE5,0)/3</f>
        <v>0</v>
      </c>
      <c r="JF5" s="15">
        <f>$B5*IF('RELEVE DES FICHES SUIVEUSES'!JF5&lt;&gt;"x",'RELEVE DES FICHES SUIVEUSES'!JF5,0)/3</f>
        <v>0</v>
      </c>
      <c r="JG5" s="15">
        <f>$B5*IF('RELEVE DES FICHES SUIVEUSES'!JG5&lt;&gt;"x",'RELEVE DES FICHES SUIVEUSES'!JG5,0)/3</f>
        <v>0</v>
      </c>
      <c r="JH5" s="15">
        <f>$B5*IF('RELEVE DES FICHES SUIVEUSES'!JH5&lt;&gt;"x",'RELEVE DES FICHES SUIVEUSES'!JH5,0)/3</f>
        <v>0</v>
      </c>
      <c r="JI5" s="15">
        <f>$B5*IF('RELEVE DES FICHES SUIVEUSES'!JI5&lt;&gt;"x",'RELEVE DES FICHES SUIVEUSES'!JI5,0)/3</f>
        <v>0</v>
      </c>
      <c r="JJ5" s="15">
        <f>$B5*IF('RELEVE DES FICHES SUIVEUSES'!JJ5&lt;&gt;"x",'RELEVE DES FICHES SUIVEUSES'!JJ5,0)/3</f>
        <v>0</v>
      </c>
      <c r="JK5" s="15">
        <f>$B5*IF('RELEVE DES FICHES SUIVEUSES'!JK5&lt;&gt;"x",'RELEVE DES FICHES SUIVEUSES'!JK5,0)/3</f>
        <v>0</v>
      </c>
      <c r="JL5" s="15">
        <f>$B5*IF('RELEVE DES FICHES SUIVEUSES'!JL5&lt;&gt;"x",'RELEVE DES FICHES SUIVEUSES'!JL5,0)/3</f>
        <v>0</v>
      </c>
      <c r="JM5" s="15">
        <f>$B5*IF('RELEVE DES FICHES SUIVEUSES'!JM5&lt;&gt;"x",'RELEVE DES FICHES SUIVEUSES'!JM5,0)/3</f>
        <v>0</v>
      </c>
      <c r="JN5" s="15">
        <f>$B5*IF('RELEVE DES FICHES SUIVEUSES'!JN5&lt;&gt;"x",'RELEVE DES FICHES SUIVEUSES'!JN5,0)/3</f>
        <v>0</v>
      </c>
      <c r="JO5" s="15">
        <f>$B5*IF('RELEVE DES FICHES SUIVEUSES'!JO5&lt;&gt;"x",'RELEVE DES FICHES SUIVEUSES'!JO5,0)/3</f>
        <v>0</v>
      </c>
      <c r="JP5" s="15">
        <f>$B5*IF('RELEVE DES FICHES SUIVEUSES'!JP5&lt;&gt;"x",'RELEVE DES FICHES SUIVEUSES'!JP5,0)/3</f>
        <v>0</v>
      </c>
      <c r="JQ5" s="15">
        <f>$B5*IF('RELEVE DES FICHES SUIVEUSES'!JQ5&lt;&gt;"x",'RELEVE DES FICHES SUIVEUSES'!JQ5,0)/3</f>
        <v>0</v>
      </c>
      <c r="JR5" s="15">
        <f>$B5*IF('RELEVE DES FICHES SUIVEUSES'!JR5&lt;&gt;"x",'RELEVE DES FICHES SUIVEUSES'!JR5,0)/3</f>
        <v>0</v>
      </c>
      <c r="JS5" s="15">
        <f>$B5*IF('RELEVE DES FICHES SUIVEUSES'!JS5&lt;&gt;"x",'RELEVE DES FICHES SUIVEUSES'!JS5,0)/3</f>
        <v>0</v>
      </c>
      <c r="JT5" s="15">
        <f>$B5*IF('RELEVE DES FICHES SUIVEUSES'!JT5&lt;&gt;"x",'RELEVE DES FICHES SUIVEUSES'!JT5,0)/3</f>
        <v>0</v>
      </c>
      <c r="JU5" s="15">
        <f>$B5*IF('RELEVE DES FICHES SUIVEUSES'!JU5&lt;&gt;"x",'RELEVE DES FICHES SUIVEUSES'!JU5,0)/3</f>
        <v>0</v>
      </c>
      <c r="JV5" s="15">
        <f>$B5*IF('RELEVE DES FICHES SUIVEUSES'!JV5&lt;&gt;"x",'RELEVE DES FICHES SUIVEUSES'!JV5,0)/3</f>
        <v>0</v>
      </c>
      <c r="JW5" s="15">
        <f>$B5*IF('RELEVE DES FICHES SUIVEUSES'!JW5&lt;&gt;"x",'RELEVE DES FICHES SUIVEUSES'!JW5,0)/3</f>
        <v>0</v>
      </c>
      <c r="JX5" s="15">
        <f>$B5*IF('RELEVE DES FICHES SUIVEUSES'!JX5&lt;&gt;"x",'RELEVE DES FICHES SUIVEUSES'!JX5,0)/3</f>
        <v>0</v>
      </c>
      <c r="JY5" s="15">
        <f>$B5*IF('RELEVE DES FICHES SUIVEUSES'!JY5&lt;&gt;"x",'RELEVE DES FICHES SUIVEUSES'!JY5,0)/3</f>
        <v>0</v>
      </c>
      <c r="JZ5" s="15">
        <f>$B5*IF('RELEVE DES FICHES SUIVEUSES'!JZ5&lt;&gt;"x",'RELEVE DES FICHES SUIVEUSES'!JZ5,0)/3</f>
        <v>0</v>
      </c>
      <c r="KA5" s="15">
        <f>$B5*IF('RELEVE DES FICHES SUIVEUSES'!KA5&lt;&gt;"x",'RELEVE DES FICHES SUIVEUSES'!KA5,0)/3</f>
        <v>0</v>
      </c>
      <c r="KB5" s="15">
        <f>$B5*IF('RELEVE DES FICHES SUIVEUSES'!KB5&lt;&gt;"x",'RELEVE DES FICHES SUIVEUSES'!KB5,0)/3</f>
        <v>0</v>
      </c>
      <c r="KC5" s="15">
        <f>$B5*IF('RELEVE DES FICHES SUIVEUSES'!KC5&lt;&gt;"x",'RELEVE DES FICHES SUIVEUSES'!KC5,0)/3</f>
        <v>0</v>
      </c>
      <c r="KD5" s="15">
        <f>$B5*IF('RELEVE DES FICHES SUIVEUSES'!KD5&lt;&gt;"x",'RELEVE DES FICHES SUIVEUSES'!KD5,0)/3</f>
        <v>0</v>
      </c>
      <c r="KE5" s="15">
        <f>$B5*IF('RELEVE DES FICHES SUIVEUSES'!KE5&lt;&gt;"x",'RELEVE DES FICHES SUIVEUSES'!KE5,0)/3</f>
        <v>0</v>
      </c>
      <c r="KF5" s="15">
        <f>$B5*IF('RELEVE DES FICHES SUIVEUSES'!KF5&lt;&gt;"x",'RELEVE DES FICHES SUIVEUSES'!KF5,0)/3</f>
        <v>0</v>
      </c>
      <c r="KG5" s="15">
        <f>$B5*IF('RELEVE DES FICHES SUIVEUSES'!KG5&lt;&gt;"x",'RELEVE DES FICHES SUIVEUSES'!KG5,0)/3</f>
        <v>0</v>
      </c>
      <c r="KH5" s="15">
        <f>$B5*IF('RELEVE DES FICHES SUIVEUSES'!KH5&lt;&gt;"x",'RELEVE DES FICHES SUIVEUSES'!KH5,0)/3</f>
        <v>0</v>
      </c>
      <c r="KI5" s="15">
        <f>$B5*IF('RELEVE DES FICHES SUIVEUSES'!KI5&lt;&gt;"x",'RELEVE DES FICHES SUIVEUSES'!KI5,0)/3</f>
        <v>0</v>
      </c>
      <c r="KJ5" s="15">
        <f>$B5*IF('RELEVE DES FICHES SUIVEUSES'!KJ5&lt;&gt;"x",'RELEVE DES FICHES SUIVEUSES'!KJ5,0)/3</f>
        <v>0</v>
      </c>
      <c r="KK5" s="15">
        <f>$B5*IF('RELEVE DES FICHES SUIVEUSES'!KK5&lt;&gt;"x",'RELEVE DES FICHES SUIVEUSES'!KK5,0)/3</f>
        <v>0</v>
      </c>
      <c r="KL5" s="15">
        <f>$B5*IF('RELEVE DES FICHES SUIVEUSES'!KL5&lt;&gt;"x",'RELEVE DES FICHES SUIVEUSES'!KL5,0)/3</f>
        <v>0</v>
      </c>
      <c r="KM5" s="15">
        <f>$B5*IF('RELEVE DES FICHES SUIVEUSES'!KM5&lt;&gt;"x",'RELEVE DES FICHES SUIVEUSES'!KM5,0)/3</f>
        <v>0</v>
      </c>
      <c r="KN5" s="15">
        <f>$B5*IF('RELEVE DES FICHES SUIVEUSES'!KN5&lt;&gt;"x",'RELEVE DES FICHES SUIVEUSES'!KN5,0)/3</f>
        <v>0</v>
      </c>
      <c r="KO5" s="15">
        <f>$B5*IF('RELEVE DES FICHES SUIVEUSES'!KO5&lt;&gt;"x",'RELEVE DES FICHES SUIVEUSES'!KO5,0)/3</f>
        <v>0</v>
      </c>
      <c r="KP5" s="15">
        <f>$B5*IF('RELEVE DES FICHES SUIVEUSES'!KP5&lt;&gt;"x",'RELEVE DES FICHES SUIVEUSES'!KP5,0)/3</f>
        <v>0</v>
      </c>
      <c r="KQ5" s="15">
        <f>$B5*IF('RELEVE DES FICHES SUIVEUSES'!KQ5&lt;&gt;"x",'RELEVE DES FICHES SUIVEUSES'!KQ5,0)/3</f>
        <v>0</v>
      </c>
      <c r="KR5" s="15">
        <f>$B5*IF('RELEVE DES FICHES SUIVEUSES'!KR5&lt;&gt;"x",'RELEVE DES FICHES SUIVEUSES'!KR5,0)/3</f>
        <v>0</v>
      </c>
      <c r="KS5" s="15">
        <f>$B5*IF('RELEVE DES FICHES SUIVEUSES'!KS5&lt;&gt;"x",'RELEVE DES FICHES SUIVEUSES'!KS5,0)/3</f>
        <v>0</v>
      </c>
      <c r="KT5" s="15">
        <f>$B5*IF('RELEVE DES FICHES SUIVEUSES'!KT5&lt;&gt;"x",'RELEVE DES FICHES SUIVEUSES'!KT5,0)/3</f>
        <v>0</v>
      </c>
      <c r="KU5" s="15">
        <f>$B5*IF('RELEVE DES FICHES SUIVEUSES'!KU5&lt;&gt;"x",'RELEVE DES FICHES SUIVEUSES'!KU5,0)/3</f>
        <v>0</v>
      </c>
      <c r="KV5" s="15">
        <f>$B5*IF('RELEVE DES FICHES SUIVEUSES'!KV5&lt;&gt;"x",'RELEVE DES FICHES SUIVEUSES'!KV5,0)/3</f>
        <v>0</v>
      </c>
      <c r="KW5" s="15">
        <f>$B5*IF('RELEVE DES FICHES SUIVEUSES'!KW5&lt;&gt;"x",'RELEVE DES FICHES SUIVEUSES'!KW5,0)/3</f>
        <v>0</v>
      </c>
      <c r="KX5" s="15">
        <f>$B5*IF('RELEVE DES FICHES SUIVEUSES'!KX5&lt;&gt;"x",'RELEVE DES FICHES SUIVEUSES'!KX5,0)/3</f>
        <v>0</v>
      </c>
      <c r="KY5" s="15">
        <f>$B5*IF('RELEVE DES FICHES SUIVEUSES'!KY5&lt;&gt;"x",'RELEVE DES FICHES SUIVEUSES'!KY5,0)/3</f>
        <v>0</v>
      </c>
      <c r="KZ5" s="15">
        <f>$B5*IF('RELEVE DES FICHES SUIVEUSES'!KZ5&lt;&gt;"x",'RELEVE DES FICHES SUIVEUSES'!KZ5,0)/3</f>
        <v>0</v>
      </c>
      <c r="LA5" s="15">
        <f>$B5*IF('RELEVE DES FICHES SUIVEUSES'!LA5&lt;&gt;"x",'RELEVE DES FICHES SUIVEUSES'!LA5,0)/3</f>
        <v>0</v>
      </c>
      <c r="LB5" s="15">
        <f>$B5*IF('RELEVE DES FICHES SUIVEUSES'!LB5&lt;&gt;"x",'RELEVE DES FICHES SUIVEUSES'!LB5,0)/3</f>
        <v>0</v>
      </c>
      <c r="LC5" s="15">
        <f>$B5*IF('RELEVE DES FICHES SUIVEUSES'!LC5&lt;&gt;"x",'RELEVE DES FICHES SUIVEUSES'!LC5,0)/3</f>
        <v>0</v>
      </c>
      <c r="LD5" s="15">
        <f>$B5*IF('RELEVE DES FICHES SUIVEUSES'!LD5&lt;&gt;"x",'RELEVE DES FICHES SUIVEUSES'!LD5,0)/3</f>
        <v>0</v>
      </c>
      <c r="LE5" s="15">
        <f>$B5*IF('RELEVE DES FICHES SUIVEUSES'!LE5&lt;&gt;"x",'RELEVE DES FICHES SUIVEUSES'!LE5,0)/3</f>
        <v>0</v>
      </c>
      <c r="LF5" s="15">
        <f>$B5*IF('RELEVE DES FICHES SUIVEUSES'!LF5&lt;&gt;"x",'RELEVE DES FICHES SUIVEUSES'!LF5,0)/3</f>
        <v>0</v>
      </c>
      <c r="LG5" s="15">
        <f>$B5*IF('RELEVE DES FICHES SUIVEUSES'!LG5&lt;&gt;"x",'RELEVE DES FICHES SUIVEUSES'!LG5,0)/3</f>
        <v>0</v>
      </c>
      <c r="LH5" s="15">
        <f>$B5*IF('RELEVE DES FICHES SUIVEUSES'!LH5&lt;&gt;"x",'RELEVE DES FICHES SUIVEUSES'!LH5,0)/3</f>
        <v>0</v>
      </c>
      <c r="LI5" s="15">
        <f>$B5*IF('RELEVE DES FICHES SUIVEUSES'!LI5&lt;&gt;"x",'RELEVE DES FICHES SUIVEUSES'!LI5,0)/3</f>
        <v>0</v>
      </c>
      <c r="LJ5" s="15">
        <f>$B5*IF('RELEVE DES FICHES SUIVEUSES'!LJ5&lt;&gt;"x",'RELEVE DES FICHES SUIVEUSES'!LJ5,0)/3</f>
        <v>0</v>
      </c>
      <c r="LK5" s="15">
        <f>$B5*IF('RELEVE DES FICHES SUIVEUSES'!LK5&lt;&gt;"x",'RELEVE DES FICHES SUIVEUSES'!LK5,0)/3</f>
        <v>0</v>
      </c>
      <c r="LL5" s="15">
        <f>$B5*IF('RELEVE DES FICHES SUIVEUSES'!LL5&lt;&gt;"x",'RELEVE DES FICHES SUIVEUSES'!LL5,0)/3</f>
        <v>0</v>
      </c>
      <c r="LM5" s="15">
        <f>$B5*IF('RELEVE DES FICHES SUIVEUSES'!LM5&lt;&gt;"x",'RELEVE DES FICHES SUIVEUSES'!LM5,0)/3</f>
        <v>0</v>
      </c>
      <c r="LN5" s="15">
        <f>$B5*IF('RELEVE DES FICHES SUIVEUSES'!LN5&lt;&gt;"x",'RELEVE DES FICHES SUIVEUSES'!LN5,0)/3</f>
        <v>0</v>
      </c>
      <c r="LO5" s="15">
        <f>$B5*IF('RELEVE DES FICHES SUIVEUSES'!LO5&lt;&gt;"x",'RELEVE DES FICHES SUIVEUSES'!LO5,0)/3</f>
        <v>0</v>
      </c>
      <c r="LP5" s="15">
        <f>$B5*IF('RELEVE DES FICHES SUIVEUSES'!LP5&lt;&gt;"x",'RELEVE DES FICHES SUIVEUSES'!LP5,0)/3</f>
        <v>0</v>
      </c>
      <c r="LQ5" s="15">
        <f>$B5*IF('RELEVE DES FICHES SUIVEUSES'!LQ5&lt;&gt;"x",'RELEVE DES FICHES SUIVEUSES'!LQ5,0)/3</f>
        <v>0</v>
      </c>
      <c r="LR5" s="15">
        <f>$B5*IF('RELEVE DES FICHES SUIVEUSES'!LR5&lt;&gt;"x",'RELEVE DES FICHES SUIVEUSES'!LR5,0)/3</f>
        <v>0</v>
      </c>
      <c r="LS5" s="15">
        <f>$B5*IF('RELEVE DES FICHES SUIVEUSES'!LS5&lt;&gt;"x",'RELEVE DES FICHES SUIVEUSES'!LS5,0)/3</f>
        <v>0</v>
      </c>
      <c r="LT5" s="15">
        <f>$B5*IF('RELEVE DES FICHES SUIVEUSES'!LT5&lt;&gt;"x",'RELEVE DES FICHES SUIVEUSES'!LT5,0)/3</f>
        <v>0</v>
      </c>
      <c r="LU5" s="15">
        <f>$B5*IF('RELEVE DES FICHES SUIVEUSES'!LU5&lt;&gt;"x",'RELEVE DES FICHES SUIVEUSES'!LU5,0)/3</f>
        <v>0</v>
      </c>
      <c r="LV5" s="15">
        <f>$B5*IF('RELEVE DES FICHES SUIVEUSES'!LV5&lt;&gt;"x",'RELEVE DES FICHES SUIVEUSES'!LV5,0)/3</f>
        <v>0</v>
      </c>
      <c r="LW5" s="15">
        <f>$B5*IF('RELEVE DES FICHES SUIVEUSES'!LW5&lt;&gt;"x",'RELEVE DES FICHES SUIVEUSES'!LW5,0)/3</f>
        <v>0</v>
      </c>
      <c r="LX5" s="15">
        <f>$B5*IF('RELEVE DES FICHES SUIVEUSES'!LX5&lt;&gt;"x",'RELEVE DES FICHES SUIVEUSES'!LX5,0)/3</f>
        <v>0</v>
      </c>
      <c r="LY5" s="15">
        <f>$B5*IF('RELEVE DES FICHES SUIVEUSES'!LY5&lt;&gt;"x",'RELEVE DES FICHES SUIVEUSES'!LY5,0)/3</f>
        <v>0</v>
      </c>
      <c r="LZ5" s="15">
        <f>$B5*IF('RELEVE DES FICHES SUIVEUSES'!LZ5&lt;&gt;"x",'RELEVE DES FICHES SUIVEUSES'!LZ5,0)/3</f>
        <v>0</v>
      </c>
      <c r="MA5" s="15">
        <f>$B5*IF('RELEVE DES FICHES SUIVEUSES'!MA5&lt;&gt;"x",'RELEVE DES FICHES SUIVEUSES'!MA5,0)/3</f>
        <v>0</v>
      </c>
      <c r="MB5" s="15">
        <f>$B5*IF('RELEVE DES FICHES SUIVEUSES'!MB5&lt;&gt;"x",'RELEVE DES FICHES SUIVEUSES'!MB5,0)/3</f>
        <v>0</v>
      </c>
      <c r="MC5" s="15">
        <f>$B5*IF('RELEVE DES FICHES SUIVEUSES'!MC5&lt;&gt;"x",'RELEVE DES FICHES SUIVEUSES'!MC5,0)/3</f>
        <v>0</v>
      </c>
      <c r="MD5" s="15">
        <f>$B5*IF('RELEVE DES FICHES SUIVEUSES'!MD5&lt;&gt;"x",'RELEVE DES FICHES SUIVEUSES'!MD5,0)/3</f>
        <v>0</v>
      </c>
      <c r="ME5" s="15">
        <f>$B5*IF('RELEVE DES FICHES SUIVEUSES'!ME5&lt;&gt;"x",'RELEVE DES FICHES SUIVEUSES'!ME5,0)/3</f>
        <v>0</v>
      </c>
      <c r="MF5" s="15">
        <f>$B5*IF('RELEVE DES FICHES SUIVEUSES'!MF5&lt;&gt;"x",'RELEVE DES FICHES SUIVEUSES'!MF5,0)/3</f>
        <v>0</v>
      </c>
      <c r="MG5" s="15">
        <f>$B5*IF('RELEVE DES FICHES SUIVEUSES'!MG5&lt;&gt;"x",'RELEVE DES FICHES SUIVEUSES'!MG5,0)/3</f>
        <v>0</v>
      </c>
      <c r="MH5" s="15">
        <f>$B5*IF('RELEVE DES FICHES SUIVEUSES'!MH5&lt;&gt;"x",'RELEVE DES FICHES SUIVEUSES'!MH5,0)/3</f>
        <v>0</v>
      </c>
      <c r="MI5" s="15">
        <f>$B5*IF('RELEVE DES FICHES SUIVEUSES'!MI5&lt;&gt;"x",'RELEVE DES FICHES SUIVEUSES'!MI5,0)/3</f>
        <v>0</v>
      </c>
      <c r="MJ5" s="15">
        <f>$B5*IF('RELEVE DES FICHES SUIVEUSES'!MJ5&lt;&gt;"x",'RELEVE DES FICHES SUIVEUSES'!MJ5,0)/3</f>
        <v>0</v>
      </c>
      <c r="MK5" s="15">
        <f>$B5*IF('RELEVE DES FICHES SUIVEUSES'!MK5&lt;&gt;"x",'RELEVE DES FICHES SUIVEUSES'!MK5,0)/3</f>
        <v>0</v>
      </c>
      <c r="ML5" s="15">
        <f>$B5*IF('RELEVE DES FICHES SUIVEUSES'!ML5&lt;&gt;"x",'RELEVE DES FICHES SUIVEUSES'!ML5,0)/3</f>
        <v>0</v>
      </c>
      <c r="MM5" s="15">
        <f>$B5*IF('RELEVE DES FICHES SUIVEUSES'!MM5&lt;&gt;"x",'RELEVE DES FICHES SUIVEUSES'!MM5,0)/3</f>
        <v>0</v>
      </c>
      <c r="MN5" s="15">
        <f>$B5*IF('RELEVE DES FICHES SUIVEUSES'!MN5&lt;&gt;"x",'RELEVE DES FICHES SUIVEUSES'!MN5,0)/3</f>
        <v>0</v>
      </c>
      <c r="MO5" s="15">
        <f>$B5*IF('RELEVE DES FICHES SUIVEUSES'!MO5&lt;&gt;"x",'RELEVE DES FICHES SUIVEUSES'!MO5,0)/3</f>
        <v>0</v>
      </c>
      <c r="MP5" s="15">
        <f>$B5*IF('RELEVE DES FICHES SUIVEUSES'!MP5&lt;&gt;"x",'RELEVE DES FICHES SUIVEUSES'!MP5,0)/3</f>
        <v>0</v>
      </c>
      <c r="MQ5" s="15">
        <f>$B5*IF('RELEVE DES FICHES SUIVEUSES'!MQ5&lt;&gt;"x",'RELEVE DES FICHES SUIVEUSES'!MQ5,0)/3</f>
        <v>0</v>
      </c>
      <c r="MR5" s="15">
        <f>$B5*IF('RELEVE DES FICHES SUIVEUSES'!MR5&lt;&gt;"x",'RELEVE DES FICHES SUIVEUSES'!MR5,0)/3</f>
        <v>0</v>
      </c>
      <c r="MS5" s="15">
        <f>$B5*IF('RELEVE DES FICHES SUIVEUSES'!MS5&lt;&gt;"x",'RELEVE DES FICHES SUIVEUSES'!MS5,0)/3</f>
        <v>0</v>
      </c>
      <c r="MT5" s="15">
        <f>$B5*IF('RELEVE DES FICHES SUIVEUSES'!MT5&lt;&gt;"x",'RELEVE DES FICHES SUIVEUSES'!MT5,0)/3</f>
        <v>0</v>
      </c>
      <c r="MU5" s="15">
        <f>$B5*IF('RELEVE DES FICHES SUIVEUSES'!MU5&lt;&gt;"x",'RELEVE DES FICHES SUIVEUSES'!MU5,0)/3</f>
        <v>0</v>
      </c>
      <c r="MV5" s="15">
        <f>$B5*IF('RELEVE DES FICHES SUIVEUSES'!MV5&lt;&gt;"x",'RELEVE DES FICHES SUIVEUSES'!MV5,0)/3</f>
        <v>0</v>
      </c>
      <c r="MW5" s="15">
        <f>$B5*IF('RELEVE DES FICHES SUIVEUSES'!MW5&lt;&gt;"x",'RELEVE DES FICHES SUIVEUSES'!MW5,0)/3</f>
        <v>0</v>
      </c>
      <c r="MX5" s="15">
        <f>$B5*IF('RELEVE DES FICHES SUIVEUSES'!MX5&lt;&gt;"x",'RELEVE DES FICHES SUIVEUSES'!MX5,0)/3</f>
        <v>0</v>
      </c>
      <c r="MY5" s="15">
        <f>$B5*IF('RELEVE DES FICHES SUIVEUSES'!MY5&lt;&gt;"x",'RELEVE DES FICHES SUIVEUSES'!MY5,0)/3</f>
        <v>0</v>
      </c>
      <c r="MZ5" s="15">
        <f>$B5*IF('RELEVE DES FICHES SUIVEUSES'!MZ5&lt;&gt;"x",'RELEVE DES FICHES SUIVEUSES'!MZ5,0)/3</f>
        <v>0</v>
      </c>
      <c r="NA5" s="15">
        <f>$B5*IF('RELEVE DES FICHES SUIVEUSES'!NA5&lt;&gt;"x",'RELEVE DES FICHES SUIVEUSES'!NA5,0)/3</f>
        <v>0</v>
      </c>
      <c r="NB5" s="15">
        <f>$B5*IF('RELEVE DES FICHES SUIVEUSES'!NB5&lt;&gt;"x",'RELEVE DES FICHES SUIVEUSES'!NB5,0)/3</f>
        <v>0</v>
      </c>
      <c r="NC5" s="15">
        <f>$B5*IF('RELEVE DES FICHES SUIVEUSES'!NC5&lt;&gt;"x",'RELEVE DES FICHES SUIVEUSES'!NC5,0)/3</f>
        <v>0</v>
      </c>
      <c r="ND5" s="15">
        <f>$B5*IF('RELEVE DES FICHES SUIVEUSES'!ND5&lt;&gt;"x",'RELEVE DES FICHES SUIVEUSES'!ND5,0)/3</f>
        <v>0</v>
      </c>
      <c r="NE5" s="15">
        <f>$B5*IF('RELEVE DES FICHES SUIVEUSES'!NE5&lt;&gt;"x",'RELEVE DES FICHES SUIVEUSES'!NE5,0)/3</f>
        <v>0</v>
      </c>
      <c r="NF5" s="15">
        <f>$B5*IF('RELEVE DES FICHES SUIVEUSES'!NF5&lt;&gt;"x",'RELEVE DES FICHES SUIVEUSES'!NF5,0)/3</f>
        <v>0</v>
      </c>
      <c r="NG5" s="15">
        <f>$B5*IF('RELEVE DES FICHES SUIVEUSES'!NG5&lt;&gt;"x",'RELEVE DES FICHES SUIVEUSES'!NG5,0)/3</f>
        <v>0</v>
      </c>
      <c r="NH5" s="15">
        <f>$B5*IF('RELEVE DES FICHES SUIVEUSES'!NH5&lt;&gt;"x",'RELEVE DES FICHES SUIVEUSES'!NH5,0)/3</f>
        <v>0</v>
      </c>
      <c r="NI5" s="15">
        <f>$B5*IF('RELEVE DES FICHES SUIVEUSES'!NI5&lt;&gt;"x",'RELEVE DES FICHES SUIVEUSES'!NI5,0)/3</f>
        <v>0</v>
      </c>
      <c r="NJ5" s="15">
        <f>$B5*IF('RELEVE DES FICHES SUIVEUSES'!NJ5&lt;&gt;"x",'RELEVE DES FICHES SUIVEUSES'!NJ5,0)/3</f>
        <v>0</v>
      </c>
      <c r="NK5" s="15">
        <f>$B5*IF('RELEVE DES FICHES SUIVEUSES'!NK5&lt;&gt;"x",'RELEVE DES FICHES SUIVEUSES'!NK5,0)/3</f>
        <v>0</v>
      </c>
      <c r="NL5" s="15">
        <f>$B5*IF('RELEVE DES FICHES SUIVEUSES'!NL5&lt;&gt;"x",'RELEVE DES FICHES SUIVEUSES'!NL5,0)/3</f>
        <v>0</v>
      </c>
      <c r="NM5" s="15">
        <f>$B5*IF('RELEVE DES FICHES SUIVEUSES'!NM5&lt;&gt;"x",'RELEVE DES FICHES SUIVEUSES'!NM5,0)/3</f>
        <v>0</v>
      </c>
      <c r="NN5" s="15">
        <f>$B5*IF('RELEVE DES FICHES SUIVEUSES'!NN5&lt;&gt;"x",'RELEVE DES FICHES SUIVEUSES'!NN5,0)/3</f>
        <v>0</v>
      </c>
      <c r="NO5" s="15">
        <f>$B5*IF('RELEVE DES FICHES SUIVEUSES'!NO5&lt;&gt;"x",'RELEVE DES FICHES SUIVEUSES'!NO5,0)/3</f>
        <v>0</v>
      </c>
      <c r="NP5" s="15">
        <f>$B5*IF('RELEVE DES FICHES SUIVEUSES'!NP5&lt;&gt;"x",'RELEVE DES FICHES SUIVEUSES'!NP5,0)/3</f>
        <v>0</v>
      </c>
      <c r="NQ5" s="15">
        <f>$B5*IF('RELEVE DES FICHES SUIVEUSES'!NQ5&lt;&gt;"x",'RELEVE DES FICHES SUIVEUSES'!NQ5,0)/3</f>
        <v>0</v>
      </c>
      <c r="NR5" s="15">
        <f>$B5*IF('RELEVE DES FICHES SUIVEUSES'!NR5&lt;&gt;"x",'RELEVE DES FICHES SUIVEUSES'!NR5,0)/3</f>
        <v>0</v>
      </c>
      <c r="NS5" s="15">
        <f>$B5*IF('RELEVE DES FICHES SUIVEUSES'!NS5&lt;&gt;"x",'RELEVE DES FICHES SUIVEUSES'!NS5,0)/3</f>
        <v>0</v>
      </c>
      <c r="NT5" s="15">
        <f>$B5*IF('RELEVE DES FICHES SUIVEUSES'!NT5&lt;&gt;"x",'RELEVE DES FICHES SUIVEUSES'!NT5,0)/3</f>
        <v>0</v>
      </c>
      <c r="NU5" s="15">
        <f>$B5*IF('RELEVE DES FICHES SUIVEUSES'!NU5&lt;&gt;"x",'RELEVE DES FICHES SUIVEUSES'!NU5,0)/3</f>
        <v>0</v>
      </c>
      <c r="NV5" s="15">
        <f>$B5*IF('RELEVE DES FICHES SUIVEUSES'!NV5&lt;&gt;"x",'RELEVE DES FICHES SUIVEUSES'!NV5,0)/3</f>
        <v>0</v>
      </c>
      <c r="NW5" s="15">
        <f>$B5*IF('RELEVE DES FICHES SUIVEUSES'!NW5&lt;&gt;"x",'RELEVE DES FICHES SUIVEUSES'!NW5,0)/3</f>
        <v>0</v>
      </c>
      <c r="NX5" s="15">
        <f>$B5*IF('RELEVE DES FICHES SUIVEUSES'!NX5&lt;&gt;"x",'RELEVE DES FICHES SUIVEUSES'!NX5,0)/3</f>
        <v>0</v>
      </c>
      <c r="NY5" s="15">
        <f>$B5*IF('RELEVE DES FICHES SUIVEUSES'!NY5&lt;&gt;"x",'RELEVE DES FICHES SUIVEUSES'!NY5,0)/3</f>
        <v>0</v>
      </c>
      <c r="NZ5" s="15">
        <f>$B5*IF('RELEVE DES FICHES SUIVEUSES'!NZ5&lt;&gt;"x",'RELEVE DES FICHES SUIVEUSES'!NZ5,0)/3</f>
        <v>0</v>
      </c>
      <c r="OA5" s="15">
        <f>$B5*IF('RELEVE DES FICHES SUIVEUSES'!OA5&lt;&gt;"x",'RELEVE DES FICHES SUIVEUSES'!OA5,0)/3</f>
        <v>0</v>
      </c>
      <c r="OB5" s="15">
        <f>$B5*IF('RELEVE DES FICHES SUIVEUSES'!OB5&lt;&gt;"x",'RELEVE DES FICHES SUIVEUSES'!OB5,0)/3</f>
        <v>0</v>
      </c>
      <c r="OC5" s="15">
        <f>$B5*IF('RELEVE DES FICHES SUIVEUSES'!OC5&lt;&gt;"x",'RELEVE DES FICHES SUIVEUSES'!OC5,0)/3</f>
        <v>0</v>
      </c>
      <c r="OD5" s="15">
        <f>$B5*IF('RELEVE DES FICHES SUIVEUSES'!OD5&lt;&gt;"x",'RELEVE DES FICHES SUIVEUSES'!OD5,0)/3</f>
        <v>0</v>
      </c>
      <c r="OE5" s="15">
        <f>$B5*IF('RELEVE DES FICHES SUIVEUSES'!OE5&lt;&gt;"x",'RELEVE DES FICHES SUIVEUSES'!OE5,0)/3</f>
        <v>0</v>
      </c>
      <c r="OF5" s="15">
        <f>$B5*IF('RELEVE DES FICHES SUIVEUSES'!OF5&lt;&gt;"x",'RELEVE DES FICHES SUIVEUSES'!OF5,0)/3</f>
        <v>0</v>
      </c>
      <c r="OG5" s="15">
        <f>$B5*IF('RELEVE DES FICHES SUIVEUSES'!OG5&lt;&gt;"x",'RELEVE DES FICHES SUIVEUSES'!OG5,0)/3</f>
        <v>0</v>
      </c>
      <c r="OH5" s="15">
        <f>$B5*IF('RELEVE DES FICHES SUIVEUSES'!OH5&lt;&gt;"x",'RELEVE DES FICHES SUIVEUSES'!OH5,0)/3</f>
        <v>0</v>
      </c>
      <c r="OI5" s="15">
        <f>$B5*IF('RELEVE DES FICHES SUIVEUSES'!OI5&lt;&gt;"x",'RELEVE DES FICHES SUIVEUSES'!OI5,0)/3</f>
        <v>0</v>
      </c>
      <c r="OJ5" s="15">
        <f>$B5*IF('RELEVE DES FICHES SUIVEUSES'!OJ5&lt;&gt;"x",'RELEVE DES FICHES SUIVEUSES'!OJ5,0)/3</f>
        <v>0</v>
      </c>
      <c r="OK5" s="15">
        <f>$B5*IF('RELEVE DES FICHES SUIVEUSES'!OK5&lt;&gt;"x",'RELEVE DES FICHES SUIVEUSES'!OK5,0)/3</f>
        <v>0</v>
      </c>
      <c r="OL5" s="15">
        <f>$B5*IF('RELEVE DES FICHES SUIVEUSES'!OL5&lt;&gt;"x",'RELEVE DES FICHES SUIVEUSES'!OL5,0)/3</f>
        <v>0</v>
      </c>
      <c r="OM5" s="15">
        <f>$B5*IF('RELEVE DES FICHES SUIVEUSES'!OM5&lt;&gt;"x",'RELEVE DES FICHES SUIVEUSES'!OM5,0)/3</f>
        <v>0</v>
      </c>
      <c r="ON5" s="15">
        <f>$B5*IF('RELEVE DES FICHES SUIVEUSES'!ON5&lt;&gt;"x",'RELEVE DES FICHES SUIVEUSES'!ON5,0)/3</f>
        <v>0</v>
      </c>
      <c r="OO5" s="15">
        <f>$B5*IF('RELEVE DES FICHES SUIVEUSES'!OO5&lt;&gt;"x",'RELEVE DES FICHES SUIVEUSES'!OO5,0)/3</f>
        <v>0</v>
      </c>
      <c r="OP5" s="15">
        <f>$B5*IF('RELEVE DES FICHES SUIVEUSES'!OP5&lt;&gt;"x",'RELEVE DES FICHES SUIVEUSES'!OP5,0)/3</f>
        <v>0</v>
      </c>
      <c r="OQ5" s="15">
        <f>$B5*IF('RELEVE DES FICHES SUIVEUSES'!OQ5&lt;&gt;"x",'RELEVE DES FICHES SUIVEUSES'!OQ5,0)/3</f>
        <v>0</v>
      </c>
      <c r="OR5" s="15">
        <f>$B5*IF('RELEVE DES FICHES SUIVEUSES'!OR5&lt;&gt;"x",'RELEVE DES FICHES SUIVEUSES'!OR5,0)/3</f>
        <v>0</v>
      </c>
      <c r="OS5" s="15">
        <f>$B5*IF('RELEVE DES FICHES SUIVEUSES'!OS5&lt;&gt;"x",'RELEVE DES FICHES SUIVEUSES'!OS5,0)/3</f>
        <v>0</v>
      </c>
      <c r="OT5" s="15">
        <f>$B5*IF('RELEVE DES FICHES SUIVEUSES'!OT5&lt;&gt;"x",'RELEVE DES FICHES SUIVEUSES'!OT5,0)/3</f>
        <v>0</v>
      </c>
      <c r="OU5" s="15">
        <f>$B5*IF('RELEVE DES FICHES SUIVEUSES'!OU5&lt;&gt;"x",'RELEVE DES FICHES SUIVEUSES'!OU5,0)/3</f>
        <v>0</v>
      </c>
      <c r="OV5" s="15">
        <f>$B5*IF('RELEVE DES FICHES SUIVEUSES'!OV5&lt;&gt;"x",'RELEVE DES FICHES SUIVEUSES'!OV5,0)/3</f>
        <v>0</v>
      </c>
      <c r="OW5" s="15">
        <f>$B5*IF('RELEVE DES FICHES SUIVEUSES'!OW5&lt;&gt;"x",'RELEVE DES FICHES SUIVEUSES'!OW5,0)/3</f>
        <v>0</v>
      </c>
      <c r="OX5" s="15">
        <f>$B5*IF('RELEVE DES FICHES SUIVEUSES'!OX5&lt;&gt;"x",'RELEVE DES FICHES SUIVEUSES'!OX5,0)/3</f>
        <v>0</v>
      </c>
      <c r="OY5" s="15">
        <f>$B5*IF('RELEVE DES FICHES SUIVEUSES'!OY5&lt;&gt;"x",'RELEVE DES FICHES SUIVEUSES'!OY5,0)/3</f>
        <v>0</v>
      </c>
      <c r="OZ5" s="15">
        <f>$B5*IF('RELEVE DES FICHES SUIVEUSES'!OZ5&lt;&gt;"x",'RELEVE DES FICHES SUIVEUSES'!OZ5,0)/3</f>
        <v>0</v>
      </c>
      <c r="PA5" s="15">
        <f>$B5*IF('RELEVE DES FICHES SUIVEUSES'!PA5&lt;&gt;"x",'RELEVE DES FICHES SUIVEUSES'!PA5,0)/3</f>
        <v>0</v>
      </c>
      <c r="PB5" s="15">
        <f>$B5*IF('RELEVE DES FICHES SUIVEUSES'!PB5&lt;&gt;"x",'RELEVE DES FICHES SUIVEUSES'!PB5,0)/3</f>
        <v>0</v>
      </c>
      <c r="PC5" s="15">
        <f>$B5*IF('RELEVE DES FICHES SUIVEUSES'!PC5&lt;&gt;"x",'RELEVE DES FICHES SUIVEUSES'!PC5,0)/3</f>
        <v>0</v>
      </c>
      <c r="PD5" s="15">
        <f>$B5*IF('RELEVE DES FICHES SUIVEUSES'!PD5&lt;&gt;"x",'RELEVE DES FICHES SUIVEUSES'!PD5,0)/3</f>
        <v>0</v>
      </c>
      <c r="PE5" s="15">
        <f>$B5*IF('RELEVE DES FICHES SUIVEUSES'!PE5&lt;&gt;"x",'RELEVE DES FICHES SUIVEUSES'!PE5,0)/3</f>
        <v>0</v>
      </c>
      <c r="PF5" s="15">
        <f>$B5*IF('RELEVE DES FICHES SUIVEUSES'!PF5&lt;&gt;"x",'RELEVE DES FICHES SUIVEUSES'!PF5,0)/3</f>
        <v>0</v>
      </c>
      <c r="PG5" s="15">
        <f>$B5*IF('RELEVE DES FICHES SUIVEUSES'!PG5&lt;&gt;"x",'RELEVE DES FICHES SUIVEUSES'!PG5,0)/3</f>
        <v>0</v>
      </c>
      <c r="PH5" s="15">
        <f>$B5*IF('RELEVE DES FICHES SUIVEUSES'!PH5&lt;&gt;"x",'RELEVE DES FICHES SUIVEUSES'!PH5,0)/3</f>
        <v>0</v>
      </c>
      <c r="PI5" s="15">
        <f>$B5*IF('RELEVE DES FICHES SUIVEUSES'!PI5&lt;&gt;"x",'RELEVE DES FICHES SUIVEUSES'!PI5,0)/3</f>
        <v>0</v>
      </c>
      <c r="PJ5" s="15">
        <f>$B5*IF('RELEVE DES FICHES SUIVEUSES'!PJ5&lt;&gt;"x",'RELEVE DES FICHES SUIVEUSES'!PJ5,0)/3</f>
        <v>0</v>
      </c>
      <c r="PK5" s="15">
        <f>$B5*IF('RELEVE DES FICHES SUIVEUSES'!PK5&lt;&gt;"x",'RELEVE DES FICHES SUIVEUSES'!PK5,0)/3</f>
        <v>0</v>
      </c>
      <c r="PL5" s="15">
        <f>$B5*IF('RELEVE DES FICHES SUIVEUSES'!PL5&lt;&gt;"x",'RELEVE DES FICHES SUIVEUSES'!PL5,0)/3</f>
        <v>0</v>
      </c>
      <c r="PM5" s="15">
        <f>$B5*IF('RELEVE DES FICHES SUIVEUSES'!PM5&lt;&gt;"x",'RELEVE DES FICHES SUIVEUSES'!PM5,0)/3</f>
        <v>0</v>
      </c>
      <c r="PN5" s="15">
        <f>$B5*IF('RELEVE DES FICHES SUIVEUSES'!PN5&lt;&gt;"x",'RELEVE DES FICHES SUIVEUSES'!PN5,0)/3</f>
        <v>0</v>
      </c>
      <c r="PO5" s="15">
        <f>$B5*IF('RELEVE DES FICHES SUIVEUSES'!PO5&lt;&gt;"x",'RELEVE DES FICHES SUIVEUSES'!PO5,0)/3</f>
        <v>0</v>
      </c>
      <c r="PP5" s="15">
        <f>$B5*IF('RELEVE DES FICHES SUIVEUSES'!PP5&lt;&gt;"x",'RELEVE DES FICHES SUIVEUSES'!PP5,0)/3</f>
        <v>0</v>
      </c>
      <c r="PQ5" s="15">
        <f>$B5*IF('RELEVE DES FICHES SUIVEUSES'!PQ5&lt;&gt;"x",'RELEVE DES FICHES SUIVEUSES'!PQ5,0)/3</f>
        <v>0</v>
      </c>
      <c r="PR5" s="15">
        <f>$B5*IF('RELEVE DES FICHES SUIVEUSES'!PR5&lt;&gt;"x",'RELEVE DES FICHES SUIVEUSES'!PR5,0)/3</f>
        <v>0</v>
      </c>
      <c r="PS5" s="15">
        <f>$B5*IF('RELEVE DES FICHES SUIVEUSES'!PS5&lt;&gt;"x",'RELEVE DES FICHES SUIVEUSES'!PS5,0)/3</f>
        <v>0</v>
      </c>
      <c r="PT5" s="15">
        <f>$B5*IF('RELEVE DES FICHES SUIVEUSES'!PT5&lt;&gt;"x",'RELEVE DES FICHES SUIVEUSES'!PT5,0)/3</f>
        <v>0</v>
      </c>
      <c r="PU5" s="15">
        <f>$B5*IF('RELEVE DES FICHES SUIVEUSES'!PU5&lt;&gt;"x",'RELEVE DES FICHES SUIVEUSES'!PU5,0)/3</f>
        <v>0</v>
      </c>
      <c r="PV5" s="15">
        <f>$B5*IF('RELEVE DES FICHES SUIVEUSES'!PV5&lt;&gt;"x",'RELEVE DES FICHES SUIVEUSES'!PV5,0)/3</f>
        <v>0</v>
      </c>
      <c r="PW5" s="15">
        <f>$B5*IF('RELEVE DES FICHES SUIVEUSES'!PW5&lt;&gt;"x",'RELEVE DES FICHES SUIVEUSES'!PW5,0)/3</f>
        <v>0</v>
      </c>
      <c r="PX5" s="15">
        <f>$B5*IF('RELEVE DES FICHES SUIVEUSES'!PX5&lt;&gt;"x",'RELEVE DES FICHES SUIVEUSES'!PX5,0)/3</f>
        <v>0</v>
      </c>
      <c r="PY5" s="15">
        <f>$B5*IF('RELEVE DES FICHES SUIVEUSES'!PY5&lt;&gt;"x",'RELEVE DES FICHES SUIVEUSES'!PY5,0)/3</f>
        <v>0</v>
      </c>
      <c r="PZ5" s="15">
        <f>$B5*IF('RELEVE DES FICHES SUIVEUSES'!PZ5&lt;&gt;"x",'RELEVE DES FICHES SUIVEUSES'!PZ5,0)/3</f>
        <v>0</v>
      </c>
      <c r="QA5" s="15">
        <f>$B5*IF('RELEVE DES FICHES SUIVEUSES'!QA5&lt;&gt;"x",'RELEVE DES FICHES SUIVEUSES'!QA5,0)/3</f>
        <v>0</v>
      </c>
      <c r="QB5" s="15">
        <f>$B5*IF('RELEVE DES FICHES SUIVEUSES'!QB5&lt;&gt;"x",'RELEVE DES FICHES SUIVEUSES'!QB5,0)/3</f>
        <v>0</v>
      </c>
      <c r="QC5" s="15">
        <f>$B5*IF('RELEVE DES FICHES SUIVEUSES'!QC5&lt;&gt;"x",'RELEVE DES FICHES SUIVEUSES'!QC5,0)/3</f>
        <v>0</v>
      </c>
      <c r="QD5" s="15">
        <f>$B5*IF('RELEVE DES FICHES SUIVEUSES'!QD5&lt;&gt;"x",'RELEVE DES FICHES SUIVEUSES'!QD5,0)/3</f>
        <v>0</v>
      </c>
      <c r="QE5" s="15">
        <f>$B5*IF('RELEVE DES FICHES SUIVEUSES'!QE5&lt;&gt;"x",'RELEVE DES FICHES SUIVEUSES'!QE5,0)/3</f>
        <v>0</v>
      </c>
      <c r="QF5" s="15">
        <f>$B5*IF('RELEVE DES FICHES SUIVEUSES'!QF5&lt;&gt;"x",'RELEVE DES FICHES SUIVEUSES'!QF5,0)/3</f>
        <v>0</v>
      </c>
      <c r="QG5" s="15">
        <f>$B5*IF('RELEVE DES FICHES SUIVEUSES'!QG5&lt;&gt;"x",'RELEVE DES FICHES SUIVEUSES'!QG5,0)/3</f>
        <v>0</v>
      </c>
      <c r="QH5" s="15">
        <f>$B5*IF('RELEVE DES FICHES SUIVEUSES'!QH5&lt;&gt;"x",'RELEVE DES FICHES SUIVEUSES'!QH5,0)/3</f>
        <v>0</v>
      </c>
      <c r="QI5" s="15">
        <f>$B5*IF('RELEVE DES FICHES SUIVEUSES'!QI5&lt;&gt;"x",'RELEVE DES FICHES SUIVEUSES'!QI5,0)/3</f>
        <v>0</v>
      </c>
      <c r="QJ5" s="15">
        <f>$B5*IF('RELEVE DES FICHES SUIVEUSES'!QJ5&lt;&gt;"x",'RELEVE DES FICHES SUIVEUSES'!QJ5,0)/3</f>
        <v>0</v>
      </c>
      <c r="QK5" s="15">
        <f>$B5*IF('RELEVE DES FICHES SUIVEUSES'!QK5&lt;&gt;"x",'RELEVE DES FICHES SUIVEUSES'!QK5,0)/3</f>
        <v>0</v>
      </c>
      <c r="QL5" s="15">
        <f>$B5*IF('RELEVE DES FICHES SUIVEUSES'!QL5&lt;&gt;"x",'RELEVE DES FICHES SUIVEUSES'!QL5,0)/3</f>
        <v>0</v>
      </c>
      <c r="QM5" s="15">
        <f>$B5*IF('RELEVE DES FICHES SUIVEUSES'!QM5&lt;&gt;"x",'RELEVE DES FICHES SUIVEUSES'!QM5,0)/3</f>
        <v>0</v>
      </c>
      <c r="QN5" s="15">
        <f>$B5*IF('RELEVE DES FICHES SUIVEUSES'!QN5&lt;&gt;"x",'RELEVE DES FICHES SUIVEUSES'!QN5,0)/3</f>
        <v>0</v>
      </c>
      <c r="QO5" s="15">
        <f>$B5*IF('RELEVE DES FICHES SUIVEUSES'!QO5&lt;&gt;"x",'RELEVE DES FICHES SUIVEUSES'!QO5,0)/3</f>
        <v>0</v>
      </c>
      <c r="QP5" s="15">
        <f>$B5*IF('RELEVE DES FICHES SUIVEUSES'!QP5&lt;&gt;"x",'RELEVE DES FICHES SUIVEUSES'!QP5,0)/3</f>
        <v>0</v>
      </c>
      <c r="QQ5" s="15">
        <f>$B5*IF('RELEVE DES FICHES SUIVEUSES'!QQ5&lt;&gt;"x",'RELEVE DES FICHES SUIVEUSES'!QQ5,0)/3</f>
        <v>0</v>
      </c>
      <c r="QR5" s="15">
        <f>$B5*IF('RELEVE DES FICHES SUIVEUSES'!QR5&lt;&gt;"x",'RELEVE DES FICHES SUIVEUSES'!QR5,0)/3</f>
        <v>0</v>
      </c>
      <c r="QS5" s="15">
        <f>$B5*IF('RELEVE DES FICHES SUIVEUSES'!QS5&lt;&gt;"x",'RELEVE DES FICHES SUIVEUSES'!QS5,0)/3</f>
        <v>0</v>
      </c>
      <c r="QT5" s="15">
        <f>$B5*IF('RELEVE DES FICHES SUIVEUSES'!QT5&lt;&gt;"x",'RELEVE DES FICHES SUIVEUSES'!QT5,0)/3</f>
        <v>0</v>
      </c>
      <c r="QU5" s="15">
        <f>$B5*IF('RELEVE DES FICHES SUIVEUSES'!QU5&lt;&gt;"x",'RELEVE DES FICHES SUIVEUSES'!QU5,0)/3</f>
        <v>0</v>
      </c>
      <c r="QV5" s="15">
        <f>$B5*IF('RELEVE DES FICHES SUIVEUSES'!QV5&lt;&gt;"x",'RELEVE DES FICHES SUIVEUSES'!QV5,0)/3</f>
        <v>0</v>
      </c>
      <c r="QW5" s="15">
        <f>$B5*IF('RELEVE DES FICHES SUIVEUSES'!QW5&lt;&gt;"x",'RELEVE DES FICHES SUIVEUSES'!QW5,0)/3</f>
        <v>0</v>
      </c>
      <c r="QX5" s="15">
        <f>$B5*IF('RELEVE DES FICHES SUIVEUSES'!QX5&lt;&gt;"x",'RELEVE DES FICHES SUIVEUSES'!QX5,0)/3</f>
        <v>0</v>
      </c>
      <c r="QY5" s="15">
        <f>$B5*IF('RELEVE DES FICHES SUIVEUSES'!QY5&lt;&gt;"x",'RELEVE DES FICHES SUIVEUSES'!QY5,0)/3</f>
        <v>0</v>
      </c>
      <c r="QZ5" s="15">
        <f>$B5*IF('RELEVE DES FICHES SUIVEUSES'!QZ5&lt;&gt;"x",'RELEVE DES FICHES SUIVEUSES'!QZ5,0)/3</f>
        <v>0</v>
      </c>
      <c r="RA5" s="15">
        <f>$B5*IF('RELEVE DES FICHES SUIVEUSES'!RA5&lt;&gt;"x",'RELEVE DES FICHES SUIVEUSES'!RA5,0)/3</f>
        <v>0</v>
      </c>
      <c r="RB5" s="15">
        <f>$B5*IF('RELEVE DES FICHES SUIVEUSES'!RB5&lt;&gt;"x",'RELEVE DES FICHES SUIVEUSES'!RB5,0)/3</f>
        <v>0</v>
      </c>
      <c r="RC5" s="15">
        <f>$B5*IF('RELEVE DES FICHES SUIVEUSES'!RC5&lt;&gt;"x",'RELEVE DES FICHES SUIVEUSES'!RC5,0)/3</f>
        <v>0</v>
      </c>
      <c r="RD5" s="15">
        <f>$B5*IF('RELEVE DES FICHES SUIVEUSES'!RD5&lt;&gt;"x",'RELEVE DES FICHES SUIVEUSES'!RD5,0)/3</f>
        <v>0</v>
      </c>
      <c r="RE5" s="15">
        <f>$B5*IF('RELEVE DES FICHES SUIVEUSES'!RE5&lt;&gt;"x",'RELEVE DES FICHES SUIVEUSES'!RE5,0)/3</f>
        <v>0</v>
      </c>
      <c r="RF5" s="15">
        <f>$B5*IF('RELEVE DES FICHES SUIVEUSES'!RF5&lt;&gt;"x",'RELEVE DES FICHES SUIVEUSES'!RF5,0)/3</f>
        <v>0</v>
      </c>
      <c r="RG5" s="15">
        <f>$B5*IF('RELEVE DES FICHES SUIVEUSES'!RG5&lt;&gt;"x",'RELEVE DES FICHES SUIVEUSES'!RG5,0)/3</f>
        <v>0</v>
      </c>
      <c r="RH5" s="15">
        <f>$B5*IF('RELEVE DES FICHES SUIVEUSES'!RH5&lt;&gt;"x",'RELEVE DES FICHES SUIVEUSES'!RH5,0)/3</f>
        <v>0</v>
      </c>
      <c r="RI5" s="15">
        <f>$B5*IF('RELEVE DES FICHES SUIVEUSES'!RI5&lt;&gt;"x",'RELEVE DES FICHES SUIVEUSES'!RI5,0)/3</f>
        <v>0</v>
      </c>
      <c r="RJ5" s="15">
        <f>$B5*IF('RELEVE DES FICHES SUIVEUSES'!RJ5&lt;&gt;"x",'RELEVE DES FICHES SUIVEUSES'!RJ5,0)/3</f>
        <v>0</v>
      </c>
      <c r="RK5" s="15">
        <f>$B5*IF('RELEVE DES FICHES SUIVEUSES'!RK5&lt;&gt;"x",'RELEVE DES FICHES SUIVEUSES'!RK5,0)/3</f>
        <v>0</v>
      </c>
      <c r="RL5" s="15">
        <f>$B5*IF('RELEVE DES FICHES SUIVEUSES'!RL5&lt;&gt;"x",'RELEVE DES FICHES SUIVEUSES'!RL5,0)/3</f>
        <v>0</v>
      </c>
      <c r="RM5" s="15">
        <f>$B5*IF('RELEVE DES FICHES SUIVEUSES'!RM5&lt;&gt;"x",'RELEVE DES FICHES SUIVEUSES'!RM5,0)/3</f>
        <v>0</v>
      </c>
      <c r="RN5" s="15">
        <f>$B5*IF('RELEVE DES FICHES SUIVEUSES'!RN5&lt;&gt;"x",'RELEVE DES FICHES SUIVEUSES'!RN5,0)/3</f>
        <v>0</v>
      </c>
      <c r="RO5" s="15">
        <f>$B5*IF('RELEVE DES FICHES SUIVEUSES'!RO5&lt;&gt;"x",'RELEVE DES FICHES SUIVEUSES'!RO5,0)/3</f>
        <v>0</v>
      </c>
      <c r="RP5" s="15">
        <f>$B5*IF('RELEVE DES FICHES SUIVEUSES'!RP5&lt;&gt;"x",'RELEVE DES FICHES SUIVEUSES'!RP5,0)/3</f>
        <v>0</v>
      </c>
      <c r="RQ5" s="15">
        <f>$B5*IF('RELEVE DES FICHES SUIVEUSES'!RQ5&lt;&gt;"x",'RELEVE DES FICHES SUIVEUSES'!RQ5,0)/3</f>
        <v>0</v>
      </c>
      <c r="RR5" s="15">
        <f>$B5*IF('RELEVE DES FICHES SUIVEUSES'!RR5&lt;&gt;"x",'RELEVE DES FICHES SUIVEUSES'!RR5,0)/3</f>
        <v>0</v>
      </c>
      <c r="RS5" s="15">
        <f>$B5*IF('RELEVE DES FICHES SUIVEUSES'!RS5&lt;&gt;"x",'RELEVE DES FICHES SUIVEUSES'!RS5,0)/3</f>
        <v>0</v>
      </c>
      <c r="RT5" s="15">
        <f>$B5*IF('RELEVE DES FICHES SUIVEUSES'!RT5&lt;&gt;"x",'RELEVE DES FICHES SUIVEUSES'!RT5,0)/3</f>
        <v>0</v>
      </c>
      <c r="RU5" s="15">
        <f>$B5*IF('RELEVE DES FICHES SUIVEUSES'!RU5&lt;&gt;"x",'RELEVE DES FICHES SUIVEUSES'!RU5,0)/3</f>
        <v>0</v>
      </c>
      <c r="RV5" s="15">
        <f>$B5*IF('RELEVE DES FICHES SUIVEUSES'!RV5&lt;&gt;"x",'RELEVE DES FICHES SUIVEUSES'!RV5,0)/3</f>
        <v>0</v>
      </c>
      <c r="RW5" s="15">
        <f>$B5*IF('RELEVE DES FICHES SUIVEUSES'!RW5&lt;&gt;"x",'RELEVE DES FICHES SUIVEUSES'!RW5,0)/3</f>
        <v>0</v>
      </c>
      <c r="RX5" s="15">
        <f>$B5*IF('RELEVE DES FICHES SUIVEUSES'!RX5&lt;&gt;"x",'RELEVE DES FICHES SUIVEUSES'!RX5,0)/3</f>
        <v>0</v>
      </c>
      <c r="RY5" s="15">
        <f>$B5*IF('RELEVE DES FICHES SUIVEUSES'!RY5&lt;&gt;"x",'RELEVE DES FICHES SUIVEUSES'!RY5,0)/3</f>
        <v>0</v>
      </c>
      <c r="RZ5" s="15">
        <f>$B5*IF('RELEVE DES FICHES SUIVEUSES'!RZ5&lt;&gt;"x",'RELEVE DES FICHES SUIVEUSES'!RZ5,0)/3</f>
        <v>0</v>
      </c>
      <c r="SA5" s="15">
        <f>$B5*IF('RELEVE DES FICHES SUIVEUSES'!SA5&lt;&gt;"x",'RELEVE DES FICHES SUIVEUSES'!SA5,0)/3</f>
        <v>0</v>
      </c>
      <c r="SB5" s="15">
        <f>$B5*IF('RELEVE DES FICHES SUIVEUSES'!SB5&lt;&gt;"x",'RELEVE DES FICHES SUIVEUSES'!SB5,0)/3</f>
        <v>0</v>
      </c>
      <c r="SC5" s="15">
        <f>$B5*IF('RELEVE DES FICHES SUIVEUSES'!SC5&lt;&gt;"x",'RELEVE DES FICHES SUIVEUSES'!SC5,0)/3</f>
        <v>0</v>
      </c>
      <c r="SD5" s="15">
        <f>$B5*IF('RELEVE DES FICHES SUIVEUSES'!SD5&lt;&gt;"x",'RELEVE DES FICHES SUIVEUSES'!SD5,0)/3</f>
        <v>0</v>
      </c>
      <c r="SE5" s="15">
        <f>$B5*IF('RELEVE DES FICHES SUIVEUSES'!SE5&lt;&gt;"x",'RELEVE DES FICHES SUIVEUSES'!SE5,0)/3</f>
        <v>0</v>
      </c>
      <c r="SF5" s="15">
        <f>$B5*IF('RELEVE DES FICHES SUIVEUSES'!SF5&lt;&gt;"x",'RELEVE DES FICHES SUIVEUSES'!SF5,0)/3</f>
        <v>0</v>
      </c>
      <c r="SG5" s="15">
        <f>$B5*IF('RELEVE DES FICHES SUIVEUSES'!SG5&lt;&gt;"x",'RELEVE DES FICHES SUIVEUSES'!SG5,0)/3</f>
        <v>0</v>
      </c>
      <c r="SH5" s="15">
        <f>$B5*IF('RELEVE DES FICHES SUIVEUSES'!SH5&lt;&gt;"x",'RELEVE DES FICHES SUIVEUSES'!SH5,0)/3</f>
        <v>0</v>
      </c>
      <c r="SI5" s="15">
        <f>$B5*IF('RELEVE DES FICHES SUIVEUSES'!SI5&lt;&gt;"x",'RELEVE DES FICHES SUIVEUSES'!SI5,0)/3</f>
        <v>0</v>
      </c>
      <c r="SJ5" s="15">
        <f>$B5*IF('RELEVE DES FICHES SUIVEUSES'!SJ5&lt;&gt;"x",'RELEVE DES FICHES SUIVEUSES'!SJ5,0)/3</f>
        <v>0</v>
      </c>
      <c r="SK5" s="15">
        <f>$B5*IF('RELEVE DES FICHES SUIVEUSES'!SK5&lt;&gt;"x",'RELEVE DES FICHES SUIVEUSES'!SK5,0)/3</f>
        <v>0</v>
      </c>
      <c r="SL5" s="15">
        <f>$B5*IF('RELEVE DES FICHES SUIVEUSES'!SL5&lt;&gt;"x",'RELEVE DES FICHES SUIVEUSES'!SL5,0)/3</f>
        <v>0</v>
      </c>
      <c r="SM5" s="15">
        <f>$B5*IF('RELEVE DES FICHES SUIVEUSES'!SM5&lt;&gt;"x",'RELEVE DES FICHES SUIVEUSES'!SM5,0)/3</f>
        <v>0</v>
      </c>
      <c r="SN5" s="15">
        <f>$B5*IF('RELEVE DES FICHES SUIVEUSES'!SN5&lt;&gt;"x",'RELEVE DES FICHES SUIVEUSES'!SN5,0)/3</f>
        <v>0</v>
      </c>
      <c r="SO5" s="15">
        <f>$B5*IF('RELEVE DES FICHES SUIVEUSES'!SO5&lt;&gt;"x",'RELEVE DES FICHES SUIVEUSES'!SO5,0)/3</f>
        <v>0</v>
      </c>
      <c r="SP5" s="15">
        <f>$B5*IF('RELEVE DES FICHES SUIVEUSES'!SP5&lt;&gt;"x",'RELEVE DES FICHES SUIVEUSES'!SP5,0)/3</f>
        <v>0</v>
      </c>
      <c r="SQ5" s="15">
        <f>$B5*IF('RELEVE DES FICHES SUIVEUSES'!SQ5&lt;&gt;"x",'RELEVE DES FICHES SUIVEUSES'!SQ5,0)/3</f>
        <v>0</v>
      </c>
      <c r="SR5" s="15">
        <f>$B5*IF('RELEVE DES FICHES SUIVEUSES'!SR5&lt;&gt;"x",'RELEVE DES FICHES SUIVEUSES'!SR5,0)/3</f>
        <v>0</v>
      </c>
      <c r="SS5" s="15">
        <f>$B5*IF('RELEVE DES FICHES SUIVEUSES'!SS5&lt;&gt;"x",'RELEVE DES FICHES SUIVEUSES'!SS5,0)/3</f>
        <v>0</v>
      </c>
      <c r="ST5" s="15">
        <f>$B5*IF('RELEVE DES FICHES SUIVEUSES'!ST5&lt;&gt;"x",'RELEVE DES FICHES SUIVEUSES'!ST5,0)/3</f>
        <v>0</v>
      </c>
      <c r="SU5" s="15">
        <f>$B5*IF('RELEVE DES FICHES SUIVEUSES'!SU5&lt;&gt;"x",'RELEVE DES FICHES SUIVEUSES'!SU5,0)/3</f>
        <v>0</v>
      </c>
      <c r="SV5" s="15">
        <f>$B5*IF('RELEVE DES FICHES SUIVEUSES'!SV5&lt;&gt;"x",'RELEVE DES FICHES SUIVEUSES'!SV5,0)/3</f>
        <v>0</v>
      </c>
      <c r="SW5" s="15">
        <f>$B5*IF('RELEVE DES FICHES SUIVEUSES'!SW5&lt;&gt;"x",'RELEVE DES FICHES SUIVEUSES'!SW5,0)/3</f>
        <v>0</v>
      </c>
      <c r="SX5" s="15">
        <f>$B5*IF('RELEVE DES FICHES SUIVEUSES'!SX5&lt;&gt;"x",'RELEVE DES FICHES SUIVEUSES'!SX5,0)/3</f>
        <v>0</v>
      </c>
      <c r="SY5" s="15">
        <f>$B5*IF('RELEVE DES FICHES SUIVEUSES'!SY5&lt;&gt;"x",'RELEVE DES FICHES SUIVEUSES'!SY5,0)/3</f>
        <v>0</v>
      </c>
      <c r="SZ5" s="15">
        <f>$B5*IF('RELEVE DES FICHES SUIVEUSES'!SZ5&lt;&gt;"x",'RELEVE DES FICHES SUIVEUSES'!SZ5,0)/3</f>
        <v>0</v>
      </c>
      <c r="TA5" s="15">
        <f>$B5*IF('RELEVE DES FICHES SUIVEUSES'!TA5&lt;&gt;"x",'RELEVE DES FICHES SUIVEUSES'!TA5,0)/3</f>
        <v>0</v>
      </c>
      <c r="TB5" s="15">
        <f>$B5*IF('RELEVE DES FICHES SUIVEUSES'!TB5&lt;&gt;"x",'RELEVE DES FICHES SUIVEUSES'!TB5,0)/3</f>
        <v>0</v>
      </c>
      <c r="TC5" s="15">
        <f>$B5*IF('RELEVE DES FICHES SUIVEUSES'!TC5&lt;&gt;"x",'RELEVE DES FICHES SUIVEUSES'!TC5,0)/3</f>
        <v>0</v>
      </c>
      <c r="TD5" s="15">
        <f>$B5*IF('RELEVE DES FICHES SUIVEUSES'!TD5&lt;&gt;"x",'RELEVE DES FICHES SUIVEUSES'!TD5,0)/3</f>
        <v>0</v>
      </c>
      <c r="TE5" s="15">
        <f>$B5*IF('RELEVE DES FICHES SUIVEUSES'!TE5&lt;&gt;"x",'RELEVE DES FICHES SUIVEUSES'!TE5,0)/3</f>
        <v>0</v>
      </c>
      <c r="TF5" s="15">
        <f>$B5*IF('RELEVE DES FICHES SUIVEUSES'!TF5&lt;&gt;"x",'RELEVE DES FICHES SUIVEUSES'!TF5,0)/3</f>
        <v>0</v>
      </c>
      <c r="TG5" s="15">
        <f>$B5*IF('RELEVE DES FICHES SUIVEUSES'!TG5&lt;&gt;"x",'RELEVE DES FICHES SUIVEUSES'!TG5,0)/3</f>
        <v>0</v>
      </c>
      <c r="TH5" s="15">
        <f>$B5*IF('RELEVE DES FICHES SUIVEUSES'!TH5&lt;&gt;"x",'RELEVE DES FICHES SUIVEUSES'!TH5,0)/3</f>
        <v>0</v>
      </c>
      <c r="TI5" s="15">
        <f>$B5*IF('RELEVE DES FICHES SUIVEUSES'!TI5&lt;&gt;"x",'RELEVE DES FICHES SUIVEUSES'!TI5,0)/3</f>
        <v>0</v>
      </c>
      <c r="TJ5" s="15">
        <f>$B5*IF('RELEVE DES FICHES SUIVEUSES'!TJ5&lt;&gt;"x",'RELEVE DES FICHES SUIVEUSES'!TJ5,0)/3</f>
        <v>0</v>
      </c>
      <c r="TK5" s="15">
        <f>$B5*IF('RELEVE DES FICHES SUIVEUSES'!TK5&lt;&gt;"x",'RELEVE DES FICHES SUIVEUSES'!TK5,0)/3</f>
        <v>0</v>
      </c>
      <c r="TL5" s="15">
        <f>$B5*IF('RELEVE DES FICHES SUIVEUSES'!TL5&lt;&gt;"x",'RELEVE DES FICHES SUIVEUSES'!TL5,0)/3</f>
        <v>0</v>
      </c>
      <c r="TM5" s="15">
        <f>$B5*IF('RELEVE DES FICHES SUIVEUSES'!TM5&lt;&gt;"x",'RELEVE DES FICHES SUIVEUSES'!TM5,0)/3</f>
        <v>0</v>
      </c>
      <c r="TN5" s="15">
        <f>$B5*IF('RELEVE DES FICHES SUIVEUSES'!TN5&lt;&gt;"x",'RELEVE DES FICHES SUIVEUSES'!TN5,0)/3</f>
        <v>0</v>
      </c>
      <c r="TO5" s="15">
        <f>$B5*IF('RELEVE DES FICHES SUIVEUSES'!TO5&lt;&gt;"x",'RELEVE DES FICHES SUIVEUSES'!TO5,0)/3</f>
        <v>0</v>
      </c>
      <c r="TP5" s="15">
        <f>$B5*IF('RELEVE DES FICHES SUIVEUSES'!TP5&lt;&gt;"x",'RELEVE DES FICHES SUIVEUSES'!TP5,0)/3</f>
        <v>0</v>
      </c>
      <c r="TQ5" s="15">
        <f>$B5*IF('RELEVE DES FICHES SUIVEUSES'!TQ5&lt;&gt;"x",'RELEVE DES FICHES SUIVEUSES'!TQ5,0)/3</f>
        <v>0</v>
      </c>
      <c r="TR5" s="15">
        <f>$B5*IF('RELEVE DES FICHES SUIVEUSES'!TR5&lt;&gt;"x",'RELEVE DES FICHES SUIVEUSES'!TR5,0)/3</f>
        <v>0</v>
      </c>
      <c r="TS5" s="15">
        <f>$B5*IF('RELEVE DES FICHES SUIVEUSES'!TS5&lt;&gt;"x",'RELEVE DES FICHES SUIVEUSES'!TS5,0)/3</f>
        <v>0</v>
      </c>
      <c r="TT5" s="15">
        <f>$B5*IF('RELEVE DES FICHES SUIVEUSES'!TT5&lt;&gt;"x",'RELEVE DES FICHES SUIVEUSES'!TT5,0)/3</f>
        <v>0</v>
      </c>
      <c r="TU5" s="15">
        <f>$B5*IF('RELEVE DES FICHES SUIVEUSES'!TU5&lt;&gt;"x",'RELEVE DES FICHES SUIVEUSES'!TU5,0)/3</f>
        <v>0</v>
      </c>
      <c r="TV5" s="15">
        <f>$B5*IF('RELEVE DES FICHES SUIVEUSES'!TV5&lt;&gt;"x",'RELEVE DES FICHES SUIVEUSES'!TV5,0)/3</f>
        <v>0</v>
      </c>
      <c r="TW5" s="15">
        <f>$B5*IF('RELEVE DES FICHES SUIVEUSES'!TW5&lt;&gt;"x",'RELEVE DES FICHES SUIVEUSES'!TW5,0)/3</f>
        <v>0</v>
      </c>
      <c r="TX5" s="15">
        <f>$B5*IF('RELEVE DES FICHES SUIVEUSES'!TX5&lt;&gt;"x",'RELEVE DES FICHES SUIVEUSES'!TX5,0)/3</f>
        <v>0</v>
      </c>
      <c r="TY5" s="15">
        <f>$B5*IF('RELEVE DES FICHES SUIVEUSES'!TY5&lt;&gt;"x",'RELEVE DES FICHES SUIVEUSES'!TY5,0)/3</f>
        <v>0</v>
      </c>
      <c r="TZ5" s="15">
        <f>$B5*IF('RELEVE DES FICHES SUIVEUSES'!TZ5&lt;&gt;"x",'RELEVE DES FICHES SUIVEUSES'!TZ5,0)/3</f>
        <v>0</v>
      </c>
      <c r="UA5" s="15">
        <f>$B5*IF('RELEVE DES FICHES SUIVEUSES'!UA5&lt;&gt;"x",'RELEVE DES FICHES SUIVEUSES'!UA5,0)/3</f>
        <v>0</v>
      </c>
      <c r="UB5" s="15">
        <f>$B5*IF('RELEVE DES FICHES SUIVEUSES'!UB5&lt;&gt;"x",'RELEVE DES FICHES SUIVEUSES'!UB5,0)/3</f>
        <v>0</v>
      </c>
      <c r="UC5" s="15">
        <f>$B5*IF('RELEVE DES FICHES SUIVEUSES'!UC5&lt;&gt;"x",'RELEVE DES FICHES SUIVEUSES'!UC5,0)/3</f>
        <v>0</v>
      </c>
      <c r="UD5" s="15">
        <f>$B5*IF('RELEVE DES FICHES SUIVEUSES'!UD5&lt;&gt;"x",'RELEVE DES FICHES SUIVEUSES'!UD5,0)/3</f>
        <v>0</v>
      </c>
      <c r="UE5" s="15">
        <f>$B5*IF('RELEVE DES FICHES SUIVEUSES'!UE5&lt;&gt;"x",'RELEVE DES FICHES SUIVEUSES'!UE5,0)/3</f>
        <v>0</v>
      </c>
      <c r="UF5" s="15">
        <f>$B5*IF('RELEVE DES FICHES SUIVEUSES'!UF5&lt;&gt;"x",'RELEVE DES FICHES SUIVEUSES'!UF5,0)/3</f>
        <v>0</v>
      </c>
      <c r="UG5" s="15">
        <f>$B5*IF('RELEVE DES FICHES SUIVEUSES'!UG5&lt;&gt;"x",'RELEVE DES FICHES SUIVEUSES'!UG5,0)/3</f>
        <v>0</v>
      </c>
      <c r="UH5" s="15">
        <f>$B5*IF('RELEVE DES FICHES SUIVEUSES'!UH5&lt;&gt;"x",'RELEVE DES FICHES SUIVEUSES'!UH5,0)/3</f>
        <v>0</v>
      </c>
      <c r="UI5" s="15">
        <f>$B5*IF('RELEVE DES FICHES SUIVEUSES'!UI5&lt;&gt;"x",'RELEVE DES FICHES SUIVEUSES'!UI5,0)/3</f>
        <v>0</v>
      </c>
      <c r="UJ5" s="15">
        <f>$B5*IF('RELEVE DES FICHES SUIVEUSES'!UJ5&lt;&gt;"x",'RELEVE DES FICHES SUIVEUSES'!UJ5,0)/3</f>
        <v>0</v>
      </c>
      <c r="UK5" s="15">
        <f>$B5*IF('RELEVE DES FICHES SUIVEUSES'!UK5&lt;&gt;"x",'RELEVE DES FICHES SUIVEUSES'!UK5,0)/3</f>
        <v>0</v>
      </c>
      <c r="UL5" s="15">
        <f>$B5*IF('RELEVE DES FICHES SUIVEUSES'!UL5&lt;&gt;"x",'RELEVE DES FICHES SUIVEUSES'!UL5,0)/3</f>
        <v>0</v>
      </c>
      <c r="UM5" s="15">
        <f>$B5*IF('RELEVE DES FICHES SUIVEUSES'!UM5&lt;&gt;"x",'RELEVE DES FICHES SUIVEUSES'!UM5,0)/3</f>
        <v>0</v>
      </c>
      <c r="UN5" s="15">
        <f>$B5*IF('RELEVE DES FICHES SUIVEUSES'!UN5&lt;&gt;"x",'RELEVE DES FICHES SUIVEUSES'!UN5,0)/3</f>
        <v>0</v>
      </c>
      <c r="UO5" s="15">
        <f>$B5*IF('RELEVE DES FICHES SUIVEUSES'!UO5&lt;&gt;"x",'RELEVE DES FICHES SUIVEUSES'!UO5,0)/3</f>
        <v>0</v>
      </c>
      <c r="UP5" s="15">
        <f>$B5*IF('RELEVE DES FICHES SUIVEUSES'!UP5&lt;&gt;"x",'RELEVE DES FICHES SUIVEUSES'!UP5,0)/3</f>
        <v>0</v>
      </c>
      <c r="UQ5" s="15">
        <f>$B5*IF('RELEVE DES FICHES SUIVEUSES'!UQ5&lt;&gt;"x",'RELEVE DES FICHES SUIVEUSES'!UQ5,0)/3</f>
        <v>0</v>
      </c>
      <c r="UR5" s="15">
        <f>$B5*IF('RELEVE DES FICHES SUIVEUSES'!UR5&lt;&gt;"x",'RELEVE DES FICHES SUIVEUSES'!UR5,0)/3</f>
        <v>0</v>
      </c>
      <c r="US5" s="15">
        <f>$B5*IF('RELEVE DES FICHES SUIVEUSES'!US5&lt;&gt;"x",'RELEVE DES FICHES SUIVEUSES'!US5,0)/3</f>
        <v>0</v>
      </c>
      <c r="UT5" s="15">
        <f>$B5*IF('RELEVE DES FICHES SUIVEUSES'!UT5&lt;&gt;"x",'RELEVE DES FICHES SUIVEUSES'!UT5,0)/3</f>
        <v>0</v>
      </c>
      <c r="UU5" s="15">
        <f>$B5*IF('RELEVE DES FICHES SUIVEUSES'!UU5&lt;&gt;"x",'RELEVE DES FICHES SUIVEUSES'!UU5,0)/3</f>
        <v>0</v>
      </c>
      <c r="UV5" s="15">
        <f>$B5*IF('RELEVE DES FICHES SUIVEUSES'!UV5&lt;&gt;"x",'RELEVE DES FICHES SUIVEUSES'!UV5,0)/3</f>
        <v>0</v>
      </c>
      <c r="UW5" s="15">
        <f>$B5*IF('RELEVE DES FICHES SUIVEUSES'!UW5&lt;&gt;"x",'RELEVE DES FICHES SUIVEUSES'!UW5,0)/3</f>
        <v>0</v>
      </c>
      <c r="UX5" s="15">
        <f>$B5*IF('RELEVE DES FICHES SUIVEUSES'!UX5&lt;&gt;"x",'RELEVE DES FICHES SUIVEUSES'!UX5,0)/3</f>
        <v>0</v>
      </c>
      <c r="UY5" s="15">
        <f>$B5*IF('RELEVE DES FICHES SUIVEUSES'!UY5&lt;&gt;"x",'RELEVE DES FICHES SUIVEUSES'!UY5,0)/3</f>
        <v>0</v>
      </c>
      <c r="UZ5" s="15">
        <f>$B5*IF('RELEVE DES FICHES SUIVEUSES'!UZ5&lt;&gt;"x",'RELEVE DES FICHES SUIVEUSES'!UZ5,0)/3</f>
        <v>0</v>
      </c>
      <c r="VA5" s="15">
        <f>$B5*IF('RELEVE DES FICHES SUIVEUSES'!VA5&lt;&gt;"x",'RELEVE DES FICHES SUIVEUSES'!VA5,0)/3</f>
        <v>0</v>
      </c>
      <c r="VB5" s="15">
        <f>$B5*IF('RELEVE DES FICHES SUIVEUSES'!VB5&lt;&gt;"x",'RELEVE DES FICHES SUIVEUSES'!VB5,0)/3</f>
        <v>0</v>
      </c>
      <c r="VC5" s="15">
        <f>$B5*IF('RELEVE DES FICHES SUIVEUSES'!VC5&lt;&gt;"x",'RELEVE DES FICHES SUIVEUSES'!VC5,0)/3</f>
        <v>0</v>
      </c>
      <c r="VD5" s="15">
        <f>$B5*IF('RELEVE DES FICHES SUIVEUSES'!VD5&lt;&gt;"x",'RELEVE DES FICHES SUIVEUSES'!VD5,0)/3</f>
        <v>0</v>
      </c>
      <c r="VE5" s="15">
        <f>$B5*IF('RELEVE DES FICHES SUIVEUSES'!VE5&lt;&gt;"x",'RELEVE DES FICHES SUIVEUSES'!VE5,0)/3</f>
        <v>0</v>
      </c>
      <c r="VF5" s="15">
        <f>$B5*IF('RELEVE DES FICHES SUIVEUSES'!VF5&lt;&gt;"x",'RELEVE DES FICHES SUIVEUSES'!VF5,0)/3</f>
        <v>0</v>
      </c>
      <c r="VG5" s="15">
        <f>$B5*IF('RELEVE DES FICHES SUIVEUSES'!VG5&lt;&gt;"x",'RELEVE DES FICHES SUIVEUSES'!VG5,0)/3</f>
        <v>0</v>
      </c>
      <c r="VH5" s="15">
        <f>$B5*IF('RELEVE DES FICHES SUIVEUSES'!VH5&lt;&gt;"x",'RELEVE DES FICHES SUIVEUSES'!VH5,0)/3</f>
        <v>0</v>
      </c>
      <c r="VI5" s="15">
        <f>$B5*IF('RELEVE DES FICHES SUIVEUSES'!VI5&lt;&gt;"x",'RELEVE DES FICHES SUIVEUSES'!VI5,0)/3</f>
        <v>0</v>
      </c>
      <c r="VJ5" s="15">
        <f>$B5*IF('RELEVE DES FICHES SUIVEUSES'!VJ5&lt;&gt;"x",'RELEVE DES FICHES SUIVEUSES'!VJ5,0)/3</f>
        <v>0</v>
      </c>
      <c r="VK5" s="15">
        <f>$B5*IF('RELEVE DES FICHES SUIVEUSES'!VK5&lt;&gt;"x",'RELEVE DES FICHES SUIVEUSES'!VK5,0)/3</f>
        <v>0</v>
      </c>
      <c r="VL5" s="15">
        <f>$B5*IF('RELEVE DES FICHES SUIVEUSES'!VL5&lt;&gt;"x",'RELEVE DES FICHES SUIVEUSES'!VL5,0)/3</f>
        <v>0</v>
      </c>
      <c r="VM5" s="15">
        <f>$B5*IF('RELEVE DES FICHES SUIVEUSES'!VM5&lt;&gt;"x",'RELEVE DES FICHES SUIVEUSES'!VM5,0)/3</f>
        <v>0</v>
      </c>
      <c r="VN5" s="15">
        <f>$B5*IF('RELEVE DES FICHES SUIVEUSES'!VN5&lt;&gt;"x",'RELEVE DES FICHES SUIVEUSES'!VN5,0)/3</f>
        <v>0</v>
      </c>
      <c r="VO5" s="15">
        <f>$B5*IF('RELEVE DES FICHES SUIVEUSES'!VO5&lt;&gt;"x",'RELEVE DES FICHES SUIVEUSES'!VO5,0)/3</f>
        <v>0</v>
      </c>
      <c r="VP5" s="15">
        <f>$B5*IF('RELEVE DES FICHES SUIVEUSES'!VP5&lt;&gt;"x",'RELEVE DES FICHES SUIVEUSES'!VP5,0)/3</f>
        <v>0</v>
      </c>
      <c r="VQ5" s="15">
        <f>$B5*IF('RELEVE DES FICHES SUIVEUSES'!VQ5&lt;&gt;"x",'RELEVE DES FICHES SUIVEUSES'!VQ5,0)/3</f>
        <v>0</v>
      </c>
      <c r="VR5" s="15">
        <f>$B5*IF('RELEVE DES FICHES SUIVEUSES'!VR5&lt;&gt;"x",'RELEVE DES FICHES SUIVEUSES'!VR5,0)/3</f>
        <v>0</v>
      </c>
      <c r="VS5" s="15">
        <f>$B5*IF('RELEVE DES FICHES SUIVEUSES'!VS5&lt;&gt;"x",'RELEVE DES FICHES SUIVEUSES'!VS5,0)/3</f>
        <v>0</v>
      </c>
      <c r="VT5" s="15">
        <f>$B5*IF('RELEVE DES FICHES SUIVEUSES'!VT5&lt;&gt;"x",'RELEVE DES FICHES SUIVEUSES'!VT5,0)/3</f>
        <v>0</v>
      </c>
      <c r="VU5" s="15">
        <f>$B5*IF('RELEVE DES FICHES SUIVEUSES'!VU5&lt;&gt;"x",'RELEVE DES FICHES SUIVEUSES'!VU5,0)/3</f>
        <v>0</v>
      </c>
      <c r="VV5" s="15">
        <f>$B5*IF('RELEVE DES FICHES SUIVEUSES'!VV5&lt;&gt;"x",'RELEVE DES FICHES SUIVEUSES'!VV5,0)/3</f>
        <v>0</v>
      </c>
      <c r="VW5" s="15">
        <f>$B5*IF('RELEVE DES FICHES SUIVEUSES'!VW5&lt;&gt;"x",'RELEVE DES FICHES SUIVEUSES'!VW5,0)/3</f>
        <v>0</v>
      </c>
      <c r="VX5" s="15">
        <f>$B5*IF('RELEVE DES FICHES SUIVEUSES'!VX5&lt;&gt;"x",'RELEVE DES FICHES SUIVEUSES'!VX5,0)/3</f>
        <v>0</v>
      </c>
      <c r="VY5" s="15">
        <f>$B5*IF('RELEVE DES FICHES SUIVEUSES'!VY5&lt;&gt;"x",'RELEVE DES FICHES SUIVEUSES'!VY5,0)/3</f>
        <v>0</v>
      </c>
      <c r="VZ5" s="15">
        <f>$B5*IF('RELEVE DES FICHES SUIVEUSES'!VZ5&lt;&gt;"x",'RELEVE DES FICHES SUIVEUSES'!VZ5,0)/3</f>
        <v>0</v>
      </c>
      <c r="WA5" s="15">
        <f>$B5*IF('RELEVE DES FICHES SUIVEUSES'!WA5&lt;&gt;"x",'RELEVE DES FICHES SUIVEUSES'!WA5,0)/3</f>
        <v>0</v>
      </c>
      <c r="WB5" s="15">
        <f>$B5*IF('RELEVE DES FICHES SUIVEUSES'!WB5&lt;&gt;"x",'RELEVE DES FICHES SUIVEUSES'!WB5,0)/3</f>
        <v>0</v>
      </c>
      <c r="WC5" s="15">
        <f>$B5*IF('RELEVE DES FICHES SUIVEUSES'!WC5&lt;&gt;"x",'RELEVE DES FICHES SUIVEUSES'!WC5,0)/3</f>
        <v>0</v>
      </c>
      <c r="WD5" s="15">
        <f>$B5*IF('RELEVE DES FICHES SUIVEUSES'!WD5&lt;&gt;"x",'RELEVE DES FICHES SUIVEUSES'!WD5,0)/3</f>
        <v>0</v>
      </c>
      <c r="WE5" s="15">
        <f>$B5*IF('RELEVE DES FICHES SUIVEUSES'!WE5&lt;&gt;"x",'RELEVE DES FICHES SUIVEUSES'!WE5,0)/3</f>
        <v>0</v>
      </c>
      <c r="WF5" s="15">
        <f>$B5*IF('RELEVE DES FICHES SUIVEUSES'!WF5&lt;&gt;"x",'RELEVE DES FICHES SUIVEUSES'!WF5,0)/3</f>
        <v>0</v>
      </c>
      <c r="WG5" s="15">
        <f>$B5*IF('RELEVE DES FICHES SUIVEUSES'!WG5&lt;&gt;"x",'RELEVE DES FICHES SUIVEUSES'!WG5,0)/3</f>
        <v>0</v>
      </c>
      <c r="WH5" s="15">
        <f>$B5*IF('RELEVE DES FICHES SUIVEUSES'!WH5&lt;&gt;"x",'RELEVE DES FICHES SUIVEUSES'!WH5,0)/3</f>
        <v>0</v>
      </c>
      <c r="WI5" s="15">
        <f>$B5*IF('RELEVE DES FICHES SUIVEUSES'!WI5&lt;&gt;"x",'RELEVE DES FICHES SUIVEUSES'!WI5,0)/3</f>
        <v>0</v>
      </c>
      <c r="WJ5" s="15">
        <f>$B5*IF('RELEVE DES FICHES SUIVEUSES'!WJ5&lt;&gt;"x",'RELEVE DES FICHES SUIVEUSES'!WJ5,0)/3</f>
        <v>0</v>
      </c>
      <c r="WK5" s="15">
        <f>$B5*IF('RELEVE DES FICHES SUIVEUSES'!WK5&lt;&gt;"x",'RELEVE DES FICHES SUIVEUSES'!WK5,0)/3</f>
        <v>0</v>
      </c>
      <c r="WL5" s="15">
        <f>$B5*IF('RELEVE DES FICHES SUIVEUSES'!WL5&lt;&gt;"x",'RELEVE DES FICHES SUIVEUSES'!WL5,0)/3</f>
        <v>0</v>
      </c>
      <c r="WM5" s="15">
        <f>$B5*IF('RELEVE DES FICHES SUIVEUSES'!WM5&lt;&gt;"x",'RELEVE DES FICHES SUIVEUSES'!WM5,0)/3</f>
        <v>0</v>
      </c>
      <c r="WN5" s="15">
        <f>$B5*IF('RELEVE DES FICHES SUIVEUSES'!WN5&lt;&gt;"x",'RELEVE DES FICHES SUIVEUSES'!WN5,0)/3</f>
        <v>0</v>
      </c>
      <c r="WO5" s="15">
        <f>$B5*IF('RELEVE DES FICHES SUIVEUSES'!WO5&lt;&gt;"x",'RELEVE DES FICHES SUIVEUSES'!WO5,0)/3</f>
        <v>0</v>
      </c>
      <c r="WP5" s="15">
        <f>$B5*IF('RELEVE DES FICHES SUIVEUSES'!WP5&lt;&gt;"x",'RELEVE DES FICHES SUIVEUSES'!WP5,0)/3</f>
        <v>0</v>
      </c>
      <c r="WQ5" s="15">
        <f>$B5*IF('RELEVE DES FICHES SUIVEUSES'!WQ5&lt;&gt;"x",'RELEVE DES FICHES SUIVEUSES'!WQ5,0)/3</f>
        <v>0</v>
      </c>
      <c r="WR5" s="15">
        <f>$B5*IF('RELEVE DES FICHES SUIVEUSES'!WR5&lt;&gt;"x",'RELEVE DES FICHES SUIVEUSES'!WR5,0)/3</f>
        <v>0</v>
      </c>
      <c r="WS5" s="15">
        <f>$B5*IF('RELEVE DES FICHES SUIVEUSES'!WS5&lt;&gt;"x",'RELEVE DES FICHES SUIVEUSES'!WS5,0)/3</f>
        <v>0</v>
      </c>
      <c r="WT5" s="15">
        <f>$B5*IF('RELEVE DES FICHES SUIVEUSES'!WT5&lt;&gt;"x",'RELEVE DES FICHES SUIVEUSES'!WT5,0)/3</f>
        <v>0</v>
      </c>
      <c r="WU5" s="15">
        <f>$B5*IF('RELEVE DES FICHES SUIVEUSES'!WU5&lt;&gt;"x",'RELEVE DES FICHES SUIVEUSES'!WU5,0)/3</f>
        <v>0</v>
      </c>
      <c r="WV5" s="15">
        <f>$B5*IF('RELEVE DES FICHES SUIVEUSES'!WV5&lt;&gt;"x",'RELEVE DES FICHES SUIVEUSES'!WV5,0)/3</f>
        <v>0</v>
      </c>
      <c r="WW5" s="15">
        <f>$B5*IF('RELEVE DES FICHES SUIVEUSES'!WW5&lt;&gt;"x",'RELEVE DES FICHES SUIVEUSES'!WW5,0)/3</f>
        <v>0</v>
      </c>
      <c r="WX5" s="15">
        <f>$B5*IF('RELEVE DES FICHES SUIVEUSES'!WX5&lt;&gt;"x",'RELEVE DES FICHES SUIVEUSES'!WX5,0)/3</f>
        <v>0</v>
      </c>
      <c r="WY5" s="15">
        <f>$B5*IF('RELEVE DES FICHES SUIVEUSES'!WY5&lt;&gt;"x",'RELEVE DES FICHES SUIVEUSES'!WY5,0)/3</f>
        <v>0</v>
      </c>
      <c r="WZ5" s="15">
        <f>$B5*IF('RELEVE DES FICHES SUIVEUSES'!WZ5&lt;&gt;"x",'RELEVE DES FICHES SUIVEUSES'!WZ5,0)/3</f>
        <v>0</v>
      </c>
      <c r="XA5" s="15">
        <f>$B5*IF('RELEVE DES FICHES SUIVEUSES'!XA5&lt;&gt;"x",'RELEVE DES FICHES SUIVEUSES'!XA5,0)/3</f>
        <v>0</v>
      </c>
      <c r="XB5" s="15">
        <f>$B5*IF('RELEVE DES FICHES SUIVEUSES'!XB5&lt;&gt;"x",'RELEVE DES FICHES SUIVEUSES'!XB5,0)/3</f>
        <v>0</v>
      </c>
      <c r="XC5" s="15">
        <f>$B5*IF('RELEVE DES FICHES SUIVEUSES'!XC5&lt;&gt;"x",'RELEVE DES FICHES SUIVEUSES'!XC5,0)/3</f>
        <v>0</v>
      </c>
      <c r="XD5" s="15">
        <f>$B5*IF('RELEVE DES FICHES SUIVEUSES'!XD5&lt;&gt;"x",'RELEVE DES FICHES SUIVEUSES'!XD5,0)/3</f>
        <v>0</v>
      </c>
      <c r="XE5" s="15">
        <f>$B5*IF('RELEVE DES FICHES SUIVEUSES'!XE5&lt;&gt;"x",'RELEVE DES FICHES SUIVEUSES'!XE5,0)/3</f>
        <v>0</v>
      </c>
      <c r="XF5" s="15">
        <f>$B5*IF('RELEVE DES FICHES SUIVEUSES'!XF5&lt;&gt;"x",'RELEVE DES FICHES SUIVEUSES'!XF5,0)/3</f>
        <v>0</v>
      </c>
      <c r="XG5" s="15">
        <f>$B5*IF('RELEVE DES FICHES SUIVEUSES'!XG5&lt;&gt;"x",'RELEVE DES FICHES SUIVEUSES'!XG5,0)/3</f>
        <v>0</v>
      </c>
      <c r="XH5" s="15">
        <f>$B5*IF('RELEVE DES FICHES SUIVEUSES'!XH5&lt;&gt;"x",'RELEVE DES FICHES SUIVEUSES'!XH5,0)/3</f>
        <v>0</v>
      </c>
      <c r="XI5" s="15">
        <f>$B5*IF('RELEVE DES FICHES SUIVEUSES'!XI5&lt;&gt;"x",'RELEVE DES FICHES SUIVEUSES'!XI5,0)/3</f>
        <v>0</v>
      </c>
      <c r="XJ5" s="15">
        <f>$B5*IF('RELEVE DES FICHES SUIVEUSES'!XJ5&lt;&gt;"x",'RELEVE DES FICHES SUIVEUSES'!XJ5,0)/3</f>
        <v>0</v>
      </c>
      <c r="XK5" s="15">
        <f>$B5*IF('RELEVE DES FICHES SUIVEUSES'!XK5&lt;&gt;"x",'RELEVE DES FICHES SUIVEUSES'!XK5,0)/3</f>
        <v>0</v>
      </c>
      <c r="XL5" s="15">
        <f>$B5*IF('RELEVE DES FICHES SUIVEUSES'!XL5&lt;&gt;"x",'RELEVE DES FICHES SUIVEUSES'!XL5,0)/3</f>
        <v>0</v>
      </c>
      <c r="XM5" s="15">
        <f>$B5*IF('RELEVE DES FICHES SUIVEUSES'!XM5&lt;&gt;"x",'RELEVE DES FICHES SUIVEUSES'!XM5,0)/3</f>
        <v>0</v>
      </c>
      <c r="XN5" s="15">
        <f>$B5*IF('RELEVE DES FICHES SUIVEUSES'!XN5&lt;&gt;"x",'RELEVE DES FICHES SUIVEUSES'!XN5,0)/3</f>
        <v>0</v>
      </c>
      <c r="XO5" s="15">
        <f>$B5*IF('RELEVE DES FICHES SUIVEUSES'!XO5&lt;&gt;"x",'RELEVE DES FICHES SUIVEUSES'!XO5,0)/3</f>
        <v>0</v>
      </c>
      <c r="XP5" s="15">
        <f>$B5*IF('RELEVE DES FICHES SUIVEUSES'!XP5&lt;&gt;"x",'RELEVE DES FICHES SUIVEUSES'!XP5,0)/3</f>
        <v>0</v>
      </c>
      <c r="XQ5" s="15">
        <f>$B5*IF('RELEVE DES FICHES SUIVEUSES'!XQ5&lt;&gt;"x",'RELEVE DES FICHES SUIVEUSES'!XQ5,0)/3</f>
        <v>0</v>
      </c>
      <c r="XR5" s="15">
        <f>$B5*IF('RELEVE DES FICHES SUIVEUSES'!XR5&lt;&gt;"x",'RELEVE DES FICHES SUIVEUSES'!XR5,0)/3</f>
        <v>0</v>
      </c>
      <c r="XS5" s="15">
        <f>$B5*IF('RELEVE DES FICHES SUIVEUSES'!XS5&lt;&gt;"x",'RELEVE DES FICHES SUIVEUSES'!XS5,0)/3</f>
        <v>0</v>
      </c>
      <c r="XT5" s="15">
        <f>$B5*IF('RELEVE DES FICHES SUIVEUSES'!XT5&lt;&gt;"x",'RELEVE DES FICHES SUIVEUSES'!XT5,0)/3</f>
        <v>0</v>
      </c>
      <c r="XU5" s="15">
        <f>$B5*IF('RELEVE DES FICHES SUIVEUSES'!XU5&lt;&gt;"x",'RELEVE DES FICHES SUIVEUSES'!XU5,0)/3</f>
        <v>0</v>
      </c>
      <c r="XV5" s="15">
        <f>$B5*IF('RELEVE DES FICHES SUIVEUSES'!XV5&lt;&gt;"x",'RELEVE DES FICHES SUIVEUSES'!XV5,0)/3</f>
        <v>0</v>
      </c>
      <c r="XW5" s="15">
        <f>$B5*IF('RELEVE DES FICHES SUIVEUSES'!XW5&lt;&gt;"x",'RELEVE DES FICHES SUIVEUSES'!XW5,0)/3</f>
        <v>0</v>
      </c>
      <c r="XX5" s="15">
        <f>$B5*IF('RELEVE DES FICHES SUIVEUSES'!XX5&lt;&gt;"x",'RELEVE DES FICHES SUIVEUSES'!XX5,0)/3</f>
        <v>0</v>
      </c>
      <c r="XY5" s="15">
        <f>$B5*IF('RELEVE DES FICHES SUIVEUSES'!XY5&lt;&gt;"x",'RELEVE DES FICHES SUIVEUSES'!XY5,0)/3</f>
        <v>0</v>
      </c>
      <c r="XZ5" s="15">
        <f>$B5*IF('RELEVE DES FICHES SUIVEUSES'!XZ5&lt;&gt;"x",'RELEVE DES FICHES SUIVEUSES'!XZ5,0)/3</f>
        <v>0</v>
      </c>
      <c r="YA5" s="15">
        <f>$B5*IF('RELEVE DES FICHES SUIVEUSES'!YA5&lt;&gt;"x",'RELEVE DES FICHES SUIVEUSES'!YA5,0)/3</f>
        <v>0</v>
      </c>
      <c r="YB5" s="15">
        <f>$B5*IF('RELEVE DES FICHES SUIVEUSES'!YB5&lt;&gt;"x",'RELEVE DES FICHES SUIVEUSES'!YB5,0)/3</f>
        <v>0</v>
      </c>
      <c r="YC5" s="15">
        <f>$B5*IF('RELEVE DES FICHES SUIVEUSES'!YC5&lt;&gt;"x",'RELEVE DES FICHES SUIVEUSES'!YC5,0)/3</f>
        <v>0</v>
      </c>
      <c r="YD5" s="15">
        <f>$B5*IF('RELEVE DES FICHES SUIVEUSES'!YD5&lt;&gt;"x",'RELEVE DES FICHES SUIVEUSES'!YD5,0)/3</f>
        <v>0</v>
      </c>
      <c r="YE5" s="15">
        <f>$B5*IF('RELEVE DES FICHES SUIVEUSES'!YE5&lt;&gt;"x",'RELEVE DES FICHES SUIVEUSES'!YE5,0)/3</f>
        <v>0</v>
      </c>
      <c r="YF5" s="15">
        <f>$B5*IF('RELEVE DES FICHES SUIVEUSES'!YF5&lt;&gt;"x",'RELEVE DES FICHES SUIVEUSES'!YF5,0)/3</f>
        <v>0</v>
      </c>
      <c r="YG5" s="15">
        <f>$B5*IF('RELEVE DES FICHES SUIVEUSES'!YG5&lt;&gt;"x",'RELEVE DES FICHES SUIVEUSES'!YG5,0)/3</f>
        <v>0</v>
      </c>
      <c r="YH5" s="15">
        <f>$B5*IF('RELEVE DES FICHES SUIVEUSES'!YH5&lt;&gt;"x",'RELEVE DES FICHES SUIVEUSES'!YH5,0)/3</f>
        <v>0</v>
      </c>
      <c r="YI5" s="15">
        <f>$B5*IF('RELEVE DES FICHES SUIVEUSES'!YI5&lt;&gt;"x",'RELEVE DES FICHES SUIVEUSES'!YI5,0)/3</f>
        <v>0</v>
      </c>
      <c r="YJ5" s="15">
        <f>$B5*IF('RELEVE DES FICHES SUIVEUSES'!YJ5&lt;&gt;"x",'RELEVE DES FICHES SUIVEUSES'!YJ5,0)/3</f>
        <v>0</v>
      </c>
      <c r="YK5" s="15">
        <f>$B5*IF('RELEVE DES FICHES SUIVEUSES'!YK5&lt;&gt;"x",'RELEVE DES FICHES SUIVEUSES'!YK5,0)/3</f>
        <v>0</v>
      </c>
      <c r="YL5" s="15">
        <f>$B5*IF('RELEVE DES FICHES SUIVEUSES'!YL5&lt;&gt;"x",'RELEVE DES FICHES SUIVEUSES'!YL5,0)/3</f>
        <v>0</v>
      </c>
      <c r="YM5" s="15">
        <f>$B5*IF('RELEVE DES FICHES SUIVEUSES'!YM5&lt;&gt;"x",'RELEVE DES FICHES SUIVEUSES'!YM5,0)/3</f>
        <v>0</v>
      </c>
      <c r="YN5" s="15">
        <f>$B5*IF('RELEVE DES FICHES SUIVEUSES'!YN5&lt;&gt;"x",'RELEVE DES FICHES SUIVEUSES'!YN5,0)/3</f>
        <v>0</v>
      </c>
      <c r="YO5" s="15">
        <f>$B5*IF('RELEVE DES FICHES SUIVEUSES'!YO5&lt;&gt;"x",'RELEVE DES FICHES SUIVEUSES'!YO5,0)/3</f>
        <v>0</v>
      </c>
      <c r="YP5" s="15">
        <f>$B5*IF('RELEVE DES FICHES SUIVEUSES'!YP5&lt;&gt;"x",'RELEVE DES FICHES SUIVEUSES'!YP5,0)/3</f>
        <v>0</v>
      </c>
      <c r="YQ5" s="15">
        <f>$B5*IF('RELEVE DES FICHES SUIVEUSES'!YQ5&lt;&gt;"x",'RELEVE DES FICHES SUIVEUSES'!YQ5,0)/3</f>
        <v>0</v>
      </c>
      <c r="YR5" s="15">
        <f>$B5*IF('RELEVE DES FICHES SUIVEUSES'!YR5&lt;&gt;"x",'RELEVE DES FICHES SUIVEUSES'!YR5,0)/3</f>
        <v>0</v>
      </c>
      <c r="YS5" s="15">
        <f>$B5*IF('RELEVE DES FICHES SUIVEUSES'!YS5&lt;&gt;"x",'RELEVE DES FICHES SUIVEUSES'!YS5,0)/3</f>
        <v>0</v>
      </c>
      <c r="YT5" s="15">
        <f>$B5*IF('RELEVE DES FICHES SUIVEUSES'!YT5&lt;&gt;"x",'RELEVE DES FICHES SUIVEUSES'!YT5,0)/3</f>
        <v>0</v>
      </c>
      <c r="YU5" s="15">
        <f>$B5*IF('RELEVE DES FICHES SUIVEUSES'!YU5&lt;&gt;"x",'RELEVE DES FICHES SUIVEUSES'!YU5,0)/3</f>
        <v>0</v>
      </c>
      <c r="YV5" s="15">
        <f>$B5*IF('RELEVE DES FICHES SUIVEUSES'!YV5&lt;&gt;"x",'RELEVE DES FICHES SUIVEUSES'!YV5,0)/3</f>
        <v>0</v>
      </c>
      <c r="YW5" s="15">
        <f>$B5*IF('RELEVE DES FICHES SUIVEUSES'!YW5&lt;&gt;"x",'RELEVE DES FICHES SUIVEUSES'!YW5,0)/3</f>
        <v>0</v>
      </c>
      <c r="YX5" s="15">
        <f>$B5*IF('RELEVE DES FICHES SUIVEUSES'!YX5&lt;&gt;"x",'RELEVE DES FICHES SUIVEUSES'!YX5,0)/3</f>
        <v>0</v>
      </c>
      <c r="YY5" s="15">
        <f>$B5*IF('RELEVE DES FICHES SUIVEUSES'!YY5&lt;&gt;"x",'RELEVE DES FICHES SUIVEUSES'!YY5,0)/3</f>
        <v>0</v>
      </c>
      <c r="YZ5" s="15">
        <f>$B5*IF('RELEVE DES FICHES SUIVEUSES'!YZ5&lt;&gt;"x",'RELEVE DES FICHES SUIVEUSES'!YZ5,0)/3</f>
        <v>0</v>
      </c>
      <c r="ZA5" s="15">
        <f>$B5*IF('RELEVE DES FICHES SUIVEUSES'!ZA5&lt;&gt;"x",'RELEVE DES FICHES SUIVEUSES'!ZA5,0)/3</f>
        <v>0</v>
      </c>
      <c r="ZB5" s="15">
        <f>$B5*IF('RELEVE DES FICHES SUIVEUSES'!ZB5&lt;&gt;"x",'RELEVE DES FICHES SUIVEUSES'!ZB5,0)/3</f>
        <v>0</v>
      </c>
      <c r="ZC5" s="15">
        <f>$B5*IF('RELEVE DES FICHES SUIVEUSES'!ZC5&lt;&gt;"x",'RELEVE DES FICHES SUIVEUSES'!ZC5,0)/3</f>
        <v>0</v>
      </c>
      <c r="ZD5" s="15">
        <f>$B5*IF('RELEVE DES FICHES SUIVEUSES'!ZD5&lt;&gt;"x",'RELEVE DES FICHES SUIVEUSES'!ZD5,0)/3</f>
        <v>0</v>
      </c>
      <c r="ZE5" s="15">
        <f>$B5*IF('RELEVE DES FICHES SUIVEUSES'!ZE5&lt;&gt;"x",'RELEVE DES FICHES SUIVEUSES'!ZE5,0)/3</f>
        <v>0</v>
      </c>
      <c r="ZF5" s="15">
        <f>$B5*IF('RELEVE DES FICHES SUIVEUSES'!ZF5&lt;&gt;"x",'RELEVE DES FICHES SUIVEUSES'!ZF5,0)/3</f>
        <v>0</v>
      </c>
      <c r="ZG5" s="15">
        <f>$B5*IF('RELEVE DES FICHES SUIVEUSES'!ZG5&lt;&gt;"x",'RELEVE DES FICHES SUIVEUSES'!ZG5,0)/3</f>
        <v>0</v>
      </c>
      <c r="ZH5" s="15">
        <f>$B5*IF('RELEVE DES FICHES SUIVEUSES'!ZH5&lt;&gt;"x",'RELEVE DES FICHES SUIVEUSES'!ZH5,0)/3</f>
        <v>0</v>
      </c>
      <c r="ZI5" s="15">
        <f>$B5*IF('RELEVE DES FICHES SUIVEUSES'!ZI5&lt;&gt;"x",'RELEVE DES FICHES SUIVEUSES'!ZI5,0)/3</f>
        <v>0</v>
      </c>
      <c r="ZJ5" s="15">
        <f>$B5*IF('RELEVE DES FICHES SUIVEUSES'!ZJ5&lt;&gt;"x",'RELEVE DES FICHES SUIVEUSES'!ZJ5,0)/3</f>
        <v>0</v>
      </c>
      <c r="ZK5" s="15">
        <f>$B5*IF('RELEVE DES FICHES SUIVEUSES'!ZK5&lt;&gt;"x",'RELEVE DES FICHES SUIVEUSES'!ZK5,0)/3</f>
        <v>0</v>
      </c>
      <c r="ZL5" s="15">
        <f>$B5*IF('RELEVE DES FICHES SUIVEUSES'!ZL5&lt;&gt;"x",'RELEVE DES FICHES SUIVEUSES'!ZL5,0)/3</f>
        <v>0</v>
      </c>
      <c r="ZM5" s="15">
        <f>$B5*IF('RELEVE DES FICHES SUIVEUSES'!ZM5&lt;&gt;"x",'RELEVE DES FICHES SUIVEUSES'!ZM5,0)/3</f>
        <v>0</v>
      </c>
      <c r="ZN5" s="15">
        <f>$B5*IF('RELEVE DES FICHES SUIVEUSES'!ZN5&lt;&gt;"x",'RELEVE DES FICHES SUIVEUSES'!ZN5,0)/3</f>
        <v>0</v>
      </c>
      <c r="ZO5" s="15">
        <f>$B5*IF('RELEVE DES FICHES SUIVEUSES'!ZO5&lt;&gt;"x",'RELEVE DES FICHES SUIVEUSES'!ZO5,0)/3</f>
        <v>0</v>
      </c>
      <c r="ZP5" s="15">
        <f>$B5*IF('RELEVE DES FICHES SUIVEUSES'!ZP5&lt;&gt;"x",'RELEVE DES FICHES SUIVEUSES'!ZP5,0)/3</f>
        <v>0</v>
      </c>
      <c r="ZQ5" s="15">
        <f>$B5*IF('RELEVE DES FICHES SUIVEUSES'!ZQ5&lt;&gt;"x",'RELEVE DES FICHES SUIVEUSES'!ZQ5,0)/3</f>
        <v>0</v>
      </c>
      <c r="ZR5" s="15">
        <f>$B5*IF('RELEVE DES FICHES SUIVEUSES'!ZR5&lt;&gt;"x",'RELEVE DES FICHES SUIVEUSES'!ZR5,0)/3</f>
        <v>0</v>
      </c>
      <c r="ZS5" s="15">
        <f>$B5*IF('RELEVE DES FICHES SUIVEUSES'!ZS5&lt;&gt;"x",'RELEVE DES FICHES SUIVEUSES'!ZS5,0)/3</f>
        <v>0</v>
      </c>
      <c r="ZT5" s="15">
        <f>$B5*IF('RELEVE DES FICHES SUIVEUSES'!ZT5&lt;&gt;"x",'RELEVE DES FICHES SUIVEUSES'!ZT5,0)/3</f>
        <v>0</v>
      </c>
      <c r="ZU5" s="15">
        <f>$B5*IF('RELEVE DES FICHES SUIVEUSES'!ZU5&lt;&gt;"x",'RELEVE DES FICHES SUIVEUSES'!ZU5,0)/3</f>
        <v>0</v>
      </c>
      <c r="ZV5" s="15">
        <f>$B5*IF('RELEVE DES FICHES SUIVEUSES'!ZV5&lt;&gt;"x",'RELEVE DES FICHES SUIVEUSES'!ZV5,0)/3</f>
        <v>0</v>
      </c>
      <c r="ZW5" s="15">
        <f>$B5*IF('RELEVE DES FICHES SUIVEUSES'!ZW5&lt;&gt;"x",'RELEVE DES FICHES SUIVEUSES'!ZW5,0)/3</f>
        <v>0</v>
      </c>
      <c r="ZX5" s="15">
        <f>$B5*IF('RELEVE DES FICHES SUIVEUSES'!ZX5&lt;&gt;"x",'RELEVE DES FICHES SUIVEUSES'!ZX5,0)/3</f>
        <v>0</v>
      </c>
      <c r="ZY5" s="15">
        <f>$B5*IF('RELEVE DES FICHES SUIVEUSES'!ZY5&lt;&gt;"x",'RELEVE DES FICHES SUIVEUSES'!ZY5,0)/3</f>
        <v>0</v>
      </c>
      <c r="ZZ5" s="15">
        <f>$B5*IF('RELEVE DES FICHES SUIVEUSES'!ZZ5&lt;&gt;"x",'RELEVE DES FICHES SUIVEUSES'!ZZ5,0)/3</f>
        <v>0</v>
      </c>
      <c r="AAA5" s="15">
        <f>$B5*IF('RELEVE DES FICHES SUIVEUSES'!AAA5&lt;&gt;"x",'RELEVE DES FICHES SUIVEUSES'!AAA5,0)/3</f>
        <v>0</v>
      </c>
      <c r="AAB5" s="15">
        <f>$B5*IF('RELEVE DES FICHES SUIVEUSES'!AAB5&lt;&gt;"x",'RELEVE DES FICHES SUIVEUSES'!AAB5,0)/3</f>
        <v>0</v>
      </c>
      <c r="AAC5" s="15">
        <f>$B5*IF('RELEVE DES FICHES SUIVEUSES'!AAC5&lt;&gt;"x",'RELEVE DES FICHES SUIVEUSES'!AAC5,0)/3</f>
        <v>0</v>
      </c>
      <c r="AAD5" s="15">
        <f>$B5*IF('RELEVE DES FICHES SUIVEUSES'!AAD5&lt;&gt;"x",'RELEVE DES FICHES SUIVEUSES'!AAD5,0)/3</f>
        <v>0</v>
      </c>
      <c r="AAE5" s="15">
        <f>$B5*IF('RELEVE DES FICHES SUIVEUSES'!AAE5&lt;&gt;"x",'RELEVE DES FICHES SUIVEUSES'!AAE5,0)/3</f>
        <v>0</v>
      </c>
      <c r="AAF5" s="15">
        <f>$B5*IF('RELEVE DES FICHES SUIVEUSES'!AAF5&lt;&gt;"x",'RELEVE DES FICHES SUIVEUSES'!AAF5,0)/3</f>
        <v>0</v>
      </c>
      <c r="AAG5" s="15">
        <f>$B5*IF('RELEVE DES FICHES SUIVEUSES'!AAG5&lt;&gt;"x",'RELEVE DES FICHES SUIVEUSES'!AAG5,0)/3</f>
        <v>0</v>
      </c>
      <c r="AAH5" s="15">
        <f>$B5*IF('RELEVE DES FICHES SUIVEUSES'!AAH5&lt;&gt;"x",'RELEVE DES FICHES SUIVEUSES'!AAH5,0)/3</f>
        <v>0</v>
      </c>
      <c r="AAI5" s="15">
        <f>$B5*IF('RELEVE DES FICHES SUIVEUSES'!AAI5&lt;&gt;"x",'RELEVE DES FICHES SUIVEUSES'!AAI5,0)/3</f>
        <v>0</v>
      </c>
      <c r="AAJ5" s="15">
        <f>$B5*IF('RELEVE DES FICHES SUIVEUSES'!AAJ5&lt;&gt;"x",'RELEVE DES FICHES SUIVEUSES'!AAJ5,0)/3</f>
        <v>0</v>
      </c>
      <c r="AAK5" s="15">
        <f>$B5*IF('RELEVE DES FICHES SUIVEUSES'!AAK5&lt;&gt;"x",'RELEVE DES FICHES SUIVEUSES'!AAK5,0)/3</f>
        <v>0</v>
      </c>
      <c r="AAL5" s="15">
        <f>$B5*IF('RELEVE DES FICHES SUIVEUSES'!AAL5&lt;&gt;"x",'RELEVE DES FICHES SUIVEUSES'!AAL5,0)/3</f>
        <v>0</v>
      </c>
      <c r="AAM5" s="15">
        <f>$B5*IF('RELEVE DES FICHES SUIVEUSES'!AAM5&lt;&gt;"x",'RELEVE DES FICHES SUIVEUSES'!AAM5,0)/3</f>
        <v>0</v>
      </c>
      <c r="AAN5" s="15">
        <f>$B5*IF('RELEVE DES FICHES SUIVEUSES'!AAN5&lt;&gt;"x",'RELEVE DES FICHES SUIVEUSES'!AAN5,0)/3</f>
        <v>0</v>
      </c>
      <c r="AAO5" s="15">
        <f>$B5*IF('RELEVE DES FICHES SUIVEUSES'!AAO5&lt;&gt;"x",'RELEVE DES FICHES SUIVEUSES'!AAO5,0)/3</f>
        <v>0</v>
      </c>
      <c r="AAP5" s="15">
        <f>$B5*IF('RELEVE DES FICHES SUIVEUSES'!AAP5&lt;&gt;"x",'RELEVE DES FICHES SUIVEUSES'!AAP5,0)/3</f>
        <v>0</v>
      </c>
      <c r="AAQ5" s="15">
        <f>$B5*IF('RELEVE DES FICHES SUIVEUSES'!AAQ5&lt;&gt;"x",'RELEVE DES FICHES SUIVEUSES'!AAQ5,0)/3</f>
        <v>0</v>
      </c>
      <c r="AAR5" s="15">
        <f>$B5*IF('RELEVE DES FICHES SUIVEUSES'!AAR5&lt;&gt;"x",'RELEVE DES FICHES SUIVEUSES'!AAR5,0)/3</f>
        <v>0</v>
      </c>
      <c r="AAS5" s="15">
        <f>$B5*IF('RELEVE DES FICHES SUIVEUSES'!AAS5&lt;&gt;"x",'RELEVE DES FICHES SUIVEUSES'!AAS5,0)/3</f>
        <v>0</v>
      </c>
      <c r="AAT5" s="15">
        <f>$B5*IF('RELEVE DES FICHES SUIVEUSES'!AAT5&lt;&gt;"x",'RELEVE DES FICHES SUIVEUSES'!AAT5,0)/3</f>
        <v>0</v>
      </c>
      <c r="AAU5" s="15">
        <f>$B5*IF('RELEVE DES FICHES SUIVEUSES'!AAU5&lt;&gt;"x",'RELEVE DES FICHES SUIVEUSES'!AAU5,0)/3</f>
        <v>0</v>
      </c>
      <c r="AAV5" s="15">
        <f>$B5*IF('RELEVE DES FICHES SUIVEUSES'!AAV5&lt;&gt;"x",'RELEVE DES FICHES SUIVEUSES'!AAV5,0)/3</f>
        <v>0</v>
      </c>
      <c r="AAW5" s="15">
        <f>$B5*IF('RELEVE DES FICHES SUIVEUSES'!AAW5&lt;&gt;"x",'RELEVE DES FICHES SUIVEUSES'!AAW5,0)/3</f>
        <v>0</v>
      </c>
      <c r="AAX5" s="15">
        <f>$B5*IF('RELEVE DES FICHES SUIVEUSES'!AAX5&lt;&gt;"x",'RELEVE DES FICHES SUIVEUSES'!AAX5,0)/3</f>
        <v>0</v>
      </c>
      <c r="AAY5" s="15">
        <f>$B5*IF('RELEVE DES FICHES SUIVEUSES'!AAY5&lt;&gt;"x",'RELEVE DES FICHES SUIVEUSES'!AAY5,0)/3</f>
        <v>0</v>
      </c>
      <c r="AAZ5" s="15">
        <f>$B5*IF('RELEVE DES FICHES SUIVEUSES'!AAZ5&lt;&gt;"x",'RELEVE DES FICHES SUIVEUSES'!AAZ5,0)/3</f>
        <v>0</v>
      </c>
      <c r="ABA5" s="15">
        <f>$B5*IF('RELEVE DES FICHES SUIVEUSES'!ABA5&lt;&gt;"x",'RELEVE DES FICHES SUIVEUSES'!ABA5,0)/3</f>
        <v>0</v>
      </c>
      <c r="ABB5" s="15">
        <f>$B5*IF('RELEVE DES FICHES SUIVEUSES'!ABB5&lt;&gt;"x",'RELEVE DES FICHES SUIVEUSES'!ABB5,0)/3</f>
        <v>0</v>
      </c>
      <c r="ABC5" s="15">
        <f>$B5*IF('RELEVE DES FICHES SUIVEUSES'!ABC5&lt;&gt;"x",'RELEVE DES FICHES SUIVEUSES'!ABC5,0)/3</f>
        <v>0</v>
      </c>
      <c r="ABD5" s="15">
        <f>$B5*IF('RELEVE DES FICHES SUIVEUSES'!ABD5&lt;&gt;"x",'RELEVE DES FICHES SUIVEUSES'!ABD5,0)/3</f>
        <v>0</v>
      </c>
      <c r="ABE5" s="15">
        <f>$B5*IF('RELEVE DES FICHES SUIVEUSES'!ABE5&lt;&gt;"x",'RELEVE DES FICHES SUIVEUSES'!ABE5,0)/3</f>
        <v>0</v>
      </c>
      <c r="ABF5" s="15">
        <f>$B5*IF('RELEVE DES FICHES SUIVEUSES'!ABF5&lt;&gt;"x",'RELEVE DES FICHES SUIVEUSES'!ABF5,0)/3</f>
        <v>0</v>
      </c>
      <c r="ABG5" s="15">
        <f>$B5*IF('RELEVE DES FICHES SUIVEUSES'!ABG5&lt;&gt;"x",'RELEVE DES FICHES SUIVEUSES'!ABG5,0)/3</f>
        <v>0</v>
      </c>
      <c r="ABH5" s="15">
        <f>$B5*IF('RELEVE DES FICHES SUIVEUSES'!ABH5&lt;&gt;"x",'RELEVE DES FICHES SUIVEUSES'!ABH5,0)/3</f>
        <v>0</v>
      </c>
      <c r="ABI5" s="15">
        <f>$B5*IF('RELEVE DES FICHES SUIVEUSES'!ABI5&lt;&gt;"x",'RELEVE DES FICHES SUIVEUSES'!ABI5,0)/3</f>
        <v>0</v>
      </c>
      <c r="ABJ5" s="15">
        <f>$B5*IF('RELEVE DES FICHES SUIVEUSES'!ABJ5&lt;&gt;"x",'RELEVE DES FICHES SUIVEUSES'!ABJ5,0)/3</f>
        <v>0</v>
      </c>
      <c r="ABK5" s="15">
        <f>$B5*IF('RELEVE DES FICHES SUIVEUSES'!ABK5&lt;&gt;"x",'RELEVE DES FICHES SUIVEUSES'!ABK5,0)/3</f>
        <v>0</v>
      </c>
      <c r="ABL5" s="15">
        <f>$B5*IF('RELEVE DES FICHES SUIVEUSES'!ABL5&lt;&gt;"x",'RELEVE DES FICHES SUIVEUSES'!ABL5,0)/3</f>
        <v>0</v>
      </c>
      <c r="ABM5" s="15">
        <f>$B5*IF('RELEVE DES FICHES SUIVEUSES'!ABM5&lt;&gt;"x",'RELEVE DES FICHES SUIVEUSES'!ABM5,0)/3</f>
        <v>0</v>
      </c>
      <c r="ABN5" s="15">
        <f>$B5*IF('RELEVE DES FICHES SUIVEUSES'!ABN5&lt;&gt;"x",'RELEVE DES FICHES SUIVEUSES'!ABN5,0)/3</f>
        <v>0</v>
      </c>
      <c r="ABO5" s="15">
        <f>$B5*IF('RELEVE DES FICHES SUIVEUSES'!ABO5&lt;&gt;"x",'RELEVE DES FICHES SUIVEUSES'!ABO5,0)/3</f>
        <v>0</v>
      </c>
      <c r="ABP5" s="15">
        <f>$B5*IF('RELEVE DES FICHES SUIVEUSES'!ABP5&lt;&gt;"x",'RELEVE DES FICHES SUIVEUSES'!ABP5,0)/3</f>
        <v>0</v>
      </c>
      <c r="ABQ5" s="15">
        <f>$B5*IF('RELEVE DES FICHES SUIVEUSES'!ABQ5&lt;&gt;"x",'RELEVE DES FICHES SUIVEUSES'!ABQ5,0)/3</f>
        <v>0</v>
      </c>
      <c r="ABR5" s="15">
        <f>$B5*IF('RELEVE DES FICHES SUIVEUSES'!ABR5&lt;&gt;"x",'RELEVE DES FICHES SUIVEUSES'!ABR5,0)/3</f>
        <v>0</v>
      </c>
      <c r="ABS5" s="15">
        <f>$B5*IF('RELEVE DES FICHES SUIVEUSES'!ABS5&lt;&gt;"x",'RELEVE DES FICHES SUIVEUSES'!ABS5,0)/3</f>
        <v>0</v>
      </c>
      <c r="ABT5" s="15">
        <f>$B5*IF('RELEVE DES FICHES SUIVEUSES'!ABT5&lt;&gt;"x",'RELEVE DES FICHES SUIVEUSES'!ABT5,0)/3</f>
        <v>0</v>
      </c>
      <c r="ABU5" s="15">
        <f>$B5*IF('RELEVE DES FICHES SUIVEUSES'!ABU5&lt;&gt;"x",'RELEVE DES FICHES SUIVEUSES'!ABU5,0)/3</f>
        <v>0</v>
      </c>
      <c r="ABV5" s="15">
        <f>$B5*IF('RELEVE DES FICHES SUIVEUSES'!ABV5&lt;&gt;"x",'RELEVE DES FICHES SUIVEUSES'!ABV5,0)/3</f>
        <v>0</v>
      </c>
      <c r="ABW5" s="15">
        <f>$B5*IF('RELEVE DES FICHES SUIVEUSES'!ABW5&lt;&gt;"x",'RELEVE DES FICHES SUIVEUSES'!ABW5,0)/3</f>
        <v>0</v>
      </c>
      <c r="ABX5" s="15">
        <f>$B5*IF('RELEVE DES FICHES SUIVEUSES'!ABX5&lt;&gt;"x",'RELEVE DES FICHES SUIVEUSES'!ABX5,0)/3</f>
        <v>0</v>
      </c>
      <c r="ABY5" s="15">
        <f>$B5*IF('RELEVE DES FICHES SUIVEUSES'!ABY5&lt;&gt;"x",'RELEVE DES FICHES SUIVEUSES'!ABY5,0)/3</f>
        <v>0</v>
      </c>
      <c r="ABZ5" s="15">
        <f>$B5*IF('RELEVE DES FICHES SUIVEUSES'!ABZ5&lt;&gt;"x",'RELEVE DES FICHES SUIVEUSES'!ABZ5,0)/3</f>
        <v>0</v>
      </c>
      <c r="ACA5" s="15">
        <f>$B5*IF('RELEVE DES FICHES SUIVEUSES'!ACA5&lt;&gt;"x",'RELEVE DES FICHES SUIVEUSES'!ACA5,0)/3</f>
        <v>0</v>
      </c>
      <c r="ACB5" s="15">
        <f>$B5*IF('RELEVE DES FICHES SUIVEUSES'!ACB5&lt;&gt;"x",'RELEVE DES FICHES SUIVEUSES'!ACB5,0)/3</f>
        <v>0</v>
      </c>
      <c r="ACC5" s="15">
        <f>$B5*IF('RELEVE DES FICHES SUIVEUSES'!ACC5&lt;&gt;"x",'RELEVE DES FICHES SUIVEUSES'!ACC5,0)/3</f>
        <v>0</v>
      </c>
      <c r="ACD5" s="15">
        <f>$B5*IF('RELEVE DES FICHES SUIVEUSES'!ACD5&lt;&gt;"x",'RELEVE DES FICHES SUIVEUSES'!ACD5,0)/3</f>
        <v>0</v>
      </c>
      <c r="ACE5" s="15">
        <f>$B5*IF('RELEVE DES FICHES SUIVEUSES'!ACE5&lt;&gt;"x",'RELEVE DES FICHES SUIVEUSES'!ACE5,0)/3</f>
        <v>0</v>
      </c>
      <c r="ACF5" s="15">
        <f>$B5*IF('RELEVE DES FICHES SUIVEUSES'!ACF5&lt;&gt;"x",'RELEVE DES FICHES SUIVEUSES'!ACF5,0)/3</f>
        <v>0</v>
      </c>
      <c r="ACG5" s="15">
        <f>$B5*IF('RELEVE DES FICHES SUIVEUSES'!ACG5&lt;&gt;"x",'RELEVE DES FICHES SUIVEUSES'!ACG5,0)/3</f>
        <v>0</v>
      </c>
      <c r="ACH5" s="15">
        <f>$B5*IF('RELEVE DES FICHES SUIVEUSES'!ACH5&lt;&gt;"x",'RELEVE DES FICHES SUIVEUSES'!ACH5,0)/3</f>
        <v>0</v>
      </c>
      <c r="ACI5" s="15">
        <f>$B5*IF('RELEVE DES FICHES SUIVEUSES'!ACI5&lt;&gt;"x",'RELEVE DES FICHES SUIVEUSES'!ACI5,0)/3</f>
        <v>0</v>
      </c>
      <c r="ACJ5" s="15">
        <f>$B5*IF('RELEVE DES FICHES SUIVEUSES'!ACJ5&lt;&gt;"x",'RELEVE DES FICHES SUIVEUSES'!ACJ5,0)/3</f>
        <v>0</v>
      </c>
      <c r="ACK5" s="15">
        <f>$B5*IF('RELEVE DES FICHES SUIVEUSES'!ACK5&lt;&gt;"x",'RELEVE DES FICHES SUIVEUSES'!ACK5,0)/3</f>
        <v>0</v>
      </c>
      <c r="ACL5" s="15">
        <f>$B5*IF('RELEVE DES FICHES SUIVEUSES'!ACL5&lt;&gt;"x",'RELEVE DES FICHES SUIVEUSES'!ACL5,0)/3</f>
        <v>0</v>
      </c>
      <c r="ACM5" s="15">
        <f>$B5*IF('RELEVE DES FICHES SUIVEUSES'!ACM5&lt;&gt;"x",'RELEVE DES FICHES SUIVEUSES'!ACM5,0)/3</f>
        <v>0</v>
      </c>
      <c r="ACN5" s="15">
        <f>$B5*IF('RELEVE DES FICHES SUIVEUSES'!ACN5&lt;&gt;"x",'RELEVE DES FICHES SUIVEUSES'!ACN5,0)/3</f>
        <v>0</v>
      </c>
      <c r="ACO5" s="15">
        <f>$B5*IF('RELEVE DES FICHES SUIVEUSES'!ACO5&lt;&gt;"x",'RELEVE DES FICHES SUIVEUSES'!ACO5,0)/3</f>
        <v>0</v>
      </c>
      <c r="ACP5" s="15">
        <f>$B5*IF('RELEVE DES FICHES SUIVEUSES'!ACP5&lt;&gt;"x",'RELEVE DES FICHES SUIVEUSES'!ACP5,0)/3</f>
        <v>0</v>
      </c>
      <c r="ACQ5" s="15">
        <f>$B5*IF('RELEVE DES FICHES SUIVEUSES'!ACQ5&lt;&gt;"x",'RELEVE DES FICHES SUIVEUSES'!ACQ5,0)/3</f>
        <v>0</v>
      </c>
      <c r="ACR5" s="15">
        <f>$B5*IF('RELEVE DES FICHES SUIVEUSES'!ACR5&lt;&gt;"x",'RELEVE DES FICHES SUIVEUSES'!ACR5,0)/3</f>
        <v>0</v>
      </c>
      <c r="ACS5" s="15">
        <f>$B5*IF('RELEVE DES FICHES SUIVEUSES'!ACS5&lt;&gt;"x",'RELEVE DES FICHES SUIVEUSES'!ACS5,0)/3</f>
        <v>0</v>
      </c>
      <c r="ACT5" s="15">
        <f>$B5*IF('RELEVE DES FICHES SUIVEUSES'!ACT5&lt;&gt;"x",'RELEVE DES FICHES SUIVEUSES'!ACT5,0)/3</f>
        <v>0</v>
      </c>
      <c r="ACU5" s="15">
        <f>$B5*IF('RELEVE DES FICHES SUIVEUSES'!ACU5&lt;&gt;"x",'RELEVE DES FICHES SUIVEUSES'!ACU5,0)/3</f>
        <v>0</v>
      </c>
      <c r="ACV5" s="15">
        <f>$B5*IF('RELEVE DES FICHES SUIVEUSES'!ACV5&lt;&gt;"x",'RELEVE DES FICHES SUIVEUSES'!ACV5,0)/3</f>
        <v>0</v>
      </c>
      <c r="ACW5" s="15">
        <f>$B5*IF('RELEVE DES FICHES SUIVEUSES'!ACW5&lt;&gt;"x",'RELEVE DES FICHES SUIVEUSES'!ACW5,0)/3</f>
        <v>0</v>
      </c>
      <c r="ACX5" s="15">
        <f>$B5*IF('RELEVE DES FICHES SUIVEUSES'!ACX5&lt;&gt;"x",'RELEVE DES FICHES SUIVEUSES'!ACX5,0)/3</f>
        <v>0</v>
      </c>
      <c r="ACY5" s="15">
        <f>$B5*IF('RELEVE DES FICHES SUIVEUSES'!ACY5&lt;&gt;"x",'RELEVE DES FICHES SUIVEUSES'!ACY5,0)/3</f>
        <v>0</v>
      </c>
      <c r="ACZ5" s="15">
        <f>$B5*IF('RELEVE DES FICHES SUIVEUSES'!ACZ5&lt;&gt;"x",'RELEVE DES FICHES SUIVEUSES'!ACZ5,0)/3</f>
        <v>0</v>
      </c>
      <c r="ADA5" s="15">
        <f>$B5*IF('RELEVE DES FICHES SUIVEUSES'!ADA5&lt;&gt;"x",'RELEVE DES FICHES SUIVEUSES'!ADA5,0)/3</f>
        <v>0</v>
      </c>
      <c r="ADB5" s="15">
        <f>$B5*IF('RELEVE DES FICHES SUIVEUSES'!ADB5&lt;&gt;"x",'RELEVE DES FICHES SUIVEUSES'!ADB5,0)/3</f>
        <v>0</v>
      </c>
      <c r="ADC5" s="15">
        <f>$B5*IF('RELEVE DES FICHES SUIVEUSES'!ADC5&lt;&gt;"x",'RELEVE DES FICHES SUIVEUSES'!ADC5,0)/3</f>
        <v>0</v>
      </c>
      <c r="ADD5" s="15">
        <f>$B5*IF('RELEVE DES FICHES SUIVEUSES'!ADD5&lt;&gt;"x",'RELEVE DES FICHES SUIVEUSES'!ADD5,0)/3</f>
        <v>0</v>
      </c>
      <c r="ADE5" s="15">
        <f>$B5*IF('RELEVE DES FICHES SUIVEUSES'!ADE5&lt;&gt;"x",'RELEVE DES FICHES SUIVEUSES'!ADE5,0)/3</f>
        <v>0</v>
      </c>
      <c r="ADF5" s="15">
        <f>$B5*IF('RELEVE DES FICHES SUIVEUSES'!ADF5&lt;&gt;"x",'RELEVE DES FICHES SUIVEUSES'!ADF5,0)/3</f>
        <v>0</v>
      </c>
      <c r="ADG5" s="15">
        <f>$B5*IF('RELEVE DES FICHES SUIVEUSES'!ADG5&lt;&gt;"x",'RELEVE DES FICHES SUIVEUSES'!ADG5,0)/3</f>
        <v>0</v>
      </c>
      <c r="ADH5" s="15">
        <f>$B5*IF('RELEVE DES FICHES SUIVEUSES'!ADH5&lt;&gt;"x",'RELEVE DES FICHES SUIVEUSES'!ADH5,0)/3</f>
        <v>0</v>
      </c>
      <c r="ADI5" s="15">
        <f>$B5*IF('RELEVE DES FICHES SUIVEUSES'!ADI5&lt;&gt;"x",'RELEVE DES FICHES SUIVEUSES'!ADI5,0)/3</f>
        <v>0</v>
      </c>
      <c r="ADJ5" s="15">
        <f>$B5*IF('RELEVE DES FICHES SUIVEUSES'!ADJ5&lt;&gt;"x",'RELEVE DES FICHES SUIVEUSES'!ADJ5,0)/3</f>
        <v>0</v>
      </c>
      <c r="ADK5" s="15">
        <f>$B5*IF('RELEVE DES FICHES SUIVEUSES'!ADK5&lt;&gt;"x",'RELEVE DES FICHES SUIVEUSES'!ADK5,0)/3</f>
        <v>0</v>
      </c>
      <c r="ADL5" s="15">
        <f>$B5*IF('RELEVE DES FICHES SUIVEUSES'!ADL5&lt;&gt;"x",'RELEVE DES FICHES SUIVEUSES'!ADL5,0)/3</f>
        <v>0</v>
      </c>
      <c r="ADM5" s="15">
        <f>$B5*IF('RELEVE DES FICHES SUIVEUSES'!ADM5&lt;&gt;"x",'RELEVE DES FICHES SUIVEUSES'!ADM5,0)/3</f>
        <v>0</v>
      </c>
      <c r="ADN5" s="15">
        <f>$B5*IF('RELEVE DES FICHES SUIVEUSES'!ADN5&lt;&gt;"x",'RELEVE DES FICHES SUIVEUSES'!ADN5,0)/3</f>
        <v>0</v>
      </c>
      <c r="ADO5" s="15">
        <f>$B5*IF('RELEVE DES FICHES SUIVEUSES'!ADO5&lt;&gt;"x",'RELEVE DES FICHES SUIVEUSES'!ADO5,0)/3</f>
        <v>0</v>
      </c>
      <c r="ADP5" s="15">
        <f>$B5*IF('RELEVE DES FICHES SUIVEUSES'!ADP5&lt;&gt;"x",'RELEVE DES FICHES SUIVEUSES'!ADP5,0)/3</f>
        <v>0</v>
      </c>
      <c r="ADQ5" s="15">
        <f>$B5*IF('RELEVE DES FICHES SUIVEUSES'!ADQ5&lt;&gt;"x",'RELEVE DES FICHES SUIVEUSES'!ADQ5,0)/3</f>
        <v>0</v>
      </c>
      <c r="ADR5" s="15">
        <f>$B5*IF('RELEVE DES FICHES SUIVEUSES'!ADR5&lt;&gt;"x",'RELEVE DES FICHES SUIVEUSES'!ADR5,0)/3</f>
        <v>0</v>
      </c>
      <c r="ADS5" s="15">
        <f>$B5*IF('RELEVE DES FICHES SUIVEUSES'!ADS5&lt;&gt;"x",'RELEVE DES FICHES SUIVEUSES'!ADS5,0)/3</f>
        <v>0</v>
      </c>
      <c r="ADT5" s="15">
        <f>$B5*IF('RELEVE DES FICHES SUIVEUSES'!ADT5&lt;&gt;"x",'RELEVE DES FICHES SUIVEUSES'!ADT5,0)/3</f>
        <v>0</v>
      </c>
      <c r="ADU5" s="15">
        <f>$B5*IF('RELEVE DES FICHES SUIVEUSES'!ADU5&lt;&gt;"x",'RELEVE DES FICHES SUIVEUSES'!ADU5,0)/3</f>
        <v>0</v>
      </c>
      <c r="ADV5" s="15">
        <f>$B5*IF('RELEVE DES FICHES SUIVEUSES'!ADV5&lt;&gt;"x",'RELEVE DES FICHES SUIVEUSES'!ADV5,0)/3</f>
        <v>0</v>
      </c>
      <c r="ADW5" s="15">
        <f>$B5*IF('RELEVE DES FICHES SUIVEUSES'!ADW5&lt;&gt;"x",'RELEVE DES FICHES SUIVEUSES'!ADW5,0)/3</f>
        <v>0</v>
      </c>
      <c r="ADX5" s="15">
        <f>$B5*IF('RELEVE DES FICHES SUIVEUSES'!ADX5&lt;&gt;"x",'RELEVE DES FICHES SUIVEUSES'!ADX5,0)/3</f>
        <v>0</v>
      </c>
      <c r="ADY5" s="15">
        <f>$B5*IF('RELEVE DES FICHES SUIVEUSES'!ADY5&lt;&gt;"x",'RELEVE DES FICHES SUIVEUSES'!ADY5,0)/3</f>
        <v>0</v>
      </c>
      <c r="ADZ5" s="15">
        <f>$B5*IF('RELEVE DES FICHES SUIVEUSES'!ADZ5&lt;&gt;"x",'RELEVE DES FICHES SUIVEUSES'!ADZ5,0)/3</f>
        <v>0</v>
      </c>
      <c r="AEA5" s="15">
        <f>$B5*IF('RELEVE DES FICHES SUIVEUSES'!AEA5&lt;&gt;"x",'RELEVE DES FICHES SUIVEUSES'!AEA5,0)/3</f>
        <v>0</v>
      </c>
      <c r="AEB5" s="15">
        <f>$B5*IF('RELEVE DES FICHES SUIVEUSES'!AEB5&lt;&gt;"x",'RELEVE DES FICHES SUIVEUSES'!AEB5,0)/3</f>
        <v>0</v>
      </c>
      <c r="AEC5" s="15">
        <f>$B5*IF('RELEVE DES FICHES SUIVEUSES'!AEC5&lt;&gt;"x",'RELEVE DES FICHES SUIVEUSES'!AEC5,0)/3</f>
        <v>0</v>
      </c>
      <c r="AED5" s="15">
        <f>$B5*IF('RELEVE DES FICHES SUIVEUSES'!AED5&lt;&gt;"x",'RELEVE DES FICHES SUIVEUSES'!AED5,0)/3</f>
        <v>0</v>
      </c>
      <c r="AEE5" s="15">
        <f>$B5*IF('RELEVE DES FICHES SUIVEUSES'!AEE5&lt;&gt;"x",'RELEVE DES FICHES SUIVEUSES'!AEE5,0)/3</f>
        <v>0</v>
      </c>
      <c r="AEF5" s="15">
        <f>$B5*IF('RELEVE DES FICHES SUIVEUSES'!AEF5&lt;&gt;"x",'RELEVE DES FICHES SUIVEUSES'!AEF5,0)/3</f>
        <v>0</v>
      </c>
      <c r="AEG5" s="15">
        <f>$B5*IF('RELEVE DES FICHES SUIVEUSES'!AEG5&lt;&gt;"x",'RELEVE DES FICHES SUIVEUSES'!AEG5,0)/3</f>
        <v>0</v>
      </c>
      <c r="AEH5" s="15">
        <f>$B5*IF('RELEVE DES FICHES SUIVEUSES'!AEH5&lt;&gt;"x",'RELEVE DES FICHES SUIVEUSES'!AEH5,0)/3</f>
        <v>0</v>
      </c>
      <c r="AEI5" s="15">
        <f>$B5*IF('RELEVE DES FICHES SUIVEUSES'!AEI5&lt;&gt;"x",'RELEVE DES FICHES SUIVEUSES'!AEI5,0)/3</f>
        <v>0</v>
      </c>
      <c r="AEJ5" s="15">
        <f>$B5*IF('RELEVE DES FICHES SUIVEUSES'!AEJ5&lt;&gt;"x",'RELEVE DES FICHES SUIVEUSES'!AEJ5,0)/3</f>
        <v>0</v>
      </c>
      <c r="AEK5" s="15">
        <f>$B5*IF('RELEVE DES FICHES SUIVEUSES'!AEK5&lt;&gt;"x",'RELEVE DES FICHES SUIVEUSES'!AEK5,0)/3</f>
        <v>0</v>
      </c>
      <c r="AEL5" s="15">
        <f>$B5*IF('RELEVE DES FICHES SUIVEUSES'!AEL5&lt;&gt;"x",'RELEVE DES FICHES SUIVEUSES'!AEL5,0)/3</f>
        <v>0</v>
      </c>
      <c r="AEM5" s="15">
        <f>$B5*IF('RELEVE DES FICHES SUIVEUSES'!AEM5&lt;&gt;"x",'RELEVE DES FICHES SUIVEUSES'!AEM5,0)/3</f>
        <v>0</v>
      </c>
      <c r="AEN5" s="15">
        <f>$B5*IF('RELEVE DES FICHES SUIVEUSES'!AEN5&lt;&gt;"x",'RELEVE DES FICHES SUIVEUSES'!AEN5,0)/3</f>
        <v>0</v>
      </c>
      <c r="AEO5" s="15">
        <f>$B5*IF('RELEVE DES FICHES SUIVEUSES'!AEO5&lt;&gt;"x",'RELEVE DES FICHES SUIVEUSES'!AEO5,0)/3</f>
        <v>0</v>
      </c>
      <c r="AEP5" s="15">
        <f>$B5*IF('RELEVE DES FICHES SUIVEUSES'!AEP5&lt;&gt;"x",'RELEVE DES FICHES SUIVEUSES'!AEP5,0)/3</f>
        <v>0</v>
      </c>
      <c r="AEQ5" s="15">
        <f>$B5*IF('RELEVE DES FICHES SUIVEUSES'!AEQ5&lt;&gt;"x",'RELEVE DES FICHES SUIVEUSES'!AEQ5,0)/3</f>
        <v>0</v>
      </c>
      <c r="AER5" s="15">
        <f>$B5*IF('RELEVE DES FICHES SUIVEUSES'!AER5&lt;&gt;"x",'RELEVE DES FICHES SUIVEUSES'!AER5,0)/3</f>
        <v>0</v>
      </c>
      <c r="AES5" s="15">
        <f>$B5*IF('RELEVE DES FICHES SUIVEUSES'!AES5&lt;&gt;"x",'RELEVE DES FICHES SUIVEUSES'!AES5,0)/3</f>
        <v>0</v>
      </c>
      <c r="AET5" s="15">
        <f>$B5*IF('RELEVE DES FICHES SUIVEUSES'!AET5&lt;&gt;"x",'RELEVE DES FICHES SUIVEUSES'!AET5,0)/3</f>
        <v>0</v>
      </c>
      <c r="AEU5" s="15">
        <f>$B5*IF('RELEVE DES FICHES SUIVEUSES'!AEU5&lt;&gt;"x",'RELEVE DES FICHES SUIVEUSES'!AEU5,0)/3</f>
        <v>0</v>
      </c>
      <c r="AEV5" s="15">
        <f>$B5*IF('RELEVE DES FICHES SUIVEUSES'!AEV5&lt;&gt;"x",'RELEVE DES FICHES SUIVEUSES'!AEV5,0)/3</f>
        <v>0</v>
      </c>
      <c r="AEW5" s="15">
        <f>$B5*IF('RELEVE DES FICHES SUIVEUSES'!AEW5&lt;&gt;"x",'RELEVE DES FICHES SUIVEUSES'!AEW5,0)/3</f>
        <v>0</v>
      </c>
      <c r="AEX5" s="15">
        <f>$B5*IF('RELEVE DES FICHES SUIVEUSES'!AEX5&lt;&gt;"x",'RELEVE DES FICHES SUIVEUSES'!AEX5,0)/3</f>
        <v>0</v>
      </c>
      <c r="AEY5" s="15">
        <f>$B5*IF('RELEVE DES FICHES SUIVEUSES'!AEY5&lt;&gt;"x",'RELEVE DES FICHES SUIVEUSES'!AEY5,0)/3</f>
        <v>0</v>
      </c>
      <c r="AEZ5" s="15">
        <f>$B5*IF('RELEVE DES FICHES SUIVEUSES'!AEZ5&lt;&gt;"x",'RELEVE DES FICHES SUIVEUSES'!AEZ5,0)/3</f>
        <v>0</v>
      </c>
      <c r="AFA5" s="15">
        <f>$B5*IF('RELEVE DES FICHES SUIVEUSES'!AFA5&lt;&gt;"x",'RELEVE DES FICHES SUIVEUSES'!AFA5,0)/3</f>
        <v>0</v>
      </c>
      <c r="AFB5" s="15">
        <f>$B5*IF('RELEVE DES FICHES SUIVEUSES'!AFB5&lt;&gt;"x",'RELEVE DES FICHES SUIVEUSES'!AFB5,0)/3</f>
        <v>0</v>
      </c>
      <c r="AFC5" s="15">
        <f>$B5*IF('RELEVE DES FICHES SUIVEUSES'!AFC5&lt;&gt;"x",'RELEVE DES FICHES SUIVEUSES'!AFC5,0)/3</f>
        <v>0</v>
      </c>
      <c r="AFD5" s="15">
        <f>$B5*IF('RELEVE DES FICHES SUIVEUSES'!AFD5&lt;&gt;"x",'RELEVE DES FICHES SUIVEUSES'!AFD5,0)/3</f>
        <v>0</v>
      </c>
      <c r="AFE5" s="15">
        <f>$B5*IF('RELEVE DES FICHES SUIVEUSES'!AFE5&lt;&gt;"x",'RELEVE DES FICHES SUIVEUSES'!AFE5,0)/3</f>
        <v>0</v>
      </c>
      <c r="AFF5" s="15">
        <f>$B5*IF('RELEVE DES FICHES SUIVEUSES'!AFF5&lt;&gt;"x",'RELEVE DES FICHES SUIVEUSES'!AFF5,0)/3</f>
        <v>0</v>
      </c>
      <c r="AFG5" s="15">
        <f>$B5*IF('RELEVE DES FICHES SUIVEUSES'!AFG5&lt;&gt;"x",'RELEVE DES FICHES SUIVEUSES'!AFG5,0)/3</f>
        <v>0</v>
      </c>
      <c r="AFH5" s="15">
        <f>$B5*IF('RELEVE DES FICHES SUIVEUSES'!AFH5&lt;&gt;"x",'RELEVE DES FICHES SUIVEUSES'!AFH5,0)/3</f>
        <v>0</v>
      </c>
      <c r="AFI5" s="15">
        <f>$B5*IF('RELEVE DES FICHES SUIVEUSES'!AFI5&lt;&gt;"x",'RELEVE DES FICHES SUIVEUSES'!AFI5,0)/3</f>
        <v>0</v>
      </c>
      <c r="AFJ5" s="15">
        <f>$B5*IF('RELEVE DES FICHES SUIVEUSES'!AFJ5&lt;&gt;"x",'RELEVE DES FICHES SUIVEUSES'!AFJ5,0)/3</f>
        <v>0</v>
      </c>
      <c r="AFK5" s="15">
        <f>$B5*IF('RELEVE DES FICHES SUIVEUSES'!AFK5&lt;&gt;"x",'RELEVE DES FICHES SUIVEUSES'!AFK5,0)/3</f>
        <v>0</v>
      </c>
      <c r="AFL5" s="15">
        <f>$B5*IF('RELEVE DES FICHES SUIVEUSES'!AFL5&lt;&gt;"x",'RELEVE DES FICHES SUIVEUSES'!AFL5,0)/3</f>
        <v>0</v>
      </c>
      <c r="AFM5" s="15">
        <f>$B5*IF('RELEVE DES FICHES SUIVEUSES'!AFM5&lt;&gt;"x",'RELEVE DES FICHES SUIVEUSES'!AFM5,0)/3</f>
        <v>0</v>
      </c>
      <c r="AFN5" s="15">
        <f>$B5*IF('RELEVE DES FICHES SUIVEUSES'!AFN5&lt;&gt;"x",'RELEVE DES FICHES SUIVEUSES'!AFN5,0)/3</f>
        <v>0</v>
      </c>
      <c r="AFO5" s="15">
        <f>$B5*IF('RELEVE DES FICHES SUIVEUSES'!AFO5&lt;&gt;"x",'RELEVE DES FICHES SUIVEUSES'!AFO5,0)/3</f>
        <v>0</v>
      </c>
      <c r="AFP5" s="15">
        <f>$B5*IF('RELEVE DES FICHES SUIVEUSES'!AFP5&lt;&gt;"x",'RELEVE DES FICHES SUIVEUSES'!AFP5,0)/3</f>
        <v>0</v>
      </c>
      <c r="AFQ5" s="15">
        <f>$B5*IF('RELEVE DES FICHES SUIVEUSES'!AFQ5&lt;&gt;"x",'RELEVE DES FICHES SUIVEUSES'!AFQ5,0)/3</f>
        <v>0</v>
      </c>
      <c r="AFR5" s="15">
        <f>$B5*IF('RELEVE DES FICHES SUIVEUSES'!AFR5&lt;&gt;"x",'RELEVE DES FICHES SUIVEUSES'!AFR5,0)/3</f>
        <v>0</v>
      </c>
      <c r="AFS5" s="15">
        <f>$B5*IF('RELEVE DES FICHES SUIVEUSES'!AFS5&lt;&gt;"x",'RELEVE DES FICHES SUIVEUSES'!AFS5,0)/3</f>
        <v>0</v>
      </c>
      <c r="AFT5" s="15">
        <f>$B5*IF('RELEVE DES FICHES SUIVEUSES'!AFT5&lt;&gt;"x",'RELEVE DES FICHES SUIVEUSES'!AFT5,0)/3</f>
        <v>0</v>
      </c>
      <c r="AFU5" s="15">
        <f>$B5*IF('RELEVE DES FICHES SUIVEUSES'!AFU5&lt;&gt;"x",'RELEVE DES FICHES SUIVEUSES'!AFU5,0)/3</f>
        <v>0</v>
      </c>
      <c r="AFV5" s="15">
        <f>$B5*IF('RELEVE DES FICHES SUIVEUSES'!AFV5&lt;&gt;"x",'RELEVE DES FICHES SUIVEUSES'!AFV5,0)/3</f>
        <v>0</v>
      </c>
      <c r="AFW5" s="15">
        <f>$B5*IF('RELEVE DES FICHES SUIVEUSES'!AFW5&lt;&gt;"x",'RELEVE DES FICHES SUIVEUSES'!AFW5,0)/3</f>
        <v>0</v>
      </c>
      <c r="AFX5" s="15">
        <f>$B5*IF('RELEVE DES FICHES SUIVEUSES'!AFX5&lt;&gt;"x",'RELEVE DES FICHES SUIVEUSES'!AFX5,0)/3</f>
        <v>0</v>
      </c>
      <c r="AFY5" s="15">
        <f>$B5*IF('RELEVE DES FICHES SUIVEUSES'!AFY5&lt;&gt;"x",'RELEVE DES FICHES SUIVEUSES'!AFY5,0)/3</f>
        <v>0</v>
      </c>
      <c r="AFZ5" s="15">
        <f>$B5*IF('RELEVE DES FICHES SUIVEUSES'!AFZ5&lt;&gt;"x",'RELEVE DES FICHES SUIVEUSES'!AFZ5,0)/3</f>
        <v>0</v>
      </c>
      <c r="AGA5" s="15">
        <f>$B5*IF('RELEVE DES FICHES SUIVEUSES'!AGA5&lt;&gt;"x",'RELEVE DES FICHES SUIVEUSES'!AGA5,0)/3</f>
        <v>0</v>
      </c>
      <c r="AGB5" s="15">
        <f>$B5*IF('RELEVE DES FICHES SUIVEUSES'!AGB5&lt;&gt;"x",'RELEVE DES FICHES SUIVEUSES'!AGB5,0)/3</f>
        <v>0</v>
      </c>
      <c r="AGC5" s="15">
        <f>$B5*IF('RELEVE DES FICHES SUIVEUSES'!AGC5&lt;&gt;"x",'RELEVE DES FICHES SUIVEUSES'!AGC5,0)/3</f>
        <v>0</v>
      </c>
      <c r="AGD5" s="15">
        <f>$B5*IF('RELEVE DES FICHES SUIVEUSES'!AGD5&lt;&gt;"x",'RELEVE DES FICHES SUIVEUSES'!AGD5,0)/3</f>
        <v>0</v>
      </c>
      <c r="AGE5" s="15">
        <f>$B5*IF('RELEVE DES FICHES SUIVEUSES'!AGE5&lt;&gt;"x",'RELEVE DES FICHES SUIVEUSES'!AGE5,0)/3</f>
        <v>0</v>
      </c>
      <c r="AGF5" s="15">
        <f>$B5*IF('RELEVE DES FICHES SUIVEUSES'!AGF5&lt;&gt;"x",'RELEVE DES FICHES SUIVEUSES'!AGF5,0)/3</f>
        <v>0</v>
      </c>
      <c r="AGG5" s="15">
        <f>$B5*IF('RELEVE DES FICHES SUIVEUSES'!AGG5&lt;&gt;"x",'RELEVE DES FICHES SUIVEUSES'!AGG5,0)/3</f>
        <v>0</v>
      </c>
      <c r="AGH5" s="15">
        <f>$B5*IF('RELEVE DES FICHES SUIVEUSES'!AGH5&lt;&gt;"x",'RELEVE DES FICHES SUIVEUSES'!AGH5,0)/3</f>
        <v>0</v>
      </c>
      <c r="AGI5" s="15">
        <f>$B5*IF('RELEVE DES FICHES SUIVEUSES'!AGI5&lt;&gt;"x",'RELEVE DES FICHES SUIVEUSES'!AGI5,0)/3</f>
        <v>0</v>
      </c>
      <c r="AGJ5" s="15">
        <f>$B5*IF('RELEVE DES FICHES SUIVEUSES'!AGJ5&lt;&gt;"x",'RELEVE DES FICHES SUIVEUSES'!AGJ5,0)/3</f>
        <v>0</v>
      </c>
      <c r="AGK5" s="15">
        <f>$B5*IF('RELEVE DES FICHES SUIVEUSES'!AGK5&lt;&gt;"x",'RELEVE DES FICHES SUIVEUSES'!AGK5,0)/3</f>
        <v>0</v>
      </c>
      <c r="AGL5" s="15">
        <f>$B5*IF('RELEVE DES FICHES SUIVEUSES'!AGL5&lt;&gt;"x",'RELEVE DES FICHES SUIVEUSES'!AGL5,0)/3</f>
        <v>0</v>
      </c>
      <c r="AGM5" s="15">
        <f>$B5*IF('RELEVE DES FICHES SUIVEUSES'!AGM5&lt;&gt;"x",'RELEVE DES FICHES SUIVEUSES'!AGM5,0)/3</f>
        <v>0</v>
      </c>
      <c r="AGN5" s="15">
        <f>$B5*IF('RELEVE DES FICHES SUIVEUSES'!AGN5&lt;&gt;"x",'RELEVE DES FICHES SUIVEUSES'!AGN5,0)/3</f>
        <v>0</v>
      </c>
      <c r="AGO5" s="15">
        <f>$B5*IF('RELEVE DES FICHES SUIVEUSES'!AGO5&lt;&gt;"x",'RELEVE DES FICHES SUIVEUSES'!AGO5,0)/3</f>
        <v>0</v>
      </c>
      <c r="AGP5" s="15">
        <f>$B5*IF('RELEVE DES FICHES SUIVEUSES'!AGP5&lt;&gt;"x",'RELEVE DES FICHES SUIVEUSES'!AGP5,0)/3</f>
        <v>0</v>
      </c>
      <c r="AGQ5" s="15">
        <f>$B5*IF('RELEVE DES FICHES SUIVEUSES'!AGQ5&lt;&gt;"x",'RELEVE DES FICHES SUIVEUSES'!AGQ5,0)/3</f>
        <v>0</v>
      </c>
      <c r="AGR5" s="15">
        <f>$B5*IF('RELEVE DES FICHES SUIVEUSES'!AGR5&lt;&gt;"x",'RELEVE DES FICHES SUIVEUSES'!AGR5,0)/3</f>
        <v>0</v>
      </c>
      <c r="AGS5" s="15">
        <f>$B5*IF('RELEVE DES FICHES SUIVEUSES'!AGS5&lt;&gt;"x",'RELEVE DES FICHES SUIVEUSES'!AGS5,0)/3</f>
        <v>0</v>
      </c>
      <c r="AGT5" s="15">
        <f>$B5*IF('RELEVE DES FICHES SUIVEUSES'!AGT5&lt;&gt;"x",'RELEVE DES FICHES SUIVEUSES'!AGT5,0)/3</f>
        <v>0</v>
      </c>
      <c r="AGU5" s="15">
        <f>$B5*IF('RELEVE DES FICHES SUIVEUSES'!AGU5&lt;&gt;"x",'RELEVE DES FICHES SUIVEUSES'!AGU5,0)/3</f>
        <v>0</v>
      </c>
      <c r="AGV5" s="15">
        <f>$B5*IF('RELEVE DES FICHES SUIVEUSES'!AGV5&lt;&gt;"x",'RELEVE DES FICHES SUIVEUSES'!AGV5,0)/3</f>
        <v>0</v>
      </c>
      <c r="AGW5" s="15">
        <f>$B5*IF('RELEVE DES FICHES SUIVEUSES'!AGW5&lt;&gt;"x",'RELEVE DES FICHES SUIVEUSES'!AGW5,0)/3</f>
        <v>0</v>
      </c>
      <c r="AGX5" s="15">
        <f>$B5*IF('RELEVE DES FICHES SUIVEUSES'!AGX5&lt;&gt;"x",'RELEVE DES FICHES SUIVEUSES'!AGX5,0)/3</f>
        <v>0</v>
      </c>
      <c r="AGY5" s="15">
        <f>$B5*IF('RELEVE DES FICHES SUIVEUSES'!AGY5&lt;&gt;"x",'RELEVE DES FICHES SUIVEUSES'!AGY5,0)/3</f>
        <v>0</v>
      </c>
      <c r="AGZ5" s="15">
        <f>$B5*IF('RELEVE DES FICHES SUIVEUSES'!AGZ5&lt;&gt;"x",'RELEVE DES FICHES SUIVEUSES'!AGZ5,0)/3</f>
        <v>0</v>
      </c>
      <c r="AHA5" s="15">
        <f>$B5*IF('RELEVE DES FICHES SUIVEUSES'!AHA5&lt;&gt;"x",'RELEVE DES FICHES SUIVEUSES'!AHA5,0)/3</f>
        <v>0</v>
      </c>
      <c r="AHB5" s="15">
        <f>$B5*IF('RELEVE DES FICHES SUIVEUSES'!AHB5&lt;&gt;"x",'RELEVE DES FICHES SUIVEUSES'!AHB5,0)/3</f>
        <v>0</v>
      </c>
      <c r="AHC5" s="15">
        <f>$B5*IF('RELEVE DES FICHES SUIVEUSES'!AHC5&lt;&gt;"x",'RELEVE DES FICHES SUIVEUSES'!AHC5,0)/3</f>
        <v>0</v>
      </c>
      <c r="AHD5" s="15">
        <f>$B5*IF('RELEVE DES FICHES SUIVEUSES'!AHD5&lt;&gt;"x",'RELEVE DES FICHES SUIVEUSES'!AHD5,0)/3</f>
        <v>0</v>
      </c>
      <c r="AHE5" s="15">
        <f>$B5*IF('RELEVE DES FICHES SUIVEUSES'!AHE5&lt;&gt;"x",'RELEVE DES FICHES SUIVEUSES'!AHE5,0)/3</f>
        <v>0</v>
      </c>
      <c r="AHF5" s="15">
        <f>$B5*IF('RELEVE DES FICHES SUIVEUSES'!AHF5&lt;&gt;"x",'RELEVE DES FICHES SUIVEUSES'!AHF5,0)/3</f>
        <v>0</v>
      </c>
      <c r="AHG5" s="15">
        <f>$B5*IF('RELEVE DES FICHES SUIVEUSES'!AHG5&lt;&gt;"x",'RELEVE DES FICHES SUIVEUSES'!AHG5,0)/3</f>
        <v>0</v>
      </c>
      <c r="AHH5" s="15">
        <f>$B5*IF('RELEVE DES FICHES SUIVEUSES'!AHH5&lt;&gt;"x",'RELEVE DES FICHES SUIVEUSES'!AHH5,0)/3</f>
        <v>0</v>
      </c>
      <c r="AHI5" s="15">
        <f>$B5*IF('RELEVE DES FICHES SUIVEUSES'!AHI5&lt;&gt;"x",'RELEVE DES FICHES SUIVEUSES'!AHI5,0)/3</f>
        <v>0</v>
      </c>
      <c r="AHJ5" s="15">
        <f>$B5*IF('RELEVE DES FICHES SUIVEUSES'!AHJ5&lt;&gt;"x",'RELEVE DES FICHES SUIVEUSES'!AHJ5,0)/3</f>
        <v>0</v>
      </c>
      <c r="AHK5" s="15">
        <f>$B5*IF('RELEVE DES FICHES SUIVEUSES'!AHK5&lt;&gt;"x",'RELEVE DES FICHES SUIVEUSES'!AHK5,0)/3</f>
        <v>0</v>
      </c>
      <c r="AHL5" s="15">
        <f>$B5*IF('RELEVE DES FICHES SUIVEUSES'!AHL5&lt;&gt;"x",'RELEVE DES FICHES SUIVEUSES'!AHL5,0)/3</f>
        <v>0</v>
      </c>
      <c r="AHM5" s="15">
        <f>$B5*IF('RELEVE DES FICHES SUIVEUSES'!AHM5&lt;&gt;"x",'RELEVE DES FICHES SUIVEUSES'!AHM5,0)/3</f>
        <v>0</v>
      </c>
      <c r="AHN5" s="15">
        <f>$B5*IF('RELEVE DES FICHES SUIVEUSES'!AHN5&lt;&gt;"x",'RELEVE DES FICHES SUIVEUSES'!AHN5,0)/3</f>
        <v>0</v>
      </c>
      <c r="AHO5" s="15">
        <f>$B5*IF('RELEVE DES FICHES SUIVEUSES'!AHO5&lt;&gt;"x",'RELEVE DES FICHES SUIVEUSES'!AHO5,0)/3</f>
        <v>0</v>
      </c>
      <c r="AHP5" s="15">
        <f>$B5*IF('RELEVE DES FICHES SUIVEUSES'!AHP5&lt;&gt;"x",'RELEVE DES FICHES SUIVEUSES'!AHP5,0)/3</f>
        <v>0</v>
      </c>
      <c r="AHQ5" s="15">
        <f>$B5*IF('RELEVE DES FICHES SUIVEUSES'!AHQ5&lt;&gt;"x",'RELEVE DES FICHES SUIVEUSES'!AHQ5,0)/3</f>
        <v>0</v>
      </c>
      <c r="AHR5" s="15">
        <f>$B5*IF('RELEVE DES FICHES SUIVEUSES'!AHR5&lt;&gt;"x",'RELEVE DES FICHES SUIVEUSES'!AHR5,0)/3</f>
        <v>0</v>
      </c>
      <c r="AHS5" s="15">
        <f>$B5*IF('RELEVE DES FICHES SUIVEUSES'!AHS5&lt;&gt;"x",'RELEVE DES FICHES SUIVEUSES'!AHS5,0)/3</f>
        <v>0</v>
      </c>
      <c r="AHT5" s="15">
        <f>$B5*IF('RELEVE DES FICHES SUIVEUSES'!AHT5&lt;&gt;"x",'RELEVE DES FICHES SUIVEUSES'!AHT5,0)/3</f>
        <v>0</v>
      </c>
      <c r="AHU5" s="15">
        <f>$B5*IF('RELEVE DES FICHES SUIVEUSES'!AHU5&lt;&gt;"x",'RELEVE DES FICHES SUIVEUSES'!AHU5,0)/3</f>
        <v>0</v>
      </c>
      <c r="AHV5" s="15">
        <f>$B5*IF('RELEVE DES FICHES SUIVEUSES'!AHV5&lt;&gt;"x",'RELEVE DES FICHES SUIVEUSES'!AHV5,0)/3</f>
        <v>0</v>
      </c>
      <c r="AHW5" s="15">
        <f>$B5*IF('RELEVE DES FICHES SUIVEUSES'!AHW5&lt;&gt;"x",'RELEVE DES FICHES SUIVEUSES'!AHW5,0)/3</f>
        <v>0</v>
      </c>
      <c r="AHX5" s="15">
        <f>$B5*IF('RELEVE DES FICHES SUIVEUSES'!AHX5&lt;&gt;"x",'RELEVE DES FICHES SUIVEUSES'!AHX5,0)/3</f>
        <v>0</v>
      </c>
      <c r="AHY5" s="15">
        <f>$B5*IF('RELEVE DES FICHES SUIVEUSES'!AHY5&lt;&gt;"x",'RELEVE DES FICHES SUIVEUSES'!AHY5,0)/3</f>
        <v>0</v>
      </c>
      <c r="AHZ5" s="15">
        <f>$B5*IF('RELEVE DES FICHES SUIVEUSES'!AHZ5&lt;&gt;"x",'RELEVE DES FICHES SUIVEUSES'!AHZ5,0)/3</f>
        <v>0</v>
      </c>
      <c r="AIA5" s="15">
        <f>$B5*IF('RELEVE DES FICHES SUIVEUSES'!AIA5&lt;&gt;"x",'RELEVE DES FICHES SUIVEUSES'!AIA5,0)/3</f>
        <v>0</v>
      </c>
      <c r="AIB5" s="15">
        <f>$B5*IF('RELEVE DES FICHES SUIVEUSES'!AIB5&lt;&gt;"x",'RELEVE DES FICHES SUIVEUSES'!AIB5,0)/3</f>
        <v>0</v>
      </c>
      <c r="AIC5" s="15">
        <f>$B5*IF('RELEVE DES FICHES SUIVEUSES'!AIC5&lt;&gt;"x",'RELEVE DES FICHES SUIVEUSES'!AIC5,0)/3</f>
        <v>0</v>
      </c>
      <c r="AID5" s="15">
        <f>$B5*IF('RELEVE DES FICHES SUIVEUSES'!AID5&lt;&gt;"x",'RELEVE DES FICHES SUIVEUSES'!AID5,0)/3</f>
        <v>0</v>
      </c>
      <c r="AIE5" s="15">
        <f>$B5*IF('RELEVE DES FICHES SUIVEUSES'!AIE5&lt;&gt;"x",'RELEVE DES FICHES SUIVEUSES'!AIE5,0)/3</f>
        <v>0</v>
      </c>
      <c r="AIF5" s="15">
        <f>$B5*IF('RELEVE DES FICHES SUIVEUSES'!AIF5&lt;&gt;"x",'RELEVE DES FICHES SUIVEUSES'!AIF5,0)/3</f>
        <v>0</v>
      </c>
      <c r="AIG5" s="15">
        <f>$B5*IF('RELEVE DES FICHES SUIVEUSES'!AIG5&lt;&gt;"x",'RELEVE DES FICHES SUIVEUSES'!AIG5,0)/3</f>
        <v>0</v>
      </c>
      <c r="AIH5" s="15">
        <f>$B5*IF('RELEVE DES FICHES SUIVEUSES'!AIH5&lt;&gt;"x",'RELEVE DES FICHES SUIVEUSES'!AIH5,0)/3</f>
        <v>0</v>
      </c>
      <c r="AII5" s="15">
        <f>$B5*IF('RELEVE DES FICHES SUIVEUSES'!AII5&lt;&gt;"x",'RELEVE DES FICHES SUIVEUSES'!AII5,0)/3</f>
        <v>0</v>
      </c>
      <c r="AIJ5" s="15">
        <f>$B5*IF('RELEVE DES FICHES SUIVEUSES'!AIJ5&lt;&gt;"x",'RELEVE DES FICHES SUIVEUSES'!AIJ5,0)/3</f>
        <v>0</v>
      </c>
      <c r="AIK5" s="15">
        <f>$B5*IF('RELEVE DES FICHES SUIVEUSES'!AIK5&lt;&gt;"x",'RELEVE DES FICHES SUIVEUSES'!AIK5,0)/3</f>
        <v>0</v>
      </c>
      <c r="AIL5" s="15">
        <f>$B5*IF('RELEVE DES FICHES SUIVEUSES'!AIL5&lt;&gt;"x",'RELEVE DES FICHES SUIVEUSES'!AIL5,0)/3</f>
        <v>0</v>
      </c>
      <c r="AIM5" s="15">
        <f>$B5*IF('RELEVE DES FICHES SUIVEUSES'!AIM5&lt;&gt;"x",'RELEVE DES FICHES SUIVEUSES'!AIM5,0)/3</f>
        <v>0</v>
      </c>
      <c r="AIN5" s="15">
        <f>$B5*IF('RELEVE DES FICHES SUIVEUSES'!AIN5&lt;&gt;"x",'RELEVE DES FICHES SUIVEUSES'!AIN5,0)/3</f>
        <v>0</v>
      </c>
      <c r="AIO5" s="15">
        <f>$B5*IF('RELEVE DES FICHES SUIVEUSES'!AIO5&lt;&gt;"x",'RELEVE DES FICHES SUIVEUSES'!AIO5,0)/3</f>
        <v>0</v>
      </c>
      <c r="AIP5" s="15">
        <f>$B5*IF('RELEVE DES FICHES SUIVEUSES'!AIP5&lt;&gt;"x",'RELEVE DES FICHES SUIVEUSES'!AIP5,0)/3</f>
        <v>0</v>
      </c>
      <c r="AIQ5" s="15">
        <f>$B5*IF('RELEVE DES FICHES SUIVEUSES'!AIQ5&lt;&gt;"x",'RELEVE DES FICHES SUIVEUSES'!AIQ5,0)/3</f>
        <v>0</v>
      </c>
      <c r="AIR5" s="15">
        <f>$B5*IF('RELEVE DES FICHES SUIVEUSES'!AIR5&lt;&gt;"x",'RELEVE DES FICHES SUIVEUSES'!AIR5,0)/3</f>
        <v>0</v>
      </c>
      <c r="AIS5" s="15">
        <f>$B5*IF('RELEVE DES FICHES SUIVEUSES'!AIS5&lt;&gt;"x",'RELEVE DES FICHES SUIVEUSES'!AIS5,0)/3</f>
        <v>0</v>
      </c>
      <c r="AIT5" s="15">
        <f>$B5*IF('RELEVE DES FICHES SUIVEUSES'!AIT5&lt;&gt;"x",'RELEVE DES FICHES SUIVEUSES'!AIT5,0)/3</f>
        <v>0</v>
      </c>
      <c r="AIU5" s="15">
        <f>$B5*IF('RELEVE DES FICHES SUIVEUSES'!AIU5&lt;&gt;"x",'RELEVE DES FICHES SUIVEUSES'!AIU5,0)/3</f>
        <v>0</v>
      </c>
      <c r="AIV5" s="15">
        <f>$B5*IF('RELEVE DES FICHES SUIVEUSES'!AIV5&lt;&gt;"x",'RELEVE DES FICHES SUIVEUSES'!AIV5,0)/3</f>
        <v>0</v>
      </c>
      <c r="AIW5" s="15">
        <f>$B5*IF('RELEVE DES FICHES SUIVEUSES'!AIW5&lt;&gt;"x",'RELEVE DES FICHES SUIVEUSES'!AIW5,0)/3</f>
        <v>0</v>
      </c>
      <c r="AIX5" s="15">
        <f>$B5*IF('RELEVE DES FICHES SUIVEUSES'!AIX5&lt;&gt;"x",'RELEVE DES FICHES SUIVEUSES'!AIX5,0)/3</f>
        <v>0</v>
      </c>
      <c r="AIY5" s="15">
        <f>$B5*IF('RELEVE DES FICHES SUIVEUSES'!AIY5&lt;&gt;"x",'RELEVE DES FICHES SUIVEUSES'!AIY5,0)/3</f>
        <v>0</v>
      </c>
      <c r="AIZ5" s="15">
        <f>$B5*IF('RELEVE DES FICHES SUIVEUSES'!AIZ5&lt;&gt;"x",'RELEVE DES FICHES SUIVEUSES'!AIZ5,0)/3</f>
        <v>0</v>
      </c>
      <c r="AJA5" s="15">
        <f>$B5*IF('RELEVE DES FICHES SUIVEUSES'!AJA5&lt;&gt;"x",'RELEVE DES FICHES SUIVEUSES'!AJA5,0)/3</f>
        <v>0</v>
      </c>
      <c r="AJB5" s="15">
        <f>$B5*IF('RELEVE DES FICHES SUIVEUSES'!AJB5&lt;&gt;"x",'RELEVE DES FICHES SUIVEUSES'!AJB5,0)/3</f>
        <v>0</v>
      </c>
      <c r="AJC5" s="15">
        <f>$B5*IF('RELEVE DES FICHES SUIVEUSES'!AJC5&lt;&gt;"x",'RELEVE DES FICHES SUIVEUSES'!AJC5,0)/3</f>
        <v>0</v>
      </c>
      <c r="AJD5" s="15">
        <f>$B5*IF('RELEVE DES FICHES SUIVEUSES'!AJD5&lt;&gt;"x",'RELEVE DES FICHES SUIVEUSES'!AJD5,0)/3</f>
        <v>0</v>
      </c>
      <c r="AJE5" s="15">
        <f>$B5*IF('RELEVE DES FICHES SUIVEUSES'!AJE5&lt;&gt;"x",'RELEVE DES FICHES SUIVEUSES'!AJE5,0)/3</f>
        <v>0</v>
      </c>
      <c r="AJF5" s="15">
        <f>$B5*IF('RELEVE DES FICHES SUIVEUSES'!AJF5&lt;&gt;"x",'RELEVE DES FICHES SUIVEUSES'!AJF5,0)/3</f>
        <v>0</v>
      </c>
      <c r="AJG5" s="15">
        <f>$B5*IF('RELEVE DES FICHES SUIVEUSES'!AJG5&lt;&gt;"x",'RELEVE DES FICHES SUIVEUSES'!AJG5,0)/3</f>
        <v>0</v>
      </c>
      <c r="AJH5" s="15">
        <f>$B5*IF('RELEVE DES FICHES SUIVEUSES'!AJH5&lt;&gt;"x",'RELEVE DES FICHES SUIVEUSES'!AJH5,0)/3</f>
        <v>0</v>
      </c>
      <c r="AJI5" s="15">
        <f>$B5*IF('RELEVE DES FICHES SUIVEUSES'!AJI5&lt;&gt;"x",'RELEVE DES FICHES SUIVEUSES'!AJI5,0)/3</f>
        <v>0</v>
      </c>
      <c r="AJJ5" s="15">
        <f>$B5*IF('RELEVE DES FICHES SUIVEUSES'!AJJ5&lt;&gt;"x",'RELEVE DES FICHES SUIVEUSES'!AJJ5,0)/3</f>
        <v>0</v>
      </c>
      <c r="AJK5" s="15">
        <f>$B5*IF('RELEVE DES FICHES SUIVEUSES'!AJK5&lt;&gt;"x",'RELEVE DES FICHES SUIVEUSES'!AJK5,0)/3</f>
        <v>0</v>
      </c>
      <c r="AJL5" s="15">
        <f>$B5*IF('RELEVE DES FICHES SUIVEUSES'!AJL5&lt;&gt;"x",'RELEVE DES FICHES SUIVEUSES'!AJL5,0)/3</f>
        <v>0</v>
      </c>
      <c r="AJM5" s="15">
        <f>$B5*IF('RELEVE DES FICHES SUIVEUSES'!AJM5&lt;&gt;"x",'RELEVE DES FICHES SUIVEUSES'!AJM5,0)/3</f>
        <v>0</v>
      </c>
      <c r="AJN5" s="15">
        <f>$B5*IF('RELEVE DES FICHES SUIVEUSES'!AJN5&lt;&gt;"x",'RELEVE DES FICHES SUIVEUSES'!AJN5,0)/3</f>
        <v>0</v>
      </c>
      <c r="AJO5" s="15">
        <f>$B5*IF('RELEVE DES FICHES SUIVEUSES'!AJO5&lt;&gt;"x",'RELEVE DES FICHES SUIVEUSES'!AJO5,0)/3</f>
        <v>0</v>
      </c>
      <c r="AJP5" s="15">
        <f>$B5*IF('RELEVE DES FICHES SUIVEUSES'!AJP5&lt;&gt;"x",'RELEVE DES FICHES SUIVEUSES'!AJP5,0)/3</f>
        <v>0</v>
      </c>
      <c r="AJQ5" s="15">
        <f>$B5*IF('RELEVE DES FICHES SUIVEUSES'!AJQ5&lt;&gt;"x",'RELEVE DES FICHES SUIVEUSES'!AJQ5,0)/3</f>
        <v>0</v>
      </c>
      <c r="AJR5" s="15">
        <f>$B5*IF('RELEVE DES FICHES SUIVEUSES'!AJR5&lt;&gt;"x",'RELEVE DES FICHES SUIVEUSES'!AJR5,0)/3</f>
        <v>0</v>
      </c>
      <c r="AJS5" s="15">
        <f>$B5*IF('RELEVE DES FICHES SUIVEUSES'!AJS5&lt;&gt;"x",'RELEVE DES FICHES SUIVEUSES'!AJS5,0)/3</f>
        <v>0</v>
      </c>
      <c r="AJT5" s="15">
        <f>$B5*IF('RELEVE DES FICHES SUIVEUSES'!AJT5&lt;&gt;"x",'RELEVE DES FICHES SUIVEUSES'!AJT5,0)/3</f>
        <v>0</v>
      </c>
      <c r="AJU5" s="15">
        <f>$B5*IF('RELEVE DES FICHES SUIVEUSES'!AJU5&lt;&gt;"x",'RELEVE DES FICHES SUIVEUSES'!AJU5,0)/3</f>
        <v>0</v>
      </c>
      <c r="AJV5" s="15">
        <f>$B5*IF('RELEVE DES FICHES SUIVEUSES'!AJV5&lt;&gt;"x",'RELEVE DES FICHES SUIVEUSES'!AJV5,0)/3</f>
        <v>0</v>
      </c>
      <c r="AJW5" s="15">
        <f>$B5*IF('RELEVE DES FICHES SUIVEUSES'!AJW5&lt;&gt;"x",'RELEVE DES FICHES SUIVEUSES'!AJW5,0)/3</f>
        <v>0</v>
      </c>
      <c r="AJX5" s="15">
        <f>$B5*IF('RELEVE DES FICHES SUIVEUSES'!AJX5&lt;&gt;"x",'RELEVE DES FICHES SUIVEUSES'!AJX5,0)/3</f>
        <v>0</v>
      </c>
      <c r="AJY5" s="15">
        <f>$B5*IF('RELEVE DES FICHES SUIVEUSES'!AJY5&lt;&gt;"x",'RELEVE DES FICHES SUIVEUSES'!AJY5,0)/3</f>
        <v>0</v>
      </c>
      <c r="AJZ5" s="15">
        <f>$B5*IF('RELEVE DES FICHES SUIVEUSES'!AJZ5&lt;&gt;"x",'RELEVE DES FICHES SUIVEUSES'!AJZ5,0)/3</f>
        <v>0</v>
      </c>
      <c r="AKA5" s="15">
        <f>$B5*IF('RELEVE DES FICHES SUIVEUSES'!AKA5&lt;&gt;"x",'RELEVE DES FICHES SUIVEUSES'!AKA5,0)/3</f>
        <v>0</v>
      </c>
      <c r="AKB5" s="15">
        <f>$B5*IF('RELEVE DES FICHES SUIVEUSES'!AKB5&lt;&gt;"x",'RELEVE DES FICHES SUIVEUSES'!AKB5,0)/3</f>
        <v>0</v>
      </c>
      <c r="AKC5" s="15">
        <f>$B5*IF('RELEVE DES FICHES SUIVEUSES'!AKC5&lt;&gt;"x",'RELEVE DES FICHES SUIVEUSES'!AKC5,0)/3</f>
        <v>0</v>
      </c>
      <c r="AKD5" s="15">
        <f>$B5*IF('RELEVE DES FICHES SUIVEUSES'!AKD5&lt;&gt;"x",'RELEVE DES FICHES SUIVEUSES'!AKD5,0)/3</f>
        <v>0</v>
      </c>
      <c r="AKE5" s="15">
        <f>$B5*IF('RELEVE DES FICHES SUIVEUSES'!AKE5&lt;&gt;"x",'RELEVE DES FICHES SUIVEUSES'!AKE5,0)/3</f>
        <v>0</v>
      </c>
      <c r="AKF5" s="15">
        <f>$B5*IF('RELEVE DES FICHES SUIVEUSES'!AKF5&lt;&gt;"x",'RELEVE DES FICHES SUIVEUSES'!AKF5,0)/3</f>
        <v>0</v>
      </c>
      <c r="AKG5" s="15">
        <f>$B5*IF('RELEVE DES FICHES SUIVEUSES'!AKG5&lt;&gt;"x",'RELEVE DES FICHES SUIVEUSES'!AKG5,0)/3</f>
        <v>0</v>
      </c>
      <c r="AKH5" s="15">
        <f>$B5*IF('RELEVE DES FICHES SUIVEUSES'!AKH5&lt;&gt;"x",'RELEVE DES FICHES SUIVEUSES'!AKH5,0)/3</f>
        <v>0</v>
      </c>
      <c r="AKI5" s="15">
        <f>$B5*IF('RELEVE DES FICHES SUIVEUSES'!AKI5&lt;&gt;"x",'RELEVE DES FICHES SUIVEUSES'!AKI5,0)/3</f>
        <v>0</v>
      </c>
      <c r="AKJ5" s="15">
        <f>$B5*IF('RELEVE DES FICHES SUIVEUSES'!AKJ5&lt;&gt;"x",'RELEVE DES FICHES SUIVEUSES'!AKJ5,0)/3</f>
        <v>0</v>
      </c>
      <c r="AKK5" s="15">
        <f>$B5*IF('RELEVE DES FICHES SUIVEUSES'!AKK5&lt;&gt;"x",'RELEVE DES FICHES SUIVEUSES'!AKK5,0)/3</f>
        <v>0</v>
      </c>
      <c r="AKL5" s="15">
        <f>$B5*IF('RELEVE DES FICHES SUIVEUSES'!AKL5&lt;&gt;"x",'RELEVE DES FICHES SUIVEUSES'!AKL5,0)/3</f>
        <v>0</v>
      </c>
      <c r="AKM5" s="15">
        <f>$B5*IF('RELEVE DES FICHES SUIVEUSES'!AKM5&lt;&gt;"x",'RELEVE DES FICHES SUIVEUSES'!AKM5,0)/3</f>
        <v>0</v>
      </c>
      <c r="AKN5" s="15">
        <f>$B5*IF('RELEVE DES FICHES SUIVEUSES'!AKN5&lt;&gt;"x",'RELEVE DES FICHES SUIVEUSES'!AKN5,0)/3</f>
        <v>0</v>
      </c>
      <c r="AKO5" s="15">
        <f>$B5*IF('RELEVE DES FICHES SUIVEUSES'!AKO5&lt;&gt;"x",'RELEVE DES FICHES SUIVEUSES'!AKO5,0)/3</f>
        <v>0</v>
      </c>
      <c r="AKP5" s="15">
        <f>$B5*IF('RELEVE DES FICHES SUIVEUSES'!AKP5&lt;&gt;"x",'RELEVE DES FICHES SUIVEUSES'!AKP5,0)/3</f>
        <v>0</v>
      </c>
      <c r="AKQ5" s="15">
        <f>$B5*IF('RELEVE DES FICHES SUIVEUSES'!AKQ5&lt;&gt;"x",'RELEVE DES FICHES SUIVEUSES'!AKQ5,0)/3</f>
        <v>0</v>
      </c>
      <c r="AKR5" s="15">
        <f>$B5*IF('RELEVE DES FICHES SUIVEUSES'!AKR5&lt;&gt;"x",'RELEVE DES FICHES SUIVEUSES'!AKR5,0)/3</f>
        <v>0</v>
      </c>
      <c r="AKS5" s="15">
        <f>$B5*IF('RELEVE DES FICHES SUIVEUSES'!AKS5&lt;&gt;"x",'RELEVE DES FICHES SUIVEUSES'!AKS5,0)/3</f>
        <v>0</v>
      </c>
      <c r="AKT5" s="15">
        <f>$B5*IF('RELEVE DES FICHES SUIVEUSES'!AKT5&lt;&gt;"x",'RELEVE DES FICHES SUIVEUSES'!AKT5,0)/3</f>
        <v>0</v>
      </c>
      <c r="AKU5" s="15">
        <f>$B5*IF('RELEVE DES FICHES SUIVEUSES'!AKU5&lt;&gt;"x",'RELEVE DES FICHES SUIVEUSES'!AKU5,0)/3</f>
        <v>0</v>
      </c>
      <c r="AKV5" s="15">
        <f>$B5*IF('RELEVE DES FICHES SUIVEUSES'!AKV5&lt;&gt;"x",'RELEVE DES FICHES SUIVEUSES'!AKV5,0)/3</f>
        <v>0</v>
      </c>
      <c r="AKW5" s="15">
        <f>$B5*IF('RELEVE DES FICHES SUIVEUSES'!AKW5&lt;&gt;"x",'RELEVE DES FICHES SUIVEUSES'!AKW5,0)/3</f>
        <v>0</v>
      </c>
      <c r="AKX5" s="15">
        <f>$B5*IF('RELEVE DES FICHES SUIVEUSES'!AKX5&lt;&gt;"x",'RELEVE DES FICHES SUIVEUSES'!AKX5,0)/3</f>
        <v>0</v>
      </c>
      <c r="AKY5" s="15">
        <f>$B5*IF('RELEVE DES FICHES SUIVEUSES'!AKY5&lt;&gt;"x",'RELEVE DES FICHES SUIVEUSES'!AKY5,0)/3</f>
        <v>0</v>
      </c>
      <c r="AKZ5" s="15">
        <f>$B5*IF('RELEVE DES FICHES SUIVEUSES'!AKZ5&lt;&gt;"x",'RELEVE DES FICHES SUIVEUSES'!AKZ5,0)/3</f>
        <v>0</v>
      </c>
      <c r="ALA5" s="15">
        <f>$B5*IF('RELEVE DES FICHES SUIVEUSES'!ALA5&lt;&gt;"x",'RELEVE DES FICHES SUIVEUSES'!ALA5,0)/3</f>
        <v>0</v>
      </c>
      <c r="ALB5" s="15">
        <f>$B5*IF('RELEVE DES FICHES SUIVEUSES'!ALB5&lt;&gt;"x",'RELEVE DES FICHES SUIVEUSES'!ALB5,0)/3</f>
        <v>0</v>
      </c>
      <c r="ALC5" s="15">
        <f>$B5*IF('RELEVE DES FICHES SUIVEUSES'!ALC5&lt;&gt;"x",'RELEVE DES FICHES SUIVEUSES'!ALC5,0)/3</f>
        <v>0</v>
      </c>
      <c r="ALD5" s="15">
        <f>$B5*IF('RELEVE DES FICHES SUIVEUSES'!ALD5&lt;&gt;"x",'RELEVE DES FICHES SUIVEUSES'!ALD5,0)/3</f>
        <v>0</v>
      </c>
      <c r="ALE5" s="15">
        <f>$B5*IF('RELEVE DES FICHES SUIVEUSES'!ALE5&lt;&gt;"x",'RELEVE DES FICHES SUIVEUSES'!ALE5,0)/3</f>
        <v>0</v>
      </c>
      <c r="ALF5" s="15">
        <f>$B5*IF('RELEVE DES FICHES SUIVEUSES'!ALF5&lt;&gt;"x",'RELEVE DES FICHES SUIVEUSES'!ALF5,0)/3</f>
        <v>0</v>
      </c>
      <c r="ALG5" s="15">
        <f>$B5*IF('RELEVE DES FICHES SUIVEUSES'!ALG5&lt;&gt;"x",'RELEVE DES FICHES SUIVEUSES'!ALG5,0)/3</f>
        <v>0</v>
      </c>
      <c r="ALH5" s="15">
        <f>$B5*IF('RELEVE DES FICHES SUIVEUSES'!ALH5&lt;&gt;"x",'RELEVE DES FICHES SUIVEUSES'!ALH5,0)/3</f>
        <v>0</v>
      </c>
      <c r="ALI5" s="15">
        <f>$B5*IF('RELEVE DES FICHES SUIVEUSES'!ALI5&lt;&gt;"x",'RELEVE DES FICHES SUIVEUSES'!ALI5,0)/3</f>
        <v>0</v>
      </c>
      <c r="ALJ5" s="15">
        <f>$B5*IF('RELEVE DES FICHES SUIVEUSES'!ALJ5&lt;&gt;"x",'RELEVE DES FICHES SUIVEUSES'!ALJ5,0)/3</f>
        <v>0</v>
      </c>
      <c r="ALK5" s="15">
        <f>$B5*IF('RELEVE DES FICHES SUIVEUSES'!ALK5&lt;&gt;"x",'RELEVE DES FICHES SUIVEUSES'!ALK5,0)/3</f>
        <v>0</v>
      </c>
      <c r="ALL5" s="15">
        <f>$B5*IF('RELEVE DES FICHES SUIVEUSES'!ALL5&lt;&gt;"x",'RELEVE DES FICHES SUIVEUSES'!ALL5,0)/3</f>
        <v>0</v>
      </c>
      <c r="ALM5" s="15">
        <f>$B5*IF('RELEVE DES FICHES SUIVEUSES'!ALM5&lt;&gt;"x",'RELEVE DES FICHES SUIVEUSES'!ALM5,0)/3</f>
        <v>0</v>
      </c>
      <c r="ALN5" s="15">
        <f>$B5*IF('RELEVE DES FICHES SUIVEUSES'!ALN5&lt;&gt;"x",'RELEVE DES FICHES SUIVEUSES'!ALN5,0)/3</f>
        <v>0</v>
      </c>
      <c r="ALO5" s="15">
        <f>$B5*IF('RELEVE DES FICHES SUIVEUSES'!ALO5&lt;&gt;"x",'RELEVE DES FICHES SUIVEUSES'!ALO5,0)/3</f>
        <v>0</v>
      </c>
      <c r="ALP5" s="15">
        <f>$B5*IF('RELEVE DES FICHES SUIVEUSES'!ALP5&lt;&gt;"x",'RELEVE DES FICHES SUIVEUSES'!ALP5,0)/3</f>
        <v>0</v>
      </c>
      <c r="ALQ5" s="15">
        <f>$B5*IF('RELEVE DES FICHES SUIVEUSES'!ALQ5&lt;&gt;"x",'RELEVE DES FICHES SUIVEUSES'!ALQ5,0)/3</f>
        <v>0</v>
      </c>
      <c r="ALR5" s="15">
        <f>$B5*IF('RELEVE DES FICHES SUIVEUSES'!ALR5&lt;&gt;"x",'RELEVE DES FICHES SUIVEUSES'!ALR5,0)/3</f>
        <v>0</v>
      </c>
      <c r="ALS5" s="15">
        <f>$B5*IF('RELEVE DES FICHES SUIVEUSES'!ALS5&lt;&gt;"x",'RELEVE DES FICHES SUIVEUSES'!ALS5,0)/3</f>
        <v>0</v>
      </c>
      <c r="ALT5" s="15">
        <f>$B5*IF('RELEVE DES FICHES SUIVEUSES'!ALT5&lt;&gt;"x",'RELEVE DES FICHES SUIVEUSES'!ALT5,0)/3</f>
        <v>0</v>
      </c>
      <c r="ALU5" s="15">
        <f>$B5*IF('RELEVE DES FICHES SUIVEUSES'!ALU5&lt;&gt;"x",'RELEVE DES FICHES SUIVEUSES'!ALU5,0)/3</f>
        <v>0</v>
      </c>
      <c r="ALV5" s="15">
        <f>$B5*IF('RELEVE DES FICHES SUIVEUSES'!ALV5&lt;&gt;"x",'RELEVE DES FICHES SUIVEUSES'!ALV5,0)/3</f>
        <v>0</v>
      </c>
      <c r="ALW5" s="15">
        <f>$B5*IF('RELEVE DES FICHES SUIVEUSES'!ALW5&lt;&gt;"x",'RELEVE DES FICHES SUIVEUSES'!ALW5,0)/3</f>
        <v>0</v>
      </c>
      <c r="ALX5" s="15">
        <f>$B5*IF('RELEVE DES FICHES SUIVEUSES'!ALX5&lt;&gt;"x",'RELEVE DES FICHES SUIVEUSES'!ALX5,0)/3</f>
        <v>0</v>
      </c>
      <c r="ALY5" s="15">
        <f>$B5*IF('RELEVE DES FICHES SUIVEUSES'!ALY5&lt;&gt;"x",'RELEVE DES FICHES SUIVEUSES'!ALY5,0)/3</f>
        <v>0</v>
      </c>
      <c r="ALZ5" s="15">
        <f>$B5*IF('RELEVE DES FICHES SUIVEUSES'!ALZ5&lt;&gt;"x",'RELEVE DES FICHES SUIVEUSES'!ALZ5,0)/3</f>
        <v>0</v>
      </c>
      <c r="AMA5" s="15">
        <f>$B5*IF('RELEVE DES FICHES SUIVEUSES'!AMA5&lt;&gt;"x",'RELEVE DES FICHES SUIVEUSES'!AMA5,0)/3</f>
        <v>0</v>
      </c>
      <c r="AMB5" s="15">
        <f>$B5*IF('RELEVE DES FICHES SUIVEUSES'!AMB5&lt;&gt;"x",'RELEVE DES FICHES SUIVEUSES'!AMB5,0)/3</f>
        <v>0</v>
      </c>
      <c r="AMC5" s="15">
        <f>$B5*IF('RELEVE DES FICHES SUIVEUSES'!AMC5&lt;&gt;"x",'RELEVE DES FICHES SUIVEUSES'!AMC5,0)/3</f>
        <v>0</v>
      </c>
      <c r="AMD5" s="15">
        <f>$B5*IF('RELEVE DES FICHES SUIVEUSES'!AMD5&lt;&gt;"x",'RELEVE DES FICHES SUIVEUSES'!AMD5,0)/3</f>
        <v>0</v>
      </c>
      <c r="AME5" s="15">
        <f>$B5*IF('RELEVE DES FICHES SUIVEUSES'!AME5&lt;&gt;"x",'RELEVE DES FICHES SUIVEUSES'!AME5,0)/3</f>
        <v>0</v>
      </c>
      <c r="AMF5" s="15">
        <f>$B5*IF('RELEVE DES FICHES SUIVEUSES'!AMF5&lt;&gt;"x",'RELEVE DES FICHES SUIVEUSES'!AMF5,0)/3</f>
        <v>0</v>
      </c>
      <c r="AMG5" s="15">
        <f>$B5*IF('RELEVE DES FICHES SUIVEUSES'!AMG5&lt;&gt;"x",'RELEVE DES FICHES SUIVEUSES'!AMG5,0)/3</f>
        <v>0</v>
      </c>
      <c r="AMH5" s="15">
        <f>$B5*IF('RELEVE DES FICHES SUIVEUSES'!AMH5&lt;&gt;"x",'RELEVE DES FICHES SUIVEUSES'!AMH5,0)/3</f>
        <v>0</v>
      </c>
      <c r="AMI5" s="15">
        <f>$B5*IF('RELEVE DES FICHES SUIVEUSES'!AMI5&lt;&gt;"x",'RELEVE DES FICHES SUIVEUSES'!AMI5,0)/3</f>
        <v>0</v>
      </c>
      <c r="AMJ5" s="15">
        <f>$B5*IF('RELEVE DES FICHES SUIVEUSES'!AMJ5&lt;&gt;"x",'RELEVE DES FICHES SUIVEUSES'!AMJ5,0)/3</f>
        <v>0</v>
      </c>
      <c r="AMK5" s="15">
        <f>$B5*IF('RELEVE DES FICHES SUIVEUSES'!AMK5&lt;&gt;"x",'RELEVE DES FICHES SUIVEUSES'!AMK5,0)/3</f>
        <v>0</v>
      </c>
      <c r="AML5" s="15">
        <f>$B5*IF('RELEVE DES FICHES SUIVEUSES'!AML5&lt;&gt;"x",'RELEVE DES FICHES SUIVEUSES'!AML5,0)/3</f>
        <v>0</v>
      </c>
      <c r="AMM5" s="15">
        <f>$B5*IF('RELEVE DES FICHES SUIVEUSES'!AMM5&lt;&gt;"x",'RELEVE DES FICHES SUIVEUSES'!AMM5,0)/3</f>
        <v>0</v>
      </c>
      <c r="AMN5" s="15">
        <f>$B5*IF('RELEVE DES FICHES SUIVEUSES'!AMN5&lt;&gt;"x",'RELEVE DES FICHES SUIVEUSES'!AMN5,0)/3</f>
        <v>0</v>
      </c>
      <c r="AMO5" s="15">
        <f>$B5*IF('RELEVE DES FICHES SUIVEUSES'!AMO5&lt;&gt;"x",'RELEVE DES FICHES SUIVEUSES'!AMO5,0)/3</f>
        <v>0</v>
      </c>
      <c r="AMP5" s="15">
        <f>$B5*IF('RELEVE DES FICHES SUIVEUSES'!AMP5&lt;&gt;"x",'RELEVE DES FICHES SUIVEUSES'!AMP5,0)/3</f>
        <v>0</v>
      </c>
      <c r="AMQ5" s="15">
        <f>$B5*IF('RELEVE DES FICHES SUIVEUSES'!AMQ5&lt;&gt;"x",'RELEVE DES FICHES SUIVEUSES'!AMQ5,0)/3</f>
        <v>0</v>
      </c>
      <c r="AMR5" s="15">
        <f>$B5*IF('RELEVE DES FICHES SUIVEUSES'!AMR5&lt;&gt;"x",'RELEVE DES FICHES SUIVEUSES'!AMR5,0)/3</f>
        <v>0</v>
      </c>
      <c r="AMS5" s="15">
        <f>$B5*IF('RELEVE DES FICHES SUIVEUSES'!AMS5&lt;&gt;"x",'RELEVE DES FICHES SUIVEUSES'!AMS5,0)/3</f>
        <v>0</v>
      </c>
      <c r="AMT5" s="15">
        <f>$B5*IF('RELEVE DES FICHES SUIVEUSES'!AMT5&lt;&gt;"x",'RELEVE DES FICHES SUIVEUSES'!AMT5,0)/3</f>
        <v>0</v>
      </c>
      <c r="AMU5" s="15">
        <f>$B5*IF('RELEVE DES FICHES SUIVEUSES'!AMU5&lt;&gt;"x",'RELEVE DES FICHES SUIVEUSES'!AMU5,0)/3</f>
        <v>0</v>
      </c>
      <c r="AMV5" s="15">
        <f>$B5*IF('RELEVE DES FICHES SUIVEUSES'!AMV5&lt;&gt;"x",'RELEVE DES FICHES SUIVEUSES'!AMV5,0)/3</f>
        <v>0</v>
      </c>
      <c r="AMW5" s="15">
        <f>$B5*IF('RELEVE DES FICHES SUIVEUSES'!AMW5&lt;&gt;"x",'RELEVE DES FICHES SUIVEUSES'!AMW5,0)/3</f>
        <v>0</v>
      </c>
      <c r="AMX5" s="15">
        <f>$B5*IF('RELEVE DES FICHES SUIVEUSES'!AMX5&lt;&gt;"x",'RELEVE DES FICHES SUIVEUSES'!AMX5,0)/3</f>
        <v>0</v>
      </c>
      <c r="AMY5" s="15">
        <f>$B5*IF('RELEVE DES FICHES SUIVEUSES'!AMY5&lt;&gt;"x",'RELEVE DES FICHES SUIVEUSES'!AMY5,0)/3</f>
        <v>0</v>
      </c>
      <c r="AMZ5" s="15">
        <f>$B5*IF('RELEVE DES FICHES SUIVEUSES'!AMZ5&lt;&gt;"x",'RELEVE DES FICHES SUIVEUSES'!AMZ5,0)/3</f>
        <v>0</v>
      </c>
      <c r="ANA5" s="15">
        <f>$B5*IF('RELEVE DES FICHES SUIVEUSES'!ANA5&lt;&gt;"x",'RELEVE DES FICHES SUIVEUSES'!ANA5,0)/3</f>
        <v>0</v>
      </c>
      <c r="ANB5" s="15">
        <f>$B5*IF('RELEVE DES FICHES SUIVEUSES'!ANB5&lt;&gt;"x",'RELEVE DES FICHES SUIVEUSES'!ANB5,0)/3</f>
        <v>0</v>
      </c>
      <c r="ANC5" s="15">
        <f>$B5*IF('RELEVE DES FICHES SUIVEUSES'!ANC5&lt;&gt;"x",'RELEVE DES FICHES SUIVEUSES'!ANC5,0)/3</f>
        <v>0</v>
      </c>
      <c r="AND5" s="15">
        <f>$B5*IF('RELEVE DES FICHES SUIVEUSES'!AND5&lt;&gt;"x",'RELEVE DES FICHES SUIVEUSES'!AND5,0)/3</f>
        <v>0</v>
      </c>
      <c r="ANE5" s="15">
        <f>$B5*IF('RELEVE DES FICHES SUIVEUSES'!ANE5&lt;&gt;"x",'RELEVE DES FICHES SUIVEUSES'!ANE5,0)/3</f>
        <v>0</v>
      </c>
      <c r="ANF5" s="15">
        <f>$B5*IF('RELEVE DES FICHES SUIVEUSES'!ANF5&lt;&gt;"x",'RELEVE DES FICHES SUIVEUSES'!ANF5,0)/3</f>
        <v>0</v>
      </c>
      <c r="ANG5" s="15">
        <f>$B5*IF('RELEVE DES FICHES SUIVEUSES'!ANG5&lt;&gt;"x",'RELEVE DES FICHES SUIVEUSES'!ANG5,0)/3</f>
        <v>0</v>
      </c>
      <c r="ANH5" s="15">
        <f>$B5*IF('RELEVE DES FICHES SUIVEUSES'!ANH5&lt;&gt;"x",'RELEVE DES FICHES SUIVEUSES'!ANH5,0)/3</f>
        <v>0</v>
      </c>
      <c r="ANI5" s="15">
        <f>$B5*IF('RELEVE DES FICHES SUIVEUSES'!ANI5&lt;&gt;"x",'RELEVE DES FICHES SUIVEUSES'!ANI5,0)/3</f>
        <v>0</v>
      </c>
      <c r="ANJ5" s="15">
        <f>$B5*IF('RELEVE DES FICHES SUIVEUSES'!ANJ5&lt;&gt;"x",'RELEVE DES FICHES SUIVEUSES'!ANJ5,0)/3</f>
        <v>0</v>
      </c>
      <c r="ANK5" s="15">
        <f>$B5*IF('RELEVE DES FICHES SUIVEUSES'!ANK5&lt;&gt;"x",'RELEVE DES FICHES SUIVEUSES'!ANK5,0)/3</f>
        <v>0</v>
      </c>
      <c r="ANL5" s="15">
        <f>$B5*IF('RELEVE DES FICHES SUIVEUSES'!ANL5&lt;&gt;"x",'RELEVE DES FICHES SUIVEUSES'!ANL5,0)/3</f>
        <v>0</v>
      </c>
      <c r="ANM5" s="15">
        <f>$B5*IF('RELEVE DES FICHES SUIVEUSES'!ANM5&lt;&gt;"x",'RELEVE DES FICHES SUIVEUSES'!ANM5,0)/3</f>
        <v>0</v>
      </c>
      <c r="ANN5" s="15">
        <f>$B5*IF('RELEVE DES FICHES SUIVEUSES'!ANN5&lt;&gt;"x",'RELEVE DES FICHES SUIVEUSES'!ANN5,0)/3</f>
        <v>0</v>
      </c>
      <c r="ANO5" s="15">
        <f>$B5*IF('RELEVE DES FICHES SUIVEUSES'!ANO5&lt;&gt;"x",'RELEVE DES FICHES SUIVEUSES'!ANO5,0)/3</f>
        <v>0</v>
      </c>
      <c r="ANP5" s="15">
        <f>$B5*IF('RELEVE DES FICHES SUIVEUSES'!ANP5&lt;&gt;"x",'RELEVE DES FICHES SUIVEUSES'!ANP5,0)/3</f>
        <v>0</v>
      </c>
      <c r="ANQ5" s="15">
        <f>$B5*IF('RELEVE DES FICHES SUIVEUSES'!ANQ5&lt;&gt;"x",'RELEVE DES FICHES SUIVEUSES'!ANQ5,0)/3</f>
        <v>0</v>
      </c>
      <c r="ANR5" s="15">
        <f>$B5*IF('RELEVE DES FICHES SUIVEUSES'!ANR5&lt;&gt;"x",'RELEVE DES FICHES SUIVEUSES'!ANR5,0)/3</f>
        <v>0</v>
      </c>
      <c r="ANS5" s="15">
        <f>$B5*IF('RELEVE DES FICHES SUIVEUSES'!ANS5&lt;&gt;"x",'RELEVE DES FICHES SUIVEUSES'!ANS5,0)/3</f>
        <v>0</v>
      </c>
      <c r="ANT5" s="15">
        <f>$B5*IF('RELEVE DES FICHES SUIVEUSES'!ANT5&lt;&gt;"x",'RELEVE DES FICHES SUIVEUSES'!ANT5,0)/3</f>
        <v>0</v>
      </c>
      <c r="ANU5" s="15">
        <f>$B5*IF('RELEVE DES FICHES SUIVEUSES'!ANU5&lt;&gt;"x",'RELEVE DES FICHES SUIVEUSES'!ANU5,0)/3</f>
        <v>0</v>
      </c>
      <c r="ANV5" s="15">
        <f>$B5*IF('RELEVE DES FICHES SUIVEUSES'!ANV5&lt;&gt;"x",'RELEVE DES FICHES SUIVEUSES'!ANV5,0)/3</f>
        <v>0</v>
      </c>
      <c r="ANW5" s="15">
        <f>$B5*IF('RELEVE DES FICHES SUIVEUSES'!ANW5&lt;&gt;"x",'RELEVE DES FICHES SUIVEUSES'!ANW5,0)/3</f>
        <v>0</v>
      </c>
      <c r="ANX5" s="15">
        <f>$B5*IF('RELEVE DES FICHES SUIVEUSES'!ANX5&lt;&gt;"x",'RELEVE DES FICHES SUIVEUSES'!ANX5,0)/3</f>
        <v>0</v>
      </c>
      <c r="ANY5" s="15">
        <f>$B5*IF('RELEVE DES FICHES SUIVEUSES'!ANY5&lt;&gt;"x",'RELEVE DES FICHES SUIVEUSES'!ANY5,0)/3</f>
        <v>0</v>
      </c>
      <c r="ANZ5" s="15">
        <f>$B5*IF('RELEVE DES FICHES SUIVEUSES'!ANZ5&lt;&gt;"x",'RELEVE DES FICHES SUIVEUSES'!ANZ5,0)/3</f>
        <v>0</v>
      </c>
      <c r="AOA5" s="15">
        <f>$B5*IF('RELEVE DES FICHES SUIVEUSES'!AOA5&lt;&gt;"x",'RELEVE DES FICHES SUIVEUSES'!AOA5,0)/3</f>
        <v>0</v>
      </c>
      <c r="AOB5" s="15">
        <f>$B5*IF('RELEVE DES FICHES SUIVEUSES'!AOB5&lt;&gt;"x",'RELEVE DES FICHES SUIVEUSES'!AOB5,0)/3</f>
        <v>0</v>
      </c>
      <c r="AOC5" s="15">
        <f>$B5*IF('RELEVE DES FICHES SUIVEUSES'!AOC5&lt;&gt;"x",'RELEVE DES FICHES SUIVEUSES'!AOC5,0)/3</f>
        <v>0</v>
      </c>
      <c r="AOD5" s="15">
        <f>$B5*IF('RELEVE DES FICHES SUIVEUSES'!AOD5&lt;&gt;"x",'RELEVE DES FICHES SUIVEUSES'!AOD5,0)/3</f>
        <v>0</v>
      </c>
      <c r="AOE5" s="15">
        <f>$B5*IF('RELEVE DES FICHES SUIVEUSES'!AOE5&lt;&gt;"x",'RELEVE DES FICHES SUIVEUSES'!AOE5,0)/3</f>
        <v>0</v>
      </c>
      <c r="AOF5" s="15">
        <f>$B5*IF('RELEVE DES FICHES SUIVEUSES'!AOF5&lt;&gt;"x",'RELEVE DES FICHES SUIVEUSES'!AOF5,0)/3</f>
        <v>0</v>
      </c>
      <c r="AOG5" s="15">
        <f>$B5*IF('RELEVE DES FICHES SUIVEUSES'!AOG5&lt;&gt;"x",'RELEVE DES FICHES SUIVEUSES'!AOG5,0)/3</f>
        <v>0</v>
      </c>
      <c r="AOH5" s="15">
        <f>$B5*IF('RELEVE DES FICHES SUIVEUSES'!AOH5&lt;&gt;"x",'RELEVE DES FICHES SUIVEUSES'!AOH5,0)/3</f>
        <v>0</v>
      </c>
      <c r="AOI5" s="15">
        <f>$B5*IF('RELEVE DES FICHES SUIVEUSES'!AOI5&lt;&gt;"x",'RELEVE DES FICHES SUIVEUSES'!AOI5,0)/3</f>
        <v>0</v>
      </c>
      <c r="AOJ5" s="15">
        <f>$B5*IF('RELEVE DES FICHES SUIVEUSES'!AOJ5&lt;&gt;"x",'RELEVE DES FICHES SUIVEUSES'!AOJ5,0)/3</f>
        <v>0</v>
      </c>
      <c r="AOK5" s="15">
        <f>$B5*IF('RELEVE DES FICHES SUIVEUSES'!AOK5&lt;&gt;"x",'RELEVE DES FICHES SUIVEUSES'!AOK5,0)/3</f>
        <v>0</v>
      </c>
      <c r="AOL5" s="15">
        <f>$B5*IF('RELEVE DES FICHES SUIVEUSES'!AOL5&lt;&gt;"x",'RELEVE DES FICHES SUIVEUSES'!AOL5,0)/3</f>
        <v>0</v>
      </c>
      <c r="AOM5" s="15">
        <f>$B5*IF('RELEVE DES FICHES SUIVEUSES'!AOM5&lt;&gt;"x",'RELEVE DES FICHES SUIVEUSES'!AOM5,0)/3</f>
        <v>0</v>
      </c>
      <c r="AON5" s="15">
        <f>$B5*IF('RELEVE DES FICHES SUIVEUSES'!AON5&lt;&gt;"x",'RELEVE DES FICHES SUIVEUSES'!AON5,0)/3</f>
        <v>0</v>
      </c>
      <c r="AOO5" s="15">
        <f>$B5*IF('RELEVE DES FICHES SUIVEUSES'!AOO5&lt;&gt;"x",'RELEVE DES FICHES SUIVEUSES'!AOO5,0)/3</f>
        <v>0</v>
      </c>
      <c r="AOP5" s="15">
        <f>$B5*IF('RELEVE DES FICHES SUIVEUSES'!AOP5&lt;&gt;"x",'RELEVE DES FICHES SUIVEUSES'!AOP5,0)/3</f>
        <v>0</v>
      </c>
      <c r="AOQ5" s="15">
        <f>$B5*IF('RELEVE DES FICHES SUIVEUSES'!AOQ5&lt;&gt;"x",'RELEVE DES FICHES SUIVEUSES'!AOQ5,0)/3</f>
        <v>0</v>
      </c>
      <c r="AOR5" s="15">
        <f>$B5*IF('RELEVE DES FICHES SUIVEUSES'!AOR5&lt;&gt;"x",'RELEVE DES FICHES SUIVEUSES'!AOR5,0)/3</f>
        <v>0</v>
      </c>
      <c r="AOS5" s="15">
        <f>$B5*IF('RELEVE DES FICHES SUIVEUSES'!AOS5&lt;&gt;"x",'RELEVE DES FICHES SUIVEUSES'!AOS5,0)/3</f>
        <v>0</v>
      </c>
      <c r="AOT5" s="15">
        <f>$B5*IF('RELEVE DES FICHES SUIVEUSES'!AOT5&lt;&gt;"x",'RELEVE DES FICHES SUIVEUSES'!AOT5,0)/3</f>
        <v>0</v>
      </c>
      <c r="AOU5" s="15">
        <f>$B5*IF('RELEVE DES FICHES SUIVEUSES'!AOU5&lt;&gt;"x",'RELEVE DES FICHES SUIVEUSES'!AOU5,0)/3</f>
        <v>0</v>
      </c>
      <c r="AOV5" s="15">
        <f>$B5*IF('RELEVE DES FICHES SUIVEUSES'!AOV5&lt;&gt;"x",'RELEVE DES FICHES SUIVEUSES'!AOV5,0)/3</f>
        <v>0</v>
      </c>
      <c r="AOW5" s="15">
        <f>$B5*IF('RELEVE DES FICHES SUIVEUSES'!AOW5&lt;&gt;"x",'RELEVE DES FICHES SUIVEUSES'!AOW5,0)/3</f>
        <v>0</v>
      </c>
      <c r="AOX5" s="15">
        <f>$B5*IF('RELEVE DES FICHES SUIVEUSES'!AOX5&lt;&gt;"x",'RELEVE DES FICHES SUIVEUSES'!AOX5,0)/3</f>
        <v>0</v>
      </c>
      <c r="AOY5" s="15">
        <f>$B5*IF('RELEVE DES FICHES SUIVEUSES'!AOY5&lt;&gt;"x",'RELEVE DES FICHES SUIVEUSES'!AOY5,0)/3</f>
        <v>0</v>
      </c>
      <c r="AOZ5" s="15">
        <f>$B5*IF('RELEVE DES FICHES SUIVEUSES'!AOZ5&lt;&gt;"x",'RELEVE DES FICHES SUIVEUSES'!AOZ5,0)/3</f>
        <v>0</v>
      </c>
      <c r="APA5" s="15">
        <f>$B5*IF('RELEVE DES FICHES SUIVEUSES'!APA5&lt;&gt;"x",'RELEVE DES FICHES SUIVEUSES'!APA5,0)/3</f>
        <v>0</v>
      </c>
      <c r="APB5" s="15">
        <f>$B5*IF('RELEVE DES FICHES SUIVEUSES'!APB5&lt;&gt;"x",'RELEVE DES FICHES SUIVEUSES'!APB5,0)/3</f>
        <v>0</v>
      </c>
      <c r="APC5" s="15">
        <f>$B5*IF('RELEVE DES FICHES SUIVEUSES'!APC5&lt;&gt;"x",'RELEVE DES FICHES SUIVEUSES'!APC5,0)/3</f>
        <v>0</v>
      </c>
      <c r="APD5" s="15">
        <f>$B5*IF('RELEVE DES FICHES SUIVEUSES'!APD5&lt;&gt;"x",'RELEVE DES FICHES SUIVEUSES'!APD5,0)/3</f>
        <v>0</v>
      </c>
      <c r="APE5" s="15">
        <f>$B5*IF('RELEVE DES FICHES SUIVEUSES'!APE5&lt;&gt;"x",'RELEVE DES FICHES SUIVEUSES'!APE5,0)/3</f>
        <v>0</v>
      </c>
      <c r="APF5" s="15">
        <f>$B5*IF('RELEVE DES FICHES SUIVEUSES'!APF5&lt;&gt;"x",'RELEVE DES FICHES SUIVEUSES'!APF5,0)/3</f>
        <v>0</v>
      </c>
      <c r="APG5" s="15">
        <f>$B5*IF('RELEVE DES FICHES SUIVEUSES'!APG5&lt;&gt;"x",'RELEVE DES FICHES SUIVEUSES'!APG5,0)/3</f>
        <v>0</v>
      </c>
      <c r="APH5" s="15">
        <f>$B5*IF('RELEVE DES FICHES SUIVEUSES'!APH5&lt;&gt;"x",'RELEVE DES FICHES SUIVEUSES'!APH5,0)/3</f>
        <v>0</v>
      </c>
      <c r="API5" s="15">
        <f>$B5*IF('RELEVE DES FICHES SUIVEUSES'!API5&lt;&gt;"x",'RELEVE DES FICHES SUIVEUSES'!API5,0)/3</f>
        <v>0</v>
      </c>
      <c r="APJ5" s="15">
        <f>$B5*IF('RELEVE DES FICHES SUIVEUSES'!APJ5&lt;&gt;"x",'RELEVE DES FICHES SUIVEUSES'!APJ5,0)/3</f>
        <v>0</v>
      </c>
      <c r="APK5" s="15">
        <f>$B5*IF('RELEVE DES FICHES SUIVEUSES'!APK5&lt;&gt;"x",'RELEVE DES FICHES SUIVEUSES'!APK5,0)/3</f>
        <v>0</v>
      </c>
      <c r="APL5" s="15">
        <f>$B5*IF('RELEVE DES FICHES SUIVEUSES'!APL5&lt;&gt;"x",'RELEVE DES FICHES SUIVEUSES'!APL5,0)/3</f>
        <v>0</v>
      </c>
      <c r="APM5" s="15">
        <f>$B5*IF('RELEVE DES FICHES SUIVEUSES'!APM5&lt;&gt;"x",'RELEVE DES FICHES SUIVEUSES'!APM5,0)/3</f>
        <v>0</v>
      </c>
      <c r="APN5" s="15">
        <f>$B5*IF('RELEVE DES FICHES SUIVEUSES'!APN5&lt;&gt;"x",'RELEVE DES FICHES SUIVEUSES'!APN5,0)/3</f>
        <v>0</v>
      </c>
      <c r="APO5" s="15">
        <f>$B5*IF('RELEVE DES FICHES SUIVEUSES'!APO5&lt;&gt;"x",'RELEVE DES FICHES SUIVEUSES'!APO5,0)/3</f>
        <v>0</v>
      </c>
      <c r="APP5" s="15">
        <f>$B5*IF('RELEVE DES FICHES SUIVEUSES'!APP5&lt;&gt;"x",'RELEVE DES FICHES SUIVEUSES'!APP5,0)/3</f>
        <v>0</v>
      </c>
      <c r="APQ5" s="15">
        <f>$B5*IF('RELEVE DES FICHES SUIVEUSES'!APQ5&lt;&gt;"x",'RELEVE DES FICHES SUIVEUSES'!APQ5,0)/3</f>
        <v>0</v>
      </c>
      <c r="APR5" s="15">
        <f>$B5*IF('RELEVE DES FICHES SUIVEUSES'!APR5&lt;&gt;"x",'RELEVE DES FICHES SUIVEUSES'!APR5,0)/3</f>
        <v>0</v>
      </c>
      <c r="APS5" s="15">
        <f>$B5*IF('RELEVE DES FICHES SUIVEUSES'!APS5&lt;&gt;"x",'RELEVE DES FICHES SUIVEUSES'!APS5,0)/3</f>
        <v>0</v>
      </c>
      <c r="APT5" s="15">
        <f>$B5*IF('RELEVE DES FICHES SUIVEUSES'!APT5&lt;&gt;"x",'RELEVE DES FICHES SUIVEUSES'!APT5,0)/3</f>
        <v>0</v>
      </c>
      <c r="APU5" s="15">
        <f>$B5*IF('RELEVE DES FICHES SUIVEUSES'!APU5&lt;&gt;"x",'RELEVE DES FICHES SUIVEUSES'!APU5,0)/3</f>
        <v>0</v>
      </c>
      <c r="APV5" s="15">
        <f>$B5*IF('RELEVE DES FICHES SUIVEUSES'!APV5&lt;&gt;"x",'RELEVE DES FICHES SUIVEUSES'!APV5,0)/3</f>
        <v>0</v>
      </c>
      <c r="APW5" s="15">
        <f>$B5*IF('RELEVE DES FICHES SUIVEUSES'!APW5&lt;&gt;"x",'RELEVE DES FICHES SUIVEUSES'!APW5,0)/3</f>
        <v>0</v>
      </c>
      <c r="APX5" s="15">
        <f>$B5*IF('RELEVE DES FICHES SUIVEUSES'!APX5&lt;&gt;"x",'RELEVE DES FICHES SUIVEUSES'!APX5,0)/3</f>
        <v>0</v>
      </c>
      <c r="APY5" s="15">
        <f>$B5*IF('RELEVE DES FICHES SUIVEUSES'!APY5&lt;&gt;"x",'RELEVE DES FICHES SUIVEUSES'!APY5,0)/3</f>
        <v>0</v>
      </c>
      <c r="APZ5" s="15">
        <f>$B5*IF('RELEVE DES FICHES SUIVEUSES'!APZ5&lt;&gt;"x",'RELEVE DES FICHES SUIVEUSES'!APZ5,0)/3</f>
        <v>0</v>
      </c>
      <c r="AQA5" s="15">
        <f>$B5*IF('RELEVE DES FICHES SUIVEUSES'!AQA5&lt;&gt;"x",'RELEVE DES FICHES SUIVEUSES'!AQA5,0)/3</f>
        <v>0</v>
      </c>
      <c r="AQB5" s="15">
        <f>$B5*IF('RELEVE DES FICHES SUIVEUSES'!AQB5&lt;&gt;"x",'RELEVE DES FICHES SUIVEUSES'!AQB5,0)/3</f>
        <v>0</v>
      </c>
      <c r="AQC5" s="15">
        <f>$B5*IF('RELEVE DES FICHES SUIVEUSES'!AQC5&lt;&gt;"x",'RELEVE DES FICHES SUIVEUSES'!AQC5,0)/3</f>
        <v>0</v>
      </c>
      <c r="AQD5" s="15">
        <f>$B5*IF('RELEVE DES FICHES SUIVEUSES'!AQD5&lt;&gt;"x",'RELEVE DES FICHES SUIVEUSES'!AQD5,0)/3</f>
        <v>0</v>
      </c>
      <c r="AQE5" s="15">
        <f>$B5*IF('RELEVE DES FICHES SUIVEUSES'!AQE5&lt;&gt;"x",'RELEVE DES FICHES SUIVEUSES'!AQE5,0)/3</f>
        <v>0</v>
      </c>
      <c r="AQF5" s="15">
        <f>$B5*IF('RELEVE DES FICHES SUIVEUSES'!AQF5&lt;&gt;"x",'RELEVE DES FICHES SUIVEUSES'!AQF5,0)/3</f>
        <v>0</v>
      </c>
      <c r="AQG5" s="15">
        <f>$B5*IF('RELEVE DES FICHES SUIVEUSES'!AQG5&lt;&gt;"x",'RELEVE DES FICHES SUIVEUSES'!AQG5,0)/3</f>
        <v>0</v>
      </c>
      <c r="AQH5" s="15">
        <f>$B5*IF('RELEVE DES FICHES SUIVEUSES'!AQH5&lt;&gt;"x",'RELEVE DES FICHES SUIVEUSES'!AQH5,0)/3</f>
        <v>0</v>
      </c>
      <c r="AQI5" s="15">
        <f>$B5*IF('RELEVE DES FICHES SUIVEUSES'!AQI5&lt;&gt;"x",'RELEVE DES FICHES SUIVEUSES'!AQI5,0)/3</f>
        <v>0</v>
      </c>
      <c r="AQJ5" s="15">
        <f>$B5*IF('RELEVE DES FICHES SUIVEUSES'!AQJ5&lt;&gt;"x",'RELEVE DES FICHES SUIVEUSES'!AQJ5,0)/3</f>
        <v>0</v>
      </c>
      <c r="AQK5" s="15">
        <f>$B5*IF('RELEVE DES FICHES SUIVEUSES'!AQK5&lt;&gt;"x",'RELEVE DES FICHES SUIVEUSES'!AQK5,0)/3</f>
        <v>0</v>
      </c>
      <c r="AQL5" s="15">
        <f>$B5*IF('RELEVE DES FICHES SUIVEUSES'!AQL5&lt;&gt;"x",'RELEVE DES FICHES SUIVEUSES'!AQL5,0)/3</f>
        <v>0</v>
      </c>
      <c r="AQM5" s="15">
        <f>$B5*IF('RELEVE DES FICHES SUIVEUSES'!AQM5&lt;&gt;"x",'RELEVE DES FICHES SUIVEUSES'!AQM5,0)/3</f>
        <v>0</v>
      </c>
      <c r="AQN5" s="15">
        <f>$B5*IF('RELEVE DES FICHES SUIVEUSES'!AQN5&lt;&gt;"x",'RELEVE DES FICHES SUIVEUSES'!AQN5,0)/3</f>
        <v>0</v>
      </c>
      <c r="AQO5" s="15">
        <f>$B5*IF('RELEVE DES FICHES SUIVEUSES'!AQO5&lt;&gt;"x",'RELEVE DES FICHES SUIVEUSES'!AQO5,0)/3</f>
        <v>0</v>
      </c>
      <c r="AQP5" s="15">
        <f>$B5*IF('RELEVE DES FICHES SUIVEUSES'!AQP5&lt;&gt;"x",'RELEVE DES FICHES SUIVEUSES'!AQP5,0)/3</f>
        <v>0</v>
      </c>
      <c r="AQQ5" s="15">
        <f>$B5*IF('RELEVE DES FICHES SUIVEUSES'!AQQ5&lt;&gt;"x",'RELEVE DES FICHES SUIVEUSES'!AQQ5,0)/3</f>
        <v>0</v>
      </c>
      <c r="AQR5" s="15">
        <f>$B5*IF('RELEVE DES FICHES SUIVEUSES'!AQR5&lt;&gt;"x",'RELEVE DES FICHES SUIVEUSES'!AQR5,0)/3</f>
        <v>0</v>
      </c>
      <c r="AQS5" s="15">
        <f>$B5*IF('RELEVE DES FICHES SUIVEUSES'!AQS5&lt;&gt;"x",'RELEVE DES FICHES SUIVEUSES'!AQS5,0)/3</f>
        <v>0</v>
      </c>
      <c r="AQT5" s="15">
        <f>$B5*IF('RELEVE DES FICHES SUIVEUSES'!AQT5&lt;&gt;"x",'RELEVE DES FICHES SUIVEUSES'!AQT5,0)/3</f>
        <v>0</v>
      </c>
      <c r="AQU5" s="15">
        <f>$B5*IF('RELEVE DES FICHES SUIVEUSES'!AQU5&lt;&gt;"x",'RELEVE DES FICHES SUIVEUSES'!AQU5,0)/3</f>
        <v>0</v>
      </c>
      <c r="AQV5" s="15">
        <f>$B5*IF('RELEVE DES FICHES SUIVEUSES'!AQV5&lt;&gt;"x",'RELEVE DES FICHES SUIVEUSES'!AQV5,0)/3</f>
        <v>0</v>
      </c>
      <c r="AQW5" s="15">
        <f>$B5*IF('RELEVE DES FICHES SUIVEUSES'!AQW5&lt;&gt;"x",'RELEVE DES FICHES SUIVEUSES'!AQW5,0)/3</f>
        <v>0</v>
      </c>
      <c r="AQX5" s="15">
        <f>$B5*IF('RELEVE DES FICHES SUIVEUSES'!AQX5&lt;&gt;"x",'RELEVE DES FICHES SUIVEUSES'!AQX5,0)/3</f>
        <v>0</v>
      </c>
      <c r="AQY5" s="15">
        <f>$B5*IF('RELEVE DES FICHES SUIVEUSES'!AQY5&lt;&gt;"x",'RELEVE DES FICHES SUIVEUSES'!AQY5,0)/3</f>
        <v>0</v>
      </c>
      <c r="AQZ5" s="15">
        <f>$B5*IF('RELEVE DES FICHES SUIVEUSES'!AQZ5&lt;&gt;"x",'RELEVE DES FICHES SUIVEUSES'!AQZ5,0)/3</f>
        <v>0</v>
      </c>
      <c r="ARA5" s="15">
        <f>$B5*IF('RELEVE DES FICHES SUIVEUSES'!ARA5&lt;&gt;"x",'RELEVE DES FICHES SUIVEUSES'!ARA5,0)/3</f>
        <v>0</v>
      </c>
      <c r="ARB5" s="15">
        <f>$B5*IF('RELEVE DES FICHES SUIVEUSES'!ARB5&lt;&gt;"x",'RELEVE DES FICHES SUIVEUSES'!ARB5,0)/3</f>
        <v>0</v>
      </c>
      <c r="ARC5" s="15">
        <f>$B5*IF('RELEVE DES FICHES SUIVEUSES'!ARC5&lt;&gt;"x",'RELEVE DES FICHES SUIVEUSES'!ARC5,0)/3</f>
        <v>0</v>
      </c>
      <c r="ARD5" s="15">
        <f>$B5*IF('RELEVE DES FICHES SUIVEUSES'!ARD5&lt;&gt;"x",'RELEVE DES FICHES SUIVEUSES'!ARD5,0)/3</f>
        <v>0</v>
      </c>
      <c r="ARE5" s="15">
        <f>$B5*IF('RELEVE DES FICHES SUIVEUSES'!ARE5&lt;&gt;"x",'RELEVE DES FICHES SUIVEUSES'!ARE5,0)/3</f>
        <v>0</v>
      </c>
      <c r="ARF5" s="15">
        <f>$B5*IF('RELEVE DES FICHES SUIVEUSES'!ARF5&lt;&gt;"x",'RELEVE DES FICHES SUIVEUSES'!ARF5,0)/3</f>
        <v>0</v>
      </c>
      <c r="ARG5" s="15">
        <f>$B5*IF('RELEVE DES FICHES SUIVEUSES'!ARG5&lt;&gt;"x",'RELEVE DES FICHES SUIVEUSES'!ARG5,0)/3</f>
        <v>0</v>
      </c>
      <c r="ARH5" s="15">
        <f>$B5*IF('RELEVE DES FICHES SUIVEUSES'!ARH5&lt;&gt;"x",'RELEVE DES FICHES SUIVEUSES'!ARH5,0)/3</f>
        <v>0</v>
      </c>
      <c r="ARI5" s="15">
        <f>$B5*IF('RELEVE DES FICHES SUIVEUSES'!ARI5&lt;&gt;"x",'RELEVE DES FICHES SUIVEUSES'!ARI5,0)/3</f>
        <v>0</v>
      </c>
      <c r="ARJ5" s="15">
        <f>$B5*IF('RELEVE DES FICHES SUIVEUSES'!ARJ5&lt;&gt;"x",'RELEVE DES FICHES SUIVEUSES'!ARJ5,0)/3</f>
        <v>0</v>
      </c>
      <c r="ARK5" s="15">
        <f>$B5*IF('RELEVE DES FICHES SUIVEUSES'!ARK5&lt;&gt;"x",'RELEVE DES FICHES SUIVEUSES'!ARK5,0)/3</f>
        <v>0</v>
      </c>
      <c r="ARL5" s="15">
        <f>$B5*IF('RELEVE DES FICHES SUIVEUSES'!ARL5&lt;&gt;"x",'RELEVE DES FICHES SUIVEUSES'!ARL5,0)/3</f>
        <v>0</v>
      </c>
      <c r="ARM5" s="15">
        <f>$B5*IF('RELEVE DES FICHES SUIVEUSES'!ARM5&lt;&gt;"x",'RELEVE DES FICHES SUIVEUSES'!ARM5,0)/3</f>
        <v>0</v>
      </c>
      <c r="ARN5" s="15">
        <f>$B5*IF('RELEVE DES FICHES SUIVEUSES'!ARN5&lt;&gt;"x",'RELEVE DES FICHES SUIVEUSES'!ARN5,0)/3</f>
        <v>0</v>
      </c>
      <c r="ARO5" s="15">
        <f>$B5*IF('RELEVE DES FICHES SUIVEUSES'!ARO5&lt;&gt;"x",'RELEVE DES FICHES SUIVEUSES'!ARO5,0)/3</f>
        <v>0</v>
      </c>
      <c r="ARP5" s="15">
        <f>$B5*IF('RELEVE DES FICHES SUIVEUSES'!ARP5&lt;&gt;"x",'RELEVE DES FICHES SUIVEUSES'!ARP5,0)/3</f>
        <v>0</v>
      </c>
      <c r="ARQ5" s="15">
        <f>$B5*IF('RELEVE DES FICHES SUIVEUSES'!ARQ5&lt;&gt;"x",'RELEVE DES FICHES SUIVEUSES'!ARQ5,0)/3</f>
        <v>0</v>
      </c>
      <c r="ARR5" s="15">
        <f>$B5*IF('RELEVE DES FICHES SUIVEUSES'!ARR5&lt;&gt;"x",'RELEVE DES FICHES SUIVEUSES'!ARR5,0)/3</f>
        <v>0</v>
      </c>
      <c r="ARS5" s="15">
        <f>$B5*IF('RELEVE DES FICHES SUIVEUSES'!ARS5&lt;&gt;"x",'RELEVE DES FICHES SUIVEUSES'!ARS5,0)/3</f>
        <v>0</v>
      </c>
      <c r="ART5" s="15">
        <f>$B5*IF('RELEVE DES FICHES SUIVEUSES'!ART5&lt;&gt;"x",'RELEVE DES FICHES SUIVEUSES'!ART5,0)/3</f>
        <v>0</v>
      </c>
      <c r="ARU5" s="15">
        <f>$B5*IF('RELEVE DES FICHES SUIVEUSES'!ARU5&lt;&gt;"x",'RELEVE DES FICHES SUIVEUSES'!ARU5,0)/3</f>
        <v>0</v>
      </c>
      <c r="ARV5" s="15">
        <f>$B5*IF('RELEVE DES FICHES SUIVEUSES'!ARV5&lt;&gt;"x",'RELEVE DES FICHES SUIVEUSES'!ARV5,0)/3</f>
        <v>0</v>
      </c>
      <c r="ARW5" s="15">
        <f>$B5*IF('RELEVE DES FICHES SUIVEUSES'!ARW5&lt;&gt;"x",'RELEVE DES FICHES SUIVEUSES'!ARW5,0)/3</f>
        <v>0</v>
      </c>
      <c r="ARX5" s="15">
        <f>$B5*IF('RELEVE DES FICHES SUIVEUSES'!ARX5&lt;&gt;"x",'RELEVE DES FICHES SUIVEUSES'!ARX5,0)/3</f>
        <v>0</v>
      </c>
      <c r="ARY5" s="15">
        <f>$B5*IF('RELEVE DES FICHES SUIVEUSES'!ARY5&lt;&gt;"x",'RELEVE DES FICHES SUIVEUSES'!ARY5,0)/3</f>
        <v>0</v>
      </c>
      <c r="ARZ5" s="15">
        <f>$B5*IF('RELEVE DES FICHES SUIVEUSES'!ARZ5&lt;&gt;"x",'RELEVE DES FICHES SUIVEUSES'!ARZ5,0)/3</f>
        <v>0</v>
      </c>
      <c r="ASA5" s="15">
        <f>$B5*IF('RELEVE DES FICHES SUIVEUSES'!ASA5&lt;&gt;"x",'RELEVE DES FICHES SUIVEUSES'!ASA5,0)/3</f>
        <v>0</v>
      </c>
      <c r="ASB5" s="15">
        <f>$B5*IF('RELEVE DES FICHES SUIVEUSES'!ASB5&lt;&gt;"x",'RELEVE DES FICHES SUIVEUSES'!ASB5,0)/3</f>
        <v>0</v>
      </c>
      <c r="ASC5" s="15">
        <f>$B5*IF('RELEVE DES FICHES SUIVEUSES'!ASC5&lt;&gt;"x",'RELEVE DES FICHES SUIVEUSES'!ASC5,0)/3</f>
        <v>0</v>
      </c>
      <c r="ASD5" s="15">
        <f>$B5*IF('RELEVE DES FICHES SUIVEUSES'!ASD5&lt;&gt;"x",'RELEVE DES FICHES SUIVEUSES'!ASD5,0)/3</f>
        <v>0</v>
      </c>
      <c r="ASE5" s="15">
        <f>$B5*IF('RELEVE DES FICHES SUIVEUSES'!ASE5&lt;&gt;"x",'RELEVE DES FICHES SUIVEUSES'!ASE5,0)/3</f>
        <v>0</v>
      </c>
      <c r="ASF5" s="15">
        <f>$B5*IF('RELEVE DES FICHES SUIVEUSES'!ASF5&lt;&gt;"x",'RELEVE DES FICHES SUIVEUSES'!ASF5,0)/3</f>
        <v>0</v>
      </c>
      <c r="ASG5" s="15">
        <f>$B5*IF('RELEVE DES FICHES SUIVEUSES'!ASG5&lt;&gt;"x",'RELEVE DES FICHES SUIVEUSES'!ASG5,0)/3</f>
        <v>0</v>
      </c>
      <c r="ASH5" s="15">
        <f>$B5*IF('RELEVE DES FICHES SUIVEUSES'!ASH5&lt;&gt;"x",'RELEVE DES FICHES SUIVEUSES'!ASH5,0)/3</f>
        <v>0</v>
      </c>
      <c r="ASI5" s="15">
        <f>$B5*IF('RELEVE DES FICHES SUIVEUSES'!ASI5&lt;&gt;"x",'RELEVE DES FICHES SUIVEUSES'!ASI5,0)/3</f>
        <v>0</v>
      </c>
      <c r="ASJ5" s="15">
        <f>$B5*IF('RELEVE DES FICHES SUIVEUSES'!ASJ5&lt;&gt;"x",'RELEVE DES FICHES SUIVEUSES'!ASJ5,0)/3</f>
        <v>0</v>
      </c>
      <c r="ASK5" s="15">
        <f>$B5*IF('RELEVE DES FICHES SUIVEUSES'!ASK5&lt;&gt;"x",'RELEVE DES FICHES SUIVEUSES'!ASK5,0)/3</f>
        <v>0</v>
      </c>
      <c r="ASL5" s="15">
        <f>$B5*IF('RELEVE DES FICHES SUIVEUSES'!ASL5&lt;&gt;"x",'RELEVE DES FICHES SUIVEUSES'!ASL5,0)/3</f>
        <v>0</v>
      </c>
      <c r="ASM5" s="15">
        <f>$B5*IF('RELEVE DES FICHES SUIVEUSES'!ASM5&lt;&gt;"x",'RELEVE DES FICHES SUIVEUSES'!ASM5,0)/3</f>
        <v>0</v>
      </c>
      <c r="ASN5" s="15">
        <f>$B5*IF('RELEVE DES FICHES SUIVEUSES'!ASN5&lt;&gt;"x",'RELEVE DES FICHES SUIVEUSES'!ASN5,0)/3</f>
        <v>0</v>
      </c>
      <c r="ASO5" s="15">
        <f>$B5*IF('RELEVE DES FICHES SUIVEUSES'!ASO5&lt;&gt;"x",'RELEVE DES FICHES SUIVEUSES'!ASO5,0)/3</f>
        <v>0</v>
      </c>
      <c r="ASP5" s="15">
        <f>$B5*IF('RELEVE DES FICHES SUIVEUSES'!ASP5&lt;&gt;"x",'RELEVE DES FICHES SUIVEUSES'!ASP5,0)/3</f>
        <v>0</v>
      </c>
      <c r="ASQ5" s="15">
        <f>$B5*IF('RELEVE DES FICHES SUIVEUSES'!ASQ5&lt;&gt;"x",'RELEVE DES FICHES SUIVEUSES'!ASQ5,0)/3</f>
        <v>0</v>
      </c>
      <c r="ASR5" s="15">
        <f>$B5*IF('RELEVE DES FICHES SUIVEUSES'!ASR5&lt;&gt;"x",'RELEVE DES FICHES SUIVEUSES'!ASR5,0)/3</f>
        <v>0</v>
      </c>
      <c r="ASS5" s="15">
        <f>$B5*IF('RELEVE DES FICHES SUIVEUSES'!ASS5&lt;&gt;"x",'RELEVE DES FICHES SUIVEUSES'!ASS5,0)/3</f>
        <v>0</v>
      </c>
      <c r="AST5" s="15">
        <f>$B5*IF('RELEVE DES FICHES SUIVEUSES'!AST5&lt;&gt;"x",'RELEVE DES FICHES SUIVEUSES'!AST5,0)/3</f>
        <v>0</v>
      </c>
      <c r="ASU5" s="15">
        <f>$B5*IF('RELEVE DES FICHES SUIVEUSES'!ASU5&lt;&gt;"x",'RELEVE DES FICHES SUIVEUSES'!ASU5,0)/3</f>
        <v>0</v>
      </c>
      <c r="ASV5" s="15">
        <f>$B5*IF('RELEVE DES FICHES SUIVEUSES'!ASV5&lt;&gt;"x",'RELEVE DES FICHES SUIVEUSES'!ASV5,0)/3</f>
        <v>0</v>
      </c>
      <c r="ASW5" s="15">
        <f>$B5*IF('RELEVE DES FICHES SUIVEUSES'!ASW5&lt;&gt;"x",'RELEVE DES FICHES SUIVEUSES'!ASW5,0)/3</f>
        <v>0</v>
      </c>
      <c r="ASX5" s="15">
        <f>$B5*IF('RELEVE DES FICHES SUIVEUSES'!ASX5&lt;&gt;"x",'RELEVE DES FICHES SUIVEUSES'!ASX5,0)/3</f>
        <v>0</v>
      </c>
      <c r="ASY5" s="15">
        <f>$B5*IF('RELEVE DES FICHES SUIVEUSES'!ASY5&lt;&gt;"x",'RELEVE DES FICHES SUIVEUSES'!ASY5,0)/3</f>
        <v>0</v>
      </c>
      <c r="ASZ5" s="15">
        <f>$B5*IF('RELEVE DES FICHES SUIVEUSES'!ASZ5&lt;&gt;"x",'RELEVE DES FICHES SUIVEUSES'!ASZ5,0)/3</f>
        <v>0</v>
      </c>
      <c r="ATA5" s="15">
        <f>$B5*IF('RELEVE DES FICHES SUIVEUSES'!ATA5&lt;&gt;"x",'RELEVE DES FICHES SUIVEUSES'!ATA5,0)/3</f>
        <v>0</v>
      </c>
      <c r="ATB5" s="15">
        <f>$B5*IF('RELEVE DES FICHES SUIVEUSES'!ATB5&lt;&gt;"x",'RELEVE DES FICHES SUIVEUSES'!ATB5,0)/3</f>
        <v>0</v>
      </c>
      <c r="ATC5" s="15">
        <f>$B5*IF('RELEVE DES FICHES SUIVEUSES'!ATC5&lt;&gt;"x",'RELEVE DES FICHES SUIVEUSES'!ATC5,0)/3</f>
        <v>0</v>
      </c>
      <c r="ATD5" s="15">
        <f>$B5*IF('RELEVE DES FICHES SUIVEUSES'!ATD5&lt;&gt;"x",'RELEVE DES FICHES SUIVEUSES'!ATD5,0)/3</f>
        <v>0</v>
      </c>
      <c r="ATE5" s="15">
        <f>$B5*IF('RELEVE DES FICHES SUIVEUSES'!ATE5&lt;&gt;"x",'RELEVE DES FICHES SUIVEUSES'!ATE5,0)/3</f>
        <v>0</v>
      </c>
      <c r="ATF5" s="15">
        <f>$B5*IF('RELEVE DES FICHES SUIVEUSES'!ATF5&lt;&gt;"x",'RELEVE DES FICHES SUIVEUSES'!ATF5,0)/3</f>
        <v>0</v>
      </c>
      <c r="ATG5" s="15">
        <f>$B5*IF('RELEVE DES FICHES SUIVEUSES'!ATG5&lt;&gt;"x",'RELEVE DES FICHES SUIVEUSES'!ATG5,0)/3</f>
        <v>0</v>
      </c>
      <c r="ATH5" s="15">
        <f>$B5*IF('RELEVE DES FICHES SUIVEUSES'!ATH5&lt;&gt;"x",'RELEVE DES FICHES SUIVEUSES'!ATH5,0)/3</f>
        <v>0</v>
      </c>
      <c r="ATI5" s="15">
        <f>$B5*IF('RELEVE DES FICHES SUIVEUSES'!ATI5&lt;&gt;"x",'RELEVE DES FICHES SUIVEUSES'!ATI5,0)/3</f>
        <v>0</v>
      </c>
      <c r="ATJ5" s="15">
        <f>$B5*IF('RELEVE DES FICHES SUIVEUSES'!ATJ5&lt;&gt;"x",'RELEVE DES FICHES SUIVEUSES'!ATJ5,0)/3</f>
        <v>0</v>
      </c>
      <c r="ATK5" s="15">
        <f>$B5*IF('RELEVE DES FICHES SUIVEUSES'!ATK5&lt;&gt;"x",'RELEVE DES FICHES SUIVEUSES'!ATK5,0)/3</f>
        <v>0</v>
      </c>
      <c r="ATL5" s="15">
        <f>$B5*IF('RELEVE DES FICHES SUIVEUSES'!ATL5&lt;&gt;"x",'RELEVE DES FICHES SUIVEUSES'!ATL5,0)/3</f>
        <v>0</v>
      </c>
      <c r="ATM5" s="15">
        <f>$B5*IF('RELEVE DES FICHES SUIVEUSES'!ATM5&lt;&gt;"x",'RELEVE DES FICHES SUIVEUSES'!ATM5,0)/3</f>
        <v>0</v>
      </c>
      <c r="ATN5" s="15">
        <f>$B5*IF('RELEVE DES FICHES SUIVEUSES'!ATN5&lt;&gt;"x",'RELEVE DES FICHES SUIVEUSES'!ATN5,0)/3</f>
        <v>0</v>
      </c>
      <c r="ATO5" s="15">
        <f>$B5*IF('RELEVE DES FICHES SUIVEUSES'!ATO5&lt;&gt;"x",'RELEVE DES FICHES SUIVEUSES'!ATO5,0)/3</f>
        <v>0</v>
      </c>
      <c r="ATP5" s="15">
        <f>$B5*IF('RELEVE DES FICHES SUIVEUSES'!ATP5&lt;&gt;"x",'RELEVE DES FICHES SUIVEUSES'!ATP5,0)/3</f>
        <v>0</v>
      </c>
      <c r="ATQ5" s="15">
        <f>$B5*IF('RELEVE DES FICHES SUIVEUSES'!ATQ5&lt;&gt;"x",'RELEVE DES FICHES SUIVEUSES'!ATQ5,0)/3</f>
        <v>0</v>
      </c>
      <c r="ATR5" s="15">
        <f>$B5*IF('RELEVE DES FICHES SUIVEUSES'!ATR5&lt;&gt;"x",'RELEVE DES FICHES SUIVEUSES'!ATR5,0)/3</f>
        <v>0</v>
      </c>
      <c r="ATS5" s="15">
        <f>$B5*IF('RELEVE DES FICHES SUIVEUSES'!ATS5&lt;&gt;"x",'RELEVE DES FICHES SUIVEUSES'!ATS5,0)/3</f>
        <v>0</v>
      </c>
      <c r="ATT5" s="15">
        <f>$B5*IF('RELEVE DES FICHES SUIVEUSES'!ATT5&lt;&gt;"x",'RELEVE DES FICHES SUIVEUSES'!ATT5,0)/3</f>
        <v>0</v>
      </c>
      <c r="ATU5" s="15">
        <f>$B5*IF('RELEVE DES FICHES SUIVEUSES'!ATU5&lt;&gt;"x",'RELEVE DES FICHES SUIVEUSES'!ATU5,0)/3</f>
        <v>0</v>
      </c>
      <c r="ATV5" s="15">
        <f>$B5*IF('RELEVE DES FICHES SUIVEUSES'!ATV5&lt;&gt;"x",'RELEVE DES FICHES SUIVEUSES'!ATV5,0)/3</f>
        <v>0</v>
      </c>
      <c r="ATW5" s="15">
        <f>$B5*IF('RELEVE DES FICHES SUIVEUSES'!ATW5&lt;&gt;"x",'RELEVE DES FICHES SUIVEUSES'!ATW5,0)/3</f>
        <v>0</v>
      </c>
      <c r="ATX5" s="15">
        <f>$B5*IF('RELEVE DES FICHES SUIVEUSES'!ATX5&lt;&gt;"x",'RELEVE DES FICHES SUIVEUSES'!ATX5,0)/3</f>
        <v>0</v>
      </c>
      <c r="ATY5" s="15">
        <f>$B5*IF('RELEVE DES FICHES SUIVEUSES'!ATY5&lt;&gt;"x",'RELEVE DES FICHES SUIVEUSES'!ATY5,0)/3</f>
        <v>0</v>
      </c>
      <c r="ATZ5" s="15">
        <f>$B5*IF('RELEVE DES FICHES SUIVEUSES'!ATZ5&lt;&gt;"x",'RELEVE DES FICHES SUIVEUSES'!ATZ5,0)/3</f>
        <v>0</v>
      </c>
      <c r="AUA5" s="15">
        <f>$B5*IF('RELEVE DES FICHES SUIVEUSES'!AUA5&lt;&gt;"x",'RELEVE DES FICHES SUIVEUSES'!AUA5,0)/3</f>
        <v>0</v>
      </c>
      <c r="AUB5" s="15">
        <f>$B5*IF('RELEVE DES FICHES SUIVEUSES'!AUB5&lt;&gt;"x",'RELEVE DES FICHES SUIVEUSES'!AUB5,0)/3</f>
        <v>0</v>
      </c>
      <c r="AUC5" s="15">
        <f>$B5*IF('RELEVE DES FICHES SUIVEUSES'!AUC5&lt;&gt;"x",'RELEVE DES FICHES SUIVEUSES'!AUC5,0)/3</f>
        <v>0</v>
      </c>
      <c r="AUD5" s="15">
        <f>$B5*IF('RELEVE DES FICHES SUIVEUSES'!AUD5&lt;&gt;"x",'RELEVE DES FICHES SUIVEUSES'!AUD5,0)/3</f>
        <v>0</v>
      </c>
      <c r="AUE5" s="15">
        <f>$B5*IF('RELEVE DES FICHES SUIVEUSES'!AUE5&lt;&gt;"x",'RELEVE DES FICHES SUIVEUSES'!AUE5,0)/3</f>
        <v>0</v>
      </c>
      <c r="AUF5" s="15">
        <f>$B5*IF('RELEVE DES FICHES SUIVEUSES'!AUF5&lt;&gt;"x",'RELEVE DES FICHES SUIVEUSES'!AUF5,0)/3</f>
        <v>0</v>
      </c>
      <c r="AUG5" s="15">
        <f>$B5*IF('RELEVE DES FICHES SUIVEUSES'!AUG5&lt;&gt;"x",'RELEVE DES FICHES SUIVEUSES'!AUG5,0)/3</f>
        <v>0</v>
      </c>
      <c r="AUH5" s="15">
        <f>$B5*IF('RELEVE DES FICHES SUIVEUSES'!AUH5&lt;&gt;"x",'RELEVE DES FICHES SUIVEUSES'!AUH5,0)/3</f>
        <v>0</v>
      </c>
      <c r="AUI5" s="15">
        <f>$B5*IF('RELEVE DES FICHES SUIVEUSES'!AUI5&lt;&gt;"x",'RELEVE DES FICHES SUIVEUSES'!AUI5,0)/3</f>
        <v>0</v>
      </c>
      <c r="AUJ5" s="15">
        <f>$B5*IF('RELEVE DES FICHES SUIVEUSES'!AUJ5&lt;&gt;"x",'RELEVE DES FICHES SUIVEUSES'!AUJ5,0)/3</f>
        <v>0</v>
      </c>
      <c r="AUK5" s="15">
        <f>$B5*IF('RELEVE DES FICHES SUIVEUSES'!AUK5&lt;&gt;"x",'RELEVE DES FICHES SUIVEUSES'!AUK5,0)/3</f>
        <v>0</v>
      </c>
      <c r="AUL5" s="15">
        <f>$B5*IF('RELEVE DES FICHES SUIVEUSES'!AUL5&lt;&gt;"x",'RELEVE DES FICHES SUIVEUSES'!AUL5,0)/3</f>
        <v>0</v>
      </c>
      <c r="AUM5" s="15">
        <f>$B5*IF('RELEVE DES FICHES SUIVEUSES'!AUM5&lt;&gt;"x",'RELEVE DES FICHES SUIVEUSES'!AUM5,0)/3</f>
        <v>0</v>
      </c>
      <c r="AUN5" s="15">
        <f>$B5*IF('RELEVE DES FICHES SUIVEUSES'!AUN5&lt;&gt;"x",'RELEVE DES FICHES SUIVEUSES'!AUN5,0)/3</f>
        <v>0</v>
      </c>
      <c r="AUO5" s="15">
        <f>$B5*IF('RELEVE DES FICHES SUIVEUSES'!AUO5&lt;&gt;"x",'RELEVE DES FICHES SUIVEUSES'!AUO5,0)/3</f>
        <v>0</v>
      </c>
      <c r="AUP5" s="15">
        <f>$B5*IF('RELEVE DES FICHES SUIVEUSES'!AUP5&lt;&gt;"x",'RELEVE DES FICHES SUIVEUSES'!AUP5,0)/3</f>
        <v>0</v>
      </c>
      <c r="AUQ5" s="15">
        <f>$B5*IF('RELEVE DES FICHES SUIVEUSES'!AUQ5&lt;&gt;"x",'RELEVE DES FICHES SUIVEUSES'!AUQ5,0)/3</f>
        <v>0</v>
      </c>
      <c r="AUR5" s="15">
        <f>$B5*IF('RELEVE DES FICHES SUIVEUSES'!AUR5&lt;&gt;"x",'RELEVE DES FICHES SUIVEUSES'!AUR5,0)/3</f>
        <v>0</v>
      </c>
      <c r="AUS5" s="15">
        <f>$B5*IF('RELEVE DES FICHES SUIVEUSES'!AUS5&lt;&gt;"x",'RELEVE DES FICHES SUIVEUSES'!AUS5,0)/3</f>
        <v>0</v>
      </c>
      <c r="AUT5" s="15">
        <f>$B5*IF('RELEVE DES FICHES SUIVEUSES'!AUT5&lt;&gt;"x",'RELEVE DES FICHES SUIVEUSES'!AUT5,0)/3</f>
        <v>0</v>
      </c>
      <c r="AUU5" s="15">
        <f>$B5*IF('RELEVE DES FICHES SUIVEUSES'!AUU5&lt;&gt;"x",'RELEVE DES FICHES SUIVEUSES'!AUU5,0)/3</f>
        <v>0</v>
      </c>
      <c r="AUV5" s="15">
        <f>$B5*IF('RELEVE DES FICHES SUIVEUSES'!AUV5&lt;&gt;"x",'RELEVE DES FICHES SUIVEUSES'!AUV5,0)/3</f>
        <v>0</v>
      </c>
      <c r="AUW5" s="15">
        <f>$B5*IF('RELEVE DES FICHES SUIVEUSES'!AUW5&lt;&gt;"x",'RELEVE DES FICHES SUIVEUSES'!AUW5,0)/3</f>
        <v>0</v>
      </c>
      <c r="AUX5" s="15">
        <f>$B5*IF('RELEVE DES FICHES SUIVEUSES'!AUX5&lt;&gt;"x",'RELEVE DES FICHES SUIVEUSES'!AUX5,0)/3</f>
        <v>0</v>
      </c>
      <c r="AUY5" s="15">
        <f>$B5*IF('RELEVE DES FICHES SUIVEUSES'!AUY5&lt;&gt;"x",'RELEVE DES FICHES SUIVEUSES'!AUY5,0)/3</f>
        <v>0</v>
      </c>
      <c r="AUZ5" s="15">
        <f>$B5*IF('RELEVE DES FICHES SUIVEUSES'!AUZ5&lt;&gt;"x",'RELEVE DES FICHES SUIVEUSES'!AUZ5,0)/3</f>
        <v>0</v>
      </c>
      <c r="AVA5" s="15">
        <f>$B5*IF('RELEVE DES FICHES SUIVEUSES'!AVA5&lt;&gt;"x",'RELEVE DES FICHES SUIVEUSES'!AVA5,0)/3</f>
        <v>0</v>
      </c>
      <c r="AVB5" s="15">
        <f>$B5*IF('RELEVE DES FICHES SUIVEUSES'!AVB5&lt;&gt;"x",'RELEVE DES FICHES SUIVEUSES'!AVB5,0)/3</f>
        <v>0</v>
      </c>
      <c r="AVC5" s="15">
        <f>$B5*IF('RELEVE DES FICHES SUIVEUSES'!AVC5&lt;&gt;"x",'RELEVE DES FICHES SUIVEUSES'!AVC5,0)/3</f>
        <v>0</v>
      </c>
      <c r="AVD5" s="15">
        <f>$B5*IF('RELEVE DES FICHES SUIVEUSES'!AVD5&lt;&gt;"x",'RELEVE DES FICHES SUIVEUSES'!AVD5,0)/3</f>
        <v>0</v>
      </c>
      <c r="AVE5" s="15">
        <f>$B5*IF('RELEVE DES FICHES SUIVEUSES'!AVE5&lt;&gt;"x",'RELEVE DES FICHES SUIVEUSES'!AVE5,0)/3</f>
        <v>0</v>
      </c>
      <c r="AVF5" s="15">
        <f>$B5*IF('RELEVE DES FICHES SUIVEUSES'!AVF5&lt;&gt;"x",'RELEVE DES FICHES SUIVEUSES'!AVF5,0)/3</f>
        <v>0</v>
      </c>
      <c r="AVG5" s="15">
        <f>$B5*IF('RELEVE DES FICHES SUIVEUSES'!AVG5&lt;&gt;"x",'RELEVE DES FICHES SUIVEUSES'!AVG5,0)/3</f>
        <v>0</v>
      </c>
      <c r="AVH5" s="15">
        <f>$B5*IF('RELEVE DES FICHES SUIVEUSES'!AVH5&lt;&gt;"x",'RELEVE DES FICHES SUIVEUSES'!AVH5,0)/3</f>
        <v>0</v>
      </c>
      <c r="AVI5" s="15">
        <f>$B5*IF('RELEVE DES FICHES SUIVEUSES'!AVI5&lt;&gt;"x",'RELEVE DES FICHES SUIVEUSES'!AVI5,0)/3</f>
        <v>0</v>
      </c>
      <c r="AVJ5" s="15">
        <f>$B5*IF('RELEVE DES FICHES SUIVEUSES'!AVJ5&lt;&gt;"x",'RELEVE DES FICHES SUIVEUSES'!AVJ5,0)/3</f>
        <v>0</v>
      </c>
      <c r="AVK5" s="15">
        <f>$B5*IF('RELEVE DES FICHES SUIVEUSES'!AVK5&lt;&gt;"x",'RELEVE DES FICHES SUIVEUSES'!AVK5,0)/3</f>
        <v>0</v>
      </c>
      <c r="AVL5" s="15">
        <f>$B5*IF('RELEVE DES FICHES SUIVEUSES'!AVL5&lt;&gt;"x",'RELEVE DES FICHES SUIVEUSES'!AVL5,0)/3</f>
        <v>0</v>
      </c>
      <c r="AVM5" s="15">
        <f>$B5*IF('RELEVE DES FICHES SUIVEUSES'!AVM5&lt;&gt;"x",'RELEVE DES FICHES SUIVEUSES'!AVM5,0)/3</f>
        <v>0</v>
      </c>
      <c r="AVN5" s="15">
        <f>$B5*IF('RELEVE DES FICHES SUIVEUSES'!AVN5&lt;&gt;"x",'RELEVE DES FICHES SUIVEUSES'!AVN5,0)/3</f>
        <v>0</v>
      </c>
      <c r="AVO5" s="15">
        <f>$B5*IF('RELEVE DES FICHES SUIVEUSES'!AVO5&lt;&gt;"x",'RELEVE DES FICHES SUIVEUSES'!AVO5,0)/3</f>
        <v>0</v>
      </c>
      <c r="AVP5" s="15">
        <f>$B5*IF('RELEVE DES FICHES SUIVEUSES'!AVP5&lt;&gt;"x",'RELEVE DES FICHES SUIVEUSES'!AVP5,0)/3</f>
        <v>0</v>
      </c>
      <c r="AVQ5" s="15">
        <f>$B5*IF('RELEVE DES FICHES SUIVEUSES'!AVQ5&lt;&gt;"x",'RELEVE DES FICHES SUIVEUSES'!AVQ5,0)/3</f>
        <v>0</v>
      </c>
      <c r="AVR5" s="15">
        <f>$B5*IF('RELEVE DES FICHES SUIVEUSES'!AVR5&lt;&gt;"x",'RELEVE DES FICHES SUIVEUSES'!AVR5,0)/3</f>
        <v>0</v>
      </c>
      <c r="AVS5" s="15">
        <f>$B5*IF('RELEVE DES FICHES SUIVEUSES'!AVS5&lt;&gt;"x",'RELEVE DES FICHES SUIVEUSES'!AVS5,0)/3</f>
        <v>0</v>
      </c>
      <c r="AVT5" s="15">
        <f>$B5*IF('RELEVE DES FICHES SUIVEUSES'!AVT5&lt;&gt;"x",'RELEVE DES FICHES SUIVEUSES'!AVT5,0)/3</f>
        <v>0</v>
      </c>
      <c r="AVU5" s="15">
        <f>$B5*IF('RELEVE DES FICHES SUIVEUSES'!AVU5&lt;&gt;"x",'RELEVE DES FICHES SUIVEUSES'!AVU5,0)/3</f>
        <v>0</v>
      </c>
      <c r="AVV5" s="15">
        <f>$B5*IF('RELEVE DES FICHES SUIVEUSES'!AVV5&lt;&gt;"x",'RELEVE DES FICHES SUIVEUSES'!AVV5,0)/3</f>
        <v>0</v>
      </c>
      <c r="AVW5" s="15">
        <f>$B5*IF('RELEVE DES FICHES SUIVEUSES'!AVW5&lt;&gt;"x",'RELEVE DES FICHES SUIVEUSES'!AVW5,0)/3</f>
        <v>0</v>
      </c>
      <c r="AVX5" s="15">
        <f>$B5*IF('RELEVE DES FICHES SUIVEUSES'!AVX5&lt;&gt;"x",'RELEVE DES FICHES SUIVEUSES'!AVX5,0)/3</f>
        <v>0</v>
      </c>
      <c r="AVY5" s="15">
        <f>$B5*IF('RELEVE DES FICHES SUIVEUSES'!AVY5&lt;&gt;"x",'RELEVE DES FICHES SUIVEUSES'!AVY5,0)/3</f>
        <v>0</v>
      </c>
      <c r="AVZ5" s="15">
        <f>$B5*IF('RELEVE DES FICHES SUIVEUSES'!AVZ5&lt;&gt;"x",'RELEVE DES FICHES SUIVEUSES'!AVZ5,0)/3</f>
        <v>0</v>
      </c>
      <c r="AWA5" s="15">
        <f>$B5*IF('RELEVE DES FICHES SUIVEUSES'!AWA5&lt;&gt;"x",'RELEVE DES FICHES SUIVEUSES'!AWA5,0)/3</f>
        <v>0</v>
      </c>
      <c r="AWB5" s="15">
        <f>$B5*IF('RELEVE DES FICHES SUIVEUSES'!AWB5&lt;&gt;"x",'RELEVE DES FICHES SUIVEUSES'!AWB5,0)/3</f>
        <v>0</v>
      </c>
      <c r="AWC5" s="15">
        <f>$B5*IF('RELEVE DES FICHES SUIVEUSES'!AWC5&lt;&gt;"x",'RELEVE DES FICHES SUIVEUSES'!AWC5,0)/3</f>
        <v>0</v>
      </c>
      <c r="AWD5" s="15">
        <f>$B5*IF('RELEVE DES FICHES SUIVEUSES'!AWD5&lt;&gt;"x",'RELEVE DES FICHES SUIVEUSES'!AWD5,0)/3</f>
        <v>0</v>
      </c>
      <c r="AWE5" s="15">
        <f>$B5*IF('RELEVE DES FICHES SUIVEUSES'!AWE5&lt;&gt;"x",'RELEVE DES FICHES SUIVEUSES'!AWE5,0)/3</f>
        <v>0</v>
      </c>
      <c r="AWF5" s="15">
        <f>$B5*IF('RELEVE DES FICHES SUIVEUSES'!AWF5&lt;&gt;"x",'RELEVE DES FICHES SUIVEUSES'!AWF5,0)/3</f>
        <v>0</v>
      </c>
      <c r="AWG5" s="15">
        <f>$B5*IF('RELEVE DES FICHES SUIVEUSES'!AWG5&lt;&gt;"x",'RELEVE DES FICHES SUIVEUSES'!AWG5,0)/3</f>
        <v>0</v>
      </c>
      <c r="AWH5" s="15">
        <f>$B5*IF('RELEVE DES FICHES SUIVEUSES'!AWH5&lt;&gt;"x",'RELEVE DES FICHES SUIVEUSES'!AWH5,0)/3</f>
        <v>0</v>
      </c>
      <c r="AWI5" s="15">
        <f>$B5*IF('RELEVE DES FICHES SUIVEUSES'!AWI5&lt;&gt;"x",'RELEVE DES FICHES SUIVEUSES'!AWI5,0)/3</f>
        <v>0</v>
      </c>
      <c r="AWJ5" s="15">
        <f>$B5*IF('RELEVE DES FICHES SUIVEUSES'!AWJ5&lt;&gt;"x",'RELEVE DES FICHES SUIVEUSES'!AWJ5,0)/3</f>
        <v>0</v>
      </c>
      <c r="AWK5" s="15">
        <f>$B5*IF('RELEVE DES FICHES SUIVEUSES'!AWK5&lt;&gt;"x",'RELEVE DES FICHES SUIVEUSES'!AWK5,0)/3</f>
        <v>0</v>
      </c>
      <c r="AWL5" s="15">
        <f>$B5*IF('RELEVE DES FICHES SUIVEUSES'!AWL5&lt;&gt;"x",'RELEVE DES FICHES SUIVEUSES'!AWL5,0)/3</f>
        <v>0</v>
      </c>
      <c r="AWM5" s="15">
        <f>$B5*IF('RELEVE DES FICHES SUIVEUSES'!AWM5&lt;&gt;"x",'RELEVE DES FICHES SUIVEUSES'!AWM5,0)/3</f>
        <v>0</v>
      </c>
      <c r="AWN5" s="15">
        <f>$B5*IF('RELEVE DES FICHES SUIVEUSES'!AWN5&lt;&gt;"x",'RELEVE DES FICHES SUIVEUSES'!AWN5,0)/3</f>
        <v>0</v>
      </c>
      <c r="AWO5" s="15">
        <f>$B5*IF('RELEVE DES FICHES SUIVEUSES'!AWO5&lt;&gt;"x",'RELEVE DES FICHES SUIVEUSES'!AWO5,0)/3</f>
        <v>0</v>
      </c>
      <c r="AWP5" s="15">
        <f>$B5*IF('RELEVE DES FICHES SUIVEUSES'!AWP5&lt;&gt;"x",'RELEVE DES FICHES SUIVEUSES'!AWP5,0)/3</f>
        <v>0</v>
      </c>
      <c r="AWQ5" s="15">
        <f>$B5*IF('RELEVE DES FICHES SUIVEUSES'!AWQ5&lt;&gt;"x",'RELEVE DES FICHES SUIVEUSES'!AWQ5,0)/3</f>
        <v>0</v>
      </c>
      <c r="AWR5" s="15">
        <f>$B5*IF('RELEVE DES FICHES SUIVEUSES'!AWR5&lt;&gt;"x",'RELEVE DES FICHES SUIVEUSES'!AWR5,0)/3</f>
        <v>0</v>
      </c>
      <c r="AWS5" s="15">
        <f>$B5*IF('RELEVE DES FICHES SUIVEUSES'!AWS5&lt;&gt;"x",'RELEVE DES FICHES SUIVEUSES'!AWS5,0)/3</f>
        <v>0</v>
      </c>
      <c r="AWT5" s="15">
        <f>$B5*IF('RELEVE DES FICHES SUIVEUSES'!AWT5&lt;&gt;"x",'RELEVE DES FICHES SUIVEUSES'!AWT5,0)/3</f>
        <v>0</v>
      </c>
      <c r="AWU5" s="15">
        <f>$B5*IF('RELEVE DES FICHES SUIVEUSES'!AWU5&lt;&gt;"x",'RELEVE DES FICHES SUIVEUSES'!AWU5,0)/3</f>
        <v>0</v>
      </c>
      <c r="AWV5" s="15">
        <f>$B5*IF('RELEVE DES FICHES SUIVEUSES'!AWV5&lt;&gt;"x",'RELEVE DES FICHES SUIVEUSES'!AWV5,0)/3</f>
        <v>0</v>
      </c>
      <c r="AWW5" s="15">
        <f>$B5*IF('RELEVE DES FICHES SUIVEUSES'!AWW5&lt;&gt;"x",'RELEVE DES FICHES SUIVEUSES'!AWW5,0)/3</f>
        <v>0</v>
      </c>
      <c r="AWX5" s="15">
        <f>$B5*IF('RELEVE DES FICHES SUIVEUSES'!AWX5&lt;&gt;"x",'RELEVE DES FICHES SUIVEUSES'!AWX5,0)/3</f>
        <v>0</v>
      </c>
      <c r="AWY5" s="15">
        <f>$B5*IF('RELEVE DES FICHES SUIVEUSES'!AWY5&lt;&gt;"x",'RELEVE DES FICHES SUIVEUSES'!AWY5,0)/3</f>
        <v>0</v>
      </c>
      <c r="AWZ5" s="15">
        <f>$B5*IF('RELEVE DES FICHES SUIVEUSES'!AWZ5&lt;&gt;"x",'RELEVE DES FICHES SUIVEUSES'!AWZ5,0)/3</f>
        <v>0</v>
      </c>
      <c r="AXA5" s="15">
        <f>$B5*IF('RELEVE DES FICHES SUIVEUSES'!AXA5&lt;&gt;"x",'RELEVE DES FICHES SUIVEUSES'!AXA5,0)/3</f>
        <v>0</v>
      </c>
      <c r="AXB5" s="15">
        <f>$B5*IF('RELEVE DES FICHES SUIVEUSES'!AXB5&lt;&gt;"x",'RELEVE DES FICHES SUIVEUSES'!AXB5,0)/3</f>
        <v>0</v>
      </c>
      <c r="AXC5" s="15">
        <f>$B5*IF('RELEVE DES FICHES SUIVEUSES'!AXC5&lt;&gt;"x",'RELEVE DES FICHES SUIVEUSES'!AXC5,0)/3</f>
        <v>0</v>
      </c>
      <c r="AXD5" s="15">
        <f>$B5*IF('RELEVE DES FICHES SUIVEUSES'!AXD5&lt;&gt;"x",'RELEVE DES FICHES SUIVEUSES'!AXD5,0)/3</f>
        <v>0</v>
      </c>
      <c r="AXE5" s="15">
        <f>$B5*IF('RELEVE DES FICHES SUIVEUSES'!AXE5&lt;&gt;"x",'RELEVE DES FICHES SUIVEUSES'!AXE5,0)/3</f>
        <v>0</v>
      </c>
      <c r="AXF5" s="15">
        <f>$B5*IF('RELEVE DES FICHES SUIVEUSES'!AXF5&lt;&gt;"x",'RELEVE DES FICHES SUIVEUSES'!AXF5,0)/3</f>
        <v>0</v>
      </c>
      <c r="AXG5" s="15">
        <f>$B5*IF('RELEVE DES FICHES SUIVEUSES'!AXG5&lt;&gt;"x",'RELEVE DES FICHES SUIVEUSES'!AXG5,0)/3</f>
        <v>0</v>
      </c>
      <c r="AXH5" s="15">
        <f>$B5*IF('RELEVE DES FICHES SUIVEUSES'!AXH5&lt;&gt;"x",'RELEVE DES FICHES SUIVEUSES'!AXH5,0)/3</f>
        <v>0</v>
      </c>
      <c r="AXI5" s="15">
        <f>$B5*IF('RELEVE DES FICHES SUIVEUSES'!AXI5&lt;&gt;"x",'RELEVE DES FICHES SUIVEUSES'!AXI5,0)/3</f>
        <v>0</v>
      </c>
      <c r="AXJ5" s="15">
        <f>$B5*IF('RELEVE DES FICHES SUIVEUSES'!AXJ5&lt;&gt;"x",'RELEVE DES FICHES SUIVEUSES'!AXJ5,0)/3</f>
        <v>0</v>
      </c>
      <c r="AXK5" s="15">
        <f>$B5*IF('RELEVE DES FICHES SUIVEUSES'!AXK5&lt;&gt;"x",'RELEVE DES FICHES SUIVEUSES'!AXK5,0)/3</f>
        <v>0</v>
      </c>
      <c r="AXL5" s="15">
        <f>$B5*IF('RELEVE DES FICHES SUIVEUSES'!AXL5&lt;&gt;"x",'RELEVE DES FICHES SUIVEUSES'!AXL5,0)/3</f>
        <v>0</v>
      </c>
      <c r="AXM5" s="15">
        <f>$B5*IF('RELEVE DES FICHES SUIVEUSES'!AXM5&lt;&gt;"x",'RELEVE DES FICHES SUIVEUSES'!AXM5,0)/3</f>
        <v>0</v>
      </c>
      <c r="AXN5" s="15">
        <f>$B5*IF('RELEVE DES FICHES SUIVEUSES'!AXN5&lt;&gt;"x",'RELEVE DES FICHES SUIVEUSES'!AXN5,0)/3</f>
        <v>0</v>
      </c>
      <c r="AXO5" s="15">
        <f>$B5*IF('RELEVE DES FICHES SUIVEUSES'!AXO5&lt;&gt;"x",'RELEVE DES FICHES SUIVEUSES'!AXO5,0)/3</f>
        <v>0</v>
      </c>
      <c r="AXP5" s="15">
        <f>$B5*IF('RELEVE DES FICHES SUIVEUSES'!AXP5&lt;&gt;"x",'RELEVE DES FICHES SUIVEUSES'!AXP5,0)/3</f>
        <v>0</v>
      </c>
      <c r="AXQ5" s="15">
        <f>$B5*IF('RELEVE DES FICHES SUIVEUSES'!AXQ5&lt;&gt;"x",'RELEVE DES FICHES SUIVEUSES'!AXQ5,0)/3</f>
        <v>0</v>
      </c>
      <c r="AXR5" s="15">
        <f>$B5*IF('RELEVE DES FICHES SUIVEUSES'!AXR5&lt;&gt;"x",'RELEVE DES FICHES SUIVEUSES'!AXR5,0)/3</f>
        <v>0</v>
      </c>
      <c r="AXS5" s="15">
        <f>$B5*IF('RELEVE DES FICHES SUIVEUSES'!AXS5&lt;&gt;"x",'RELEVE DES FICHES SUIVEUSES'!AXS5,0)/3</f>
        <v>0</v>
      </c>
      <c r="AXT5" s="15">
        <f>$B5*IF('RELEVE DES FICHES SUIVEUSES'!AXT5&lt;&gt;"x",'RELEVE DES FICHES SUIVEUSES'!AXT5,0)/3</f>
        <v>0</v>
      </c>
      <c r="AXU5" s="15">
        <f>$B5*IF('RELEVE DES FICHES SUIVEUSES'!AXU5&lt;&gt;"x",'RELEVE DES FICHES SUIVEUSES'!AXU5,0)/3</f>
        <v>0</v>
      </c>
      <c r="AXV5" s="15">
        <f>$B5*IF('RELEVE DES FICHES SUIVEUSES'!AXV5&lt;&gt;"x",'RELEVE DES FICHES SUIVEUSES'!AXV5,0)/3</f>
        <v>0</v>
      </c>
      <c r="AXW5" s="15">
        <f>$B5*IF('RELEVE DES FICHES SUIVEUSES'!AXW5&lt;&gt;"x",'RELEVE DES FICHES SUIVEUSES'!AXW5,0)/3</f>
        <v>0</v>
      </c>
      <c r="AXX5" s="15">
        <f>$B5*IF('RELEVE DES FICHES SUIVEUSES'!AXX5&lt;&gt;"x",'RELEVE DES FICHES SUIVEUSES'!AXX5,0)/3</f>
        <v>0</v>
      </c>
      <c r="AXY5" s="15">
        <f>$B5*IF('RELEVE DES FICHES SUIVEUSES'!AXY5&lt;&gt;"x",'RELEVE DES FICHES SUIVEUSES'!AXY5,0)/3</f>
        <v>0</v>
      </c>
      <c r="AXZ5" s="15">
        <f>$B5*IF('RELEVE DES FICHES SUIVEUSES'!AXZ5&lt;&gt;"x",'RELEVE DES FICHES SUIVEUSES'!AXZ5,0)/3</f>
        <v>0</v>
      </c>
      <c r="AYA5" s="15">
        <f>$B5*IF('RELEVE DES FICHES SUIVEUSES'!AYA5&lt;&gt;"x",'RELEVE DES FICHES SUIVEUSES'!AYA5,0)/3</f>
        <v>0</v>
      </c>
      <c r="AYB5" s="15">
        <f>$B5*IF('RELEVE DES FICHES SUIVEUSES'!AYB5&lt;&gt;"x",'RELEVE DES FICHES SUIVEUSES'!AYB5,0)/3</f>
        <v>0</v>
      </c>
      <c r="AYC5" s="15">
        <f>$B5*IF('RELEVE DES FICHES SUIVEUSES'!AYC5&lt;&gt;"x",'RELEVE DES FICHES SUIVEUSES'!AYC5,0)/3</f>
        <v>0</v>
      </c>
      <c r="AYD5" s="15">
        <f>$B5*IF('RELEVE DES FICHES SUIVEUSES'!AYD5&lt;&gt;"x",'RELEVE DES FICHES SUIVEUSES'!AYD5,0)/3</f>
        <v>0</v>
      </c>
      <c r="AYE5" s="15">
        <f>$B5*IF('RELEVE DES FICHES SUIVEUSES'!AYE5&lt;&gt;"x",'RELEVE DES FICHES SUIVEUSES'!AYE5,0)/3</f>
        <v>0</v>
      </c>
      <c r="AYF5" s="15">
        <f>$B5*IF('RELEVE DES FICHES SUIVEUSES'!AYF5&lt;&gt;"x",'RELEVE DES FICHES SUIVEUSES'!AYF5,0)/3</f>
        <v>0</v>
      </c>
      <c r="AYG5" s="15">
        <f>$B5*IF('RELEVE DES FICHES SUIVEUSES'!AYG5&lt;&gt;"x",'RELEVE DES FICHES SUIVEUSES'!AYG5,0)/3</f>
        <v>0</v>
      </c>
      <c r="AYH5" s="15">
        <f>$B5*IF('RELEVE DES FICHES SUIVEUSES'!AYH5&lt;&gt;"x",'RELEVE DES FICHES SUIVEUSES'!AYH5,0)/3</f>
        <v>0</v>
      </c>
      <c r="AYI5" s="15">
        <f>$B5*IF('RELEVE DES FICHES SUIVEUSES'!AYI5&lt;&gt;"x",'RELEVE DES FICHES SUIVEUSES'!AYI5,0)/3</f>
        <v>0</v>
      </c>
      <c r="AYJ5" s="15">
        <f>$B5*IF('RELEVE DES FICHES SUIVEUSES'!AYJ5&lt;&gt;"x",'RELEVE DES FICHES SUIVEUSES'!AYJ5,0)/3</f>
        <v>0</v>
      </c>
      <c r="AYK5" s="15">
        <f>$B5*IF('RELEVE DES FICHES SUIVEUSES'!AYK5&lt;&gt;"x",'RELEVE DES FICHES SUIVEUSES'!AYK5,0)/3</f>
        <v>0</v>
      </c>
      <c r="AYL5" s="15">
        <f>$B5*IF('RELEVE DES FICHES SUIVEUSES'!AYL5&lt;&gt;"x",'RELEVE DES FICHES SUIVEUSES'!AYL5,0)/3</f>
        <v>0</v>
      </c>
      <c r="AYM5" s="15">
        <f>$B5*IF('RELEVE DES FICHES SUIVEUSES'!AYM5&lt;&gt;"x",'RELEVE DES FICHES SUIVEUSES'!AYM5,0)/3</f>
        <v>0</v>
      </c>
      <c r="AYN5" s="15">
        <f>$B5*IF('RELEVE DES FICHES SUIVEUSES'!AYN5&lt;&gt;"x",'RELEVE DES FICHES SUIVEUSES'!AYN5,0)/3</f>
        <v>0</v>
      </c>
      <c r="AYO5" s="15">
        <f>$B5*IF('RELEVE DES FICHES SUIVEUSES'!AYO5&lt;&gt;"x",'RELEVE DES FICHES SUIVEUSES'!AYO5,0)/3</f>
        <v>0</v>
      </c>
      <c r="AYP5" s="15">
        <f>$B5*IF('RELEVE DES FICHES SUIVEUSES'!AYP5&lt;&gt;"x",'RELEVE DES FICHES SUIVEUSES'!AYP5,0)/3</f>
        <v>0</v>
      </c>
      <c r="AYQ5" s="15">
        <f>$B5*IF('RELEVE DES FICHES SUIVEUSES'!AYQ5&lt;&gt;"x",'RELEVE DES FICHES SUIVEUSES'!AYQ5,0)/3</f>
        <v>0</v>
      </c>
      <c r="AYR5" s="15">
        <f>$B5*IF('RELEVE DES FICHES SUIVEUSES'!AYR5&lt;&gt;"x",'RELEVE DES FICHES SUIVEUSES'!AYR5,0)/3</f>
        <v>0</v>
      </c>
      <c r="AYS5" s="15">
        <f>$B5*IF('RELEVE DES FICHES SUIVEUSES'!AYS5&lt;&gt;"x",'RELEVE DES FICHES SUIVEUSES'!AYS5,0)/3</f>
        <v>0</v>
      </c>
      <c r="AYT5" s="15">
        <f>$B5*IF('RELEVE DES FICHES SUIVEUSES'!AYT5&lt;&gt;"x",'RELEVE DES FICHES SUIVEUSES'!AYT5,0)/3</f>
        <v>0</v>
      </c>
      <c r="AYU5" s="15">
        <f>$B5*IF('RELEVE DES FICHES SUIVEUSES'!AYU5&lt;&gt;"x",'RELEVE DES FICHES SUIVEUSES'!AYU5,0)/3</f>
        <v>0</v>
      </c>
      <c r="AYV5" s="15">
        <f>$B5*IF('RELEVE DES FICHES SUIVEUSES'!AYV5&lt;&gt;"x",'RELEVE DES FICHES SUIVEUSES'!AYV5,0)/3</f>
        <v>0</v>
      </c>
      <c r="AYW5" s="15">
        <f>$B5*IF('RELEVE DES FICHES SUIVEUSES'!AYW5&lt;&gt;"x",'RELEVE DES FICHES SUIVEUSES'!AYW5,0)/3</f>
        <v>0</v>
      </c>
      <c r="AYX5" s="15">
        <f>$B5*IF('RELEVE DES FICHES SUIVEUSES'!AYX5&lt;&gt;"x",'RELEVE DES FICHES SUIVEUSES'!AYX5,0)/3</f>
        <v>0</v>
      </c>
      <c r="AYY5" s="15">
        <f>$B5*IF('RELEVE DES FICHES SUIVEUSES'!AYY5&lt;&gt;"x",'RELEVE DES FICHES SUIVEUSES'!AYY5,0)/3</f>
        <v>0</v>
      </c>
      <c r="AYZ5" s="15">
        <f>$B5*IF('RELEVE DES FICHES SUIVEUSES'!AYZ5&lt;&gt;"x",'RELEVE DES FICHES SUIVEUSES'!AYZ5,0)/3</f>
        <v>0</v>
      </c>
      <c r="AZA5" s="15">
        <f>$B5*IF('RELEVE DES FICHES SUIVEUSES'!AZA5&lt;&gt;"x",'RELEVE DES FICHES SUIVEUSES'!AZA5,0)/3</f>
        <v>0</v>
      </c>
      <c r="AZB5" s="15">
        <f>$B5*IF('RELEVE DES FICHES SUIVEUSES'!AZB5&lt;&gt;"x",'RELEVE DES FICHES SUIVEUSES'!AZB5,0)/3</f>
        <v>0</v>
      </c>
      <c r="AZC5" s="15">
        <f>$B5*IF('RELEVE DES FICHES SUIVEUSES'!AZC5&lt;&gt;"x",'RELEVE DES FICHES SUIVEUSES'!AZC5,0)/3</f>
        <v>0</v>
      </c>
      <c r="AZD5" s="15">
        <f>$B5*IF('RELEVE DES FICHES SUIVEUSES'!AZD5&lt;&gt;"x",'RELEVE DES FICHES SUIVEUSES'!AZD5,0)/3</f>
        <v>0</v>
      </c>
      <c r="AZE5" s="15">
        <f>$B5*IF('RELEVE DES FICHES SUIVEUSES'!AZE5&lt;&gt;"x",'RELEVE DES FICHES SUIVEUSES'!AZE5,0)/3</f>
        <v>0</v>
      </c>
      <c r="AZF5" s="15">
        <f>$B5*IF('RELEVE DES FICHES SUIVEUSES'!AZF5&lt;&gt;"x",'RELEVE DES FICHES SUIVEUSES'!AZF5,0)/3</f>
        <v>0</v>
      </c>
      <c r="AZG5" s="15">
        <f>$B5*IF('RELEVE DES FICHES SUIVEUSES'!AZG5&lt;&gt;"x",'RELEVE DES FICHES SUIVEUSES'!AZG5,0)/3</f>
        <v>0</v>
      </c>
      <c r="AZH5" s="15">
        <f>$B5*IF('RELEVE DES FICHES SUIVEUSES'!AZH5&lt;&gt;"x",'RELEVE DES FICHES SUIVEUSES'!AZH5,0)/3</f>
        <v>0</v>
      </c>
      <c r="AZI5" s="15">
        <f>$B5*IF('RELEVE DES FICHES SUIVEUSES'!AZI5&lt;&gt;"x",'RELEVE DES FICHES SUIVEUSES'!AZI5,0)/3</f>
        <v>0</v>
      </c>
      <c r="AZJ5" s="15">
        <f>$B5*IF('RELEVE DES FICHES SUIVEUSES'!AZJ5&lt;&gt;"x",'RELEVE DES FICHES SUIVEUSES'!AZJ5,0)/3</f>
        <v>0</v>
      </c>
      <c r="AZK5" s="15">
        <f>$B5*IF('RELEVE DES FICHES SUIVEUSES'!AZK5&lt;&gt;"x",'RELEVE DES FICHES SUIVEUSES'!AZK5,0)/3</f>
        <v>0</v>
      </c>
      <c r="AZL5" s="15">
        <f>$B5*IF('RELEVE DES FICHES SUIVEUSES'!AZL5&lt;&gt;"x",'RELEVE DES FICHES SUIVEUSES'!AZL5,0)/3</f>
        <v>0</v>
      </c>
      <c r="AZM5" s="15">
        <f>$B5*IF('RELEVE DES FICHES SUIVEUSES'!AZM5&lt;&gt;"x",'RELEVE DES FICHES SUIVEUSES'!AZM5,0)/3</f>
        <v>0</v>
      </c>
      <c r="AZN5" s="15">
        <f>$B5*IF('RELEVE DES FICHES SUIVEUSES'!AZN5&lt;&gt;"x",'RELEVE DES FICHES SUIVEUSES'!AZN5,0)/3</f>
        <v>0</v>
      </c>
      <c r="AZO5" s="15">
        <f>$B5*IF('RELEVE DES FICHES SUIVEUSES'!AZO5&lt;&gt;"x",'RELEVE DES FICHES SUIVEUSES'!AZO5,0)/3</f>
        <v>0</v>
      </c>
      <c r="AZP5" s="15">
        <f>$B5*IF('RELEVE DES FICHES SUIVEUSES'!AZP5&lt;&gt;"x",'RELEVE DES FICHES SUIVEUSES'!AZP5,0)/3</f>
        <v>0</v>
      </c>
      <c r="AZQ5" s="15">
        <f>$B5*IF('RELEVE DES FICHES SUIVEUSES'!AZQ5&lt;&gt;"x",'RELEVE DES FICHES SUIVEUSES'!AZQ5,0)/3</f>
        <v>0</v>
      </c>
      <c r="AZR5" s="15">
        <f>$B5*IF('RELEVE DES FICHES SUIVEUSES'!AZR5&lt;&gt;"x",'RELEVE DES FICHES SUIVEUSES'!AZR5,0)/3</f>
        <v>0</v>
      </c>
      <c r="AZS5" s="15">
        <f>$B5*IF('RELEVE DES FICHES SUIVEUSES'!AZS5&lt;&gt;"x",'RELEVE DES FICHES SUIVEUSES'!AZS5,0)/3</f>
        <v>0</v>
      </c>
      <c r="AZT5" s="15">
        <f>$B5*IF('RELEVE DES FICHES SUIVEUSES'!AZT5&lt;&gt;"x",'RELEVE DES FICHES SUIVEUSES'!AZT5,0)/3</f>
        <v>0</v>
      </c>
      <c r="AZU5" s="15">
        <f>$B5*IF('RELEVE DES FICHES SUIVEUSES'!AZU5&lt;&gt;"x",'RELEVE DES FICHES SUIVEUSES'!AZU5,0)/3</f>
        <v>0</v>
      </c>
      <c r="AZV5" s="15">
        <f>$B5*IF('RELEVE DES FICHES SUIVEUSES'!AZV5&lt;&gt;"x",'RELEVE DES FICHES SUIVEUSES'!AZV5,0)/3</f>
        <v>0</v>
      </c>
      <c r="AZW5" s="15">
        <f>$B5*IF('RELEVE DES FICHES SUIVEUSES'!AZW5&lt;&gt;"x",'RELEVE DES FICHES SUIVEUSES'!AZW5,0)/3</f>
        <v>0</v>
      </c>
      <c r="AZX5" s="15">
        <f>$B5*IF('RELEVE DES FICHES SUIVEUSES'!AZX5&lt;&gt;"x",'RELEVE DES FICHES SUIVEUSES'!AZX5,0)/3</f>
        <v>0</v>
      </c>
      <c r="AZY5" s="15">
        <f>$B5*IF('RELEVE DES FICHES SUIVEUSES'!AZY5&lt;&gt;"x",'RELEVE DES FICHES SUIVEUSES'!AZY5,0)/3</f>
        <v>0</v>
      </c>
      <c r="AZZ5" s="15">
        <f>$B5*IF('RELEVE DES FICHES SUIVEUSES'!AZZ5&lt;&gt;"x",'RELEVE DES FICHES SUIVEUSES'!AZZ5,0)/3</f>
        <v>0</v>
      </c>
      <c r="BAA5" s="15">
        <f>$B5*IF('RELEVE DES FICHES SUIVEUSES'!BAA5&lt;&gt;"x",'RELEVE DES FICHES SUIVEUSES'!BAA5,0)/3</f>
        <v>0</v>
      </c>
      <c r="BAB5" s="15">
        <f>$B5*IF('RELEVE DES FICHES SUIVEUSES'!BAB5&lt;&gt;"x",'RELEVE DES FICHES SUIVEUSES'!BAB5,0)/3</f>
        <v>0</v>
      </c>
      <c r="BAC5" s="15">
        <f>$B5*IF('RELEVE DES FICHES SUIVEUSES'!BAC5&lt;&gt;"x",'RELEVE DES FICHES SUIVEUSES'!BAC5,0)/3</f>
        <v>0</v>
      </c>
      <c r="BAD5" s="15">
        <f>$B5*IF('RELEVE DES FICHES SUIVEUSES'!BAD5&lt;&gt;"x",'RELEVE DES FICHES SUIVEUSES'!BAD5,0)/3</f>
        <v>0</v>
      </c>
      <c r="BAE5" s="15">
        <f>$B5*IF('RELEVE DES FICHES SUIVEUSES'!BAE5&lt;&gt;"x",'RELEVE DES FICHES SUIVEUSES'!BAE5,0)/3</f>
        <v>0</v>
      </c>
      <c r="BAF5" s="15">
        <f>$B5*IF('RELEVE DES FICHES SUIVEUSES'!BAF5&lt;&gt;"x",'RELEVE DES FICHES SUIVEUSES'!BAF5,0)/3</f>
        <v>0</v>
      </c>
      <c r="BAG5" s="15">
        <f>$B5*IF('RELEVE DES FICHES SUIVEUSES'!BAG5&lt;&gt;"x",'RELEVE DES FICHES SUIVEUSES'!BAG5,0)/3</f>
        <v>0</v>
      </c>
      <c r="BAH5" s="15">
        <f>$B5*IF('RELEVE DES FICHES SUIVEUSES'!BAH5&lt;&gt;"x",'RELEVE DES FICHES SUIVEUSES'!BAH5,0)/3</f>
        <v>0</v>
      </c>
      <c r="BAI5" s="15">
        <f>$B5*IF('RELEVE DES FICHES SUIVEUSES'!BAI5&lt;&gt;"x",'RELEVE DES FICHES SUIVEUSES'!BAI5,0)/3</f>
        <v>0</v>
      </c>
      <c r="BAJ5" s="15">
        <f>$B5*IF('RELEVE DES FICHES SUIVEUSES'!BAJ5&lt;&gt;"x",'RELEVE DES FICHES SUIVEUSES'!BAJ5,0)/3</f>
        <v>0</v>
      </c>
      <c r="BAK5" s="15">
        <f>$B5*IF('RELEVE DES FICHES SUIVEUSES'!BAK5&lt;&gt;"x",'RELEVE DES FICHES SUIVEUSES'!BAK5,0)/3</f>
        <v>0</v>
      </c>
      <c r="BAL5" s="15">
        <f>$B5*IF('RELEVE DES FICHES SUIVEUSES'!BAL5&lt;&gt;"x",'RELEVE DES FICHES SUIVEUSES'!BAL5,0)/3</f>
        <v>0</v>
      </c>
      <c r="BAM5" s="15">
        <f>$B5*IF('RELEVE DES FICHES SUIVEUSES'!BAM5&lt;&gt;"x",'RELEVE DES FICHES SUIVEUSES'!BAM5,0)/3</f>
        <v>0</v>
      </c>
      <c r="BAN5" s="15">
        <f>$B5*IF('RELEVE DES FICHES SUIVEUSES'!BAN5&lt;&gt;"x",'RELEVE DES FICHES SUIVEUSES'!BAN5,0)/3</f>
        <v>0</v>
      </c>
      <c r="BAO5" s="15">
        <f>$B5*IF('RELEVE DES FICHES SUIVEUSES'!BAO5&lt;&gt;"x",'RELEVE DES FICHES SUIVEUSES'!BAO5,0)/3</f>
        <v>0</v>
      </c>
      <c r="BAP5" s="15">
        <f>$B5*IF('RELEVE DES FICHES SUIVEUSES'!BAP5&lt;&gt;"x",'RELEVE DES FICHES SUIVEUSES'!BAP5,0)/3</f>
        <v>0</v>
      </c>
      <c r="BAQ5" s="15">
        <f>$B5*IF('RELEVE DES FICHES SUIVEUSES'!BAQ5&lt;&gt;"x",'RELEVE DES FICHES SUIVEUSES'!BAQ5,0)/3</f>
        <v>0</v>
      </c>
      <c r="BAR5" s="15">
        <f>$B5*IF('RELEVE DES FICHES SUIVEUSES'!BAR5&lt;&gt;"x",'RELEVE DES FICHES SUIVEUSES'!BAR5,0)/3</f>
        <v>0</v>
      </c>
      <c r="BAS5" s="15">
        <f>$B5*IF('RELEVE DES FICHES SUIVEUSES'!BAS5&lt;&gt;"x",'RELEVE DES FICHES SUIVEUSES'!BAS5,0)/3</f>
        <v>0</v>
      </c>
      <c r="BAT5" s="15">
        <f>$B5*IF('RELEVE DES FICHES SUIVEUSES'!BAT5&lt;&gt;"x",'RELEVE DES FICHES SUIVEUSES'!BAT5,0)/3</f>
        <v>0</v>
      </c>
      <c r="BAU5" s="15">
        <f>$B5*IF('RELEVE DES FICHES SUIVEUSES'!BAU5&lt;&gt;"x",'RELEVE DES FICHES SUIVEUSES'!BAU5,0)/3</f>
        <v>0</v>
      </c>
      <c r="BAV5" s="15">
        <f>$B5*IF('RELEVE DES FICHES SUIVEUSES'!BAV5&lt;&gt;"x",'RELEVE DES FICHES SUIVEUSES'!BAV5,0)/3</f>
        <v>0</v>
      </c>
      <c r="BAW5" s="15">
        <f>$B5*IF('RELEVE DES FICHES SUIVEUSES'!BAW5&lt;&gt;"x",'RELEVE DES FICHES SUIVEUSES'!BAW5,0)/3</f>
        <v>0</v>
      </c>
      <c r="BAX5" s="15">
        <f>$B5*IF('RELEVE DES FICHES SUIVEUSES'!BAX5&lt;&gt;"x",'RELEVE DES FICHES SUIVEUSES'!BAX5,0)/3</f>
        <v>0</v>
      </c>
      <c r="BAY5" s="15">
        <f>$B5*IF('RELEVE DES FICHES SUIVEUSES'!BAY5&lt;&gt;"x",'RELEVE DES FICHES SUIVEUSES'!BAY5,0)/3</f>
        <v>0</v>
      </c>
      <c r="BAZ5" s="15">
        <f>$B5*IF('RELEVE DES FICHES SUIVEUSES'!BAZ5&lt;&gt;"x",'RELEVE DES FICHES SUIVEUSES'!BAZ5,0)/3</f>
        <v>0</v>
      </c>
      <c r="BBA5" s="15">
        <f>$B5*IF('RELEVE DES FICHES SUIVEUSES'!BBA5&lt;&gt;"x",'RELEVE DES FICHES SUIVEUSES'!BBA5,0)/3</f>
        <v>0</v>
      </c>
      <c r="BBB5" s="15">
        <f>$B5*IF('RELEVE DES FICHES SUIVEUSES'!BBB5&lt;&gt;"x",'RELEVE DES FICHES SUIVEUSES'!BBB5,0)/3</f>
        <v>0</v>
      </c>
      <c r="BBC5" s="15">
        <f>$B5*IF('RELEVE DES FICHES SUIVEUSES'!BBC5&lt;&gt;"x",'RELEVE DES FICHES SUIVEUSES'!BBC5,0)/3</f>
        <v>0</v>
      </c>
      <c r="BBD5" s="15">
        <f>$B5*IF('RELEVE DES FICHES SUIVEUSES'!BBD5&lt;&gt;"x",'RELEVE DES FICHES SUIVEUSES'!BBD5,0)/3</f>
        <v>0</v>
      </c>
      <c r="BBE5" s="15">
        <f>$B5*IF('RELEVE DES FICHES SUIVEUSES'!BBE5&lt;&gt;"x",'RELEVE DES FICHES SUIVEUSES'!BBE5,0)/3</f>
        <v>0</v>
      </c>
      <c r="BBF5" s="15">
        <f>$B5*IF('RELEVE DES FICHES SUIVEUSES'!BBF5&lt;&gt;"x",'RELEVE DES FICHES SUIVEUSES'!BBF5,0)/3</f>
        <v>0</v>
      </c>
      <c r="BBG5" s="15">
        <f>$B5*IF('RELEVE DES FICHES SUIVEUSES'!BBG5&lt;&gt;"x",'RELEVE DES FICHES SUIVEUSES'!BBG5,0)/3</f>
        <v>0</v>
      </c>
      <c r="BBH5" s="15">
        <f>$B5*IF('RELEVE DES FICHES SUIVEUSES'!BBH5&lt;&gt;"x",'RELEVE DES FICHES SUIVEUSES'!BBH5,0)/3</f>
        <v>0</v>
      </c>
      <c r="BBI5" s="15">
        <f>$B5*IF('RELEVE DES FICHES SUIVEUSES'!BBI5&lt;&gt;"x",'RELEVE DES FICHES SUIVEUSES'!BBI5,0)/3</f>
        <v>0</v>
      </c>
      <c r="BBJ5" s="15">
        <f>$B5*IF('RELEVE DES FICHES SUIVEUSES'!BBJ5&lt;&gt;"x",'RELEVE DES FICHES SUIVEUSES'!BBJ5,0)/3</f>
        <v>0</v>
      </c>
      <c r="BBK5" s="15">
        <f>$B5*IF('RELEVE DES FICHES SUIVEUSES'!BBK5&lt;&gt;"x",'RELEVE DES FICHES SUIVEUSES'!BBK5,0)/3</f>
        <v>0</v>
      </c>
      <c r="BBL5" s="15">
        <f>$B5*IF('RELEVE DES FICHES SUIVEUSES'!BBL5&lt;&gt;"x",'RELEVE DES FICHES SUIVEUSES'!BBL5,0)/3</f>
        <v>0</v>
      </c>
      <c r="BBM5" s="15">
        <f>$B5*IF('RELEVE DES FICHES SUIVEUSES'!BBM5&lt;&gt;"x",'RELEVE DES FICHES SUIVEUSES'!BBM5,0)/3</f>
        <v>0</v>
      </c>
      <c r="BBN5" s="15">
        <f>$B5*IF('RELEVE DES FICHES SUIVEUSES'!BBN5&lt;&gt;"x",'RELEVE DES FICHES SUIVEUSES'!BBN5,0)/3</f>
        <v>0</v>
      </c>
      <c r="BBO5" s="15">
        <f>$B5*IF('RELEVE DES FICHES SUIVEUSES'!BBO5&lt;&gt;"x",'RELEVE DES FICHES SUIVEUSES'!BBO5,0)/3</f>
        <v>0</v>
      </c>
      <c r="BBP5" s="15">
        <f>$B5*IF('RELEVE DES FICHES SUIVEUSES'!BBP5&lt;&gt;"x",'RELEVE DES FICHES SUIVEUSES'!BBP5,0)/3</f>
        <v>0</v>
      </c>
      <c r="BBQ5" s="15">
        <f>$B5*IF('RELEVE DES FICHES SUIVEUSES'!BBQ5&lt;&gt;"x",'RELEVE DES FICHES SUIVEUSES'!BBQ5,0)/3</f>
        <v>0</v>
      </c>
      <c r="BBR5" s="15">
        <f>$B5*IF('RELEVE DES FICHES SUIVEUSES'!BBR5&lt;&gt;"x",'RELEVE DES FICHES SUIVEUSES'!BBR5,0)/3</f>
        <v>0</v>
      </c>
      <c r="BBS5" s="15">
        <f>$B5*IF('RELEVE DES FICHES SUIVEUSES'!BBS5&lt;&gt;"x",'RELEVE DES FICHES SUIVEUSES'!BBS5,0)/3</f>
        <v>0</v>
      </c>
      <c r="BBT5" s="15">
        <f>$B5*IF('RELEVE DES FICHES SUIVEUSES'!BBT5&lt;&gt;"x",'RELEVE DES FICHES SUIVEUSES'!BBT5,0)/3</f>
        <v>0</v>
      </c>
      <c r="BBU5" s="15">
        <f>$B5*IF('RELEVE DES FICHES SUIVEUSES'!BBU5&lt;&gt;"x",'RELEVE DES FICHES SUIVEUSES'!BBU5,0)/3</f>
        <v>0</v>
      </c>
      <c r="BBV5" s="15">
        <f>$B5*IF('RELEVE DES FICHES SUIVEUSES'!BBV5&lt;&gt;"x",'RELEVE DES FICHES SUIVEUSES'!BBV5,0)/3</f>
        <v>0</v>
      </c>
      <c r="BBW5" s="15">
        <f>$B5*IF('RELEVE DES FICHES SUIVEUSES'!BBW5&lt;&gt;"x",'RELEVE DES FICHES SUIVEUSES'!BBW5,0)/3</f>
        <v>0</v>
      </c>
      <c r="BBX5" s="15">
        <f>$B5*IF('RELEVE DES FICHES SUIVEUSES'!BBX5&lt;&gt;"x",'RELEVE DES FICHES SUIVEUSES'!BBX5,0)/3</f>
        <v>0</v>
      </c>
      <c r="BBY5" s="15">
        <f>$B5*IF('RELEVE DES FICHES SUIVEUSES'!BBY5&lt;&gt;"x",'RELEVE DES FICHES SUIVEUSES'!BBY5,0)/3</f>
        <v>0</v>
      </c>
      <c r="BBZ5" s="15">
        <f>$B5*IF('RELEVE DES FICHES SUIVEUSES'!BBZ5&lt;&gt;"x",'RELEVE DES FICHES SUIVEUSES'!BBZ5,0)/3</f>
        <v>0</v>
      </c>
      <c r="BCA5" s="15">
        <f>$B5*IF('RELEVE DES FICHES SUIVEUSES'!BCA5&lt;&gt;"x",'RELEVE DES FICHES SUIVEUSES'!BCA5,0)/3</f>
        <v>0</v>
      </c>
      <c r="BCB5" s="15">
        <f>$B5*IF('RELEVE DES FICHES SUIVEUSES'!BCB5&lt;&gt;"x",'RELEVE DES FICHES SUIVEUSES'!BCB5,0)/3</f>
        <v>0</v>
      </c>
      <c r="BCC5" s="15">
        <f>$B5*IF('RELEVE DES FICHES SUIVEUSES'!BCC5&lt;&gt;"x",'RELEVE DES FICHES SUIVEUSES'!BCC5,0)/3</f>
        <v>0</v>
      </c>
      <c r="BCD5" s="15">
        <f>$B5*IF('RELEVE DES FICHES SUIVEUSES'!BCD5&lt;&gt;"x",'RELEVE DES FICHES SUIVEUSES'!BCD5,0)/3</f>
        <v>0</v>
      </c>
      <c r="BCE5" s="15">
        <f>$B5*IF('RELEVE DES FICHES SUIVEUSES'!BCE5&lt;&gt;"x",'RELEVE DES FICHES SUIVEUSES'!BCE5,0)/3</f>
        <v>0</v>
      </c>
      <c r="BCF5" s="15">
        <f>$B5*IF('RELEVE DES FICHES SUIVEUSES'!BCF5&lt;&gt;"x",'RELEVE DES FICHES SUIVEUSES'!BCF5,0)/3</f>
        <v>0</v>
      </c>
      <c r="BCG5" s="15">
        <f>$B5*IF('RELEVE DES FICHES SUIVEUSES'!BCG5&lt;&gt;"x",'RELEVE DES FICHES SUIVEUSES'!BCG5,0)/3</f>
        <v>0</v>
      </c>
      <c r="BCH5" s="15">
        <f>$B5*IF('RELEVE DES FICHES SUIVEUSES'!BCH5&lt;&gt;"x",'RELEVE DES FICHES SUIVEUSES'!BCH5,0)/3</f>
        <v>0</v>
      </c>
      <c r="BCI5" s="15">
        <f>$B5*IF('RELEVE DES FICHES SUIVEUSES'!BCI5&lt;&gt;"x",'RELEVE DES FICHES SUIVEUSES'!BCI5,0)/3</f>
        <v>0</v>
      </c>
      <c r="BCJ5" s="15">
        <f>$B5*IF('RELEVE DES FICHES SUIVEUSES'!BCJ5&lt;&gt;"x",'RELEVE DES FICHES SUIVEUSES'!BCJ5,0)/3</f>
        <v>0</v>
      </c>
      <c r="BCK5" s="15">
        <f>$B5*IF('RELEVE DES FICHES SUIVEUSES'!BCK5&lt;&gt;"x",'RELEVE DES FICHES SUIVEUSES'!BCK5,0)/3</f>
        <v>0</v>
      </c>
      <c r="BCL5" s="15">
        <f>$B5*IF('RELEVE DES FICHES SUIVEUSES'!BCL5&lt;&gt;"x",'RELEVE DES FICHES SUIVEUSES'!BCL5,0)/3</f>
        <v>0</v>
      </c>
      <c r="BCM5" s="15">
        <f>$B5*IF('RELEVE DES FICHES SUIVEUSES'!BCM5&lt;&gt;"x",'RELEVE DES FICHES SUIVEUSES'!BCM5,0)/3</f>
        <v>0</v>
      </c>
      <c r="BCN5" s="15">
        <f>$B5*IF('RELEVE DES FICHES SUIVEUSES'!BCN5&lt;&gt;"x",'RELEVE DES FICHES SUIVEUSES'!BCN5,0)/3</f>
        <v>0</v>
      </c>
      <c r="BCO5" s="15">
        <f>$B5*IF('RELEVE DES FICHES SUIVEUSES'!BCO5&lt;&gt;"x",'RELEVE DES FICHES SUIVEUSES'!BCO5,0)/3</f>
        <v>0</v>
      </c>
      <c r="BCP5" s="15">
        <f>$B5*IF('RELEVE DES FICHES SUIVEUSES'!BCP5&lt;&gt;"x",'RELEVE DES FICHES SUIVEUSES'!BCP5,0)/3</f>
        <v>0</v>
      </c>
      <c r="BCQ5" s="15">
        <f>$B5*IF('RELEVE DES FICHES SUIVEUSES'!BCQ5&lt;&gt;"x",'RELEVE DES FICHES SUIVEUSES'!BCQ5,0)/3</f>
        <v>0</v>
      </c>
      <c r="BCR5" s="15">
        <f>$B5*IF('RELEVE DES FICHES SUIVEUSES'!BCR5&lt;&gt;"x",'RELEVE DES FICHES SUIVEUSES'!BCR5,0)/3</f>
        <v>0</v>
      </c>
      <c r="BCS5" s="15">
        <f>$B5*IF('RELEVE DES FICHES SUIVEUSES'!BCS5&lt;&gt;"x",'RELEVE DES FICHES SUIVEUSES'!BCS5,0)/3</f>
        <v>0</v>
      </c>
      <c r="BCT5" s="15">
        <f>$B5*IF('RELEVE DES FICHES SUIVEUSES'!BCT5&lt;&gt;"x",'RELEVE DES FICHES SUIVEUSES'!BCT5,0)/3</f>
        <v>0</v>
      </c>
      <c r="BCU5" s="15">
        <f>$B5*IF('RELEVE DES FICHES SUIVEUSES'!BCU5&lt;&gt;"x",'RELEVE DES FICHES SUIVEUSES'!BCU5,0)/3</f>
        <v>0</v>
      </c>
      <c r="BCV5" s="15">
        <f>$B5*IF('RELEVE DES FICHES SUIVEUSES'!BCV5&lt;&gt;"x",'RELEVE DES FICHES SUIVEUSES'!BCV5,0)/3</f>
        <v>0</v>
      </c>
      <c r="BCW5" s="15">
        <f>$B5*IF('RELEVE DES FICHES SUIVEUSES'!BCW5&lt;&gt;"x",'RELEVE DES FICHES SUIVEUSES'!BCW5,0)/3</f>
        <v>0</v>
      </c>
      <c r="BCX5" s="15">
        <f>$B5*IF('RELEVE DES FICHES SUIVEUSES'!BCX5&lt;&gt;"x",'RELEVE DES FICHES SUIVEUSES'!BCX5,0)/3</f>
        <v>0</v>
      </c>
      <c r="BCY5" s="15">
        <f>$B5*IF('RELEVE DES FICHES SUIVEUSES'!BCY5&lt;&gt;"x",'RELEVE DES FICHES SUIVEUSES'!BCY5,0)/3</f>
        <v>0</v>
      </c>
      <c r="BCZ5" s="15">
        <f>$B5*IF('RELEVE DES FICHES SUIVEUSES'!BCZ5&lt;&gt;"x",'RELEVE DES FICHES SUIVEUSES'!BCZ5,0)/3</f>
        <v>0</v>
      </c>
      <c r="BDA5" s="15">
        <f>$B5*IF('RELEVE DES FICHES SUIVEUSES'!BDA5&lt;&gt;"x",'RELEVE DES FICHES SUIVEUSES'!BDA5,0)/3</f>
        <v>0</v>
      </c>
      <c r="BDB5" s="15">
        <f>$B5*IF('RELEVE DES FICHES SUIVEUSES'!BDB5&lt;&gt;"x",'RELEVE DES FICHES SUIVEUSES'!BDB5,0)/3</f>
        <v>0</v>
      </c>
      <c r="BDC5" s="15">
        <f>$B5*IF('RELEVE DES FICHES SUIVEUSES'!BDC5&lt;&gt;"x",'RELEVE DES FICHES SUIVEUSES'!BDC5,0)/3</f>
        <v>0</v>
      </c>
      <c r="BDD5" s="15">
        <f>$B5*IF('RELEVE DES FICHES SUIVEUSES'!BDD5&lt;&gt;"x",'RELEVE DES FICHES SUIVEUSES'!BDD5,0)/3</f>
        <v>0</v>
      </c>
      <c r="BDE5" s="15">
        <f>$B5*IF('RELEVE DES FICHES SUIVEUSES'!BDE5&lt;&gt;"x",'RELEVE DES FICHES SUIVEUSES'!BDE5,0)/3</f>
        <v>0</v>
      </c>
      <c r="BDF5" s="15">
        <f>$B5*IF('RELEVE DES FICHES SUIVEUSES'!BDF5&lt;&gt;"x",'RELEVE DES FICHES SUIVEUSES'!BDF5,0)/3</f>
        <v>0</v>
      </c>
      <c r="BDG5" s="15">
        <f>$B5*IF('RELEVE DES FICHES SUIVEUSES'!BDG5&lt;&gt;"x",'RELEVE DES FICHES SUIVEUSES'!BDG5,0)/3</f>
        <v>0</v>
      </c>
      <c r="BDH5" s="15">
        <f>$B5*IF('RELEVE DES FICHES SUIVEUSES'!BDH5&lt;&gt;"x",'RELEVE DES FICHES SUIVEUSES'!BDH5,0)/3</f>
        <v>0</v>
      </c>
      <c r="BDI5" s="15">
        <f>$B5*IF('RELEVE DES FICHES SUIVEUSES'!BDI5&lt;&gt;"x",'RELEVE DES FICHES SUIVEUSES'!BDI5,0)/3</f>
        <v>0</v>
      </c>
      <c r="BDJ5" s="15">
        <f>$B5*IF('RELEVE DES FICHES SUIVEUSES'!BDJ5&lt;&gt;"x",'RELEVE DES FICHES SUIVEUSES'!BDJ5,0)/3</f>
        <v>0</v>
      </c>
      <c r="BDK5" s="15">
        <f>$B5*IF('RELEVE DES FICHES SUIVEUSES'!BDK5&lt;&gt;"x",'RELEVE DES FICHES SUIVEUSES'!BDK5,0)/3</f>
        <v>0</v>
      </c>
      <c r="BDL5" s="15">
        <f>$B5*IF('RELEVE DES FICHES SUIVEUSES'!BDL5&lt;&gt;"x",'RELEVE DES FICHES SUIVEUSES'!BDL5,0)/3</f>
        <v>0</v>
      </c>
      <c r="BDM5" s="15">
        <f>$B5*IF('RELEVE DES FICHES SUIVEUSES'!BDM5&lt;&gt;"x",'RELEVE DES FICHES SUIVEUSES'!BDM5,0)/3</f>
        <v>0</v>
      </c>
      <c r="BDN5" s="15">
        <f>$B5*IF('RELEVE DES FICHES SUIVEUSES'!BDN5&lt;&gt;"x",'RELEVE DES FICHES SUIVEUSES'!BDN5,0)/3</f>
        <v>0</v>
      </c>
      <c r="BDO5" s="15">
        <f>$B5*IF('RELEVE DES FICHES SUIVEUSES'!BDO5&lt;&gt;"x",'RELEVE DES FICHES SUIVEUSES'!BDO5,0)/3</f>
        <v>0</v>
      </c>
      <c r="BDP5" s="15">
        <f>$B5*IF('RELEVE DES FICHES SUIVEUSES'!BDP5&lt;&gt;"x",'RELEVE DES FICHES SUIVEUSES'!BDP5,0)/3</f>
        <v>0</v>
      </c>
      <c r="BDQ5" s="15">
        <f>$B5*IF('RELEVE DES FICHES SUIVEUSES'!BDQ5&lt;&gt;"x",'RELEVE DES FICHES SUIVEUSES'!BDQ5,0)/3</f>
        <v>0</v>
      </c>
      <c r="BDR5" s="15">
        <f>$B5*IF('RELEVE DES FICHES SUIVEUSES'!BDR5&lt;&gt;"x",'RELEVE DES FICHES SUIVEUSES'!BDR5,0)/3</f>
        <v>0</v>
      </c>
      <c r="BDS5" s="15">
        <f>$B5*IF('RELEVE DES FICHES SUIVEUSES'!BDS5&lt;&gt;"x",'RELEVE DES FICHES SUIVEUSES'!BDS5,0)/3</f>
        <v>0</v>
      </c>
      <c r="BDT5" s="15">
        <f>$B5*IF('RELEVE DES FICHES SUIVEUSES'!BDT5&lt;&gt;"x",'RELEVE DES FICHES SUIVEUSES'!BDT5,0)/3</f>
        <v>0</v>
      </c>
      <c r="BDU5" s="15">
        <f>$B5*IF('RELEVE DES FICHES SUIVEUSES'!BDU5&lt;&gt;"x",'RELEVE DES FICHES SUIVEUSES'!BDU5,0)/3</f>
        <v>0</v>
      </c>
      <c r="BDV5" s="15">
        <f>$B5*IF('RELEVE DES FICHES SUIVEUSES'!BDV5&lt;&gt;"x",'RELEVE DES FICHES SUIVEUSES'!BDV5,0)/3</f>
        <v>0</v>
      </c>
      <c r="BDW5" s="15">
        <f>$B5*IF('RELEVE DES FICHES SUIVEUSES'!BDW5&lt;&gt;"x",'RELEVE DES FICHES SUIVEUSES'!BDW5,0)/3</f>
        <v>0</v>
      </c>
      <c r="BDX5" s="15">
        <f>$B5*IF('RELEVE DES FICHES SUIVEUSES'!BDX5&lt;&gt;"x",'RELEVE DES FICHES SUIVEUSES'!BDX5,0)/3</f>
        <v>0</v>
      </c>
      <c r="BDY5" s="15">
        <f>$B5*IF('RELEVE DES FICHES SUIVEUSES'!BDY5&lt;&gt;"x",'RELEVE DES FICHES SUIVEUSES'!BDY5,0)/3</f>
        <v>0</v>
      </c>
      <c r="BDZ5" s="15">
        <f>$B5*IF('RELEVE DES FICHES SUIVEUSES'!BDZ5&lt;&gt;"x",'RELEVE DES FICHES SUIVEUSES'!BDZ5,0)/3</f>
        <v>0</v>
      </c>
      <c r="BEA5" s="15">
        <f>$B5*IF('RELEVE DES FICHES SUIVEUSES'!BEA5&lt;&gt;"x",'RELEVE DES FICHES SUIVEUSES'!BEA5,0)/3</f>
        <v>0</v>
      </c>
      <c r="BEB5" s="15">
        <f>$B5*IF('RELEVE DES FICHES SUIVEUSES'!BEB5&lt;&gt;"x",'RELEVE DES FICHES SUIVEUSES'!BEB5,0)/3</f>
        <v>0</v>
      </c>
      <c r="BEC5" s="15">
        <f>$B5*IF('RELEVE DES FICHES SUIVEUSES'!BEC5&lt;&gt;"x",'RELEVE DES FICHES SUIVEUSES'!BEC5,0)/3</f>
        <v>0</v>
      </c>
      <c r="BED5" s="15">
        <f>$B5*IF('RELEVE DES FICHES SUIVEUSES'!BED5&lt;&gt;"x",'RELEVE DES FICHES SUIVEUSES'!BED5,0)/3</f>
        <v>0</v>
      </c>
      <c r="BEE5" s="15">
        <f>$B5*IF('RELEVE DES FICHES SUIVEUSES'!BEE5&lt;&gt;"x",'RELEVE DES FICHES SUIVEUSES'!BEE5,0)/3</f>
        <v>0</v>
      </c>
      <c r="BEF5" s="15">
        <f>$B5*IF('RELEVE DES FICHES SUIVEUSES'!BEF5&lt;&gt;"x",'RELEVE DES FICHES SUIVEUSES'!BEF5,0)/3</f>
        <v>0</v>
      </c>
      <c r="BEG5" s="15">
        <f>$B5*IF('RELEVE DES FICHES SUIVEUSES'!BEG5&lt;&gt;"x",'RELEVE DES FICHES SUIVEUSES'!BEG5,0)/3</f>
        <v>0</v>
      </c>
      <c r="BEH5" s="15">
        <f>$B5*IF('RELEVE DES FICHES SUIVEUSES'!BEH5&lt;&gt;"x",'RELEVE DES FICHES SUIVEUSES'!BEH5,0)/3</f>
        <v>0</v>
      </c>
      <c r="BEI5" s="15">
        <f>$B5*IF('RELEVE DES FICHES SUIVEUSES'!BEI5&lt;&gt;"x",'RELEVE DES FICHES SUIVEUSES'!BEI5,0)/3</f>
        <v>0</v>
      </c>
      <c r="BEJ5" s="15">
        <f>$B5*IF('RELEVE DES FICHES SUIVEUSES'!BEJ5&lt;&gt;"x",'RELEVE DES FICHES SUIVEUSES'!BEJ5,0)/3</f>
        <v>0</v>
      </c>
      <c r="BEK5" s="15">
        <f>$B5*IF('RELEVE DES FICHES SUIVEUSES'!BEK5&lt;&gt;"x",'RELEVE DES FICHES SUIVEUSES'!BEK5,0)/3</f>
        <v>0</v>
      </c>
      <c r="BEL5" s="15">
        <f>$B5*IF('RELEVE DES FICHES SUIVEUSES'!BEL5&lt;&gt;"x",'RELEVE DES FICHES SUIVEUSES'!BEL5,0)/3</f>
        <v>0</v>
      </c>
      <c r="BEM5" s="15">
        <f>$B5*IF('RELEVE DES FICHES SUIVEUSES'!BEM5&lt;&gt;"x",'RELEVE DES FICHES SUIVEUSES'!BEM5,0)/3</f>
        <v>0</v>
      </c>
      <c r="BEN5" s="15">
        <f>$B5*IF('RELEVE DES FICHES SUIVEUSES'!BEN5&lt;&gt;"x",'RELEVE DES FICHES SUIVEUSES'!BEN5,0)/3</f>
        <v>0</v>
      </c>
      <c r="BEO5" s="15">
        <f>$B5*IF('RELEVE DES FICHES SUIVEUSES'!BEO5&lt;&gt;"x",'RELEVE DES FICHES SUIVEUSES'!BEO5,0)/3</f>
        <v>0</v>
      </c>
      <c r="BEP5" s="15">
        <f>$B5*IF('RELEVE DES FICHES SUIVEUSES'!BEP5&lt;&gt;"x",'RELEVE DES FICHES SUIVEUSES'!BEP5,0)/3</f>
        <v>0</v>
      </c>
      <c r="BEQ5" s="15">
        <f>$B5*IF('RELEVE DES FICHES SUIVEUSES'!BEQ5&lt;&gt;"x",'RELEVE DES FICHES SUIVEUSES'!BEQ5,0)/3</f>
        <v>0</v>
      </c>
      <c r="BER5" s="15">
        <f>$B5*IF('RELEVE DES FICHES SUIVEUSES'!BER5&lt;&gt;"x",'RELEVE DES FICHES SUIVEUSES'!BER5,0)/3</f>
        <v>0</v>
      </c>
      <c r="BES5" s="15">
        <f>$B5*IF('RELEVE DES FICHES SUIVEUSES'!BES5&lt;&gt;"x",'RELEVE DES FICHES SUIVEUSES'!BES5,0)/3</f>
        <v>0</v>
      </c>
      <c r="BET5" s="15">
        <f>$B5*IF('RELEVE DES FICHES SUIVEUSES'!BET5&lt;&gt;"x",'RELEVE DES FICHES SUIVEUSES'!BET5,0)/3</f>
        <v>0</v>
      </c>
      <c r="BEU5" s="15">
        <f>$B5*IF('RELEVE DES FICHES SUIVEUSES'!BEU5&lt;&gt;"x",'RELEVE DES FICHES SUIVEUSES'!BEU5,0)/3</f>
        <v>0</v>
      </c>
      <c r="BEV5" s="15">
        <f>$B5*IF('RELEVE DES FICHES SUIVEUSES'!BEV5&lt;&gt;"x",'RELEVE DES FICHES SUIVEUSES'!BEV5,0)/3</f>
        <v>0</v>
      </c>
      <c r="BEW5" s="15">
        <f>$B5*IF('RELEVE DES FICHES SUIVEUSES'!BEW5&lt;&gt;"x",'RELEVE DES FICHES SUIVEUSES'!BEW5,0)/3</f>
        <v>0</v>
      </c>
      <c r="BEX5" s="15">
        <f>$B5*IF('RELEVE DES FICHES SUIVEUSES'!BEX5&lt;&gt;"x",'RELEVE DES FICHES SUIVEUSES'!BEX5,0)/3</f>
        <v>0</v>
      </c>
      <c r="BEY5" s="15">
        <f>$B5*IF('RELEVE DES FICHES SUIVEUSES'!BEY5&lt;&gt;"x",'RELEVE DES FICHES SUIVEUSES'!BEY5,0)/3</f>
        <v>0</v>
      </c>
      <c r="BEZ5" s="15">
        <f>$B5*IF('RELEVE DES FICHES SUIVEUSES'!BEZ5&lt;&gt;"x",'RELEVE DES FICHES SUIVEUSES'!BEZ5,0)/3</f>
        <v>0</v>
      </c>
      <c r="BFA5" s="15">
        <f>$B5*IF('RELEVE DES FICHES SUIVEUSES'!BFA5&lt;&gt;"x",'RELEVE DES FICHES SUIVEUSES'!BFA5,0)/3</f>
        <v>0</v>
      </c>
      <c r="BFB5" s="15">
        <f>$B5*IF('RELEVE DES FICHES SUIVEUSES'!BFB5&lt;&gt;"x",'RELEVE DES FICHES SUIVEUSES'!BFB5,0)/3</f>
        <v>0</v>
      </c>
      <c r="BFC5" s="15">
        <f>$B5*IF('RELEVE DES FICHES SUIVEUSES'!BFC5&lt;&gt;"x",'RELEVE DES FICHES SUIVEUSES'!BFC5,0)/3</f>
        <v>0</v>
      </c>
      <c r="BFD5" s="15">
        <f>$B5*IF('RELEVE DES FICHES SUIVEUSES'!BFD5&lt;&gt;"x",'RELEVE DES FICHES SUIVEUSES'!BFD5,0)/3</f>
        <v>0</v>
      </c>
      <c r="BFE5" s="15">
        <f>$B5*IF('RELEVE DES FICHES SUIVEUSES'!BFE5&lt;&gt;"x",'RELEVE DES FICHES SUIVEUSES'!BFE5,0)/3</f>
        <v>0</v>
      </c>
      <c r="BFF5" s="15">
        <f>$B5*IF('RELEVE DES FICHES SUIVEUSES'!BFF5&lt;&gt;"x",'RELEVE DES FICHES SUIVEUSES'!BFF5,0)/3</f>
        <v>0</v>
      </c>
      <c r="BFG5" s="15">
        <f>$B5*IF('RELEVE DES FICHES SUIVEUSES'!BFG5&lt;&gt;"x",'RELEVE DES FICHES SUIVEUSES'!BFG5,0)/3</f>
        <v>0</v>
      </c>
      <c r="BFH5" s="15">
        <f>$B5*IF('RELEVE DES FICHES SUIVEUSES'!BFH5&lt;&gt;"x",'RELEVE DES FICHES SUIVEUSES'!BFH5,0)/3</f>
        <v>0</v>
      </c>
      <c r="BFI5" s="15">
        <f>$B5*IF('RELEVE DES FICHES SUIVEUSES'!BFI5&lt;&gt;"x",'RELEVE DES FICHES SUIVEUSES'!BFI5,0)/3</f>
        <v>0</v>
      </c>
      <c r="BFJ5" s="15">
        <f>$B5*IF('RELEVE DES FICHES SUIVEUSES'!BFJ5&lt;&gt;"x",'RELEVE DES FICHES SUIVEUSES'!BFJ5,0)/3</f>
        <v>0</v>
      </c>
      <c r="BFK5" s="15">
        <f>$B5*IF('RELEVE DES FICHES SUIVEUSES'!BFK5&lt;&gt;"x",'RELEVE DES FICHES SUIVEUSES'!BFK5,0)/3</f>
        <v>0</v>
      </c>
      <c r="BFL5" s="15">
        <f>$B5*IF('RELEVE DES FICHES SUIVEUSES'!BFL5&lt;&gt;"x",'RELEVE DES FICHES SUIVEUSES'!BFL5,0)/3</f>
        <v>0</v>
      </c>
      <c r="BFM5" s="15">
        <f>$B5*IF('RELEVE DES FICHES SUIVEUSES'!BFM5&lt;&gt;"x",'RELEVE DES FICHES SUIVEUSES'!BFM5,0)/3</f>
        <v>0</v>
      </c>
      <c r="BFN5" s="15">
        <f>$B5*IF('RELEVE DES FICHES SUIVEUSES'!BFN5&lt;&gt;"x",'RELEVE DES FICHES SUIVEUSES'!BFN5,0)/3</f>
        <v>0</v>
      </c>
      <c r="BFO5" s="15">
        <f>$B5*IF('RELEVE DES FICHES SUIVEUSES'!BFO5&lt;&gt;"x",'RELEVE DES FICHES SUIVEUSES'!BFO5,0)/3</f>
        <v>0</v>
      </c>
      <c r="BFP5" s="15">
        <f>$B5*IF('RELEVE DES FICHES SUIVEUSES'!BFP5&lt;&gt;"x",'RELEVE DES FICHES SUIVEUSES'!BFP5,0)/3</f>
        <v>0</v>
      </c>
      <c r="BFQ5" s="15">
        <f>$B5*IF('RELEVE DES FICHES SUIVEUSES'!BFQ5&lt;&gt;"x",'RELEVE DES FICHES SUIVEUSES'!BFQ5,0)/3</f>
        <v>0</v>
      </c>
      <c r="BFR5" s="15">
        <f>$B5*IF('RELEVE DES FICHES SUIVEUSES'!BFR5&lt;&gt;"x",'RELEVE DES FICHES SUIVEUSES'!BFR5,0)/3</f>
        <v>0</v>
      </c>
      <c r="BFS5" s="15">
        <f>$B5*IF('RELEVE DES FICHES SUIVEUSES'!BFS5&lt;&gt;"x",'RELEVE DES FICHES SUIVEUSES'!BFS5,0)/3</f>
        <v>0</v>
      </c>
      <c r="BFT5" s="15">
        <f>$B5*IF('RELEVE DES FICHES SUIVEUSES'!BFT5&lt;&gt;"x",'RELEVE DES FICHES SUIVEUSES'!BFT5,0)/3</f>
        <v>0</v>
      </c>
      <c r="BFU5" s="15">
        <f>$B5*IF('RELEVE DES FICHES SUIVEUSES'!BFU5&lt;&gt;"x",'RELEVE DES FICHES SUIVEUSES'!BFU5,0)/3</f>
        <v>0</v>
      </c>
      <c r="BFV5" s="15">
        <f>$B5*IF('RELEVE DES FICHES SUIVEUSES'!BFV5&lt;&gt;"x",'RELEVE DES FICHES SUIVEUSES'!BFV5,0)/3</f>
        <v>0</v>
      </c>
      <c r="BFW5" s="15">
        <f>$B5*IF('RELEVE DES FICHES SUIVEUSES'!BFW5&lt;&gt;"x",'RELEVE DES FICHES SUIVEUSES'!BFW5,0)/3</f>
        <v>0</v>
      </c>
      <c r="BFX5" s="15">
        <f>$B5*IF('RELEVE DES FICHES SUIVEUSES'!BFX5&lt;&gt;"x",'RELEVE DES FICHES SUIVEUSES'!BFX5,0)/3</f>
        <v>0</v>
      </c>
      <c r="BFY5" s="15">
        <f>$B5*IF('RELEVE DES FICHES SUIVEUSES'!BFY5&lt;&gt;"x",'RELEVE DES FICHES SUIVEUSES'!BFY5,0)/3</f>
        <v>0</v>
      </c>
      <c r="BFZ5" s="15">
        <f>$B5*IF('RELEVE DES FICHES SUIVEUSES'!BFZ5&lt;&gt;"x",'RELEVE DES FICHES SUIVEUSES'!BFZ5,0)/3</f>
        <v>0</v>
      </c>
      <c r="BGA5" s="15">
        <f>$B5*IF('RELEVE DES FICHES SUIVEUSES'!BGA5&lt;&gt;"x",'RELEVE DES FICHES SUIVEUSES'!BGA5,0)/3</f>
        <v>0</v>
      </c>
      <c r="BGB5" s="15">
        <f>$B5*IF('RELEVE DES FICHES SUIVEUSES'!BGB5&lt;&gt;"x",'RELEVE DES FICHES SUIVEUSES'!BGB5,0)/3</f>
        <v>0</v>
      </c>
      <c r="BGC5" s="15">
        <f>$B5*IF('RELEVE DES FICHES SUIVEUSES'!BGC5&lt;&gt;"x",'RELEVE DES FICHES SUIVEUSES'!BGC5,0)/3</f>
        <v>0</v>
      </c>
      <c r="BGD5" s="15">
        <f>$B5*IF('RELEVE DES FICHES SUIVEUSES'!BGD5&lt;&gt;"x",'RELEVE DES FICHES SUIVEUSES'!BGD5,0)/3</f>
        <v>0</v>
      </c>
      <c r="BGE5" s="15">
        <f>$B5*IF('RELEVE DES FICHES SUIVEUSES'!BGE5&lt;&gt;"x",'RELEVE DES FICHES SUIVEUSES'!BGE5,0)/3</f>
        <v>0</v>
      </c>
      <c r="BGF5" s="15">
        <f>$B5*IF('RELEVE DES FICHES SUIVEUSES'!BGF5&lt;&gt;"x",'RELEVE DES FICHES SUIVEUSES'!BGF5,0)/3</f>
        <v>0</v>
      </c>
      <c r="BGG5" s="15">
        <f>$B5*IF('RELEVE DES FICHES SUIVEUSES'!BGG5&lt;&gt;"x",'RELEVE DES FICHES SUIVEUSES'!BGG5,0)/3</f>
        <v>0</v>
      </c>
      <c r="BGH5" s="15">
        <f>$B5*IF('RELEVE DES FICHES SUIVEUSES'!BGH5&lt;&gt;"x",'RELEVE DES FICHES SUIVEUSES'!BGH5,0)/3</f>
        <v>0</v>
      </c>
      <c r="BGI5" s="15">
        <f>$B5*IF('RELEVE DES FICHES SUIVEUSES'!BGI5&lt;&gt;"x",'RELEVE DES FICHES SUIVEUSES'!BGI5,0)/3</f>
        <v>0</v>
      </c>
      <c r="BGJ5" s="15">
        <f>$B5*IF('RELEVE DES FICHES SUIVEUSES'!BGJ5&lt;&gt;"x",'RELEVE DES FICHES SUIVEUSES'!BGJ5,0)/3</f>
        <v>0</v>
      </c>
      <c r="BGK5" s="15">
        <f>$B5*IF('RELEVE DES FICHES SUIVEUSES'!BGK5&lt;&gt;"x",'RELEVE DES FICHES SUIVEUSES'!BGK5,0)/3</f>
        <v>0</v>
      </c>
      <c r="BGL5" s="15">
        <f>$B5*IF('RELEVE DES FICHES SUIVEUSES'!BGL5&lt;&gt;"x",'RELEVE DES FICHES SUIVEUSES'!BGL5,0)/3</f>
        <v>0</v>
      </c>
      <c r="BGM5" s="15">
        <f>$B5*IF('RELEVE DES FICHES SUIVEUSES'!BGM5&lt;&gt;"x",'RELEVE DES FICHES SUIVEUSES'!BGM5,0)/3</f>
        <v>0</v>
      </c>
      <c r="BGN5" s="15">
        <f>$B5*IF('RELEVE DES FICHES SUIVEUSES'!BGN5&lt;&gt;"x",'RELEVE DES FICHES SUIVEUSES'!BGN5,0)/3</f>
        <v>0</v>
      </c>
      <c r="BGO5" s="15">
        <f>$B5*IF('RELEVE DES FICHES SUIVEUSES'!BGO5&lt;&gt;"x",'RELEVE DES FICHES SUIVEUSES'!BGO5,0)/3</f>
        <v>0</v>
      </c>
      <c r="BGP5" s="15">
        <f>$B5*IF('RELEVE DES FICHES SUIVEUSES'!BGP5&lt;&gt;"x",'RELEVE DES FICHES SUIVEUSES'!BGP5,0)/3</f>
        <v>0</v>
      </c>
      <c r="BGQ5" s="15">
        <f>$B5*IF('RELEVE DES FICHES SUIVEUSES'!BGQ5&lt;&gt;"x",'RELEVE DES FICHES SUIVEUSES'!BGQ5,0)/3</f>
        <v>0</v>
      </c>
      <c r="BGR5" s="15">
        <f>$B5*IF('RELEVE DES FICHES SUIVEUSES'!BGR5&lt;&gt;"x",'RELEVE DES FICHES SUIVEUSES'!BGR5,0)/3</f>
        <v>0</v>
      </c>
      <c r="BGS5" s="15">
        <f>$B5*IF('RELEVE DES FICHES SUIVEUSES'!BGS5&lt;&gt;"x",'RELEVE DES FICHES SUIVEUSES'!BGS5,0)/3</f>
        <v>0</v>
      </c>
      <c r="BGT5" s="15">
        <f>$B5*IF('RELEVE DES FICHES SUIVEUSES'!BGT5&lt;&gt;"x",'RELEVE DES FICHES SUIVEUSES'!BGT5,0)/3</f>
        <v>0</v>
      </c>
      <c r="BGU5" s="15">
        <f>$B5*IF('RELEVE DES FICHES SUIVEUSES'!BGU5&lt;&gt;"x",'RELEVE DES FICHES SUIVEUSES'!BGU5,0)/3</f>
        <v>0</v>
      </c>
      <c r="BGV5" s="15">
        <f>$B5*IF('RELEVE DES FICHES SUIVEUSES'!BGV5&lt;&gt;"x",'RELEVE DES FICHES SUIVEUSES'!BGV5,0)/3</f>
        <v>0</v>
      </c>
      <c r="BGW5" s="15">
        <f>$B5*IF('RELEVE DES FICHES SUIVEUSES'!BGW5&lt;&gt;"x",'RELEVE DES FICHES SUIVEUSES'!BGW5,0)/3</f>
        <v>0</v>
      </c>
      <c r="BGX5" s="15">
        <f>$B5*IF('RELEVE DES FICHES SUIVEUSES'!BGX5&lt;&gt;"x",'RELEVE DES FICHES SUIVEUSES'!BGX5,0)/3</f>
        <v>0</v>
      </c>
      <c r="BGY5" s="15">
        <f>$B5*IF('RELEVE DES FICHES SUIVEUSES'!BGY5&lt;&gt;"x",'RELEVE DES FICHES SUIVEUSES'!BGY5,0)/3</f>
        <v>0</v>
      </c>
      <c r="BGZ5" s="15">
        <f>$B5*IF('RELEVE DES FICHES SUIVEUSES'!BGZ5&lt;&gt;"x",'RELEVE DES FICHES SUIVEUSES'!BGZ5,0)/3</f>
        <v>0</v>
      </c>
      <c r="BHA5" s="15">
        <f>$B5*IF('RELEVE DES FICHES SUIVEUSES'!BHA5&lt;&gt;"x",'RELEVE DES FICHES SUIVEUSES'!BHA5,0)/3</f>
        <v>0</v>
      </c>
      <c r="BHB5" s="15">
        <f>$B5*IF('RELEVE DES FICHES SUIVEUSES'!BHB5&lt;&gt;"x",'RELEVE DES FICHES SUIVEUSES'!BHB5,0)/3</f>
        <v>0</v>
      </c>
      <c r="BHC5" s="15">
        <f>$B5*IF('RELEVE DES FICHES SUIVEUSES'!BHC5&lt;&gt;"x",'RELEVE DES FICHES SUIVEUSES'!BHC5,0)/3</f>
        <v>0</v>
      </c>
      <c r="BHD5" s="15">
        <f>$B5*IF('RELEVE DES FICHES SUIVEUSES'!BHD5&lt;&gt;"x",'RELEVE DES FICHES SUIVEUSES'!BHD5,0)/3</f>
        <v>0</v>
      </c>
      <c r="BHE5" s="15">
        <f>$B5*IF('RELEVE DES FICHES SUIVEUSES'!BHE5&lt;&gt;"x",'RELEVE DES FICHES SUIVEUSES'!BHE5,0)/3</f>
        <v>0</v>
      </c>
      <c r="BHF5" s="15">
        <f>$B5*IF('RELEVE DES FICHES SUIVEUSES'!BHF5&lt;&gt;"x",'RELEVE DES FICHES SUIVEUSES'!BHF5,0)/3</f>
        <v>0</v>
      </c>
      <c r="BHG5" s="15">
        <f>$B5*IF('RELEVE DES FICHES SUIVEUSES'!BHG5&lt;&gt;"x",'RELEVE DES FICHES SUIVEUSES'!BHG5,0)/3</f>
        <v>0</v>
      </c>
      <c r="BHH5" s="15">
        <f>$B5*IF('RELEVE DES FICHES SUIVEUSES'!BHH5&lt;&gt;"x",'RELEVE DES FICHES SUIVEUSES'!BHH5,0)/3</f>
        <v>0</v>
      </c>
      <c r="BHI5" s="15">
        <f>$B5*IF('RELEVE DES FICHES SUIVEUSES'!BHI5&lt;&gt;"x",'RELEVE DES FICHES SUIVEUSES'!BHI5,0)/3</f>
        <v>0</v>
      </c>
      <c r="BHJ5" s="15">
        <f>$B5*IF('RELEVE DES FICHES SUIVEUSES'!BHJ5&lt;&gt;"x",'RELEVE DES FICHES SUIVEUSES'!BHJ5,0)/3</f>
        <v>0</v>
      </c>
      <c r="BHK5" s="15">
        <f>$B5*IF('RELEVE DES FICHES SUIVEUSES'!BHK5&lt;&gt;"x",'RELEVE DES FICHES SUIVEUSES'!BHK5,0)/3</f>
        <v>0</v>
      </c>
      <c r="BHL5" s="15">
        <f>$B5*IF('RELEVE DES FICHES SUIVEUSES'!BHL5&lt;&gt;"x",'RELEVE DES FICHES SUIVEUSES'!BHL5,0)/3</f>
        <v>0</v>
      </c>
      <c r="BHM5" s="15">
        <f>$B5*IF('RELEVE DES FICHES SUIVEUSES'!BHM5&lt;&gt;"x",'RELEVE DES FICHES SUIVEUSES'!BHM5,0)/3</f>
        <v>0</v>
      </c>
      <c r="BHN5" s="15">
        <f>$B5*IF('RELEVE DES FICHES SUIVEUSES'!BHN5&lt;&gt;"x",'RELEVE DES FICHES SUIVEUSES'!BHN5,0)/3</f>
        <v>0</v>
      </c>
      <c r="BHO5" s="15">
        <f>$B5*IF('RELEVE DES FICHES SUIVEUSES'!BHO5&lt;&gt;"x",'RELEVE DES FICHES SUIVEUSES'!BHO5,0)/3</f>
        <v>0</v>
      </c>
      <c r="BHP5" s="15">
        <f>$B5*IF('RELEVE DES FICHES SUIVEUSES'!BHP5&lt;&gt;"x",'RELEVE DES FICHES SUIVEUSES'!BHP5,0)/3</f>
        <v>0</v>
      </c>
      <c r="BHQ5" s="15">
        <f>$B5*IF('RELEVE DES FICHES SUIVEUSES'!BHQ5&lt;&gt;"x",'RELEVE DES FICHES SUIVEUSES'!BHQ5,0)/3</f>
        <v>0</v>
      </c>
      <c r="BHR5" s="15">
        <f>$B5*IF('RELEVE DES FICHES SUIVEUSES'!BHR5&lt;&gt;"x",'RELEVE DES FICHES SUIVEUSES'!BHR5,0)/3</f>
        <v>0</v>
      </c>
      <c r="BHS5" s="15">
        <f>$B5*IF('RELEVE DES FICHES SUIVEUSES'!BHS5&lt;&gt;"x",'RELEVE DES FICHES SUIVEUSES'!BHS5,0)/3</f>
        <v>0</v>
      </c>
      <c r="BHT5" s="15">
        <f>$B5*IF('RELEVE DES FICHES SUIVEUSES'!BHT5&lt;&gt;"x",'RELEVE DES FICHES SUIVEUSES'!BHT5,0)/3</f>
        <v>0</v>
      </c>
      <c r="BHU5" s="15">
        <f>$B5*IF('RELEVE DES FICHES SUIVEUSES'!BHU5&lt;&gt;"x",'RELEVE DES FICHES SUIVEUSES'!BHU5,0)/3</f>
        <v>0</v>
      </c>
      <c r="BHV5" s="15">
        <f>$B5*IF('RELEVE DES FICHES SUIVEUSES'!BHV5&lt;&gt;"x",'RELEVE DES FICHES SUIVEUSES'!BHV5,0)/3</f>
        <v>0</v>
      </c>
      <c r="BHW5" s="15">
        <f>$B5*IF('RELEVE DES FICHES SUIVEUSES'!BHW5&lt;&gt;"x",'RELEVE DES FICHES SUIVEUSES'!BHW5,0)/3</f>
        <v>0</v>
      </c>
      <c r="BHX5" s="15">
        <f>$B5*IF('RELEVE DES FICHES SUIVEUSES'!BHX5&lt;&gt;"x",'RELEVE DES FICHES SUIVEUSES'!BHX5,0)/3</f>
        <v>0</v>
      </c>
      <c r="BHY5" s="15">
        <f>$B5*IF('RELEVE DES FICHES SUIVEUSES'!BHY5&lt;&gt;"x",'RELEVE DES FICHES SUIVEUSES'!BHY5,0)/3</f>
        <v>0</v>
      </c>
      <c r="BHZ5" s="15">
        <f>$B5*IF('RELEVE DES FICHES SUIVEUSES'!BHZ5&lt;&gt;"x",'RELEVE DES FICHES SUIVEUSES'!BHZ5,0)/3</f>
        <v>0</v>
      </c>
      <c r="BIA5" s="15">
        <f>$B5*IF('RELEVE DES FICHES SUIVEUSES'!BIA5&lt;&gt;"x",'RELEVE DES FICHES SUIVEUSES'!BIA5,0)/3</f>
        <v>0</v>
      </c>
      <c r="BIB5" s="15">
        <f>$B5*IF('RELEVE DES FICHES SUIVEUSES'!BIB5&lt;&gt;"x",'RELEVE DES FICHES SUIVEUSES'!BIB5,0)/3</f>
        <v>0</v>
      </c>
      <c r="BIC5" s="15">
        <f>$B5*IF('RELEVE DES FICHES SUIVEUSES'!BIC5&lt;&gt;"x",'RELEVE DES FICHES SUIVEUSES'!BIC5,0)/3</f>
        <v>0</v>
      </c>
      <c r="BID5" s="15">
        <f>$B5*IF('RELEVE DES FICHES SUIVEUSES'!BID5&lt;&gt;"x",'RELEVE DES FICHES SUIVEUSES'!BID5,0)/3</f>
        <v>0</v>
      </c>
      <c r="BIE5" s="15">
        <f>$B5*IF('RELEVE DES FICHES SUIVEUSES'!BIE5&lt;&gt;"x",'RELEVE DES FICHES SUIVEUSES'!BIE5,0)/3</f>
        <v>0</v>
      </c>
      <c r="BIF5" s="15">
        <f>$B5*IF('RELEVE DES FICHES SUIVEUSES'!BIF5&lt;&gt;"x",'RELEVE DES FICHES SUIVEUSES'!BIF5,0)/3</f>
        <v>0</v>
      </c>
      <c r="BIG5" s="15">
        <f>$B5*IF('RELEVE DES FICHES SUIVEUSES'!BIG5&lt;&gt;"x",'RELEVE DES FICHES SUIVEUSES'!BIG5,0)/3</f>
        <v>0</v>
      </c>
      <c r="BIH5" s="15">
        <f>$B5*IF('RELEVE DES FICHES SUIVEUSES'!BIH5&lt;&gt;"x",'RELEVE DES FICHES SUIVEUSES'!BIH5,0)/3</f>
        <v>0</v>
      </c>
      <c r="BII5" s="15">
        <f>$B5*IF('RELEVE DES FICHES SUIVEUSES'!BII5&lt;&gt;"x",'RELEVE DES FICHES SUIVEUSES'!BII5,0)/3</f>
        <v>0</v>
      </c>
      <c r="BIJ5" s="15">
        <f>$B5*IF('RELEVE DES FICHES SUIVEUSES'!BIJ5&lt;&gt;"x",'RELEVE DES FICHES SUIVEUSES'!BIJ5,0)/3</f>
        <v>0</v>
      </c>
      <c r="BIK5" s="15">
        <f>$B5*IF('RELEVE DES FICHES SUIVEUSES'!BIK5&lt;&gt;"x",'RELEVE DES FICHES SUIVEUSES'!BIK5,0)/3</f>
        <v>0</v>
      </c>
      <c r="BIL5" s="15">
        <f>$B5*IF('RELEVE DES FICHES SUIVEUSES'!BIL5&lt;&gt;"x",'RELEVE DES FICHES SUIVEUSES'!BIL5,0)/3</f>
        <v>0</v>
      </c>
      <c r="BIM5" s="15">
        <f>$B5*IF('RELEVE DES FICHES SUIVEUSES'!BIM5&lt;&gt;"x",'RELEVE DES FICHES SUIVEUSES'!BIM5,0)/3</f>
        <v>0</v>
      </c>
      <c r="BIN5" s="15">
        <f>$B5*IF('RELEVE DES FICHES SUIVEUSES'!BIN5&lt;&gt;"x",'RELEVE DES FICHES SUIVEUSES'!BIN5,0)/3</f>
        <v>0</v>
      </c>
      <c r="BIO5" s="15">
        <f>$B5*IF('RELEVE DES FICHES SUIVEUSES'!BIO5&lt;&gt;"x",'RELEVE DES FICHES SUIVEUSES'!BIO5,0)/3</f>
        <v>0</v>
      </c>
      <c r="BIP5" s="15">
        <f>$B5*IF('RELEVE DES FICHES SUIVEUSES'!BIP5&lt;&gt;"x",'RELEVE DES FICHES SUIVEUSES'!BIP5,0)/3</f>
        <v>0</v>
      </c>
      <c r="BIQ5" s="15">
        <f>$B5*IF('RELEVE DES FICHES SUIVEUSES'!BIQ5&lt;&gt;"x",'RELEVE DES FICHES SUIVEUSES'!BIQ5,0)/3</f>
        <v>0</v>
      </c>
      <c r="BIR5" s="15">
        <f>$B5*IF('RELEVE DES FICHES SUIVEUSES'!BIR5&lt;&gt;"x",'RELEVE DES FICHES SUIVEUSES'!BIR5,0)/3</f>
        <v>0</v>
      </c>
      <c r="BIS5" s="15">
        <f>$B5*IF('RELEVE DES FICHES SUIVEUSES'!BIS5&lt;&gt;"x",'RELEVE DES FICHES SUIVEUSES'!BIS5,0)/3</f>
        <v>0</v>
      </c>
      <c r="BIT5" s="15">
        <f>$B5*IF('RELEVE DES FICHES SUIVEUSES'!BIT5&lt;&gt;"x",'RELEVE DES FICHES SUIVEUSES'!BIT5,0)/3</f>
        <v>0</v>
      </c>
      <c r="BIU5" s="15">
        <f>$B5*IF('RELEVE DES FICHES SUIVEUSES'!BIU5&lt;&gt;"x",'RELEVE DES FICHES SUIVEUSES'!BIU5,0)/3</f>
        <v>0</v>
      </c>
      <c r="BIV5" s="15">
        <f>$B5*IF('RELEVE DES FICHES SUIVEUSES'!BIV5&lt;&gt;"x",'RELEVE DES FICHES SUIVEUSES'!BIV5,0)/3</f>
        <v>0</v>
      </c>
      <c r="BIW5" s="15">
        <f>$B5*IF('RELEVE DES FICHES SUIVEUSES'!BIW5&lt;&gt;"x",'RELEVE DES FICHES SUIVEUSES'!BIW5,0)/3</f>
        <v>0</v>
      </c>
      <c r="BIX5" s="15">
        <f>$B5*IF('RELEVE DES FICHES SUIVEUSES'!BIX5&lt;&gt;"x",'RELEVE DES FICHES SUIVEUSES'!BIX5,0)/3</f>
        <v>0</v>
      </c>
      <c r="BIY5" s="15">
        <f>$B5*IF('RELEVE DES FICHES SUIVEUSES'!BIY5&lt;&gt;"x",'RELEVE DES FICHES SUIVEUSES'!BIY5,0)/3</f>
        <v>0</v>
      </c>
      <c r="BIZ5" s="15">
        <f>$B5*IF('RELEVE DES FICHES SUIVEUSES'!BIZ5&lt;&gt;"x",'RELEVE DES FICHES SUIVEUSES'!BIZ5,0)/3</f>
        <v>0</v>
      </c>
      <c r="BJA5" s="15">
        <f>$B5*IF('RELEVE DES FICHES SUIVEUSES'!BJA5&lt;&gt;"x",'RELEVE DES FICHES SUIVEUSES'!BJA5,0)/3</f>
        <v>0</v>
      </c>
      <c r="BJB5" s="15">
        <f>$B5*IF('RELEVE DES FICHES SUIVEUSES'!BJB5&lt;&gt;"x",'RELEVE DES FICHES SUIVEUSES'!BJB5,0)/3</f>
        <v>0</v>
      </c>
      <c r="BJC5" s="15">
        <f>$B5*IF('RELEVE DES FICHES SUIVEUSES'!BJC5&lt;&gt;"x",'RELEVE DES FICHES SUIVEUSES'!BJC5,0)/3</f>
        <v>0</v>
      </c>
      <c r="BJD5" s="15">
        <f>$B5*IF('RELEVE DES FICHES SUIVEUSES'!BJD5&lt;&gt;"x",'RELEVE DES FICHES SUIVEUSES'!BJD5,0)/3</f>
        <v>0</v>
      </c>
      <c r="BJE5" s="15">
        <f>$B5*IF('RELEVE DES FICHES SUIVEUSES'!BJE5&lt;&gt;"x",'RELEVE DES FICHES SUIVEUSES'!BJE5,0)/3</f>
        <v>0</v>
      </c>
      <c r="BJF5" s="15">
        <f>$B5*IF('RELEVE DES FICHES SUIVEUSES'!BJF5&lt;&gt;"x",'RELEVE DES FICHES SUIVEUSES'!BJF5,0)/3</f>
        <v>0</v>
      </c>
      <c r="BJG5" s="15">
        <f>$B5*IF('RELEVE DES FICHES SUIVEUSES'!BJG5&lt;&gt;"x",'RELEVE DES FICHES SUIVEUSES'!BJG5,0)/3</f>
        <v>0</v>
      </c>
      <c r="BJH5" s="15">
        <f>$B5*IF('RELEVE DES FICHES SUIVEUSES'!BJH5&lt;&gt;"x",'RELEVE DES FICHES SUIVEUSES'!BJH5,0)/3</f>
        <v>0</v>
      </c>
      <c r="BJI5" s="15">
        <f>$B5*IF('RELEVE DES FICHES SUIVEUSES'!BJI5&lt;&gt;"x",'RELEVE DES FICHES SUIVEUSES'!BJI5,0)/3</f>
        <v>0</v>
      </c>
      <c r="BJJ5" s="15">
        <f>$B5*IF('RELEVE DES FICHES SUIVEUSES'!BJJ5&lt;&gt;"x",'RELEVE DES FICHES SUIVEUSES'!BJJ5,0)/3</f>
        <v>0</v>
      </c>
      <c r="BJK5" s="15">
        <f>$B5*IF('RELEVE DES FICHES SUIVEUSES'!BJK5&lt;&gt;"x",'RELEVE DES FICHES SUIVEUSES'!BJK5,0)/3</f>
        <v>0</v>
      </c>
      <c r="BJL5" s="15">
        <f>$B5*IF('RELEVE DES FICHES SUIVEUSES'!BJL5&lt;&gt;"x",'RELEVE DES FICHES SUIVEUSES'!BJL5,0)/3</f>
        <v>0</v>
      </c>
      <c r="BJM5" s="15">
        <f>$B5*IF('RELEVE DES FICHES SUIVEUSES'!BJM5&lt;&gt;"x",'RELEVE DES FICHES SUIVEUSES'!BJM5,0)/3</f>
        <v>0</v>
      </c>
      <c r="BJN5" s="15">
        <f>$B5*IF('RELEVE DES FICHES SUIVEUSES'!BJN5&lt;&gt;"x",'RELEVE DES FICHES SUIVEUSES'!BJN5,0)/3</f>
        <v>0</v>
      </c>
      <c r="BJO5" s="15">
        <f>$B5*IF('RELEVE DES FICHES SUIVEUSES'!BJO5&lt;&gt;"x",'RELEVE DES FICHES SUIVEUSES'!BJO5,0)/3</f>
        <v>0</v>
      </c>
      <c r="BJP5" s="15">
        <f>$B5*IF('RELEVE DES FICHES SUIVEUSES'!BJP5&lt;&gt;"x",'RELEVE DES FICHES SUIVEUSES'!BJP5,0)/3</f>
        <v>0</v>
      </c>
      <c r="BJQ5" s="15">
        <f>$B5*IF('RELEVE DES FICHES SUIVEUSES'!BJQ5&lt;&gt;"x",'RELEVE DES FICHES SUIVEUSES'!BJQ5,0)/3</f>
        <v>0</v>
      </c>
      <c r="BJR5" s="15">
        <f>$B5*IF('RELEVE DES FICHES SUIVEUSES'!BJR5&lt;&gt;"x",'RELEVE DES FICHES SUIVEUSES'!BJR5,0)/3</f>
        <v>0</v>
      </c>
      <c r="BJS5" s="15">
        <f>$B5*IF('RELEVE DES FICHES SUIVEUSES'!BJS5&lt;&gt;"x",'RELEVE DES FICHES SUIVEUSES'!BJS5,0)/3</f>
        <v>0</v>
      </c>
      <c r="BJT5" s="15">
        <f>$B5*IF('RELEVE DES FICHES SUIVEUSES'!BJT5&lt;&gt;"x",'RELEVE DES FICHES SUIVEUSES'!BJT5,0)/3</f>
        <v>0</v>
      </c>
      <c r="BJU5" s="15">
        <f>$B5*IF('RELEVE DES FICHES SUIVEUSES'!BJU5&lt;&gt;"x",'RELEVE DES FICHES SUIVEUSES'!BJU5,0)/3</f>
        <v>0</v>
      </c>
      <c r="BJV5" s="15">
        <f>$B5*IF('RELEVE DES FICHES SUIVEUSES'!BJV5&lt;&gt;"x",'RELEVE DES FICHES SUIVEUSES'!BJV5,0)/3</f>
        <v>0</v>
      </c>
      <c r="BJW5" s="15">
        <f>$B5*IF('RELEVE DES FICHES SUIVEUSES'!BJW5&lt;&gt;"x",'RELEVE DES FICHES SUIVEUSES'!BJW5,0)/3</f>
        <v>0</v>
      </c>
      <c r="BJX5" s="15">
        <f>$B5*IF('RELEVE DES FICHES SUIVEUSES'!BJX5&lt;&gt;"x",'RELEVE DES FICHES SUIVEUSES'!BJX5,0)/3</f>
        <v>0</v>
      </c>
      <c r="BJY5" s="15">
        <f>$B5*IF('RELEVE DES FICHES SUIVEUSES'!BJY5&lt;&gt;"x",'RELEVE DES FICHES SUIVEUSES'!BJY5,0)/3</f>
        <v>0</v>
      </c>
      <c r="BJZ5" s="15">
        <f>$B5*IF('RELEVE DES FICHES SUIVEUSES'!BJZ5&lt;&gt;"x",'RELEVE DES FICHES SUIVEUSES'!BJZ5,0)/3</f>
        <v>0</v>
      </c>
      <c r="BKA5" s="15">
        <f>$B5*IF('RELEVE DES FICHES SUIVEUSES'!BKA5&lt;&gt;"x",'RELEVE DES FICHES SUIVEUSES'!BKA5,0)/3</f>
        <v>0</v>
      </c>
      <c r="BKB5" s="15">
        <f>$B5*IF('RELEVE DES FICHES SUIVEUSES'!BKB5&lt;&gt;"x",'RELEVE DES FICHES SUIVEUSES'!BKB5,0)/3</f>
        <v>0</v>
      </c>
      <c r="BKC5" s="15">
        <f>$B5*IF('RELEVE DES FICHES SUIVEUSES'!BKC5&lt;&gt;"x",'RELEVE DES FICHES SUIVEUSES'!BKC5,0)/3</f>
        <v>0</v>
      </c>
      <c r="BKD5" s="15">
        <f>$B5*IF('RELEVE DES FICHES SUIVEUSES'!BKD5&lt;&gt;"x",'RELEVE DES FICHES SUIVEUSES'!BKD5,0)/3</f>
        <v>0</v>
      </c>
      <c r="BKE5" s="15">
        <f>$B5*IF('RELEVE DES FICHES SUIVEUSES'!BKE5&lt;&gt;"x",'RELEVE DES FICHES SUIVEUSES'!BKE5,0)/3</f>
        <v>0</v>
      </c>
      <c r="BKF5" s="15">
        <f>$B5*IF('RELEVE DES FICHES SUIVEUSES'!BKF5&lt;&gt;"x",'RELEVE DES FICHES SUIVEUSES'!BKF5,0)/3</f>
        <v>0</v>
      </c>
      <c r="BKG5" s="15">
        <f>$B5*IF('RELEVE DES FICHES SUIVEUSES'!BKG5&lt;&gt;"x",'RELEVE DES FICHES SUIVEUSES'!BKG5,0)/3</f>
        <v>0</v>
      </c>
      <c r="BKH5" s="15">
        <f>$B5*IF('RELEVE DES FICHES SUIVEUSES'!BKH5&lt;&gt;"x",'RELEVE DES FICHES SUIVEUSES'!BKH5,0)/3</f>
        <v>0</v>
      </c>
      <c r="BKI5" s="15">
        <f>$B5*IF('RELEVE DES FICHES SUIVEUSES'!BKI5&lt;&gt;"x",'RELEVE DES FICHES SUIVEUSES'!BKI5,0)/3</f>
        <v>0</v>
      </c>
      <c r="BKJ5" s="15">
        <f>$B5*IF('RELEVE DES FICHES SUIVEUSES'!BKJ5&lt;&gt;"x",'RELEVE DES FICHES SUIVEUSES'!BKJ5,0)/3</f>
        <v>0</v>
      </c>
      <c r="BKK5" s="15">
        <f>$B5*IF('RELEVE DES FICHES SUIVEUSES'!BKK5&lt;&gt;"x",'RELEVE DES FICHES SUIVEUSES'!BKK5,0)/3</f>
        <v>0</v>
      </c>
      <c r="BKL5" s="15">
        <f>$B5*IF('RELEVE DES FICHES SUIVEUSES'!BKL5&lt;&gt;"x",'RELEVE DES FICHES SUIVEUSES'!BKL5,0)/3</f>
        <v>0</v>
      </c>
      <c r="BKM5" s="15">
        <f>$B5*IF('RELEVE DES FICHES SUIVEUSES'!BKM5&lt;&gt;"x",'RELEVE DES FICHES SUIVEUSES'!BKM5,0)/3</f>
        <v>0</v>
      </c>
      <c r="BKN5" s="15">
        <f>$B5*IF('RELEVE DES FICHES SUIVEUSES'!BKN5&lt;&gt;"x",'RELEVE DES FICHES SUIVEUSES'!BKN5,0)/3</f>
        <v>0</v>
      </c>
      <c r="BKO5" s="15">
        <f>$B5*IF('RELEVE DES FICHES SUIVEUSES'!BKO5&lt;&gt;"x",'RELEVE DES FICHES SUIVEUSES'!BKO5,0)/3</f>
        <v>0</v>
      </c>
      <c r="BKP5" s="15">
        <f>$B5*IF('RELEVE DES FICHES SUIVEUSES'!BKP5&lt;&gt;"x",'RELEVE DES FICHES SUIVEUSES'!BKP5,0)/3</f>
        <v>0</v>
      </c>
      <c r="BKQ5" s="15">
        <f>$B5*IF('RELEVE DES FICHES SUIVEUSES'!BKQ5&lt;&gt;"x",'RELEVE DES FICHES SUIVEUSES'!BKQ5,0)/3</f>
        <v>0</v>
      </c>
      <c r="BKR5" s="15">
        <f>$B5*IF('RELEVE DES FICHES SUIVEUSES'!BKR5&lt;&gt;"x",'RELEVE DES FICHES SUIVEUSES'!BKR5,0)/3</f>
        <v>0</v>
      </c>
      <c r="BKS5" s="15">
        <f>$B5*IF('RELEVE DES FICHES SUIVEUSES'!BKS5&lt;&gt;"x",'RELEVE DES FICHES SUIVEUSES'!BKS5,0)/3</f>
        <v>0</v>
      </c>
      <c r="BKT5" s="15">
        <f>$B5*IF('RELEVE DES FICHES SUIVEUSES'!BKT5&lt;&gt;"x",'RELEVE DES FICHES SUIVEUSES'!BKT5,0)/3</f>
        <v>0</v>
      </c>
      <c r="BKU5" s="15">
        <f>$B5*IF('RELEVE DES FICHES SUIVEUSES'!BKU5&lt;&gt;"x",'RELEVE DES FICHES SUIVEUSES'!BKU5,0)/3</f>
        <v>0</v>
      </c>
      <c r="BKV5" s="15">
        <f>$B5*IF('RELEVE DES FICHES SUIVEUSES'!BKV5&lt;&gt;"x",'RELEVE DES FICHES SUIVEUSES'!BKV5,0)/3</f>
        <v>0</v>
      </c>
      <c r="BKW5" s="15">
        <f>$B5*IF('RELEVE DES FICHES SUIVEUSES'!BKW5&lt;&gt;"x",'RELEVE DES FICHES SUIVEUSES'!BKW5,0)/3</f>
        <v>0</v>
      </c>
      <c r="BKX5" s="15">
        <f>$B5*IF('RELEVE DES FICHES SUIVEUSES'!BKX5&lt;&gt;"x",'RELEVE DES FICHES SUIVEUSES'!BKX5,0)/3</f>
        <v>0</v>
      </c>
      <c r="BKY5" s="15">
        <f>$B5*IF('RELEVE DES FICHES SUIVEUSES'!BKY5&lt;&gt;"x",'RELEVE DES FICHES SUIVEUSES'!BKY5,0)/3</f>
        <v>0</v>
      </c>
      <c r="BKZ5" s="15">
        <f>$B5*IF('RELEVE DES FICHES SUIVEUSES'!BKZ5&lt;&gt;"x",'RELEVE DES FICHES SUIVEUSES'!BKZ5,0)/3</f>
        <v>0</v>
      </c>
      <c r="BLA5" s="15">
        <f>$B5*IF('RELEVE DES FICHES SUIVEUSES'!BLA5&lt;&gt;"x",'RELEVE DES FICHES SUIVEUSES'!BLA5,0)/3</f>
        <v>0</v>
      </c>
      <c r="BLB5" s="15">
        <f>$B5*IF('RELEVE DES FICHES SUIVEUSES'!BLB5&lt;&gt;"x",'RELEVE DES FICHES SUIVEUSES'!BLB5,0)/3</f>
        <v>0</v>
      </c>
      <c r="BLC5" s="15">
        <f>$B5*IF('RELEVE DES FICHES SUIVEUSES'!BLC5&lt;&gt;"x",'RELEVE DES FICHES SUIVEUSES'!BLC5,0)/3</f>
        <v>0</v>
      </c>
      <c r="BLD5" s="15">
        <f>$B5*IF('RELEVE DES FICHES SUIVEUSES'!BLD5&lt;&gt;"x",'RELEVE DES FICHES SUIVEUSES'!BLD5,0)/3</f>
        <v>0</v>
      </c>
      <c r="BLE5" s="15">
        <f>$B5*IF('RELEVE DES FICHES SUIVEUSES'!BLE5&lt;&gt;"x",'RELEVE DES FICHES SUIVEUSES'!BLE5,0)/3</f>
        <v>0</v>
      </c>
      <c r="BLF5" s="15">
        <f>$B5*IF('RELEVE DES FICHES SUIVEUSES'!BLF5&lt;&gt;"x",'RELEVE DES FICHES SUIVEUSES'!BLF5,0)/3</f>
        <v>0</v>
      </c>
      <c r="BLG5" s="15">
        <f>$B5*IF('RELEVE DES FICHES SUIVEUSES'!BLG5&lt;&gt;"x",'RELEVE DES FICHES SUIVEUSES'!BLG5,0)/3</f>
        <v>0</v>
      </c>
      <c r="BLH5" s="15">
        <f>$B5*IF('RELEVE DES FICHES SUIVEUSES'!BLH5&lt;&gt;"x",'RELEVE DES FICHES SUIVEUSES'!BLH5,0)/3</f>
        <v>0</v>
      </c>
      <c r="BLI5" s="15">
        <f>$B5*IF('RELEVE DES FICHES SUIVEUSES'!BLI5&lt;&gt;"x",'RELEVE DES FICHES SUIVEUSES'!BLI5,0)/3</f>
        <v>0</v>
      </c>
      <c r="BLJ5" s="15">
        <f>$B5*IF('RELEVE DES FICHES SUIVEUSES'!BLJ5&lt;&gt;"x",'RELEVE DES FICHES SUIVEUSES'!BLJ5,0)/3</f>
        <v>0</v>
      </c>
      <c r="BLK5" s="15">
        <f>$B5*IF('RELEVE DES FICHES SUIVEUSES'!BLK5&lt;&gt;"x",'RELEVE DES FICHES SUIVEUSES'!BLK5,0)/3</f>
        <v>0</v>
      </c>
      <c r="BLL5" s="15">
        <f>$B5*IF('RELEVE DES FICHES SUIVEUSES'!BLL5&lt;&gt;"x",'RELEVE DES FICHES SUIVEUSES'!BLL5,0)/3</f>
        <v>0</v>
      </c>
      <c r="BLM5" s="15">
        <f>$B5*IF('RELEVE DES FICHES SUIVEUSES'!BLM5&lt;&gt;"x",'RELEVE DES FICHES SUIVEUSES'!BLM5,0)/3</f>
        <v>0</v>
      </c>
      <c r="BLN5" s="15">
        <f>$B5*IF('RELEVE DES FICHES SUIVEUSES'!BLN5&lt;&gt;"x",'RELEVE DES FICHES SUIVEUSES'!BLN5,0)/3</f>
        <v>0</v>
      </c>
      <c r="BLO5" s="15">
        <f>$B5*IF('RELEVE DES FICHES SUIVEUSES'!BLO5&lt;&gt;"x",'RELEVE DES FICHES SUIVEUSES'!BLO5,0)/3</f>
        <v>0</v>
      </c>
      <c r="BLP5" s="15">
        <f>$B5*IF('RELEVE DES FICHES SUIVEUSES'!BLP5&lt;&gt;"x",'RELEVE DES FICHES SUIVEUSES'!BLP5,0)/3</f>
        <v>0</v>
      </c>
      <c r="BLQ5" s="15">
        <f>$B5*IF('RELEVE DES FICHES SUIVEUSES'!BLQ5&lt;&gt;"x",'RELEVE DES FICHES SUIVEUSES'!BLQ5,0)/3</f>
        <v>0</v>
      </c>
      <c r="BLR5" s="15">
        <f>$B5*IF('RELEVE DES FICHES SUIVEUSES'!BLR5&lt;&gt;"x",'RELEVE DES FICHES SUIVEUSES'!BLR5,0)/3</f>
        <v>0</v>
      </c>
      <c r="BLS5" s="15">
        <f>$B5*IF('RELEVE DES FICHES SUIVEUSES'!BLS5&lt;&gt;"x",'RELEVE DES FICHES SUIVEUSES'!BLS5,0)/3</f>
        <v>0</v>
      </c>
      <c r="BLT5" s="15">
        <f>$B5*IF('RELEVE DES FICHES SUIVEUSES'!BLT5&lt;&gt;"x",'RELEVE DES FICHES SUIVEUSES'!BLT5,0)/3</f>
        <v>0</v>
      </c>
      <c r="BLU5" s="15">
        <f>$B5*IF('RELEVE DES FICHES SUIVEUSES'!BLU5&lt;&gt;"x",'RELEVE DES FICHES SUIVEUSES'!BLU5,0)/3</f>
        <v>0</v>
      </c>
      <c r="BLV5" s="15">
        <f>$B5*IF('RELEVE DES FICHES SUIVEUSES'!BLV5&lt;&gt;"x",'RELEVE DES FICHES SUIVEUSES'!BLV5,0)/3</f>
        <v>0</v>
      </c>
      <c r="BLW5" s="15">
        <f>$B5*IF('RELEVE DES FICHES SUIVEUSES'!BLW5&lt;&gt;"x",'RELEVE DES FICHES SUIVEUSES'!BLW5,0)/3</f>
        <v>0</v>
      </c>
      <c r="BLX5" s="15">
        <f>$B5*IF('RELEVE DES FICHES SUIVEUSES'!BLX5&lt;&gt;"x",'RELEVE DES FICHES SUIVEUSES'!BLX5,0)/3</f>
        <v>0</v>
      </c>
      <c r="BLY5" s="15">
        <f>$B5*IF('RELEVE DES FICHES SUIVEUSES'!BLY5&lt;&gt;"x",'RELEVE DES FICHES SUIVEUSES'!BLY5,0)/3</f>
        <v>0</v>
      </c>
      <c r="BLZ5" s="15">
        <f>$B5*IF('RELEVE DES FICHES SUIVEUSES'!BLZ5&lt;&gt;"x",'RELEVE DES FICHES SUIVEUSES'!BLZ5,0)/3</f>
        <v>0</v>
      </c>
      <c r="BMA5" s="15">
        <f>$B5*IF('RELEVE DES FICHES SUIVEUSES'!BMA5&lt;&gt;"x",'RELEVE DES FICHES SUIVEUSES'!BMA5,0)/3</f>
        <v>0</v>
      </c>
      <c r="BMB5" s="15">
        <f>$B5*IF('RELEVE DES FICHES SUIVEUSES'!BMB5&lt;&gt;"x",'RELEVE DES FICHES SUIVEUSES'!BMB5,0)/3</f>
        <v>0</v>
      </c>
      <c r="BMC5" s="15">
        <f>$B5*IF('RELEVE DES FICHES SUIVEUSES'!BMC5&lt;&gt;"x",'RELEVE DES FICHES SUIVEUSES'!BMC5,0)/3</f>
        <v>0</v>
      </c>
      <c r="BMD5" s="15">
        <f>$B5*IF('RELEVE DES FICHES SUIVEUSES'!BMD5&lt;&gt;"x",'RELEVE DES FICHES SUIVEUSES'!BMD5,0)/3</f>
        <v>0</v>
      </c>
      <c r="BME5" s="15">
        <f>$B5*IF('RELEVE DES FICHES SUIVEUSES'!BME5&lt;&gt;"x",'RELEVE DES FICHES SUIVEUSES'!BME5,0)/3</f>
        <v>0</v>
      </c>
      <c r="BMF5" s="15">
        <f>$B5*IF('RELEVE DES FICHES SUIVEUSES'!BMF5&lt;&gt;"x",'RELEVE DES FICHES SUIVEUSES'!BMF5,0)/3</f>
        <v>0</v>
      </c>
      <c r="BMG5" s="15">
        <f>$B5*IF('RELEVE DES FICHES SUIVEUSES'!BMG5&lt;&gt;"x",'RELEVE DES FICHES SUIVEUSES'!BMG5,0)/3</f>
        <v>0</v>
      </c>
      <c r="BMH5" s="15">
        <f>$B5*IF('RELEVE DES FICHES SUIVEUSES'!BMH5&lt;&gt;"x",'RELEVE DES FICHES SUIVEUSES'!BMH5,0)/3</f>
        <v>0</v>
      </c>
      <c r="BMI5" s="15">
        <f>$B5*IF('RELEVE DES FICHES SUIVEUSES'!BMI5&lt;&gt;"x",'RELEVE DES FICHES SUIVEUSES'!BMI5,0)/3</f>
        <v>0</v>
      </c>
      <c r="BMJ5" s="15">
        <f>$B5*IF('RELEVE DES FICHES SUIVEUSES'!BMJ5&lt;&gt;"x",'RELEVE DES FICHES SUIVEUSES'!BMJ5,0)/3</f>
        <v>0</v>
      </c>
      <c r="BMK5" s="15">
        <f>$B5*IF('RELEVE DES FICHES SUIVEUSES'!BMK5&lt;&gt;"x",'RELEVE DES FICHES SUIVEUSES'!BMK5,0)/3</f>
        <v>0</v>
      </c>
      <c r="BML5" s="15">
        <f>$B5*IF('RELEVE DES FICHES SUIVEUSES'!BML5&lt;&gt;"x",'RELEVE DES FICHES SUIVEUSES'!BML5,0)/3</f>
        <v>0</v>
      </c>
      <c r="BMM5" s="15">
        <f>$B5*IF('RELEVE DES FICHES SUIVEUSES'!BMM5&lt;&gt;"x",'RELEVE DES FICHES SUIVEUSES'!BMM5,0)/3</f>
        <v>0</v>
      </c>
      <c r="BMN5" s="15">
        <f>$B5*IF('RELEVE DES FICHES SUIVEUSES'!BMN5&lt;&gt;"x",'RELEVE DES FICHES SUIVEUSES'!BMN5,0)/3</f>
        <v>0</v>
      </c>
      <c r="BMO5" s="15">
        <f>$B5*IF('RELEVE DES FICHES SUIVEUSES'!BMO5&lt;&gt;"x",'RELEVE DES FICHES SUIVEUSES'!BMO5,0)/3</f>
        <v>0</v>
      </c>
      <c r="BMP5" s="15">
        <f>$B5*IF('RELEVE DES FICHES SUIVEUSES'!BMP5&lt;&gt;"x",'RELEVE DES FICHES SUIVEUSES'!BMP5,0)/3</f>
        <v>0</v>
      </c>
      <c r="BMQ5" s="15">
        <f>$B5*IF('RELEVE DES FICHES SUIVEUSES'!BMQ5&lt;&gt;"x",'RELEVE DES FICHES SUIVEUSES'!BMQ5,0)/3</f>
        <v>0</v>
      </c>
      <c r="BMR5" s="15">
        <f>$B5*IF('RELEVE DES FICHES SUIVEUSES'!BMR5&lt;&gt;"x",'RELEVE DES FICHES SUIVEUSES'!BMR5,0)/3</f>
        <v>0</v>
      </c>
      <c r="BMS5" s="15">
        <f>$B5*IF('RELEVE DES FICHES SUIVEUSES'!BMS5&lt;&gt;"x",'RELEVE DES FICHES SUIVEUSES'!BMS5,0)/3</f>
        <v>0</v>
      </c>
      <c r="BMT5" s="15">
        <f>$B5*IF('RELEVE DES FICHES SUIVEUSES'!BMT5&lt;&gt;"x",'RELEVE DES FICHES SUIVEUSES'!BMT5,0)/3</f>
        <v>0</v>
      </c>
      <c r="BMU5" s="15">
        <f>$B5*IF('RELEVE DES FICHES SUIVEUSES'!BMU5&lt;&gt;"x",'RELEVE DES FICHES SUIVEUSES'!BMU5,0)/3</f>
        <v>0</v>
      </c>
      <c r="BMV5" s="15">
        <f>$B5*IF('RELEVE DES FICHES SUIVEUSES'!BMV5&lt;&gt;"x",'RELEVE DES FICHES SUIVEUSES'!BMV5,0)/3</f>
        <v>0</v>
      </c>
      <c r="BMW5" s="15">
        <f>$B5*IF('RELEVE DES FICHES SUIVEUSES'!BMW5&lt;&gt;"x",'RELEVE DES FICHES SUIVEUSES'!BMW5,0)/3</f>
        <v>0</v>
      </c>
      <c r="BMX5" s="15">
        <f>$B5*IF('RELEVE DES FICHES SUIVEUSES'!BMX5&lt;&gt;"x",'RELEVE DES FICHES SUIVEUSES'!BMX5,0)/3</f>
        <v>0</v>
      </c>
      <c r="BMY5" s="15">
        <f>$B5*IF('RELEVE DES FICHES SUIVEUSES'!BMY5&lt;&gt;"x",'RELEVE DES FICHES SUIVEUSES'!BMY5,0)/3</f>
        <v>0</v>
      </c>
      <c r="BMZ5" s="15">
        <f>$B5*IF('RELEVE DES FICHES SUIVEUSES'!BMZ5&lt;&gt;"x",'RELEVE DES FICHES SUIVEUSES'!BMZ5,0)/3</f>
        <v>0</v>
      </c>
      <c r="BNA5" s="15">
        <f>$B5*IF('RELEVE DES FICHES SUIVEUSES'!BNA5&lt;&gt;"x",'RELEVE DES FICHES SUIVEUSES'!BNA5,0)/3</f>
        <v>0</v>
      </c>
      <c r="BNB5" s="15">
        <f>$B5*IF('RELEVE DES FICHES SUIVEUSES'!BNB5&lt;&gt;"x",'RELEVE DES FICHES SUIVEUSES'!BNB5,0)/3</f>
        <v>0</v>
      </c>
      <c r="BNC5" s="15">
        <f>$B5*IF('RELEVE DES FICHES SUIVEUSES'!BNC5&lt;&gt;"x",'RELEVE DES FICHES SUIVEUSES'!BNC5,0)/3</f>
        <v>0</v>
      </c>
      <c r="BND5" s="15">
        <f>$B5*IF('RELEVE DES FICHES SUIVEUSES'!BND5&lt;&gt;"x",'RELEVE DES FICHES SUIVEUSES'!BND5,0)/3</f>
        <v>0</v>
      </c>
      <c r="BNE5" s="15">
        <f>$B5*IF('RELEVE DES FICHES SUIVEUSES'!BNE5&lt;&gt;"x",'RELEVE DES FICHES SUIVEUSES'!BNE5,0)/3</f>
        <v>0</v>
      </c>
      <c r="BNF5" s="15">
        <f>$B5*IF('RELEVE DES FICHES SUIVEUSES'!BNF5&lt;&gt;"x",'RELEVE DES FICHES SUIVEUSES'!BNF5,0)/3</f>
        <v>0</v>
      </c>
      <c r="BNG5" s="15">
        <f>$B5*IF('RELEVE DES FICHES SUIVEUSES'!BNG5&lt;&gt;"x",'RELEVE DES FICHES SUIVEUSES'!BNG5,0)/3</f>
        <v>0</v>
      </c>
      <c r="BNH5" s="15">
        <f>$B5*IF('RELEVE DES FICHES SUIVEUSES'!BNH5&lt;&gt;"x",'RELEVE DES FICHES SUIVEUSES'!BNH5,0)/3</f>
        <v>0</v>
      </c>
      <c r="BNI5" s="15">
        <f>$B5*IF('RELEVE DES FICHES SUIVEUSES'!BNI5&lt;&gt;"x",'RELEVE DES FICHES SUIVEUSES'!BNI5,0)/3</f>
        <v>0</v>
      </c>
      <c r="BNJ5" s="15">
        <f>$B5*IF('RELEVE DES FICHES SUIVEUSES'!BNJ5&lt;&gt;"x",'RELEVE DES FICHES SUIVEUSES'!BNJ5,0)/3</f>
        <v>0</v>
      </c>
      <c r="BNK5" s="15">
        <f>$B5*IF('RELEVE DES FICHES SUIVEUSES'!BNK5&lt;&gt;"x",'RELEVE DES FICHES SUIVEUSES'!BNK5,0)/3</f>
        <v>0</v>
      </c>
      <c r="BNL5" s="15">
        <f>$B5*IF('RELEVE DES FICHES SUIVEUSES'!BNL5&lt;&gt;"x",'RELEVE DES FICHES SUIVEUSES'!BNL5,0)/3</f>
        <v>0</v>
      </c>
      <c r="BNM5" s="15">
        <f>$B5*IF('RELEVE DES FICHES SUIVEUSES'!BNM5&lt;&gt;"x",'RELEVE DES FICHES SUIVEUSES'!BNM5,0)/3</f>
        <v>0</v>
      </c>
      <c r="BNN5" s="15">
        <f>$B5*IF('RELEVE DES FICHES SUIVEUSES'!BNN5&lt;&gt;"x",'RELEVE DES FICHES SUIVEUSES'!BNN5,0)/3</f>
        <v>0</v>
      </c>
      <c r="BNO5" s="15">
        <f>$B5*IF('RELEVE DES FICHES SUIVEUSES'!BNO5&lt;&gt;"x",'RELEVE DES FICHES SUIVEUSES'!BNO5,0)/3</f>
        <v>0</v>
      </c>
      <c r="BNP5" s="15">
        <f>$B5*IF('RELEVE DES FICHES SUIVEUSES'!BNP5&lt;&gt;"x",'RELEVE DES FICHES SUIVEUSES'!BNP5,0)/3</f>
        <v>0</v>
      </c>
      <c r="BNQ5" s="15">
        <f>$B5*IF('RELEVE DES FICHES SUIVEUSES'!BNQ5&lt;&gt;"x",'RELEVE DES FICHES SUIVEUSES'!BNQ5,0)/3</f>
        <v>0</v>
      </c>
      <c r="BNR5" s="15">
        <f>$B5*IF('RELEVE DES FICHES SUIVEUSES'!BNR5&lt;&gt;"x",'RELEVE DES FICHES SUIVEUSES'!BNR5,0)/3</f>
        <v>0</v>
      </c>
      <c r="BNS5" s="15">
        <f>$B5*IF('RELEVE DES FICHES SUIVEUSES'!BNS5&lt;&gt;"x",'RELEVE DES FICHES SUIVEUSES'!BNS5,0)/3</f>
        <v>0</v>
      </c>
      <c r="BNT5" s="15">
        <f>$B5*IF('RELEVE DES FICHES SUIVEUSES'!BNT5&lt;&gt;"x",'RELEVE DES FICHES SUIVEUSES'!BNT5,0)/3</f>
        <v>0</v>
      </c>
      <c r="BNU5" s="15">
        <f>$B5*IF('RELEVE DES FICHES SUIVEUSES'!BNU5&lt;&gt;"x",'RELEVE DES FICHES SUIVEUSES'!BNU5,0)/3</f>
        <v>0</v>
      </c>
      <c r="BNV5" s="15">
        <f>$B5*IF('RELEVE DES FICHES SUIVEUSES'!BNV5&lt;&gt;"x",'RELEVE DES FICHES SUIVEUSES'!BNV5,0)/3</f>
        <v>0</v>
      </c>
      <c r="BNW5" s="15">
        <f>$B5*IF('RELEVE DES FICHES SUIVEUSES'!BNW5&lt;&gt;"x",'RELEVE DES FICHES SUIVEUSES'!BNW5,0)/3</f>
        <v>0</v>
      </c>
      <c r="BNX5" s="15">
        <f>$B5*IF('RELEVE DES FICHES SUIVEUSES'!BNX5&lt;&gt;"x",'RELEVE DES FICHES SUIVEUSES'!BNX5,0)/3</f>
        <v>0</v>
      </c>
      <c r="BNY5" s="15">
        <f>$B5*IF('RELEVE DES FICHES SUIVEUSES'!BNY5&lt;&gt;"x",'RELEVE DES FICHES SUIVEUSES'!BNY5,0)/3</f>
        <v>0</v>
      </c>
      <c r="BNZ5" s="15">
        <f>$B5*IF('RELEVE DES FICHES SUIVEUSES'!BNZ5&lt;&gt;"x",'RELEVE DES FICHES SUIVEUSES'!BNZ5,0)/3</f>
        <v>0</v>
      </c>
      <c r="BOA5" s="15">
        <f>$B5*IF('RELEVE DES FICHES SUIVEUSES'!BOA5&lt;&gt;"x",'RELEVE DES FICHES SUIVEUSES'!BOA5,0)/3</f>
        <v>0</v>
      </c>
      <c r="BOB5" s="15">
        <f>$B5*IF('RELEVE DES FICHES SUIVEUSES'!BOB5&lt;&gt;"x",'RELEVE DES FICHES SUIVEUSES'!BOB5,0)/3</f>
        <v>0</v>
      </c>
      <c r="BOC5" s="15">
        <f>$B5*IF('RELEVE DES FICHES SUIVEUSES'!BOC5&lt;&gt;"x",'RELEVE DES FICHES SUIVEUSES'!BOC5,0)/3</f>
        <v>0</v>
      </c>
      <c r="BOD5" s="15">
        <f>$B5*IF('RELEVE DES FICHES SUIVEUSES'!BOD5&lt;&gt;"x",'RELEVE DES FICHES SUIVEUSES'!BOD5,0)/3</f>
        <v>0</v>
      </c>
      <c r="BOE5" s="15">
        <f>$B5*IF('RELEVE DES FICHES SUIVEUSES'!BOE5&lt;&gt;"x",'RELEVE DES FICHES SUIVEUSES'!BOE5,0)/3</f>
        <v>0</v>
      </c>
      <c r="BOF5" s="15">
        <f>$B5*IF('RELEVE DES FICHES SUIVEUSES'!BOF5&lt;&gt;"x",'RELEVE DES FICHES SUIVEUSES'!BOF5,0)/3</f>
        <v>0</v>
      </c>
      <c r="BOG5" s="15">
        <f>$B5*IF('RELEVE DES FICHES SUIVEUSES'!BOG5&lt;&gt;"x",'RELEVE DES FICHES SUIVEUSES'!BOG5,0)/3</f>
        <v>0</v>
      </c>
      <c r="BOH5" s="15">
        <f>$B5*IF('RELEVE DES FICHES SUIVEUSES'!BOH5&lt;&gt;"x",'RELEVE DES FICHES SUIVEUSES'!BOH5,0)/3</f>
        <v>0</v>
      </c>
      <c r="BOI5" s="15">
        <f>$B5*IF('RELEVE DES FICHES SUIVEUSES'!BOI5&lt;&gt;"x",'RELEVE DES FICHES SUIVEUSES'!BOI5,0)/3</f>
        <v>0</v>
      </c>
      <c r="BOJ5" s="15">
        <f>$B5*IF('RELEVE DES FICHES SUIVEUSES'!BOJ5&lt;&gt;"x",'RELEVE DES FICHES SUIVEUSES'!BOJ5,0)/3</f>
        <v>0</v>
      </c>
      <c r="BOK5" s="15">
        <f>$B5*IF('RELEVE DES FICHES SUIVEUSES'!BOK5&lt;&gt;"x",'RELEVE DES FICHES SUIVEUSES'!BOK5,0)/3</f>
        <v>0</v>
      </c>
      <c r="BOL5" s="15">
        <f>$B5*IF('RELEVE DES FICHES SUIVEUSES'!BOL5&lt;&gt;"x",'RELEVE DES FICHES SUIVEUSES'!BOL5,0)/3</f>
        <v>0</v>
      </c>
      <c r="BOM5" s="15">
        <f>$B5*IF('RELEVE DES FICHES SUIVEUSES'!BOM5&lt;&gt;"x",'RELEVE DES FICHES SUIVEUSES'!BOM5,0)/3</f>
        <v>0</v>
      </c>
      <c r="BON5" s="15">
        <f>$B5*IF('RELEVE DES FICHES SUIVEUSES'!BON5&lt;&gt;"x",'RELEVE DES FICHES SUIVEUSES'!BON5,0)/3</f>
        <v>0</v>
      </c>
      <c r="BOO5" s="15">
        <f>$B5*IF('RELEVE DES FICHES SUIVEUSES'!BOO5&lt;&gt;"x",'RELEVE DES FICHES SUIVEUSES'!BOO5,0)/3</f>
        <v>0</v>
      </c>
      <c r="BOP5" s="15">
        <f>$B5*IF('RELEVE DES FICHES SUIVEUSES'!BOP5&lt;&gt;"x",'RELEVE DES FICHES SUIVEUSES'!BOP5,0)/3</f>
        <v>0</v>
      </c>
      <c r="BOQ5" s="15">
        <f>$B5*IF('RELEVE DES FICHES SUIVEUSES'!BOQ5&lt;&gt;"x",'RELEVE DES FICHES SUIVEUSES'!BOQ5,0)/3</f>
        <v>0</v>
      </c>
      <c r="BOR5" s="15">
        <f>$B5*IF('RELEVE DES FICHES SUIVEUSES'!BOR5&lt;&gt;"x",'RELEVE DES FICHES SUIVEUSES'!BOR5,0)/3</f>
        <v>0</v>
      </c>
      <c r="BOS5" s="15">
        <f>$B5*IF('RELEVE DES FICHES SUIVEUSES'!BOS5&lt;&gt;"x",'RELEVE DES FICHES SUIVEUSES'!BOS5,0)/3</f>
        <v>0</v>
      </c>
      <c r="BOT5" s="15">
        <f>$B5*IF('RELEVE DES FICHES SUIVEUSES'!BOT5&lt;&gt;"x",'RELEVE DES FICHES SUIVEUSES'!BOT5,0)/3</f>
        <v>0</v>
      </c>
      <c r="BOU5" s="15">
        <f>$B5*IF('RELEVE DES FICHES SUIVEUSES'!BOU5&lt;&gt;"x",'RELEVE DES FICHES SUIVEUSES'!BOU5,0)/3</f>
        <v>0</v>
      </c>
      <c r="BOV5" s="15">
        <f>$B5*IF('RELEVE DES FICHES SUIVEUSES'!BOV5&lt;&gt;"x",'RELEVE DES FICHES SUIVEUSES'!BOV5,0)/3</f>
        <v>0</v>
      </c>
      <c r="BOW5" s="15">
        <f>$B5*IF('RELEVE DES FICHES SUIVEUSES'!BOW5&lt;&gt;"x",'RELEVE DES FICHES SUIVEUSES'!BOW5,0)/3</f>
        <v>0</v>
      </c>
      <c r="BOX5" s="15">
        <f>$B5*IF('RELEVE DES FICHES SUIVEUSES'!BOX5&lt;&gt;"x",'RELEVE DES FICHES SUIVEUSES'!BOX5,0)/3</f>
        <v>0</v>
      </c>
      <c r="BOY5" s="15">
        <f>$B5*IF('RELEVE DES FICHES SUIVEUSES'!BOY5&lt;&gt;"x",'RELEVE DES FICHES SUIVEUSES'!BOY5,0)/3</f>
        <v>0</v>
      </c>
      <c r="BOZ5" s="15">
        <f>$B5*IF('RELEVE DES FICHES SUIVEUSES'!BOZ5&lt;&gt;"x",'RELEVE DES FICHES SUIVEUSES'!BOZ5,0)/3</f>
        <v>0</v>
      </c>
      <c r="BPA5" s="15">
        <f>$B5*IF('RELEVE DES FICHES SUIVEUSES'!BPA5&lt;&gt;"x",'RELEVE DES FICHES SUIVEUSES'!BPA5,0)/3</f>
        <v>0</v>
      </c>
      <c r="BPB5" s="15">
        <f>$B5*IF('RELEVE DES FICHES SUIVEUSES'!BPB5&lt;&gt;"x",'RELEVE DES FICHES SUIVEUSES'!BPB5,0)/3</f>
        <v>0</v>
      </c>
      <c r="BPC5" s="15">
        <f>$B5*IF('RELEVE DES FICHES SUIVEUSES'!BPC5&lt;&gt;"x",'RELEVE DES FICHES SUIVEUSES'!BPC5,0)/3</f>
        <v>0</v>
      </c>
      <c r="BPD5" s="15">
        <f>$B5*IF('RELEVE DES FICHES SUIVEUSES'!BPD5&lt;&gt;"x",'RELEVE DES FICHES SUIVEUSES'!BPD5,0)/3</f>
        <v>0</v>
      </c>
      <c r="BPE5" s="15">
        <f>$B5*IF('RELEVE DES FICHES SUIVEUSES'!BPE5&lt;&gt;"x",'RELEVE DES FICHES SUIVEUSES'!BPE5,0)/3</f>
        <v>0</v>
      </c>
      <c r="BPF5" s="15">
        <f>$B5*IF('RELEVE DES FICHES SUIVEUSES'!BPF5&lt;&gt;"x",'RELEVE DES FICHES SUIVEUSES'!BPF5,0)/3</f>
        <v>0</v>
      </c>
      <c r="BPG5" s="15">
        <f>$B5*IF('RELEVE DES FICHES SUIVEUSES'!BPG5&lt;&gt;"x",'RELEVE DES FICHES SUIVEUSES'!BPG5,0)/3</f>
        <v>0</v>
      </c>
      <c r="BPH5" s="15">
        <f>$B5*IF('RELEVE DES FICHES SUIVEUSES'!BPH5&lt;&gt;"x",'RELEVE DES FICHES SUIVEUSES'!BPH5,0)/3</f>
        <v>0</v>
      </c>
      <c r="BPI5" s="15">
        <f>$B5*IF('RELEVE DES FICHES SUIVEUSES'!BPI5&lt;&gt;"x",'RELEVE DES FICHES SUIVEUSES'!BPI5,0)/3</f>
        <v>0</v>
      </c>
      <c r="BPJ5" s="15">
        <f>$B5*IF('RELEVE DES FICHES SUIVEUSES'!BPJ5&lt;&gt;"x",'RELEVE DES FICHES SUIVEUSES'!BPJ5,0)/3</f>
        <v>0</v>
      </c>
      <c r="BPK5" s="15">
        <f>$B5*IF('RELEVE DES FICHES SUIVEUSES'!BPK5&lt;&gt;"x",'RELEVE DES FICHES SUIVEUSES'!BPK5,0)/3</f>
        <v>0</v>
      </c>
      <c r="BPL5" s="15">
        <f>$B5*IF('RELEVE DES FICHES SUIVEUSES'!BPL5&lt;&gt;"x",'RELEVE DES FICHES SUIVEUSES'!BPL5,0)/3</f>
        <v>0</v>
      </c>
      <c r="BPM5" s="15">
        <f>$B5*IF('RELEVE DES FICHES SUIVEUSES'!BPM5&lt;&gt;"x",'RELEVE DES FICHES SUIVEUSES'!BPM5,0)/3</f>
        <v>0</v>
      </c>
      <c r="BPN5" s="15">
        <f>$B5*IF('RELEVE DES FICHES SUIVEUSES'!BPN5&lt;&gt;"x",'RELEVE DES FICHES SUIVEUSES'!BPN5,0)/3</f>
        <v>0</v>
      </c>
      <c r="BPO5" s="15">
        <f>$B5*IF('RELEVE DES FICHES SUIVEUSES'!BPO5&lt;&gt;"x",'RELEVE DES FICHES SUIVEUSES'!BPO5,0)/3</f>
        <v>0</v>
      </c>
      <c r="BPP5" s="15">
        <f>$B5*IF('RELEVE DES FICHES SUIVEUSES'!BPP5&lt;&gt;"x",'RELEVE DES FICHES SUIVEUSES'!BPP5,0)/3</f>
        <v>0</v>
      </c>
      <c r="BPQ5" s="15">
        <f>$B5*IF('RELEVE DES FICHES SUIVEUSES'!BPQ5&lt;&gt;"x",'RELEVE DES FICHES SUIVEUSES'!BPQ5,0)/3</f>
        <v>0</v>
      </c>
      <c r="BPR5" s="15">
        <f>$B5*IF('RELEVE DES FICHES SUIVEUSES'!BPR5&lt;&gt;"x",'RELEVE DES FICHES SUIVEUSES'!BPR5,0)/3</f>
        <v>0</v>
      </c>
      <c r="BPS5" s="15">
        <f>$B5*IF('RELEVE DES FICHES SUIVEUSES'!BPS5&lt;&gt;"x",'RELEVE DES FICHES SUIVEUSES'!BPS5,0)/3</f>
        <v>0</v>
      </c>
      <c r="BPT5" s="15">
        <f>$B5*IF('RELEVE DES FICHES SUIVEUSES'!BPT5&lt;&gt;"x",'RELEVE DES FICHES SUIVEUSES'!BPT5,0)/3</f>
        <v>0</v>
      </c>
      <c r="BPU5" s="15">
        <f>$B5*IF('RELEVE DES FICHES SUIVEUSES'!BPU5&lt;&gt;"x",'RELEVE DES FICHES SUIVEUSES'!BPU5,0)/3</f>
        <v>0</v>
      </c>
      <c r="BPV5" s="15">
        <f>$B5*IF('RELEVE DES FICHES SUIVEUSES'!BPV5&lt;&gt;"x",'RELEVE DES FICHES SUIVEUSES'!BPV5,0)/3</f>
        <v>0</v>
      </c>
      <c r="BPW5" s="15">
        <f>$B5*IF('RELEVE DES FICHES SUIVEUSES'!BPW5&lt;&gt;"x",'RELEVE DES FICHES SUIVEUSES'!BPW5,0)/3</f>
        <v>0</v>
      </c>
      <c r="BPX5" s="15">
        <f>$B5*IF('RELEVE DES FICHES SUIVEUSES'!BPX5&lt;&gt;"x",'RELEVE DES FICHES SUIVEUSES'!BPX5,0)/3</f>
        <v>0</v>
      </c>
      <c r="BPY5" s="15">
        <f>$B5*IF('RELEVE DES FICHES SUIVEUSES'!BPY5&lt;&gt;"x",'RELEVE DES FICHES SUIVEUSES'!BPY5,0)/3</f>
        <v>0</v>
      </c>
      <c r="BPZ5" s="15">
        <f>$B5*IF('RELEVE DES FICHES SUIVEUSES'!BPZ5&lt;&gt;"x",'RELEVE DES FICHES SUIVEUSES'!BPZ5,0)/3</f>
        <v>0</v>
      </c>
      <c r="BQA5" s="15">
        <f>$B5*IF('RELEVE DES FICHES SUIVEUSES'!BQA5&lt;&gt;"x",'RELEVE DES FICHES SUIVEUSES'!BQA5,0)/3</f>
        <v>0</v>
      </c>
      <c r="BQB5" s="15">
        <f>$B5*IF('RELEVE DES FICHES SUIVEUSES'!BQB5&lt;&gt;"x",'RELEVE DES FICHES SUIVEUSES'!BQB5,0)/3</f>
        <v>0</v>
      </c>
      <c r="BQC5" s="15">
        <f>$B5*IF('RELEVE DES FICHES SUIVEUSES'!BQC5&lt;&gt;"x",'RELEVE DES FICHES SUIVEUSES'!BQC5,0)/3</f>
        <v>0</v>
      </c>
      <c r="BQD5" s="15">
        <f>$B5*IF('RELEVE DES FICHES SUIVEUSES'!BQD5&lt;&gt;"x",'RELEVE DES FICHES SUIVEUSES'!BQD5,0)/3</f>
        <v>0</v>
      </c>
      <c r="BQE5" s="15">
        <f>$B5*IF('RELEVE DES FICHES SUIVEUSES'!BQE5&lt;&gt;"x",'RELEVE DES FICHES SUIVEUSES'!BQE5,0)/3</f>
        <v>0</v>
      </c>
      <c r="BQF5" s="15">
        <f>$B5*IF('RELEVE DES FICHES SUIVEUSES'!BQF5&lt;&gt;"x",'RELEVE DES FICHES SUIVEUSES'!BQF5,0)/3</f>
        <v>0</v>
      </c>
      <c r="BQG5" s="15">
        <f>$B5*IF('RELEVE DES FICHES SUIVEUSES'!BQG5&lt;&gt;"x",'RELEVE DES FICHES SUIVEUSES'!BQG5,0)/3</f>
        <v>0</v>
      </c>
      <c r="BQH5" s="15">
        <f>$B5*IF('RELEVE DES FICHES SUIVEUSES'!BQH5&lt;&gt;"x",'RELEVE DES FICHES SUIVEUSES'!BQH5,0)/3</f>
        <v>0</v>
      </c>
      <c r="BQI5" s="15">
        <f>$B5*IF('RELEVE DES FICHES SUIVEUSES'!BQI5&lt;&gt;"x",'RELEVE DES FICHES SUIVEUSES'!BQI5,0)/3</f>
        <v>0</v>
      </c>
      <c r="BQJ5" s="15">
        <f>$B5*IF('RELEVE DES FICHES SUIVEUSES'!BQJ5&lt;&gt;"x",'RELEVE DES FICHES SUIVEUSES'!BQJ5,0)/3</f>
        <v>0</v>
      </c>
      <c r="BQK5" s="15">
        <f>$B5*IF('RELEVE DES FICHES SUIVEUSES'!BQK5&lt;&gt;"x",'RELEVE DES FICHES SUIVEUSES'!BQK5,0)/3</f>
        <v>0</v>
      </c>
      <c r="BQL5" s="15">
        <f>$B5*IF('RELEVE DES FICHES SUIVEUSES'!BQL5&lt;&gt;"x",'RELEVE DES FICHES SUIVEUSES'!BQL5,0)/3</f>
        <v>0</v>
      </c>
      <c r="BQM5" s="15">
        <f>$B5*IF('RELEVE DES FICHES SUIVEUSES'!BQM5&lt;&gt;"x",'RELEVE DES FICHES SUIVEUSES'!BQM5,0)/3</f>
        <v>0</v>
      </c>
      <c r="BQN5" s="15">
        <f>$B5*IF('RELEVE DES FICHES SUIVEUSES'!BQN5&lt;&gt;"x",'RELEVE DES FICHES SUIVEUSES'!BQN5,0)/3</f>
        <v>0</v>
      </c>
      <c r="BQO5" s="15">
        <f>$B5*IF('RELEVE DES FICHES SUIVEUSES'!BQO5&lt;&gt;"x",'RELEVE DES FICHES SUIVEUSES'!BQO5,0)/3</f>
        <v>0</v>
      </c>
      <c r="BQP5" s="15">
        <f>$B5*IF('RELEVE DES FICHES SUIVEUSES'!BQP5&lt;&gt;"x",'RELEVE DES FICHES SUIVEUSES'!BQP5,0)/3</f>
        <v>0</v>
      </c>
      <c r="BQQ5" s="15">
        <f>$B5*IF('RELEVE DES FICHES SUIVEUSES'!BQQ5&lt;&gt;"x",'RELEVE DES FICHES SUIVEUSES'!BQQ5,0)/3</f>
        <v>0</v>
      </c>
      <c r="BQR5" s="15">
        <f>$B5*IF('RELEVE DES FICHES SUIVEUSES'!BQR5&lt;&gt;"x",'RELEVE DES FICHES SUIVEUSES'!BQR5,0)/3</f>
        <v>0</v>
      </c>
      <c r="BQS5" s="15">
        <f>$B5*IF('RELEVE DES FICHES SUIVEUSES'!BQS5&lt;&gt;"x",'RELEVE DES FICHES SUIVEUSES'!BQS5,0)/3</f>
        <v>0</v>
      </c>
      <c r="BQT5" s="15">
        <f>$B5*IF('RELEVE DES FICHES SUIVEUSES'!BQT5&lt;&gt;"x",'RELEVE DES FICHES SUIVEUSES'!BQT5,0)/3</f>
        <v>0</v>
      </c>
      <c r="BQU5" s="15">
        <f>$B5*IF('RELEVE DES FICHES SUIVEUSES'!BQU5&lt;&gt;"x",'RELEVE DES FICHES SUIVEUSES'!BQU5,0)/3</f>
        <v>0</v>
      </c>
      <c r="BQV5" s="15">
        <f>$B5*IF('RELEVE DES FICHES SUIVEUSES'!BQV5&lt;&gt;"x",'RELEVE DES FICHES SUIVEUSES'!BQV5,0)/3</f>
        <v>0</v>
      </c>
      <c r="BQW5" s="15">
        <f>$B5*IF('RELEVE DES FICHES SUIVEUSES'!BQW5&lt;&gt;"x",'RELEVE DES FICHES SUIVEUSES'!BQW5,0)/3</f>
        <v>0</v>
      </c>
      <c r="BQX5" s="15">
        <f>$B5*IF('RELEVE DES FICHES SUIVEUSES'!BQX5&lt;&gt;"x",'RELEVE DES FICHES SUIVEUSES'!BQX5,0)/3</f>
        <v>0</v>
      </c>
      <c r="BQY5" s="15">
        <f>$B5*IF('RELEVE DES FICHES SUIVEUSES'!BQY5&lt;&gt;"x",'RELEVE DES FICHES SUIVEUSES'!BQY5,0)/3</f>
        <v>0</v>
      </c>
      <c r="BQZ5" s="15">
        <f>$B5*IF('RELEVE DES FICHES SUIVEUSES'!BQZ5&lt;&gt;"x",'RELEVE DES FICHES SUIVEUSES'!BQZ5,0)/3</f>
        <v>0</v>
      </c>
      <c r="BRA5" s="15">
        <f>$B5*IF('RELEVE DES FICHES SUIVEUSES'!BRA5&lt;&gt;"x",'RELEVE DES FICHES SUIVEUSES'!BRA5,0)/3</f>
        <v>0</v>
      </c>
      <c r="BRB5" s="15">
        <f>$B5*IF('RELEVE DES FICHES SUIVEUSES'!BRB5&lt;&gt;"x",'RELEVE DES FICHES SUIVEUSES'!BRB5,0)/3</f>
        <v>0</v>
      </c>
      <c r="BRC5" s="15">
        <f>$B5*IF('RELEVE DES FICHES SUIVEUSES'!BRC5&lt;&gt;"x",'RELEVE DES FICHES SUIVEUSES'!BRC5,0)/3</f>
        <v>0</v>
      </c>
      <c r="BRD5" s="15">
        <f>$B5*IF('RELEVE DES FICHES SUIVEUSES'!BRD5&lt;&gt;"x",'RELEVE DES FICHES SUIVEUSES'!BRD5,0)/3</f>
        <v>0</v>
      </c>
      <c r="BRE5" s="15">
        <f>$B5*IF('RELEVE DES FICHES SUIVEUSES'!BRE5&lt;&gt;"x",'RELEVE DES FICHES SUIVEUSES'!BRE5,0)/3</f>
        <v>0</v>
      </c>
      <c r="BRF5" s="15">
        <f>$B5*IF('RELEVE DES FICHES SUIVEUSES'!BRF5&lt;&gt;"x",'RELEVE DES FICHES SUIVEUSES'!BRF5,0)/3</f>
        <v>0</v>
      </c>
      <c r="BRG5" s="15">
        <f>$B5*IF('RELEVE DES FICHES SUIVEUSES'!BRG5&lt;&gt;"x",'RELEVE DES FICHES SUIVEUSES'!BRG5,0)/3</f>
        <v>0</v>
      </c>
      <c r="BRH5" s="15">
        <f>$B5*IF('RELEVE DES FICHES SUIVEUSES'!BRH5&lt;&gt;"x",'RELEVE DES FICHES SUIVEUSES'!BRH5,0)/3</f>
        <v>0</v>
      </c>
      <c r="BRI5" s="15">
        <f>$B5*IF('RELEVE DES FICHES SUIVEUSES'!BRI5&lt;&gt;"x",'RELEVE DES FICHES SUIVEUSES'!BRI5,0)/3</f>
        <v>0</v>
      </c>
      <c r="BRJ5" s="15">
        <f>$B5*IF('RELEVE DES FICHES SUIVEUSES'!BRJ5&lt;&gt;"x",'RELEVE DES FICHES SUIVEUSES'!BRJ5,0)/3</f>
        <v>0</v>
      </c>
      <c r="BRK5" s="15">
        <f>$B5*IF('RELEVE DES FICHES SUIVEUSES'!BRK5&lt;&gt;"x",'RELEVE DES FICHES SUIVEUSES'!BRK5,0)/3</f>
        <v>0</v>
      </c>
      <c r="BRL5" s="15">
        <f>$B5*IF('RELEVE DES FICHES SUIVEUSES'!BRL5&lt;&gt;"x",'RELEVE DES FICHES SUIVEUSES'!BRL5,0)/3</f>
        <v>0</v>
      </c>
      <c r="BRM5" s="15">
        <f>$B5*IF('RELEVE DES FICHES SUIVEUSES'!BRM5&lt;&gt;"x",'RELEVE DES FICHES SUIVEUSES'!BRM5,0)/3</f>
        <v>0</v>
      </c>
      <c r="BRN5" s="15">
        <f>$B5*IF('RELEVE DES FICHES SUIVEUSES'!BRN5&lt;&gt;"x",'RELEVE DES FICHES SUIVEUSES'!BRN5,0)/3</f>
        <v>0</v>
      </c>
      <c r="BRO5" s="15">
        <f>$B5*IF('RELEVE DES FICHES SUIVEUSES'!BRO5&lt;&gt;"x",'RELEVE DES FICHES SUIVEUSES'!BRO5,0)/3</f>
        <v>0</v>
      </c>
      <c r="BRP5" s="15">
        <f>$B5*IF('RELEVE DES FICHES SUIVEUSES'!BRP5&lt;&gt;"x",'RELEVE DES FICHES SUIVEUSES'!BRP5,0)/3</f>
        <v>0</v>
      </c>
      <c r="BRQ5" s="15">
        <f>$B5*IF('RELEVE DES FICHES SUIVEUSES'!BRQ5&lt;&gt;"x",'RELEVE DES FICHES SUIVEUSES'!BRQ5,0)/3</f>
        <v>0</v>
      </c>
      <c r="BRR5" s="15">
        <f>$B5*IF('RELEVE DES FICHES SUIVEUSES'!BRR5&lt;&gt;"x",'RELEVE DES FICHES SUIVEUSES'!BRR5,0)/3</f>
        <v>0</v>
      </c>
      <c r="BRS5" s="15">
        <f>$B5*IF('RELEVE DES FICHES SUIVEUSES'!BRS5&lt;&gt;"x",'RELEVE DES FICHES SUIVEUSES'!BRS5,0)/3</f>
        <v>0</v>
      </c>
      <c r="BRT5" s="15">
        <f>$B5*IF('RELEVE DES FICHES SUIVEUSES'!BRT5&lt;&gt;"x",'RELEVE DES FICHES SUIVEUSES'!BRT5,0)/3</f>
        <v>0</v>
      </c>
      <c r="BRU5" s="15">
        <f>$B5*IF('RELEVE DES FICHES SUIVEUSES'!BRU5&lt;&gt;"x",'RELEVE DES FICHES SUIVEUSES'!BRU5,0)/3</f>
        <v>0</v>
      </c>
      <c r="BRV5" s="15">
        <f>$B5*IF('RELEVE DES FICHES SUIVEUSES'!BRV5&lt;&gt;"x",'RELEVE DES FICHES SUIVEUSES'!BRV5,0)/3</f>
        <v>0</v>
      </c>
      <c r="BRW5" s="15">
        <f>$B5*IF('RELEVE DES FICHES SUIVEUSES'!BRW5&lt;&gt;"x",'RELEVE DES FICHES SUIVEUSES'!BRW5,0)/3</f>
        <v>0</v>
      </c>
      <c r="BRX5" s="15">
        <f>$B5*IF('RELEVE DES FICHES SUIVEUSES'!BRX5&lt;&gt;"x",'RELEVE DES FICHES SUIVEUSES'!BRX5,0)/3</f>
        <v>0</v>
      </c>
      <c r="BRY5" s="15">
        <f>$B5*IF('RELEVE DES FICHES SUIVEUSES'!BRY5&lt;&gt;"x",'RELEVE DES FICHES SUIVEUSES'!BRY5,0)/3</f>
        <v>0</v>
      </c>
      <c r="BRZ5" s="15">
        <f>$B5*IF('RELEVE DES FICHES SUIVEUSES'!BRZ5&lt;&gt;"x",'RELEVE DES FICHES SUIVEUSES'!BRZ5,0)/3</f>
        <v>0</v>
      </c>
      <c r="BSA5" s="15">
        <f>$B5*IF('RELEVE DES FICHES SUIVEUSES'!BSA5&lt;&gt;"x",'RELEVE DES FICHES SUIVEUSES'!BSA5,0)/3</f>
        <v>0</v>
      </c>
      <c r="BSB5" s="15">
        <f>$B5*IF('RELEVE DES FICHES SUIVEUSES'!BSB5&lt;&gt;"x",'RELEVE DES FICHES SUIVEUSES'!BSB5,0)/3</f>
        <v>0</v>
      </c>
      <c r="BSC5" s="15">
        <f>$B5*IF('RELEVE DES FICHES SUIVEUSES'!BSC5&lt;&gt;"x",'RELEVE DES FICHES SUIVEUSES'!BSC5,0)/3</f>
        <v>0</v>
      </c>
      <c r="BSD5" s="15">
        <f>$B5*IF('RELEVE DES FICHES SUIVEUSES'!BSD5&lt;&gt;"x",'RELEVE DES FICHES SUIVEUSES'!BSD5,0)/3</f>
        <v>0</v>
      </c>
      <c r="BSE5" s="15">
        <f>$B5*IF('RELEVE DES FICHES SUIVEUSES'!BSE5&lt;&gt;"x",'RELEVE DES FICHES SUIVEUSES'!BSE5,0)/3</f>
        <v>0</v>
      </c>
      <c r="BSF5" s="15">
        <f>$B5*IF('RELEVE DES FICHES SUIVEUSES'!BSF5&lt;&gt;"x",'RELEVE DES FICHES SUIVEUSES'!BSF5,0)/3</f>
        <v>0</v>
      </c>
      <c r="BSG5" s="15">
        <f>$B5*IF('RELEVE DES FICHES SUIVEUSES'!BSG5&lt;&gt;"x",'RELEVE DES FICHES SUIVEUSES'!BSG5,0)/3</f>
        <v>0</v>
      </c>
      <c r="BSH5" s="15">
        <f>$B5*IF('RELEVE DES FICHES SUIVEUSES'!BSH5&lt;&gt;"x",'RELEVE DES FICHES SUIVEUSES'!BSH5,0)/3</f>
        <v>0</v>
      </c>
      <c r="BSI5" s="15">
        <f>$B5*IF('RELEVE DES FICHES SUIVEUSES'!BSI5&lt;&gt;"x",'RELEVE DES FICHES SUIVEUSES'!BSI5,0)/3</f>
        <v>0</v>
      </c>
      <c r="BSJ5" s="15">
        <f>$B5*IF('RELEVE DES FICHES SUIVEUSES'!BSJ5&lt;&gt;"x",'RELEVE DES FICHES SUIVEUSES'!BSJ5,0)/3</f>
        <v>0</v>
      </c>
      <c r="BSK5" s="15">
        <f>$B5*IF('RELEVE DES FICHES SUIVEUSES'!BSK5&lt;&gt;"x",'RELEVE DES FICHES SUIVEUSES'!BSK5,0)/3</f>
        <v>0</v>
      </c>
      <c r="BSL5" s="15">
        <f>$B5*IF('RELEVE DES FICHES SUIVEUSES'!BSL5&lt;&gt;"x",'RELEVE DES FICHES SUIVEUSES'!BSL5,0)/3</f>
        <v>0</v>
      </c>
      <c r="BSM5" s="15">
        <f>$B5*IF('RELEVE DES FICHES SUIVEUSES'!BSM5&lt;&gt;"x",'RELEVE DES FICHES SUIVEUSES'!BSM5,0)/3</f>
        <v>0</v>
      </c>
      <c r="BSN5" s="15">
        <f>$B5*IF('RELEVE DES FICHES SUIVEUSES'!BSN5&lt;&gt;"x",'RELEVE DES FICHES SUIVEUSES'!BSN5,0)/3</f>
        <v>0</v>
      </c>
      <c r="BSO5" s="15">
        <f>$B5*IF('RELEVE DES FICHES SUIVEUSES'!BSO5&lt;&gt;"x",'RELEVE DES FICHES SUIVEUSES'!BSO5,0)/3</f>
        <v>0</v>
      </c>
      <c r="BSP5" s="15">
        <f>$B5*IF('RELEVE DES FICHES SUIVEUSES'!BSP5&lt;&gt;"x",'RELEVE DES FICHES SUIVEUSES'!BSP5,0)/3</f>
        <v>0</v>
      </c>
      <c r="BSQ5" s="15">
        <f>$B5*IF('RELEVE DES FICHES SUIVEUSES'!BSQ5&lt;&gt;"x",'RELEVE DES FICHES SUIVEUSES'!BSQ5,0)/3</f>
        <v>0</v>
      </c>
      <c r="BSR5" s="15">
        <f>$B5*IF('RELEVE DES FICHES SUIVEUSES'!BSR5&lt;&gt;"x",'RELEVE DES FICHES SUIVEUSES'!BSR5,0)/3</f>
        <v>0</v>
      </c>
      <c r="BSS5" s="15">
        <f>$B5*IF('RELEVE DES FICHES SUIVEUSES'!BSS5&lt;&gt;"x",'RELEVE DES FICHES SUIVEUSES'!BSS5,0)/3</f>
        <v>0</v>
      </c>
      <c r="BST5" s="15">
        <f>$B5*IF('RELEVE DES FICHES SUIVEUSES'!BST5&lt;&gt;"x",'RELEVE DES FICHES SUIVEUSES'!BST5,0)/3</f>
        <v>0</v>
      </c>
      <c r="BSU5" s="15">
        <f>$B5*IF('RELEVE DES FICHES SUIVEUSES'!BSU5&lt;&gt;"x",'RELEVE DES FICHES SUIVEUSES'!BSU5,0)/3</f>
        <v>0</v>
      </c>
      <c r="BSV5" s="15">
        <f>$B5*IF('RELEVE DES FICHES SUIVEUSES'!BSV5&lt;&gt;"x",'RELEVE DES FICHES SUIVEUSES'!BSV5,0)/3</f>
        <v>0</v>
      </c>
      <c r="BSW5" s="15">
        <f>$B5*IF('RELEVE DES FICHES SUIVEUSES'!BSW5&lt;&gt;"x",'RELEVE DES FICHES SUIVEUSES'!BSW5,0)/3</f>
        <v>0</v>
      </c>
      <c r="BSX5" s="15">
        <f>$B5*IF('RELEVE DES FICHES SUIVEUSES'!BSX5&lt;&gt;"x",'RELEVE DES FICHES SUIVEUSES'!BSX5,0)/3</f>
        <v>0</v>
      </c>
      <c r="BSY5" s="15">
        <f>$B5*IF('RELEVE DES FICHES SUIVEUSES'!BSY5&lt;&gt;"x",'RELEVE DES FICHES SUIVEUSES'!BSY5,0)/3</f>
        <v>0</v>
      </c>
      <c r="BSZ5" s="15">
        <f>$B5*IF('RELEVE DES FICHES SUIVEUSES'!BSZ5&lt;&gt;"x",'RELEVE DES FICHES SUIVEUSES'!BSZ5,0)/3</f>
        <v>0</v>
      </c>
      <c r="BTA5" s="15">
        <f>$B5*IF('RELEVE DES FICHES SUIVEUSES'!BTA5&lt;&gt;"x",'RELEVE DES FICHES SUIVEUSES'!BTA5,0)/3</f>
        <v>0</v>
      </c>
      <c r="BTB5" s="15">
        <f>$B5*IF('RELEVE DES FICHES SUIVEUSES'!BTB5&lt;&gt;"x",'RELEVE DES FICHES SUIVEUSES'!BTB5,0)/3</f>
        <v>0</v>
      </c>
      <c r="BTC5" s="15">
        <f>$B5*IF('RELEVE DES FICHES SUIVEUSES'!BTC5&lt;&gt;"x",'RELEVE DES FICHES SUIVEUSES'!BTC5,0)/3</f>
        <v>0</v>
      </c>
      <c r="BTD5" s="15">
        <f>$B5*IF('RELEVE DES FICHES SUIVEUSES'!BTD5&lt;&gt;"x",'RELEVE DES FICHES SUIVEUSES'!BTD5,0)/3</f>
        <v>0</v>
      </c>
      <c r="BTE5" s="15">
        <f>$B5*IF('RELEVE DES FICHES SUIVEUSES'!BTE5&lt;&gt;"x",'RELEVE DES FICHES SUIVEUSES'!BTE5,0)/3</f>
        <v>0</v>
      </c>
      <c r="BTF5" s="15">
        <f>$B5*IF('RELEVE DES FICHES SUIVEUSES'!BTF5&lt;&gt;"x",'RELEVE DES FICHES SUIVEUSES'!BTF5,0)/3</f>
        <v>0</v>
      </c>
      <c r="BTG5" s="15">
        <f>$B5*IF('RELEVE DES FICHES SUIVEUSES'!BTG5&lt;&gt;"x",'RELEVE DES FICHES SUIVEUSES'!BTG5,0)/3</f>
        <v>0</v>
      </c>
      <c r="BTH5" s="15">
        <f>$B5*IF('RELEVE DES FICHES SUIVEUSES'!BTH5&lt;&gt;"x",'RELEVE DES FICHES SUIVEUSES'!BTH5,0)/3</f>
        <v>0</v>
      </c>
      <c r="BTI5" s="15">
        <f>$B5*IF('RELEVE DES FICHES SUIVEUSES'!BTI5&lt;&gt;"x",'RELEVE DES FICHES SUIVEUSES'!BTI5,0)/3</f>
        <v>0</v>
      </c>
      <c r="BTJ5" s="15">
        <f>$B5*IF('RELEVE DES FICHES SUIVEUSES'!BTJ5&lt;&gt;"x",'RELEVE DES FICHES SUIVEUSES'!BTJ5,0)/3</f>
        <v>0</v>
      </c>
      <c r="BTK5" s="15">
        <f>$B5*IF('RELEVE DES FICHES SUIVEUSES'!BTK5&lt;&gt;"x",'RELEVE DES FICHES SUIVEUSES'!BTK5,0)/3</f>
        <v>0</v>
      </c>
      <c r="BTL5" s="15">
        <f>$B5*IF('RELEVE DES FICHES SUIVEUSES'!BTL5&lt;&gt;"x",'RELEVE DES FICHES SUIVEUSES'!BTL5,0)/3</f>
        <v>0</v>
      </c>
      <c r="BTM5" s="15">
        <f>$B5*IF('RELEVE DES FICHES SUIVEUSES'!BTM5&lt;&gt;"x",'RELEVE DES FICHES SUIVEUSES'!BTM5,0)/3</f>
        <v>0</v>
      </c>
      <c r="BTN5" s="15">
        <f>$B5*IF('RELEVE DES FICHES SUIVEUSES'!BTN5&lt;&gt;"x",'RELEVE DES FICHES SUIVEUSES'!BTN5,0)/3</f>
        <v>0</v>
      </c>
      <c r="BTO5" s="15">
        <f>$B5*IF('RELEVE DES FICHES SUIVEUSES'!BTO5&lt;&gt;"x",'RELEVE DES FICHES SUIVEUSES'!BTO5,0)/3</f>
        <v>0</v>
      </c>
      <c r="BTP5" s="15">
        <f>$B5*IF('RELEVE DES FICHES SUIVEUSES'!BTP5&lt;&gt;"x",'RELEVE DES FICHES SUIVEUSES'!BTP5,0)/3</f>
        <v>0</v>
      </c>
      <c r="BTQ5" s="15">
        <f>$B5*IF('RELEVE DES FICHES SUIVEUSES'!BTQ5&lt;&gt;"x",'RELEVE DES FICHES SUIVEUSES'!BTQ5,0)/3</f>
        <v>0</v>
      </c>
      <c r="BTR5" s="15">
        <f>$B5*IF('RELEVE DES FICHES SUIVEUSES'!BTR5&lt;&gt;"x",'RELEVE DES FICHES SUIVEUSES'!BTR5,0)/3</f>
        <v>0</v>
      </c>
      <c r="BTS5" s="15">
        <f>$B5*IF('RELEVE DES FICHES SUIVEUSES'!BTS5&lt;&gt;"x",'RELEVE DES FICHES SUIVEUSES'!BTS5,0)/3</f>
        <v>0</v>
      </c>
      <c r="BTT5" s="15">
        <f>$B5*IF('RELEVE DES FICHES SUIVEUSES'!BTT5&lt;&gt;"x",'RELEVE DES FICHES SUIVEUSES'!BTT5,0)/3</f>
        <v>0</v>
      </c>
      <c r="BTU5" s="15">
        <f>$B5*IF('RELEVE DES FICHES SUIVEUSES'!BTU5&lt;&gt;"x",'RELEVE DES FICHES SUIVEUSES'!BTU5,0)/3</f>
        <v>0</v>
      </c>
      <c r="BTV5" s="15">
        <f>$B5*IF('RELEVE DES FICHES SUIVEUSES'!BTV5&lt;&gt;"x",'RELEVE DES FICHES SUIVEUSES'!BTV5,0)/3</f>
        <v>0</v>
      </c>
      <c r="BTW5" s="15">
        <f>$B5*IF('RELEVE DES FICHES SUIVEUSES'!BTW5&lt;&gt;"x",'RELEVE DES FICHES SUIVEUSES'!BTW5,0)/3</f>
        <v>0</v>
      </c>
      <c r="BTX5" s="15">
        <f>$B5*IF('RELEVE DES FICHES SUIVEUSES'!BTX5&lt;&gt;"x",'RELEVE DES FICHES SUIVEUSES'!BTX5,0)/3</f>
        <v>0</v>
      </c>
      <c r="BTY5" s="15">
        <f>$B5*IF('RELEVE DES FICHES SUIVEUSES'!BTY5&lt;&gt;"x",'RELEVE DES FICHES SUIVEUSES'!BTY5,0)/3</f>
        <v>0</v>
      </c>
      <c r="BTZ5" s="15">
        <f>$B5*IF('RELEVE DES FICHES SUIVEUSES'!BTZ5&lt;&gt;"x",'RELEVE DES FICHES SUIVEUSES'!BTZ5,0)/3</f>
        <v>0</v>
      </c>
      <c r="BUA5" s="15">
        <f>$B5*IF('RELEVE DES FICHES SUIVEUSES'!BUA5&lt;&gt;"x",'RELEVE DES FICHES SUIVEUSES'!BUA5,0)/3</f>
        <v>0</v>
      </c>
      <c r="BUB5" s="15">
        <f>$B5*IF('RELEVE DES FICHES SUIVEUSES'!BUB5&lt;&gt;"x",'RELEVE DES FICHES SUIVEUSES'!BUB5,0)/3</f>
        <v>0</v>
      </c>
      <c r="BUC5" s="15">
        <f>$B5*IF('RELEVE DES FICHES SUIVEUSES'!BUC5&lt;&gt;"x",'RELEVE DES FICHES SUIVEUSES'!BUC5,0)/3</f>
        <v>0</v>
      </c>
      <c r="BUD5" s="15">
        <f>$B5*IF('RELEVE DES FICHES SUIVEUSES'!BUD5&lt;&gt;"x",'RELEVE DES FICHES SUIVEUSES'!BUD5,0)/3</f>
        <v>0</v>
      </c>
      <c r="BUE5" s="15">
        <f>$B5*IF('RELEVE DES FICHES SUIVEUSES'!BUE5&lt;&gt;"x",'RELEVE DES FICHES SUIVEUSES'!BUE5,0)/3</f>
        <v>0</v>
      </c>
      <c r="BUF5" s="15">
        <f>$B5*IF('RELEVE DES FICHES SUIVEUSES'!BUF5&lt;&gt;"x",'RELEVE DES FICHES SUIVEUSES'!BUF5,0)/3</f>
        <v>0</v>
      </c>
      <c r="BUG5" s="15">
        <f>$B5*IF('RELEVE DES FICHES SUIVEUSES'!BUG5&lt;&gt;"x",'RELEVE DES FICHES SUIVEUSES'!BUG5,0)/3</f>
        <v>0</v>
      </c>
      <c r="BUH5" s="15">
        <f>$B5*IF('RELEVE DES FICHES SUIVEUSES'!BUH5&lt;&gt;"x",'RELEVE DES FICHES SUIVEUSES'!BUH5,0)/3</f>
        <v>0</v>
      </c>
      <c r="BUI5" s="15">
        <f>$B5*IF('RELEVE DES FICHES SUIVEUSES'!BUI5&lt;&gt;"x",'RELEVE DES FICHES SUIVEUSES'!BUI5,0)/3</f>
        <v>0</v>
      </c>
      <c r="BUJ5" s="15">
        <f>$B5*IF('RELEVE DES FICHES SUIVEUSES'!BUJ5&lt;&gt;"x",'RELEVE DES FICHES SUIVEUSES'!BUJ5,0)/3</f>
        <v>0</v>
      </c>
      <c r="BUK5" s="15">
        <f>$B5*IF('RELEVE DES FICHES SUIVEUSES'!BUK5&lt;&gt;"x",'RELEVE DES FICHES SUIVEUSES'!BUK5,0)/3</f>
        <v>0</v>
      </c>
      <c r="BUL5" s="15">
        <f>$B5*IF('RELEVE DES FICHES SUIVEUSES'!BUL5&lt;&gt;"x",'RELEVE DES FICHES SUIVEUSES'!BUL5,0)/3</f>
        <v>0</v>
      </c>
      <c r="BUM5" s="15">
        <f>$B5*IF('RELEVE DES FICHES SUIVEUSES'!BUM5&lt;&gt;"x",'RELEVE DES FICHES SUIVEUSES'!BUM5,0)/3</f>
        <v>0</v>
      </c>
      <c r="BUN5" s="15">
        <f>$B5*IF('RELEVE DES FICHES SUIVEUSES'!BUN5&lt;&gt;"x",'RELEVE DES FICHES SUIVEUSES'!BUN5,0)/3</f>
        <v>0</v>
      </c>
      <c r="BUO5" s="15">
        <f>$B5*IF('RELEVE DES FICHES SUIVEUSES'!BUO5&lt;&gt;"x",'RELEVE DES FICHES SUIVEUSES'!BUO5,0)/3</f>
        <v>0</v>
      </c>
      <c r="BUP5" s="15">
        <f>$B5*IF('RELEVE DES FICHES SUIVEUSES'!BUP5&lt;&gt;"x",'RELEVE DES FICHES SUIVEUSES'!BUP5,0)/3</f>
        <v>0</v>
      </c>
      <c r="BUQ5" s="15">
        <f>$B5*IF('RELEVE DES FICHES SUIVEUSES'!BUQ5&lt;&gt;"x",'RELEVE DES FICHES SUIVEUSES'!BUQ5,0)/3</f>
        <v>0</v>
      </c>
      <c r="BUR5" s="15">
        <f>$B5*IF('RELEVE DES FICHES SUIVEUSES'!BUR5&lt;&gt;"x",'RELEVE DES FICHES SUIVEUSES'!BUR5,0)/3</f>
        <v>0</v>
      </c>
      <c r="BUS5" s="15">
        <f>$B5*IF('RELEVE DES FICHES SUIVEUSES'!BUS5&lt;&gt;"x",'RELEVE DES FICHES SUIVEUSES'!BUS5,0)/3</f>
        <v>0</v>
      </c>
      <c r="BUT5" s="15">
        <f>$B5*IF('RELEVE DES FICHES SUIVEUSES'!BUT5&lt;&gt;"x",'RELEVE DES FICHES SUIVEUSES'!BUT5,0)/3</f>
        <v>0</v>
      </c>
      <c r="BUU5" s="15">
        <f>$B5*IF('RELEVE DES FICHES SUIVEUSES'!BUU5&lt;&gt;"x",'RELEVE DES FICHES SUIVEUSES'!BUU5,0)/3</f>
        <v>0</v>
      </c>
      <c r="BUV5" s="15">
        <f>$B5*IF('RELEVE DES FICHES SUIVEUSES'!BUV5&lt;&gt;"x",'RELEVE DES FICHES SUIVEUSES'!BUV5,0)/3</f>
        <v>0</v>
      </c>
      <c r="BUW5" s="15">
        <f>$B5*IF('RELEVE DES FICHES SUIVEUSES'!BUW5&lt;&gt;"x",'RELEVE DES FICHES SUIVEUSES'!BUW5,0)/3</f>
        <v>0</v>
      </c>
      <c r="BUX5" s="15">
        <f>$B5*IF('RELEVE DES FICHES SUIVEUSES'!BUX5&lt;&gt;"x",'RELEVE DES FICHES SUIVEUSES'!BUX5,0)/3</f>
        <v>0</v>
      </c>
      <c r="BUY5" s="15">
        <f>$B5*IF('RELEVE DES FICHES SUIVEUSES'!BUY5&lt;&gt;"x",'RELEVE DES FICHES SUIVEUSES'!BUY5,0)/3</f>
        <v>0</v>
      </c>
      <c r="BUZ5" s="15">
        <f>$B5*IF('RELEVE DES FICHES SUIVEUSES'!BUZ5&lt;&gt;"x",'RELEVE DES FICHES SUIVEUSES'!BUZ5,0)/3</f>
        <v>0</v>
      </c>
      <c r="BVA5" s="15">
        <f>$B5*IF('RELEVE DES FICHES SUIVEUSES'!BVA5&lt;&gt;"x",'RELEVE DES FICHES SUIVEUSES'!BVA5,0)/3</f>
        <v>0</v>
      </c>
      <c r="BVB5" s="15">
        <f>$B5*IF('RELEVE DES FICHES SUIVEUSES'!BVB5&lt;&gt;"x",'RELEVE DES FICHES SUIVEUSES'!BVB5,0)/3</f>
        <v>0</v>
      </c>
      <c r="BVC5" s="15">
        <f>$B5*IF('RELEVE DES FICHES SUIVEUSES'!BVC5&lt;&gt;"x",'RELEVE DES FICHES SUIVEUSES'!BVC5,0)/3</f>
        <v>0</v>
      </c>
      <c r="BVD5" s="15">
        <f>$B5*IF('RELEVE DES FICHES SUIVEUSES'!BVD5&lt;&gt;"x",'RELEVE DES FICHES SUIVEUSES'!BVD5,0)/3</f>
        <v>0</v>
      </c>
      <c r="BVE5" s="15">
        <f>$B5*IF('RELEVE DES FICHES SUIVEUSES'!BVE5&lt;&gt;"x",'RELEVE DES FICHES SUIVEUSES'!BVE5,0)/3</f>
        <v>0</v>
      </c>
      <c r="BVF5" s="15">
        <f>$B5*IF('RELEVE DES FICHES SUIVEUSES'!BVF5&lt;&gt;"x",'RELEVE DES FICHES SUIVEUSES'!BVF5,0)/3</f>
        <v>0</v>
      </c>
      <c r="BVG5" s="15">
        <f>$B5*IF('RELEVE DES FICHES SUIVEUSES'!BVG5&lt;&gt;"x",'RELEVE DES FICHES SUIVEUSES'!BVG5,0)/3</f>
        <v>0</v>
      </c>
      <c r="BVH5" s="15">
        <f>$B5*IF('RELEVE DES FICHES SUIVEUSES'!BVH5&lt;&gt;"x",'RELEVE DES FICHES SUIVEUSES'!BVH5,0)/3</f>
        <v>0</v>
      </c>
      <c r="BVI5" s="15">
        <f>$B5*IF('RELEVE DES FICHES SUIVEUSES'!BVI5&lt;&gt;"x",'RELEVE DES FICHES SUIVEUSES'!BVI5,0)/3</f>
        <v>0</v>
      </c>
      <c r="BVJ5" s="15">
        <f>$B5*IF('RELEVE DES FICHES SUIVEUSES'!BVJ5&lt;&gt;"x",'RELEVE DES FICHES SUIVEUSES'!BVJ5,0)/3</f>
        <v>0</v>
      </c>
      <c r="BVK5" s="15">
        <f>$B5*IF('RELEVE DES FICHES SUIVEUSES'!BVK5&lt;&gt;"x",'RELEVE DES FICHES SUIVEUSES'!BVK5,0)/3</f>
        <v>0</v>
      </c>
      <c r="BVL5" s="15">
        <f>$B5*IF('RELEVE DES FICHES SUIVEUSES'!BVL5&lt;&gt;"x",'RELEVE DES FICHES SUIVEUSES'!BVL5,0)/3</f>
        <v>0</v>
      </c>
      <c r="BVM5" s="15">
        <f>$B5*IF('RELEVE DES FICHES SUIVEUSES'!BVM5&lt;&gt;"x",'RELEVE DES FICHES SUIVEUSES'!BVM5,0)/3</f>
        <v>0</v>
      </c>
      <c r="BVN5" s="15">
        <f>$B5*IF('RELEVE DES FICHES SUIVEUSES'!BVN5&lt;&gt;"x",'RELEVE DES FICHES SUIVEUSES'!BVN5,0)/3</f>
        <v>0</v>
      </c>
      <c r="BVO5" s="15">
        <f>$B5*IF('RELEVE DES FICHES SUIVEUSES'!BVO5&lt;&gt;"x",'RELEVE DES FICHES SUIVEUSES'!BVO5,0)/3</f>
        <v>0</v>
      </c>
      <c r="BVP5" s="15">
        <f>$B5*IF('RELEVE DES FICHES SUIVEUSES'!BVP5&lt;&gt;"x",'RELEVE DES FICHES SUIVEUSES'!BVP5,0)/3</f>
        <v>0</v>
      </c>
      <c r="BVQ5" s="15">
        <f>$B5*IF('RELEVE DES FICHES SUIVEUSES'!BVQ5&lt;&gt;"x",'RELEVE DES FICHES SUIVEUSES'!BVQ5,0)/3</f>
        <v>0</v>
      </c>
      <c r="BVR5" s="15">
        <f>$B5*IF('RELEVE DES FICHES SUIVEUSES'!BVR5&lt;&gt;"x",'RELEVE DES FICHES SUIVEUSES'!BVR5,0)/3</f>
        <v>0</v>
      </c>
      <c r="BVS5" s="15">
        <f>$B5*IF('RELEVE DES FICHES SUIVEUSES'!BVS5&lt;&gt;"x",'RELEVE DES FICHES SUIVEUSES'!BVS5,0)/3</f>
        <v>0</v>
      </c>
      <c r="BVT5" s="15">
        <f>$B5*IF('RELEVE DES FICHES SUIVEUSES'!BVT5&lt;&gt;"x",'RELEVE DES FICHES SUIVEUSES'!BVT5,0)/3</f>
        <v>0</v>
      </c>
      <c r="BVU5" s="15">
        <f>$B5*IF('RELEVE DES FICHES SUIVEUSES'!BVU5&lt;&gt;"x",'RELEVE DES FICHES SUIVEUSES'!BVU5,0)/3</f>
        <v>0</v>
      </c>
      <c r="BVV5" s="15">
        <f>$B5*IF('RELEVE DES FICHES SUIVEUSES'!BVV5&lt;&gt;"x",'RELEVE DES FICHES SUIVEUSES'!BVV5,0)/3</f>
        <v>0</v>
      </c>
      <c r="BVW5" s="15">
        <f>$B5*IF('RELEVE DES FICHES SUIVEUSES'!BVW5&lt;&gt;"x",'RELEVE DES FICHES SUIVEUSES'!BVW5,0)/3</f>
        <v>0</v>
      </c>
      <c r="BVX5" s="15">
        <f>$B5*IF('RELEVE DES FICHES SUIVEUSES'!BVX5&lt;&gt;"x",'RELEVE DES FICHES SUIVEUSES'!BVX5,0)/3</f>
        <v>0</v>
      </c>
      <c r="BVY5" s="15">
        <f>$B5*IF('RELEVE DES FICHES SUIVEUSES'!BVY5&lt;&gt;"x",'RELEVE DES FICHES SUIVEUSES'!BVY5,0)/3</f>
        <v>0</v>
      </c>
      <c r="BVZ5" s="15">
        <f>$B5*IF('RELEVE DES FICHES SUIVEUSES'!BVZ5&lt;&gt;"x",'RELEVE DES FICHES SUIVEUSES'!BVZ5,0)/3</f>
        <v>0</v>
      </c>
      <c r="BWA5" s="15">
        <f>$B5*IF('RELEVE DES FICHES SUIVEUSES'!BWA5&lt;&gt;"x",'RELEVE DES FICHES SUIVEUSES'!BWA5,0)/3</f>
        <v>0</v>
      </c>
      <c r="BWB5" s="15">
        <f>$B5*IF('RELEVE DES FICHES SUIVEUSES'!BWB5&lt;&gt;"x",'RELEVE DES FICHES SUIVEUSES'!BWB5,0)/3</f>
        <v>0</v>
      </c>
      <c r="BWC5" s="15">
        <f>$B5*IF('RELEVE DES FICHES SUIVEUSES'!BWC5&lt;&gt;"x",'RELEVE DES FICHES SUIVEUSES'!BWC5,0)/3</f>
        <v>0</v>
      </c>
      <c r="BWD5" s="15">
        <f>$B5*IF('RELEVE DES FICHES SUIVEUSES'!BWD5&lt;&gt;"x",'RELEVE DES FICHES SUIVEUSES'!BWD5,0)/3</f>
        <v>0</v>
      </c>
      <c r="BWE5" s="15">
        <f>$B5*IF('RELEVE DES FICHES SUIVEUSES'!BWE5&lt;&gt;"x",'RELEVE DES FICHES SUIVEUSES'!BWE5,0)/3</f>
        <v>0</v>
      </c>
      <c r="BWF5" s="15">
        <f>$B5*IF('RELEVE DES FICHES SUIVEUSES'!BWF5&lt;&gt;"x",'RELEVE DES FICHES SUIVEUSES'!BWF5,0)/3</f>
        <v>0</v>
      </c>
      <c r="BWG5" s="15">
        <f>$B5*IF('RELEVE DES FICHES SUIVEUSES'!BWG5&lt;&gt;"x",'RELEVE DES FICHES SUIVEUSES'!BWG5,0)/3</f>
        <v>0</v>
      </c>
      <c r="BWH5" s="15">
        <f>$B5*IF('RELEVE DES FICHES SUIVEUSES'!BWH5&lt;&gt;"x",'RELEVE DES FICHES SUIVEUSES'!BWH5,0)/3</f>
        <v>0</v>
      </c>
      <c r="BWI5" s="15">
        <f>$B5*IF('RELEVE DES FICHES SUIVEUSES'!BWI5&lt;&gt;"x",'RELEVE DES FICHES SUIVEUSES'!BWI5,0)/3</f>
        <v>0</v>
      </c>
      <c r="BWJ5" s="15">
        <f>$B5*IF('RELEVE DES FICHES SUIVEUSES'!BWJ5&lt;&gt;"x",'RELEVE DES FICHES SUIVEUSES'!BWJ5,0)/3</f>
        <v>0</v>
      </c>
      <c r="BWK5" s="15">
        <f>$B5*IF('RELEVE DES FICHES SUIVEUSES'!BWK5&lt;&gt;"x",'RELEVE DES FICHES SUIVEUSES'!BWK5,0)/3</f>
        <v>0</v>
      </c>
      <c r="BWL5" s="15">
        <f>$B5*IF('RELEVE DES FICHES SUIVEUSES'!BWL5&lt;&gt;"x",'RELEVE DES FICHES SUIVEUSES'!BWL5,0)/3</f>
        <v>0</v>
      </c>
      <c r="BWM5" s="15">
        <f>$B5*IF('RELEVE DES FICHES SUIVEUSES'!BWM5&lt;&gt;"x",'RELEVE DES FICHES SUIVEUSES'!BWM5,0)/3</f>
        <v>0</v>
      </c>
      <c r="BWN5" s="15">
        <f>$B5*IF('RELEVE DES FICHES SUIVEUSES'!BWN5&lt;&gt;"x",'RELEVE DES FICHES SUIVEUSES'!BWN5,0)/3</f>
        <v>0</v>
      </c>
      <c r="BWO5" s="15">
        <f>$B5*IF('RELEVE DES FICHES SUIVEUSES'!BWO5&lt;&gt;"x",'RELEVE DES FICHES SUIVEUSES'!BWO5,0)/3</f>
        <v>0</v>
      </c>
      <c r="BWP5" s="15">
        <f>$B5*IF('RELEVE DES FICHES SUIVEUSES'!BWP5&lt;&gt;"x",'RELEVE DES FICHES SUIVEUSES'!BWP5,0)/3</f>
        <v>0</v>
      </c>
      <c r="BWQ5" s="15">
        <f>$B5*IF('RELEVE DES FICHES SUIVEUSES'!BWQ5&lt;&gt;"x",'RELEVE DES FICHES SUIVEUSES'!BWQ5,0)/3</f>
        <v>0</v>
      </c>
      <c r="BWR5" s="15">
        <f>$B5*IF('RELEVE DES FICHES SUIVEUSES'!BWR5&lt;&gt;"x",'RELEVE DES FICHES SUIVEUSES'!BWR5,0)/3</f>
        <v>0</v>
      </c>
      <c r="BWS5" s="15">
        <f>$B5*IF('RELEVE DES FICHES SUIVEUSES'!BWS5&lt;&gt;"x",'RELEVE DES FICHES SUIVEUSES'!BWS5,0)/3</f>
        <v>0</v>
      </c>
      <c r="BWT5" s="15">
        <f>$B5*IF('RELEVE DES FICHES SUIVEUSES'!BWT5&lt;&gt;"x",'RELEVE DES FICHES SUIVEUSES'!BWT5,0)/3</f>
        <v>0</v>
      </c>
      <c r="BWU5" s="15">
        <f>$B5*IF('RELEVE DES FICHES SUIVEUSES'!BWU5&lt;&gt;"x",'RELEVE DES FICHES SUIVEUSES'!BWU5,0)/3</f>
        <v>0</v>
      </c>
      <c r="BWV5" s="15">
        <f>$B5*IF('RELEVE DES FICHES SUIVEUSES'!BWV5&lt;&gt;"x",'RELEVE DES FICHES SUIVEUSES'!BWV5,0)/3</f>
        <v>0</v>
      </c>
      <c r="BWW5" s="15">
        <f>$B5*IF('RELEVE DES FICHES SUIVEUSES'!BWW5&lt;&gt;"x",'RELEVE DES FICHES SUIVEUSES'!BWW5,0)/3</f>
        <v>0</v>
      </c>
      <c r="BWX5" s="15">
        <f>$B5*IF('RELEVE DES FICHES SUIVEUSES'!BWX5&lt;&gt;"x",'RELEVE DES FICHES SUIVEUSES'!BWX5,0)/3</f>
        <v>0</v>
      </c>
      <c r="BWY5" s="15">
        <f>$B5*IF('RELEVE DES FICHES SUIVEUSES'!BWY5&lt;&gt;"x",'RELEVE DES FICHES SUIVEUSES'!BWY5,0)/3</f>
        <v>0</v>
      </c>
      <c r="BWZ5" s="15">
        <f>$B5*IF('RELEVE DES FICHES SUIVEUSES'!BWZ5&lt;&gt;"x",'RELEVE DES FICHES SUIVEUSES'!BWZ5,0)/3</f>
        <v>0</v>
      </c>
      <c r="BXA5" s="15">
        <f>$B5*IF('RELEVE DES FICHES SUIVEUSES'!BXA5&lt;&gt;"x",'RELEVE DES FICHES SUIVEUSES'!BXA5,0)/3</f>
        <v>0</v>
      </c>
      <c r="BXB5" s="15">
        <f>$B5*IF('RELEVE DES FICHES SUIVEUSES'!BXB5&lt;&gt;"x",'RELEVE DES FICHES SUIVEUSES'!BXB5,0)/3</f>
        <v>0</v>
      </c>
      <c r="BXC5" s="15">
        <f>$B5*IF('RELEVE DES FICHES SUIVEUSES'!BXC5&lt;&gt;"x",'RELEVE DES FICHES SUIVEUSES'!BXC5,0)/3</f>
        <v>0</v>
      </c>
      <c r="BXD5" s="15">
        <f>$B5*IF('RELEVE DES FICHES SUIVEUSES'!BXD5&lt;&gt;"x",'RELEVE DES FICHES SUIVEUSES'!BXD5,0)/3</f>
        <v>0</v>
      </c>
      <c r="BXE5" s="15">
        <f>$B5*IF('RELEVE DES FICHES SUIVEUSES'!BXE5&lt;&gt;"x",'RELEVE DES FICHES SUIVEUSES'!BXE5,0)/3</f>
        <v>0</v>
      </c>
      <c r="BXF5" s="15">
        <f>$B5*IF('RELEVE DES FICHES SUIVEUSES'!BXF5&lt;&gt;"x",'RELEVE DES FICHES SUIVEUSES'!BXF5,0)/3</f>
        <v>0</v>
      </c>
      <c r="BXG5" s="15">
        <f>$B5*IF('RELEVE DES FICHES SUIVEUSES'!BXG5&lt;&gt;"x",'RELEVE DES FICHES SUIVEUSES'!BXG5,0)/3</f>
        <v>0</v>
      </c>
      <c r="BXH5" s="15">
        <f>$B5*IF('RELEVE DES FICHES SUIVEUSES'!BXH5&lt;&gt;"x",'RELEVE DES FICHES SUIVEUSES'!BXH5,0)/3</f>
        <v>0</v>
      </c>
      <c r="BXI5" s="15">
        <f>$B5*IF('RELEVE DES FICHES SUIVEUSES'!BXI5&lt;&gt;"x",'RELEVE DES FICHES SUIVEUSES'!BXI5,0)/3</f>
        <v>0</v>
      </c>
      <c r="BXJ5" s="15">
        <f>$B5*IF('RELEVE DES FICHES SUIVEUSES'!BXJ5&lt;&gt;"x",'RELEVE DES FICHES SUIVEUSES'!BXJ5,0)/3</f>
        <v>0</v>
      </c>
      <c r="BXK5" s="15">
        <f>$B5*IF('RELEVE DES FICHES SUIVEUSES'!BXK5&lt;&gt;"x",'RELEVE DES FICHES SUIVEUSES'!BXK5,0)/3</f>
        <v>0</v>
      </c>
      <c r="BXL5" s="15">
        <f>$B5*IF('RELEVE DES FICHES SUIVEUSES'!BXL5&lt;&gt;"x",'RELEVE DES FICHES SUIVEUSES'!BXL5,0)/3</f>
        <v>0</v>
      </c>
      <c r="BXM5" s="15">
        <f>$B5*IF('RELEVE DES FICHES SUIVEUSES'!BXM5&lt;&gt;"x",'RELEVE DES FICHES SUIVEUSES'!BXM5,0)/3</f>
        <v>0</v>
      </c>
      <c r="BXN5" s="15">
        <f>$B5*IF('RELEVE DES FICHES SUIVEUSES'!BXN5&lt;&gt;"x",'RELEVE DES FICHES SUIVEUSES'!BXN5,0)/3</f>
        <v>0</v>
      </c>
      <c r="BXO5" s="15">
        <f>$B5*IF('RELEVE DES FICHES SUIVEUSES'!BXO5&lt;&gt;"x",'RELEVE DES FICHES SUIVEUSES'!BXO5,0)/3</f>
        <v>0</v>
      </c>
      <c r="BXP5" s="15">
        <f>$B5*IF('RELEVE DES FICHES SUIVEUSES'!BXP5&lt;&gt;"x",'RELEVE DES FICHES SUIVEUSES'!BXP5,0)/3</f>
        <v>0</v>
      </c>
      <c r="BXQ5" s="15">
        <f>$B5*IF('RELEVE DES FICHES SUIVEUSES'!BXQ5&lt;&gt;"x",'RELEVE DES FICHES SUIVEUSES'!BXQ5,0)/3</f>
        <v>0</v>
      </c>
      <c r="BXR5" s="15">
        <f>$B5*IF('RELEVE DES FICHES SUIVEUSES'!BXR5&lt;&gt;"x",'RELEVE DES FICHES SUIVEUSES'!BXR5,0)/3</f>
        <v>0</v>
      </c>
      <c r="BXS5" s="15">
        <f>$B5*IF('RELEVE DES FICHES SUIVEUSES'!BXS5&lt;&gt;"x",'RELEVE DES FICHES SUIVEUSES'!BXS5,0)/3</f>
        <v>0</v>
      </c>
      <c r="BXT5" s="15">
        <f>$B5*IF('RELEVE DES FICHES SUIVEUSES'!BXT5&lt;&gt;"x",'RELEVE DES FICHES SUIVEUSES'!BXT5,0)/3</f>
        <v>0</v>
      </c>
      <c r="BXU5" s="15">
        <f>$B5*IF('RELEVE DES FICHES SUIVEUSES'!BXU5&lt;&gt;"x",'RELEVE DES FICHES SUIVEUSES'!BXU5,0)/3</f>
        <v>0</v>
      </c>
      <c r="BXV5" s="15">
        <f>$B5*IF('RELEVE DES FICHES SUIVEUSES'!BXV5&lt;&gt;"x",'RELEVE DES FICHES SUIVEUSES'!BXV5,0)/3</f>
        <v>0</v>
      </c>
      <c r="BXW5" s="15">
        <f>$B5*IF('RELEVE DES FICHES SUIVEUSES'!BXW5&lt;&gt;"x",'RELEVE DES FICHES SUIVEUSES'!BXW5,0)/3</f>
        <v>0</v>
      </c>
      <c r="BXX5" s="15">
        <f>$B5*IF('RELEVE DES FICHES SUIVEUSES'!BXX5&lt;&gt;"x",'RELEVE DES FICHES SUIVEUSES'!BXX5,0)/3</f>
        <v>0</v>
      </c>
      <c r="BXY5" s="15">
        <f>$B5*IF('RELEVE DES FICHES SUIVEUSES'!BXY5&lt;&gt;"x",'RELEVE DES FICHES SUIVEUSES'!BXY5,0)/3</f>
        <v>0</v>
      </c>
      <c r="BXZ5" s="15">
        <f>$B5*IF('RELEVE DES FICHES SUIVEUSES'!BXZ5&lt;&gt;"x",'RELEVE DES FICHES SUIVEUSES'!BXZ5,0)/3</f>
        <v>0</v>
      </c>
      <c r="BYA5" s="15">
        <f>$B5*IF('RELEVE DES FICHES SUIVEUSES'!BYA5&lt;&gt;"x",'RELEVE DES FICHES SUIVEUSES'!BYA5,0)/3</f>
        <v>0</v>
      </c>
      <c r="BYB5" s="15">
        <f>$B5*IF('RELEVE DES FICHES SUIVEUSES'!BYB5&lt;&gt;"x",'RELEVE DES FICHES SUIVEUSES'!BYB5,0)/3</f>
        <v>0</v>
      </c>
      <c r="BYC5" s="15">
        <f>$B5*IF('RELEVE DES FICHES SUIVEUSES'!BYC5&lt;&gt;"x",'RELEVE DES FICHES SUIVEUSES'!BYC5,0)/3</f>
        <v>0</v>
      </c>
    </row>
    <row r="6" spans="1:2005">
      <c r="A6" s="9">
        <f>'FICHE SUIVEUSE BAC PRO AERO'!D10</f>
        <v>3</v>
      </c>
      <c r="B6" s="94">
        <f t="shared" si="64"/>
        <v>3</v>
      </c>
      <c r="D6" s="1"/>
      <c r="F6" s="15">
        <f>$B6*IF('RELEVE DES FICHES SUIVEUSES'!F6&lt;&gt;"x",'RELEVE DES FICHES SUIVEUSES'!F6,0)/3</f>
        <v>0</v>
      </c>
      <c r="G6" s="15">
        <f>$B6*IF('RELEVE DES FICHES SUIVEUSES'!G6&lt;&gt;"x",'RELEVE DES FICHES SUIVEUSES'!G6,0)/3</f>
        <v>0</v>
      </c>
      <c r="H6" s="15">
        <f>$B6*IF('RELEVE DES FICHES SUIVEUSES'!H6&lt;&gt;"x",'RELEVE DES FICHES SUIVEUSES'!H6,0)/3</f>
        <v>0</v>
      </c>
      <c r="I6" s="15">
        <f>$B6*IF('RELEVE DES FICHES SUIVEUSES'!I6&lt;&gt;"x",'RELEVE DES FICHES SUIVEUSES'!I6,0)/3</f>
        <v>0</v>
      </c>
      <c r="J6" s="15">
        <f>$B6*IF('RELEVE DES FICHES SUIVEUSES'!J6&lt;&gt;"x",'RELEVE DES FICHES SUIVEUSES'!J6,0)/3</f>
        <v>0</v>
      </c>
      <c r="K6" s="15">
        <f>$B6*IF('RELEVE DES FICHES SUIVEUSES'!K6&lt;&gt;"x",'RELEVE DES FICHES SUIVEUSES'!K6,0)/3</f>
        <v>0</v>
      </c>
      <c r="L6" s="15">
        <f>$B6*IF('RELEVE DES FICHES SUIVEUSES'!L6&lt;&gt;"x",'RELEVE DES FICHES SUIVEUSES'!L6,0)/3</f>
        <v>0</v>
      </c>
      <c r="M6" s="15">
        <f>$B6*IF('RELEVE DES FICHES SUIVEUSES'!M6&lt;&gt;"x",'RELEVE DES FICHES SUIVEUSES'!M6,0)/3</f>
        <v>0</v>
      </c>
      <c r="N6" s="15">
        <f>$B6*IF('RELEVE DES FICHES SUIVEUSES'!N6&lt;&gt;"x",'RELEVE DES FICHES SUIVEUSES'!N6,0)/3</f>
        <v>0</v>
      </c>
      <c r="O6" s="15">
        <f>$B6*IF('RELEVE DES FICHES SUIVEUSES'!O6&lt;&gt;"x",'RELEVE DES FICHES SUIVEUSES'!O6,0)/3</f>
        <v>0</v>
      </c>
      <c r="P6" s="15">
        <f>$B6*IF('RELEVE DES FICHES SUIVEUSES'!P6&lt;&gt;"x",'RELEVE DES FICHES SUIVEUSES'!P6,0)/3</f>
        <v>0</v>
      </c>
      <c r="Q6" s="15">
        <f>$B6*IF('RELEVE DES FICHES SUIVEUSES'!Q6&lt;&gt;"x",'RELEVE DES FICHES SUIVEUSES'!Q6,0)/3</f>
        <v>0</v>
      </c>
      <c r="R6" s="15">
        <f>$B6*IF('RELEVE DES FICHES SUIVEUSES'!R6&lt;&gt;"x",'RELEVE DES FICHES SUIVEUSES'!R6,0)/3</f>
        <v>0</v>
      </c>
      <c r="S6" s="15">
        <f>$B6*IF('RELEVE DES FICHES SUIVEUSES'!S6&lt;&gt;"x",'RELEVE DES FICHES SUIVEUSES'!S6,0)/3</f>
        <v>0</v>
      </c>
      <c r="T6" s="15">
        <f>$B6*IF('RELEVE DES FICHES SUIVEUSES'!T6&lt;&gt;"x",'RELEVE DES FICHES SUIVEUSES'!T6,0)/3</f>
        <v>0</v>
      </c>
      <c r="U6" s="15">
        <f>$B6*IF('RELEVE DES FICHES SUIVEUSES'!U6&lt;&gt;"x",'RELEVE DES FICHES SUIVEUSES'!U6,0)/3</f>
        <v>0</v>
      </c>
      <c r="V6" s="15">
        <f>$B6*IF('RELEVE DES FICHES SUIVEUSES'!V6&lt;&gt;"x",'RELEVE DES FICHES SUIVEUSES'!V6,0)/3</f>
        <v>0</v>
      </c>
      <c r="W6" s="15">
        <f>$B6*IF('RELEVE DES FICHES SUIVEUSES'!W6&lt;&gt;"x",'RELEVE DES FICHES SUIVEUSES'!W6,0)/3</f>
        <v>0</v>
      </c>
      <c r="X6" s="15">
        <f>$B6*IF('RELEVE DES FICHES SUIVEUSES'!X6&lt;&gt;"x",'RELEVE DES FICHES SUIVEUSES'!X6,0)/3</f>
        <v>0</v>
      </c>
      <c r="Y6" s="15">
        <f>$B6*IF('RELEVE DES FICHES SUIVEUSES'!Y6&lt;&gt;"x",'RELEVE DES FICHES SUIVEUSES'!Y6,0)/3</f>
        <v>0</v>
      </c>
      <c r="Z6" s="15">
        <f>$B6*IF('RELEVE DES FICHES SUIVEUSES'!Z6&lt;&gt;"x",'RELEVE DES FICHES SUIVEUSES'!Z6,0)/3</f>
        <v>0</v>
      </c>
      <c r="AA6" s="15">
        <f>$B6*IF('RELEVE DES FICHES SUIVEUSES'!AA6&lt;&gt;"x",'RELEVE DES FICHES SUIVEUSES'!AA6,0)/3</f>
        <v>0</v>
      </c>
      <c r="AB6" s="15">
        <f>$B6*IF('RELEVE DES FICHES SUIVEUSES'!AB6&lt;&gt;"x",'RELEVE DES FICHES SUIVEUSES'!AB6,0)/3</f>
        <v>0</v>
      </c>
      <c r="AC6" s="15">
        <f>$B6*IF('RELEVE DES FICHES SUIVEUSES'!AC6&lt;&gt;"x",'RELEVE DES FICHES SUIVEUSES'!AC6,0)/3</f>
        <v>0</v>
      </c>
      <c r="AD6" s="15">
        <f>$B6*IF('RELEVE DES FICHES SUIVEUSES'!AD6&lt;&gt;"x",'RELEVE DES FICHES SUIVEUSES'!AD6,0)/3</f>
        <v>0</v>
      </c>
      <c r="AE6" s="15">
        <f>$B6*IF('RELEVE DES FICHES SUIVEUSES'!AE6&lt;&gt;"x",'RELEVE DES FICHES SUIVEUSES'!AE6,0)/3</f>
        <v>0</v>
      </c>
      <c r="AF6" s="15">
        <f>$B6*IF('RELEVE DES FICHES SUIVEUSES'!AF6&lt;&gt;"x",'RELEVE DES FICHES SUIVEUSES'!AF6,0)/3</f>
        <v>0</v>
      </c>
      <c r="AG6" s="15">
        <f>$B6*IF('RELEVE DES FICHES SUIVEUSES'!AG6&lt;&gt;"x",'RELEVE DES FICHES SUIVEUSES'!AG6,0)/3</f>
        <v>0</v>
      </c>
      <c r="AH6" s="15">
        <f>$B6*IF('RELEVE DES FICHES SUIVEUSES'!AH6&lt;&gt;"x",'RELEVE DES FICHES SUIVEUSES'!AH6,0)/3</f>
        <v>0</v>
      </c>
      <c r="AI6" s="15">
        <f>$B6*IF('RELEVE DES FICHES SUIVEUSES'!AI6&lt;&gt;"x",'RELEVE DES FICHES SUIVEUSES'!AI6,0)/3</f>
        <v>0</v>
      </c>
      <c r="AJ6" s="15">
        <f>$B6*IF('RELEVE DES FICHES SUIVEUSES'!AJ6&lt;&gt;"x",'RELEVE DES FICHES SUIVEUSES'!AJ6,0)/3</f>
        <v>0</v>
      </c>
      <c r="AK6" s="15">
        <f>$B6*IF('RELEVE DES FICHES SUIVEUSES'!AK6&lt;&gt;"x",'RELEVE DES FICHES SUIVEUSES'!AK6,0)/3</f>
        <v>0</v>
      </c>
      <c r="AL6" s="15">
        <f>$B6*IF('RELEVE DES FICHES SUIVEUSES'!AL6&lt;&gt;"x",'RELEVE DES FICHES SUIVEUSES'!AL6,0)/3</f>
        <v>0</v>
      </c>
      <c r="AM6" s="15">
        <f>$B6*IF('RELEVE DES FICHES SUIVEUSES'!AM6&lt;&gt;"x",'RELEVE DES FICHES SUIVEUSES'!AM6,0)/3</f>
        <v>0</v>
      </c>
      <c r="AN6" s="15">
        <f>$B6*IF('RELEVE DES FICHES SUIVEUSES'!AN6&lt;&gt;"x",'RELEVE DES FICHES SUIVEUSES'!AN6,0)/3</f>
        <v>0</v>
      </c>
      <c r="AO6" s="15">
        <f>$B6*IF('RELEVE DES FICHES SUIVEUSES'!AO6&lt;&gt;"x",'RELEVE DES FICHES SUIVEUSES'!AO6,0)/3</f>
        <v>0</v>
      </c>
      <c r="AP6" s="15">
        <f>$B6*IF('RELEVE DES FICHES SUIVEUSES'!AP6&lt;&gt;"x",'RELEVE DES FICHES SUIVEUSES'!AP6,0)/3</f>
        <v>0</v>
      </c>
      <c r="AQ6" s="15">
        <f>$B6*IF('RELEVE DES FICHES SUIVEUSES'!AQ6&lt;&gt;"x",'RELEVE DES FICHES SUIVEUSES'!AQ6,0)/3</f>
        <v>0</v>
      </c>
      <c r="AR6" s="15">
        <f>$B6*IF('RELEVE DES FICHES SUIVEUSES'!AR6&lt;&gt;"x",'RELEVE DES FICHES SUIVEUSES'!AR6,0)/3</f>
        <v>0</v>
      </c>
      <c r="AS6" s="15">
        <f>$B6*IF('RELEVE DES FICHES SUIVEUSES'!AS6&lt;&gt;"x",'RELEVE DES FICHES SUIVEUSES'!AS6,0)/3</f>
        <v>0</v>
      </c>
      <c r="AT6" s="15">
        <f>$B6*IF('RELEVE DES FICHES SUIVEUSES'!AT6&lt;&gt;"x",'RELEVE DES FICHES SUIVEUSES'!AT6,0)/3</f>
        <v>0</v>
      </c>
      <c r="AU6" s="15">
        <f>$B6*IF('RELEVE DES FICHES SUIVEUSES'!AU6&lt;&gt;"x",'RELEVE DES FICHES SUIVEUSES'!AU6,0)/3</f>
        <v>0</v>
      </c>
      <c r="AV6" s="15">
        <f>$B6*IF('RELEVE DES FICHES SUIVEUSES'!AV6&lt;&gt;"x",'RELEVE DES FICHES SUIVEUSES'!AV6,0)/3</f>
        <v>0</v>
      </c>
      <c r="AW6" s="15">
        <f>$B6*IF('RELEVE DES FICHES SUIVEUSES'!AW6&lt;&gt;"x",'RELEVE DES FICHES SUIVEUSES'!AW6,0)/3</f>
        <v>0</v>
      </c>
      <c r="AX6" s="15">
        <f>$B6*IF('RELEVE DES FICHES SUIVEUSES'!AX6&lt;&gt;"x",'RELEVE DES FICHES SUIVEUSES'!AX6,0)/3</f>
        <v>0</v>
      </c>
      <c r="AY6" s="15">
        <f>$B6*IF('RELEVE DES FICHES SUIVEUSES'!AY6&lt;&gt;"x",'RELEVE DES FICHES SUIVEUSES'!AY6,0)/3</f>
        <v>0</v>
      </c>
      <c r="AZ6" s="15">
        <f>$B6*IF('RELEVE DES FICHES SUIVEUSES'!AZ6&lt;&gt;"x",'RELEVE DES FICHES SUIVEUSES'!AZ6,0)/3</f>
        <v>0</v>
      </c>
      <c r="BA6" s="15">
        <f>$B6*IF('RELEVE DES FICHES SUIVEUSES'!BA6&lt;&gt;"x",'RELEVE DES FICHES SUIVEUSES'!BA6,0)/3</f>
        <v>0</v>
      </c>
      <c r="BB6" s="15">
        <f>$B6*IF('RELEVE DES FICHES SUIVEUSES'!BB6&lt;&gt;"x",'RELEVE DES FICHES SUIVEUSES'!BB6,0)/3</f>
        <v>0</v>
      </c>
      <c r="BC6" s="15">
        <f>$B6*IF('RELEVE DES FICHES SUIVEUSES'!BC6&lt;&gt;"x",'RELEVE DES FICHES SUIVEUSES'!BC6,0)/3</f>
        <v>0</v>
      </c>
      <c r="BD6" s="15">
        <f>$B6*IF('RELEVE DES FICHES SUIVEUSES'!BD6&lt;&gt;"x",'RELEVE DES FICHES SUIVEUSES'!BD6,0)/3</f>
        <v>0</v>
      </c>
      <c r="BE6" s="15">
        <f>$B6*IF('RELEVE DES FICHES SUIVEUSES'!BE6&lt;&gt;"x",'RELEVE DES FICHES SUIVEUSES'!BE6,0)/3</f>
        <v>0</v>
      </c>
      <c r="BF6" s="15">
        <f>$B6*IF('RELEVE DES FICHES SUIVEUSES'!BF6&lt;&gt;"x",'RELEVE DES FICHES SUIVEUSES'!BF6,0)/3</f>
        <v>0</v>
      </c>
      <c r="BG6" s="15">
        <f>$B6*IF('RELEVE DES FICHES SUIVEUSES'!BG6&lt;&gt;"x",'RELEVE DES FICHES SUIVEUSES'!BG6,0)/3</f>
        <v>0</v>
      </c>
      <c r="BH6" s="15">
        <f>$B6*IF('RELEVE DES FICHES SUIVEUSES'!BH6&lt;&gt;"x",'RELEVE DES FICHES SUIVEUSES'!BH6,0)/3</f>
        <v>0</v>
      </c>
      <c r="BI6" s="15">
        <f>$B6*IF('RELEVE DES FICHES SUIVEUSES'!BI6&lt;&gt;"x",'RELEVE DES FICHES SUIVEUSES'!BI6,0)/3</f>
        <v>0</v>
      </c>
      <c r="BJ6" s="15">
        <f>$B6*IF('RELEVE DES FICHES SUIVEUSES'!BJ6&lt;&gt;"x",'RELEVE DES FICHES SUIVEUSES'!BJ6,0)/3</f>
        <v>0</v>
      </c>
      <c r="BK6" s="15">
        <f>$B6*IF('RELEVE DES FICHES SUIVEUSES'!BK6&lt;&gt;"x",'RELEVE DES FICHES SUIVEUSES'!BK6,0)/3</f>
        <v>0</v>
      </c>
      <c r="BL6" s="15">
        <f>$B6*IF('RELEVE DES FICHES SUIVEUSES'!BL6&lt;&gt;"x",'RELEVE DES FICHES SUIVEUSES'!BL6,0)/3</f>
        <v>0</v>
      </c>
      <c r="BM6" s="15">
        <f>$B6*IF('RELEVE DES FICHES SUIVEUSES'!BM6&lt;&gt;"x",'RELEVE DES FICHES SUIVEUSES'!BM6,0)/3</f>
        <v>0</v>
      </c>
      <c r="BN6" s="15">
        <f>$B6*IF('RELEVE DES FICHES SUIVEUSES'!BN6&lt;&gt;"x",'RELEVE DES FICHES SUIVEUSES'!BN6,0)/3</f>
        <v>0</v>
      </c>
      <c r="BO6" s="15">
        <f>$B6*IF('RELEVE DES FICHES SUIVEUSES'!BO6&lt;&gt;"x",'RELEVE DES FICHES SUIVEUSES'!BO6,0)/3</f>
        <v>0</v>
      </c>
      <c r="BP6" s="15">
        <f>$B6*IF('RELEVE DES FICHES SUIVEUSES'!BP6&lt;&gt;"x",'RELEVE DES FICHES SUIVEUSES'!BP6,0)/3</f>
        <v>0</v>
      </c>
      <c r="BQ6" s="15">
        <f>$B6*IF('RELEVE DES FICHES SUIVEUSES'!BQ6&lt;&gt;"x",'RELEVE DES FICHES SUIVEUSES'!BQ6,0)/3</f>
        <v>0</v>
      </c>
      <c r="BR6" s="15">
        <f>$B6*IF('RELEVE DES FICHES SUIVEUSES'!BR6&lt;&gt;"x",'RELEVE DES FICHES SUIVEUSES'!BR6,0)/3</f>
        <v>0</v>
      </c>
      <c r="BS6" s="15">
        <f>$B6*IF('RELEVE DES FICHES SUIVEUSES'!BS6&lt;&gt;"x",'RELEVE DES FICHES SUIVEUSES'!BS6,0)/3</f>
        <v>0</v>
      </c>
      <c r="BT6" s="15">
        <f>$B6*IF('RELEVE DES FICHES SUIVEUSES'!BT6&lt;&gt;"x",'RELEVE DES FICHES SUIVEUSES'!BT6,0)/3</f>
        <v>0</v>
      </c>
      <c r="BU6" s="15">
        <f>$B6*IF('RELEVE DES FICHES SUIVEUSES'!BU6&lt;&gt;"x",'RELEVE DES FICHES SUIVEUSES'!BU6,0)/3</f>
        <v>0</v>
      </c>
      <c r="BV6" s="15">
        <f>$B6*IF('RELEVE DES FICHES SUIVEUSES'!BV6&lt;&gt;"x",'RELEVE DES FICHES SUIVEUSES'!BV6,0)/3</f>
        <v>0</v>
      </c>
      <c r="BW6" s="15">
        <f>$B6*IF('RELEVE DES FICHES SUIVEUSES'!BW6&lt;&gt;"x",'RELEVE DES FICHES SUIVEUSES'!BW6,0)/3</f>
        <v>0</v>
      </c>
      <c r="BX6" s="15">
        <f>$B6*IF('RELEVE DES FICHES SUIVEUSES'!BX6&lt;&gt;"x",'RELEVE DES FICHES SUIVEUSES'!BX6,0)/3</f>
        <v>0</v>
      </c>
      <c r="BY6" s="15">
        <f>$B6*IF('RELEVE DES FICHES SUIVEUSES'!BY6&lt;&gt;"x",'RELEVE DES FICHES SUIVEUSES'!BY6,0)/3</f>
        <v>0</v>
      </c>
      <c r="BZ6" s="15">
        <f>$B6*IF('RELEVE DES FICHES SUIVEUSES'!BZ6&lt;&gt;"x",'RELEVE DES FICHES SUIVEUSES'!BZ6,0)/3</f>
        <v>0</v>
      </c>
      <c r="CA6" s="15">
        <f>$B6*IF('RELEVE DES FICHES SUIVEUSES'!CA6&lt;&gt;"x",'RELEVE DES FICHES SUIVEUSES'!CA6,0)/3</f>
        <v>0</v>
      </c>
      <c r="CB6" s="15">
        <f>$B6*IF('RELEVE DES FICHES SUIVEUSES'!CB6&lt;&gt;"x",'RELEVE DES FICHES SUIVEUSES'!CB6,0)/3</f>
        <v>0</v>
      </c>
      <c r="CC6" s="15">
        <f>$B6*IF('RELEVE DES FICHES SUIVEUSES'!CC6&lt;&gt;"x",'RELEVE DES FICHES SUIVEUSES'!CC6,0)/3</f>
        <v>0</v>
      </c>
      <c r="CD6" s="15">
        <f>$B6*IF('RELEVE DES FICHES SUIVEUSES'!CD6&lt;&gt;"x",'RELEVE DES FICHES SUIVEUSES'!CD6,0)/3</f>
        <v>0</v>
      </c>
      <c r="CE6" s="15">
        <f>$B6*IF('RELEVE DES FICHES SUIVEUSES'!CE6&lt;&gt;"x",'RELEVE DES FICHES SUIVEUSES'!CE6,0)/3</f>
        <v>0</v>
      </c>
      <c r="CF6" s="15">
        <f>$B6*IF('RELEVE DES FICHES SUIVEUSES'!CF6&lt;&gt;"x",'RELEVE DES FICHES SUIVEUSES'!CF6,0)/3</f>
        <v>0</v>
      </c>
      <c r="CG6" s="15">
        <f>$B6*IF('RELEVE DES FICHES SUIVEUSES'!CG6&lt;&gt;"x",'RELEVE DES FICHES SUIVEUSES'!CG6,0)/3</f>
        <v>0</v>
      </c>
      <c r="CH6" s="15">
        <f>$B6*IF('RELEVE DES FICHES SUIVEUSES'!CH6&lt;&gt;"x",'RELEVE DES FICHES SUIVEUSES'!CH6,0)/3</f>
        <v>0</v>
      </c>
      <c r="CI6" s="15">
        <f>$B6*IF('RELEVE DES FICHES SUIVEUSES'!CI6&lt;&gt;"x",'RELEVE DES FICHES SUIVEUSES'!CI6,0)/3</f>
        <v>0</v>
      </c>
      <c r="CJ6" s="15">
        <f>$B6*IF('RELEVE DES FICHES SUIVEUSES'!CJ6&lt;&gt;"x",'RELEVE DES FICHES SUIVEUSES'!CJ6,0)/3</f>
        <v>0</v>
      </c>
      <c r="CK6" s="15">
        <f>$B6*IF('RELEVE DES FICHES SUIVEUSES'!CK6&lt;&gt;"x",'RELEVE DES FICHES SUIVEUSES'!CK6,0)/3</f>
        <v>0</v>
      </c>
      <c r="CL6" s="15">
        <f>$B6*IF('RELEVE DES FICHES SUIVEUSES'!CL6&lt;&gt;"x",'RELEVE DES FICHES SUIVEUSES'!CL6,0)/3</f>
        <v>0</v>
      </c>
      <c r="CM6" s="15">
        <f>$B6*IF('RELEVE DES FICHES SUIVEUSES'!CM6&lt;&gt;"x",'RELEVE DES FICHES SUIVEUSES'!CM6,0)/3</f>
        <v>0</v>
      </c>
      <c r="CN6" s="15">
        <f>$B6*IF('RELEVE DES FICHES SUIVEUSES'!CN6&lt;&gt;"x",'RELEVE DES FICHES SUIVEUSES'!CN6,0)/3</f>
        <v>0</v>
      </c>
      <c r="CO6" s="15">
        <f>$B6*IF('RELEVE DES FICHES SUIVEUSES'!CO6&lt;&gt;"x",'RELEVE DES FICHES SUIVEUSES'!CO6,0)/3</f>
        <v>0</v>
      </c>
      <c r="CP6" s="15">
        <f>$B6*IF('RELEVE DES FICHES SUIVEUSES'!CP6&lt;&gt;"x",'RELEVE DES FICHES SUIVEUSES'!CP6,0)/3</f>
        <v>0</v>
      </c>
      <c r="CQ6" s="15">
        <f>$B6*IF('RELEVE DES FICHES SUIVEUSES'!CQ6&lt;&gt;"x",'RELEVE DES FICHES SUIVEUSES'!CQ6,0)/3</f>
        <v>0</v>
      </c>
      <c r="CR6" s="15">
        <f>$B6*IF('RELEVE DES FICHES SUIVEUSES'!CR6&lt;&gt;"x",'RELEVE DES FICHES SUIVEUSES'!CR6,0)/3</f>
        <v>0</v>
      </c>
      <c r="CS6" s="15">
        <f>$B6*IF('RELEVE DES FICHES SUIVEUSES'!CS6&lt;&gt;"x",'RELEVE DES FICHES SUIVEUSES'!CS6,0)/3</f>
        <v>0</v>
      </c>
      <c r="CT6" s="15">
        <f>$B6*IF('RELEVE DES FICHES SUIVEUSES'!CT6&lt;&gt;"x",'RELEVE DES FICHES SUIVEUSES'!CT6,0)/3</f>
        <v>0</v>
      </c>
      <c r="CU6" s="15">
        <f>$B6*IF('RELEVE DES FICHES SUIVEUSES'!CU6&lt;&gt;"x",'RELEVE DES FICHES SUIVEUSES'!CU6,0)/3</f>
        <v>0</v>
      </c>
      <c r="CV6" s="15">
        <f>$B6*IF('RELEVE DES FICHES SUIVEUSES'!CV6&lt;&gt;"x",'RELEVE DES FICHES SUIVEUSES'!CV6,0)/3</f>
        <v>0</v>
      </c>
      <c r="CW6" s="15">
        <f>$B6*IF('RELEVE DES FICHES SUIVEUSES'!CW6&lt;&gt;"x",'RELEVE DES FICHES SUIVEUSES'!CW6,0)/3</f>
        <v>0</v>
      </c>
      <c r="CX6" s="15">
        <f>$B6*IF('RELEVE DES FICHES SUIVEUSES'!CX6&lt;&gt;"x",'RELEVE DES FICHES SUIVEUSES'!CX6,0)/3</f>
        <v>0</v>
      </c>
      <c r="CY6" s="15">
        <f>$B6*IF('RELEVE DES FICHES SUIVEUSES'!CY6&lt;&gt;"x",'RELEVE DES FICHES SUIVEUSES'!CY6,0)/3</f>
        <v>0</v>
      </c>
      <c r="CZ6" s="15">
        <f>$B6*IF('RELEVE DES FICHES SUIVEUSES'!CZ6&lt;&gt;"x",'RELEVE DES FICHES SUIVEUSES'!CZ6,0)/3</f>
        <v>0</v>
      </c>
      <c r="DA6" s="15">
        <f>$B6*IF('RELEVE DES FICHES SUIVEUSES'!DA6&lt;&gt;"x",'RELEVE DES FICHES SUIVEUSES'!DA6,0)/3</f>
        <v>0</v>
      </c>
      <c r="DB6" s="15">
        <f>$B6*IF('RELEVE DES FICHES SUIVEUSES'!DB6&lt;&gt;"x",'RELEVE DES FICHES SUIVEUSES'!DB6,0)/3</f>
        <v>0</v>
      </c>
      <c r="DC6" s="15">
        <f>$B6*IF('RELEVE DES FICHES SUIVEUSES'!DC6&lt;&gt;"x",'RELEVE DES FICHES SUIVEUSES'!DC6,0)/3</f>
        <v>0</v>
      </c>
      <c r="DD6" s="15">
        <f>$B6*IF('RELEVE DES FICHES SUIVEUSES'!DD6&lt;&gt;"x",'RELEVE DES FICHES SUIVEUSES'!DD6,0)/3</f>
        <v>0</v>
      </c>
      <c r="DE6" s="15">
        <f>$B6*IF('RELEVE DES FICHES SUIVEUSES'!DE6&lt;&gt;"x",'RELEVE DES FICHES SUIVEUSES'!DE6,0)/3</f>
        <v>0</v>
      </c>
      <c r="DF6" s="15">
        <f>$B6*IF('RELEVE DES FICHES SUIVEUSES'!DF6&lt;&gt;"x",'RELEVE DES FICHES SUIVEUSES'!DF6,0)/3</f>
        <v>0</v>
      </c>
      <c r="DG6" s="15">
        <f>$B6*IF('RELEVE DES FICHES SUIVEUSES'!DG6&lt;&gt;"x",'RELEVE DES FICHES SUIVEUSES'!DG6,0)/3</f>
        <v>0</v>
      </c>
      <c r="DH6" s="15">
        <f>$B6*IF('RELEVE DES FICHES SUIVEUSES'!DH6&lt;&gt;"x",'RELEVE DES FICHES SUIVEUSES'!DH6,0)/3</f>
        <v>0</v>
      </c>
      <c r="DI6" s="15">
        <f>$B6*IF('RELEVE DES FICHES SUIVEUSES'!DI6&lt;&gt;"x",'RELEVE DES FICHES SUIVEUSES'!DI6,0)/3</f>
        <v>0</v>
      </c>
      <c r="DJ6" s="15">
        <f>$B6*IF('RELEVE DES FICHES SUIVEUSES'!DJ6&lt;&gt;"x",'RELEVE DES FICHES SUIVEUSES'!DJ6,0)/3</f>
        <v>0</v>
      </c>
      <c r="DK6" s="15">
        <f>$B6*IF('RELEVE DES FICHES SUIVEUSES'!DK6&lt;&gt;"x",'RELEVE DES FICHES SUIVEUSES'!DK6,0)/3</f>
        <v>0</v>
      </c>
      <c r="DL6" s="15">
        <f>$B6*IF('RELEVE DES FICHES SUIVEUSES'!DL6&lt;&gt;"x",'RELEVE DES FICHES SUIVEUSES'!DL6,0)/3</f>
        <v>0</v>
      </c>
      <c r="DM6" s="15">
        <f>$B6*IF('RELEVE DES FICHES SUIVEUSES'!DM6&lt;&gt;"x",'RELEVE DES FICHES SUIVEUSES'!DM6,0)/3</f>
        <v>0</v>
      </c>
      <c r="DN6" s="15">
        <f>$B6*IF('RELEVE DES FICHES SUIVEUSES'!DN6&lt;&gt;"x",'RELEVE DES FICHES SUIVEUSES'!DN6,0)/3</f>
        <v>0</v>
      </c>
      <c r="DO6" s="15">
        <f>$B6*IF('RELEVE DES FICHES SUIVEUSES'!DO6&lt;&gt;"x",'RELEVE DES FICHES SUIVEUSES'!DO6,0)/3</f>
        <v>0</v>
      </c>
      <c r="DP6" s="15">
        <f>$B6*IF('RELEVE DES FICHES SUIVEUSES'!DP6&lt;&gt;"x",'RELEVE DES FICHES SUIVEUSES'!DP6,0)/3</f>
        <v>0</v>
      </c>
      <c r="DQ6" s="15">
        <f>$B6*IF('RELEVE DES FICHES SUIVEUSES'!DQ6&lt;&gt;"x",'RELEVE DES FICHES SUIVEUSES'!DQ6,0)/3</f>
        <v>0</v>
      </c>
      <c r="DR6" s="15">
        <f>$B6*IF('RELEVE DES FICHES SUIVEUSES'!DR6&lt;&gt;"x",'RELEVE DES FICHES SUIVEUSES'!DR6,0)/3</f>
        <v>0</v>
      </c>
      <c r="DS6" s="15">
        <f>$B6*IF('RELEVE DES FICHES SUIVEUSES'!DS6&lt;&gt;"x",'RELEVE DES FICHES SUIVEUSES'!DS6,0)/3</f>
        <v>0</v>
      </c>
      <c r="DT6" s="15">
        <f>$B6*IF('RELEVE DES FICHES SUIVEUSES'!DT6&lt;&gt;"x",'RELEVE DES FICHES SUIVEUSES'!DT6,0)/3</f>
        <v>0</v>
      </c>
      <c r="DU6" s="15">
        <f>$B6*IF('RELEVE DES FICHES SUIVEUSES'!DU6&lt;&gt;"x",'RELEVE DES FICHES SUIVEUSES'!DU6,0)/3</f>
        <v>0</v>
      </c>
      <c r="DV6" s="15">
        <f>$B6*IF('RELEVE DES FICHES SUIVEUSES'!DV6&lt;&gt;"x",'RELEVE DES FICHES SUIVEUSES'!DV6,0)/3</f>
        <v>0</v>
      </c>
      <c r="DW6" s="15">
        <f>$B6*IF('RELEVE DES FICHES SUIVEUSES'!DW6&lt;&gt;"x",'RELEVE DES FICHES SUIVEUSES'!DW6,0)/3</f>
        <v>0</v>
      </c>
      <c r="DX6" s="15">
        <f>$B6*IF('RELEVE DES FICHES SUIVEUSES'!DX6&lt;&gt;"x",'RELEVE DES FICHES SUIVEUSES'!DX6,0)/3</f>
        <v>0</v>
      </c>
      <c r="DY6" s="15">
        <f>$B6*IF('RELEVE DES FICHES SUIVEUSES'!DY6&lt;&gt;"x",'RELEVE DES FICHES SUIVEUSES'!DY6,0)/3</f>
        <v>0</v>
      </c>
      <c r="DZ6" s="15">
        <f>$B6*IF('RELEVE DES FICHES SUIVEUSES'!DZ6&lt;&gt;"x",'RELEVE DES FICHES SUIVEUSES'!DZ6,0)/3</f>
        <v>0</v>
      </c>
      <c r="EA6" s="15">
        <f>$B6*IF('RELEVE DES FICHES SUIVEUSES'!EA6&lt;&gt;"x",'RELEVE DES FICHES SUIVEUSES'!EA6,0)/3</f>
        <v>0</v>
      </c>
      <c r="EB6" s="15">
        <f>$B6*IF('RELEVE DES FICHES SUIVEUSES'!EB6&lt;&gt;"x",'RELEVE DES FICHES SUIVEUSES'!EB6,0)/3</f>
        <v>0</v>
      </c>
      <c r="EC6" s="15">
        <f>$B6*IF('RELEVE DES FICHES SUIVEUSES'!EC6&lt;&gt;"x",'RELEVE DES FICHES SUIVEUSES'!EC6,0)/3</f>
        <v>0</v>
      </c>
      <c r="ED6" s="15">
        <f>$B6*IF('RELEVE DES FICHES SUIVEUSES'!ED6&lt;&gt;"x",'RELEVE DES FICHES SUIVEUSES'!ED6,0)/3</f>
        <v>0</v>
      </c>
      <c r="EE6" s="15">
        <f>$B6*IF('RELEVE DES FICHES SUIVEUSES'!EE6&lt;&gt;"x",'RELEVE DES FICHES SUIVEUSES'!EE6,0)/3</f>
        <v>0</v>
      </c>
      <c r="EF6" s="15">
        <f>$B6*IF('RELEVE DES FICHES SUIVEUSES'!EF6&lt;&gt;"x",'RELEVE DES FICHES SUIVEUSES'!EF6,0)/3</f>
        <v>0</v>
      </c>
      <c r="EG6" s="15">
        <f>$B6*IF('RELEVE DES FICHES SUIVEUSES'!EG6&lt;&gt;"x",'RELEVE DES FICHES SUIVEUSES'!EG6,0)/3</f>
        <v>0</v>
      </c>
      <c r="EH6" s="15">
        <f>$B6*IF('RELEVE DES FICHES SUIVEUSES'!EH6&lt;&gt;"x",'RELEVE DES FICHES SUIVEUSES'!EH6,0)/3</f>
        <v>0</v>
      </c>
      <c r="EI6" s="15">
        <f>$B6*IF('RELEVE DES FICHES SUIVEUSES'!EI6&lt;&gt;"x",'RELEVE DES FICHES SUIVEUSES'!EI6,0)/3</f>
        <v>0</v>
      </c>
      <c r="EJ6" s="15">
        <f>$B6*IF('RELEVE DES FICHES SUIVEUSES'!EJ6&lt;&gt;"x",'RELEVE DES FICHES SUIVEUSES'!EJ6,0)/3</f>
        <v>0</v>
      </c>
      <c r="EK6" s="15">
        <f>$B6*IF('RELEVE DES FICHES SUIVEUSES'!EK6&lt;&gt;"x",'RELEVE DES FICHES SUIVEUSES'!EK6,0)/3</f>
        <v>0</v>
      </c>
      <c r="EL6" s="15">
        <f>$B6*IF('RELEVE DES FICHES SUIVEUSES'!EL6&lt;&gt;"x",'RELEVE DES FICHES SUIVEUSES'!EL6,0)/3</f>
        <v>0</v>
      </c>
      <c r="EM6" s="15">
        <f>$B6*IF('RELEVE DES FICHES SUIVEUSES'!EM6&lt;&gt;"x",'RELEVE DES FICHES SUIVEUSES'!EM6,0)/3</f>
        <v>0</v>
      </c>
      <c r="EN6" s="15">
        <f>$B6*IF('RELEVE DES FICHES SUIVEUSES'!EN6&lt;&gt;"x",'RELEVE DES FICHES SUIVEUSES'!EN6,0)/3</f>
        <v>0</v>
      </c>
      <c r="EO6" s="15">
        <f>$B6*IF('RELEVE DES FICHES SUIVEUSES'!EO6&lt;&gt;"x",'RELEVE DES FICHES SUIVEUSES'!EO6,0)/3</f>
        <v>0</v>
      </c>
      <c r="EP6" s="15">
        <f>$B6*IF('RELEVE DES FICHES SUIVEUSES'!EP6&lt;&gt;"x",'RELEVE DES FICHES SUIVEUSES'!EP6,0)/3</f>
        <v>0</v>
      </c>
      <c r="EQ6" s="15">
        <f>$B6*IF('RELEVE DES FICHES SUIVEUSES'!EQ6&lt;&gt;"x",'RELEVE DES FICHES SUIVEUSES'!EQ6,0)/3</f>
        <v>0</v>
      </c>
      <c r="ER6" s="15">
        <f>$B6*IF('RELEVE DES FICHES SUIVEUSES'!ER6&lt;&gt;"x",'RELEVE DES FICHES SUIVEUSES'!ER6,0)/3</f>
        <v>0</v>
      </c>
      <c r="ES6" s="15">
        <f>$B6*IF('RELEVE DES FICHES SUIVEUSES'!ES6&lt;&gt;"x",'RELEVE DES FICHES SUIVEUSES'!ES6,0)/3</f>
        <v>0</v>
      </c>
      <c r="ET6" s="15">
        <f>$B6*IF('RELEVE DES FICHES SUIVEUSES'!ET6&lt;&gt;"x",'RELEVE DES FICHES SUIVEUSES'!ET6,0)/3</f>
        <v>0</v>
      </c>
      <c r="EU6" s="15">
        <f>$B6*IF('RELEVE DES FICHES SUIVEUSES'!EU6&lt;&gt;"x",'RELEVE DES FICHES SUIVEUSES'!EU6,0)/3</f>
        <v>0</v>
      </c>
      <c r="EV6" s="15">
        <f>$B6*IF('RELEVE DES FICHES SUIVEUSES'!EV6&lt;&gt;"x",'RELEVE DES FICHES SUIVEUSES'!EV6,0)/3</f>
        <v>0</v>
      </c>
      <c r="EW6" s="15">
        <f>$B6*IF('RELEVE DES FICHES SUIVEUSES'!EW6&lt;&gt;"x",'RELEVE DES FICHES SUIVEUSES'!EW6,0)/3</f>
        <v>0</v>
      </c>
      <c r="EX6" s="15">
        <f>$B6*IF('RELEVE DES FICHES SUIVEUSES'!EX6&lt;&gt;"x",'RELEVE DES FICHES SUIVEUSES'!EX6,0)/3</f>
        <v>0</v>
      </c>
      <c r="EY6" s="15">
        <f>$B6*IF('RELEVE DES FICHES SUIVEUSES'!EY6&lt;&gt;"x",'RELEVE DES FICHES SUIVEUSES'!EY6,0)/3</f>
        <v>0</v>
      </c>
      <c r="EZ6" s="15">
        <f>$B6*IF('RELEVE DES FICHES SUIVEUSES'!EZ6&lt;&gt;"x",'RELEVE DES FICHES SUIVEUSES'!EZ6,0)/3</f>
        <v>0</v>
      </c>
      <c r="FA6" s="15">
        <f>$B6*IF('RELEVE DES FICHES SUIVEUSES'!FA6&lt;&gt;"x",'RELEVE DES FICHES SUIVEUSES'!FA6,0)/3</f>
        <v>0</v>
      </c>
      <c r="FB6" s="15">
        <f>$B6*IF('RELEVE DES FICHES SUIVEUSES'!FB6&lt;&gt;"x",'RELEVE DES FICHES SUIVEUSES'!FB6,0)/3</f>
        <v>0</v>
      </c>
      <c r="FC6" s="15">
        <f>$B6*IF('RELEVE DES FICHES SUIVEUSES'!FC6&lt;&gt;"x",'RELEVE DES FICHES SUIVEUSES'!FC6,0)/3</f>
        <v>0</v>
      </c>
      <c r="FD6" s="15">
        <f>$B6*IF('RELEVE DES FICHES SUIVEUSES'!FD6&lt;&gt;"x",'RELEVE DES FICHES SUIVEUSES'!FD6,0)/3</f>
        <v>0</v>
      </c>
      <c r="FE6" s="15">
        <f>$B6*IF('RELEVE DES FICHES SUIVEUSES'!FE6&lt;&gt;"x",'RELEVE DES FICHES SUIVEUSES'!FE6,0)/3</f>
        <v>0</v>
      </c>
      <c r="FF6" s="15">
        <f>$B6*IF('RELEVE DES FICHES SUIVEUSES'!FF6&lt;&gt;"x",'RELEVE DES FICHES SUIVEUSES'!FF6,0)/3</f>
        <v>0</v>
      </c>
      <c r="FG6" s="15">
        <f>$B6*IF('RELEVE DES FICHES SUIVEUSES'!FG6&lt;&gt;"x",'RELEVE DES FICHES SUIVEUSES'!FG6,0)/3</f>
        <v>0</v>
      </c>
      <c r="FH6" s="15">
        <f>$B6*IF('RELEVE DES FICHES SUIVEUSES'!FH6&lt;&gt;"x",'RELEVE DES FICHES SUIVEUSES'!FH6,0)/3</f>
        <v>0</v>
      </c>
      <c r="FI6" s="15">
        <f>$B6*IF('RELEVE DES FICHES SUIVEUSES'!FI6&lt;&gt;"x",'RELEVE DES FICHES SUIVEUSES'!FI6,0)/3</f>
        <v>0</v>
      </c>
      <c r="FJ6" s="15">
        <f>$B6*IF('RELEVE DES FICHES SUIVEUSES'!FJ6&lt;&gt;"x",'RELEVE DES FICHES SUIVEUSES'!FJ6,0)/3</f>
        <v>0</v>
      </c>
      <c r="FK6" s="15">
        <f>$B6*IF('RELEVE DES FICHES SUIVEUSES'!FK6&lt;&gt;"x",'RELEVE DES FICHES SUIVEUSES'!FK6,0)/3</f>
        <v>0</v>
      </c>
      <c r="FL6" s="15">
        <f>$B6*IF('RELEVE DES FICHES SUIVEUSES'!FL6&lt;&gt;"x",'RELEVE DES FICHES SUIVEUSES'!FL6,0)/3</f>
        <v>0</v>
      </c>
      <c r="FM6" s="15">
        <f>$B6*IF('RELEVE DES FICHES SUIVEUSES'!FM6&lt;&gt;"x",'RELEVE DES FICHES SUIVEUSES'!FM6,0)/3</f>
        <v>0</v>
      </c>
      <c r="FN6" s="15">
        <f>$B6*IF('RELEVE DES FICHES SUIVEUSES'!FN6&lt;&gt;"x",'RELEVE DES FICHES SUIVEUSES'!FN6,0)/3</f>
        <v>0</v>
      </c>
      <c r="FO6" s="15">
        <f>$B6*IF('RELEVE DES FICHES SUIVEUSES'!FO6&lt;&gt;"x",'RELEVE DES FICHES SUIVEUSES'!FO6,0)/3</f>
        <v>0</v>
      </c>
      <c r="FP6" s="15">
        <f>$B6*IF('RELEVE DES FICHES SUIVEUSES'!FP6&lt;&gt;"x",'RELEVE DES FICHES SUIVEUSES'!FP6,0)/3</f>
        <v>0</v>
      </c>
      <c r="FQ6" s="15">
        <f>$B6*IF('RELEVE DES FICHES SUIVEUSES'!FQ6&lt;&gt;"x",'RELEVE DES FICHES SUIVEUSES'!FQ6,0)/3</f>
        <v>0</v>
      </c>
      <c r="FR6" s="15">
        <f>$B6*IF('RELEVE DES FICHES SUIVEUSES'!FR6&lt;&gt;"x",'RELEVE DES FICHES SUIVEUSES'!FR6,0)/3</f>
        <v>0</v>
      </c>
      <c r="FS6" s="15">
        <f>$B6*IF('RELEVE DES FICHES SUIVEUSES'!FS6&lt;&gt;"x",'RELEVE DES FICHES SUIVEUSES'!FS6,0)/3</f>
        <v>0</v>
      </c>
      <c r="FT6" s="15">
        <f>$B6*IF('RELEVE DES FICHES SUIVEUSES'!FT6&lt;&gt;"x",'RELEVE DES FICHES SUIVEUSES'!FT6,0)/3</f>
        <v>0</v>
      </c>
      <c r="FU6" s="15">
        <f>$B6*IF('RELEVE DES FICHES SUIVEUSES'!FU6&lt;&gt;"x",'RELEVE DES FICHES SUIVEUSES'!FU6,0)/3</f>
        <v>0</v>
      </c>
      <c r="FV6" s="15">
        <f>$B6*IF('RELEVE DES FICHES SUIVEUSES'!FV6&lt;&gt;"x",'RELEVE DES FICHES SUIVEUSES'!FV6,0)/3</f>
        <v>0</v>
      </c>
      <c r="FW6" s="15">
        <f>$B6*IF('RELEVE DES FICHES SUIVEUSES'!FW6&lt;&gt;"x",'RELEVE DES FICHES SUIVEUSES'!FW6,0)/3</f>
        <v>0</v>
      </c>
      <c r="FX6" s="15">
        <f>$B6*IF('RELEVE DES FICHES SUIVEUSES'!FX6&lt;&gt;"x",'RELEVE DES FICHES SUIVEUSES'!FX6,0)/3</f>
        <v>0</v>
      </c>
      <c r="FY6" s="15">
        <f>$B6*IF('RELEVE DES FICHES SUIVEUSES'!FY6&lt;&gt;"x",'RELEVE DES FICHES SUIVEUSES'!FY6,0)/3</f>
        <v>0</v>
      </c>
      <c r="FZ6" s="15">
        <f>$B6*IF('RELEVE DES FICHES SUIVEUSES'!FZ6&lt;&gt;"x",'RELEVE DES FICHES SUIVEUSES'!FZ6,0)/3</f>
        <v>0</v>
      </c>
      <c r="GA6" s="15">
        <f>$B6*IF('RELEVE DES FICHES SUIVEUSES'!GA6&lt;&gt;"x",'RELEVE DES FICHES SUIVEUSES'!GA6,0)/3</f>
        <v>0</v>
      </c>
      <c r="GB6" s="15">
        <f>$B6*IF('RELEVE DES FICHES SUIVEUSES'!GB6&lt;&gt;"x",'RELEVE DES FICHES SUIVEUSES'!GB6,0)/3</f>
        <v>0</v>
      </c>
      <c r="GC6" s="15">
        <f>$B6*IF('RELEVE DES FICHES SUIVEUSES'!GC6&lt;&gt;"x",'RELEVE DES FICHES SUIVEUSES'!GC6,0)/3</f>
        <v>0</v>
      </c>
      <c r="GD6" s="15">
        <f>$B6*IF('RELEVE DES FICHES SUIVEUSES'!GD6&lt;&gt;"x",'RELEVE DES FICHES SUIVEUSES'!GD6,0)/3</f>
        <v>0</v>
      </c>
      <c r="GE6" s="15">
        <f>$B6*IF('RELEVE DES FICHES SUIVEUSES'!GE6&lt;&gt;"x",'RELEVE DES FICHES SUIVEUSES'!GE6,0)/3</f>
        <v>0</v>
      </c>
      <c r="GF6" s="15">
        <f>$B6*IF('RELEVE DES FICHES SUIVEUSES'!GF6&lt;&gt;"x",'RELEVE DES FICHES SUIVEUSES'!GF6,0)/3</f>
        <v>0</v>
      </c>
      <c r="GG6" s="15">
        <f>$B6*IF('RELEVE DES FICHES SUIVEUSES'!GG6&lt;&gt;"x",'RELEVE DES FICHES SUIVEUSES'!GG6,0)/3</f>
        <v>0</v>
      </c>
      <c r="GH6" s="15">
        <f>$B6*IF('RELEVE DES FICHES SUIVEUSES'!GH6&lt;&gt;"x",'RELEVE DES FICHES SUIVEUSES'!GH6,0)/3</f>
        <v>0</v>
      </c>
      <c r="GI6" s="15">
        <f>$B6*IF('RELEVE DES FICHES SUIVEUSES'!GI6&lt;&gt;"x",'RELEVE DES FICHES SUIVEUSES'!GI6,0)/3</f>
        <v>0</v>
      </c>
      <c r="GJ6" s="15">
        <f>$B6*IF('RELEVE DES FICHES SUIVEUSES'!GJ6&lt;&gt;"x",'RELEVE DES FICHES SUIVEUSES'!GJ6,0)/3</f>
        <v>0</v>
      </c>
      <c r="GK6" s="15">
        <f>$B6*IF('RELEVE DES FICHES SUIVEUSES'!GK6&lt;&gt;"x",'RELEVE DES FICHES SUIVEUSES'!GK6,0)/3</f>
        <v>0</v>
      </c>
      <c r="GL6" s="15">
        <f>$B6*IF('RELEVE DES FICHES SUIVEUSES'!GL6&lt;&gt;"x",'RELEVE DES FICHES SUIVEUSES'!GL6,0)/3</f>
        <v>0</v>
      </c>
      <c r="GM6" s="15">
        <f>$B6*IF('RELEVE DES FICHES SUIVEUSES'!GM6&lt;&gt;"x",'RELEVE DES FICHES SUIVEUSES'!GM6,0)/3</f>
        <v>0</v>
      </c>
      <c r="GN6" s="15">
        <f>$B6*IF('RELEVE DES FICHES SUIVEUSES'!GN6&lt;&gt;"x",'RELEVE DES FICHES SUIVEUSES'!GN6,0)/3</f>
        <v>0</v>
      </c>
      <c r="GO6" s="15">
        <f>$B6*IF('RELEVE DES FICHES SUIVEUSES'!GO6&lt;&gt;"x",'RELEVE DES FICHES SUIVEUSES'!GO6,0)/3</f>
        <v>0</v>
      </c>
      <c r="GP6" s="15">
        <f>$B6*IF('RELEVE DES FICHES SUIVEUSES'!GP6&lt;&gt;"x",'RELEVE DES FICHES SUIVEUSES'!GP6,0)/3</f>
        <v>0</v>
      </c>
      <c r="GQ6" s="15">
        <f>$B6*IF('RELEVE DES FICHES SUIVEUSES'!GQ6&lt;&gt;"x",'RELEVE DES FICHES SUIVEUSES'!GQ6,0)/3</f>
        <v>0</v>
      </c>
      <c r="GR6" s="15">
        <f>$B6*IF('RELEVE DES FICHES SUIVEUSES'!GR6&lt;&gt;"x",'RELEVE DES FICHES SUIVEUSES'!GR6,0)/3</f>
        <v>0</v>
      </c>
      <c r="GS6" s="15">
        <f>$B6*IF('RELEVE DES FICHES SUIVEUSES'!GS6&lt;&gt;"x",'RELEVE DES FICHES SUIVEUSES'!GS6,0)/3</f>
        <v>0</v>
      </c>
      <c r="GT6" s="15">
        <f>$B6*IF('RELEVE DES FICHES SUIVEUSES'!GT6&lt;&gt;"x",'RELEVE DES FICHES SUIVEUSES'!GT6,0)/3</f>
        <v>0</v>
      </c>
      <c r="GU6" s="15">
        <f>$B6*IF('RELEVE DES FICHES SUIVEUSES'!GU6&lt;&gt;"x",'RELEVE DES FICHES SUIVEUSES'!GU6,0)/3</f>
        <v>0</v>
      </c>
      <c r="GV6" s="15">
        <f>$B6*IF('RELEVE DES FICHES SUIVEUSES'!GV6&lt;&gt;"x",'RELEVE DES FICHES SUIVEUSES'!GV6,0)/3</f>
        <v>0</v>
      </c>
      <c r="GW6" s="15">
        <f>$B6*IF('RELEVE DES FICHES SUIVEUSES'!GW6&lt;&gt;"x",'RELEVE DES FICHES SUIVEUSES'!GW6,0)/3</f>
        <v>0</v>
      </c>
      <c r="GX6" s="15">
        <f>$B6*IF('RELEVE DES FICHES SUIVEUSES'!GX6&lt;&gt;"x",'RELEVE DES FICHES SUIVEUSES'!GX6,0)/3</f>
        <v>0</v>
      </c>
      <c r="GY6" s="15">
        <f>$B6*IF('RELEVE DES FICHES SUIVEUSES'!GY6&lt;&gt;"x",'RELEVE DES FICHES SUIVEUSES'!GY6,0)/3</f>
        <v>0</v>
      </c>
      <c r="GZ6" s="15">
        <f>$B6*IF('RELEVE DES FICHES SUIVEUSES'!GZ6&lt;&gt;"x",'RELEVE DES FICHES SUIVEUSES'!GZ6,0)/3</f>
        <v>0</v>
      </c>
      <c r="HA6" s="15">
        <f>$B6*IF('RELEVE DES FICHES SUIVEUSES'!HA6&lt;&gt;"x",'RELEVE DES FICHES SUIVEUSES'!HA6,0)/3</f>
        <v>0</v>
      </c>
      <c r="HB6" s="15">
        <f>$B6*IF('RELEVE DES FICHES SUIVEUSES'!HB6&lt;&gt;"x",'RELEVE DES FICHES SUIVEUSES'!HB6,0)/3</f>
        <v>0</v>
      </c>
      <c r="HC6" s="15">
        <f>$B6*IF('RELEVE DES FICHES SUIVEUSES'!HC6&lt;&gt;"x",'RELEVE DES FICHES SUIVEUSES'!HC6,0)/3</f>
        <v>0</v>
      </c>
      <c r="HD6" s="15">
        <f>$B6*IF('RELEVE DES FICHES SUIVEUSES'!HD6&lt;&gt;"x",'RELEVE DES FICHES SUIVEUSES'!HD6,0)/3</f>
        <v>0</v>
      </c>
      <c r="HE6" s="15">
        <f>$B6*IF('RELEVE DES FICHES SUIVEUSES'!HE6&lt;&gt;"x",'RELEVE DES FICHES SUIVEUSES'!HE6,0)/3</f>
        <v>0</v>
      </c>
      <c r="HF6" s="15">
        <f>$B6*IF('RELEVE DES FICHES SUIVEUSES'!HF6&lt;&gt;"x",'RELEVE DES FICHES SUIVEUSES'!HF6,0)/3</f>
        <v>0</v>
      </c>
      <c r="HG6" s="15">
        <f>$B6*IF('RELEVE DES FICHES SUIVEUSES'!HG6&lt;&gt;"x",'RELEVE DES FICHES SUIVEUSES'!HG6,0)/3</f>
        <v>0</v>
      </c>
      <c r="HH6" s="15">
        <f>$B6*IF('RELEVE DES FICHES SUIVEUSES'!HH6&lt;&gt;"x",'RELEVE DES FICHES SUIVEUSES'!HH6,0)/3</f>
        <v>0</v>
      </c>
      <c r="HI6" s="15">
        <f>$B6*IF('RELEVE DES FICHES SUIVEUSES'!HI6&lt;&gt;"x",'RELEVE DES FICHES SUIVEUSES'!HI6,0)/3</f>
        <v>0</v>
      </c>
      <c r="HJ6" s="15">
        <f>$B6*IF('RELEVE DES FICHES SUIVEUSES'!HJ6&lt;&gt;"x",'RELEVE DES FICHES SUIVEUSES'!HJ6,0)/3</f>
        <v>0</v>
      </c>
      <c r="HK6" s="15">
        <f>$B6*IF('RELEVE DES FICHES SUIVEUSES'!HK6&lt;&gt;"x",'RELEVE DES FICHES SUIVEUSES'!HK6,0)/3</f>
        <v>0</v>
      </c>
      <c r="HL6" s="15">
        <f>$B6*IF('RELEVE DES FICHES SUIVEUSES'!HL6&lt;&gt;"x",'RELEVE DES FICHES SUIVEUSES'!HL6,0)/3</f>
        <v>0</v>
      </c>
      <c r="HM6" s="15">
        <f>$B6*IF('RELEVE DES FICHES SUIVEUSES'!HM6&lt;&gt;"x",'RELEVE DES FICHES SUIVEUSES'!HM6,0)/3</f>
        <v>0</v>
      </c>
      <c r="HN6" s="15">
        <f>$B6*IF('RELEVE DES FICHES SUIVEUSES'!HN6&lt;&gt;"x",'RELEVE DES FICHES SUIVEUSES'!HN6,0)/3</f>
        <v>0</v>
      </c>
      <c r="HO6" s="15">
        <f>$B6*IF('RELEVE DES FICHES SUIVEUSES'!HO6&lt;&gt;"x",'RELEVE DES FICHES SUIVEUSES'!HO6,0)/3</f>
        <v>0</v>
      </c>
      <c r="HP6" s="15">
        <f>$B6*IF('RELEVE DES FICHES SUIVEUSES'!HP6&lt;&gt;"x",'RELEVE DES FICHES SUIVEUSES'!HP6,0)/3</f>
        <v>0</v>
      </c>
      <c r="HQ6" s="15">
        <f>$B6*IF('RELEVE DES FICHES SUIVEUSES'!HQ6&lt;&gt;"x",'RELEVE DES FICHES SUIVEUSES'!HQ6,0)/3</f>
        <v>0</v>
      </c>
      <c r="HR6" s="15">
        <f>$B6*IF('RELEVE DES FICHES SUIVEUSES'!HR6&lt;&gt;"x",'RELEVE DES FICHES SUIVEUSES'!HR6,0)/3</f>
        <v>0</v>
      </c>
      <c r="HS6" s="15">
        <f>$B6*IF('RELEVE DES FICHES SUIVEUSES'!HS6&lt;&gt;"x",'RELEVE DES FICHES SUIVEUSES'!HS6,0)/3</f>
        <v>0</v>
      </c>
      <c r="HT6" s="15">
        <f>$B6*IF('RELEVE DES FICHES SUIVEUSES'!HT6&lt;&gt;"x",'RELEVE DES FICHES SUIVEUSES'!HT6,0)/3</f>
        <v>0</v>
      </c>
      <c r="HU6" s="15">
        <f>$B6*IF('RELEVE DES FICHES SUIVEUSES'!HU6&lt;&gt;"x",'RELEVE DES FICHES SUIVEUSES'!HU6,0)/3</f>
        <v>0</v>
      </c>
      <c r="HV6" s="15">
        <f>$B6*IF('RELEVE DES FICHES SUIVEUSES'!HV6&lt;&gt;"x",'RELEVE DES FICHES SUIVEUSES'!HV6,0)/3</f>
        <v>0</v>
      </c>
      <c r="HW6" s="15">
        <f>$B6*IF('RELEVE DES FICHES SUIVEUSES'!HW6&lt;&gt;"x",'RELEVE DES FICHES SUIVEUSES'!HW6,0)/3</f>
        <v>0</v>
      </c>
      <c r="HX6" s="15">
        <f>$B6*IF('RELEVE DES FICHES SUIVEUSES'!HX6&lt;&gt;"x",'RELEVE DES FICHES SUIVEUSES'!HX6,0)/3</f>
        <v>0</v>
      </c>
      <c r="HY6" s="15">
        <f>$B6*IF('RELEVE DES FICHES SUIVEUSES'!HY6&lt;&gt;"x",'RELEVE DES FICHES SUIVEUSES'!HY6,0)/3</f>
        <v>0</v>
      </c>
      <c r="HZ6" s="15">
        <f>$B6*IF('RELEVE DES FICHES SUIVEUSES'!HZ6&lt;&gt;"x",'RELEVE DES FICHES SUIVEUSES'!HZ6,0)/3</f>
        <v>0</v>
      </c>
      <c r="IA6" s="15">
        <f>$B6*IF('RELEVE DES FICHES SUIVEUSES'!IA6&lt;&gt;"x",'RELEVE DES FICHES SUIVEUSES'!IA6,0)/3</f>
        <v>0</v>
      </c>
      <c r="IB6" s="15">
        <f>$B6*IF('RELEVE DES FICHES SUIVEUSES'!IB6&lt;&gt;"x",'RELEVE DES FICHES SUIVEUSES'!IB6,0)/3</f>
        <v>0</v>
      </c>
      <c r="IC6" s="15">
        <f>$B6*IF('RELEVE DES FICHES SUIVEUSES'!IC6&lt;&gt;"x",'RELEVE DES FICHES SUIVEUSES'!IC6,0)/3</f>
        <v>0</v>
      </c>
      <c r="ID6" s="15">
        <f>$B6*IF('RELEVE DES FICHES SUIVEUSES'!ID6&lt;&gt;"x",'RELEVE DES FICHES SUIVEUSES'!ID6,0)/3</f>
        <v>0</v>
      </c>
      <c r="IE6" s="15">
        <f>$B6*IF('RELEVE DES FICHES SUIVEUSES'!IE6&lt;&gt;"x",'RELEVE DES FICHES SUIVEUSES'!IE6,0)/3</f>
        <v>0</v>
      </c>
      <c r="IF6" s="15">
        <f>$B6*IF('RELEVE DES FICHES SUIVEUSES'!IF6&lt;&gt;"x",'RELEVE DES FICHES SUIVEUSES'!IF6,0)/3</f>
        <v>0</v>
      </c>
      <c r="IG6" s="15">
        <f>$B6*IF('RELEVE DES FICHES SUIVEUSES'!IG6&lt;&gt;"x",'RELEVE DES FICHES SUIVEUSES'!IG6,0)/3</f>
        <v>0</v>
      </c>
      <c r="IH6" s="15">
        <f>$B6*IF('RELEVE DES FICHES SUIVEUSES'!IH6&lt;&gt;"x",'RELEVE DES FICHES SUIVEUSES'!IH6,0)/3</f>
        <v>0</v>
      </c>
      <c r="II6" s="15">
        <f>$B6*IF('RELEVE DES FICHES SUIVEUSES'!II6&lt;&gt;"x",'RELEVE DES FICHES SUIVEUSES'!II6,0)/3</f>
        <v>0</v>
      </c>
      <c r="IJ6" s="15">
        <f>$B6*IF('RELEVE DES FICHES SUIVEUSES'!IJ6&lt;&gt;"x",'RELEVE DES FICHES SUIVEUSES'!IJ6,0)/3</f>
        <v>0</v>
      </c>
      <c r="IK6" s="15">
        <f>$B6*IF('RELEVE DES FICHES SUIVEUSES'!IK6&lt;&gt;"x",'RELEVE DES FICHES SUIVEUSES'!IK6,0)/3</f>
        <v>0</v>
      </c>
      <c r="IL6" s="15">
        <f>$B6*IF('RELEVE DES FICHES SUIVEUSES'!IL6&lt;&gt;"x",'RELEVE DES FICHES SUIVEUSES'!IL6,0)/3</f>
        <v>0</v>
      </c>
      <c r="IM6" s="15">
        <f>$B6*IF('RELEVE DES FICHES SUIVEUSES'!IM6&lt;&gt;"x",'RELEVE DES FICHES SUIVEUSES'!IM6,0)/3</f>
        <v>0</v>
      </c>
      <c r="IN6" s="15">
        <f>$B6*IF('RELEVE DES FICHES SUIVEUSES'!IN6&lt;&gt;"x",'RELEVE DES FICHES SUIVEUSES'!IN6,0)/3</f>
        <v>0</v>
      </c>
      <c r="IO6" s="15">
        <f>$B6*IF('RELEVE DES FICHES SUIVEUSES'!IO6&lt;&gt;"x",'RELEVE DES FICHES SUIVEUSES'!IO6,0)/3</f>
        <v>0</v>
      </c>
      <c r="IP6" s="15">
        <f>$B6*IF('RELEVE DES FICHES SUIVEUSES'!IP6&lt;&gt;"x",'RELEVE DES FICHES SUIVEUSES'!IP6,0)/3</f>
        <v>0</v>
      </c>
      <c r="IQ6" s="15">
        <f>$B6*IF('RELEVE DES FICHES SUIVEUSES'!IQ6&lt;&gt;"x",'RELEVE DES FICHES SUIVEUSES'!IQ6,0)/3</f>
        <v>0</v>
      </c>
      <c r="IR6" s="15">
        <f>$B6*IF('RELEVE DES FICHES SUIVEUSES'!IR6&lt;&gt;"x",'RELEVE DES FICHES SUIVEUSES'!IR6,0)/3</f>
        <v>0</v>
      </c>
      <c r="IS6" s="15">
        <f>$B6*IF('RELEVE DES FICHES SUIVEUSES'!IS6&lt;&gt;"x",'RELEVE DES FICHES SUIVEUSES'!IS6,0)/3</f>
        <v>0</v>
      </c>
      <c r="IT6" s="15">
        <f>$B6*IF('RELEVE DES FICHES SUIVEUSES'!IT6&lt;&gt;"x",'RELEVE DES FICHES SUIVEUSES'!IT6,0)/3</f>
        <v>0</v>
      </c>
      <c r="IU6" s="15">
        <f>$B6*IF('RELEVE DES FICHES SUIVEUSES'!IU6&lt;&gt;"x",'RELEVE DES FICHES SUIVEUSES'!IU6,0)/3</f>
        <v>0</v>
      </c>
      <c r="IV6" s="15">
        <f>$B6*IF('RELEVE DES FICHES SUIVEUSES'!IV6&lt;&gt;"x",'RELEVE DES FICHES SUIVEUSES'!IV6,0)/3</f>
        <v>0</v>
      </c>
      <c r="IW6" s="15">
        <f>$B6*IF('RELEVE DES FICHES SUIVEUSES'!IW6&lt;&gt;"x",'RELEVE DES FICHES SUIVEUSES'!IW6,0)/3</f>
        <v>0</v>
      </c>
      <c r="IX6" s="15">
        <f>$B6*IF('RELEVE DES FICHES SUIVEUSES'!IX6&lt;&gt;"x",'RELEVE DES FICHES SUIVEUSES'!IX6,0)/3</f>
        <v>0</v>
      </c>
      <c r="IY6" s="15">
        <f>$B6*IF('RELEVE DES FICHES SUIVEUSES'!IY6&lt;&gt;"x",'RELEVE DES FICHES SUIVEUSES'!IY6,0)/3</f>
        <v>0</v>
      </c>
      <c r="IZ6" s="15">
        <f>$B6*IF('RELEVE DES FICHES SUIVEUSES'!IZ6&lt;&gt;"x",'RELEVE DES FICHES SUIVEUSES'!IZ6,0)/3</f>
        <v>0</v>
      </c>
      <c r="JA6" s="15">
        <f>$B6*IF('RELEVE DES FICHES SUIVEUSES'!JA6&lt;&gt;"x",'RELEVE DES FICHES SUIVEUSES'!JA6,0)/3</f>
        <v>0</v>
      </c>
      <c r="JB6" s="15">
        <f>$B6*IF('RELEVE DES FICHES SUIVEUSES'!JB6&lt;&gt;"x",'RELEVE DES FICHES SUIVEUSES'!JB6,0)/3</f>
        <v>0</v>
      </c>
      <c r="JC6" s="15">
        <f>$B6*IF('RELEVE DES FICHES SUIVEUSES'!JC6&lt;&gt;"x",'RELEVE DES FICHES SUIVEUSES'!JC6,0)/3</f>
        <v>0</v>
      </c>
      <c r="JD6" s="15">
        <f>$B6*IF('RELEVE DES FICHES SUIVEUSES'!JD6&lt;&gt;"x",'RELEVE DES FICHES SUIVEUSES'!JD6,0)/3</f>
        <v>0</v>
      </c>
      <c r="JE6" s="15">
        <f>$B6*IF('RELEVE DES FICHES SUIVEUSES'!JE6&lt;&gt;"x",'RELEVE DES FICHES SUIVEUSES'!JE6,0)/3</f>
        <v>0</v>
      </c>
      <c r="JF6" s="15">
        <f>$B6*IF('RELEVE DES FICHES SUIVEUSES'!JF6&lt;&gt;"x",'RELEVE DES FICHES SUIVEUSES'!JF6,0)/3</f>
        <v>0</v>
      </c>
      <c r="JG6" s="15">
        <f>$B6*IF('RELEVE DES FICHES SUIVEUSES'!JG6&lt;&gt;"x",'RELEVE DES FICHES SUIVEUSES'!JG6,0)/3</f>
        <v>0</v>
      </c>
      <c r="JH6" s="15">
        <f>$B6*IF('RELEVE DES FICHES SUIVEUSES'!JH6&lt;&gt;"x",'RELEVE DES FICHES SUIVEUSES'!JH6,0)/3</f>
        <v>0</v>
      </c>
      <c r="JI6" s="15">
        <f>$B6*IF('RELEVE DES FICHES SUIVEUSES'!JI6&lt;&gt;"x",'RELEVE DES FICHES SUIVEUSES'!JI6,0)/3</f>
        <v>0</v>
      </c>
      <c r="JJ6" s="15">
        <f>$B6*IF('RELEVE DES FICHES SUIVEUSES'!JJ6&lt;&gt;"x",'RELEVE DES FICHES SUIVEUSES'!JJ6,0)/3</f>
        <v>0</v>
      </c>
      <c r="JK6" s="15">
        <f>$B6*IF('RELEVE DES FICHES SUIVEUSES'!JK6&lt;&gt;"x",'RELEVE DES FICHES SUIVEUSES'!JK6,0)/3</f>
        <v>0</v>
      </c>
      <c r="JL6" s="15">
        <f>$B6*IF('RELEVE DES FICHES SUIVEUSES'!JL6&lt;&gt;"x",'RELEVE DES FICHES SUIVEUSES'!JL6,0)/3</f>
        <v>0</v>
      </c>
      <c r="JM6" s="15">
        <f>$B6*IF('RELEVE DES FICHES SUIVEUSES'!JM6&lt;&gt;"x",'RELEVE DES FICHES SUIVEUSES'!JM6,0)/3</f>
        <v>0</v>
      </c>
      <c r="JN6" s="15">
        <f>$B6*IF('RELEVE DES FICHES SUIVEUSES'!JN6&lt;&gt;"x",'RELEVE DES FICHES SUIVEUSES'!JN6,0)/3</f>
        <v>0</v>
      </c>
      <c r="JO6" s="15">
        <f>$B6*IF('RELEVE DES FICHES SUIVEUSES'!JO6&lt;&gt;"x",'RELEVE DES FICHES SUIVEUSES'!JO6,0)/3</f>
        <v>0</v>
      </c>
      <c r="JP6" s="15">
        <f>$B6*IF('RELEVE DES FICHES SUIVEUSES'!JP6&lt;&gt;"x",'RELEVE DES FICHES SUIVEUSES'!JP6,0)/3</f>
        <v>0</v>
      </c>
      <c r="JQ6" s="15">
        <f>$B6*IF('RELEVE DES FICHES SUIVEUSES'!JQ6&lt;&gt;"x",'RELEVE DES FICHES SUIVEUSES'!JQ6,0)/3</f>
        <v>0</v>
      </c>
      <c r="JR6" s="15">
        <f>$B6*IF('RELEVE DES FICHES SUIVEUSES'!JR6&lt;&gt;"x",'RELEVE DES FICHES SUIVEUSES'!JR6,0)/3</f>
        <v>0</v>
      </c>
      <c r="JS6" s="15">
        <f>$B6*IF('RELEVE DES FICHES SUIVEUSES'!JS6&lt;&gt;"x",'RELEVE DES FICHES SUIVEUSES'!JS6,0)/3</f>
        <v>0</v>
      </c>
      <c r="JT6" s="15">
        <f>$B6*IF('RELEVE DES FICHES SUIVEUSES'!JT6&lt;&gt;"x",'RELEVE DES FICHES SUIVEUSES'!JT6,0)/3</f>
        <v>0</v>
      </c>
      <c r="JU6" s="15">
        <f>$B6*IF('RELEVE DES FICHES SUIVEUSES'!JU6&lt;&gt;"x",'RELEVE DES FICHES SUIVEUSES'!JU6,0)/3</f>
        <v>0</v>
      </c>
      <c r="JV6" s="15">
        <f>$B6*IF('RELEVE DES FICHES SUIVEUSES'!JV6&lt;&gt;"x",'RELEVE DES FICHES SUIVEUSES'!JV6,0)/3</f>
        <v>0</v>
      </c>
      <c r="JW6" s="15">
        <f>$B6*IF('RELEVE DES FICHES SUIVEUSES'!JW6&lt;&gt;"x",'RELEVE DES FICHES SUIVEUSES'!JW6,0)/3</f>
        <v>0</v>
      </c>
      <c r="JX6" s="15">
        <f>$B6*IF('RELEVE DES FICHES SUIVEUSES'!JX6&lt;&gt;"x",'RELEVE DES FICHES SUIVEUSES'!JX6,0)/3</f>
        <v>0</v>
      </c>
      <c r="JY6" s="15">
        <f>$B6*IF('RELEVE DES FICHES SUIVEUSES'!JY6&lt;&gt;"x",'RELEVE DES FICHES SUIVEUSES'!JY6,0)/3</f>
        <v>0</v>
      </c>
      <c r="JZ6" s="15">
        <f>$B6*IF('RELEVE DES FICHES SUIVEUSES'!JZ6&lt;&gt;"x",'RELEVE DES FICHES SUIVEUSES'!JZ6,0)/3</f>
        <v>0</v>
      </c>
      <c r="KA6" s="15">
        <f>$B6*IF('RELEVE DES FICHES SUIVEUSES'!KA6&lt;&gt;"x",'RELEVE DES FICHES SUIVEUSES'!KA6,0)/3</f>
        <v>0</v>
      </c>
      <c r="KB6" s="15">
        <f>$B6*IF('RELEVE DES FICHES SUIVEUSES'!KB6&lt;&gt;"x",'RELEVE DES FICHES SUIVEUSES'!KB6,0)/3</f>
        <v>0</v>
      </c>
      <c r="KC6" s="15">
        <f>$B6*IF('RELEVE DES FICHES SUIVEUSES'!KC6&lt;&gt;"x",'RELEVE DES FICHES SUIVEUSES'!KC6,0)/3</f>
        <v>0</v>
      </c>
      <c r="KD6" s="15">
        <f>$B6*IF('RELEVE DES FICHES SUIVEUSES'!KD6&lt;&gt;"x",'RELEVE DES FICHES SUIVEUSES'!KD6,0)/3</f>
        <v>0</v>
      </c>
      <c r="KE6" s="15">
        <f>$B6*IF('RELEVE DES FICHES SUIVEUSES'!KE6&lt;&gt;"x",'RELEVE DES FICHES SUIVEUSES'!KE6,0)/3</f>
        <v>0</v>
      </c>
      <c r="KF6" s="15">
        <f>$B6*IF('RELEVE DES FICHES SUIVEUSES'!KF6&lt;&gt;"x",'RELEVE DES FICHES SUIVEUSES'!KF6,0)/3</f>
        <v>0</v>
      </c>
      <c r="KG6" s="15">
        <f>$B6*IF('RELEVE DES FICHES SUIVEUSES'!KG6&lt;&gt;"x",'RELEVE DES FICHES SUIVEUSES'!KG6,0)/3</f>
        <v>0</v>
      </c>
      <c r="KH6" s="15">
        <f>$B6*IF('RELEVE DES FICHES SUIVEUSES'!KH6&lt;&gt;"x",'RELEVE DES FICHES SUIVEUSES'!KH6,0)/3</f>
        <v>0</v>
      </c>
      <c r="KI6" s="15">
        <f>$B6*IF('RELEVE DES FICHES SUIVEUSES'!KI6&lt;&gt;"x",'RELEVE DES FICHES SUIVEUSES'!KI6,0)/3</f>
        <v>0</v>
      </c>
      <c r="KJ6" s="15">
        <f>$B6*IF('RELEVE DES FICHES SUIVEUSES'!KJ6&lt;&gt;"x",'RELEVE DES FICHES SUIVEUSES'!KJ6,0)/3</f>
        <v>0</v>
      </c>
      <c r="KK6" s="15">
        <f>$B6*IF('RELEVE DES FICHES SUIVEUSES'!KK6&lt;&gt;"x",'RELEVE DES FICHES SUIVEUSES'!KK6,0)/3</f>
        <v>0</v>
      </c>
      <c r="KL6" s="15">
        <f>$B6*IF('RELEVE DES FICHES SUIVEUSES'!KL6&lt;&gt;"x",'RELEVE DES FICHES SUIVEUSES'!KL6,0)/3</f>
        <v>0</v>
      </c>
      <c r="KM6" s="15">
        <f>$B6*IF('RELEVE DES FICHES SUIVEUSES'!KM6&lt;&gt;"x",'RELEVE DES FICHES SUIVEUSES'!KM6,0)/3</f>
        <v>0</v>
      </c>
      <c r="KN6" s="15">
        <f>$B6*IF('RELEVE DES FICHES SUIVEUSES'!KN6&lt;&gt;"x",'RELEVE DES FICHES SUIVEUSES'!KN6,0)/3</f>
        <v>0</v>
      </c>
      <c r="KO6" s="15">
        <f>$B6*IF('RELEVE DES FICHES SUIVEUSES'!KO6&lt;&gt;"x",'RELEVE DES FICHES SUIVEUSES'!KO6,0)/3</f>
        <v>0</v>
      </c>
      <c r="KP6" s="15">
        <f>$B6*IF('RELEVE DES FICHES SUIVEUSES'!KP6&lt;&gt;"x",'RELEVE DES FICHES SUIVEUSES'!KP6,0)/3</f>
        <v>0</v>
      </c>
      <c r="KQ6" s="15">
        <f>$B6*IF('RELEVE DES FICHES SUIVEUSES'!KQ6&lt;&gt;"x",'RELEVE DES FICHES SUIVEUSES'!KQ6,0)/3</f>
        <v>0</v>
      </c>
      <c r="KR6" s="15">
        <f>$B6*IF('RELEVE DES FICHES SUIVEUSES'!KR6&lt;&gt;"x",'RELEVE DES FICHES SUIVEUSES'!KR6,0)/3</f>
        <v>0</v>
      </c>
      <c r="KS6" s="15">
        <f>$B6*IF('RELEVE DES FICHES SUIVEUSES'!KS6&lt;&gt;"x",'RELEVE DES FICHES SUIVEUSES'!KS6,0)/3</f>
        <v>0</v>
      </c>
      <c r="KT6" s="15">
        <f>$B6*IF('RELEVE DES FICHES SUIVEUSES'!KT6&lt;&gt;"x",'RELEVE DES FICHES SUIVEUSES'!KT6,0)/3</f>
        <v>0</v>
      </c>
      <c r="KU6" s="15">
        <f>$B6*IF('RELEVE DES FICHES SUIVEUSES'!KU6&lt;&gt;"x",'RELEVE DES FICHES SUIVEUSES'!KU6,0)/3</f>
        <v>0</v>
      </c>
      <c r="KV6" s="15">
        <f>$B6*IF('RELEVE DES FICHES SUIVEUSES'!KV6&lt;&gt;"x",'RELEVE DES FICHES SUIVEUSES'!KV6,0)/3</f>
        <v>0</v>
      </c>
      <c r="KW6" s="15">
        <f>$B6*IF('RELEVE DES FICHES SUIVEUSES'!KW6&lt;&gt;"x",'RELEVE DES FICHES SUIVEUSES'!KW6,0)/3</f>
        <v>0</v>
      </c>
      <c r="KX6" s="15">
        <f>$B6*IF('RELEVE DES FICHES SUIVEUSES'!KX6&lt;&gt;"x",'RELEVE DES FICHES SUIVEUSES'!KX6,0)/3</f>
        <v>0</v>
      </c>
      <c r="KY6" s="15">
        <f>$B6*IF('RELEVE DES FICHES SUIVEUSES'!KY6&lt;&gt;"x",'RELEVE DES FICHES SUIVEUSES'!KY6,0)/3</f>
        <v>0</v>
      </c>
      <c r="KZ6" s="15">
        <f>$B6*IF('RELEVE DES FICHES SUIVEUSES'!KZ6&lt;&gt;"x",'RELEVE DES FICHES SUIVEUSES'!KZ6,0)/3</f>
        <v>0</v>
      </c>
      <c r="LA6" s="15">
        <f>$B6*IF('RELEVE DES FICHES SUIVEUSES'!LA6&lt;&gt;"x",'RELEVE DES FICHES SUIVEUSES'!LA6,0)/3</f>
        <v>0</v>
      </c>
      <c r="LB6" s="15">
        <f>$B6*IF('RELEVE DES FICHES SUIVEUSES'!LB6&lt;&gt;"x",'RELEVE DES FICHES SUIVEUSES'!LB6,0)/3</f>
        <v>0</v>
      </c>
      <c r="LC6" s="15">
        <f>$B6*IF('RELEVE DES FICHES SUIVEUSES'!LC6&lt;&gt;"x",'RELEVE DES FICHES SUIVEUSES'!LC6,0)/3</f>
        <v>0</v>
      </c>
      <c r="LD6" s="15">
        <f>$B6*IF('RELEVE DES FICHES SUIVEUSES'!LD6&lt;&gt;"x",'RELEVE DES FICHES SUIVEUSES'!LD6,0)/3</f>
        <v>0</v>
      </c>
      <c r="LE6" s="15">
        <f>$B6*IF('RELEVE DES FICHES SUIVEUSES'!LE6&lt;&gt;"x",'RELEVE DES FICHES SUIVEUSES'!LE6,0)/3</f>
        <v>0</v>
      </c>
      <c r="LF6" s="15">
        <f>$B6*IF('RELEVE DES FICHES SUIVEUSES'!LF6&lt;&gt;"x",'RELEVE DES FICHES SUIVEUSES'!LF6,0)/3</f>
        <v>0</v>
      </c>
      <c r="LG6" s="15">
        <f>$B6*IF('RELEVE DES FICHES SUIVEUSES'!LG6&lt;&gt;"x",'RELEVE DES FICHES SUIVEUSES'!LG6,0)/3</f>
        <v>0</v>
      </c>
      <c r="LH6" s="15">
        <f>$B6*IF('RELEVE DES FICHES SUIVEUSES'!LH6&lt;&gt;"x",'RELEVE DES FICHES SUIVEUSES'!LH6,0)/3</f>
        <v>0</v>
      </c>
      <c r="LI6" s="15">
        <f>$B6*IF('RELEVE DES FICHES SUIVEUSES'!LI6&lt;&gt;"x",'RELEVE DES FICHES SUIVEUSES'!LI6,0)/3</f>
        <v>0</v>
      </c>
      <c r="LJ6" s="15">
        <f>$B6*IF('RELEVE DES FICHES SUIVEUSES'!LJ6&lt;&gt;"x",'RELEVE DES FICHES SUIVEUSES'!LJ6,0)/3</f>
        <v>0</v>
      </c>
      <c r="LK6" s="15">
        <f>$B6*IF('RELEVE DES FICHES SUIVEUSES'!LK6&lt;&gt;"x",'RELEVE DES FICHES SUIVEUSES'!LK6,0)/3</f>
        <v>0</v>
      </c>
      <c r="LL6" s="15">
        <f>$B6*IF('RELEVE DES FICHES SUIVEUSES'!LL6&lt;&gt;"x",'RELEVE DES FICHES SUIVEUSES'!LL6,0)/3</f>
        <v>0</v>
      </c>
      <c r="LM6" s="15">
        <f>$B6*IF('RELEVE DES FICHES SUIVEUSES'!LM6&lt;&gt;"x",'RELEVE DES FICHES SUIVEUSES'!LM6,0)/3</f>
        <v>0</v>
      </c>
      <c r="LN6" s="15">
        <f>$B6*IF('RELEVE DES FICHES SUIVEUSES'!LN6&lt;&gt;"x",'RELEVE DES FICHES SUIVEUSES'!LN6,0)/3</f>
        <v>0</v>
      </c>
      <c r="LO6" s="15">
        <f>$B6*IF('RELEVE DES FICHES SUIVEUSES'!LO6&lt;&gt;"x",'RELEVE DES FICHES SUIVEUSES'!LO6,0)/3</f>
        <v>0</v>
      </c>
      <c r="LP6" s="15">
        <f>$B6*IF('RELEVE DES FICHES SUIVEUSES'!LP6&lt;&gt;"x",'RELEVE DES FICHES SUIVEUSES'!LP6,0)/3</f>
        <v>0</v>
      </c>
      <c r="LQ6" s="15">
        <f>$B6*IF('RELEVE DES FICHES SUIVEUSES'!LQ6&lt;&gt;"x",'RELEVE DES FICHES SUIVEUSES'!LQ6,0)/3</f>
        <v>0</v>
      </c>
      <c r="LR6" s="15">
        <f>$B6*IF('RELEVE DES FICHES SUIVEUSES'!LR6&lt;&gt;"x",'RELEVE DES FICHES SUIVEUSES'!LR6,0)/3</f>
        <v>0</v>
      </c>
      <c r="LS6" s="15">
        <f>$B6*IF('RELEVE DES FICHES SUIVEUSES'!LS6&lt;&gt;"x",'RELEVE DES FICHES SUIVEUSES'!LS6,0)/3</f>
        <v>0</v>
      </c>
      <c r="LT6" s="15">
        <f>$B6*IF('RELEVE DES FICHES SUIVEUSES'!LT6&lt;&gt;"x",'RELEVE DES FICHES SUIVEUSES'!LT6,0)/3</f>
        <v>0</v>
      </c>
      <c r="LU6" s="15">
        <f>$B6*IF('RELEVE DES FICHES SUIVEUSES'!LU6&lt;&gt;"x",'RELEVE DES FICHES SUIVEUSES'!LU6,0)/3</f>
        <v>0</v>
      </c>
      <c r="LV6" s="15">
        <f>$B6*IF('RELEVE DES FICHES SUIVEUSES'!LV6&lt;&gt;"x",'RELEVE DES FICHES SUIVEUSES'!LV6,0)/3</f>
        <v>0</v>
      </c>
      <c r="LW6" s="15">
        <f>$B6*IF('RELEVE DES FICHES SUIVEUSES'!LW6&lt;&gt;"x",'RELEVE DES FICHES SUIVEUSES'!LW6,0)/3</f>
        <v>0</v>
      </c>
      <c r="LX6" s="15">
        <f>$B6*IF('RELEVE DES FICHES SUIVEUSES'!LX6&lt;&gt;"x",'RELEVE DES FICHES SUIVEUSES'!LX6,0)/3</f>
        <v>0</v>
      </c>
      <c r="LY6" s="15">
        <f>$B6*IF('RELEVE DES FICHES SUIVEUSES'!LY6&lt;&gt;"x",'RELEVE DES FICHES SUIVEUSES'!LY6,0)/3</f>
        <v>0</v>
      </c>
      <c r="LZ6" s="15">
        <f>$B6*IF('RELEVE DES FICHES SUIVEUSES'!LZ6&lt;&gt;"x",'RELEVE DES FICHES SUIVEUSES'!LZ6,0)/3</f>
        <v>0</v>
      </c>
      <c r="MA6" s="15">
        <f>$B6*IF('RELEVE DES FICHES SUIVEUSES'!MA6&lt;&gt;"x",'RELEVE DES FICHES SUIVEUSES'!MA6,0)/3</f>
        <v>0</v>
      </c>
      <c r="MB6" s="15">
        <f>$B6*IF('RELEVE DES FICHES SUIVEUSES'!MB6&lt;&gt;"x",'RELEVE DES FICHES SUIVEUSES'!MB6,0)/3</f>
        <v>0</v>
      </c>
      <c r="MC6" s="15">
        <f>$B6*IF('RELEVE DES FICHES SUIVEUSES'!MC6&lt;&gt;"x",'RELEVE DES FICHES SUIVEUSES'!MC6,0)/3</f>
        <v>0</v>
      </c>
      <c r="MD6" s="15">
        <f>$B6*IF('RELEVE DES FICHES SUIVEUSES'!MD6&lt;&gt;"x",'RELEVE DES FICHES SUIVEUSES'!MD6,0)/3</f>
        <v>0</v>
      </c>
      <c r="ME6" s="15">
        <f>$B6*IF('RELEVE DES FICHES SUIVEUSES'!ME6&lt;&gt;"x",'RELEVE DES FICHES SUIVEUSES'!ME6,0)/3</f>
        <v>0</v>
      </c>
      <c r="MF6" s="15">
        <f>$B6*IF('RELEVE DES FICHES SUIVEUSES'!MF6&lt;&gt;"x",'RELEVE DES FICHES SUIVEUSES'!MF6,0)/3</f>
        <v>0</v>
      </c>
      <c r="MG6" s="15">
        <f>$B6*IF('RELEVE DES FICHES SUIVEUSES'!MG6&lt;&gt;"x",'RELEVE DES FICHES SUIVEUSES'!MG6,0)/3</f>
        <v>0</v>
      </c>
      <c r="MH6" s="15">
        <f>$B6*IF('RELEVE DES FICHES SUIVEUSES'!MH6&lt;&gt;"x",'RELEVE DES FICHES SUIVEUSES'!MH6,0)/3</f>
        <v>0</v>
      </c>
      <c r="MI6" s="15">
        <f>$B6*IF('RELEVE DES FICHES SUIVEUSES'!MI6&lt;&gt;"x",'RELEVE DES FICHES SUIVEUSES'!MI6,0)/3</f>
        <v>0</v>
      </c>
      <c r="MJ6" s="15">
        <f>$B6*IF('RELEVE DES FICHES SUIVEUSES'!MJ6&lt;&gt;"x",'RELEVE DES FICHES SUIVEUSES'!MJ6,0)/3</f>
        <v>0</v>
      </c>
      <c r="MK6" s="15">
        <f>$B6*IF('RELEVE DES FICHES SUIVEUSES'!MK6&lt;&gt;"x",'RELEVE DES FICHES SUIVEUSES'!MK6,0)/3</f>
        <v>0</v>
      </c>
      <c r="ML6" s="15">
        <f>$B6*IF('RELEVE DES FICHES SUIVEUSES'!ML6&lt;&gt;"x",'RELEVE DES FICHES SUIVEUSES'!ML6,0)/3</f>
        <v>0</v>
      </c>
      <c r="MM6" s="15">
        <f>$B6*IF('RELEVE DES FICHES SUIVEUSES'!MM6&lt;&gt;"x",'RELEVE DES FICHES SUIVEUSES'!MM6,0)/3</f>
        <v>0</v>
      </c>
      <c r="MN6" s="15">
        <f>$B6*IF('RELEVE DES FICHES SUIVEUSES'!MN6&lt;&gt;"x",'RELEVE DES FICHES SUIVEUSES'!MN6,0)/3</f>
        <v>0</v>
      </c>
      <c r="MO6" s="15">
        <f>$B6*IF('RELEVE DES FICHES SUIVEUSES'!MO6&lt;&gt;"x",'RELEVE DES FICHES SUIVEUSES'!MO6,0)/3</f>
        <v>0</v>
      </c>
      <c r="MP6" s="15">
        <f>$B6*IF('RELEVE DES FICHES SUIVEUSES'!MP6&lt;&gt;"x",'RELEVE DES FICHES SUIVEUSES'!MP6,0)/3</f>
        <v>0</v>
      </c>
      <c r="MQ6" s="15">
        <f>$B6*IF('RELEVE DES FICHES SUIVEUSES'!MQ6&lt;&gt;"x",'RELEVE DES FICHES SUIVEUSES'!MQ6,0)/3</f>
        <v>0</v>
      </c>
      <c r="MR6" s="15">
        <f>$B6*IF('RELEVE DES FICHES SUIVEUSES'!MR6&lt;&gt;"x",'RELEVE DES FICHES SUIVEUSES'!MR6,0)/3</f>
        <v>0</v>
      </c>
      <c r="MS6" s="15">
        <f>$B6*IF('RELEVE DES FICHES SUIVEUSES'!MS6&lt;&gt;"x",'RELEVE DES FICHES SUIVEUSES'!MS6,0)/3</f>
        <v>0</v>
      </c>
      <c r="MT6" s="15">
        <f>$B6*IF('RELEVE DES FICHES SUIVEUSES'!MT6&lt;&gt;"x",'RELEVE DES FICHES SUIVEUSES'!MT6,0)/3</f>
        <v>0</v>
      </c>
      <c r="MU6" s="15">
        <f>$B6*IF('RELEVE DES FICHES SUIVEUSES'!MU6&lt;&gt;"x",'RELEVE DES FICHES SUIVEUSES'!MU6,0)/3</f>
        <v>0</v>
      </c>
      <c r="MV6" s="15">
        <f>$B6*IF('RELEVE DES FICHES SUIVEUSES'!MV6&lt;&gt;"x",'RELEVE DES FICHES SUIVEUSES'!MV6,0)/3</f>
        <v>0</v>
      </c>
      <c r="MW6" s="15">
        <f>$B6*IF('RELEVE DES FICHES SUIVEUSES'!MW6&lt;&gt;"x",'RELEVE DES FICHES SUIVEUSES'!MW6,0)/3</f>
        <v>0</v>
      </c>
      <c r="MX6" s="15">
        <f>$B6*IF('RELEVE DES FICHES SUIVEUSES'!MX6&lt;&gt;"x",'RELEVE DES FICHES SUIVEUSES'!MX6,0)/3</f>
        <v>0</v>
      </c>
      <c r="MY6" s="15">
        <f>$B6*IF('RELEVE DES FICHES SUIVEUSES'!MY6&lt;&gt;"x",'RELEVE DES FICHES SUIVEUSES'!MY6,0)/3</f>
        <v>0</v>
      </c>
      <c r="MZ6" s="15">
        <f>$B6*IF('RELEVE DES FICHES SUIVEUSES'!MZ6&lt;&gt;"x",'RELEVE DES FICHES SUIVEUSES'!MZ6,0)/3</f>
        <v>0</v>
      </c>
      <c r="NA6" s="15">
        <f>$B6*IF('RELEVE DES FICHES SUIVEUSES'!NA6&lt;&gt;"x",'RELEVE DES FICHES SUIVEUSES'!NA6,0)/3</f>
        <v>0</v>
      </c>
      <c r="NB6" s="15">
        <f>$B6*IF('RELEVE DES FICHES SUIVEUSES'!NB6&lt;&gt;"x",'RELEVE DES FICHES SUIVEUSES'!NB6,0)/3</f>
        <v>0</v>
      </c>
      <c r="NC6" s="15">
        <f>$B6*IF('RELEVE DES FICHES SUIVEUSES'!NC6&lt;&gt;"x",'RELEVE DES FICHES SUIVEUSES'!NC6,0)/3</f>
        <v>0</v>
      </c>
      <c r="ND6" s="15">
        <f>$B6*IF('RELEVE DES FICHES SUIVEUSES'!ND6&lt;&gt;"x",'RELEVE DES FICHES SUIVEUSES'!ND6,0)/3</f>
        <v>0</v>
      </c>
      <c r="NE6" s="15">
        <f>$B6*IF('RELEVE DES FICHES SUIVEUSES'!NE6&lt;&gt;"x",'RELEVE DES FICHES SUIVEUSES'!NE6,0)/3</f>
        <v>0</v>
      </c>
      <c r="NF6" s="15">
        <f>$B6*IF('RELEVE DES FICHES SUIVEUSES'!NF6&lt;&gt;"x",'RELEVE DES FICHES SUIVEUSES'!NF6,0)/3</f>
        <v>0</v>
      </c>
      <c r="NG6" s="15">
        <f>$B6*IF('RELEVE DES FICHES SUIVEUSES'!NG6&lt;&gt;"x",'RELEVE DES FICHES SUIVEUSES'!NG6,0)/3</f>
        <v>0</v>
      </c>
      <c r="NH6" s="15">
        <f>$B6*IF('RELEVE DES FICHES SUIVEUSES'!NH6&lt;&gt;"x",'RELEVE DES FICHES SUIVEUSES'!NH6,0)/3</f>
        <v>0</v>
      </c>
      <c r="NI6" s="15">
        <f>$B6*IF('RELEVE DES FICHES SUIVEUSES'!NI6&lt;&gt;"x",'RELEVE DES FICHES SUIVEUSES'!NI6,0)/3</f>
        <v>0</v>
      </c>
      <c r="NJ6" s="15">
        <f>$B6*IF('RELEVE DES FICHES SUIVEUSES'!NJ6&lt;&gt;"x",'RELEVE DES FICHES SUIVEUSES'!NJ6,0)/3</f>
        <v>0</v>
      </c>
      <c r="NK6" s="15">
        <f>$B6*IF('RELEVE DES FICHES SUIVEUSES'!NK6&lt;&gt;"x",'RELEVE DES FICHES SUIVEUSES'!NK6,0)/3</f>
        <v>0</v>
      </c>
      <c r="NL6" s="15">
        <f>$B6*IF('RELEVE DES FICHES SUIVEUSES'!NL6&lt;&gt;"x",'RELEVE DES FICHES SUIVEUSES'!NL6,0)/3</f>
        <v>0</v>
      </c>
      <c r="NM6" s="15">
        <f>$B6*IF('RELEVE DES FICHES SUIVEUSES'!NM6&lt;&gt;"x",'RELEVE DES FICHES SUIVEUSES'!NM6,0)/3</f>
        <v>0</v>
      </c>
      <c r="NN6" s="15">
        <f>$B6*IF('RELEVE DES FICHES SUIVEUSES'!NN6&lt;&gt;"x",'RELEVE DES FICHES SUIVEUSES'!NN6,0)/3</f>
        <v>0</v>
      </c>
      <c r="NO6" s="15">
        <f>$B6*IF('RELEVE DES FICHES SUIVEUSES'!NO6&lt;&gt;"x",'RELEVE DES FICHES SUIVEUSES'!NO6,0)/3</f>
        <v>0</v>
      </c>
      <c r="NP6" s="15">
        <f>$B6*IF('RELEVE DES FICHES SUIVEUSES'!NP6&lt;&gt;"x",'RELEVE DES FICHES SUIVEUSES'!NP6,0)/3</f>
        <v>0</v>
      </c>
      <c r="NQ6" s="15">
        <f>$B6*IF('RELEVE DES FICHES SUIVEUSES'!NQ6&lt;&gt;"x",'RELEVE DES FICHES SUIVEUSES'!NQ6,0)/3</f>
        <v>0</v>
      </c>
      <c r="NR6" s="15">
        <f>$B6*IF('RELEVE DES FICHES SUIVEUSES'!NR6&lt;&gt;"x",'RELEVE DES FICHES SUIVEUSES'!NR6,0)/3</f>
        <v>0</v>
      </c>
      <c r="NS6" s="15">
        <f>$B6*IF('RELEVE DES FICHES SUIVEUSES'!NS6&lt;&gt;"x",'RELEVE DES FICHES SUIVEUSES'!NS6,0)/3</f>
        <v>0</v>
      </c>
      <c r="NT6" s="15">
        <f>$B6*IF('RELEVE DES FICHES SUIVEUSES'!NT6&lt;&gt;"x",'RELEVE DES FICHES SUIVEUSES'!NT6,0)/3</f>
        <v>0</v>
      </c>
      <c r="NU6" s="15">
        <f>$B6*IF('RELEVE DES FICHES SUIVEUSES'!NU6&lt;&gt;"x",'RELEVE DES FICHES SUIVEUSES'!NU6,0)/3</f>
        <v>0</v>
      </c>
      <c r="NV6" s="15">
        <f>$B6*IF('RELEVE DES FICHES SUIVEUSES'!NV6&lt;&gt;"x",'RELEVE DES FICHES SUIVEUSES'!NV6,0)/3</f>
        <v>0</v>
      </c>
      <c r="NW6" s="15">
        <f>$B6*IF('RELEVE DES FICHES SUIVEUSES'!NW6&lt;&gt;"x",'RELEVE DES FICHES SUIVEUSES'!NW6,0)/3</f>
        <v>0</v>
      </c>
      <c r="NX6" s="15">
        <f>$B6*IF('RELEVE DES FICHES SUIVEUSES'!NX6&lt;&gt;"x",'RELEVE DES FICHES SUIVEUSES'!NX6,0)/3</f>
        <v>0</v>
      </c>
      <c r="NY6" s="15">
        <f>$B6*IF('RELEVE DES FICHES SUIVEUSES'!NY6&lt;&gt;"x",'RELEVE DES FICHES SUIVEUSES'!NY6,0)/3</f>
        <v>0</v>
      </c>
      <c r="NZ6" s="15">
        <f>$B6*IF('RELEVE DES FICHES SUIVEUSES'!NZ6&lt;&gt;"x",'RELEVE DES FICHES SUIVEUSES'!NZ6,0)/3</f>
        <v>0</v>
      </c>
      <c r="OA6" s="15">
        <f>$B6*IF('RELEVE DES FICHES SUIVEUSES'!OA6&lt;&gt;"x",'RELEVE DES FICHES SUIVEUSES'!OA6,0)/3</f>
        <v>0</v>
      </c>
      <c r="OB6" s="15">
        <f>$B6*IF('RELEVE DES FICHES SUIVEUSES'!OB6&lt;&gt;"x",'RELEVE DES FICHES SUIVEUSES'!OB6,0)/3</f>
        <v>0</v>
      </c>
      <c r="OC6" s="15">
        <f>$B6*IF('RELEVE DES FICHES SUIVEUSES'!OC6&lt;&gt;"x",'RELEVE DES FICHES SUIVEUSES'!OC6,0)/3</f>
        <v>0</v>
      </c>
      <c r="OD6" s="15">
        <f>$B6*IF('RELEVE DES FICHES SUIVEUSES'!OD6&lt;&gt;"x",'RELEVE DES FICHES SUIVEUSES'!OD6,0)/3</f>
        <v>0</v>
      </c>
      <c r="OE6" s="15">
        <f>$B6*IF('RELEVE DES FICHES SUIVEUSES'!OE6&lt;&gt;"x",'RELEVE DES FICHES SUIVEUSES'!OE6,0)/3</f>
        <v>0</v>
      </c>
      <c r="OF6" s="15">
        <f>$B6*IF('RELEVE DES FICHES SUIVEUSES'!OF6&lt;&gt;"x",'RELEVE DES FICHES SUIVEUSES'!OF6,0)/3</f>
        <v>0</v>
      </c>
      <c r="OG6" s="15">
        <f>$B6*IF('RELEVE DES FICHES SUIVEUSES'!OG6&lt;&gt;"x",'RELEVE DES FICHES SUIVEUSES'!OG6,0)/3</f>
        <v>0</v>
      </c>
      <c r="OH6" s="15">
        <f>$B6*IF('RELEVE DES FICHES SUIVEUSES'!OH6&lt;&gt;"x",'RELEVE DES FICHES SUIVEUSES'!OH6,0)/3</f>
        <v>0</v>
      </c>
      <c r="OI6" s="15">
        <f>$B6*IF('RELEVE DES FICHES SUIVEUSES'!OI6&lt;&gt;"x",'RELEVE DES FICHES SUIVEUSES'!OI6,0)/3</f>
        <v>0</v>
      </c>
      <c r="OJ6" s="15">
        <f>$B6*IF('RELEVE DES FICHES SUIVEUSES'!OJ6&lt;&gt;"x",'RELEVE DES FICHES SUIVEUSES'!OJ6,0)/3</f>
        <v>0</v>
      </c>
      <c r="OK6" s="15">
        <f>$B6*IF('RELEVE DES FICHES SUIVEUSES'!OK6&lt;&gt;"x",'RELEVE DES FICHES SUIVEUSES'!OK6,0)/3</f>
        <v>0</v>
      </c>
      <c r="OL6" s="15">
        <f>$B6*IF('RELEVE DES FICHES SUIVEUSES'!OL6&lt;&gt;"x",'RELEVE DES FICHES SUIVEUSES'!OL6,0)/3</f>
        <v>0</v>
      </c>
      <c r="OM6" s="15">
        <f>$B6*IF('RELEVE DES FICHES SUIVEUSES'!OM6&lt;&gt;"x",'RELEVE DES FICHES SUIVEUSES'!OM6,0)/3</f>
        <v>0</v>
      </c>
      <c r="ON6" s="15">
        <f>$B6*IF('RELEVE DES FICHES SUIVEUSES'!ON6&lt;&gt;"x",'RELEVE DES FICHES SUIVEUSES'!ON6,0)/3</f>
        <v>0</v>
      </c>
      <c r="OO6" s="15">
        <f>$B6*IF('RELEVE DES FICHES SUIVEUSES'!OO6&lt;&gt;"x",'RELEVE DES FICHES SUIVEUSES'!OO6,0)/3</f>
        <v>0</v>
      </c>
      <c r="OP6" s="15">
        <f>$B6*IF('RELEVE DES FICHES SUIVEUSES'!OP6&lt;&gt;"x",'RELEVE DES FICHES SUIVEUSES'!OP6,0)/3</f>
        <v>0</v>
      </c>
      <c r="OQ6" s="15">
        <f>$B6*IF('RELEVE DES FICHES SUIVEUSES'!OQ6&lt;&gt;"x",'RELEVE DES FICHES SUIVEUSES'!OQ6,0)/3</f>
        <v>0</v>
      </c>
      <c r="OR6" s="15">
        <f>$B6*IF('RELEVE DES FICHES SUIVEUSES'!OR6&lt;&gt;"x",'RELEVE DES FICHES SUIVEUSES'!OR6,0)/3</f>
        <v>0</v>
      </c>
      <c r="OS6" s="15">
        <f>$B6*IF('RELEVE DES FICHES SUIVEUSES'!OS6&lt;&gt;"x",'RELEVE DES FICHES SUIVEUSES'!OS6,0)/3</f>
        <v>0</v>
      </c>
      <c r="OT6" s="15">
        <f>$B6*IF('RELEVE DES FICHES SUIVEUSES'!OT6&lt;&gt;"x",'RELEVE DES FICHES SUIVEUSES'!OT6,0)/3</f>
        <v>0</v>
      </c>
      <c r="OU6" s="15">
        <f>$B6*IF('RELEVE DES FICHES SUIVEUSES'!OU6&lt;&gt;"x",'RELEVE DES FICHES SUIVEUSES'!OU6,0)/3</f>
        <v>0</v>
      </c>
      <c r="OV6" s="15">
        <f>$B6*IF('RELEVE DES FICHES SUIVEUSES'!OV6&lt;&gt;"x",'RELEVE DES FICHES SUIVEUSES'!OV6,0)/3</f>
        <v>0</v>
      </c>
      <c r="OW6" s="15">
        <f>$B6*IF('RELEVE DES FICHES SUIVEUSES'!OW6&lt;&gt;"x",'RELEVE DES FICHES SUIVEUSES'!OW6,0)/3</f>
        <v>0</v>
      </c>
      <c r="OX6" s="15">
        <f>$B6*IF('RELEVE DES FICHES SUIVEUSES'!OX6&lt;&gt;"x",'RELEVE DES FICHES SUIVEUSES'!OX6,0)/3</f>
        <v>0</v>
      </c>
      <c r="OY6" s="15">
        <f>$B6*IF('RELEVE DES FICHES SUIVEUSES'!OY6&lt;&gt;"x",'RELEVE DES FICHES SUIVEUSES'!OY6,0)/3</f>
        <v>0</v>
      </c>
      <c r="OZ6" s="15">
        <f>$B6*IF('RELEVE DES FICHES SUIVEUSES'!OZ6&lt;&gt;"x",'RELEVE DES FICHES SUIVEUSES'!OZ6,0)/3</f>
        <v>0</v>
      </c>
      <c r="PA6" s="15">
        <f>$B6*IF('RELEVE DES FICHES SUIVEUSES'!PA6&lt;&gt;"x",'RELEVE DES FICHES SUIVEUSES'!PA6,0)/3</f>
        <v>0</v>
      </c>
      <c r="PB6" s="15">
        <f>$B6*IF('RELEVE DES FICHES SUIVEUSES'!PB6&lt;&gt;"x",'RELEVE DES FICHES SUIVEUSES'!PB6,0)/3</f>
        <v>0</v>
      </c>
      <c r="PC6" s="15">
        <f>$B6*IF('RELEVE DES FICHES SUIVEUSES'!PC6&lt;&gt;"x",'RELEVE DES FICHES SUIVEUSES'!PC6,0)/3</f>
        <v>0</v>
      </c>
      <c r="PD6" s="15">
        <f>$B6*IF('RELEVE DES FICHES SUIVEUSES'!PD6&lt;&gt;"x",'RELEVE DES FICHES SUIVEUSES'!PD6,0)/3</f>
        <v>0</v>
      </c>
      <c r="PE6" s="15">
        <f>$B6*IF('RELEVE DES FICHES SUIVEUSES'!PE6&lt;&gt;"x",'RELEVE DES FICHES SUIVEUSES'!PE6,0)/3</f>
        <v>0</v>
      </c>
      <c r="PF6" s="15">
        <f>$B6*IF('RELEVE DES FICHES SUIVEUSES'!PF6&lt;&gt;"x",'RELEVE DES FICHES SUIVEUSES'!PF6,0)/3</f>
        <v>0</v>
      </c>
      <c r="PG6" s="15">
        <f>$B6*IF('RELEVE DES FICHES SUIVEUSES'!PG6&lt;&gt;"x",'RELEVE DES FICHES SUIVEUSES'!PG6,0)/3</f>
        <v>0</v>
      </c>
      <c r="PH6" s="15">
        <f>$B6*IF('RELEVE DES FICHES SUIVEUSES'!PH6&lt;&gt;"x",'RELEVE DES FICHES SUIVEUSES'!PH6,0)/3</f>
        <v>0</v>
      </c>
      <c r="PI6" s="15">
        <f>$B6*IF('RELEVE DES FICHES SUIVEUSES'!PI6&lt;&gt;"x",'RELEVE DES FICHES SUIVEUSES'!PI6,0)/3</f>
        <v>0</v>
      </c>
      <c r="PJ6" s="15">
        <f>$B6*IF('RELEVE DES FICHES SUIVEUSES'!PJ6&lt;&gt;"x",'RELEVE DES FICHES SUIVEUSES'!PJ6,0)/3</f>
        <v>0</v>
      </c>
      <c r="PK6" s="15">
        <f>$B6*IF('RELEVE DES FICHES SUIVEUSES'!PK6&lt;&gt;"x",'RELEVE DES FICHES SUIVEUSES'!PK6,0)/3</f>
        <v>0</v>
      </c>
      <c r="PL6" s="15">
        <f>$B6*IF('RELEVE DES FICHES SUIVEUSES'!PL6&lt;&gt;"x",'RELEVE DES FICHES SUIVEUSES'!PL6,0)/3</f>
        <v>0</v>
      </c>
      <c r="PM6" s="15">
        <f>$B6*IF('RELEVE DES FICHES SUIVEUSES'!PM6&lt;&gt;"x",'RELEVE DES FICHES SUIVEUSES'!PM6,0)/3</f>
        <v>0</v>
      </c>
      <c r="PN6" s="15">
        <f>$B6*IF('RELEVE DES FICHES SUIVEUSES'!PN6&lt;&gt;"x",'RELEVE DES FICHES SUIVEUSES'!PN6,0)/3</f>
        <v>0</v>
      </c>
      <c r="PO6" s="15">
        <f>$B6*IF('RELEVE DES FICHES SUIVEUSES'!PO6&lt;&gt;"x",'RELEVE DES FICHES SUIVEUSES'!PO6,0)/3</f>
        <v>0</v>
      </c>
      <c r="PP6" s="15">
        <f>$B6*IF('RELEVE DES FICHES SUIVEUSES'!PP6&lt;&gt;"x",'RELEVE DES FICHES SUIVEUSES'!PP6,0)/3</f>
        <v>0</v>
      </c>
      <c r="PQ6" s="15">
        <f>$B6*IF('RELEVE DES FICHES SUIVEUSES'!PQ6&lt;&gt;"x",'RELEVE DES FICHES SUIVEUSES'!PQ6,0)/3</f>
        <v>0</v>
      </c>
      <c r="PR6" s="15">
        <f>$B6*IF('RELEVE DES FICHES SUIVEUSES'!PR6&lt;&gt;"x",'RELEVE DES FICHES SUIVEUSES'!PR6,0)/3</f>
        <v>0</v>
      </c>
      <c r="PS6" s="15">
        <f>$B6*IF('RELEVE DES FICHES SUIVEUSES'!PS6&lt;&gt;"x",'RELEVE DES FICHES SUIVEUSES'!PS6,0)/3</f>
        <v>0</v>
      </c>
      <c r="PT6" s="15">
        <f>$B6*IF('RELEVE DES FICHES SUIVEUSES'!PT6&lt;&gt;"x",'RELEVE DES FICHES SUIVEUSES'!PT6,0)/3</f>
        <v>0</v>
      </c>
      <c r="PU6" s="15">
        <f>$B6*IF('RELEVE DES FICHES SUIVEUSES'!PU6&lt;&gt;"x",'RELEVE DES FICHES SUIVEUSES'!PU6,0)/3</f>
        <v>0</v>
      </c>
      <c r="PV6" s="15">
        <f>$B6*IF('RELEVE DES FICHES SUIVEUSES'!PV6&lt;&gt;"x",'RELEVE DES FICHES SUIVEUSES'!PV6,0)/3</f>
        <v>0</v>
      </c>
      <c r="PW6" s="15">
        <f>$B6*IF('RELEVE DES FICHES SUIVEUSES'!PW6&lt;&gt;"x",'RELEVE DES FICHES SUIVEUSES'!PW6,0)/3</f>
        <v>0</v>
      </c>
      <c r="PX6" s="15">
        <f>$B6*IF('RELEVE DES FICHES SUIVEUSES'!PX6&lt;&gt;"x",'RELEVE DES FICHES SUIVEUSES'!PX6,0)/3</f>
        <v>0</v>
      </c>
      <c r="PY6" s="15">
        <f>$B6*IF('RELEVE DES FICHES SUIVEUSES'!PY6&lt;&gt;"x",'RELEVE DES FICHES SUIVEUSES'!PY6,0)/3</f>
        <v>0</v>
      </c>
      <c r="PZ6" s="15">
        <f>$B6*IF('RELEVE DES FICHES SUIVEUSES'!PZ6&lt;&gt;"x",'RELEVE DES FICHES SUIVEUSES'!PZ6,0)/3</f>
        <v>0</v>
      </c>
      <c r="QA6" s="15">
        <f>$B6*IF('RELEVE DES FICHES SUIVEUSES'!QA6&lt;&gt;"x",'RELEVE DES FICHES SUIVEUSES'!QA6,0)/3</f>
        <v>0</v>
      </c>
      <c r="QB6" s="15">
        <f>$B6*IF('RELEVE DES FICHES SUIVEUSES'!QB6&lt;&gt;"x",'RELEVE DES FICHES SUIVEUSES'!QB6,0)/3</f>
        <v>0</v>
      </c>
      <c r="QC6" s="15">
        <f>$B6*IF('RELEVE DES FICHES SUIVEUSES'!QC6&lt;&gt;"x",'RELEVE DES FICHES SUIVEUSES'!QC6,0)/3</f>
        <v>0</v>
      </c>
      <c r="QD6" s="15">
        <f>$B6*IF('RELEVE DES FICHES SUIVEUSES'!QD6&lt;&gt;"x",'RELEVE DES FICHES SUIVEUSES'!QD6,0)/3</f>
        <v>0</v>
      </c>
      <c r="QE6" s="15">
        <f>$B6*IF('RELEVE DES FICHES SUIVEUSES'!QE6&lt;&gt;"x",'RELEVE DES FICHES SUIVEUSES'!QE6,0)/3</f>
        <v>0</v>
      </c>
      <c r="QF6" s="15">
        <f>$B6*IF('RELEVE DES FICHES SUIVEUSES'!QF6&lt;&gt;"x",'RELEVE DES FICHES SUIVEUSES'!QF6,0)/3</f>
        <v>0</v>
      </c>
      <c r="QG6" s="15">
        <f>$B6*IF('RELEVE DES FICHES SUIVEUSES'!QG6&lt;&gt;"x",'RELEVE DES FICHES SUIVEUSES'!QG6,0)/3</f>
        <v>0</v>
      </c>
      <c r="QH6" s="15">
        <f>$B6*IF('RELEVE DES FICHES SUIVEUSES'!QH6&lt;&gt;"x",'RELEVE DES FICHES SUIVEUSES'!QH6,0)/3</f>
        <v>0</v>
      </c>
      <c r="QI6" s="15">
        <f>$B6*IF('RELEVE DES FICHES SUIVEUSES'!QI6&lt;&gt;"x",'RELEVE DES FICHES SUIVEUSES'!QI6,0)/3</f>
        <v>0</v>
      </c>
      <c r="QJ6" s="15">
        <f>$B6*IF('RELEVE DES FICHES SUIVEUSES'!QJ6&lt;&gt;"x",'RELEVE DES FICHES SUIVEUSES'!QJ6,0)/3</f>
        <v>0</v>
      </c>
      <c r="QK6" s="15">
        <f>$B6*IF('RELEVE DES FICHES SUIVEUSES'!QK6&lt;&gt;"x",'RELEVE DES FICHES SUIVEUSES'!QK6,0)/3</f>
        <v>0</v>
      </c>
      <c r="QL6" s="15">
        <f>$B6*IF('RELEVE DES FICHES SUIVEUSES'!QL6&lt;&gt;"x",'RELEVE DES FICHES SUIVEUSES'!QL6,0)/3</f>
        <v>0</v>
      </c>
      <c r="QM6" s="15">
        <f>$B6*IF('RELEVE DES FICHES SUIVEUSES'!QM6&lt;&gt;"x",'RELEVE DES FICHES SUIVEUSES'!QM6,0)/3</f>
        <v>0</v>
      </c>
      <c r="QN6" s="15">
        <f>$B6*IF('RELEVE DES FICHES SUIVEUSES'!QN6&lt;&gt;"x",'RELEVE DES FICHES SUIVEUSES'!QN6,0)/3</f>
        <v>0</v>
      </c>
      <c r="QO6" s="15">
        <f>$B6*IF('RELEVE DES FICHES SUIVEUSES'!QO6&lt;&gt;"x",'RELEVE DES FICHES SUIVEUSES'!QO6,0)/3</f>
        <v>0</v>
      </c>
      <c r="QP6" s="15">
        <f>$B6*IF('RELEVE DES FICHES SUIVEUSES'!QP6&lt;&gt;"x",'RELEVE DES FICHES SUIVEUSES'!QP6,0)/3</f>
        <v>0</v>
      </c>
      <c r="QQ6" s="15">
        <f>$B6*IF('RELEVE DES FICHES SUIVEUSES'!QQ6&lt;&gt;"x",'RELEVE DES FICHES SUIVEUSES'!QQ6,0)/3</f>
        <v>0</v>
      </c>
      <c r="QR6" s="15">
        <f>$B6*IF('RELEVE DES FICHES SUIVEUSES'!QR6&lt;&gt;"x",'RELEVE DES FICHES SUIVEUSES'!QR6,0)/3</f>
        <v>0</v>
      </c>
      <c r="QS6" s="15">
        <f>$B6*IF('RELEVE DES FICHES SUIVEUSES'!QS6&lt;&gt;"x",'RELEVE DES FICHES SUIVEUSES'!QS6,0)/3</f>
        <v>0</v>
      </c>
      <c r="QT6" s="15">
        <f>$B6*IF('RELEVE DES FICHES SUIVEUSES'!QT6&lt;&gt;"x",'RELEVE DES FICHES SUIVEUSES'!QT6,0)/3</f>
        <v>0</v>
      </c>
      <c r="QU6" s="15">
        <f>$B6*IF('RELEVE DES FICHES SUIVEUSES'!QU6&lt;&gt;"x",'RELEVE DES FICHES SUIVEUSES'!QU6,0)/3</f>
        <v>0</v>
      </c>
      <c r="QV6" s="15">
        <f>$B6*IF('RELEVE DES FICHES SUIVEUSES'!QV6&lt;&gt;"x",'RELEVE DES FICHES SUIVEUSES'!QV6,0)/3</f>
        <v>0</v>
      </c>
      <c r="QW6" s="15">
        <f>$B6*IF('RELEVE DES FICHES SUIVEUSES'!QW6&lt;&gt;"x",'RELEVE DES FICHES SUIVEUSES'!QW6,0)/3</f>
        <v>0</v>
      </c>
      <c r="QX6" s="15">
        <f>$B6*IF('RELEVE DES FICHES SUIVEUSES'!QX6&lt;&gt;"x",'RELEVE DES FICHES SUIVEUSES'!QX6,0)/3</f>
        <v>0</v>
      </c>
      <c r="QY6" s="15">
        <f>$B6*IF('RELEVE DES FICHES SUIVEUSES'!QY6&lt;&gt;"x",'RELEVE DES FICHES SUIVEUSES'!QY6,0)/3</f>
        <v>0</v>
      </c>
      <c r="QZ6" s="15">
        <f>$B6*IF('RELEVE DES FICHES SUIVEUSES'!QZ6&lt;&gt;"x",'RELEVE DES FICHES SUIVEUSES'!QZ6,0)/3</f>
        <v>0</v>
      </c>
      <c r="RA6" s="15">
        <f>$B6*IF('RELEVE DES FICHES SUIVEUSES'!RA6&lt;&gt;"x",'RELEVE DES FICHES SUIVEUSES'!RA6,0)/3</f>
        <v>0</v>
      </c>
      <c r="RB6" s="15">
        <f>$B6*IF('RELEVE DES FICHES SUIVEUSES'!RB6&lt;&gt;"x",'RELEVE DES FICHES SUIVEUSES'!RB6,0)/3</f>
        <v>0</v>
      </c>
      <c r="RC6" s="15">
        <f>$B6*IF('RELEVE DES FICHES SUIVEUSES'!RC6&lt;&gt;"x",'RELEVE DES FICHES SUIVEUSES'!RC6,0)/3</f>
        <v>0</v>
      </c>
      <c r="RD6" s="15">
        <f>$B6*IF('RELEVE DES FICHES SUIVEUSES'!RD6&lt;&gt;"x",'RELEVE DES FICHES SUIVEUSES'!RD6,0)/3</f>
        <v>0</v>
      </c>
      <c r="RE6" s="15">
        <f>$B6*IF('RELEVE DES FICHES SUIVEUSES'!RE6&lt;&gt;"x",'RELEVE DES FICHES SUIVEUSES'!RE6,0)/3</f>
        <v>0</v>
      </c>
      <c r="RF6" s="15">
        <f>$B6*IF('RELEVE DES FICHES SUIVEUSES'!RF6&lt;&gt;"x",'RELEVE DES FICHES SUIVEUSES'!RF6,0)/3</f>
        <v>0</v>
      </c>
      <c r="RG6" s="15">
        <f>$B6*IF('RELEVE DES FICHES SUIVEUSES'!RG6&lt;&gt;"x",'RELEVE DES FICHES SUIVEUSES'!RG6,0)/3</f>
        <v>0</v>
      </c>
      <c r="RH6" s="15">
        <f>$B6*IF('RELEVE DES FICHES SUIVEUSES'!RH6&lt;&gt;"x",'RELEVE DES FICHES SUIVEUSES'!RH6,0)/3</f>
        <v>0</v>
      </c>
      <c r="RI6" s="15">
        <f>$B6*IF('RELEVE DES FICHES SUIVEUSES'!RI6&lt;&gt;"x",'RELEVE DES FICHES SUIVEUSES'!RI6,0)/3</f>
        <v>0</v>
      </c>
      <c r="RJ6" s="15">
        <f>$B6*IF('RELEVE DES FICHES SUIVEUSES'!RJ6&lt;&gt;"x",'RELEVE DES FICHES SUIVEUSES'!RJ6,0)/3</f>
        <v>0</v>
      </c>
      <c r="RK6" s="15">
        <f>$B6*IF('RELEVE DES FICHES SUIVEUSES'!RK6&lt;&gt;"x",'RELEVE DES FICHES SUIVEUSES'!RK6,0)/3</f>
        <v>0</v>
      </c>
      <c r="RL6" s="15">
        <f>$B6*IF('RELEVE DES FICHES SUIVEUSES'!RL6&lt;&gt;"x",'RELEVE DES FICHES SUIVEUSES'!RL6,0)/3</f>
        <v>0</v>
      </c>
      <c r="RM6" s="15">
        <f>$B6*IF('RELEVE DES FICHES SUIVEUSES'!RM6&lt;&gt;"x",'RELEVE DES FICHES SUIVEUSES'!RM6,0)/3</f>
        <v>0</v>
      </c>
      <c r="RN6" s="15">
        <f>$B6*IF('RELEVE DES FICHES SUIVEUSES'!RN6&lt;&gt;"x",'RELEVE DES FICHES SUIVEUSES'!RN6,0)/3</f>
        <v>0</v>
      </c>
      <c r="RO6" s="15">
        <f>$B6*IF('RELEVE DES FICHES SUIVEUSES'!RO6&lt;&gt;"x",'RELEVE DES FICHES SUIVEUSES'!RO6,0)/3</f>
        <v>0</v>
      </c>
      <c r="RP6" s="15">
        <f>$B6*IF('RELEVE DES FICHES SUIVEUSES'!RP6&lt;&gt;"x",'RELEVE DES FICHES SUIVEUSES'!RP6,0)/3</f>
        <v>0</v>
      </c>
      <c r="RQ6" s="15">
        <f>$B6*IF('RELEVE DES FICHES SUIVEUSES'!RQ6&lt;&gt;"x",'RELEVE DES FICHES SUIVEUSES'!RQ6,0)/3</f>
        <v>0</v>
      </c>
      <c r="RR6" s="15">
        <f>$B6*IF('RELEVE DES FICHES SUIVEUSES'!RR6&lt;&gt;"x",'RELEVE DES FICHES SUIVEUSES'!RR6,0)/3</f>
        <v>0</v>
      </c>
      <c r="RS6" s="15">
        <f>$B6*IF('RELEVE DES FICHES SUIVEUSES'!RS6&lt;&gt;"x",'RELEVE DES FICHES SUIVEUSES'!RS6,0)/3</f>
        <v>0</v>
      </c>
      <c r="RT6" s="15">
        <f>$B6*IF('RELEVE DES FICHES SUIVEUSES'!RT6&lt;&gt;"x",'RELEVE DES FICHES SUIVEUSES'!RT6,0)/3</f>
        <v>0</v>
      </c>
      <c r="RU6" s="15">
        <f>$B6*IF('RELEVE DES FICHES SUIVEUSES'!RU6&lt;&gt;"x",'RELEVE DES FICHES SUIVEUSES'!RU6,0)/3</f>
        <v>0</v>
      </c>
      <c r="RV6" s="15">
        <f>$B6*IF('RELEVE DES FICHES SUIVEUSES'!RV6&lt;&gt;"x",'RELEVE DES FICHES SUIVEUSES'!RV6,0)/3</f>
        <v>0</v>
      </c>
      <c r="RW6" s="15">
        <f>$B6*IF('RELEVE DES FICHES SUIVEUSES'!RW6&lt;&gt;"x",'RELEVE DES FICHES SUIVEUSES'!RW6,0)/3</f>
        <v>0</v>
      </c>
      <c r="RX6" s="15">
        <f>$B6*IF('RELEVE DES FICHES SUIVEUSES'!RX6&lt;&gt;"x",'RELEVE DES FICHES SUIVEUSES'!RX6,0)/3</f>
        <v>0</v>
      </c>
      <c r="RY6" s="15">
        <f>$B6*IF('RELEVE DES FICHES SUIVEUSES'!RY6&lt;&gt;"x",'RELEVE DES FICHES SUIVEUSES'!RY6,0)/3</f>
        <v>0</v>
      </c>
      <c r="RZ6" s="15">
        <f>$B6*IF('RELEVE DES FICHES SUIVEUSES'!RZ6&lt;&gt;"x",'RELEVE DES FICHES SUIVEUSES'!RZ6,0)/3</f>
        <v>0</v>
      </c>
      <c r="SA6" s="15">
        <f>$B6*IF('RELEVE DES FICHES SUIVEUSES'!SA6&lt;&gt;"x",'RELEVE DES FICHES SUIVEUSES'!SA6,0)/3</f>
        <v>0</v>
      </c>
      <c r="SB6" s="15">
        <f>$B6*IF('RELEVE DES FICHES SUIVEUSES'!SB6&lt;&gt;"x",'RELEVE DES FICHES SUIVEUSES'!SB6,0)/3</f>
        <v>0</v>
      </c>
      <c r="SC6" s="15">
        <f>$B6*IF('RELEVE DES FICHES SUIVEUSES'!SC6&lt;&gt;"x",'RELEVE DES FICHES SUIVEUSES'!SC6,0)/3</f>
        <v>0</v>
      </c>
      <c r="SD6" s="15">
        <f>$B6*IF('RELEVE DES FICHES SUIVEUSES'!SD6&lt;&gt;"x",'RELEVE DES FICHES SUIVEUSES'!SD6,0)/3</f>
        <v>0</v>
      </c>
      <c r="SE6" s="15">
        <f>$B6*IF('RELEVE DES FICHES SUIVEUSES'!SE6&lt;&gt;"x",'RELEVE DES FICHES SUIVEUSES'!SE6,0)/3</f>
        <v>0</v>
      </c>
      <c r="SF6" s="15">
        <f>$B6*IF('RELEVE DES FICHES SUIVEUSES'!SF6&lt;&gt;"x",'RELEVE DES FICHES SUIVEUSES'!SF6,0)/3</f>
        <v>0</v>
      </c>
      <c r="SG6" s="15">
        <f>$B6*IF('RELEVE DES FICHES SUIVEUSES'!SG6&lt;&gt;"x",'RELEVE DES FICHES SUIVEUSES'!SG6,0)/3</f>
        <v>0</v>
      </c>
      <c r="SH6" s="15">
        <f>$B6*IF('RELEVE DES FICHES SUIVEUSES'!SH6&lt;&gt;"x",'RELEVE DES FICHES SUIVEUSES'!SH6,0)/3</f>
        <v>0</v>
      </c>
      <c r="SI6" s="15">
        <f>$B6*IF('RELEVE DES FICHES SUIVEUSES'!SI6&lt;&gt;"x",'RELEVE DES FICHES SUIVEUSES'!SI6,0)/3</f>
        <v>0</v>
      </c>
      <c r="SJ6" s="15">
        <f>$B6*IF('RELEVE DES FICHES SUIVEUSES'!SJ6&lt;&gt;"x",'RELEVE DES FICHES SUIVEUSES'!SJ6,0)/3</f>
        <v>0</v>
      </c>
      <c r="SK6" s="15">
        <f>$B6*IF('RELEVE DES FICHES SUIVEUSES'!SK6&lt;&gt;"x",'RELEVE DES FICHES SUIVEUSES'!SK6,0)/3</f>
        <v>0</v>
      </c>
      <c r="SL6" s="15">
        <f>$B6*IF('RELEVE DES FICHES SUIVEUSES'!SL6&lt;&gt;"x",'RELEVE DES FICHES SUIVEUSES'!SL6,0)/3</f>
        <v>0</v>
      </c>
      <c r="SM6" s="15">
        <f>$B6*IF('RELEVE DES FICHES SUIVEUSES'!SM6&lt;&gt;"x",'RELEVE DES FICHES SUIVEUSES'!SM6,0)/3</f>
        <v>0</v>
      </c>
      <c r="SN6" s="15">
        <f>$B6*IF('RELEVE DES FICHES SUIVEUSES'!SN6&lt;&gt;"x",'RELEVE DES FICHES SUIVEUSES'!SN6,0)/3</f>
        <v>0</v>
      </c>
      <c r="SO6" s="15">
        <f>$B6*IF('RELEVE DES FICHES SUIVEUSES'!SO6&lt;&gt;"x",'RELEVE DES FICHES SUIVEUSES'!SO6,0)/3</f>
        <v>0</v>
      </c>
      <c r="SP6" s="15">
        <f>$B6*IF('RELEVE DES FICHES SUIVEUSES'!SP6&lt;&gt;"x",'RELEVE DES FICHES SUIVEUSES'!SP6,0)/3</f>
        <v>0</v>
      </c>
      <c r="SQ6" s="15">
        <f>$B6*IF('RELEVE DES FICHES SUIVEUSES'!SQ6&lt;&gt;"x",'RELEVE DES FICHES SUIVEUSES'!SQ6,0)/3</f>
        <v>0</v>
      </c>
      <c r="SR6" s="15">
        <f>$B6*IF('RELEVE DES FICHES SUIVEUSES'!SR6&lt;&gt;"x",'RELEVE DES FICHES SUIVEUSES'!SR6,0)/3</f>
        <v>0</v>
      </c>
      <c r="SS6" s="15">
        <f>$B6*IF('RELEVE DES FICHES SUIVEUSES'!SS6&lt;&gt;"x",'RELEVE DES FICHES SUIVEUSES'!SS6,0)/3</f>
        <v>0</v>
      </c>
      <c r="ST6" s="15">
        <f>$B6*IF('RELEVE DES FICHES SUIVEUSES'!ST6&lt;&gt;"x",'RELEVE DES FICHES SUIVEUSES'!ST6,0)/3</f>
        <v>0</v>
      </c>
      <c r="SU6" s="15">
        <f>$B6*IF('RELEVE DES FICHES SUIVEUSES'!SU6&lt;&gt;"x",'RELEVE DES FICHES SUIVEUSES'!SU6,0)/3</f>
        <v>0</v>
      </c>
      <c r="SV6" s="15">
        <f>$B6*IF('RELEVE DES FICHES SUIVEUSES'!SV6&lt;&gt;"x",'RELEVE DES FICHES SUIVEUSES'!SV6,0)/3</f>
        <v>0</v>
      </c>
      <c r="SW6" s="15">
        <f>$B6*IF('RELEVE DES FICHES SUIVEUSES'!SW6&lt;&gt;"x",'RELEVE DES FICHES SUIVEUSES'!SW6,0)/3</f>
        <v>0</v>
      </c>
      <c r="SX6" s="15">
        <f>$B6*IF('RELEVE DES FICHES SUIVEUSES'!SX6&lt;&gt;"x",'RELEVE DES FICHES SUIVEUSES'!SX6,0)/3</f>
        <v>0</v>
      </c>
      <c r="SY6" s="15">
        <f>$B6*IF('RELEVE DES FICHES SUIVEUSES'!SY6&lt;&gt;"x",'RELEVE DES FICHES SUIVEUSES'!SY6,0)/3</f>
        <v>0</v>
      </c>
      <c r="SZ6" s="15">
        <f>$B6*IF('RELEVE DES FICHES SUIVEUSES'!SZ6&lt;&gt;"x",'RELEVE DES FICHES SUIVEUSES'!SZ6,0)/3</f>
        <v>0</v>
      </c>
      <c r="TA6" s="15">
        <f>$B6*IF('RELEVE DES FICHES SUIVEUSES'!TA6&lt;&gt;"x",'RELEVE DES FICHES SUIVEUSES'!TA6,0)/3</f>
        <v>0</v>
      </c>
      <c r="TB6" s="15">
        <f>$B6*IF('RELEVE DES FICHES SUIVEUSES'!TB6&lt;&gt;"x",'RELEVE DES FICHES SUIVEUSES'!TB6,0)/3</f>
        <v>0</v>
      </c>
      <c r="TC6" s="15">
        <f>$B6*IF('RELEVE DES FICHES SUIVEUSES'!TC6&lt;&gt;"x",'RELEVE DES FICHES SUIVEUSES'!TC6,0)/3</f>
        <v>0</v>
      </c>
      <c r="TD6" s="15">
        <f>$B6*IF('RELEVE DES FICHES SUIVEUSES'!TD6&lt;&gt;"x",'RELEVE DES FICHES SUIVEUSES'!TD6,0)/3</f>
        <v>0</v>
      </c>
      <c r="TE6" s="15">
        <f>$B6*IF('RELEVE DES FICHES SUIVEUSES'!TE6&lt;&gt;"x",'RELEVE DES FICHES SUIVEUSES'!TE6,0)/3</f>
        <v>0</v>
      </c>
      <c r="TF6" s="15">
        <f>$B6*IF('RELEVE DES FICHES SUIVEUSES'!TF6&lt;&gt;"x",'RELEVE DES FICHES SUIVEUSES'!TF6,0)/3</f>
        <v>0</v>
      </c>
      <c r="TG6" s="15">
        <f>$B6*IF('RELEVE DES FICHES SUIVEUSES'!TG6&lt;&gt;"x",'RELEVE DES FICHES SUIVEUSES'!TG6,0)/3</f>
        <v>0</v>
      </c>
      <c r="TH6" s="15">
        <f>$B6*IF('RELEVE DES FICHES SUIVEUSES'!TH6&lt;&gt;"x",'RELEVE DES FICHES SUIVEUSES'!TH6,0)/3</f>
        <v>0</v>
      </c>
      <c r="TI6" s="15">
        <f>$B6*IF('RELEVE DES FICHES SUIVEUSES'!TI6&lt;&gt;"x",'RELEVE DES FICHES SUIVEUSES'!TI6,0)/3</f>
        <v>0</v>
      </c>
      <c r="TJ6" s="15">
        <f>$B6*IF('RELEVE DES FICHES SUIVEUSES'!TJ6&lt;&gt;"x",'RELEVE DES FICHES SUIVEUSES'!TJ6,0)/3</f>
        <v>0</v>
      </c>
      <c r="TK6" s="15">
        <f>$B6*IF('RELEVE DES FICHES SUIVEUSES'!TK6&lt;&gt;"x",'RELEVE DES FICHES SUIVEUSES'!TK6,0)/3</f>
        <v>0</v>
      </c>
      <c r="TL6" s="15">
        <f>$B6*IF('RELEVE DES FICHES SUIVEUSES'!TL6&lt;&gt;"x",'RELEVE DES FICHES SUIVEUSES'!TL6,0)/3</f>
        <v>0</v>
      </c>
      <c r="TM6" s="15">
        <f>$B6*IF('RELEVE DES FICHES SUIVEUSES'!TM6&lt;&gt;"x",'RELEVE DES FICHES SUIVEUSES'!TM6,0)/3</f>
        <v>0</v>
      </c>
      <c r="TN6" s="15">
        <f>$B6*IF('RELEVE DES FICHES SUIVEUSES'!TN6&lt;&gt;"x",'RELEVE DES FICHES SUIVEUSES'!TN6,0)/3</f>
        <v>0</v>
      </c>
      <c r="TO6" s="15">
        <f>$B6*IF('RELEVE DES FICHES SUIVEUSES'!TO6&lt;&gt;"x",'RELEVE DES FICHES SUIVEUSES'!TO6,0)/3</f>
        <v>0</v>
      </c>
      <c r="TP6" s="15">
        <f>$B6*IF('RELEVE DES FICHES SUIVEUSES'!TP6&lt;&gt;"x",'RELEVE DES FICHES SUIVEUSES'!TP6,0)/3</f>
        <v>0</v>
      </c>
      <c r="TQ6" s="15">
        <f>$B6*IF('RELEVE DES FICHES SUIVEUSES'!TQ6&lt;&gt;"x",'RELEVE DES FICHES SUIVEUSES'!TQ6,0)/3</f>
        <v>0</v>
      </c>
      <c r="TR6" s="15">
        <f>$B6*IF('RELEVE DES FICHES SUIVEUSES'!TR6&lt;&gt;"x",'RELEVE DES FICHES SUIVEUSES'!TR6,0)/3</f>
        <v>0</v>
      </c>
      <c r="TS6" s="15">
        <f>$B6*IF('RELEVE DES FICHES SUIVEUSES'!TS6&lt;&gt;"x",'RELEVE DES FICHES SUIVEUSES'!TS6,0)/3</f>
        <v>0</v>
      </c>
      <c r="TT6" s="15">
        <f>$B6*IF('RELEVE DES FICHES SUIVEUSES'!TT6&lt;&gt;"x",'RELEVE DES FICHES SUIVEUSES'!TT6,0)/3</f>
        <v>0</v>
      </c>
      <c r="TU6" s="15">
        <f>$B6*IF('RELEVE DES FICHES SUIVEUSES'!TU6&lt;&gt;"x",'RELEVE DES FICHES SUIVEUSES'!TU6,0)/3</f>
        <v>0</v>
      </c>
      <c r="TV6" s="15">
        <f>$B6*IF('RELEVE DES FICHES SUIVEUSES'!TV6&lt;&gt;"x",'RELEVE DES FICHES SUIVEUSES'!TV6,0)/3</f>
        <v>0</v>
      </c>
      <c r="TW6" s="15">
        <f>$B6*IF('RELEVE DES FICHES SUIVEUSES'!TW6&lt;&gt;"x",'RELEVE DES FICHES SUIVEUSES'!TW6,0)/3</f>
        <v>0</v>
      </c>
      <c r="TX6" s="15">
        <f>$B6*IF('RELEVE DES FICHES SUIVEUSES'!TX6&lt;&gt;"x",'RELEVE DES FICHES SUIVEUSES'!TX6,0)/3</f>
        <v>0</v>
      </c>
      <c r="TY6" s="15">
        <f>$B6*IF('RELEVE DES FICHES SUIVEUSES'!TY6&lt;&gt;"x",'RELEVE DES FICHES SUIVEUSES'!TY6,0)/3</f>
        <v>0</v>
      </c>
      <c r="TZ6" s="15">
        <f>$B6*IF('RELEVE DES FICHES SUIVEUSES'!TZ6&lt;&gt;"x",'RELEVE DES FICHES SUIVEUSES'!TZ6,0)/3</f>
        <v>0</v>
      </c>
      <c r="UA6" s="15">
        <f>$B6*IF('RELEVE DES FICHES SUIVEUSES'!UA6&lt;&gt;"x",'RELEVE DES FICHES SUIVEUSES'!UA6,0)/3</f>
        <v>0</v>
      </c>
      <c r="UB6" s="15">
        <f>$B6*IF('RELEVE DES FICHES SUIVEUSES'!UB6&lt;&gt;"x",'RELEVE DES FICHES SUIVEUSES'!UB6,0)/3</f>
        <v>0</v>
      </c>
      <c r="UC6" s="15">
        <f>$B6*IF('RELEVE DES FICHES SUIVEUSES'!UC6&lt;&gt;"x",'RELEVE DES FICHES SUIVEUSES'!UC6,0)/3</f>
        <v>0</v>
      </c>
      <c r="UD6" s="15">
        <f>$B6*IF('RELEVE DES FICHES SUIVEUSES'!UD6&lt;&gt;"x",'RELEVE DES FICHES SUIVEUSES'!UD6,0)/3</f>
        <v>0</v>
      </c>
      <c r="UE6" s="15">
        <f>$B6*IF('RELEVE DES FICHES SUIVEUSES'!UE6&lt;&gt;"x",'RELEVE DES FICHES SUIVEUSES'!UE6,0)/3</f>
        <v>0</v>
      </c>
      <c r="UF6" s="15">
        <f>$B6*IF('RELEVE DES FICHES SUIVEUSES'!UF6&lt;&gt;"x",'RELEVE DES FICHES SUIVEUSES'!UF6,0)/3</f>
        <v>0</v>
      </c>
      <c r="UG6" s="15">
        <f>$B6*IF('RELEVE DES FICHES SUIVEUSES'!UG6&lt;&gt;"x",'RELEVE DES FICHES SUIVEUSES'!UG6,0)/3</f>
        <v>0</v>
      </c>
      <c r="UH6" s="15">
        <f>$B6*IF('RELEVE DES FICHES SUIVEUSES'!UH6&lt;&gt;"x",'RELEVE DES FICHES SUIVEUSES'!UH6,0)/3</f>
        <v>0</v>
      </c>
      <c r="UI6" s="15">
        <f>$B6*IF('RELEVE DES FICHES SUIVEUSES'!UI6&lt;&gt;"x",'RELEVE DES FICHES SUIVEUSES'!UI6,0)/3</f>
        <v>0</v>
      </c>
      <c r="UJ6" s="15">
        <f>$B6*IF('RELEVE DES FICHES SUIVEUSES'!UJ6&lt;&gt;"x",'RELEVE DES FICHES SUIVEUSES'!UJ6,0)/3</f>
        <v>0</v>
      </c>
      <c r="UK6" s="15">
        <f>$B6*IF('RELEVE DES FICHES SUIVEUSES'!UK6&lt;&gt;"x",'RELEVE DES FICHES SUIVEUSES'!UK6,0)/3</f>
        <v>0</v>
      </c>
      <c r="UL6" s="15">
        <f>$B6*IF('RELEVE DES FICHES SUIVEUSES'!UL6&lt;&gt;"x",'RELEVE DES FICHES SUIVEUSES'!UL6,0)/3</f>
        <v>0</v>
      </c>
      <c r="UM6" s="15">
        <f>$B6*IF('RELEVE DES FICHES SUIVEUSES'!UM6&lt;&gt;"x",'RELEVE DES FICHES SUIVEUSES'!UM6,0)/3</f>
        <v>0</v>
      </c>
      <c r="UN6" s="15">
        <f>$B6*IF('RELEVE DES FICHES SUIVEUSES'!UN6&lt;&gt;"x",'RELEVE DES FICHES SUIVEUSES'!UN6,0)/3</f>
        <v>0</v>
      </c>
      <c r="UO6" s="15">
        <f>$B6*IF('RELEVE DES FICHES SUIVEUSES'!UO6&lt;&gt;"x",'RELEVE DES FICHES SUIVEUSES'!UO6,0)/3</f>
        <v>0</v>
      </c>
      <c r="UP6" s="15">
        <f>$B6*IF('RELEVE DES FICHES SUIVEUSES'!UP6&lt;&gt;"x",'RELEVE DES FICHES SUIVEUSES'!UP6,0)/3</f>
        <v>0</v>
      </c>
      <c r="UQ6" s="15">
        <f>$B6*IF('RELEVE DES FICHES SUIVEUSES'!UQ6&lt;&gt;"x",'RELEVE DES FICHES SUIVEUSES'!UQ6,0)/3</f>
        <v>0</v>
      </c>
      <c r="UR6" s="15">
        <f>$B6*IF('RELEVE DES FICHES SUIVEUSES'!UR6&lt;&gt;"x",'RELEVE DES FICHES SUIVEUSES'!UR6,0)/3</f>
        <v>0</v>
      </c>
      <c r="US6" s="15">
        <f>$B6*IF('RELEVE DES FICHES SUIVEUSES'!US6&lt;&gt;"x",'RELEVE DES FICHES SUIVEUSES'!US6,0)/3</f>
        <v>0</v>
      </c>
      <c r="UT6" s="15">
        <f>$B6*IF('RELEVE DES FICHES SUIVEUSES'!UT6&lt;&gt;"x",'RELEVE DES FICHES SUIVEUSES'!UT6,0)/3</f>
        <v>0</v>
      </c>
      <c r="UU6" s="15">
        <f>$B6*IF('RELEVE DES FICHES SUIVEUSES'!UU6&lt;&gt;"x",'RELEVE DES FICHES SUIVEUSES'!UU6,0)/3</f>
        <v>0</v>
      </c>
      <c r="UV6" s="15">
        <f>$B6*IF('RELEVE DES FICHES SUIVEUSES'!UV6&lt;&gt;"x",'RELEVE DES FICHES SUIVEUSES'!UV6,0)/3</f>
        <v>0</v>
      </c>
      <c r="UW6" s="15">
        <f>$B6*IF('RELEVE DES FICHES SUIVEUSES'!UW6&lt;&gt;"x",'RELEVE DES FICHES SUIVEUSES'!UW6,0)/3</f>
        <v>0</v>
      </c>
      <c r="UX6" s="15">
        <f>$B6*IF('RELEVE DES FICHES SUIVEUSES'!UX6&lt;&gt;"x",'RELEVE DES FICHES SUIVEUSES'!UX6,0)/3</f>
        <v>0</v>
      </c>
      <c r="UY6" s="15">
        <f>$B6*IF('RELEVE DES FICHES SUIVEUSES'!UY6&lt;&gt;"x",'RELEVE DES FICHES SUIVEUSES'!UY6,0)/3</f>
        <v>0</v>
      </c>
      <c r="UZ6" s="15">
        <f>$B6*IF('RELEVE DES FICHES SUIVEUSES'!UZ6&lt;&gt;"x",'RELEVE DES FICHES SUIVEUSES'!UZ6,0)/3</f>
        <v>0</v>
      </c>
      <c r="VA6" s="15">
        <f>$B6*IF('RELEVE DES FICHES SUIVEUSES'!VA6&lt;&gt;"x",'RELEVE DES FICHES SUIVEUSES'!VA6,0)/3</f>
        <v>0</v>
      </c>
      <c r="VB6" s="15">
        <f>$B6*IF('RELEVE DES FICHES SUIVEUSES'!VB6&lt;&gt;"x",'RELEVE DES FICHES SUIVEUSES'!VB6,0)/3</f>
        <v>0</v>
      </c>
      <c r="VC6" s="15">
        <f>$B6*IF('RELEVE DES FICHES SUIVEUSES'!VC6&lt;&gt;"x",'RELEVE DES FICHES SUIVEUSES'!VC6,0)/3</f>
        <v>0</v>
      </c>
      <c r="VD6" s="15">
        <f>$B6*IF('RELEVE DES FICHES SUIVEUSES'!VD6&lt;&gt;"x",'RELEVE DES FICHES SUIVEUSES'!VD6,0)/3</f>
        <v>0</v>
      </c>
      <c r="VE6" s="15">
        <f>$B6*IF('RELEVE DES FICHES SUIVEUSES'!VE6&lt;&gt;"x",'RELEVE DES FICHES SUIVEUSES'!VE6,0)/3</f>
        <v>0</v>
      </c>
      <c r="VF6" s="15">
        <f>$B6*IF('RELEVE DES FICHES SUIVEUSES'!VF6&lt;&gt;"x",'RELEVE DES FICHES SUIVEUSES'!VF6,0)/3</f>
        <v>0</v>
      </c>
      <c r="VG6" s="15">
        <f>$B6*IF('RELEVE DES FICHES SUIVEUSES'!VG6&lt;&gt;"x",'RELEVE DES FICHES SUIVEUSES'!VG6,0)/3</f>
        <v>0</v>
      </c>
      <c r="VH6" s="15">
        <f>$B6*IF('RELEVE DES FICHES SUIVEUSES'!VH6&lt;&gt;"x",'RELEVE DES FICHES SUIVEUSES'!VH6,0)/3</f>
        <v>0</v>
      </c>
      <c r="VI6" s="15">
        <f>$B6*IF('RELEVE DES FICHES SUIVEUSES'!VI6&lt;&gt;"x",'RELEVE DES FICHES SUIVEUSES'!VI6,0)/3</f>
        <v>0</v>
      </c>
      <c r="VJ6" s="15">
        <f>$B6*IF('RELEVE DES FICHES SUIVEUSES'!VJ6&lt;&gt;"x",'RELEVE DES FICHES SUIVEUSES'!VJ6,0)/3</f>
        <v>0</v>
      </c>
      <c r="VK6" s="15">
        <f>$B6*IF('RELEVE DES FICHES SUIVEUSES'!VK6&lt;&gt;"x",'RELEVE DES FICHES SUIVEUSES'!VK6,0)/3</f>
        <v>0</v>
      </c>
      <c r="VL6" s="15">
        <f>$B6*IF('RELEVE DES FICHES SUIVEUSES'!VL6&lt;&gt;"x",'RELEVE DES FICHES SUIVEUSES'!VL6,0)/3</f>
        <v>0</v>
      </c>
      <c r="VM6" s="15">
        <f>$B6*IF('RELEVE DES FICHES SUIVEUSES'!VM6&lt;&gt;"x",'RELEVE DES FICHES SUIVEUSES'!VM6,0)/3</f>
        <v>0</v>
      </c>
      <c r="VN6" s="15">
        <f>$B6*IF('RELEVE DES FICHES SUIVEUSES'!VN6&lt;&gt;"x",'RELEVE DES FICHES SUIVEUSES'!VN6,0)/3</f>
        <v>0</v>
      </c>
      <c r="VO6" s="15">
        <f>$B6*IF('RELEVE DES FICHES SUIVEUSES'!VO6&lt;&gt;"x",'RELEVE DES FICHES SUIVEUSES'!VO6,0)/3</f>
        <v>0</v>
      </c>
      <c r="VP6" s="15">
        <f>$B6*IF('RELEVE DES FICHES SUIVEUSES'!VP6&lt;&gt;"x",'RELEVE DES FICHES SUIVEUSES'!VP6,0)/3</f>
        <v>0</v>
      </c>
      <c r="VQ6" s="15">
        <f>$B6*IF('RELEVE DES FICHES SUIVEUSES'!VQ6&lt;&gt;"x",'RELEVE DES FICHES SUIVEUSES'!VQ6,0)/3</f>
        <v>0</v>
      </c>
      <c r="VR6" s="15">
        <f>$B6*IF('RELEVE DES FICHES SUIVEUSES'!VR6&lt;&gt;"x",'RELEVE DES FICHES SUIVEUSES'!VR6,0)/3</f>
        <v>0</v>
      </c>
      <c r="VS6" s="15">
        <f>$B6*IF('RELEVE DES FICHES SUIVEUSES'!VS6&lt;&gt;"x",'RELEVE DES FICHES SUIVEUSES'!VS6,0)/3</f>
        <v>0</v>
      </c>
      <c r="VT6" s="15">
        <f>$B6*IF('RELEVE DES FICHES SUIVEUSES'!VT6&lt;&gt;"x",'RELEVE DES FICHES SUIVEUSES'!VT6,0)/3</f>
        <v>0</v>
      </c>
      <c r="VU6" s="15">
        <f>$B6*IF('RELEVE DES FICHES SUIVEUSES'!VU6&lt;&gt;"x",'RELEVE DES FICHES SUIVEUSES'!VU6,0)/3</f>
        <v>0</v>
      </c>
      <c r="VV6" s="15">
        <f>$B6*IF('RELEVE DES FICHES SUIVEUSES'!VV6&lt;&gt;"x",'RELEVE DES FICHES SUIVEUSES'!VV6,0)/3</f>
        <v>0</v>
      </c>
      <c r="VW6" s="15">
        <f>$B6*IF('RELEVE DES FICHES SUIVEUSES'!VW6&lt;&gt;"x",'RELEVE DES FICHES SUIVEUSES'!VW6,0)/3</f>
        <v>0</v>
      </c>
      <c r="VX6" s="15">
        <f>$B6*IF('RELEVE DES FICHES SUIVEUSES'!VX6&lt;&gt;"x",'RELEVE DES FICHES SUIVEUSES'!VX6,0)/3</f>
        <v>0</v>
      </c>
      <c r="VY6" s="15">
        <f>$B6*IF('RELEVE DES FICHES SUIVEUSES'!VY6&lt;&gt;"x",'RELEVE DES FICHES SUIVEUSES'!VY6,0)/3</f>
        <v>0</v>
      </c>
      <c r="VZ6" s="15">
        <f>$B6*IF('RELEVE DES FICHES SUIVEUSES'!VZ6&lt;&gt;"x",'RELEVE DES FICHES SUIVEUSES'!VZ6,0)/3</f>
        <v>0</v>
      </c>
      <c r="WA6" s="15">
        <f>$B6*IF('RELEVE DES FICHES SUIVEUSES'!WA6&lt;&gt;"x",'RELEVE DES FICHES SUIVEUSES'!WA6,0)/3</f>
        <v>0</v>
      </c>
      <c r="WB6" s="15">
        <f>$B6*IF('RELEVE DES FICHES SUIVEUSES'!WB6&lt;&gt;"x",'RELEVE DES FICHES SUIVEUSES'!WB6,0)/3</f>
        <v>0</v>
      </c>
      <c r="WC6" s="15">
        <f>$B6*IF('RELEVE DES FICHES SUIVEUSES'!WC6&lt;&gt;"x",'RELEVE DES FICHES SUIVEUSES'!WC6,0)/3</f>
        <v>0</v>
      </c>
      <c r="WD6" s="15">
        <f>$B6*IF('RELEVE DES FICHES SUIVEUSES'!WD6&lt;&gt;"x",'RELEVE DES FICHES SUIVEUSES'!WD6,0)/3</f>
        <v>0</v>
      </c>
      <c r="WE6" s="15">
        <f>$B6*IF('RELEVE DES FICHES SUIVEUSES'!WE6&lt;&gt;"x",'RELEVE DES FICHES SUIVEUSES'!WE6,0)/3</f>
        <v>0</v>
      </c>
      <c r="WF6" s="15">
        <f>$B6*IF('RELEVE DES FICHES SUIVEUSES'!WF6&lt;&gt;"x",'RELEVE DES FICHES SUIVEUSES'!WF6,0)/3</f>
        <v>0</v>
      </c>
      <c r="WG6" s="15">
        <f>$B6*IF('RELEVE DES FICHES SUIVEUSES'!WG6&lt;&gt;"x",'RELEVE DES FICHES SUIVEUSES'!WG6,0)/3</f>
        <v>0</v>
      </c>
      <c r="WH6" s="15">
        <f>$B6*IF('RELEVE DES FICHES SUIVEUSES'!WH6&lt;&gt;"x",'RELEVE DES FICHES SUIVEUSES'!WH6,0)/3</f>
        <v>0</v>
      </c>
      <c r="WI6" s="15">
        <f>$B6*IF('RELEVE DES FICHES SUIVEUSES'!WI6&lt;&gt;"x",'RELEVE DES FICHES SUIVEUSES'!WI6,0)/3</f>
        <v>0</v>
      </c>
      <c r="WJ6" s="15">
        <f>$B6*IF('RELEVE DES FICHES SUIVEUSES'!WJ6&lt;&gt;"x",'RELEVE DES FICHES SUIVEUSES'!WJ6,0)/3</f>
        <v>0</v>
      </c>
      <c r="WK6" s="15">
        <f>$B6*IF('RELEVE DES FICHES SUIVEUSES'!WK6&lt;&gt;"x",'RELEVE DES FICHES SUIVEUSES'!WK6,0)/3</f>
        <v>0</v>
      </c>
      <c r="WL6" s="15">
        <f>$B6*IF('RELEVE DES FICHES SUIVEUSES'!WL6&lt;&gt;"x",'RELEVE DES FICHES SUIVEUSES'!WL6,0)/3</f>
        <v>0</v>
      </c>
      <c r="WM6" s="15">
        <f>$B6*IF('RELEVE DES FICHES SUIVEUSES'!WM6&lt;&gt;"x",'RELEVE DES FICHES SUIVEUSES'!WM6,0)/3</f>
        <v>0</v>
      </c>
      <c r="WN6" s="15">
        <f>$B6*IF('RELEVE DES FICHES SUIVEUSES'!WN6&lt;&gt;"x",'RELEVE DES FICHES SUIVEUSES'!WN6,0)/3</f>
        <v>0</v>
      </c>
      <c r="WO6" s="15">
        <f>$B6*IF('RELEVE DES FICHES SUIVEUSES'!WO6&lt;&gt;"x",'RELEVE DES FICHES SUIVEUSES'!WO6,0)/3</f>
        <v>0</v>
      </c>
      <c r="WP6" s="15">
        <f>$B6*IF('RELEVE DES FICHES SUIVEUSES'!WP6&lt;&gt;"x",'RELEVE DES FICHES SUIVEUSES'!WP6,0)/3</f>
        <v>0</v>
      </c>
      <c r="WQ6" s="15">
        <f>$B6*IF('RELEVE DES FICHES SUIVEUSES'!WQ6&lt;&gt;"x",'RELEVE DES FICHES SUIVEUSES'!WQ6,0)/3</f>
        <v>0</v>
      </c>
      <c r="WR6" s="15">
        <f>$B6*IF('RELEVE DES FICHES SUIVEUSES'!WR6&lt;&gt;"x",'RELEVE DES FICHES SUIVEUSES'!WR6,0)/3</f>
        <v>0</v>
      </c>
      <c r="WS6" s="15">
        <f>$B6*IF('RELEVE DES FICHES SUIVEUSES'!WS6&lt;&gt;"x",'RELEVE DES FICHES SUIVEUSES'!WS6,0)/3</f>
        <v>0</v>
      </c>
      <c r="WT6" s="15">
        <f>$B6*IF('RELEVE DES FICHES SUIVEUSES'!WT6&lt;&gt;"x",'RELEVE DES FICHES SUIVEUSES'!WT6,0)/3</f>
        <v>0</v>
      </c>
      <c r="WU6" s="15">
        <f>$B6*IF('RELEVE DES FICHES SUIVEUSES'!WU6&lt;&gt;"x",'RELEVE DES FICHES SUIVEUSES'!WU6,0)/3</f>
        <v>0</v>
      </c>
      <c r="WV6" s="15">
        <f>$B6*IF('RELEVE DES FICHES SUIVEUSES'!WV6&lt;&gt;"x",'RELEVE DES FICHES SUIVEUSES'!WV6,0)/3</f>
        <v>0</v>
      </c>
      <c r="WW6" s="15">
        <f>$B6*IF('RELEVE DES FICHES SUIVEUSES'!WW6&lt;&gt;"x",'RELEVE DES FICHES SUIVEUSES'!WW6,0)/3</f>
        <v>0</v>
      </c>
      <c r="WX6" s="15">
        <f>$B6*IF('RELEVE DES FICHES SUIVEUSES'!WX6&lt;&gt;"x",'RELEVE DES FICHES SUIVEUSES'!WX6,0)/3</f>
        <v>0</v>
      </c>
      <c r="WY6" s="15">
        <f>$B6*IF('RELEVE DES FICHES SUIVEUSES'!WY6&lt;&gt;"x",'RELEVE DES FICHES SUIVEUSES'!WY6,0)/3</f>
        <v>0</v>
      </c>
      <c r="WZ6" s="15">
        <f>$B6*IF('RELEVE DES FICHES SUIVEUSES'!WZ6&lt;&gt;"x",'RELEVE DES FICHES SUIVEUSES'!WZ6,0)/3</f>
        <v>0</v>
      </c>
      <c r="XA6" s="15">
        <f>$B6*IF('RELEVE DES FICHES SUIVEUSES'!XA6&lt;&gt;"x",'RELEVE DES FICHES SUIVEUSES'!XA6,0)/3</f>
        <v>0</v>
      </c>
      <c r="XB6" s="15">
        <f>$B6*IF('RELEVE DES FICHES SUIVEUSES'!XB6&lt;&gt;"x",'RELEVE DES FICHES SUIVEUSES'!XB6,0)/3</f>
        <v>0</v>
      </c>
      <c r="XC6" s="15">
        <f>$B6*IF('RELEVE DES FICHES SUIVEUSES'!XC6&lt;&gt;"x",'RELEVE DES FICHES SUIVEUSES'!XC6,0)/3</f>
        <v>0</v>
      </c>
      <c r="XD6" s="15">
        <f>$B6*IF('RELEVE DES FICHES SUIVEUSES'!XD6&lt;&gt;"x",'RELEVE DES FICHES SUIVEUSES'!XD6,0)/3</f>
        <v>0</v>
      </c>
      <c r="XE6" s="15">
        <f>$B6*IF('RELEVE DES FICHES SUIVEUSES'!XE6&lt;&gt;"x",'RELEVE DES FICHES SUIVEUSES'!XE6,0)/3</f>
        <v>0</v>
      </c>
      <c r="XF6" s="15">
        <f>$B6*IF('RELEVE DES FICHES SUIVEUSES'!XF6&lt;&gt;"x",'RELEVE DES FICHES SUIVEUSES'!XF6,0)/3</f>
        <v>0</v>
      </c>
      <c r="XG6" s="15">
        <f>$B6*IF('RELEVE DES FICHES SUIVEUSES'!XG6&lt;&gt;"x",'RELEVE DES FICHES SUIVEUSES'!XG6,0)/3</f>
        <v>0</v>
      </c>
      <c r="XH6" s="15">
        <f>$B6*IF('RELEVE DES FICHES SUIVEUSES'!XH6&lt;&gt;"x",'RELEVE DES FICHES SUIVEUSES'!XH6,0)/3</f>
        <v>0</v>
      </c>
      <c r="XI6" s="15">
        <f>$B6*IF('RELEVE DES FICHES SUIVEUSES'!XI6&lt;&gt;"x",'RELEVE DES FICHES SUIVEUSES'!XI6,0)/3</f>
        <v>0</v>
      </c>
      <c r="XJ6" s="15">
        <f>$B6*IF('RELEVE DES FICHES SUIVEUSES'!XJ6&lt;&gt;"x",'RELEVE DES FICHES SUIVEUSES'!XJ6,0)/3</f>
        <v>0</v>
      </c>
      <c r="XK6" s="15">
        <f>$B6*IF('RELEVE DES FICHES SUIVEUSES'!XK6&lt;&gt;"x",'RELEVE DES FICHES SUIVEUSES'!XK6,0)/3</f>
        <v>0</v>
      </c>
      <c r="XL6" s="15">
        <f>$B6*IF('RELEVE DES FICHES SUIVEUSES'!XL6&lt;&gt;"x",'RELEVE DES FICHES SUIVEUSES'!XL6,0)/3</f>
        <v>0</v>
      </c>
      <c r="XM6" s="15">
        <f>$B6*IF('RELEVE DES FICHES SUIVEUSES'!XM6&lt;&gt;"x",'RELEVE DES FICHES SUIVEUSES'!XM6,0)/3</f>
        <v>0</v>
      </c>
      <c r="XN6" s="15">
        <f>$B6*IF('RELEVE DES FICHES SUIVEUSES'!XN6&lt;&gt;"x",'RELEVE DES FICHES SUIVEUSES'!XN6,0)/3</f>
        <v>0</v>
      </c>
      <c r="XO6" s="15">
        <f>$B6*IF('RELEVE DES FICHES SUIVEUSES'!XO6&lt;&gt;"x",'RELEVE DES FICHES SUIVEUSES'!XO6,0)/3</f>
        <v>0</v>
      </c>
      <c r="XP6" s="15">
        <f>$B6*IF('RELEVE DES FICHES SUIVEUSES'!XP6&lt;&gt;"x",'RELEVE DES FICHES SUIVEUSES'!XP6,0)/3</f>
        <v>0</v>
      </c>
      <c r="XQ6" s="15">
        <f>$B6*IF('RELEVE DES FICHES SUIVEUSES'!XQ6&lt;&gt;"x",'RELEVE DES FICHES SUIVEUSES'!XQ6,0)/3</f>
        <v>0</v>
      </c>
      <c r="XR6" s="15">
        <f>$B6*IF('RELEVE DES FICHES SUIVEUSES'!XR6&lt;&gt;"x",'RELEVE DES FICHES SUIVEUSES'!XR6,0)/3</f>
        <v>0</v>
      </c>
      <c r="XS6" s="15">
        <f>$B6*IF('RELEVE DES FICHES SUIVEUSES'!XS6&lt;&gt;"x",'RELEVE DES FICHES SUIVEUSES'!XS6,0)/3</f>
        <v>0</v>
      </c>
      <c r="XT6" s="15">
        <f>$B6*IF('RELEVE DES FICHES SUIVEUSES'!XT6&lt;&gt;"x",'RELEVE DES FICHES SUIVEUSES'!XT6,0)/3</f>
        <v>0</v>
      </c>
      <c r="XU6" s="15">
        <f>$B6*IF('RELEVE DES FICHES SUIVEUSES'!XU6&lt;&gt;"x",'RELEVE DES FICHES SUIVEUSES'!XU6,0)/3</f>
        <v>0</v>
      </c>
      <c r="XV6" s="15">
        <f>$B6*IF('RELEVE DES FICHES SUIVEUSES'!XV6&lt;&gt;"x",'RELEVE DES FICHES SUIVEUSES'!XV6,0)/3</f>
        <v>0</v>
      </c>
      <c r="XW6" s="15">
        <f>$B6*IF('RELEVE DES FICHES SUIVEUSES'!XW6&lt;&gt;"x",'RELEVE DES FICHES SUIVEUSES'!XW6,0)/3</f>
        <v>0</v>
      </c>
      <c r="XX6" s="15">
        <f>$B6*IF('RELEVE DES FICHES SUIVEUSES'!XX6&lt;&gt;"x",'RELEVE DES FICHES SUIVEUSES'!XX6,0)/3</f>
        <v>0</v>
      </c>
      <c r="XY6" s="15">
        <f>$B6*IF('RELEVE DES FICHES SUIVEUSES'!XY6&lt;&gt;"x",'RELEVE DES FICHES SUIVEUSES'!XY6,0)/3</f>
        <v>0</v>
      </c>
      <c r="XZ6" s="15">
        <f>$B6*IF('RELEVE DES FICHES SUIVEUSES'!XZ6&lt;&gt;"x",'RELEVE DES FICHES SUIVEUSES'!XZ6,0)/3</f>
        <v>0</v>
      </c>
      <c r="YA6" s="15">
        <f>$B6*IF('RELEVE DES FICHES SUIVEUSES'!YA6&lt;&gt;"x",'RELEVE DES FICHES SUIVEUSES'!YA6,0)/3</f>
        <v>0</v>
      </c>
      <c r="YB6" s="15">
        <f>$B6*IF('RELEVE DES FICHES SUIVEUSES'!YB6&lt;&gt;"x",'RELEVE DES FICHES SUIVEUSES'!YB6,0)/3</f>
        <v>0</v>
      </c>
      <c r="YC6" s="15">
        <f>$B6*IF('RELEVE DES FICHES SUIVEUSES'!YC6&lt;&gt;"x",'RELEVE DES FICHES SUIVEUSES'!YC6,0)/3</f>
        <v>0</v>
      </c>
      <c r="YD6" s="15">
        <f>$B6*IF('RELEVE DES FICHES SUIVEUSES'!YD6&lt;&gt;"x",'RELEVE DES FICHES SUIVEUSES'!YD6,0)/3</f>
        <v>0</v>
      </c>
      <c r="YE6" s="15">
        <f>$B6*IF('RELEVE DES FICHES SUIVEUSES'!YE6&lt;&gt;"x",'RELEVE DES FICHES SUIVEUSES'!YE6,0)/3</f>
        <v>0</v>
      </c>
      <c r="YF6" s="15">
        <f>$B6*IF('RELEVE DES FICHES SUIVEUSES'!YF6&lt;&gt;"x",'RELEVE DES FICHES SUIVEUSES'!YF6,0)/3</f>
        <v>0</v>
      </c>
      <c r="YG6" s="15">
        <f>$B6*IF('RELEVE DES FICHES SUIVEUSES'!YG6&lt;&gt;"x",'RELEVE DES FICHES SUIVEUSES'!YG6,0)/3</f>
        <v>0</v>
      </c>
      <c r="YH6" s="15">
        <f>$B6*IF('RELEVE DES FICHES SUIVEUSES'!YH6&lt;&gt;"x",'RELEVE DES FICHES SUIVEUSES'!YH6,0)/3</f>
        <v>0</v>
      </c>
      <c r="YI6" s="15">
        <f>$B6*IF('RELEVE DES FICHES SUIVEUSES'!YI6&lt;&gt;"x",'RELEVE DES FICHES SUIVEUSES'!YI6,0)/3</f>
        <v>0</v>
      </c>
      <c r="YJ6" s="15">
        <f>$B6*IF('RELEVE DES FICHES SUIVEUSES'!YJ6&lt;&gt;"x",'RELEVE DES FICHES SUIVEUSES'!YJ6,0)/3</f>
        <v>0</v>
      </c>
      <c r="YK6" s="15">
        <f>$B6*IF('RELEVE DES FICHES SUIVEUSES'!YK6&lt;&gt;"x",'RELEVE DES FICHES SUIVEUSES'!YK6,0)/3</f>
        <v>0</v>
      </c>
      <c r="YL6" s="15">
        <f>$B6*IF('RELEVE DES FICHES SUIVEUSES'!YL6&lt;&gt;"x",'RELEVE DES FICHES SUIVEUSES'!YL6,0)/3</f>
        <v>0</v>
      </c>
      <c r="YM6" s="15">
        <f>$B6*IF('RELEVE DES FICHES SUIVEUSES'!YM6&lt;&gt;"x",'RELEVE DES FICHES SUIVEUSES'!YM6,0)/3</f>
        <v>0</v>
      </c>
      <c r="YN6" s="15">
        <f>$B6*IF('RELEVE DES FICHES SUIVEUSES'!YN6&lt;&gt;"x",'RELEVE DES FICHES SUIVEUSES'!YN6,0)/3</f>
        <v>0</v>
      </c>
      <c r="YO6" s="15">
        <f>$B6*IF('RELEVE DES FICHES SUIVEUSES'!YO6&lt;&gt;"x",'RELEVE DES FICHES SUIVEUSES'!YO6,0)/3</f>
        <v>0</v>
      </c>
      <c r="YP6" s="15">
        <f>$B6*IF('RELEVE DES FICHES SUIVEUSES'!YP6&lt;&gt;"x",'RELEVE DES FICHES SUIVEUSES'!YP6,0)/3</f>
        <v>0</v>
      </c>
      <c r="YQ6" s="15">
        <f>$B6*IF('RELEVE DES FICHES SUIVEUSES'!YQ6&lt;&gt;"x",'RELEVE DES FICHES SUIVEUSES'!YQ6,0)/3</f>
        <v>0</v>
      </c>
      <c r="YR6" s="15">
        <f>$B6*IF('RELEVE DES FICHES SUIVEUSES'!YR6&lt;&gt;"x",'RELEVE DES FICHES SUIVEUSES'!YR6,0)/3</f>
        <v>0</v>
      </c>
      <c r="YS6" s="15">
        <f>$B6*IF('RELEVE DES FICHES SUIVEUSES'!YS6&lt;&gt;"x",'RELEVE DES FICHES SUIVEUSES'!YS6,0)/3</f>
        <v>0</v>
      </c>
      <c r="YT6" s="15">
        <f>$B6*IF('RELEVE DES FICHES SUIVEUSES'!YT6&lt;&gt;"x",'RELEVE DES FICHES SUIVEUSES'!YT6,0)/3</f>
        <v>0</v>
      </c>
      <c r="YU6" s="15">
        <f>$B6*IF('RELEVE DES FICHES SUIVEUSES'!YU6&lt;&gt;"x",'RELEVE DES FICHES SUIVEUSES'!YU6,0)/3</f>
        <v>0</v>
      </c>
      <c r="YV6" s="15">
        <f>$B6*IF('RELEVE DES FICHES SUIVEUSES'!YV6&lt;&gt;"x",'RELEVE DES FICHES SUIVEUSES'!YV6,0)/3</f>
        <v>0</v>
      </c>
      <c r="YW6" s="15">
        <f>$B6*IF('RELEVE DES FICHES SUIVEUSES'!YW6&lt;&gt;"x",'RELEVE DES FICHES SUIVEUSES'!YW6,0)/3</f>
        <v>0</v>
      </c>
      <c r="YX6" s="15">
        <f>$B6*IF('RELEVE DES FICHES SUIVEUSES'!YX6&lt;&gt;"x",'RELEVE DES FICHES SUIVEUSES'!YX6,0)/3</f>
        <v>0</v>
      </c>
      <c r="YY6" s="15">
        <f>$B6*IF('RELEVE DES FICHES SUIVEUSES'!YY6&lt;&gt;"x",'RELEVE DES FICHES SUIVEUSES'!YY6,0)/3</f>
        <v>0</v>
      </c>
      <c r="YZ6" s="15">
        <f>$B6*IF('RELEVE DES FICHES SUIVEUSES'!YZ6&lt;&gt;"x",'RELEVE DES FICHES SUIVEUSES'!YZ6,0)/3</f>
        <v>0</v>
      </c>
      <c r="ZA6" s="15">
        <f>$B6*IF('RELEVE DES FICHES SUIVEUSES'!ZA6&lt;&gt;"x",'RELEVE DES FICHES SUIVEUSES'!ZA6,0)/3</f>
        <v>0</v>
      </c>
      <c r="ZB6" s="15">
        <f>$B6*IF('RELEVE DES FICHES SUIVEUSES'!ZB6&lt;&gt;"x",'RELEVE DES FICHES SUIVEUSES'!ZB6,0)/3</f>
        <v>0</v>
      </c>
      <c r="ZC6" s="15">
        <f>$B6*IF('RELEVE DES FICHES SUIVEUSES'!ZC6&lt;&gt;"x",'RELEVE DES FICHES SUIVEUSES'!ZC6,0)/3</f>
        <v>0</v>
      </c>
      <c r="ZD6" s="15">
        <f>$B6*IF('RELEVE DES FICHES SUIVEUSES'!ZD6&lt;&gt;"x",'RELEVE DES FICHES SUIVEUSES'!ZD6,0)/3</f>
        <v>0</v>
      </c>
      <c r="ZE6" s="15">
        <f>$B6*IF('RELEVE DES FICHES SUIVEUSES'!ZE6&lt;&gt;"x",'RELEVE DES FICHES SUIVEUSES'!ZE6,0)/3</f>
        <v>0</v>
      </c>
      <c r="ZF6" s="15">
        <f>$B6*IF('RELEVE DES FICHES SUIVEUSES'!ZF6&lt;&gt;"x",'RELEVE DES FICHES SUIVEUSES'!ZF6,0)/3</f>
        <v>0</v>
      </c>
      <c r="ZG6" s="15">
        <f>$B6*IF('RELEVE DES FICHES SUIVEUSES'!ZG6&lt;&gt;"x",'RELEVE DES FICHES SUIVEUSES'!ZG6,0)/3</f>
        <v>0</v>
      </c>
      <c r="ZH6" s="15">
        <f>$B6*IF('RELEVE DES FICHES SUIVEUSES'!ZH6&lt;&gt;"x",'RELEVE DES FICHES SUIVEUSES'!ZH6,0)/3</f>
        <v>0</v>
      </c>
      <c r="ZI6" s="15">
        <f>$B6*IF('RELEVE DES FICHES SUIVEUSES'!ZI6&lt;&gt;"x",'RELEVE DES FICHES SUIVEUSES'!ZI6,0)/3</f>
        <v>0</v>
      </c>
      <c r="ZJ6" s="15">
        <f>$B6*IF('RELEVE DES FICHES SUIVEUSES'!ZJ6&lt;&gt;"x",'RELEVE DES FICHES SUIVEUSES'!ZJ6,0)/3</f>
        <v>0</v>
      </c>
      <c r="ZK6" s="15">
        <f>$B6*IF('RELEVE DES FICHES SUIVEUSES'!ZK6&lt;&gt;"x",'RELEVE DES FICHES SUIVEUSES'!ZK6,0)/3</f>
        <v>0</v>
      </c>
      <c r="ZL6" s="15">
        <f>$B6*IF('RELEVE DES FICHES SUIVEUSES'!ZL6&lt;&gt;"x",'RELEVE DES FICHES SUIVEUSES'!ZL6,0)/3</f>
        <v>0</v>
      </c>
      <c r="ZM6" s="15">
        <f>$B6*IF('RELEVE DES FICHES SUIVEUSES'!ZM6&lt;&gt;"x",'RELEVE DES FICHES SUIVEUSES'!ZM6,0)/3</f>
        <v>0</v>
      </c>
      <c r="ZN6" s="15">
        <f>$B6*IF('RELEVE DES FICHES SUIVEUSES'!ZN6&lt;&gt;"x",'RELEVE DES FICHES SUIVEUSES'!ZN6,0)/3</f>
        <v>0</v>
      </c>
      <c r="ZO6" s="15">
        <f>$B6*IF('RELEVE DES FICHES SUIVEUSES'!ZO6&lt;&gt;"x",'RELEVE DES FICHES SUIVEUSES'!ZO6,0)/3</f>
        <v>0</v>
      </c>
      <c r="ZP6" s="15">
        <f>$B6*IF('RELEVE DES FICHES SUIVEUSES'!ZP6&lt;&gt;"x",'RELEVE DES FICHES SUIVEUSES'!ZP6,0)/3</f>
        <v>0</v>
      </c>
      <c r="ZQ6" s="15">
        <f>$B6*IF('RELEVE DES FICHES SUIVEUSES'!ZQ6&lt;&gt;"x",'RELEVE DES FICHES SUIVEUSES'!ZQ6,0)/3</f>
        <v>0</v>
      </c>
      <c r="ZR6" s="15">
        <f>$B6*IF('RELEVE DES FICHES SUIVEUSES'!ZR6&lt;&gt;"x",'RELEVE DES FICHES SUIVEUSES'!ZR6,0)/3</f>
        <v>0</v>
      </c>
      <c r="ZS6" s="15">
        <f>$B6*IF('RELEVE DES FICHES SUIVEUSES'!ZS6&lt;&gt;"x",'RELEVE DES FICHES SUIVEUSES'!ZS6,0)/3</f>
        <v>0</v>
      </c>
      <c r="ZT6" s="15">
        <f>$B6*IF('RELEVE DES FICHES SUIVEUSES'!ZT6&lt;&gt;"x",'RELEVE DES FICHES SUIVEUSES'!ZT6,0)/3</f>
        <v>0</v>
      </c>
      <c r="ZU6" s="15">
        <f>$B6*IF('RELEVE DES FICHES SUIVEUSES'!ZU6&lt;&gt;"x",'RELEVE DES FICHES SUIVEUSES'!ZU6,0)/3</f>
        <v>0</v>
      </c>
      <c r="ZV6" s="15">
        <f>$B6*IF('RELEVE DES FICHES SUIVEUSES'!ZV6&lt;&gt;"x",'RELEVE DES FICHES SUIVEUSES'!ZV6,0)/3</f>
        <v>0</v>
      </c>
      <c r="ZW6" s="15">
        <f>$B6*IF('RELEVE DES FICHES SUIVEUSES'!ZW6&lt;&gt;"x",'RELEVE DES FICHES SUIVEUSES'!ZW6,0)/3</f>
        <v>0</v>
      </c>
      <c r="ZX6" s="15">
        <f>$B6*IF('RELEVE DES FICHES SUIVEUSES'!ZX6&lt;&gt;"x",'RELEVE DES FICHES SUIVEUSES'!ZX6,0)/3</f>
        <v>0</v>
      </c>
      <c r="ZY6" s="15">
        <f>$B6*IF('RELEVE DES FICHES SUIVEUSES'!ZY6&lt;&gt;"x",'RELEVE DES FICHES SUIVEUSES'!ZY6,0)/3</f>
        <v>0</v>
      </c>
      <c r="ZZ6" s="15">
        <f>$B6*IF('RELEVE DES FICHES SUIVEUSES'!ZZ6&lt;&gt;"x",'RELEVE DES FICHES SUIVEUSES'!ZZ6,0)/3</f>
        <v>0</v>
      </c>
      <c r="AAA6" s="15">
        <f>$B6*IF('RELEVE DES FICHES SUIVEUSES'!AAA6&lt;&gt;"x",'RELEVE DES FICHES SUIVEUSES'!AAA6,0)/3</f>
        <v>0</v>
      </c>
      <c r="AAB6" s="15">
        <f>$B6*IF('RELEVE DES FICHES SUIVEUSES'!AAB6&lt;&gt;"x",'RELEVE DES FICHES SUIVEUSES'!AAB6,0)/3</f>
        <v>0</v>
      </c>
      <c r="AAC6" s="15">
        <f>$B6*IF('RELEVE DES FICHES SUIVEUSES'!AAC6&lt;&gt;"x",'RELEVE DES FICHES SUIVEUSES'!AAC6,0)/3</f>
        <v>0</v>
      </c>
      <c r="AAD6" s="15">
        <f>$B6*IF('RELEVE DES FICHES SUIVEUSES'!AAD6&lt;&gt;"x",'RELEVE DES FICHES SUIVEUSES'!AAD6,0)/3</f>
        <v>0</v>
      </c>
      <c r="AAE6" s="15">
        <f>$B6*IF('RELEVE DES FICHES SUIVEUSES'!AAE6&lt;&gt;"x",'RELEVE DES FICHES SUIVEUSES'!AAE6,0)/3</f>
        <v>0</v>
      </c>
      <c r="AAF6" s="15">
        <f>$B6*IF('RELEVE DES FICHES SUIVEUSES'!AAF6&lt;&gt;"x",'RELEVE DES FICHES SUIVEUSES'!AAF6,0)/3</f>
        <v>0</v>
      </c>
      <c r="AAG6" s="15">
        <f>$B6*IF('RELEVE DES FICHES SUIVEUSES'!AAG6&lt;&gt;"x",'RELEVE DES FICHES SUIVEUSES'!AAG6,0)/3</f>
        <v>0</v>
      </c>
      <c r="AAH6" s="15">
        <f>$B6*IF('RELEVE DES FICHES SUIVEUSES'!AAH6&lt;&gt;"x",'RELEVE DES FICHES SUIVEUSES'!AAH6,0)/3</f>
        <v>0</v>
      </c>
      <c r="AAI6" s="15">
        <f>$B6*IF('RELEVE DES FICHES SUIVEUSES'!AAI6&lt;&gt;"x",'RELEVE DES FICHES SUIVEUSES'!AAI6,0)/3</f>
        <v>0</v>
      </c>
      <c r="AAJ6" s="15">
        <f>$B6*IF('RELEVE DES FICHES SUIVEUSES'!AAJ6&lt;&gt;"x",'RELEVE DES FICHES SUIVEUSES'!AAJ6,0)/3</f>
        <v>0</v>
      </c>
      <c r="AAK6" s="15">
        <f>$B6*IF('RELEVE DES FICHES SUIVEUSES'!AAK6&lt;&gt;"x",'RELEVE DES FICHES SUIVEUSES'!AAK6,0)/3</f>
        <v>0</v>
      </c>
      <c r="AAL6" s="15">
        <f>$B6*IF('RELEVE DES FICHES SUIVEUSES'!AAL6&lt;&gt;"x",'RELEVE DES FICHES SUIVEUSES'!AAL6,0)/3</f>
        <v>0</v>
      </c>
      <c r="AAM6" s="15">
        <f>$B6*IF('RELEVE DES FICHES SUIVEUSES'!AAM6&lt;&gt;"x",'RELEVE DES FICHES SUIVEUSES'!AAM6,0)/3</f>
        <v>0</v>
      </c>
      <c r="AAN6" s="15">
        <f>$B6*IF('RELEVE DES FICHES SUIVEUSES'!AAN6&lt;&gt;"x",'RELEVE DES FICHES SUIVEUSES'!AAN6,0)/3</f>
        <v>0</v>
      </c>
      <c r="AAO6" s="15">
        <f>$B6*IF('RELEVE DES FICHES SUIVEUSES'!AAO6&lt;&gt;"x",'RELEVE DES FICHES SUIVEUSES'!AAO6,0)/3</f>
        <v>0</v>
      </c>
      <c r="AAP6" s="15">
        <f>$B6*IF('RELEVE DES FICHES SUIVEUSES'!AAP6&lt;&gt;"x",'RELEVE DES FICHES SUIVEUSES'!AAP6,0)/3</f>
        <v>0</v>
      </c>
      <c r="AAQ6" s="15">
        <f>$B6*IF('RELEVE DES FICHES SUIVEUSES'!AAQ6&lt;&gt;"x",'RELEVE DES FICHES SUIVEUSES'!AAQ6,0)/3</f>
        <v>0</v>
      </c>
      <c r="AAR6" s="15">
        <f>$B6*IF('RELEVE DES FICHES SUIVEUSES'!AAR6&lt;&gt;"x",'RELEVE DES FICHES SUIVEUSES'!AAR6,0)/3</f>
        <v>0</v>
      </c>
      <c r="AAS6" s="15">
        <f>$B6*IF('RELEVE DES FICHES SUIVEUSES'!AAS6&lt;&gt;"x",'RELEVE DES FICHES SUIVEUSES'!AAS6,0)/3</f>
        <v>0</v>
      </c>
      <c r="AAT6" s="15">
        <f>$B6*IF('RELEVE DES FICHES SUIVEUSES'!AAT6&lt;&gt;"x",'RELEVE DES FICHES SUIVEUSES'!AAT6,0)/3</f>
        <v>0</v>
      </c>
      <c r="AAU6" s="15">
        <f>$B6*IF('RELEVE DES FICHES SUIVEUSES'!AAU6&lt;&gt;"x",'RELEVE DES FICHES SUIVEUSES'!AAU6,0)/3</f>
        <v>0</v>
      </c>
      <c r="AAV6" s="15">
        <f>$B6*IF('RELEVE DES FICHES SUIVEUSES'!AAV6&lt;&gt;"x",'RELEVE DES FICHES SUIVEUSES'!AAV6,0)/3</f>
        <v>0</v>
      </c>
      <c r="AAW6" s="15">
        <f>$B6*IF('RELEVE DES FICHES SUIVEUSES'!AAW6&lt;&gt;"x",'RELEVE DES FICHES SUIVEUSES'!AAW6,0)/3</f>
        <v>0</v>
      </c>
      <c r="AAX6" s="15">
        <f>$B6*IF('RELEVE DES FICHES SUIVEUSES'!AAX6&lt;&gt;"x",'RELEVE DES FICHES SUIVEUSES'!AAX6,0)/3</f>
        <v>0</v>
      </c>
      <c r="AAY6" s="15">
        <f>$B6*IF('RELEVE DES FICHES SUIVEUSES'!AAY6&lt;&gt;"x",'RELEVE DES FICHES SUIVEUSES'!AAY6,0)/3</f>
        <v>0</v>
      </c>
      <c r="AAZ6" s="15">
        <f>$B6*IF('RELEVE DES FICHES SUIVEUSES'!AAZ6&lt;&gt;"x",'RELEVE DES FICHES SUIVEUSES'!AAZ6,0)/3</f>
        <v>0</v>
      </c>
      <c r="ABA6" s="15">
        <f>$B6*IF('RELEVE DES FICHES SUIVEUSES'!ABA6&lt;&gt;"x",'RELEVE DES FICHES SUIVEUSES'!ABA6,0)/3</f>
        <v>0</v>
      </c>
      <c r="ABB6" s="15">
        <f>$B6*IF('RELEVE DES FICHES SUIVEUSES'!ABB6&lt;&gt;"x",'RELEVE DES FICHES SUIVEUSES'!ABB6,0)/3</f>
        <v>0</v>
      </c>
      <c r="ABC6" s="15">
        <f>$B6*IF('RELEVE DES FICHES SUIVEUSES'!ABC6&lt;&gt;"x",'RELEVE DES FICHES SUIVEUSES'!ABC6,0)/3</f>
        <v>0</v>
      </c>
      <c r="ABD6" s="15">
        <f>$B6*IF('RELEVE DES FICHES SUIVEUSES'!ABD6&lt;&gt;"x",'RELEVE DES FICHES SUIVEUSES'!ABD6,0)/3</f>
        <v>0</v>
      </c>
      <c r="ABE6" s="15">
        <f>$B6*IF('RELEVE DES FICHES SUIVEUSES'!ABE6&lt;&gt;"x",'RELEVE DES FICHES SUIVEUSES'!ABE6,0)/3</f>
        <v>0</v>
      </c>
      <c r="ABF6" s="15">
        <f>$B6*IF('RELEVE DES FICHES SUIVEUSES'!ABF6&lt;&gt;"x",'RELEVE DES FICHES SUIVEUSES'!ABF6,0)/3</f>
        <v>0</v>
      </c>
      <c r="ABG6" s="15">
        <f>$B6*IF('RELEVE DES FICHES SUIVEUSES'!ABG6&lt;&gt;"x",'RELEVE DES FICHES SUIVEUSES'!ABG6,0)/3</f>
        <v>0</v>
      </c>
      <c r="ABH6" s="15">
        <f>$B6*IF('RELEVE DES FICHES SUIVEUSES'!ABH6&lt;&gt;"x",'RELEVE DES FICHES SUIVEUSES'!ABH6,0)/3</f>
        <v>0</v>
      </c>
      <c r="ABI6" s="15">
        <f>$B6*IF('RELEVE DES FICHES SUIVEUSES'!ABI6&lt;&gt;"x",'RELEVE DES FICHES SUIVEUSES'!ABI6,0)/3</f>
        <v>0</v>
      </c>
      <c r="ABJ6" s="15">
        <f>$B6*IF('RELEVE DES FICHES SUIVEUSES'!ABJ6&lt;&gt;"x",'RELEVE DES FICHES SUIVEUSES'!ABJ6,0)/3</f>
        <v>0</v>
      </c>
      <c r="ABK6" s="15">
        <f>$B6*IF('RELEVE DES FICHES SUIVEUSES'!ABK6&lt;&gt;"x",'RELEVE DES FICHES SUIVEUSES'!ABK6,0)/3</f>
        <v>0</v>
      </c>
      <c r="ABL6" s="15">
        <f>$B6*IF('RELEVE DES FICHES SUIVEUSES'!ABL6&lt;&gt;"x",'RELEVE DES FICHES SUIVEUSES'!ABL6,0)/3</f>
        <v>0</v>
      </c>
      <c r="ABM6" s="15">
        <f>$B6*IF('RELEVE DES FICHES SUIVEUSES'!ABM6&lt;&gt;"x",'RELEVE DES FICHES SUIVEUSES'!ABM6,0)/3</f>
        <v>0</v>
      </c>
      <c r="ABN6" s="15">
        <f>$B6*IF('RELEVE DES FICHES SUIVEUSES'!ABN6&lt;&gt;"x",'RELEVE DES FICHES SUIVEUSES'!ABN6,0)/3</f>
        <v>0</v>
      </c>
      <c r="ABO6" s="15">
        <f>$B6*IF('RELEVE DES FICHES SUIVEUSES'!ABO6&lt;&gt;"x",'RELEVE DES FICHES SUIVEUSES'!ABO6,0)/3</f>
        <v>0</v>
      </c>
      <c r="ABP6" s="15">
        <f>$B6*IF('RELEVE DES FICHES SUIVEUSES'!ABP6&lt;&gt;"x",'RELEVE DES FICHES SUIVEUSES'!ABP6,0)/3</f>
        <v>0</v>
      </c>
      <c r="ABQ6" s="15">
        <f>$B6*IF('RELEVE DES FICHES SUIVEUSES'!ABQ6&lt;&gt;"x",'RELEVE DES FICHES SUIVEUSES'!ABQ6,0)/3</f>
        <v>0</v>
      </c>
      <c r="ABR6" s="15">
        <f>$B6*IF('RELEVE DES FICHES SUIVEUSES'!ABR6&lt;&gt;"x",'RELEVE DES FICHES SUIVEUSES'!ABR6,0)/3</f>
        <v>0</v>
      </c>
      <c r="ABS6" s="15">
        <f>$B6*IF('RELEVE DES FICHES SUIVEUSES'!ABS6&lt;&gt;"x",'RELEVE DES FICHES SUIVEUSES'!ABS6,0)/3</f>
        <v>0</v>
      </c>
      <c r="ABT6" s="15">
        <f>$B6*IF('RELEVE DES FICHES SUIVEUSES'!ABT6&lt;&gt;"x",'RELEVE DES FICHES SUIVEUSES'!ABT6,0)/3</f>
        <v>0</v>
      </c>
      <c r="ABU6" s="15">
        <f>$B6*IF('RELEVE DES FICHES SUIVEUSES'!ABU6&lt;&gt;"x",'RELEVE DES FICHES SUIVEUSES'!ABU6,0)/3</f>
        <v>0</v>
      </c>
      <c r="ABV6" s="15">
        <f>$B6*IF('RELEVE DES FICHES SUIVEUSES'!ABV6&lt;&gt;"x",'RELEVE DES FICHES SUIVEUSES'!ABV6,0)/3</f>
        <v>0</v>
      </c>
      <c r="ABW6" s="15">
        <f>$B6*IF('RELEVE DES FICHES SUIVEUSES'!ABW6&lt;&gt;"x",'RELEVE DES FICHES SUIVEUSES'!ABW6,0)/3</f>
        <v>0</v>
      </c>
      <c r="ABX6" s="15">
        <f>$B6*IF('RELEVE DES FICHES SUIVEUSES'!ABX6&lt;&gt;"x",'RELEVE DES FICHES SUIVEUSES'!ABX6,0)/3</f>
        <v>0</v>
      </c>
      <c r="ABY6" s="15">
        <f>$B6*IF('RELEVE DES FICHES SUIVEUSES'!ABY6&lt;&gt;"x",'RELEVE DES FICHES SUIVEUSES'!ABY6,0)/3</f>
        <v>0</v>
      </c>
      <c r="ABZ6" s="15">
        <f>$B6*IF('RELEVE DES FICHES SUIVEUSES'!ABZ6&lt;&gt;"x",'RELEVE DES FICHES SUIVEUSES'!ABZ6,0)/3</f>
        <v>0</v>
      </c>
      <c r="ACA6" s="15">
        <f>$B6*IF('RELEVE DES FICHES SUIVEUSES'!ACA6&lt;&gt;"x",'RELEVE DES FICHES SUIVEUSES'!ACA6,0)/3</f>
        <v>0</v>
      </c>
      <c r="ACB6" s="15">
        <f>$B6*IF('RELEVE DES FICHES SUIVEUSES'!ACB6&lt;&gt;"x",'RELEVE DES FICHES SUIVEUSES'!ACB6,0)/3</f>
        <v>0</v>
      </c>
      <c r="ACC6" s="15">
        <f>$B6*IF('RELEVE DES FICHES SUIVEUSES'!ACC6&lt;&gt;"x",'RELEVE DES FICHES SUIVEUSES'!ACC6,0)/3</f>
        <v>0</v>
      </c>
      <c r="ACD6" s="15">
        <f>$B6*IF('RELEVE DES FICHES SUIVEUSES'!ACD6&lt;&gt;"x",'RELEVE DES FICHES SUIVEUSES'!ACD6,0)/3</f>
        <v>0</v>
      </c>
      <c r="ACE6" s="15">
        <f>$B6*IF('RELEVE DES FICHES SUIVEUSES'!ACE6&lt;&gt;"x",'RELEVE DES FICHES SUIVEUSES'!ACE6,0)/3</f>
        <v>0</v>
      </c>
      <c r="ACF6" s="15">
        <f>$B6*IF('RELEVE DES FICHES SUIVEUSES'!ACF6&lt;&gt;"x",'RELEVE DES FICHES SUIVEUSES'!ACF6,0)/3</f>
        <v>0</v>
      </c>
      <c r="ACG6" s="15">
        <f>$B6*IF('RELEVE DES FICHES SUIVEUSES'!ACG6&lt;&gt;"x",'RELEVE DES FICHES SUIVEUSES'!ACG6,0)/3</f>
        <v>0</v>
      </c>
      <c r="ACH6" s="15">
        <f>$B6*IF('RELEVE DES FICHES SUIVEUSES'!ACH6&lt;&gt;"x",'RELEVE DES FICHES SUIVEUSES'!ACH6,0)/3</f>
        <v>0</v>
      </c>
      <c r="ACI6" s="15">
        <f>$B6*IF('RELEVE DES FICHES SUIVEUSES'!ACI6&lt;&gt;"x",'RELEVE DES FICHES SUIVEUSES'!ACI6,0)/3</f>
        <v>0</v>
      </c>
      <c r="ACJ6" s="15">
        <f>$B6*IF('RELEVE DES FICHES SUIVEUSES'!ACJ6&lt;&gt;"x",'RELEVE DES FICHES SUIVEUSES'!ACJ6,0)/3</f>
        <v>0</v>
      </c>
      <c r="ACK6" s="15">
        <f>$B6*IF('RELEVE DES FICHES SUIVEUSES'!ACK6&lt;&gt;"x",'RELEVE DES FICHES SUIVEUSES'!ACK6,0)/3</f>
        <v>0</v>
      </c>
      <c r="ACL6" s="15">
        <f>$B6*IF('RELEVE DES FICHES SUIVEUSES'!ACL6&lt;&gt;"x",'RELEVE DES FICHES SUIVEUSES'!ACL6,0)/3</f>
        <v>0</v>
      </c>
      <c r="ACM6" s="15">
        <f>$B6*IF('RELEVE DES FICHES SUIVEUSES'!ACM6&lt;&gt;"x",'RELEVE DES FICHES SUIVEUSES'!ACM6,0)/3</f>
        <v>0</v>
      </c>
      <c r="ACN6" s="15">
        <f>$B6*IF('RELEVE DES FICHES SUIVEUSES'!ACN6&lt;&gt;"x",'RELEVE DES FICHES SUIVEUSES'!ACN6,0)/3</f>
        <v>0</v>
      </c>
      <c r="ACO6" s="15">
        <f>$B6*IF('RELEVE DES FICHES SUIVEUSES'!ACO6&lt;&gt;"x",'RELEVE DES FICHES SUIVEUSES'!ACO6,0)/3</f>
        <v>0</v>
      </c>
      <c r="ACP6" s="15">
        <f>$B6*IF('RELEVE DES FICHES SUIVEUSES'!ACP6&lt;&gt;"x",'RELEVE DES FICHES SUIVEUSES'!ACP6,0)/3</f>
        <v>0</v>
      </c>
      <c r="ACQ6" s="15">
        <f>$B6*IF('RELEVE DES FICHES SUIVEUSES'!ACQ6&lt;&gt;"x",'RELEVE DES FICHES SUIVEUSES'!ACQ6,0)/3</f>
        <v>0</v>
      </c>
      <c r="ACR6" s="15">
        <f>$B6*IF('RELEVE DES FICHES SUIVEUSES'!ACR6&lt;&gt;"x",'RELEVE DES FICHES SUIVEUSES'!ACR6,0)/3</f>
        <v>0</v>
      </c>
      <c r="ACS6" s="15">
        <f>$B6*IF('RELEVE DES FICHES SUIVEUSES'!ACS6&lt;&gt;"x",'RELEVE DES FICHES SUIVEUSES'!ACS6,0)/3</f>
        <v>0</v>
      </c>
      <c r="ACT6" s="15">
        <f>$B6*IF('RELEVE DES FICHES SUIVEUSES'!ACT6&lt;&gt;"x",'RELEVE DES FICHES SUIVEUSES'!ACT6,0)/3</f>
        <v>0</v>
      </c>
      <c r="ACU6" s="15">
        <f>$B6*IF('RELEVE DES FICHES SUIVEUSES'!ACU6&lt;&gt;"x",'RELEVE DES FICHES SUIVEUSES'!ACU6,0)/3</f>
        <v>0</v>
      </c>
      <c r="ACV6" s="15">
        <f>$B6*IF('RELEVE DES FICHES SUIVEUSES'!ACV6&lt;&gt;"x",'RELEVE DES FICHES SUIVEUSES'!ACV6,0)/3</f>
        <v>0</v>
      </c>
      <c r="ACW6" s="15">
        <f>$B6*IF('RELEVE DES FICHES SUIVEUSES'!ACW6&lt;&gt;"x",'RELEVE DES FICHES SUIVEUSES'!ACW6,0)/3</f>
        <v>0</v>
      </c>
      <c r="ACX6" s="15">
        <f>$B6*IF('RELEVE DES FICHES SUIVEUSES'!ACX6&lt;&gt;"x",'RELEVE DES FICHES SUIVEUSES'!ACX6,0)/3</f>
        <v>0</v>
      </c>
      <c r="ACY6" s="15">
        <f>$B6*IF('RELEVE DES FICHES SUIVEUSES'!ACY6&lt;&gt;"x",'RELEVE DES FICHES SUIVEUSES'!ACY6,0)/3</f>
        <v>0</v>
      </c>
      <c r="ACZ6" s="15">
        <f>$B6*IF('RELEVE DES FICHES SUIVEUSES'!ACZ6&lt;&gt;"x",'RELEVE DES FICHES SUIVEUSES'!ACZ6,0)/3</f>
        <v>0</v>
      </c>
      <c r="ADA6" s="15">
        <f>$B6*IF('RELEVE DES FICHES SUIVEUSES'!ADA6&lt;&gt;"x",'RELEVE DES FICHES SUIVEUSES'!ADA6,0)/3</f>
        <v>0</v>
      </c>
      <c r="ADB6" s="15">
        <f>$B6*IF('RELEVE DES FICHES SUIVEUSES'!ADB6&lt;&gt;"x",'RELEVE DES FICHES SUIVEUSES'!ADB6,0)/3</f>
        <v>0</v>
      </c>
      <c r="ADC6" s="15">
        <f>$B6*IF('RELEVE DES FICHES SUIVEUSES'!ADC6&lt;&gt;"x",'RELEVE DES FICHES SUIVEUSES'!ADC6,0)/3</f>
        <v>0</v>
      </c>
      <c r="ADD6" s="15">
        <f>$B6*IF('RELEVE DES FICHES SUIVEUSES'!ADD6&lt;&gt;"x",'RELEVE DES FICHES SUIVEUSES'!ADD6,0)/3</f>
        <v>0</v>
      </c>
      <c r="ADE6" s="15">
        <f>$B6*IF('RELEVE DES FICHES SUIVEUSES'!ADE6&lt;&gt;"x",'RELEVE DES FICHES SUIVEUSES'!ADE6,0)/3</f>
        <v>0</v>
      </c>
      <c r="ADF6" s="15">
        <f>$B6*IF('RELEVE DES FICHES SUIVEUSES'!ADF6&lt;&gt;"x",'RELEVE DES FICHES SUIVEUSES'!ADF6,0)/3</f>
        <v>0</v>
      </c>
      <c r="ADG6" s="15">
        <f>$B6*IF('RELEVE DES FICHES SUIVEUSES'!ADG6&lt;&gt;"x",'RELEVE DES FICHES SUIVEUSES'!ADG6,0)/3</f>
        <v>0</v>
      </c>
      <c r="ADH6" s="15">
        <f>$B6*IF('RELEVE DES FICHES SUIVEUSES'!ADH6&lt;&gt;"x",'RELEVE DES FICHES SUIVEUSES'!ADH6,0)/3</f>
        <v>0</v>
      </c>
      <c r="ADI6" s="15">
        <f>$B6*IF('RELEVE DES FICHES SUIVEUSES'!ADI6&lt;&gt;"x",'RELEVE DES FICHES SUIVEUSES'!ADI6,0)/3</f>
        <v>0</v>
      </c>
      <c r="ADJ6" s="15">
        <f>$B6*IF('RELEVE DES FICHES SUIVEUSES'!ADJ6&lt;&gt;"x",'RELEVE DES FICHES SUIVEUSES'!ADJ6,0)/3</f>
        <v>0</v>
      </c>
      <c r="ADK6" s="15">
        <f>$B6*IF('RELEVE DES FICHES SUIVEUSES'!ADK6&lt;&gt;"x",'RELEVE DES FICHES SUIVEUSES'!ADK6,0)/3</f>
        <v>0</v>
      </c>
      <c r="ADL6" s="15">
        <f>$B6*IF('RELEVE DES FICHES SUIVEUSES'!ADL6&lt;&gt;"x",'RELEVE DES FICHES SUIVEUSES'!ADL6,0)/3</f>
        <v>0</v>
      </c>
      <c r="ADM6" s="15">
        <f>$B6*IF('RELEVE DES FICHES SUIVEUSES'!ADM6&lt;&gt;"x",'RELEVE DES FICHES SUIVEUSES'!ADM6,0)/3</f>
        <v>0</v>
      </c>
      <c r="ADN6" s="15">
        <f>$B6*IF('RELEVE DES FICHES SUIVEUSES'!ADN6&lt;&gt;"x",'RELEVE DES FICHES SUIVEUSES'!ADN6,0)/3</f>
        <v>0</v>
      </c>
      <c r="ADO6" s="15">
        <f>$B6*IF('RELEVE DES FICHES SUIVEUSES'!ADO6&lt;&gt;"x",'RELEVE DES FICHES SUIVEUSES'!ADO6,0)/3</f>
        <v>0</v>
      </c>
      <c r="ADP6" s="15">
        <f>$B6*IF('RELEVE DES FICHES SUIVEUSES'!ADP6&lt;&gt;"x",'RELEVE DES FICHES SUIVEUSES'!ADP6,0)/3</f>
        <v>0</v>
      </c>
      <c r="ADQ6" s="15">
        <f>$B6*IF('RELEVE DES FICHES SUIVEUSES'!ADQ6&lt;&gt;"x",'RELEVE DES FICHES SUIVEUSES'!ADQ6,0)/3</f>
        <v>0</v>
      </c>
      <c r="ADR6" s="15">
        <f>$B6*IF('RELEVE DES FICHES SUIVEUSES'!ADR6&lt;&gt;"x",'RELEVE DES FICHES SUIVEUSES'!ADR6,0)/3</f>
        <v>0</v>
      </c>
      <c r="ADS6" s="15">
        <f>$B6*IF('RELEVE DES FICHES SUIVEUSES'!ADS6&lt;&gt;"x",'RELEVE DES FICHES SUIVEUSES'!ADS6,0)/3</f>
        <v>0</v>
      </c>
      <c r="ADT6" s="15">
        <f>$B6*IF('RELEVE DES FICHES SUIVEUSES'!ADT6&lt;&gt;"x",'RELEVE DES FICHES SUIVEUSES'!ADT6,0)/3</f>
        <v>0</v>
      </c>
      <c r="ADU6" s="15">
        <f>$B6*IF('RELEVE DES FICHES SUIVEUSES'!ADU6&lt;&gt;"x",'RELEVE DES FICHES SUIVEUSES'!ADU6,0)/3</f>
        <v>0</v>
      </c>
      <c r="ADV6" s="15">
        <f>$B6*IF('RELEVE DES FICHES SUIVEUSES'!ADV6&lt;&gt;"x",'RELEVE DES FICHES SUIVEUSES'!ADV6,0)/3</f>
        <v>0</v>
      </c>
      <c r="ADW6" s="15">
        <f>$B6*IF('RELEVE DES FICHES SUIVEUSES'!ADW6&lt;&gt;"x",'RELEVE DES FICHES SUIVEUSES'!ADW6,0)/3</f>
        <v>0</v>
      </c>
      <c r="ADX6" s="15">
        <f>$B6*IF('RELEVE DES FICHES SUIVEUSES'!ADX6&lt;&gt;"x",'RELEVE DES FICHES SUIVEUSES'!ADX6,0)/3</f>
        <v>0</v>
      </c>
      <c r="ADY6" s="15">
        <f>$B6*IF('RELEVE DES FICHES SUIVEUSES'!ADY6&lt;&gt;"x",'RELEVE DES FICHES SUIVEUSES'!ADY6,0)/3</f>
        <v>0</v>
      </c>
      <c r="ADZ6" s="15">
        <f>$B6*IF('RELEVE DES FICHES SUIVEUSES'!ADZ6&lt;&gt;"x",'RELEVE DES FICHES SUIVEUSES'!ADZ6,0)/3</f>
        <v>0</v>
      </c>
      <c r="AEA6" s="15">
        <f>$B6*IF('RELEVE DES FICHES SUIVEUSES'!AEA6&lt;&gt;"x",'RELEVE DES FICHES SUIVEUSES'!AEA6,0)/3</f>
        <v>0</v>
      </c>
      <c r="AEB6" s="15">
        <f>$B6*IF('RELEVE DES FICHES SUIVEUSES'!AEB6&lt;&gt;"x",'RELEVE DES FICHES SUIVEUSES'!AEB6,0)/3</f>
        <v>0</v>
      </c>
      <c r="AEC6" s="15">
        <f>$B6*IF('RELEVE DES FICHES SUIVEUSES'!AEC6&lt;&gt;"x",'RELEVE DES FICHES SUIVEUSES'!AEC6,0)/3</f>
        <v>0</v>
      </c>
      <c r="AED6" s="15">
        <f>$B6*IF('RELEVE DES FICHES SUIVEUSES'!AED6&lt;&gt;"x",'RELEVE DES FICHES SUIVEUSES'!AED6,0)/3</f>
        <v>0</v>
      </c>
      <c r="AEE6" s="15">
        <f>$B6*IF('RELEVE DES FICHES SUIVEUSES'!AEE6&lt;&gt;"x",'RELEVE DES FICHES SUIVEUSES'!AEE6,0)/3</f>
        <v>0</v>
      </c>
      <c r="AEF6" s="15">
        <f>$B6*IF('RELEVE DES FICHES SUIVEUSES'!AEF6&lt;&gt;"x",'RELEVE DES FICHES SUIVEUSES'!AEF6,0)/3</f>
        <v>0</v>
      </c>
      <c r="AEG6" s="15">
        <f>$B6*IF('RELEVE DES FICHES SUIVEUSES'!AEG6&lt;&gt;"x",'RELEVE DES FICHES SUIVEUSES'!AEG6,0)/3</f>
        <v>0</v>
      </c>
      <c r="AEH6" s="15">
        <f>$B6*IF('RELEVE DES FICHES SUIVEUSES'!AEH6&lt;&gt;"x",'RELEVE DES FICHES SUIVEUSES'!AEH6,0)/3</f>
        <v>0</v>
      </c>
      <c r="AEI6" s="15">
        <f>$B6*IF('RELEVE DES FICHES SUIVEUSES'!AEI6&lt;&gt;"x",'RELEVE DES FICHES SUIVEUSES'!AEI6,0)/3</f>
        <v>0</v>
      </c>
      <c r="AEJ6" s="15">
        <f>$B6*IF('RELEVE DES FICHES SUIVEUSES'!AEJ6&lt;&gt;"x",'RELEVE DES FICHES SUIVEUSES'!AEJ6,0)/3</f>
        <v>0</v>
      </c>
      <c r="AEK6" s="15">
        <f>$B6*IF('RELEVE DES FICHES SUIVEUSES'!AEK6&lt;&gt;"x",'RELEVE DES FICHES SUIVEUSES'!AEK6,0)/3</f>
        <v>0</v>
      </c>
      <c r="AEL6" s="15">
        <f>$B6*IF('RELEVE DES FICHES SUIVEUSES'!AEL6&lt;&gt;"x",'RELEVE DES FICHES SUIVEUSES'!AEL6,0)/3</f>
        <v>0</v>
      </c>
      <c r="AEM6" s="15">
        <f>$B6*IF('RELEVE DES FICHES SUIVEUSES'!AEM6&lt;&gt;"x",'RELEVE DES FICHES SUIVEUSES'!AEM6,0)/3</f>
        <v>0</v>
      </c>
      <c r="AEN6" s="15">
        <f>$B6*IF('RELEVE DES FICHES SUIVEUSES'!AEN6&lt;&gt;"x",'RELEVE DES FICHES SUIVEUSES'!AEN6,0)/3</f>
        <v>0</v>
      </c>
      <c r="AEO6" s="15">
        <f>$B6*IF('RELEVE DES FICHES SUIVEUSES'!AEO6&lt;&gt;"x",'RELEVE DES FICHES SUIVEUSES'!AEO6,0)/3</f>
        <v>0</v>
      </c>
      <c r="AEP6" s="15">
        <f>$B6*IF('RELEVE DES FICHES SUIVEUSES'!AEP6&lt;&gt;"x",'RELEVE DES FICHES SUIVEUSES'!AEP6,0)/3</f>
        <v>0</v>
      </c>
      <c r="AEQ6" s="15">
        <f>$B6*IF('RELEVE DES FICHES SUIVEUSES'!AEQ6&lt;&gt;"x",'RELEVE DES FICHES SUIVEUSES'!AEQ6,0)/3</f>
        <v>0</v>
      </c>
      <c r="AER6" s="15">
        <f>$B6*IF('RELEVE DES FICHES SUIVEUSES'!AER6&lt;&gt;"x",'RELEVE DES FICHES SUIVEUSES'!AER6,0)/3</f>
        <v>0</v>
      </c>
      <c r="AES6" s="15">
        <f>$B6*IF('RELEVE DES FICHES SUIVEUSES'!AES6&lt;&gt;"x",'RELEVE DES FICHES SUIVEUSES'!AES6,0)/3</f>
        <v>0</v>
      </c>
      <c r="AET6" s="15">
        <f>$B6*IF('RELEVE DES FICHES SUIVEUSES'!AET6&lt;&gt;"x",'RELEVE DES FICHES SUIVEUSES'!AET6,0)/3</f>
        <v>0</v>
      </c>
      <c r="AEU6" s="15">
        <f>$B6*IF('RELEVE DES FICHES SUIVEUSES'!AEU6&lt;&gt;"x",'RELEVE DES FICHES SUIVEUSES'!AEU6,0)/3</f>
        <v>0</v>
      </c>
      <c r="AEV6" s="15">
        <f>$B6*IF('RELEVE DES FICHES SUIVEUSES'!AEV6&lt;&gt;"x",'RELEVE DES FICHES SUIVEUSES'!AEV6,0)/3</f>
        <v>0</v>
      </c>
      <c r="AEW6" s="15">
        <f>$B6*IF('RELEVE DES FICHES SUIVEUSES'!AEW6&lt;&gt;"x",'RELEVE DES FICHES SUIVEUSES'!AEW6,0)/3</f>
        <v>0</v>
      </c>
      <c r="AEX6" s="15">
        <f>$B6*IF('RELEVE DES FICHES SUIVEUSES'!AEX6&lt;&gt;"x",'RELEVE DES FICHES SUIVEUSES'!AEX6,0)/3</f>
        <v>0</v>
      </c>
      <c r="AEY6" s="15">
        <f>$B6*IF('RELEVE DES FICHES SUIVEUSES'!AEY6&lt;&gt;"x",'RELEVE DES FICHES SUIVEUSES'!AEY6,0)/3</f>
        <v>0</v>
      </c>
      <c r="AEZ6" s="15">
        <f>$B6*IF('RELEVE DES FICHES SUIVEUSES'!AEZ6&lt;&gt;"x",'RELEVE DES FICHES SUIVEUSES'!AEZ6,0)/3</f>
        <v>0</v>
      </c>
      <c r="AFA6" s="15">
        <f>$B6*IF('RELEVE DES FICHES SUIVEUSES'!AFA6&lt;&gt;"x",'RELEVE DES FICHES SUIVEUSES'!AFA6,0)/3</f>
        <v>0</v>
      </c>
      <c r="AFB6" s="15">
        <f>$B6*IF('RELEVE DES FICHES SUIVEUSES'!AFB6&lt;&gt;"x",'RELEVE DES FICHES SUIVEUSES'!AFB6,0)/3</f>
        <v>0</v>
      </c>
      <c r="AFC6" s="15">
        <f>$B6*IF('RELEVE DES FICHES SUIVEUSES'!AFC6&lt;&gt;"x",'RELEVE DES FICHES SUIVEUSES'!AFC6,0)/3</f>
        <v>0</v>
      </c>
      <c r="AFD6" s="15">
        <f>$B6*IF('RELEVE DES FICHES SUIVEUSES'!AFD6&lt;&gt;"x",'RELEVE DES FICHES SUIVEUSES'!AFD6,0)/3</f>
        <v>0</v>
      </c>
      <c r="AFE6" s="15">
        <f>$B6*IF('RELEVE DES FICHES SUIVEUSES'!AFE6&lt;&gt;"x",'RELEVE DES FICHES SUIVEUSES'!AFE6,0)/3</f>
        <v>0</v>
      </c>
      <c r="AFF6" s="15">
        <f>$B6*IF('RELEVE DES FICHES SUIVEUSES'!AFF6&lt;&gt;"x",'RELEVE DES FICHES SUIVEUSES'!AFF6,0)/3</f>
        <v>0</v>
      </c>
      <c r="AFG6" s="15">
        <f>$B6*IF('RELEVE DES FICHES SUIVEUSES'!AFG6&lt;&gt;"x",'RELEVE DES FICHES SUIVEUSES'!AFG6,0)/3</f>
        <v>0</v>
      </c>
      <c r="AFH6" s="15">
        <f>$B6*IF('RELEVE DES FICHES SUIVEUSES'!AFH6&lt;&gt;"x",'RELEVE DES FICHES SUIVEUSES'!AFH6,0)/3</f>
        <v>0</v>
      </c>
      <c r="AFI6" s="15">
        <f>$B6*IF('RELEVE DES FICHES SUIVEUSES'!AFI6&lt;&gt;"x",'RELEVE DES FICHES SUIVEUSES'!AFI6,0)/3</f>
        <v>0</v>
      </c>
      <c r="AFJ6" s="15">
        <f>$B6*IF('RELEVE DES FICHES SUIVEUSES'!AFJ6&lt;&gt;"x",'RELEVE DES FICHES SUIVEUSES'!AFJ6,0)/3</f>
        <v>0</v>
      </c>
      <c r="AFK6" s="15">
        <f>$B6*IF('RELEVE DES FICHES SUIVEUSES'!AFK6&lt;&gt;"x",'RELEVE DES FICHES SUIVEUSES'!AFK6,0)/3</f>
        <v>0</v>
      </c>
      <c r="AFL6" s="15">
        <f>$B6*IF('RELEVE DES FICHES SUIVEUSES'!AFL6&lt;&gt;"x",'RELEVE DES FICHES SUIVEUSES'!AFL6,0)/3</f>
        <v>0</v>
      </c>
      <c r="AFM6" s="15">
        <f>$B6*IF('RELEVE DES FICHES SUIVEUSES'!AFM6&lt;&gt;"x",'RELEVE DES FICHES SUIVEUSES'!AFM6,0)/3</f>
        <v>0</v>
      </c>
      <c r="AFN6" s="15">
        <f>$B6*IF('RELEVE DES FICHES SUIVEUSES'!AFN6&lt;&gt;"x",'RELEVE DES FICHES SUIVEUSES'!AFN6,0)/3</f>
        <v>0</v>
      </c>
      <c r="AFO6" s="15">
        <f>$B6*IF('RELEVE DES FICHES SUIVEUSES'!AFO6&lt;&gt;"x",'RELEVE DES FICHES SUIVEUSES'!AFO6,0)/3</f>
        <v>0</v>
      </c>
      <c r="AFP6" s="15">
        <f>$B6*IF('RELEVE DES FICHES SUIVEUSES'!AFP6&lt;&gt;"x",'RELEVE DES FICHES SUIVEUSES'!AFP6,0)/3</f>
        <v>0</v>
      </c>
      <c r="AFQ6" s="15">
        <f>$B6*IF('RELEVE DES FICHES SUIVEUSES'!AFQ6&lt;&gt;"x",'RELEVE DES FICHES SUIVEUSES'!AFQ6,0)/3</f>
        <v>0</v>
      </c>
      <c r="AFR6" s="15">
        <f>$B6*IF('RELEVE DES FICHES SUIVEUSES'!AFR6&lt;&gt;"x",'RELEVE DES FICHES SUIVEUSES'!AFR6,0)/3</f>
        <v>0</v>
      </c>
      <c r="AFS6" s="15">
        <f>$B6*IF('RELEVE DES FICHES SUIVEUSES'!AFS6&lt;&gt;"x",'RELEVE DES FICHES SUIVEUSES'!AFS6,0)/3</f>
        <v>0</v>
      </c>
      <c r="AFT6" s="15">
        <f>$B6*IF('RELEVE DES FICHES SUIVEUSES'!AFT6&lt;&gt;"x",'RELEVE DES FICHES SUIVEUSES'!AFT6,0)/3</f>
        <v>0</v>
      </c>
      <c r="AFU6" s="15">
        <f>$B6*IF('RELEVE DES FICHES SUIVEUSES'!AFU6&lt;&gt;"x",'RELEVE DES FICHES SUIVEUSES'!AFU6,0)/3</f>
        <v>0</v>
      </c>
      <c r="AFV6" s="15">
        <f>$B6*IF('RELEVE DES FICHES SUIVEUSES'!AFV6&lt;&gt;"x",'RELEVE DES FICHES SUIVEUSES'!AFV6,0)/3</f>
        <v>0</v>
      </c>
      <c r="AFW6" s="15">
        <f>$B6*IF('RELEVE DES FICHES SUIVEUSES'!AFW6&lt;&gt;"x",'RELEVE DES FICHES SUIVEUSES'!AFW6,0)/3</f>
        <v>0</v>
      </c>
      <c r="AFX6" s="15">
        <f>$B6*IF('RELEVE DES FICHES SUIVEUSES'!AFX6&lt;&gt;"x",'RELEVE DES FICHES SUIVEUSES'!AFX6,0)/3</f>
        <v>0</v>
      </c>
      <c r="AFY6" s="15">
        <f>$B6*IF('RELEVE DES FICHES SUIVEUSES'!AFY6&lt;&gt;"x",'RELEVE DES FICHES SUIVEUSES'!AFY6,0)/3</f>
        <v>0</v>
      </c>
      <c r="AFZ6" s="15">
        <f>$B6*IF('RELEVE DES FICHES SUIVEUSES'!AFZ6&lt;&gt;"x",'RELEVE DES FICHES SUIVEUSES'!AFZ6,0)/3</f>
        <v>0</v>
      </c>
      <c r="AGA6" s="15">
        <f>$B6*IF('RELEVE DES FICHES SUIVEUSES'!AGA6&lt;&gt;"x",'RELEVE DES FICHES SUIVEUSES'!AGA6,0)/3</f>
        <v>0</v>
      </c>
      <c r="AGB6" s="15">
        <f>$B6*IF('RELEVE DES FICHES SUIVEUSES'!AGB6&lt;&gt;"x",'RELEVE DES FICHES SUIVEUSES'!AGB6,0)/3</f>
        <v>0</v>
      </c>
      <c r="AGC6" s="15">
        <f>$B6*IF('RELEVE DES FICHES SUIVEUSES'!AGC6&lt;&gt;"x",'RELEVE DES FICHES SUIVEUSES'!AGC6,0)/3</f>
        <v>0</v>
      </c>
      <c r="AGD6" s="15">
        <f>$B6*IF('RELEVE DES FICHES SUIVEUSES'!AGD6&lt;&gt;"x",'RELEVE DES FICHES SUIVEUSES'!AGD6,0)/3</f>
        <v>0</v>
      </c>
      <c r="AGE6" s="15">
        <f>$B6*IF('RELEVE DES FICHES SUIVEUSES'!AGE6&lt;&gt;"x",'RELEVE DES FICHES SUIVEUSES'!AGE6,0)/3</f>
        <v>0</v>
      </c>
      <c r="AGF6" s="15">
        <f>$B6*IF('RELEVE DES FICHES SUIVEUSES'!AGF6&lt;&gt;"x",'RELEVE DES FICHES SUIVEUSES'!AGF6,0)/3</f>
        <v>0</v>
      </c>
      <c r="AGG6" s="15">
        <f>$B6*IF('RELEVE DES FICHES SUIVEUSES'!AGG6&lt;&gt;"x",'RELEVE DES FICHES SUIVEUSES'!AGG6,0)/3</f>
        <v>0</v>
      </c>
      <c r="AGH6" s="15">
        <f>$B6*IF('RELEVE DES FICHES SUIVEUSES'!AGH6&lt;&gt;"x",'RELEVE DES FICHES SUIVEUSES'!AGH6,0)/3</f>
        <v>0</v>
      </c>
      <c r="AGI6" s="15">
        <f>$B6*IF('RELEVE DES FICHES SUIVEUSES'!AGI6&lt;&gt;"x",'RELEVE DES FICHES SUIVEUSES'!AGI6,0)/3</f>
        <v>0</v>
      </c>
      <c r="AGJ6" s="15">
        <f>$B6*IF('RELEVE DES FICHES SUIVEUSES'!AGJ6&lt;&gt;"x",'RELEVE DES FICHES SUIVEUSES'!AGJ6,0)/3</f>
        <v>0</v>
      </c>
      <c r="AGK6" s="15">
        <f>$B6*IF('RELEVE DES FICHES SUIVEUSES'!AGK6&lt;&gt;"x",'RELEVE DES FICHES SUIVEUSES'!AGK6,0)/3</f>
        <v>0</v>
      </c>
      <c r="AGL6" s="15">
        <f>$B6*IF('RELEVE DES FICHES SUIVEUSES'!AGL6&lt;&gt;"x",'RELEVE DES FICHES SUIVEUSES'!AGL6,0)/3</f>
        <v>0</v>
      </c>
      <c r="AGM6" s="15">
        <f>$B6*IF('RELEVE DES FICHES SUIVEUSES'!AGM6&lt;&gt;"x",'RELEVE DES FICHES SUIVEUSES'!AGM6,0)/3</f>
        <v>0</v>
      </c>
      <c r="AGN6" s="15">
        <f>$B6*IF('RELEVE DES FICHES SUIVEUSES'!AGN6&lt;&gt;"x",'RELEVE DES FICHES SUIVEUSES'!AGN6,0)/3</f>
        <v>0</v>
      </c>
      <c r="AGO6" s="15">
        <f>$B6*IF('RELEVE DES FICHES SUIVEUSES'!AGO6&lt;&gt;"x",'RELEVE DES FICHES SUIVEUSES'!AGO6,0)/3</f>
        <v>0</v>
      </c>
      <c r="AGP6" s="15">
        <f>$B6*IF('RELEVE DES FICHES SUIVEUSES'!AGP6&lt;&gt;"x",'RELEVE DES FICHES SUIVEUSES'!AGP6,0)/3</f>
        <v>0</v>
      </c>
      <c r="AGQ6" s="15">
        <f>$B6*IF('RELEVE DES FICHES SUIVEUSES'!AGQ6&lt;&gt;"x",'RELEVE DES FICHES SUIVEUSES'!AGQ6,0)/3</f>
        <v>0</v>
      </c>
      <c r="AGR6" s="15">
        <f>$B6*IF('RELEVE DES FICHES SUIVEUSES'!AGR6&lt;&gt;"x",'RELEVE DES FICHES SUIVEUSES'!AGR6,0)/3</f>
        <v>0</v>
      </c>
      <c r="AGS6" s="15">
        <f>$B6*IF('RELEVE DES FICHES SUIVEUSES'!AGS6&lt;&gt;"x",'RELEVE DES FICHES SUIVEUSES'!AGS6,0)/3</f>
        <v>0</v>
      </c>
      <c r="AGT6" s="15">
        <f>$B6*IF('RELEVE DES FICHES SUIVEUSES'!AGT6&lt;&gt;"x",'RELEVE DES FICHES SUIVEUSES'!AGT6,0)/3</f>
        <v>0</v>
      </c>
      <c r="AGU6" s="15">
        <f>$B6*IF('RELEVE DES FICHES SUIVEUSES'!AGU6&lt;&gt;"x",'RELEVE DES FICHES SUIVEUSES'!AGU6,0)/3</f>
        <v>0</v>
      </c>
      <c r="AGV6" s="15">
        <f>$B6*IF('RELEVE DES FICHES SUIVEUSES'!AGV6&lt;&gt;"x",'RELEVE DES FICHES SUIVEUSES'!AGV6,0)/3</f>
        <v>0</v>
      </c>
      <c r="AGW6" s="15">
        <f>$B6*IF('RELEVE DES FICHES SUIVEUSES'!AGW6&lt;&gt;"x",'RELEVE DES FICHES SUIVEUSES'!AGW6,0)/3</f>
        <v>0</v>
      </c>
      <c r="AGX6" s="15">
        <f>$B6*IF('RELEVE DES FICHES SUIVEUSES'!AGX6&lt;&gt;"x",'RELEVE DES FICHES SUIVEUSES'!AGX6,0)/3</f>
        <v>0</v>
      </c>
      <c r="AGY6" s="15">
        <f>$B6*IF('RELEVE DES FICHES SUIVEUSES'!AGY6&lt;&gt;"x",'RELEVE DES FICHES SUIVEUSES'!AGY6,0)/3</f>
        <v>0</v>
      </c>
      <c r="AGZ6" s="15">
        <f>$B6*IF('RELEVE DES FICHES SUIVEUSES'!AGZ6&lt;&gt;"x",'RELEVE DES FICHES SUIVEUSES'!AGZ6,0)/3</f>
        <v>0</v>
      </c>
      <c r="AHA6" s="15">
        <f>$B6*IF('RELEVE DES FICHES SUIVEUSES'!AHA6&lt;&gt;"x",'RELEVE DES FICHES SUIVEUSES'!AHA6,0)/3</f>
        <v>0</v>
      </c>
      <c r="AHB6" s="15">
        <f>$B6*IF('RELEVE DES FICHES SUIVEUSES'!AHB6&lt;&gt;"x",'RELEVE DES FICHES SUIVEUSES'!AHB6,0)/3</f>
        <v>0</v>
      </c>
      <c r="AHC6" s="15">
        <f>$B6*IF('RELEVE DES FICHES SUIVEUSES'!AHC6&lt;&gt;"x",'RELEVE DES FICHES SUIVEUSES'!AHC6,0)/3</f>
        <v>0</v>
      </c>
      <c r="AHD6" s="15">
        <f>$B6*IF('RELEVE DES FICHES SUIVEUSES'!AHD6&lt;&gt;"x",'RELEVE DES FICHES SUIVEUSES'!AHD6,0)/3</f>
        <v>0</v>
      </c>
      <c r="AHE6" s="15">
        <f>$B6*IF('RELEVE DES FICHES SUIVEUSES'!AHE6&lt;&gt;"x",'RELEVE DES FICHES SUIVEUSES'!AHE6,0)/3</f>
        <v>0</v>
      </c>
      <c r="AHF6" s="15">
        <f>$B6*IF('RELEVE DES FICHES SUIVEUSES'!AHF6&lt;&gt;"x",'RELEVE DES FICHES SUIVEUSES'!AHF6,0)/3</f>
        <v>0</v>
      </c>
      <c r="AHG6" s="15">
        <f>$B6*IF('RELEVE DES FICHES SUIVEUSES'!AHG6&lt;&gt;"x",'RELEVE DES FICHES SUIVEUSES'!AHG6,0)/3</f>
        <v>0</v>
      </c>
      <c r="AHH6" s="15">
        <f>$B6*IF('RELEVE DES FICHES SUIVEUSES'!AHH6&lt;&gt;"x",'RELEVE DES FICHES SUIVEUSES'!AHH6,0)/3</f>
        <v>0</v>
      </c>
      <c r="AHI6" s="15">
        <f>$B6*IF('RELEVE DES FICHES SUIVEUSES'!AHI6&lt;&gt;"x",'RELEVE DES FICHES SUIVEUSES'!AHI6,0)/3</f>
        <v>0</v>
      </c>
      <c r="AHJ6" s="15">
        <f>$B6*IF('RELEVE DES FICHES SUIVEUSES'!AHJ6&lt;&gt;"x",'RELEVE DES FICHES SUIVEUSES'!AHJ6,0)/3</f>
        <v>0</v>
      </c>
      <c r="AHK6" s="15">
        <f>$B6*IF('RELEVE DES FICHES SUIVEUSES'!AHK6&lt;&gt;"x",'RELEVE DES FICHES SUIVEUSES'!AHK6,0)/3</f>
        <v>0</v>
      </c>
      <c r="AHL6" s="15">
        <f>$B6*IF('RELEVE DES FICHES SUIVEUSES'!AHL6&lt;&gt;"x",'RELEVE DES FICHES SUIVEUSES'!AHL6,0)/3</f>
        <v>0</v>
      </c>
      <c r="AHM6" s="15">
        <f>$B6*IF('RELEVE DES FICHES SUIVEUSES'!AHM6&lt;&gt;"x",'RELEVE DES FICHES SUIVEUSES'!AHM6,0)/3</f>
        <v>0</v>
      </c>
      <c r="AHN6" s="15">
        <f>$B6*IF('RELEVE DES FICHES SUIVEUSES'!AHN6&lt;&gt;"x",'RELEVE DES FICHES SUIVEUSES'!AHN6,0)/3</f>
        <v>0</v>
      </c>
      <c r="AHO6" s="15">
        <f>$B6*IF('RELEVE DES FICHES SUIVEUSES'!AHO6&lt;&gt;"x",'RELEVE DES FICHES SUIVEUSES'!AHO6,0)/3</f>
        <v>0</v>
      </c>
      <c r="AHP6" s="15">
        <f>$B6*IF('RELEVE DES FICHES SUIVEUSES'!AHP6&lt;&gt;"x",'RELEVE DES FICHES SUIVEUSES'!AHP6,0)/3</f>
        <v>0</v>
      </c>
      <c r="AHQ6" s="15">
        <f>$B6*IF('RELEVE DES FICHES SUIVEUSES'!AHQ6&lt;&gt;"x",'RELEVE DES FICHES SUIVEUSES'!AHQ6,0)/3</f>
        <v>0</v>
      </c>
      <c r="AHR6" s="15">
        <f>$B6*IF('RELEVE DES FICHES SUIVEUSES'!AHR6&lt;&gt;"x",'RELEVE DES FICHES SUIVEUSES'!AHR6,0)/3</f>
        <v>0</v>
      </c>
      <c r="AHS6" s="15">
        <f>$B6*IF('RELEVE DES FICHES SUIVEUSES'!AHS6&lt;&gt;"x",'RELEVE DES FICHES SUIVEUSES'!AHS6,0)/3</f>
        <v>0</v>
      </c>
      <c r="AHT6" s="15">
        <f>$B6*IF('RELEVE DES FICHES SUIVEUSES'!AHT6&lt;&gt;"x",'RELEVE DES FICHES SUIVEUSES'!AHT6,0)/3</f>
        <v>0</v>
      </c>
      <c r="AHU6" s="15">
        <f>$B6*IF('RELEVE DES FICHES SUIVEUSES'!AHU6&lt;&gt;"x",'RELEVE DES FICHES SUIVEUSES'!AHU6,0)/3</f>
        <v>0</v>
      </c>
      <c r="AHV6" s="15">
        <f>$B6*IF('RELEVE DES FICHES SUIVEUSES'!AHV6&lt;&gt;"x",'RELEVE DES FICHES SUIVEUSES'!AHV6,0)/3</f>
        <v>0</v>
      </c>
      <c r="AHW6" s="15">
        <f>$B6*IF('RELEVE DES FICHES SUIVEUSES'!AHW6&lt;&gt;"x",'RELEVE DES FICHES SUIVEUSES'!AHW6,0)/3</f>
        <v>0</v>
      </c>
      <c r="AHX6" s="15">
        <f>$B6*IF('RELEVE DES FICHES SUIVEUSES'!AHX6&lt;&gt;"x",'RELEVE DES FICHES SUIVEUSES'!AHX6,0)/3</f>
        <v>0</v>
      </c>
      <c r="AHY6" s="15">
        <f>$B6*IF('RELEVE DES FICHES SUIVEUSES'!AHY6&lt;&gt;"x",'RELEVE DES FICHES SUIVEUSES'!AHY6,0)/3</f>
        <v>0</v>
      </c>
      <c r="AHZ6" s="15">
        <f>$B6*IF('RELEVE DES FICHES SUIVEUSES'!AHZ6&lt;&gt;"x",'RELEVE DES FICHES SUIVEUSES'!AHZ6,0)/3</f>
        <v>0</v>
      </c>
      <c r="AIA6" s="15">
        <f>$B6*IF('RELEVE DES FICHES SUIVEUSES'!AIA6&lt;&gt;"x",'RELEVE DES FICHES SUIVEUSES'!AIA6,0)/3</f>
        <v>0</v>
      </c>
      <c r="AIB6" s="15">
        <f>$B6*IF('RELEVE DES FICHES SUIVEUSES'!AIB6&lt;&gt;"x",'RELEVE DES FICHES SUIVEUSES'!AIB6,0)/3</f>
        <v>0</v>
      </c>
      <c r="AIC6" s="15">
        <f>$B6*IF('RELEVE DES FICHES SUIVEUSES'!AIC6&lt;&gt;"x",'RELEVE DES FICHES SUIVEUSES'!AIC6,0)/3</f>
        <v>0</v>
      </c>
      <c r="AID6" s="15">
        <f>$B6*IF('RELEVE DES FICHES SUIVEUSES'!AID6&lt;&gt;"x",'RELEVE DES FICHES SUIVEUSES'!AID6,0)/3</f>
        <v>0</v>
      </c>
      <c r="AIE6" s="15">
        <f>$B6*IF('RELEVE DES FICHES SUIVEUSES'!AIE6&lt;&gt;"x",'RELEVE DES FICHES SUIVEUSES'!AIE6,0)/3</f>
        <v>0</v>
      </c>
      <c r="AIF6" s="15">
        <f>$B6*IF('RELEVE DES FICHES SUIVEUSES'!AIF6&lt;&gt;"x",'RELEVE DES FICHES SUIVEUSES'!AIF6,0)/3</f>
        <v>0</v>
      </c>
      <c r="AIG6" s="15">
        <f>$B6*IF('RELEVE DES FICHES SUIVEUSES'!AIG6&lt;&gt;"x",'RELEVE DES FICHES SUIVEUSES'!AIG6,0)/3</f>
        <v>0</v>
      </c>
      <c r="AIH6" s="15">
        <f>$B6*IF('RELEVE DES FICHES SUIVEUSES'!AIH6&lt;&gt;"x",'RELEVE DES FICHES SUIVEUSES'!AIH6,0)/3</f>
        <v>0</v>
      </c>
      <c r="AII6" s="15">
        <f>$B6*IF('RELEVE DES FICHES SUIVEUSES'!AII6&lt;&gt;"x",'RELEVE DES FICHES SUIVEUSES'!AII6,0)/3</f>
        <v>0</v>
      </c>
      <c r="AIJ6" s="15">
        <f>$B6*IF('RELEVE DES FICHES SUIVEUSES'!AIJ6&lt;&gt;"x",'RELEVE DES FICHES SUIVEUSES'!AIJ6,0)/3</f>
        <v>0</v>
      </c>
      <c r="AIK6" s="15">
        <f>$B6*IF('RELEVE DES FICHES SUIVEUSES'!AIK6&lt;&gt;"x",'RELEVE DES FICHES SUIVEUSES'!AIK6,0)/3</f>
        <v>0</v>
      </c>
      <c r="AIL6" s="15">
        <f>$B6*IF('RELEVE DES FICHES SUIVEUSES'!AIL6&lt;&gt;"x",'RELEVE DES FICHES SUIVEUSES'!AIL6,0)/3</f>
        <v>0</v>
      </c>
      <c r="AIM6" s="15">
        <f>$B6*IF('RELEVE DES FICHES SUIVEUSES'!AIM6&lt;&gt;"x",'RELEVE DES FICHES SUIVEUSES'!AIM6,0)/3</f>
        <v>0</v>
      </c>
      <c r="AIN6" s="15">
        <f>$B6*IF('RELEVE DES FICHES SUIVEUSES'!AIN6&lt;&gt;"x",'RELEVE DES FICHES SUIVEUSES'!AIN6,0)/3</f>
        <v>0</v>
      </c>
      <c r="AIO6" s="15">
        <f>$B6*IF('RELEVE DES FICHES SUIVEUSES'!AIO6&lt;&gt;"x",'RELEVE DES FICHES SUIVEUSES'!AIO6,0)/3</f>
        <v>0</v>
      </c>
      <c r="AIP6" s="15">
        <f>$B6*IF('RELEVE DES FICHES SUIVEUSES'!AIP6&lt;&gt;"x",'RELEVE DES FICHES SUIVEUSES'!AIP6,0)/3</f>
        <v>0</v>
      </c>
      <c r="AIQ6" s="15">
        <f>$B6*IF('RELEVE DES FICHES SUIVEUSES'!AIQ6&lt;&gt;"x",'RELEVE DES FICHES SUIVEUSES'!AIQ6,0)/3</f>
        <v>0</v>
      </c>
      <c r="AIR6" s="15">
        <f>$B6*IF('RELEVE DES FICHES SUIVEUSES'!AIR6&lt;&gt;"x",'RELEVE DES FICHES SUIVEUSES'!AIR6,0)/3</f>
        <v>0</v>
      </c>
      <c r="AIS6" s="15">
        <f>$B6*IF('RELEVE DES FICHES SUIVEUSES'!AIS6&lt;&gt;"x",'RELEVE DES FICHES SUIVEUSES'!AIS6,0)/3</f>
        <v>0</v>
      </c>
      <c r="AIT6" s="15">
        <f>$B6*IF('RELEVE DES FICHES SUIVEUSES'!AIT6&lt;&gt;"x",'RELEVE DES FICHES SUIVEUSES'!AIT6,0)/3</f>
        <v>0</v>
      </c>
      <c r="AIU6" s="15">
        <f>$B6*IF('RELEVE DES FICHES SUIVEUSES'!AIU6&lt;&gt;"x",'RELEVE DES FICHES SUIVEUSES'!AIU6,0)/3</f>
        <v>0</v>
      </c>
      <c r="AIV6" s="15">
        <f>$B6*IF('RELEVE DES FICHES SUIVEUSES'!AIV6&lt;&gt;"x",'RELEVE DES FICHES SUIVEUSES'!AIV6,0)/3</f>
        <v>0</v>
      </c>
      <c r="AIW6" s="15">
        <f>$B6*IF('RELEVE DES FICHES SUIVEUSES'!AIW6&lt;&gt;"x",'RELEVE DES FICHES SUIVEUSES'!AIW6,0)/3</f>
        <v>0</v>
      </c>
      <c r="AIX6" s="15">
        <f>$B6*IF('RELEVE DES FICHES SUIVEUSES'!AIX6&lt;&gt;"x",'RELEVE DES FICHES SUIVEUSES'!AIX6,0)/3</f>
        <v>0</v>
      </c>
      <c r="AIY6" s="15">
        <f>$B6*IF('RELEVE DES FICHES SUIVEUSES'!AIY6&lt;&gt;"x",'RELEVE DES FICHES SUIVEUSES'!AIY6,0)/3</f>
        <v>0</v>
      </c>
      <c r="AIZ6" s="15">
        <f>$B6*IF('RELEVE DES FICHES SUIVEUSES'!AIZ6&lt;&gt;"x",'RELEVE DES FICHES SUIVEUSES'!AIZ6,0)/3</f>
        <v>0</v>
      </c>
      <c r="AJA6" s="15">
        <f>$B6*IF('RELEVE DES FICHES SUIVEUSES'!AJA6&lt;&gt;"x",'RELEVE DES FICHES SUIVEUSES'!AJA6,0)/3</f>
        <v>0</v>
      </c>
      <c r="AJB6" s="15">
        <f>$B6*IF('RELEVE DES FICHES SUIVEUSES'!AJB6&lt;&gt;"x",'RELEVE DES FICHES SUIVEUSES'!AJB6,0)/3</f>
        <v>0</v>
      </c>
      <c r="AJC6" s="15">
        <f>$B6*IF('RELEVE DES FICHES SUIVEUSES'!AJC6&lt;&gt;"x",'RELEVE DES FICHES SUIVEUSES'!AJC6,0)/3</f>
        <v>0</v>
      </c>
      <c r="AJD6" s="15">
        <f>$B6*IF('RELEVE DES FICHES SUIVEUSES'!AJD6&lt;&gt;"x",'RELEVE DES FICHES SUIVEUSES'!AJD6,0)/3</f>
        <v>0</v>
      </c>
      <c r="AJE6" s="15">
        <f>$B6*IF('RELEVE DES FICHES SUIVEUSES'!AJE6&lt;&gt;"x",'RELEVE DES FICHES SUIVEUSES'!AJE6,0)/3</f>
        <v>0</v>
      </c>
      <c r="AJF6" s="15">
        <f>$B6*IF('RELEVE DES FICHES SUIVEUSES'!AJF6&lt;&gt;"x",'RELEVE DES FICHES SUIVEUSES'!AJF6,0)/3</f>
        <v>0</v>
      </c>
      <c r="AJG6" s="15">
        <f>$B6*IF('RELEVE DES FICHES SUIVEUSES'!AJG6&lt;&gt;"x",'RELEVE DES FICHES SUIVEUSES'!AJG6,0)/3</f>
        <v>0</v>
      </c>
      <c r="AJH6" s="15">
        <f>$B6*IF('RELEVE DES FICHES SUIVEUSES'!AJH6&lt;&gt;"x",'RELEVE DES FICHES SUIVEUSES'!AJH6,0)/3</f>
        <v>0</v>
      </c>
      <c r="AJI6" s="15">
        <f>$B6*IF('RELEVE DES FICHES SUIVEUSES'!AJI6&lt;&gt;"x",'RELEVE DES FICHES SUIVEUSES'!AJI6,0)/3</f>
        <v>0</v>
      </c>
      <c r="AJJ6" s="15">
        <f>$B6*IF('RELEVE DES FICHES SUIVEUSES'!AJJ6&lt;&gt;"x",'RELEVE DES FICHES SUIVEUSES'!AJJ6,0)/3</f>
        <v>0</v>
      </c>
      <c r="AJK6" s="15">
        <f>$B6*IF('RELEVE DES FICHES SUIVEUSES'!AJK6&lt;&gt;"x",'RELEVE DES FICHES SUIVEUSES'!AJK6,0)/3</f>
        <v>0</v>
      </c>
      <c r="AJL6" s="15">
        <f>$B6*IF('RELEVE DES FICHES SUIVEUSES'!AJL6&lt;&gt;"x",'RELEVE DES FICHES SUIVEUSES'!AJL6,0)/3</f>
        <v>0</v>
      </c>
      <c r="AJM6" s="15">
        <f>$B6*IF('RELEVE DES FICHES SUIVEUSES'!AJM6&lt;&gt;"x",'RELEVE DES FICHES SUIVEUSES'!AJM6,0)/3</f>
        <v>0</v>
      </c>
      <c r="AJN6" s="15">
        <f>$B6*IF('RELEVE DES FICHES SUIVEUSES'!AJN6&lt;&gt;"x",'RELEVE DES FICHES SUIVEUSES'!AJN6,0)/3</f>
        <v>0</v>
      </c>
      <c r="AJO6" s="15">
        <f>$B6*IF('RELEVE DES FICHES SUIVEUSES'!AJO6&lt;&gt;"x",'RELEVE DES FICHES SUIVEUSES'!AJO6,0)/3</f>
        <v>0</v>
      </c>
      <c r="AJP6" s="15">
        <f>$B6*IF('RELEVE DES FICHES SUIVEUSES'!AJP6&lt;&gt;"x",'RELEVE DES FICHES SUIVEUSES'!AJP6,0)/3</f>
        <v>0</v>
      </c>
      <c r="AJQ6" s="15">
        <f>$B6*IF('RELEVE DES FICHES SUIVEUSES'!AJQ6&lt;&gt;"x",'RELEVE DES FICHES SUIVEUSES'!AJQ6,0)/3</f>
        <v>0</v>
      </c>
      <c r="AJR6" s="15">
        <f>$B6*IF('RELEVE DES FICHES SUIVEUSES'!AJR6&lt;&gt;"x",'RELEVE DES FICHES SUIVEUSES'!AJR6,0)/3</f>
        <v>0</v>
      </c>
      <c r="AJS6" s="15">
        <f>$B6*IF('RELEVE DES FICHES SUIVEUSES'!AJS6&lt;&gt;"x",'RELEVE DES FICHES SUIVEUSES'!AJS6,0)/3</f>
        <v>0</v>
      </c>
      <c r="AJT6" s="15">
        <f>$B6*IF('RELEVE DES FICHES SUIVEUSES'!AJT6&lt;&gt;"x",'RELEVE DES FICHES SUIVEUSES'!AJT6,0)/3</f>
        <v>0</v>
      </c>
      <c r="AJU6" s="15">
        <f>$B6*IF('RELEVE DES FICHES SUIVEUSES'!AJU6&lt;&gt;"x",'RELEVE DES FICHES SUIVEUSES'!AJU6,0)/3</f>
        <v>0</v>
      </c>
      <c r="AJV6" s="15">
        <f>$B6*IF('RELEVE DES FICHES SUIVEUSES'!AJV6&lt;&gt;"x",'RELEVE DES FICHES SUIVEUSES'!AJV6,0)/3</f>
        <v>0</v>
      </c>
      <c r="AJW6" s="15">
        <f>$B6*IF('RELEVE DES FICHES SUIVEUSES'!AJW6&lt;&gt;"x",'RELEVE DES FICHES SUIVEUSES'!AJW6,0)/3</f>
        <v>0</v>
      </c>
      <c r="AJX6" s="15">
        <f>$B6*IF('RELEVE DES FICHES SUIVEUSES'!AJX6&lt;&gt;"x",'RELEVE DES FICHES SUIVEUSES'!AJX6,0)/3</f>
        <v>0</v>
      </c>
      <c r="AJY6" s="15">
        <f>$B6*IF('RELEVE DES FICHES SUIVEUSES'!AJY6&lt;&gt;"x",'RELEVE DES FICHES SUIVEUSES'!AJY6,0)/3</f>
        <v>0</v>
      </c>
      <c r="AJZ6" s="15">
        <f>$B6*IF('RELEVE DES FICHES SUIVEUSES'!AJZ6&lt;&gt;"x",'RELEVE DES FICHES SUIVEUSES'!AJZ6,0)/3</f>
        <v>0</v>
      </c>
      <c r="AKA6" s="15">
        <f>$B6*IF('RELEVE DES FICHES SUIVEUSES'!AKA6&lt;&gt;"x",'RELEVE DES FICHES SUIVEUSES'!AKA6,0)/3</f>
        <v>0</v>
      </c>
      <c r="AKB6" s="15">
        <f>$B6*IF('RELEVE DES FICHES SUIVEUSES'!AKB6&lt;&gt;"x",'RELEVE DES FICHES SUIVEUSES'!AKB6,0)/3</f>
        <v>0</v>
      </c>
      <c r="AKC6" s="15">
        <f>$B6*IF('RELEVE DES FICHES SUIVEUSES'!AKC6&lt;&gt;"x",'RELEVE DES FICHES SUIVEUSES'!AKC6,0)/3</f>
        <v>0</v>
      </c>
      <c r="AKD6" s="15">
        <f>$B6*IF('RELEVE DES FICHES SUIVEUSES'!AKD6&lt;&gt;"x",'RELEVE DES FICHES SUIVEUSES'!AKD6,0)/3</f>
        <v>0</v>
      </c>
      <c r="AKE6" s="15">
        <f>$B6*IF('RELEVE DES FICHES SUIVEUSES'!AKE6&lt;&gt;"x",'RELEVE DES FICHES SUIVEUSES'!AKE6,0)/3</f>
        <v>0</v>
      </c>
      <c r="AKF6" s="15">
        <f>$B6*IF('RELEVE DES FICHES SUIVEUSES'!AKF6&lt;&gt;"x",'RELEVE DES FICHES SUIVEUSES'!AKF6,0)/3</f>
        <v>0</v>
      </c>
      <c r="AKG6" s="15">
        <f>$B6*IF('RELEVE DES FICHES SUIVEUSES'!AKG6&lt;&gt;"x",'RELEVE DES FICHES SUIVEUSES'!AKG6,0)/3</f>
        <v>0</v>
      </c>
      <c r="AKH6" s="15">
        <f>$B6*IF('RELEVE DES FICHES SUIVEUSES'!AKH6&lt;&gt;"x",'RELEVE DES FICHES SUIVEUSES'!AKH6,0)/3</f>
        <v>0</v>
      </c>
      <c r="AKI6" s="15">
        <f>$B6*IF('RELEVE DES FICHES SUIVEUSES'!AKI6&lt;&gt;"x",'RELEVE DES FICHES SUIVEUSES'!AKI6,0)/3</f>
        <v>0</v>
      </c>
      <c r="AKJ6" s="15">
        <f>$B6*IF('RELEVE DES FICHES SUIVEUSES'!AKJ6&lt;&gt;"x",'RELEVE DES FICHES SUIVEUSES'!AKJ6,0)/3</f>
        <v>0</v>
      </c>
      <c r="AKK6" s="15">
        <f>$B6*IF('RELEVE DES FICHES SUIVEUSES'!AKK6&lt;&gt;"x",'RELEVE DES FICHES SUIVEUSES'!AKK6,0)/3</f>
        <v>0</v>
      </c>
      <c r="AKL6" s="15">
        <f>$B6*IF('RELEVE DES FICHES SUIVEUSES'!AKL6&lt;&gt;"x",'RELEVE DES FICHES SUIVEUSES'!AKL6,0)/3</f>
        <v>0</v>
      </c>
      <c r="AKM6" s="15">
        <f>$B6*IF('RELEVE DES FICHES SUIVEUSES'!AKM6&lt;&gt;"x",'RELEVE DES FICHES SUIVEUSES'!AKM6,0)/3</f>
        <v>0</v>
      </c>
      <c r="AKN6" s="15">
        <f>$B6*IF('RELEVE DES FICHES SUIVEUSES'!AKN6&lt;&gt;"x",'RELEVE DES FICHES SUIVEUSES'!AKN6,0)/3</f>
        <v>0</v>
      </c>
      <c r="AKO6" s="15">
        <f>$B6*IF('RELEVE DES FICHES SUIVEUSES'!AKO6&lt;&gt;"x",'RELEVE DES FICHES SUIVEUSES'!AKO6,0)/3</f>
        <v>0</v>
      </c>
      <c r="AKP6" s="15">
        <f>$B6*IF('RELEVE DES FICHES SUIVEUSES'!AKP6&lt;&gt;"x",'RELEVE DES FICHES SUIVEUSES'!AKP6,0)/3</f>
        <v>0</v>
      </c>
      <c r="AKQ6" s="15">
        <f>$B6*IF('RELEVE DES FICHES SUIVEUSES'!AKQ6&lt;&gt;"x",'RELEVE DES FICHES SUIVEUSES'!AKQ6,0)/3</f>
        <v>0</v>
      </c>
      <c r="AKR6" s="15">
        <f>$B6*IF('RELEVE DES FICHES SUIVEUSES'!AKR6&lt;&gt;"x",'RELEVE DES FICHES SUIVEUSES'!AKR6,0)/3</f>
        <v>0</v>
      </c>
      <c r="AKS6" s="15">
        <f>$B6*IF('RELEVE DES FICHES SUIVEUSES'!AKS6&lt;&gt;"x",'RELEVE DES FICHES SUIVEUSES'!AKS6,0)/3</f>
        <v>0</v>
      </c>
      <c r="AKT6" s="15">
        <f>$B6*IF('RELEVE DES FICHES SUIVEUSES'!AKT6&lt;&gt;"x",'RELEVE DES FICHES SUIVEUSES'!AKT6,0)/3</f>
        <v>0</v>
      </c>
      <c r="AKU6" s="15">
        <f>$B6*IF('RELEVE DES FICHES SUIVEUSES'!AKU6&lt;&gt;"x",'RELEVE DES FICHES SUIVEUSES'!AKU6,0)/3</f>
        <v>0</v>
      </c>
      <c r="AKV6" s="15">
        <f>$B6*IF('RELEVE DES FICHES SUIVEUSES'!AKV6&lt;&gt;"x",'RELEVE DES FICHES SUIVEUSES'!AKV6,0)/3</f>
        <v>0</v>
      </c>
      <c r="AKW6" s="15">
        <f>$B6*IF('RELEVE DES FICHES SUIVEUSES'!AKW6&lt;&gt;"x",'RELEVE DES FICHES SUIVEUSES'!AKW6,0)/3</f>
        <v>0</v>
      </c>
      <c r="AKX6" s="15">
        <f>$B6*IF('RELEVE DES FICHES SUIVEUSES'!AKX6&lt;&gt;"x",'RELEVE DES FICHES SUIVEUSES'!AKX6,0)/3</f>
        <v>0</v>
      </c>
      <c r="AKY6" s="15">
        <f>$B6*IF('RELEVE DES FICHES SUIVEUSES'!AKY6&lt;&gt;"x",'RELEVE DES FICHES SUIVEUSES'!AKY6,0)/3</f>
        <v>0</v>
      </c>
      <c r="AKZ6" s="15">
        <f>$B6*IF('RELEVE DES FICHES SUIVEUSES'!AKZ6&lt;&gt;"x",'RELEVE DES FICHES SUIVEUSES'!AKZ6,0)/3</f>
        <v>0</v>
      </c>
      <c r="ALA6" s="15">
        <f>$B6*IF('RELEVE DES FICHES SUIVEUSES'!ALA6&lt;&gt;"x",'RELEVE DES FICHES SUIVEUSES'!ALA6,0)/3</f>
        <v>0</v>
      </c>
      <c r="ALB6" s="15">
        <f>$B6*IF('RELEVE DES FICHES SUIVEUSES'!ALB6&lt;&gt;"x",'RELEVE DES FICHES SUIVEUSES'!ALB6,0)/3</f>
        <v>0</v>
      </c>
      <c r="ALC6" s="15">
        <f>$B6*IF('RELEVE DES FICHES SUIVEUSES'!ALC6&lt;&gt;"x",'RELEVE DES FICHES SUIVEUSES'!ALC6,0)/3</f>
        <v>0</v>
      </c>
      <c r="ALD6" s="15">
        <f>$B6*IF('RELEVE DES FICHES SUIVEUSES'!ALD6&lt;&gt;"x",'RELEVE DES FICHES SUIVEUSES'!ALD6,0)/3</f>
        <v>0</v>
      </c>
      <c r="ALE6" s="15">
        <f>$B6*IF('RELEVE DES FICHES SUIVEUSES'!ALE6&lt;&gt;"x",'RELEVE DES FICHES SUIVEUSES'!ALE6,0)/3</f>
        <v>0</v>
      </c>
      <c r="ALF6" s="15">
        <f>$B6*IF('RELEVE DES FICHES SUIVEUSES'!ALF6&lt;&gt;"x",'RELEVE DES FICHES SUIVEUSES'!ALF6,0)/3</f>
        <v>0</v>
      </c>
      <c r="ALG6" s="15">
        <f>$B6*IF('RELEVE DES FICHES SUIVEUSES'!ALG6&lt;&gt;"x",'RELEVE DES FICHES SUIVEUSES'!ALG6,0)/3</f>
        <v>0</v>
      </c>
      <c r="ALH6" s="15">
        <f>$B6*IF('RELEVE DES FICHES SUIVEUSES'!ALH6&lt;&gt;"x",'RELEVE DES FICHES SUIVEUSES'!ALH6,0)/3</f>
        <v>0</v>
      </c>
      <c r="ALI6" s="15">
        <f>$B6*IF('RELEVE DES FICHES SUIVEUSES'!ALI6&lt;&gt;"x",'RELEVE DES FICHES SUIVEUSES'!ALI6,0)/3</f>
        <v>0</v>
      </c>
      <c r="ALJ6" s="15">
        <f>$B6*IF('RELEVE DES FICHES SUIVEUSES'!ALJ6&lt;&gt;"x",'RELEVE DES FICHES SUIVEUSES'!ALJ6,0)/3</f>
        <v>0</v>
      </c>
      <c r="ALK6" s="15">
        <f>$B6*IF('RELEVE DES FICHES SUIVEUSES'!ALK6&lt;&gt;"x",'RELEVE DES FICHES SUIVEUSES'!ALK6,0)/3</f>
        <v>0</v>
      </c>
      <c r="ALL6" s="15">
        <f>$B6*IF('RELEVE DES FICHES SUIVEUSES'!ALL6&lt;&gt;"x",'RELEVE DES FICHES SUIVEUSES'!ALL6,0)/3</f>
        <v>0</v>
      </c>
      <c r="ALM6" s="15">
        <f>$B6*IF('RELEVE DES FICHES SUIVEUSES'!ALM6&lt;&gt;"x",'RELEVE DES FICHES SUIVEUSES'!ALM6,0)/3</f>
        <v>0</v>
      </c>
      <c r="ALN6" s="15">
        <f>$B6*IF('RELEVE DES FICHES SUIVEUSES'!ALN6&lt;&gt;"x",'RELEVE DES FICHES SUIVEUSES'!ALN6,0)/3</f>
        <v>0</v>
      </c>
      <c r="ALO6" s="15">
        <f>$B6*IF('RELEVE DES FICHES SUIVEUSES'!ALO6&lt;&gt;"x",'RELEVE DES FICHES SUIVEUSES'!ALO6,0)/3</f>
        <v>0</v>
      </c>
      <c r="ALP6" s="15">
        <f>$B6*IF('RELEVE DES FICHES SUIVEUSES'!ALP6&lt;&gt;"x",'RELEVE DES FICHES SUIVEUSES'!ALP6,0)/3</f>
        <v>0</v>
      </c>
      <c r="ALQ6" s="15">
        <f>$B6*IF('RELEVE DES FICHES SUIVEUSES'!ALQ6&lt;&gt;"x",'RELEVE DES FICHES SUIVEUSES'!ALQ6,0)/3</f>
        <v>0</v>
      </c>
      <c r="ALR6" s="15">
        <f>$B6*IF('RELEVE DES FICHES SUIVEUSES'!ALR6&lt;&gt;"x",'RELEVE DES FICHES SUIVEUSES'!ALR6,0)/3</f>
        <v>0</v>
      </c>
      <c r="ALS6" s="15">
        <f>$B6*IF('RELEVE DES FICHES SUIVEUSES'!ALS6&lt;&gt;"x",'RELEVE DES FICHES SUIVEUSES'!ALS6,0)/3</f>
        <v>0</v>
      </c>
      <c r="ALT6" s="15">
        <f>$B6*IF('RELEVE DES FICHES SUIVEUSES'!ALT6&lt;&gt;"x",'RELEVE DES FICHES SUIVEUSES'!ALT6,0)/3</f>
        <v>0</v>
      </c>
      <c r="ALU6" s="15">
        <f>$B6*IF('RELEVE DES FICHES SUIVEUSES'!ALU6&lt;&gt;"x",'RELEVE DES FICHES SUIVEUSES'!ALU6,0)/3</f>
        <v>0</v>
      </c>
      <c r="ALV6" s="15">
        <f>$B6*IF('RELEVE DES FICHES SUIVEUSES'!ALV6&lt;&gt;"x",'RELEVE DES FICHES SUIVEUSES'!ALV6,0)/3</f>
        <v>0</v>
      </c>
      <c r="ALW6" s="15">
        <f>$B6*IF('RELEVE DES FICHES SUIVEUSES'!ALW6&lt;&gt;"x",'RELEVE DES FICHES SUIVEUSES'!ALW6,0)/3</f>
        <v>0</v>
      </c>
      <c r="ALX6" s="15">
        <f>$B6*IF('RELEVE DES FICHES SUIVEUSES'!ALX6&lt;&gt;"x",'RELEVE DES FICHES SUIVEUSES'!ALX6,0)/3</f>
        <v>0</v>
      </c>
      <c r="ALY6" s="15">
        <f>$B6*IF('RELEVE DES FICHES SUIVEUSES'!ALY6&lt;&gt;"x",'RELEVE DES FICHES SUIVEUSES'!ALY6,0)/3</f>
        <v>0</v>
      </c>
      <c r="ALZ6" s="15">
        <f>$B6*IF('RELEVE DES FICHES SUIVEUSES'!ALZ6&lt;&gt;"x",'RELEVE DES FICHES SUIVEUSES'!ALZ6,0)/3</f>
        <v>0</v>
      </c>
      <c r="AMA6" s="15">
        <f>$B6*IF('RELEVE DES FICHES SUIVEUSES'!AMA6&lt;&gt;"x",'RELEVE DES FICHES SUIVEUSES'!AMA6,0)/3</f>
        <v>0</v>
      </c>
      <c r="AMB6" s="15">
        <f>$B6*IF('RELEVE DES FICHES SUIVEUSES'!AMB6&lt;&gt;"x",'RELEVE DES FICHES SUIVEUSES'!AMB6,0)/3</f>
        <v>0</v>
      </c>
      <c r="AMC6" s="15">
        <f>$B6*IF('RELEVE DES FICHES SUIVEUSES'!AMC6&lt;&gt;"x",'RELEVE DES FICHES SUIVEUSES'!AMC6,0)/3</f>
        <v>0</v>
      </c>
      <c r="AMD6" s="15">
        <f>$B6*IF('RELEVE DES FICHES SUIVEUSES'!AMD6&lt;&gt;"x",'RELEVE DES FICHES SUIVEUSES'!AMD6,0)/3</f>
        <v>0</v>
      </c>
      <c r="AME6" s="15">
        <f>$B6*IF('RELEVE DES FICHES SUIVEUSES'!AME6&lt;&gt;"x",'RELEVE DES FICHES SUIVEUSES'!AME6,0)/3</f>
        <v>0</v>
      </c>
      <c r="AMF6" s="15">
        <f>$B6*IF('RELEVE DES FICHES SUIVEUSES'!AMF6&lt;&gt;"x",'RELEVE DES FICHES SUIVEUSES'!AMF6,0)/3</f>
        <v>0</v>
      </c>
      <c r="AMG6" s="15">
        <f>$B6*IF('RELEVE DES FICHES SUIVEUSES'!AMG6&lt;&gt;"x",'RELEVE DES FICHES SUIVEUSES'!AMG6,0)/3</f>
        <v>0</v>
      </c>
      <c r="AMH6" s="15">
        <f>$B6*IF('RELEVE DES FICHES SUIVEUSES'!AMH6&lt;&gt;"x",'RELEVE DES FICHES SUIVEUSES'!AMH6,0)/3</f>
        <v>0</v>
      </c>
      <c r="AMI6" s="15">
        <f>$B6*IF('RELEVE DES FICHES SUIVEUSES'!AMI6&lt;&gt;"x",'RELEVE DES FICHES SUIVEUSES'!AMI6,0)/3</f>
        <v>0</v>
      </c>
      <c r="AMJ6" s="15">
        <f>$B6*IF('RELEVE DES FICHES SUIVEUSES'!AMJ6&lt;&gt;"x",'RELEVE DES FICHES SUIVEUSES'!AMJ6,0)/3</f>
        <v>0</v>
      </c>
      <c r="AMK6" s="15">
        <f>$B6*IF('RELEVE DES FICHES SUIVEUSES'!AMK6&lt;&gt;"x",'RELEVE DES FICHES SUIVEUSES'!AMK6,0)/3</f>
        <v>0</v>
      </c>
      <c r="AML6" s="15">
        <f>$B6*IF('RELEVE DES FICHES SUIVEUSES'!AML6&lt;&gt;"x",'RELEVE DES FICHES SUIVEUSES'!AML6,0)/3</f>
        <v>0</v>
      </c>
      <c r="AMM6" s="15">
        <f>$B6*IF('RELEVE DES FICHES SUIVEUSES'!AMM6&lt;&gt;"x",'RELEVE DES FICHES SUIVEUSES'!AMM6,0)/3</f>
        <v>0</v>
      </c>
      <c r="AMN6" s="15">
        <f>$B6*IF('RELEVE DES FICHES SUIVEUSES'!AMN6&lt;&gt;"x",'RELEVE DES FICHES SUIVEUSES'!AMN6,0)/3</f>
        <v>0</v>
      </c>
      <c r="AMO6" s="15">
        <f>$B6*IF('RELEVE DES FICHES SUIVEUSES'!AMO6&lt;&gt;"x",'RELEVE DES FICHES SUIVEUSES'!AMO6,0)/3</f>
        <v>0</v>
      </c>
      <c r="AMP6" s="15">
        <f>$B6*IF('RELEVE DES FICHES SUIVEUSES'!AMP6&lt;&gt;"x",'RELEVE DES FICHES SUIVEUSES'!AMP6,0)/3</f>
        <v>0</v>
      </c>
      <c r="AMQ6" s="15">
        <f>$B6*IF('RELEVE DES FICHES SUIVEUSES'!AMQ6&lt;&gt;"x",'RELEVE DES FICHES SUIVEUSES'!AMQ6,0)/3</f>
        <v>0</v>
      </c>
      <c r="AMR6" s="15">
        <f>$B6*IF('RELEVE DES FICHES SUIVEUSES'!AMR6&lt;&gt;"x",'RELEVE DES FICHES SUIVEUSES'!AMR6,0)/3</f>
        <v>0</v>
      </c>
      <c r="AMS6" s="15">
        <f>$B6*IF('RELEVE DES FICHES SUIVEUSES'!AMS6&lt;&gt;"x",'RELEVE DES FICHES SUIVEUSES'!AMS6,0)/3</f>
        <v>0</v>
      </c>
      <c r="AMT6" s="15">
        <f>$B6*IF('RELEVE DES FICHES SUIVEUSES'!AMT6&lt;&gt;"x",'RELEVE DES FICHES SUIVEUSES'!AMT6,0)/3</f>
        <v>0</v>
      </c>
      <c r="AMU6" s="15">
        <f>$B6*IF('RELEVE DES FICHES SUIVEUSES'!AMU6&lt;&gt;"x",'RELEVE DES FICHES SUIVEUSES'!AMU6,0)/3</f>
        <v>0</v>
      </c>
      <c r="AMV6" s="15">
        <f>$B6*IF('RELEVE DES FICHES SUIVEUSES'!AMV6&lt;&gt;"x",'RELEVE DES FICHES SUIVEUSES'!AMV6,0)/3</f>
        <v>0</v>
      </c>
      <c r="AMW6" s="15">
        <f>$B6*IF('RELEVE DES FICHES SUIVEUSES'!AMW6&lt;&gt;"x",'RELEVE DES FICHES SUIVEUSES'!AMW6,0)/3</f>
        <v>0</v>
      </c>
      <c r="AMX6" s="15">
        <f>$B6*IF('RELEVE DES FICHES SUIVEUSES'!AMX6&lt;&gt;"x",'RELEVE DES FICHES SUIVEUSES'!AMX6,0)/3</f>
        <v>0</v>
      </c>
      <c r="AMY6" s="15">
        <f>$B6*IF('RELEVE DES FICHES SUIVEUSES'!AMY6&lt;&gt;"x",'RELEVE DES FICHES SUIVEUSES'!AMY6,0)/3</f>
        <v>0</v>
      </c>
      <c r="AMZ6" s="15">
        <f>$B6*IF('RELEVE DES FICHES SUIVEUSES'!AMZ6&lt;&gt;"x",'RELEVE DES FICHES SUIVEUSES'!AMZ6,0)/3</f>
        <v>0</v>
      </c>
      <c r="ANA6" s="15">
        <f>$B6*IF('RELEVE DES FICHES SUIVEUSES'!ANA6&lt;&gt;"x",'RELEVE DES FICHES SUIVEUSES'!ANA6,0)/3</f>
        <v>0</v>
      </c>
      <c r="ANB6" s="15">
        <f>$B6*IF('RELEVE DES FICHES SUIVEUSES'!ANB6&lt;&gt;"x",'RELEVE DES FICHES SUIVEUSES'!ANB6,0)/3</f>
        <v>0</v>
      </c>
      <c r="ANC6" s="15">
        <f>$B6*IF('RELEVE DES FICHES SUIVEUSES'!ANC6&lt;&gt;"x",'RELEVE DES FICHES SUIVEUSES'!ANC6,0)/3</f>
        <v>0</v>
      </c>
      <c r="AND6" s="15">
        <f>$B6*IF('RELEVE DES FICHES SUIVEUSES'!AND6&lt;&gt;"x",'RELEVE DES FICHES SUIVEUSES'!AND6,0)/3</f>
        <v>0</v>
      </c>
      <c r="ANE6" s="15">
        <f>$B6*IF('RELEVE DES FICHES SUIVEUSES'!ANE6&lt;&gt;"x",'RELEVE DES FICHES SUIVEUSES'!ANE6,0)/3</f>
        <v>0</v>
      </c>
      <c r="ANF6" s="15">
        <f>$B6*IF('RELEVE DES FICHES SUIVEUSES'!ANF6&lt;&gt;"x",'RELEVE DES FICHES SUIVEUSES'!ANF6,0)/3</f>
        <v>0</v>
      </c>
      <c r="ANG6" s="15">
        <f>$B6*IF('RELEVE DES FICHES SUIVEUSES'!ANG6&lt;&gt;"x",'RELEVE DES FICHES SUIVEUSES'!ANG6,0)/3</f>
        <v>0</v>
      </c>
      <c r="ANH6" s="15">
        <f>$B6*IF('RELEVE DES FICHES SUIVEUSES'!ANH6&lt;&gt;"x",'RELEVE DES FICHES SUIVEUSES'!ANH6,0)/3</f>
        <v>0</v>
      </c>
      <c r="ANI6" s="15">
        <f>$B6*IF('RELEVE DES FICHES SUIVEUSES'!ANI6&lt;&gt;"x",'RELEVE DES FICHES SUIVEUSES'!ANI6,0)/3</f>
        <v>0</v>
      </c>
      <c r="ANJ6" s="15">
        <f>$B6*IF('RELEVE DES FICHES SUIVEUSES'!ANJ6&lt;&gt;"x",'RELEVE DES FICHES SUIVEUSES'!ANJ6,0)/3</f>
        <v>0</v>
      </c>
      <c r="ANK6" s="15">
        <f>$B6*IF('RELEVE DES FICHES SUIVEUSES'!ANK6&lt;&gt;"x",'RELEVE DES FICHES SUIVEUSES'!ANK6,0)/3</f>
        <v>0</v>
      </c>
      <c r="ANL6" s="15">
        <f>$B6*IF('RELEVE DES FICHES SUIVEUSES'!ANL6&lt;&gt;"x",'RELEVE DES FICHES SUIVEUSES'!ANL6,0)/3</f>
        <v>0</v>
      </c>
      <c r="ANM6" s="15">
        <f>$B6*IF('RELEVE DES FICHES SUIVEUSES'!ANM6&lt;&gt;"x",'RELEVE DES FICHES SUIVEUSES'!ANM6,0)/3</f>
        <v>0</v>
      </c>
      <c r="ANN6" s="15">
        <f>$B6*IF('RELEVE DES FICHES SUIVEUSES'!ANN6&lt;&gt;"x",'RELEVE DES FICHES SUIVEUSES'!ANN6,0)/3</f>
        <v>0</v>
      </c>
      <c r="ANO6" s="15">
        <f>$B6*IF('RELEVE DES FICHES SUIVEUSES'!ANO6&lt;&gt;"x",'RELEVE DES FICHES SUIVEUSES'!ANO6,0)/3</f>
        <v>0</v>
      </c>
      <c r="ANP6" s="15">
        <f>$B6*IF('RELEVE DES FICHES SUIVEUSES'!ANP6&lt;&gt;"x",'RELEVE DES FICHES SUIVEUSES'!ANP6,0)/3</f>
        <v>0</v>
      </c>
      <c r="ANQ6" s="15">
        <f>$B6*IF('RELEVE DES FICHES SUIVEUSES'!ANQ6&lt;&gt;"x",'RELEVE DES FICHES SUIVEUSES'!ANQ6,0)/3</f>
        <v>0</v>
      </c>
      <c r="ANR6" s="15">
        <f>$B6*IF('RELEVE DES FICHES SUIVEUSES'!ANR6&lt;&gt;"x",'RELEVE DES FICHES SUIVEUSES'!ANR6,0)/3</f>
        <v>0</v>
      </c>
      <c r="ANS6" s="15">
        <f>$B6*IF('RELEVE DES FICHES SUIVEUSES'!ANS6&lt;&gt;"x",'RELEVE DES FICHES SUIVEUSES'!ANS6,0)/3</f>
        <v>0</v>
      </c>
      <c r="ANT6" s="15">
        <f>$B6*IF('RELEVE DES FICHES SUIVEUSES'!ANT6&lt;&gt;"x",'RELEVE DES FICHES SUIVEUSES'!ANT6,0)/3</f>
        <v>0</v>
      </c>
      <c r="ANU6" s="15">
        <f>$B6*IF('RELEVE DES FICHES SUIVEUSES'!ANU6&lt;&gt;"x",'RELEVE DES FICHES SUIVEUSES'!ANU6,0)/3</f>
        <v>0</v>
      </c>
      <c r="ANV6" s="15">
        <f>$B6*IF('RELEVE DES FICHES SUIVEUSES'!ANV6&lt;&gt;"x",'RELEVE DES FICHES SUIVEUSES'!ANV6,0)/3</f>
        <v>0</v>
      </c>
      <c r="ANW6" s="15">
        <f>$B6*IF('RELEVE DES FICHES SUIVEUSES'!ANW6&lt;&gt;"x",'RELEVE DES FICHES SUIVEUSES'!ANW6,0)/3</f>
        <v>0</v>
      </c>
      <c r="ANX6" s="15">
        <f>$B6*IF('RELEVE DES FICHES SUIVEUSES'!ANX6&lt;&gt;"x",'RELEVE DES FICHES SUIVEUSES'!ANX6,0)/3</f>
        <v>0</v>
      </c>
      <c r="ANY6" s="15">
        <f>$B6*IF('RELEVE DES FICHES SUIVEUSES'!ANY6&lt;&gt;"x",'RELEVE DES FICHES SUIVEUSES'!ANY6,0)/3</f>
        <v>0</v>
      </c>
      <c r="ANZ6" s="15">
        <f>$B6*IF('RELEVE DES FICHES SUIVEUSES'!ANZ6&lt;&gt;"x",'RELEVE DES FICHES SUIVEUSES'!ANZ6,0)/3</f>
        <v>0</v>
      </c>
      <c r="AOA6" s="15">
        <f>$B6*IF('RELEVE DES FICHES SUIVEUSES'!AOA6&lt;&gt;"x",'RELEVE DES FICHES SUIVEUSES'!AOA6,0)/3</f>
        <v>0</v>
      </c>
      <c r="AOB6" s="15">
        <f>$B6*IF('RELEVE DES FICHES SUIVEUSES'!AOB6&lt;&gt;"x",'RELEVE DES FICHES SUIVEUSES'!AOB6,0)/3</f>
        <v>0</v>
      </c>
      <c r="AOC6" s="15">
        <f>$B6*IF('RELEVE DES FICHES SUIVEUSES'!AOC6&lt;&gt;"x",'RELEVE DES FICHES SUIVEUSES'!AOC6,0)/3</f>
        <v>0</v>
      </c>
      <c r="AOD6" s="15">
        <f>$B6*IF('RELEVE DES FICHES SUIVEUSES'!AOD6&lt;&gt;"x",'RELEVE DES FICHES SUIVEUSES'!AOD6,0)/3</f>
        <v>0</v>
      </c>
      <c r="AOE6" s="15">
        <f>$B6*IF('RELEVE DES FICHES SUIVEUSES'!AOE6&lt;&gt;"x",'RELEVE DES FICHES SUIVEUSES'!AOE6,0)/3</f>
        <v>0</v>
      </c>
      <c r="AOF6" s="15">
        <f>$B6*IF('RELEVE DES FICHES SUIVEUSES'!AOF6&lt;&gt;"x",'RELEVE DES FICHES SUIVEUSES'!AOF6,0)/3</f>
        <v>0</v>
      </c>
      <c r="AOG6" s="15">
        <f>$B6*IF('RELEVE DES FICHES SUIVEUSES'!AOG6&lt;&gt;"x",'RELEVE DES FICHES SUIVEUSES'!AOG6,0)/3</f>
        <v>0</v>
      </c>
      <c r="AOH6" s="15">
        <f>$B6*IF('RELEVE DES FICHES SUIVEUSES'!AOH6&lt;&gt;"x",'RELEVE DES FICHES SUIVEUSES'!AOH6,0)/3</f>
        <v>0</v>
      </c>
      <c r="AOI6" s="15">
        <f>$B6*IF('RELEVE DES FICHES SUIVEUSES'!AOI6&lt;&gt;"x",'RELEVE DES FICHES SUIVEUSES'!AOI6,0)/3</f>
        <v>0</v>
      </c>
      <c r="AOJ6" s="15">
        <f>$B6*IF('RELEVE DES FICHES SUIVEUSES'!AOJ6&lt;&gt;"x",'RELEVE DES FICHES SUIVEUSES'!AOJ6,0)/3</f>
        <v>0</v>
      </c>
      <c r="AOK6" s="15">
        <f>$B6*IF('RELEVE DES FICHES SUIVEUSES'!AOK6&lt;&gt;"x",'RELEVE DES FICHES SUIVEUSES'!AOK6,0)/3</f>
        <v>0</v>
      </c>
      <c r="AOL6" s="15">
        <f>$B6*IF('RELEVE DES FICHES SUIVEUSES'!AOL6&lt;&gt;"x",'RELEVE DES FICHES SUIVEUSES'!AOL6,0)/3</f>
        <v>0</v>
      </c>
      <c r="AOM6" s="15">
        <f>$B6*IF('RELEVE DES FICHES SUIVEUSES'!AOM6&lt;&gt;"x",'RELEVE DES FICHES SUIVEUSES'!AOM6,0)/3</f>
        <v>0</v>
      </c>
      <c r="AON6" s="15">
        <f>$B6*IF('RELEVE DES FICHES SUIVEUSES'!AON6&lt;&gt;"x",'RELEVE DES FICHES SUIVEUSES'!AON6,0)/3</f>
        <v>0</v>
      </c>
      <c r="AOO6" s="15">
        <f>$B6*IF('RELEVE DES FICHES SUIVEUSES'!AOO6&lt;&gt;"x",'RELEVE DES FICHES SUIVEUSES'!AOO6,0)/3</f>
        <v>0</v>
      </c>
      <c r="AOP6" s="15">
        <f>$B6*IF('RELEVE DES FICHES SUIVEUSES'!AOP6&lt;&gt;"x",'RELEVE DES FICHES SUIVEUSES'!AOP6,0)/3</f>
        <v>0</v>
      </c>
      <c r="AOQ6" s="15">
        <f>$B6*IF('RELEVE DES FICHES SUIVEUSES'!AOQ6&lt;&gt;"x",'RELEVE DES FICHES SUIVEUSES'!AOQ6,0)/3</f>
        <v>0</v>
      </c>
      <c r="AOR6" s="15">
        <f>$B6*IF('RELEVE DES FICHES SUIVEUSES'!AOR6&lt;&gt;"x",'RELEVE DES FICHES SUIVEUSES'!AOR6,0)/3</f>
        <v>0</v>
      </c>
      <c r="AOS6" s="15">
        <f>$B6*IF('RELEVE DES FICHES SUIVEUSES'!AOS6&lt;&gt;"x",'RELEVE DES FICHES SUIVEUSES'!AOS6,0)/3</f>
        <v>0</v>
      </c>
      <c r="AOT6" s="15">
        <f>$B6*IF('RELEVE DES FICHES SUIVEUSES'!AOT6&lt;&gt;"x",'RELEVE DES FICHES SUIVEUSES'!AOT6,0)/3</f>
        <v>0</v>
      </c>
      <c r="AOU6" s="15">
        <f>$B6*IF('RELEVE DES FICHES SUIVEUSES'!AOU6&lt;&gt;"x",'RELEVE DES FICHES SUIVEUSES'!AOU6,0)/3</f>
        <v>0</v>
      </c>
      <c r="AOV6" s="15">
        <f>$B6*IF('RELEVE DES FICHES SUIVEUSES'!AOV6&lt;&gt;"x",'RELEVE DES FICHES SUIVEUSES'!AOV6,0)/3</f>
        <v>0</v>
      </c>
      <c r="AOW6" s="15">
        <f>$B6*IF('RELEVE DES FICHES SUIVEUSES'!AOW6&lt;&gt;"x",'RELEVE DES FICHES SUIVEUSES'!AOW6,0)/3</f>
        <v>0</v>
      </c>
      <c r="AOX6" s="15">
        <f>$B6*IF('RELEVE DES FICHES SUIVEUSES'!AOX6&lt;&gt;"x",'RELEVE DES FICHES SUIVEUSES'!AOX6,0)/3</f>
        <v>0</v>
      </c>
      <c r="AOY6" s="15">
        <f>$B6*IF('RELEVE DES FICHES SUIVEUSES'!AOY6&lt;&gt;"x",'RELEVE DES FICHES SUIVEUSES'!AOY6,0)/3</f>
        <v>0</v>
      </c>
      <c r="AOZ6" s="15">
        <f>$B6*IF('RELEVE DES FICHES SUIVEUSES'!AOZ6&lt;&gt;"x",'RELEVE DES FICHES SUIVEUSES'!AOZ6,0)/3</f>
        <v>0</v>
      </c>
      <c r="APA6" s="15">
        <f>$B6*IF('RELEVE DES FICHES SUIVEUSES'!APA6&lt;&gt;"x",'RELEVE DES FICHES SUIVEUSES'!APA6,0)/3</f>
        <v>0</v>
      </c>
      <c r="APB6" s="15">
        <f>$B6*IF('RELEVE DES FICHES SUIVEUSES'!APB6&lt;&gt;"x",'RELEVE DES FICHES SUIVEUSES'!APB6,0)/3</f>
        <v>0</v>
      </c>
      <c r="APC6" s="15">
        <f>$B6*IF('RELEVE DES FICHES SUIVEUSES'!APC6&lt;&gt;"x",'RELEVE DES FICHES SUIVEUSES'!APC6,0)/3</f>
        <v>0</v>
      </c>
      <c r="APD6" s="15">
        <f>$B6*IF('RELEVE DES FICHES SUIVEUSES'!APD6&lt;&gt;"x",'RELEVE DES FICHES SUIVEUSES'!APD6,0)/3</f>
        <v>0</v>
      </c>
      <c r="APE6" s="15">
        <f>$B6*IF('RELEVE DES FICHES SUIVEUSES'!APE6&lt;&gt;"x",'RELEVE DES FICHES SUIVEUSES'!APE6,0)/3</f>
        <v>0</v>
      </c>
      <c r="APF6" s="15">
        <f>$B6*IF('RELEVE DES FICHES SUIVEUSES'!APF6&lt;&gt;"x",'RELEVE DES FICHES SUIVEUSES'!APF6,0)/3</f>
        <v>0</v>
      </c>
      <c r="APG6" s="15">
        <f>$B6*IF('RELEVE DES FICHES SUIVEUSES'!APG6&lt;&gt;"x",'RELEVE DES FICHES SUIVEUSES'!APG6,0)/3</f>
        <v>0</v>
      </c>
      <c r="APH6" s="15">
        <f>$B6*IF('RELEVE DES FICHES SUIVEUSES'!APH6&lt;&gt;"x",'RELEVE DES FICHES SUIVEUSES'!APH6,0)/3</f>
        <v>0</v>
      </c>
      <c r="API6" s="15">
        <f>$B6*IF('RELEVE DES FICHES SUIVEUSES'!API6&lt;&gt;"x",'RELEVE DES FICHES SUIVEUSES'!API6,0)/3</f>
        <v>0</v>
      </c>
      <c r="APJ6" s="15">
        <f>$B6*IF('RELEVE DES FICHES SUIVEUSES'!APJ6&lt;&gt;"x",'RELEVE DES FICHES SUIVEUSES'!APJ6,0)/3</f>
        <v>0</v>
      </c>
      <c r="APK6" s="15">
        <f>$B6*IF('RELEVE DES FICHES SUIVEUSES'!APK6&lt;&gt;"x",'RELEVE DES FICHES SUIVEUSES'!APK6,0)/3</f>
        <v>0</v>
      </c>
      <c r="APL6" s="15">
        <f>$B6*IF('RELEVE DES FICHES SUIVEUSES'!APL6&lt;&gt;"x",'RELEVE DES FICHES SUIVEUSES'!APL6,0)/3</f>
        <v>0</v>
      </c>
      <c r="APM6" s="15">
        <f>$B6*IF('RELEVE DES FICHES SUIVEUSES'!APM6&lt;&gt;"x",'RELEVE DES FICHES SUIVEUSES'!APM6,0)/3</f>
        <v>0</v>
      </c>
      <c r="APN6" s="15">
        <f>$B6*IF('RELEVE DES FICHES SUIVEUSES'!APN6&lt;&gt;"x",'RELEVE DES FICHES SUIVEUSES'!APN6,0)/3</f>
        <v>0</v>
      </c>
      <c r="APO6" s="15">
        <f>$B6*IF('RELEVE DES FICHES SUIVEUSES'!APO6&lt;&gt;"x",'RELEVE DES FICHES SUIVEUSES'!APO6,0)/3</f>
        <v>0</v>
      </c>
      <c r="APP6" s="15">
        <f>$B6*IF('RELEVE DES FICHES SUIVEUSES'!APP6&lt;&gt;"x",'RELEVE DES FICHES SUIVEUSES'!APP6,0)/3</f>
        <v>0</v>
      </c>
      <c r="APQ6" s="15">
        <f>$B6*IF('RELEVE DES FICHES SUIVEUSES'!APQ6&lt;&gt;"x",'RELEVE DES FICHES SUIVEUSES'!APQ6,0)/3</f>
        <v>0</v>
      </c>
      <c r="APR6" s="15">
        <f>$B6*IF('RELEVE DES FICHES SUIVEUSES'!APR6&lt;&gt;"x",'RELEVE DES FICHES SUIVEUSES'!APR6,0)/3</f>
        <v>0</v>
      </c>
      <c r="APS6" s="15">
        <f>$B6*IF('RELEVE DES FICHES SUIVEUSES'!APS6&lt;&gt;"x",'RELEVE DES FICHES SUIVEUSES'!APS6,0)/3</f>
        <v>0</v>
      </c>
      <c r="APT6" s="15">
        <f>$B6*IF('RELEVE DES FICHES SUIVEUSES'!APT6&lt;&gt;"x",'RELEVE DES FICHES SUIVEUSES'!APT6,0)/3</f>
        <v>0</v>
      </c>
      <c r="APU6" s="15">
        <f>$B6*IF('RELEVE DES FICHES SUIVEUSES'!APU6&lt;&gt;"x",'RELEVE DES FICHES SUIVEUSES'!APU6,0)/3</f>
        <v>0</v>
      </c>
      <c r="APV6" s="15">
        <f>$B6*IF('RELEVE DES FICHES SUIVEUSES'!APV6&lt;&gt;"x",'RELEVE DES FICHES SUIVEUSES'!APV6,0)/3</f>
        <v>0</v>
      </c>
      <c r="APW6" s="15">
        <f>$B6*IF('RELEVE DES FICHES SUIVEUSES'!APW6&lt;&gt;"x",'RELEVE DES FICHES SUIVEUSES'!APW6,0)/3</f>
        <v>0</v>
      </c>
      <c r="APX6" s="15">
        <f>$B6*IF('RELEVE DES FICHES SUIVEUSES'!APX6&lt;&gt;"x",'RELEVE DES FICHES SUIVEUSES'!APX6,0)/3</f>
        <v>0</v>
      </c>
      <c r="APY6" s="15">
        <f>$B6*IF('RELEVE DES FICHES SUIVEUSES'!APY6&lt;&gt;"x",'RELEVE DES FICHES SUIVEUSES'!APY6,0)/3</f>
        <v>0</v>
      </c>
      <c r="APZ6" s="15">
        <f>$B6*IF('RELEVE DES FICHES SUIVEUSES'!APZ6&lt;&gt;"x",'RELEVE DES FICHES SUIVEUSES'!APZ6,0)/3</f>
        <v>0</v>
      </c>
      <c r="AQA6" s="15">
        <f>$B6*IF('RELEVE DES FICHES SUIVEUSES'!AQA6&lt;&gt;"x",'RELEVE DES FICHES SUIVEUSES'!AQA6,0)/3</f>
        <v>0</v>
      </c>
      <c r="AQB6" s="15">
        <f>$B6*IF('RELEVE DES FICHES SUIVEUSES'!AQB6&lt;&gt;"x",'RELEVE DES FICHES SUIVEUSES'!AQB6,0)/3</f>
        <v>0</v>
      </c>
      <c r="AQC6" s="15">
        <f>$B6*IF('RELEVE DES FICHES SUIVEUSES'!AQC6&lt;&gt;"x",'RELEVE DES FICHES SUIVEUSES'!AQC6,0)/3</f>
        <v>0</v>
      </c>
      <c r="AQD6" s="15">
        <f>$B6*IF('RELEVE DES FICHES SUIVEUSES'!AQD6&lt;&gt;"x",'RELEVE DES FICHES SUIVEUSES'!AQD6,0)/3</f>
        <v>0</v>
      </c>
      <c r="AQE6" s="15">
        <f>$B6*IF('RELEVE DES FICHES SUIVEUSES'!AQE6&lt;&gt;"x",'RELEVE DES FICHES SUIVEUSES'!AQE6,0)/3</f>
        <v>0</v>
      </c>
      <c r="AQF6" s="15">
        <f>$B6*IF('RELEVE DES FICHES SUIVEUSES'!AQF6&lt;&gt;"x",'RELEVE DES FICHES SUIVEUSES'!AQF6,0)/3</f>
        <v>0</v>
      </c>
      <c r="AQG6" s="15">
        <f>$B6*IF('RELEVE DES FICHES SUIVEUSES'!AQG6&lt;&gt;"x",'RELEVE DES FICHES SUIVEUSES'!AQG6,0)/3</f>
        <v>0</v>
      </c>
      <c r="AQH6" s="15">
        <f>$B6*IF('RELEVE DES FICHES SUIVEUSES'!AQH6&lt;&gt;"x",'RELEVE DES FICHES SUIVEUSES'!AQH6,0)/3</f>
        <v>0</v>
      </c>
      <c r="AQI6" s="15">
        <f>$B6*IF('RELEVE DES FICHES SUIVEUSES'!AQI6&lt;&gt;"x",'RELEVE DES FICHES SUIVEUSES'!AQI6,0)/3</f>
        <v>0</v>
      </c>
      <c r="AQJ6" s="15">
        <f>$B6*IF('RELEVE DES FICHES SUIVEUSES'!AQJ6&lt;&gt;"x",'RELEVE DES FICHES SUIVEUSES'!AQJ6,0)/3</f>
        <v>0</v>
      </c>
      <c r="AQK6" s="15">
        <f>$B6*IF('RELEVE DES FICHES SUIVEUSES'!AQK6&lt;&gt;"x",'RELEVE DES FICHES SUIVEUSES'!AQK6,0)/3</f>
        <v>0</v>
      </c>
      <c r="AQL6" s="15">
        <f>$B6*IF('RELEVE DES FICHES SUIVEUSES'!AQL6&lt;&gt;"x",'RELEVE DES FICHES SUIVEUSES'!AQL6,0)/3</f>
        <v>0</v>
      </c>
      <c r="AQM6" s="15">
        <f>$B6*IF('RELEVE DES FICHES SUIVEUSES'!AQM6&lt;&gt;"x",'RELEVE DES FICHES SUIVEUSES'!AQM6,0)/3</f>
        <v>0</v>
      </c>
      <c r="AQN6" s="15">
        <f>$B6*IF('RELEVE DES FICHES SUIVEUSES'!AQN6&lt;&gt;"x",'RELEVE DES FICHES SUIVEUSES'!AQN6,0)/3</f>
        <v>0</v>
      </c>
      <c r="AQO6" s="15">
        <f>$B6*IF('RELEVE DES FICHES SUIVEUSES'!AQO6&lt;&gt;"x",'RELEVE DES FICHES SUIVEUSES'!AQO6,0)/3</f>
        <v>0</v>
      </c>
      <c r="AQP6" s="15">
        <f>$B6*IF('RELEVE DES FICHES SUIVEUSES'!AQP6&lt;&gt;"x",'RELEVE DES FICHES SUIVEUSES'!AQP6,0)/3</f>
        <v>0</v>
      </c>
      <c r="AQQ6" s="15">
        <f>$B6*IF('RELEVE DES FICHES SUIVEUSES'!AQQ6&lt;&gt;"x",'RELEVE DES FICHES SUIVEUSES'!AQQ6,0)/3</f>
        <v>0</v>
      </c>
      <c r="AQR6" s="15">
        <f>$B6*IF('RELEVE DES FICHES SUIVEUSES'!AQR6&lt;&gt;"x",'RELEVE DES FICHES SUIVEUSES'!AQR6,0)/3</f>
        <v>0</v>
      </c>
      <c r="AQS6" s="15">
        <f>$B6*IF('RELEVE DES FICHES SUIVEUSES'!AQS6&lt;&gt;"x",'RELEVE DES FICHES SUIVEUSES'!AQS6,0)/3</f>
        <v>0</v>
      </c>
      <c r="AQT6" s="15">
        <f>$B6*IF('RELEVE DES FICHES SUIVEUSES'!AQT6&lt;&gt;"x",'RELEVE DES FICHES SUIVEUSES'!AQT6,0)/3</f>
        <v>0</v>
      </c>
      <c r="AQU6" s="15">
        <f>$B6*IF('RELEVE DES FICHES SUIVEUSES'!AQU6&lt;&gt;"x",'RELEVE DES FICHES SUIVEUSES'!AQU6,0)/3</f>
        <v>0</v>
      </c>
      <c r="AQV6" s="15">
        <f>$B6*IF('RELEVE DES FICHES SUIVEUSES'!AQV6&lt;&gt;"x",'RELEVE DES FICHES SUIVEUSES'!AQV6,0)/3</f>
        <v>0</v>
      </c>
      <c r="AQW6" s="15">
        <f>$B6*IF('RELEVE DES FICHES SUIVEUSES'!AQW6&lt;&gt;"x",'RELEVE DES FICHES SUIVEUSES'!AQW6,0)/3</f>
        <v>0</v>
      </c>
      <c r="AQX6" s="15">
        <f>$B6*IF('RELEVE DES FICHES SUIVEUSES'!AQX6&lt;&gt;"x",'RELEVE DES FICHES SUIVEUSES'!AQX6,0)/3</f>
        <v>0</v>
      </c>
      <c r="AQY6" s="15">
        <f>$B6*IF('RELEVE DES FICHES SUIVEUSES'!AQY6&lt;&gt;"x",'RELEVE DES FICHES SUIVEUSES'!AQY6,0)/3</f>
        <v>0</v>
      </c>
      <c r="AQZ6" s="15">
        <f>$B6*IF('RELEVE DES FICHES SUIVEUSES'!AQZ6&lt;&gt;"x",'RELEVE DES FICHES SUIVEUSES'!AQZ6,0)/3</f>
        <v>0</v>
      </c>
      <c r="ARA6" s="15">
        <f>$B6*IF('RELEVE DES FICHES SUIVEUSES'!ARA6&lt;&gt;"x",'RELEVE DES FICHES SUIVEUSES'!ARA6,0)/3</f>
        <v>0</v>
      </c>
      <c r="ARB6" s="15">
        <f>$B6*IF('RELEVE DES FICHES SUIVEUSES'!ARB6&lt;&gt;"x",'RELEVE DES FICHES SUIVEUSES'!ARB6,0)/3</f>
        <v>0</v>
      </c>
      <c r="ARC6" s="15">
        <f>$B6*IF('RELEVE DES FICHES SUIVEUSES'!ARC6&lt;&gt;"x",'RELEVE DES FICHES SUIVEUSES'!ARC6,0)/3</f>
        <v>0</v>
      </c>
      <c r="ARD6" s="15">
        <f>$B6*IF('RELEVE DES FICHES SUIVEUSES'!ARD6&lt;&gt;"x",'RELEVE DES FICHES SUIVEUSES'!ARD6,0)/3</f>
        <v>0</v>
      </c>
      <c r="ARE6" s="15">
        <f>$B6*IF('RELEVE DES FICHES SUIVEUSES'!ARE6&lt;&gt;"x",'RELEVE DES FICHES SUIVEUSES'!ARE6,0)/3</f>
        <v>0</v>
      </c>
      <c r="ARF6" s="15">
        <f>$B6*IF('RELEVE DES FICHES SUIVEUSES'!ARF6&lt;&gt;"x",'RELEVE DES FICHES SUIVEUSES'!ARF6,0)/3</f>
        <v>0</v>
      </c>
      <c r="ARG6" s="15">
        <f>$B6*IF('RELEVE DES FICHES SUIVEUSES'!ARG6&lt;&gt;"x",'RELEVE DES FICHES SUIVEUSES'!ARG6,0)/3</f>
        <v>0</v>
      </c>
      <c r="ARH6" s="15">
        <f>$B6*IF('RELEVE DES FICHES SUIVEUSES'!ARH6&lt;&gt;"x",'RELEVE DES FICHES SUIVEUSES'!ARH6,0)/3</f>
        <v>0</v>
      </c>
      <c r="ARI6" s="15">
        <f>$B6*IF('RELEVE DES FICHES SUIVEUSES'!ARI6&lt;&gt;"x",'RELEVE DES FICHES SUIVEUSES'!ARI6,0)/3</f>
        <v>0</v>
      </c>
      <c r="ARJ6" s="15">
        <f>$B6*IF('RELEVE DES FICHES SUIVEUSES'!ARJ6&lt;&gt;"x",'RELEVE DES FICHES SUIVEUSES'!ARJ6,0)/3</f>
        <v>0</v>
      </c>
      <c r="ARK6" s="15">
        <f>$B6*IF('RELEVE DES FICHES SUIVEUSES'!ARK6&lt;&gt;"x",'RELEVE DES FICHES SUIVEUSES'!ARK6,0)/3</f>
        <v>0</v>
      </c>
      <c r="ARL6" s="15">
        <f>$B6*IF('RELEVE DES FICHES SUIVEUSES'!ARL6&lt;&gt;"x",'RELEVE DES FICHES SUIVEUSES'!ARL6,0)/3</f>
        <v>0</v>
      </c>
      <c r="ARM6" s="15">
        <f>$B6*IF('RELEVE DES FICHES SUIVEUSES'!ARM6&lt;&gt;"x",'RELEVE DES FICHES SUIVEUSES'!ARM6,0)/3</f>
        <v>0</v>
      </c>
      <c r="ARN6" s="15">
        <f>$B6*IF('RELEVE DES FICHES SUIVEUSES'!ARN6&lt;&gt;"x",'RELEVE DES FICHES SUIVEUSES'!ARN6,0)/3</f>
        <v>0</v>
      </c>
      <c r="ARO6" s="15">
        <f>$B6*IF('RELEVE DES FICHES SUIVEUSES'!ARO6&lt;&gt;"x",'RELEVE DES FICHES SUIVEUSES'!ARO6,0)/3</f>
        <v>0</v>
      </c>
      <c r="ARP6" s="15">
        <f>$B6*IF('RELEVE DES FICHES SUIVEUSES'!ARP6&lt;&gt;"x",'RELEVE DES FICHES SUIVEUSES'!ARP6,0)/3</f>
        <v>0</v>
      </c>
      <c r="ARQ6" s="15">
        <f>$B6*IF('RELEVE DES FICHES SUIVEUSES'!ARQ6&lt;&gt;"x",'RELEVE DES FICHES SUIVEUSES'!ARQ6,0)/3</f>
        <v>0</v>
      </c>
      <c r="ARR6" s="15">
        <f>$B6*IF('RELEVE DES FICHES SUIVEUSES'!ARR6&lt;&gt;"x",'RELEVE DES FICHES SUIVEUSES'!ARR6,0)/3</f>
        <v>0</v>
      </c>
      <c r="ARS6" s="15">
        <f>$B6*IF('RELEVE DES FICHES SUIVEUSES'!ARS6&lt;&gt;"x",'RELEVE DES FICHES SUIVEUSES'!ARS6,0)/3</f>
        <v>0</v>
      </c>
      <c r="ART6" s="15">
        <f>$B6*IF('RELEVE DES FICHES SUIVEUSES'!ART6&lt;&gt;"x",'RELEVE DES FICHES SUIVEUSES'!ART6,0)/3</f>
        <v>0</v>
      </c>
      <c r="ARU6" s="15">
        <f>$B6*IF('RELEVE DES FICHES SUIVEUSES'!ARU6&lt;&gt;"x",'RELEVE DES FICHES SUIVEUSES'!ARU6,0)/3</f>
        <v>0</v>
      </c>
      <c r="ARV6" s="15">
        <f>$B6*IF('RELEVE DES FICHES SUIVEUSES'!ARV6&lt;&gt;"x",'RELEVE DES FICHES SUIVEUSES'!ARV6,0)/3</f>
        <v>0</v>
      </c>
      <c r="ARW6" s="15">
        <f>$B6*IF('RELEVE DES FICHES SUIVEUSES'!ARW6&lt;&gt;"x",'RELEVE DES FICHES SUIVEUSES'!ARW6,0)/3</f>
        <v>0</v>
      </c>
      <c r="ARX6" s="15">
        <f>$B6*IF('RELEVE DES FICHES SUIVEUSES'!ARX6&lt;&gt;"x",'RELEVE DES FICHES SUIVEUSES'!ARX6,0)/3</f>
        <v>0</v>
      </c>
      <c r="ARY6" s="15">
        <f>$B6*IF('RELEVE DES FICHES SUIVEUSES'!ARY6&lt;&gt;"x",'RELEVE DES FICHES SUIVEUSES'!ARY6,0)/3</f>
        <v>0</v>
      </c>
      <c r="ARZ6" s="15">
        <f>$B6*IF('RELEVE DES FICHES SUIVEUSES'!ARZ6&lt;&gt;"x",'RELEVE DES FICHES SUIVEUSES'!ARZ6,0)/3</f>
        <v>0</v>
      </c>
      <c r="ASA6" s="15">
        <f>$B6*IF('RELEVE DES FICHES SUIVEUSES'!ASA6&lt;&gt;"x",'RELEVE DES FICHES SUIVEUSES'!ASA6,0)/3</f>
        <v>0</v>
      </c>
      <c r="ASB6" s="15">
        <f>$B6*IF('RELEVE DES FICHES SUIVEUSES'!ASB6&lt;&gt;"x",'RELEVE DES FICHES SUIVEUSES'!ASB6,0)/3</f>
        <v>0</v>
      </c>
      <c r="ASC6" s="15">
        <f>$B6*IF('RELEVE DES FICHES SUIVEUSES'!ASC6&lt;&gt;"x",'RELEVE DES FICHES SUIVEUSES'!ASC6,0)/3</f>
        <v>0</v>
      </c>
      <c r="ASD6" s="15">
        <f>$B6*IF('RELEVE DES FICHES SUIVEUSES'!ASD6&lt;&gt;"x",'RELEVE DES FICHES SUIVEUSES'!ASD6,0)/3</f>
        <v>0</v>
      </c>
      <c r="ASE6" s="15">
        <f>$B6*IF('RELEVE DES FICHES SUIVEUSES'!ASE6&lt;&gt;"x",'RELEVE DES FICHES SUIVEUSES'!ASE6,0)/3</f>
        <v>0</v>
      </c>
      <c r="ASF6" s="15">
        <f>$B6*IF('RELEVE DES FICHES SUIVEUSES'!ASF6&lt;&gt;"x",'RELEVE DES FICHES SUIVEUSES'!ASF6,0)/3</f>
        <v>0</v>
      </c>
      <c r="ASG6" s="15">
        <f>$B6*IF('RELEVE DES FICHES SUIVEUSES'!ASG6&lt;&gt;"x",'RELEVE DES FICHES SUIVEUSES'!ASG6,0)/3</f>
        <v>0</v>
      </c>
      <c r="ASH6" s="15">
        <f>$B6*IF('RELEVE DES FICHES SUIVEUSES'!ASH6&lt;&gt;"x",'RELEVE DES FICHES SUIVEUSES'!ASH6,0)/3</f>
        <v>0</v>
      </c>
      <c r="ASI6" s="15">
        <f>$B6*IF('RELEVE DES FICHES SUIVEUSES'!ASI6&lt;&gt;"x",'RELEVE DES FICHES SUIVEUSES'!ASI6,0)/3</f>
        <v>0</v>
      </c>
      <c r="ASJ6" s="15">
        <f>$B6*IF('RELEVE DES FICHES SUIVEUSES'!ASJ6&lt;&gt;"x",'RELEVE DES FICHES SUIVEUSES'!ASJ6,0)/3</f>
        <v>0</v>
      </c>
      <c r="ASK6" s="15">
        <f>$B6*IF('RELEVE DES FICHES SUIVEUSES'!ASK6&lt;&gt;"x",'RELEVE DES FICHES SUIVEUSES'!ASK6,0)/3</f>
        <v>0</v>
      </c>
      <c r="ASL6" s="15">
        <f>$B6*IF('RELEVE DES FICHES SUIVEUSES'!ASL6&lt;&gt;"x",'RELEVE DES FICHES SUIVEUSES'!ASL6,0)/3</f>
        <v>0</v>
      </c>
      <c r="ASM6" s="15">
        <f>$B6*IF('RELEVE DES FICHES SUIVEUSES'!ASM6&lt;&gt;"x",'RELEVE DES FICHES SUIVEUSES'!ASM6,0)/3</f>
        <v>0</v>
      </c>
      <c r="ASN6" s="15">
        <f>$B6*IF('RELEVE DES FICHES SUIVEUSES'!ASN6&lt;&gt;"x",'RELEVE DES FICHES SUIVEUSES'!ASN6,0)/3</f>
        <v>0</v>
      </c>
      <c r="ASO6" s="15">
        <f>$B6*IF('RELEVE DES FICHES SUIVEUSES'!ASO6&lt;&gt;"x",'RELEVE DES FICHES SUIVEUSES'!ASO6,0)/3</f>
        <v>0</v>
      </c>
      <c r="ASP6" s="15">
        <f>$B6*IF('RELEVE DES FICHES SUIVEUSES'!ASP6&lt;&gt;"x",'RELEVE DES FICHES SUIVEUSES'!ASP6,0)/3</f>
        <v>0</v>
      </c>
      <c r="ASQ6" s="15">
        <f>$B6*IF('RELEVE DES FICHES SUIVEUSES'!ASQ6&lt;&gt;"x",'RELEVE DES FICHES SUIVEUSES'!ASQ6,0)/3</f>
        <v>0</v>
      </c>
      <c r="ASR6" s="15">
        <f>$B6*IF('RELEVE DES FICHES SUIVEUSES'!ASR6&lt;&gt;"x",'RELEVE DES FICHES SUIVEUSES'!ASR6,0)/3</f>
        <v>0</v>
      </c>
      <c r="ASS6" s="15">
        <f>$B6*IF('RELEVE DES FICHES SUIVEUSES'!ASS6&lt;&gt;"x",'RELEVE DES FICHES SUIVEUSES'!ASS6,0)/3</f>
        <v>0</v>
      </c>
      <c r="AST6" s="15">
        <f>$B6*IF('RELEVE DES FICHES SUIVEUSES'!AST6&lt;&gt;"x",'RELEVE DES FICHES SUIVEUSES'!AST6,0)/3</f>
        <v>0</v>
      </c>
      <c r="ASU6" s="15">
        <f>$B6*IF('RELEVE DES FICHES SUIVEUSES'!ASU6&lt;&gt;"x",'RELEVE DES FICHES SUIVEUSES'!ASU6,0)/3</f>
        <v>0</v>
      </c>
      <c r="ASV6" s="15">
        <f>$B6*IF('RELEVE DES FICHES SUIVEUSES'!ASV6&lt;&gt;"x",'RELEVE DES FICHES SUIVEUSES'!ASV6,0)/3</f>
        <v>0</v>
      </c>
      <c r="ASW6" s="15">
        <f>$B6*IF('RELEVE DES FICHES SUIVEUSES'!ASW6&lt;&gt;"x",'RELEVE DES FICHES SUIVEUSES'!ASW6,0)/3</f>
        <v>0</v>
      </c>
      <c r="ASX6" s="15">
        <f>$B6*IF('RELEVE DES FICHES SUIVEUSES'!ASX6&lt;&gt;"x",'RELEVE DES FICHES SUIVEUSES'!ASX6,0)/3</f>
        <v>0</v>
      </c>
      <c r="ASY6" s="15">
        <f>$B6*IF('RELEVE DES FICHES SUIVEUSES'!ASY6&lt;&gt;"x",'RELEVE DES FICHES SUIVEUSES'!ASY6,0)/3</f>
        <v>0</v>
      </c>
      <c r="ASZ6" s="15">
        <f>$B6*IF('RELEVE DES FICHES SUIVEUSES'!ASZ6&lt;&gt;"x",'RELEVE DES FICHES SUIVEUSES'!ASZ6,0)/3</f>
        <v>0</v>
      </c>
      <c r="ATA6" s="15">
        <f>$B6*IF('RELEVE DES FICHES SUIVEUSES'!ATA6&lt;&gt;"x",'RELEVE DES FICHES SUIVEUSES'!ATA6,0)/3</f>
        <v>0</v>
      </c>
      <c r="ATB6" s="15">
        <f>$B6*IF('RELEVE DES FICHES SUIVEUSES'!ATB6&lt;&gt;"x",'RELEVE DES FICHES SUIVEUSES'!ATB6,0)/3</f>
        <v>0</v>
      </c>
      <c r="ATC6" s="15">
        <f>$B6*IF('RELEVE DES FICHES SUIVEUSES'!ATC6&lt;&gt;"x",'RELEVE DES FICHES SUIVEUSES'!ATC6,0)/3</f>
        <v>0</v>
      </c>
      <c r="ATD6" s="15">
        <f>$B6*IF('RELEVE DES FICHES SUIVEUSES'!ATD6&lt;&gt;"x",'RELEVE DES FICHES SUIVEUSES'!ATD6,0)/3</f>
        <v>0</v>
      </c>
      <c r="ATE6" s="15">
        <f>$B6*IF('RELEVE DES FICHES SUIVEUSES'!ATE6&lt;&gt;"x",'RELEVE DES FICHES SUIVEUSES'!ATE6,0)/3</f>
        <v>0</v>
      </c>
      <c r="ATF6" s="15">
        <f>$B6*IF('RELEVE DES FICHES SUIVEUSES'!ATF6&lt;&gt;"x",'RELEVE DES FICHES SUIVEUSES'!ATF6,0)/3</f>
        <v>0</v>
      </c>
      <c r="ATG6" s="15">
        <f>$B6*IF('RELEVE DES FICHES SUIVEUSES'!ATG6&lt;&gt;"x",'RELEVE DES FICHES SUIVEUSES'!ATG6,0)/3</f>
        <v>0</v>
      </c>
      <c r="ATH6" s="15">
        <f>$B6*IF('RELEVE DES FICHES SUIVEUSES'!ATH6&lt;&gt;"x",'RELEVE DES FICHES SUIVEUSES'!ATH6,0)/3</f>
        <v>0</v>
      </c>
      <c r="ATI6" s="15">
        <f>$B6*IF('RELEVE DES FICHES SUIVEUSES'!ATI6&lt;&gt;"x",'RELEVE DES FICHES SUIVEUSES'!ATI6,0)/3</f>
        <v>0</v>
      </c>
      <c r="ATJ6" s="15">
        <f>$B6*IF('RELEVE DES FICHES SUIVEUSES'!ATJ6&lt;&gt;"x",'RELEVE DES FICHES SUIVEUSES'!ATJ6,0)/3</f>
        <v>0</v>
      </c>
      <c r="ATK6" s="15">
        <f>$B6*IF('RELEVE DES FICHES SUIVEUSES'!ATK6&lt;&gt;"x",'RELEVE DES FICHES SUIVEUSES'!ATK6,0)/3</f>
        <v>0</v>
      </c>
      <c r="ATL6" s="15">
        <f>$B6*IF('RELEVE DES FICHES SUIVEUSES'!ATL6&lt;&gt;"x",'RELEVE DES FICHES SUIVEUSES'!ATL6,0)/3</f>
        <v>0</v>
      </c>
      <c r="ATM6" s="15">
        <f>$B6*IF('RELEVE DES FICHES SUIVEUSES'!ATM6&lt;&gt;"x",'RELEVE DES FICHES SUIVEUSES'!ATM6,0)/3</f>
        <v>0</v>
      </c>
      <c r="ATN6" s="15">
        <f>$B6*IF('RELEVE DES FICHES SUIVEUSES'!ATN6&lt;&gt;"x",'RELEVE DES FICHES SUIVEUSES'!ATN6,0)/3</f>
        <v>0</v>
      </c>
      <c r="ATO6" s="15">
        <f>$B6*IF('RELEVE DES FICHES SUIVEUSES'!ATO6&lt;&gt;"x",'RELEVE DES FICHES SUIVEUSES'!ATO6,0)/3</f>
        <v>0</v>
      </c>
      <c r="ATP6" s="15">
        <f>$B6*IF('RELEVE DES FICHES SUIVEUSES'!ATP6&lt;&gt;"x",'RELEVE DES FICHES SUIVEUSES'!ATP6,0)/3</f>
        <v>0</v>
      </c>
      <c r="ATQ6" s="15">
        <f>$B6*IF('RELEVE DES FICHES SUIVEUSES'!ATQ6&lt;&gt;"x",'RELEVE DES FICHES SUIVEUSES'!ATQ6,0)/3</f>
        <v>0</v>
      </c>
      <c r="ATR6" s="15">
        <f>$B6*IF('RELEVE DES FICHES SUIVEUSES'!ATR6&lt;&gt;"x",'RELEVE DES FICHES SUIVEUSES'!ATR6,0)/3</f>
        <v>0</v>
      </c>
      <c r="ATS6" s="15">
        <f>$B6*IF('RELEVE DES FICHES SUIVEUSES'!ATS6&lt;&gt;"x",'RELEVE DES FICHES SUIVEUSES'!ATS6,0)/3</f>
        <v>0</v>
      </c>
      <c r="ATT6" s="15">
        <f>$B6*IF('RELEVE DES FICHES SUIVEUSES'!ATT6&lt;&gt;"x",'RELEVE DES FICHES SUIVEUSES'!ATT6,0)/3</f>
        <v>0</v>
      </c>
      <c r="ATU6" s="15">
        <f>$B6*IF('RELEVE DES FICHES SUIVEUSES'!ATU6&lt;&gt;"x",'RELEVE DES FICHES SUIVEUSES'!ATU6,0)/3</f>
        <v>0</v>
      </c>
      <c r="ATV6" s="15">
        <f>$B6*IF('RELEVE DES FICHES SUIVEUSES'!ATV6&lt;&gt;"x",'RELEVE DES FICHES SUIVEUSES'!ATV6,0)/3</f>
        <v>0</v>
      </c>
      <c r="ATW6" s="15">
        <f>$B6*IF('RELEVE DES FICHES SUIVEUSES'!ATW6&lt;&gt;"x",'RELEVE DES FICHES SUIVEUSES'!ATW6,0)/3</f>
        <v>0</v>
      </c>
      <c r="ATX6" s="15">
        <f>$B6*IF('RELEVE DES FICHES SUIVEUSES'!ATX6&lt;&gt;"x",'RELEVE DES FICHES SUIVEUSES'!ATX6,0)/3</f>
        <v>0</v>
      </c>
      <c r="ATY6" s="15">
        <f>$B6*IF('RELEVE DES FICHES SUIVEUSES'!ATY6&lt;&gt;"x",'RELEVE DES FICHES SUIVEUSES'!ATY6,0)/3</f>
        <v>0</v>
      </c>
      <c r="ATZ6" s="15">
        <f>$B6*IF('RELEVE DES FICHES SUIVEUSES'!ATZ6&lt;&gt;"x",'RELEVE DES FICHES SUIVEUSES'!ATZ6,0)/3</f>
        <v>0</v>
      </c>
      <c r="AUA6" s="15">
        <f>$B6*IF('RELEVE DES FICHES SUIVEUSES'!AUA6&lt;&gt;"x",'RELEVE DES FICHES SUIVEUSES'!AUA6,0)/3</f>
        <v>0</v>
      </c>
      <c r="AUB6" s="15">
        <f>$B6*IF('RELEVE DES FICHES SUIVEUSES'!AUB6&lt;&gt;"x",'RELEVE DES FICHES SUIVEUSES'!AUB6,0)/3</f>
        <v>0</v>
      </c>
      <c r="AUC6" s="15">
        <f>$B6*IF('RELEVE DES FICHES SUIVEUSES'!AUC6&lt;&gt;"x",'RELEVE DES FICHES SUIVEUSES'!AUC6,0)/3</f>
        <v>0</v>
      </c>
      <c r="AUD6" s="15">
        <f>$B6*IF('RELEVE DES FICHES SUIVEUSES'!AUD6&lt;&gt;"x",'RELEVE DES FICHES SUIVEUSES'!AUD6,0)/3</f>
        <v>0</v>
      </c>
      <c r="AUE6" s="15">
        <f>$B6*IF('RELEVE DES FICHES SUIVEUSES'!AUE6&lt;&gt;"x",'RELEVE DES FICHES SUIVEUSES'!AUE6,0)/3</f>
        <v>0</v>
      </c>
      <c r="AUF6" s="15">
        <f>$B6*IF('RELEVE DES FICHES SUIVEUSES'!AUF6&lt;&gt;"x",'RELEVE DES FICHES SUIVEUSES'!AUF6,0)/3</f>
        <v>0</v>
      </c>
      <c r="AUG6" s="15">
        <f>$B6*IF('RELEVE DES FICHES SUIVEUSES'!AUG6&lt;&gt;"x",'RELEVE DES FICHES SUIVEUSES'!AUG6,0)/3</f>
        <v>0</v>
      </c>
      <c r="AUH6" s="15">
        <f>$B6*IF('RELEVE DES FICHES SUIVEUSES'!AUH6&lt;&gt;"x",'RELEVE DES FICHES SUIVEUSES'!AUH6,0)/3</f>
        <v>0</v>
      </c>
      <c r="AUI6" s="15">
        <f>$B6*IF('RELEVE DES FICHES SUIVEUSES'!AUI6&lt;&gt;"x",'RELEVE DES FICHES SUIVEUSES'!AUI6,0)/3</f>
        <v>0</v>
      </c>
      <c r="AUJ6" s="15">
        <f>$B6*IF('RELEVE DES FICHES SUIVEUSES'!AUJ6&lt;&gt;"x",'RELEVE DES FICHES SUIVEUSES'!AUJ6,0)/3</f>
        <v>0</v>
      </c>
      <c r="AUK6" s="15">
        <f>$B6*IF('RELEVE DES FICHES SUIVEUSES'!AUK6&lt;&gt;"x",'RELEVE DES FICHES SUIVEUSES'!AUK6,0)/3</f>
        <v>0</v>
      </c>
      <c r="AUL6" s="15">
        <f>$B6*IF('RELEVE DES FICHES SUIVEUSES'!AUL6&lt;&gt;"x",'RELEVE DES FICHES SUIVEUSES'!AUL6,0)/3</f>
        <v>0</v>
      </c>
      <c r="AUM6" s="15">
        <f>$B6*IF('RELEVE DES FICHES SUIVEUSES'!AUM6&lt;&gt;"x",'RELEVE DES FICHES SUIVEUSES'!AUM6,0)/3</f>
        <v>0</v>
      </c>
      <c r="AUN6" s="15">
        <f>$B6*IF('RELEVE DES FICHES SUIVEUSES'!AUN6&lt;&gt;"x",'RELEVE DES FICHES SUIVEUSES'!AUN6,0)/3</f>
        <v>0</v>
      </c>
      <c r="AUO6" s="15">
        <f>$B6*IF('RELEVE DES FICHES SUIVEUSES'!AUO6&lt;&gt;"x",'RELEVE DES FICHES SUIVEUSES'!AUO6,0)/3</f>
        <v>0</v>
      </c>
      <c r="AUP6" s="15">
        <f>$B6*IF('RELEVE DES FICHES SUIVEUSES'!AUP6&lt;&gt;"x",'RELEVE DES FICHES SUIVEUSES'!AUP6,0)/3</f>
        <v>0</v>
      </c>
      <c r="AUQ6" s="15">
        <f>$B6*IF('RELEVE DES FICHES SUIVEUSES'!AUQ6&lt;&gt;"x",'RELEVE DES FICHES SUIVEUSES'!AUQ6,0)/3</f>
        <v>0</v>
      </c>
      <c r="AUR6" s="15">
        <f>$B6*IF('RELEVE DES FICHES SUIVEUSES'!AUR6&lt;&gt;"x",'RELEVE DES FICHES SUIVEUSES'!AUR6,0)/3</f>
        <v>0</v>
      </c>
      <c r="AUS6" s="15">
        <f>$B6*IF('RELEVE DES FICHES SUIVEUSES'!AUS6&lt;&gt;"x",'RELEVE DES FICHES SUIVEUSES'!AUS6,0)/3</f>
        <v>0</v>
      </c>
      <c r="AUT6" s="15">
        <f>$B6*IF('RELEVE DES FICHES SUIVEUSES'!AUT6&lt;&gt;"x",'RELEVE DES FICHES SUIVEUSES'!AUT6,0)/3</f>
        <v>0</v>
      </c>
      <c r="AUU6" s="15">
        <f>$B6*IF('RELEVE DES FICHES SUIVEUSES'!AUU6&lt;&gt;"x",'RELEVE DES FICHES SUIVEUSES'!AUU6,0)/3</f>
        <v>0</v>
      </c>
      <c r="AUV6" s="15">
        <f>$B6*IF('RELEVE DES FICHES SUIVEUSES'!AUV6&lt;&gt;"x",'RELEVE DES FICHES SUIVEUSES'!AUV6,0)/3</f>
        <v>0</v>
      </c>
      <c r="AUW6" s="15">
        <f>$B6*IF('RELEVE DES FICHES SUIVEUSES'!AUW6&lt;&gt;"x",'RELEVE DES FICHES SUIVEUSES'!AUW6,0)/3</f>
        <v>0</v>
      </c>
      <c r="AUX6" s="15">
        <f>$B6*IF('RELEVE DES FICHES SUIVEUSES'!AUX6&lt;&gt;"x",'RELEVE DES FICHES SUIVEUSES'!AUX6,0)/3</f>
        <v>0</v>
      </c>
      <c r="AUY6" s="15">
        <f>$B6*IF('RELEVE DES FICHES SUIVEUSES'!AUY6&lt;&gt;"x",'RELEVE DES FICHES SUIVEUSES'!AUY6,0)/3</f>
        <v>0</v>
      </c>
      <c r="AUZ6" s="15">
        <f>$B6*IF('RELEVE DES FICHES SUIVEUSES'!AUZ6&lt;&gt;"x",'RELEVE DES FICHES SUIVEUSES'!AUZ6,0)/3</f>
        <v>0</v>
      </c>
      <c r="AVA6" s="15">
        <f>$B6*IF('RELEVE DES FICHES SUIVEUSES'!AVA6&lt;&gt;"x",'RELEVE DES FICHES SUIVEUSES'!AVA6,0)/3</f>
        <v>0</v>
      </c>
      <c r="AVB6" s="15">
        <f>$B6*IF('RELEVE DES FICHES SUIVEUSES'!AVB6&lt;&gt;"x",'RELEVE DES FICHES SUIVEUSES'!AVB6,0)/3</f>
        <v>0</v>
      </c>
      <c r="AVC6" s="15">
        <f>$B6*IF('RELEVE DES FICHES SUIVEUSES'!AVC6&lt;&gt;"x",'RELEVE DES FICHES SUIVEUSES'!AVC6,0)/3</f>
        <v>0</v>
      </c>
      <c r="AVD6" s="15">
        <f>$B6*IF('RELEVE DES FICHES SUIVEUSES'!AVD6&lt;&gt;"x",'RELEVE DES FICHES SUIVEUSES'!AVD6,0)/3</f>
        <v>0</v>
      </c>
      <c r="AVE6" s="15">
        <f>$B6*IF('RELEVE DES FICHES SUIVEUSES'!AVE6&lt;&gt;"x",'RELEVE DES FICHES SUIVEUSES'!AVE6,0)/3</f>
        <v>0</v>
      </c>
      <c r="AVF6" s="15">
        <f>$B6*IF('RELEVE DES FICHES SUIVEUSES'!AVF6&lt;&gt;"x",'RELEVE DES FICHES SUIVEUSES'!AVF6,0)/3</f>
        <v>0</v>
      </c>
      <c r="AVG6" s="15">
        <f>$B6*IF('RELEVE DES FICHES SUIVEUSES'!AVG6&lt;&gt;"x",'RELEVE DES FICHES SUIVEUSES'!AVG6,0)/3</f>
        <v>0</v>
      </c>
      <c r="AVH6" s="15">
        <f>$B6*IF('RELEVE DES FICHES SUIVEUSES'!AVH6&lt;&gt;"x",'RELEVE DES FICHES SUIVEUSES'!AVH6,0)/3</f>
        <v>0</v>
      </c>
      <c r="AVI6" s="15">
        <f>$B6*IF('RELEVE DES FICHES SUIVEUSES'!AVI6&lt;&gt;"x",'RELEVE DES FICHES SUIVEUSES'!AVI6,0)/3</f>
        <v>0</v>
      </c>
      <c r="AVJ6" s="15">
        <f>$B6*IF('RELEVE DES FICHES SUIVEUSES'!AVJ6&lt;&gt;"x",'RELEVE DES FICHES SUIVEUSES'!AVJ6,0)/3</f>
        <v>0</v>
      </c>
      <c r="AVK6" s="15">
        <f>$B6*IF('RELEVE DES FICHES SUIVEUSES'!AVK6&lt;&gt;"x",'RELEVE DES FICHES SUIVEUSES'!AVK6,0)/3</f>
        <v>0</v>
      </c>
      <c r="AVL6" s="15">
        <f>$B6*IF('RELEVE DES FICHES SUIVEUSES'!AVL6&lt;&gt;"x",'RELEVE DES FICHES SUIVEUSES'!AVL6,0)/3</f>
        <v>0</v>
      </c>
      <c r="AVM6" s="15">
        <f>$B6*IF('RELEVE DES FICHES SUIVEUSES'!AVM6&lt;&gt;"x",'RELEVE DES FICHES SUIVEUSES'!AVM6,0)/3</f>
        <v>0</v>
      </c>
      <c r="AVN6" s="15">
        <f>$B6*IF('RELEVE DES FICHES SUIVEUSES'!AVN6&lt;&gt;"x",'RELEVE DES FICHES SUIVEUSES'!AVN6,0)/3</f>
        <v>0</v>
      </c>
      <c r="AVO6" s="15">
        <f>$B6*IF('RELEVE DES FICHES SUIVEUSES'!AVO6&lt;&gt;"x",'RELEVE DES FICHES SUIVEUSES'!AVO6,0)/3</f>
        <v>0</v>
      </c>
      <c r="AVP6" s="15">
        <f>$B6*IF('RELEVE DES FICHES SUIVEUSES'!AVP6&lt;&gt;"x",'RELEVE DES FICHES SUIVEUSES'!AVP6,0)/3</f>
        <v>0</v>
      </c>
      <c r="AVQ6" s="15">
        <f>$B6*IF('RELEVE DES FICHES SUIVEUSES'!AVQ6&lt;&gt;"x",'RELEVE DES FICHES SUIVEUSES'!AVQ6,0)/3</f>
        <v>0</v>
      </c>
      <c r="AVR6" s="15">
        <f>$B6*IF('RELEVE DES FICHES SUIVEUSES'!AVR6&lt;&gt;"x",'RELEVE DES FICHES SUIVEUSES'!AVR6,0)/3</f>
        <v>0</v>
      </c>
      <c r="AVS6" s="15">
        <f>$B6*IF('RELEVE DES FICHES SUIVEUSES'!AVS6&lt;&gt;"x",'RELEVE DES FICHES SUIVEUSES'!AVS6,0)/3</f>
        <v>0</v>
      </c>
      <c r="AVT6" s="15">
        <f>$B6*IF('RELEVE DES FICHES SUIVEUSES'!AVT6&lt;&gt;"x",'RELEVE DES FICHES SUIVEUSES'!AVT6,0)/3</f>
        <v>0</v>
      </c>
      <c r="AVU6" s="15">
        <f>$B6*IF('RELEVE DES FICHES SUIVEUSES'!AVU6&lt;&gt;"x",'RELEVE DES FICHES SUIVEUSES'!AVU6,0)/3</f>
        <v>0</v>
      </c>
      <c r="AVV6" s="15">
        <f>$B6*IF('RELEVE DES FICHES SUIVEUSES'!AVV6&lt;&gt;"x",'RELEVE DES FICHES SUIVEUSES'!AVV6,0)/3</f>
        <v>0</v>
      </c>
      <c r="AVW6" s="15">
        <f>$B6*IF('RELEVE DES FICHES SUIVEUSES'!AVW6&lt;&gt;"x",'RELEVE DES FICHES SUIVEUSES'!AVW6,0)/3</f>
        <v>0</v>
      </c>
      <c r="AVX6" s="15">
        <f>$B6*IF('RELEVE DES FICHES SUIVEUSES'!AVX6&lt;&gt;"x",'RELEVE DES FICHES SUIVEUSES'!AVX6,0)/3</f>
        <v>0</v>
      </c>
      <c r="AVY6" s="15">
        <f>$B6*IF('RELEVE DES FICHES SUIVEUSES'!AVY6&lt;&gt;"x",'RELEVE DES FICHES SUIVEUSES'!AVY6,0)/3</f>
        <v>0</v>
      </c>
      <c r="AVZ6" s="15">
        <f>$B6*IF('RELEVE DES FICHES SUIVEUSES'!AVZ6&lt;&gt;"x",'RELEVE DES FICHES SUIVEUSES'!AVZ6,0)/3</f>
        <v>0</v>
      </c>
      <c r="AWA6" s="15">
        <f>$B6*IF('RELEVE DES FICHES SUIVEUSES'!AWA6&lt;&gt;"x",'RELEVE DES FICHES SUIVEUSES'!AWA6,0)/3</f>
        <v>0</v>
      </c>
      <c r="AWB6" s="15">
        <f>$B6*IF('RELEVE DES FICHES SUIVEUSES'!AWB6&lt;&gt;"x",'RELEVE DES FICHES SUIVEUSES'!AWB6,0)/3</f>
        <v>0</v>
      </c>
      <c r="AWC6" s="15">
        <f>$B6*IF('RELEVE DES FICHES SUIVEUSES'!AWC6&lt;&gt;"x",'RELEVE DES FICHES SUIVEUSES'!AWC6,0)/3</f>
        <v>0</v>
      </c>
      <c r="AWD6" s="15">
        <f>$B6*IF('RELEVE DES FICHES SUIVEUSES'!AWD6&lt;&gt;"x",'RELEVE DES FICHES SUIVEUSES'!AWD6,0)/3</f>
        <v>0</v>
      </c>
      <c r="AWE6" s="15">
        <f>$B6*IF('RELEVE DES FICHES SUIVEUSES'!AWE6&lt;&gt;"x",'RELEVE DES FICHES SUIVEUSES'!AWE6,0)/3</f>
        <v>0</v>
      </c>
      <c r="AWF6" s="15">
        <f>$B6*IF('RELEVE DES FICHES SUIVEUSES'!AWF6&lt;&gt;"x",'RELEVE DES FICHES SUIVEUSES'!AWF6,0)/3</f>
        <v>0</v>
      </c>
      <c r="AWG6" s="15">
        <f>$B6*IF('RELEVE DES FICHES SUIVEUSES'!AWG6&lt;&gt;"x",'RELEVE DES FICHES SUIVEUSES'!AWG6,0)/3</f>
        <v>0</v>
      </c>
      <c r="AWH6" s="15">
        <f>$B6*IF('RELEVE DES FICHES SUIVEUSES'!AWH6&lt;&gt;"x",'RELEVE DES FICHES SUIVEUSES'!AWH6,0)/3</f>
        <v>0</v>
      </c>
      <c r="AWI6" s="15">
        <f>$B6*IF('RELEVE DES FICHES SUIVEUSES'!AWI6&lt;&gt;"x",'RELEVE DES FICHES SUIVEUSES'!AWI6,0)/3</f>
        <v>0</v>
      </c>
      <c r="AWJ6" s="15">
        <f>$B6*IF('RELEVE DES FICHES SUIVEUSES'!AWJ6&lt;&gt;"x",'RELEVE DES FICHES SUIVEUSES'!AWJ6,0)/3</f>
        <v>0</v>
      </c>
      <c r="AWK6" s="15">
        <f>$B6*IF('RELEVE DES FICHES SUIVEUSES'!AWK6&lt;&gt;"x",'RELEVE DES FICHES SUIVEUSES'!AWK6,0)/3</f>
        <v>0</v>
      </c>
      <c r="AWL6" s="15">
        <f>$B6*IF('RELEVE DES FICHES SUIVEUSES'!AWL6&lt;&gt;"x",'RELEVE DES FICHES SUIVEUSES'!AWL6,0)/3</f>
        <v>0</v>
      </c>
      <c r="AWM6" s="15">
        <f>$B6*IF('RELEVE DES FICHES SUIVEUSES'!AWM6&lt;&gt;"x",'RELEVE DES FICHES SUIVEUSES'!AWM6,0)/3</f>
        <v>0</v>
      </c>
      <c r="AWN6" s="15">
        <f>$B6*IF('RELEVE DES FICHES SUIVEUSES'!AWN6&lt;&gt;"x",'RELEVE DES FICHES SUIVEUSES'!AWN6,0)/3</f>
        <v>0</v>
      </c>
      <c r="AWO6" s="15">
        <f>$B6*IF('RELEVE DES FICHES SUIVEUSES'!AWO6&lt;&gt;"x",'RELEVE DES FICHES SUIVEUSES'!AWO6,0)/3</f>
        <v>0</v>
      </c>
      <c r="AWP6" s="15">
        <f>$B6*IF('RELEVE DES FICHES SUIVEUSES'!AWP6&lt;&gt;"x",'RELEVE DES FICHES SUIVEUSES'!AWP6,0)/3</f>
        <v>0</v>
      </c>
      <c r="AWQ6" s="15">
        <f>$B6*IF('RELEVE DES FICHES SUIVEUSES'!AWQ6&lt;&gt;"x",'RELEVE DES FICHES SUIVEUSES'!AWQ6,0)/3</f>
        <v>0</v>
      </c>
      <c r="AWR6" s="15">
        <f>$B6*IF('RELEVE DES FICHES SUIVEUSES'!AWR6&lt;&gt;"x",'RELEVE DES FICHES SUIVEUSES'!AWR6,0)/3</f>
        <v>0</v>
      </c>
      <c r="AWS6" s="15">
        <f>$B6*IF('RELEVE DES FICHES SUIVEUSES'!AWS6&lt;&gt;"x",'RELEVE DES FICHES SUIVEUSES'!AWS6,0)/3</f>
        <v>0</v>
      </c>
      <c r="AWT6" s="15">
        <f>$B6*IF('RELEVE DES FICHES SUIVEUSES'!AWT6&lt;&gt;"x",'RELEVE DES FICHES SUIVEUSES'!AWT6,0)/3</f>
        <v>0</v>
      </c>
      <c r="AWU6" s="15">
        <f>$B6*IF('RELEVE DES FICHES SUIVEUSES'!AWU6&lt;&gt;"x",'RELEVE DES FICHES SUIVEUSES'!AWU6,0)/3</f>
        <v>0</v>
      </c>
      <c r="AWV6" s="15">
        <f>$B6*IF('RELEVE DES FICHES SUIVEUSES'!AWV6&lt;&gt;"x",'RELEVE DES FICHES SUIVEUSES'!AWV6,0)/3</f>
        <v>0</v>
      </c>
      <c r="AWW6" s="15">
        <f>$B6*IF('RELEVE DES FICHES SUIVEUSES'!AWW6&lt;&gt;"x",'RELEVE DES FICHES SUIVEUSES'!AWW6,0)/3</f>
        <v>0</v>
      </c>
      <c r="AWX6" s="15">
        <f>$B6*IF('RELEVE DES FICHES SUIVEUSES'!AWX6&lt;&gt;"x",'RELEVE DES FICHES SUIVEUSES'!AWX6,0)/3</f>
        <v>0</v>
      </c>
      <c r="AWY6" s="15">
        <f>$B6*IF('RELEVE DES FICHES SUIVEUSES'!AWY6&lt;&gt;"x",'RELEVE DES FICHES SUIVEUSES'!AWY6,0)/3</f>
        <v>0</v>
      </c>
      <c r="AWZ6" s="15">
        <f>$B6*IF('RELEVE DES FICHES SUIVEUSES'!AWZ6&lt;&gt;"x",'RELEVE DES FICHES SUIVEUSES'!AWZ6,0)/3</f>
        <v>0</v>
      </c>
      <c r="AXA6" s="15">
        <f>$B6*IF('RELEVE DES FICHES SUIVEUSES'!AXA6&lt;&gt;"x",'RELEVE DES FICHES SUIVEUSES'!AXA6,0)/3</f>
        <v>0</v>
      </c>
      <c r="AXB6" s="15">
        <f>$B6*IF('RELEVE DES FICHES SUIVEUSES'!AXB6&lt;&gt;"x",'RELEVE DES FICHES SUIVEUSES'!AXB6,0)/3</f>
        <v>0</v>
      </c>
      <c r="AXC6" s="15">
        <f>$B6*IF('RELEVE DES FICHES SUIVEUSES'!AXC6&lt;&gt;"x",'RELEVE DES FICHES SUIVEUSES'!AXC6,0)/3</f>
        <v>0</v>
      </c>
      <c r="AXD6" s="15">
        <f>$B6*IF('RELEVE DES FICHES SUIVEUSES'!AXD6&lt;&gt;"x",'RELEVE DES FICHES SUIVEUSES'!AXD6,0)/3</f>
        <v>0</v>
      </c>
      <c r="AXE6" s="15">
        <f>$B6*IF('RELEVE DES FICHES SUIVEUSES'!AXE6&lt;&gt;"x",'RELEVE DES FICHES SUIVEUSES'!AXE6,0)/3</f>
        <v>0</v>
      </c>
      <c r="AXF6" s="15">
        <f>$B6*IF('RELEVE DES FICHES SUIVEUSES'!AXF6&lt;&gt;"x",'RELEVE DES FICHES SUIVEUSES'!AXF6,0)/3</f>
        <v>0</v>
      </c>
      <c r="AXG6" s="15">
        <f>$B6*IF('RELEVE DES FICHES SUIVEUSES'!AXG6&lt;&gt;"x",'RELEVE DES FICHES SUIVEUSES'!AXG6,0)/3</f>
        <v>0</v>
      </c>
      <c r="AXH6" s="15">
        <f>$B6*IF('RELEVE DES FICHES SUIVEUSES'!AXH6&lt;&gt;"x",'RELEVE DES FICHES SUIVEUSES'!AXH6,0)/3</f>
        <v>0</v>
      </c>
      <c r="AXI6" s="15">
        <f>$B6*IF('RELEVE DES FICHES SUIVEUSES'!AXI6&lt;&gt;"x",'RELEVE DES FICHES SUIVEUSES'!AXI6,0)/3</f>
        <v>0</v>
      </c>
      <c r="AXJ6" s="15">
        <f>$B6*IF('RELEVE DES FICHES SUIVEUSES'!AXJ6&lt;&gt;"x",'RELEVE DES FICHES SUIVEUSES'!AXJ6,0)/3</f>
        <v>0</v>
      </c>
      <c r="AXK6" s="15">
        <f>$B6*IF('RELEVE DES FICHES SUIVEUSES'!AXK6&lt;&gt;"x",'RELEVE DES FICHES SUIVEUSES'!AXK6,0)/3</f>
        <v>0</v>
      </c>
      <c r="AXL6" s="15">
        <f>$B6*IF('RELEVE DES FICHES SUIVEUSES'!AXL6&lt;&gt;"x",'RELEVE DES FICHES SUIVEUSES'!AXL6,0)/3</f>
        <v>0</v>
      </c>
      <c r="AXM6" s="15">
        <f>$B6*IF('RELEVE DES FICHES SUIVEUSES'!AXM6&lt;&gt;"x",'RELEVE DES FICHES SUIVEUSES'!AXM6,0)/3</f>
        <v>0</v>
      </c>
      <c r="AXN6" s="15">
        <f>$B6*IF('RELEVE DES FICHES SUIVEUSES'!AXN6&lt;&gt;"x",'RELEVE DES FICHES SUIVEUSES'!AXN6,0)/3</f>
        <v>0</v>
      </c>
      <c r="AXO6" s="15">
        <f>$B6*IF('RELEVE DES FICHES SUIVEUSES'!AXO6&lt;&gt;"x",'RELEVE DES FICHES SUIVEUSES'!AXO6,0)/3</f>
        <v>0</v>
      </c>
      <c r="AXP6" s="15">
        <f>$B6*IF('RELEVE DES FICHES SUIVEUSES'!AXP6&lt;&gt;"x",'RELEVE DES FICHES SUIVEUSES'!AXP6,0)/3</f>
        <v>0</v>
      </c>
      <c r="AXQ6" s="15">
        <f>$B6*IF('RELEVE DES FICHES SUIVEUSES'!AXQ6&lt;&gt;"x",'RELEVE DES FICHES SUIVEUSES'!AXQ6,0)/3</f>
        <v>0</v>
      </c>
      <c r="AXR6" s="15">
        <f>$B6*IF('RELEVE DES FICHES SUIVEUSES'!AXR6&lt;&gt;"x",'RELEVE DES FICHES SUIVEUSES'!AXR6,0)/3</f>
        <v>0</v>
      </c>
      <c r="AXS6" s="15">
        <f>$B6*IF('RELEVE DES FICHES SUIVEUSES'!AXS6&lt;&gt;"x",'RELEVE DES FICHES SUIVEUSES'!AXS6,0)/3</f>
        <v>0</v>
      </c>
      <c r="AXT6" s="15">
        <f>$B6*IF('RELEVE DES FICHES SUIVEUSES'!AXT6&lt;&gt;"x",'RELEVE DES FICHES SUIVEUSES'!AXT6,0)/3</f>
        <v>0</v>
      </c>
      <c r="AXU6" s="15">
        <f>$B6*IF('RELEVE DES FICHES SUIVEUSES'!AXU6&lt;&gt;"x",'RELEVE DES FICHES SUIVEUSES'!AXU6,0)/3</f>
        <v>0</v>
      </c>
      <c r="AXV6" s="15">
        <f>$B6*IF('RELEVE DES FICHES SUIVEUSES'!AXV6&lt;&gt;"x",'RELEVE DES FICHES SUIVEUSES'!AXV6,0)/3</f>
        <v>0</v>
      </c>
      <c r="AXW6" s="15">
        <f>$B6*IF('RELEVE DES FICHES SUIVEUSES'!AXW6&lt;&gt;"x",'RELEVE DES FICHES SUIVEUSES'!AXW6,0)/3</f>
        <v>0</v>
      </c>
      <c r="AXX6" s="15">
        <f>$B6*IF('RELEVE DES FICHES SUIVEUSES'!AXX6&lt;&gt;"x",'RELEVE DES FICHES SUIVEUSES'!AXX6,0)/3</f>
        <v>0</v>
      </c>
      <c r="AXY6" s="15">
        <f>$B6*IF('RELEVE DES FICHES SUIVEUSES'!AXY6&lt;&gt;"x",'RELEVE DES FICHES SUIVEUSES'!AXY6,0)/3</f>
        <v>0</v>
      </c>
      <c r="AXZ6" s="15">
        <f>$B6*IF('RELEVE DES FICHES SUIVEUSES'!AXZ6&lt;&gt;"x",'RELEVE DES FICHES SUIVEUSES'!AXZ6,0)/3</f>
        <v>0</v>
      </c>
      <c r="AYA6" s="15">
        <f>$B6*IF('RELEVE DES FICHES SUIVEUSES'!AYA6&lt;&gt;"x",'RELEVE DES FICHES SUIVEUSES'!AYA6,0)/3</f>
        <v>0</v>
      </c>
      <c r="AYB6" s="15">
        <f>$B6*IF('RELEVE DES FICHES SUIVEUSES'!AYB6&lt;&gt;"x",'RELEVE DES FICHES SUIVEUSES'!AYB6,0)/3</f>
        <v>0</v>
      </c>
      <c r="AYC6" s="15">
        <f>$B6*IF('RELEVE DES FICHES SUIVEUSES'!AYC6&lt;&gt;"x",'RELEVE DES FICHES SUIVEUSES'!AYC6,0)/3</f>
        <v>0</v>
      </c>
      <c r="AYD6" s="15">
        <f>$B6*IF('RELEVE DES FICHES SUIVEUSES'!AYD6&lt;&gt;"x",'RELEVE DES FICHES SUIVEUSES'!AYD6,0)/3</f>
        <v>0</v>
      </c>
      <c r="AYE6" s="15">
        <f>$B6*IF('RELEVE DES FICHES SUIVEUSES'!AYE6&lt;&gt;"x",'RELEVE DES FICHES SUIVEUSES'!AYE6,0)/3</f>
        <v>0</v>
      </c>
      <c r="AYF6" s="15">
        <f>$B6*IF('RELEVE DES FICHES SUIVEUSES'!AYF6&lt;&gt;"x",'RELEVE DES FICHES SUIVEUSES'!AYF6,0)/3</f>
        <v>0</v>
      </c>
      <c r="AYG6" s="15">
        <f>$B6*IF('RELEVE DES FICHES SUIVEUSES'!AYG6&lt;&gt;"x",'RELEVE DES FICHES SUIVEUSES'!AYG6,0)/3</f>
        <v>0</v>
      </c>
      <c r="AYH6" s="15">
        <f>$B6*IF('RELEVE DES FICHES SUIVEUSES'!AYH6&lt;&gt;"x",'RELEVE DES FICHES SUIVEUSES'!AYH6,0)/3</f>
        <v>0</v>
      </c>
      <c r="AYI6" s="15">
        <f>$B6*IF('RELEVE DES FICHES SUIVEUSES'!AYI6&lt;&gt;"x",'RELEVE DES FICHES SUIVEUSES'!AYI6,0)/3</f>
        <v>0</v>
      </c>
      <c r="AYJ6" s="15">
        <f>$B6*IF('RELEVE DES FICHES SUIVEUSES'!AYJ6&lt;&gt;"x",'RELEVE DES FICHES SUIVEUSES'!AYJ6,0)/3</f>
        <v>0</v>
      </c>
      <c r="AYK6" s="15">
        <f>$B6*IF('RELEVE DES FICHES SUIVEUSES'!AYK6&lt;&gt;"x",'RELEVE DES FICHES SUIVEUSES'!AYK6,0)/3</f>
        <v>0</v>
      </c>
      <c r="AYL6" s="15">
        <f>$B6*IF('RELEVE DES FICHES SUIVEUSES'!AYL6&lt;&gt;"x",'RELEVE DES FICHES SUIVEUSES'!AYL6,0)/3</f>
        <v>0</v>
      </c>
      <c r="AYM6" s="15">
        <f>$B6*IF('RELEVE DES FICHES SUIVEUSES'!AYM6&lt;&gt;"x",'RELEVE DES FICHES SUIVEUSES'!AYM6,0)/3</f>
        <v>0</v>
      </c>
      <c r="AYN6" s="15">
        <f>$B6*IF('RELEVE DES FICHES SUIVEUSES'!AYN6&lt;&gt;"x",'RELEVE DES FICHES SUIVEUSES'!AYN6,0)/3</f>
        <v>0</v>
      </c>
      <c r="AYO6" s="15">
        <f>$B6*IF('RELEVE DES FICHES SUIVEUSES'!AYO6&lt;&gt;"x",'RELEVE DES FICHES SUIVEUSES'!AYO6,0)/3</f>
        <v>0</v>
      </c>
      <c r="AYP6" s="15">
        <f>$B6*IF('RELEVE DES FICHES SUIVEUSES'!AYP6&lt;&gt;"x",'RELEVE DES FICHES SUIVEUSES'!AYP6,0)/3</f>
        <v>0</v>
      </c>
      <c r="AYQ6" s="15">
        <f>$B6*IF('RELEVE DES FICHES SUIVEUSES'!AYQ6&lt;&gt;"x",'RELEVE DES FICHES SUIVEUSES'!AYQ6,0)/3</f>
        <v>0</v>
      </c>
      <c r="AYR6" s="15">
        <f>$B6*IF('RELEVE DES FICHES SUIVEUSES'!AYR6&lt;&gt;"x",'RELEVE DES FICHES SUIVEUSES'!AYR6,0)/3</f>
        <v>0</v>
      </c>
      <c r="AYS6" s="15">
        <f>$B6*IF('RELEVE DES FICHES SUIVEUSES'!AYS6&lt;&gt;"x",'RELEVE DES FICHES SUIVEUSES'!AYS6,0)/3</f>
        <v>0</v>
      </c>
      <c r="AYT6" s="15">
        <f>$B6*IF('RELEVE DES FICHES SUIVEUSES'!AYT6&lt;&gt;"x",'RELEVE DES FICHES SUIVEUSES'!AYT6,0)/3</f>
        <v>0</v>
      </c>
      <c r="AYU6" s="15">
        <f>$B6*IF('RELEVE DES FICHES SUIVEUSES'!AYU6&lt;&gt;"x",'RELEVE DES FICHES SUIVEUSES'!AYU6,0)/3</f>
        <v>0</v>
      </c>
      <c r="AYV6" s="15">
        <f>$B6*IF('RELEVE DES FICHES SUIVEUSES'!AYV6&lt;&gt;"x",'RELEVE DES FICHES SUIVEUSES'!AYV6,0)/3</f>
        <v>0</v>
      </c>
      <c r="AYW6" s="15">
        <f>$B6*IF('RELEVE DES FICHES SUIVEUSES'!AYW6&lt;&gt;"x",'RELEVE DES FICHES SUIVEUSES'!AYW6,0)/3</f>
        <v>0</v>
      </c>
      <c r="AYX6" s="15">
        <f>$B6*IF('RELEVE DES FICHES SUIVEUSES'!AYX6&lt;&gt;"x",'RELEVE DES FICHES SUIVEUSES'!AYX6,0)/3</f>
        <v>0</v>
      </c>
      <c r="AYY6" s="15">
        <f>$B6*IF('RELEVE DES FICHES SUIVEUSES'!AYY6&lt;&gt;"x",'RELEVE DES FICHES SUIVEUSES'!AYY6,0)/3</f>
        <v>0</v>
      </c>
      <c r="AYZ6" s="15">
        <f>$B6*IF('RELEVE DES FICHES SUIVEUSES'!AYZ6&lt;&gt;"x",'RELEVE DES FICHES SUIVEUSES'!AYZ6,0)/3</f>
        <v>0</v>
      </c>
      <c r="AZA6" s="15">
        <f>$B6*IF('RELEVE DES FICHES SUIVEUSES'!AZA6&lt;&gt;"x",'RELEVE DES FICHES SUIVEUSES'!AZA6,0)/3</f>
        <v>0</v>
      </c>
      <c r="AZB6" s="15">
        <f>$B6*IF('RELEVE DES FICHES SUIVEUSES'!AZB6&lt;&gt;"x",'RELEVE DES FICHES SUIVEUSES'!AZB6,0)/3</f>
        <v>0</v>
      </c>
      <c r="AZC6" s="15">
        <f>$B6*IF('RELEVE DES FICHES SUIVEUSES'!AZC6&lt;&gt;"x",'RELEVE DES FICHES SUIVEUSES'!AZC6,0)/3</f>
        <v>0</v>
      </c>
      <c r="AZD6" s="15">
        <f>$B6*IF('RELEVE DES FICHES SUIVEUSES'!AZD6&lt;&gt;"x",'RELEVE DES FICHES SUIVEUSES'!AZD6,0)/3</f>
        <v>0</v>
      </c>
      <c r="AZE6" s="15">
        <f>$B6*IF('RELEVE DES FICHES SUIVEUSES'!AZE6&lt;&gt;"x",'RELEVE DES FICHES SUIVEUSES'!AZE6,0)/3</f>
        <v>0</v>
      </c>
      <c r="AZF6" s="15">
        <f>$B6*IF('RELEVE DES FICHES SUIVEUSES'!AZF6&lt;&gt;"x",'RELEVE DES FICHES SUIVEUSES'!AZF6,0)/3</f>
        <v>0</v>
      </c>
      <c r="AZG6" s="15">
        <f>$B6*IF('RELEVE DES FICHES SUIVEUSES'!AZG6&lt;&gt;"x",'RELEVE DES FICHES SUIVEUSES'!AZG6,0)/3</f>
        <v>0</v>
      </c>
      <c r="AZH6" s="15">
        <f>$B6*IF('RELEVE DES FICHES SUIVEUSES'!AZH6&lt;&gt;"x",'RELEVE DES FICHES SUIVEUSES'!AZH6,0)/3</f>
        <v>0</v>
      </c>
      <c r="AZI6" s="15">
        <f>$B6*IF('RELEVE DES FICHES SUIVEUSES'!AZI6&lt;&gt;"x",'RELEVE DES FICHES SUIVEUSES'!AZI6,0)/3</f>
        <v>0</v>
      </c>
      <c r="AZJ6" s="15">
        <f>$B6*IF('RELEVE DES FICHES SUIVEUSES'!AZJ6&lt;&gt;"x",'RELEVE DES FICHES SUIVEUSES'!AZJ6,0)/3</f>
        <v>0</v>
      </c>
      <c r="AZK6" s="15">
        <f>$B6*IF('RELEVE DES FICHES SUIVEUSES'!AZK6&lt;&gt;"x",'RELEVE DES FICHES SUIVEUSES'!AZK6,0)/3</f>
        <v>0</v>
      </c>
      <c r="AZL6" s="15">
        <f>$B6*IF('RELEVE DES FICHES SUIVEUSES'!AZL6&lt;&gt;"x",'RELEVE DES FICHES SUIVEUSES'!AZL6,0)/3</f>
        <v>0</v>
      </c>
      <c r="AZM6" s="15">
        <f>$B6*IF('RELEVE DES FICHES SUIVEUSES'!AZM6&lt;&gt;"x",'RELEVE DES FICHES SUIVEUSES'!AZM6,0)/3</f>
        <v>0</v>
      </c>
      <c r="AZN6" s="15">
        <f>$B6*IF('RELEVE DES FICHES SUIVEUSES'!AZN6&lt;&gt;"x",'RELEVE DES FICHES SUIVEUSES'!AZN6,0)/3</f>
        <v>0</v>
      </c>
      <c r="AZO6" s="15">
        <f>$B6*IF('RELEVE DES FICHES SUIVEUSES'!AZO6&lt;&gt;"x",'RELEVE DES FICHES SUIVEUSES'!AZO6,0)/3</f>
        <v>0</v>
      </c>
      <c r="AZP6" s="15">
        <f>$B6*IF('RELEVE DES FICHES SUIVEUSES'!AZP6&lt;&gt;"x",'RELEVE DES FICHES SUIVEUSES'!AZP6,0)/3</f>
        <v>0</v>
      </c>
      <c r="AZQ6" s="15">
        <f>$B6*IF('RELEVE DES FICHES SUIVEUSES'!AZQ6&lt;&gt;"x",'RELEVE DES FICHES SUIVEUSES'!AZQ6,0)/3</f>
        <v>0</v>
      </c>
      <c r="AZR6" s="15">
        <f>$B6*IF('RELEVE DES FICHES SUIVEUSES'!AZR6&lt;&gt;"x",'RELEVE DES FICHES SUIVEUSES'!AZR6,0)/3</f>
        <v>0</v>
      </c>
      <c r="AZS6" s="15">
        <f>$B6*IF('RELEVE DES FICHES SUIVEUSES'!AZS6&lt;&gt;"x",'RELEVE DES FICHES SUIVEUSES'!AZS6,0)/3</f>
        <v>0</v>
      </c>
      <c r="AZT6" s="15">
        <f>$B6*IF('RELEVE DES FICHES SUIVEUSES'!AZT6&lt;&gt;"x",'RELEVE DES FICHES SUIVEUSES'!AZT6,0)/3</f>
        <v>0</v>
      </c>
      <c r="AZU6" s="15">
        <f>$B6*IF('RELEVE DES FICHES SUIVEUSES'!AZU6&lt;&gt;"x",'RELEVE DES FICHES SUIVEUSES'!AZU6,0)/3</f>
        <v>0</v>
      </c>
      <c r="AZV6" s="15">
        <f>$B6*IF('RELEVE DES FICHES SUIVEUSES'!AZV6&lt;&gt;"x",'RELEVE DES FICHES SUIVEUSES'!AZV6,0)/3</f>
        <v>0</v>
      </c>
      <c r="AZW6" s="15">
        <f>$B6*IF('RELEVE DES FICHES SUIVEUSES'!AZW6&lt;&gt;"x",'RELEVE DES FICHES SUIVEUSES'!AZW6,0)/3</f>
        <v>0</v>
      </c>
      <c r="AZX6" s="15">
        <f>$B6*IF('RELEVE DES FICHES SUIVEUSES'!AZX6&lt;&gt;"x",'RELEVE DES FICHES SUIVEUSES'!AZX6,0)/3</f>
        <v>0</v>
      </c>
      <c r="AZY6" s="15">
        <f>$B6*IF('RELEVE DES FICHES SUIVEUSES'!AZY6&lt;&gt;"x",'RELEVE DES FICHES SUIVEUSES'!AZY6,0)/3</f>
        <v>0</v>
      </c>
      <c r="AZZ6" s="15">
        <f>$B6*IF('RELEVE DES FICHES SUIVEUSES'!AZZ6&lt;&gt;"x",'RELEVE DES FICHES SUIVEUSES'!AZZ6,0)/3</f>
        <v>0</v>
      </c>
      <c r="BAA6" s="15">
        <f>$B6*IF('RELEVE DES FICHES SUIVEUSES'!BAA6&lt;&gt;"x",'RELEVE DES FICHES SUIVEUSES'!BAA6,0)/3</f>
        <v>0</v>
      </c>
      <c r="BAB6" s="15">
        <f>$B6*IF('RELEVE DES FICHES SUIVEUSES'!BAB6&lt;&gt;"x",'RELEVE DES FICHES SUIVEUSES'!BAB6,0)/3</f>
        <v>0</v>
      </c>
      <c r="BAC6" s="15">
        <f>$B6*IF('RELEVE DES FICHES SUIVEUSES'!BAC6&lt;&gt;"x",'RELEVE DES FICHES SUIVEUSES'!BAC6,0)/3</f>
        <v>0</v>
      </c>
      <c r="BAD6" s="15">
        <f>$B6*IF('RELEVE DES FICHES SUIVEUSES'!BAD6&lt;&gt;"x",'RELEVE DES FICHES SUIVEUSES'!BAD6,0)/3</f>
        <v>0</v>
      </c>
      <c r="BAE6" s="15">
        <f>$B6*IF('RELEVE DES FICHES SUIVEUSES'!BAE6&lt;&gt;"x",'RELEVE DES FICHES SUIVEUSES'!BAE6,0)/3</f>
        <v>0</v>
      </c>
      <c r="BAF6" s="15">
        <f>$B6*IF('RELEVE DES FICHES SUIVEUSES'!BAF6&lt;&gt;"x",'RELEVE DES FICHES SUIVEUSES'!BAF6,0)/3</f>
        <v>0</v>
      </c>
      <c r="BAG6" s="15">
        <f>$B6*IF('RELEVE DES FICHES SUIVEUSES'!BAG6&lt;&gt;"x",'RELEVE DES FICHES SUIVEUSES'!BAG6,0)/3</f>
        <v>0</v>
      </c>
      <c r="BAH6" s="15">
        <f>$B6*IF('RELEVE DES FICHES SUIVEUSES'!BAH6&lt;&gt;"x",'RELEVE DES FICHES SUIVEUSES'!BAH6,0)/3</f>
        <v>0</v>
      </c>
      <c r="BAI6" s="15">
        <f>$B6*IF('RELEVE DES FICHES SUIVEUSES'!BAI6&lt;&gt;"x",'RELEVE DES FICHES SUIVEUSES'!BAI6,0)/3</f>
        <v>0</v>
      </c>
      <c r="BAJ6" s="15">
        <f>$B6*IF('RELEVE DES FICHES SUIVEUSES'!BAJ6&lt;&gt;"x",'RELEVE DES FICHES SUIVEUSES'!BAJ6,0)/3</f>
        <v>0</v>
      </c>
      <c r="BAK6" s="15">
        <f>$B6*IF('RELEVE DES FICHES SUIVEUSES'!BAK6&lt;&gt;"x",'RELEVE DES FICHES SUIVEUSES'!BAK6,0)/3</f>
        <v>0</v>
      </c>
      <c r="BAL6" s="15">
        <f>$B6*IF('RELEVE DES FICHES SUIVEUSES'!BAL6&lt;&gt;"x",'RELEVE DES FICHES SUIVEUSES'!BAL6,0)/3</f>
        <v>0</v>
      </c>
      <c r="BAM6" s="15">
        <f>$B6*IF('RELEVE DES FICHES SUIVEUSES'!BAM6&lt;&gt;"x",'RELEVE DES FICHES SUIVEUSES'!BAM6,0)/3</f>
        <v>0</v>
      </c>
      <c r="BAN6" s="15">
        <f>$B6*IF('RELEVE DES FICHES SUIVEUSES'!BAN6&lt;&gt;"x",'RELEVE DES FICHES SUIVEUSES'!BAN6,0)/3</f>
        <v>0</v>
      </c>
      <c r="BAO6" s="15">
        <f>$B6*IF('RELEVE DES FICHES SUIVEUSES'!BAO6&lt;&gt;"x",'RELEVE DES FICHES SUIVEUSES'!BAO6,0)/3</f>
        <v>0</v>
      </c>
      <c r="BAP6" s="15">
        <f>$B6*IF('RELEVE DES FICHES SUIVEUSES'!BAP6&lt;&gt;"x",'RELEVE DES FICHES SUIVEUSES'!BAP6,0)/3</f>
        <v>0</v>
      </c>
      <c r="BAQ6" s="15">
        <f>$B6*IF('RELEVE DES FICHES SUIVEUSES'!BAQ6&lt;&gt;"x",'RELEVE DES FICHES SUIVEUSES'!BAQ6,0)/3</f>
        <v>0</v>
      </c>
      <c r="BAR6" s="15">
        <f>$B6*IF('RELEVE DES FICHES SUIVEUSES'!BAR6&lt;&gt;"x",'RELEVE DES FICHES SUIVEUSES'!BAR6,0)/3</f>
        <v>0</v>
      </c>
      <c r="BAS6" s="15">
        <f>$B6*IF('RELEVE DES FICHES SUIVEUSES'!BAS6&lt;&gt;"x",'RELEVE DES FICHES SUIVEUSES'!BAS6,0)/3</f>
        <v>0</v>
      </c>
      <c r="BAT6" s="15">
        <f>$B6*IF('RELEVE DES FICHES SUIVEUSES'!BAT6&lt;&gt;"x",'RELEVE DES FICHES SUIVEUSES'!BAT6,0)/3</f>
        <v>0</v>
      </c>
      <c r="BAU6" s="15">
        <f>$B6*IF('RELEVE DES FICHES SUIVEUSES'!BAU6&lt;&gt;"x",'RELEVE DES FICHES SUIVEUSES'!BAU6,0)/3</f>
        <v>0</v>
      </c>
      <c r="BAV6" s="15">
        <f>$B6*IF('RELEVE DES FICHES SUIVEUSES'!BAV6&lt;&gt;"x",'RELEVE DES FICHES SUIVEUSES'!BAV6,0)/3</f>
        <v>0</v>
      </c>
      <c r="BAW6" s="15">
        <f>$B6*IF('RELEVE DES FICHES SUIVEUSES'!BAW6&lt;&gt;"x",'RELEVE DES FICHES SUIVEUSES'!BAW6,0)/3</f>
        <v>0</v>
      </c>
      <c r="BAX6" s="15">
        <f>$B6*IF('RELEVE DES FICHES SUIVEUSES'!BAX6&lt;&gt;"x",'RELEVE DES FICHES SUIVEUSES'!BAX6,0)/3</f>
        <v>0</v>
      </c>
      <c r="BAY6" s="15">
        <f>$B6*IF('RELEVE DES FICHES SUIVEUSES'!BAY6&lt;&gt;"x",'RELEVE DES FICHES SUIVEUSES'!BAY6,0)/3</f>
        <v>0</v>
      </c>
      <c r="BAZ6" s="15">
        <f>$B6*IF('RELEVE DES FICHES SUIVEUSES'!BAZ6&lt;&gt;"x",'RELEVE DES FICHES SUIVEUSES'!BAZ6,0)/3</f>
        <v>0</v>
      </c>
      <c r="BBA6" s="15">
        <f>$B6*IF('RELEVE DES FICHES SUIVEUSES'!BBA6&lt;&gt;"x",'RELEVE DES FICHES SUIVEUSES'!BBA6,0)/3</f>
        <v>0</v>
      </c>
      <c r="BBB6" s="15">
        <f>$B6*IF('RELEVE DES FICHES SUIVEUSES'!BBB6&lt;&gt;"x",'RELEVE DES FICHES SUIVEUSES'!BBB6,0)/3</f>
        <v>0</v>
      </c>
      <c r="BBC6" s="15">
        <f>$B6*IF('RELEVE DES FICHES SUIVEUSES'!BBC6&lt;&gt;"x",'RELEVE DES FICHES SUIVEUSES'!BBC6,0)/3</f>
        <v>0</v>
      </c>
      <c r="BBD6" s="15">
        <f>$B6*IF('RELEVE DES FICHES SUIVEUSES'!BBD6&lt;&gt;"x",'RELEVE DES FICHES SUIVEUSES'!BBD6,0)/3</f>
        <v>0</v>
      </c>
      <c r="BBE6" s="15">
        <f>$B6*IF('RELEVE DES FICHES SUIVEUSES'!BBE6&lt;&gt;"x",'RELEVE DES FICHES SUIVEUSES'!BBE6,0)/3</f>
        <v>0</v>
      </c>
      <c r="BBF6" s="15">
        <f>$B6*IF('RELEVE DES FICHES SUIVEUSES'!BBF6&lt;&gt;"x",'RELEVE DES FICHES SUIVEUSES'!BBF6,0)/3</f>
        <v>0</v>
      </c>
      <c r="BBG6" s="15">
        <f>$B6*IF('RELEVE DES FICHES SUIVEUSES'!BBG6&lt;&gt;"x",'RELEVE DES FICHES SUIVEUSES'!BBG6,0)/3</f>
        <v>0</v>
      </c>
      <c r="BBH6" s="15">
        <f>$B6*IF('RELEVE DES FICHES SUIVEUSES'!BBH6&lt;&gt;"x",'RELEVE DES FICHES SUIVEUSES'!BBH6,0)/3</f>
        <v>0</v>
      </c>
      <c r="BBI6" s="15">
        <f>$B6*IF('RELEVE DES FICHES SUIVEUSES'!BBI6&lt;&gt;"x",'RELEVE DES FICHES SUIVEUSES'!BBI6,0)/3</f>
        <v>0</v>
      </c>
      <c r="BBJ6" s="15">
        <f>$B6*IF('RELEVE DES FICHES SUIVEUSES'!BBJ6&lt;&gt;"x",'RELEVE DES FICHES SUIVEUSES'!BBJ6,0)/3</f>
        <v>0</v>
      </c>
      <c r="BBK6" s="15">
        <f>$B6*IF('RELEVE DES FICHES SUIVEUSES'!BBK6&lt;&gt;"x",'RELEVE DES FICHES SUIVEUSES'!BBK6,0)/3</f>
        <v>0</v>
      </c>
      <c r="BBL6" s="15">
        <f>$B6*IF('RELEVE DES FICHES SUIVEUSES'!BBL6&lt;&gt;"x",'RELEVE DES FICHES SUIVEUSES'!BBL6,0)/3</f>
        <v>0</v>
      </c>
      <c r="BBM6" s="15">
        <f>$B6*IF('RELEVE DES FICHES SUIVEUSES'!BBM6&lt;&gt;"x",'RELEVE DES FICHES SUIVEUSES'!BBM6,0)/3</f>
        <v>0</v>
      </c>
      <c r="BBN6" s="15">
        <f>$B6*IF('RELEVE DES FICHES SUIVEUSES'!BBN6&lt;&gt;"x",'RELEVE DES FICHES SUIVEUSES'!BBN6,0)/3</f>
        <v>0</v>
      </c>
      <c r="BBO6" s="15">
        <f>$B6*IF('RELEVE DES FICHES SUIVEUSES'!BBO6&lt;&gt;"x",'RELEVE DES FICHES SUIVEUSES'!BBO6,0)/3</f>
        <v>0</v>
      </c>
      <c r="BBP6" s="15">
        <f>$B6*IF('RELEVE DES FICHES SUIVEUSES'!BBP6&lt;&gt;"x",'RELEVE DES FICHES SUIVEUSES'!BBP6,0)/3</f>
        <v>0</v>
      </c>
      <c r="BBQ6" s="15">
        <f>$B6*IF('RELEVE DES FICHES SUIVEUSES'!BBQ6&lt;&gt;"x",'RELEVE DES FICHES SUIVEUSES'!BBQ6,0)/3</f>
        <v>0</v>
      </c>
      <c r="BBR6" s="15">
        <f>$B6*IF('RELEVE DES FICHES SUIVEUSES'!BBR6&lt;&gt;"x",'RELEVE DES FICHES SUIVEUSES'!BBR6,0)/3</f>
        <v>0</v>
      </c>
      <c r="BBS6" s="15">
        <f>$B6*IF('RELEVE DES FICHES SUIVEUSES'!BBS6&lt;&gt;"x",'RELEVE DES FICHES SUIVEUSES'!BBS6,0)/3</f>
        <v>0</v>
      </c>
      <c r="BBT6" s="15">
        <f>$B6*IF('RELEVE DES FICHES SUIVEUSES'!BBT6&lt;&gt;"x",'RELEVE DES FICHES SUIVEUSES'!BBT6,0)/3</f>
        <v>0</v>
      </c>
      <c r="BBU6" s="15">
        <f>$B6*IF('RELEVE DES FICHES SUIVEUSES'!BBU6&lt;&gt;"x",'RELEVE DES FICHES SUIVEUSES'!BBU6,0)/3</f>
        <v>0</v>
      </c>
      <c r="BBV6" s="15">
        <f>$B6*IF('RELEVE DES FICHES SUIVEUSES'!BBV6&lt;&gt;"x",'RELEVE DES FICHES SUIVEUSES'!BBV6,0)/3</f>
        <v>0</v>
      </c>
      <c r="BBW6" s="15">
        <f>$B6*IF('RELEVE DES FICHES SUIVEUSES'!BBW6&lt;&gt;"x",'RELEVE DES FICHES SUIVEUSES'!BBW6,0)/3</f>
        <v>0</v>
      </c>
      <c r="BBX6" s="15">
        <f>$B6*IF('RELEVE DES FICHES SUIVEUSES'!BBX6&lt;&gt;"x",'RELEVE DES FICHES SUIVEUSES'!BBX6,0)/3</f>
        <v>0</v>
      </c>
      <c r="BBY6" s="15">
        <f>$B6*IF('RELEVE DES FICHES SUIVEUSES'!BBY6&lt;&gt;"x",'RELEVE DES FICHES SUIVEUSES'!BBY6,0)/3</f>
        <v>0</v>
      </c>
      <c r="BBZ6" s="15">
        <f>$B6*IF('RELEVE DES FICHES SUIVEUSES'!BBZ6&lt;&gt;"x",'RELEVE DES FICHES SUIVEUSES'!BBZ6,0)/3</f>
        <v>0</v>
      </c>
      <c r="BCA6" s="15">
        <f>$B6*IF('RELEVE DES FICHES SUIVEUSES'!BCA6&lt;&gt;"x",'RELEVE DES FICHES SUIVEUSES'!BCA6,0)/3</f>
        <v>0</v>
      </c>
      <c r="BCB6" s="15">
        <f>$B6*IF('RELEVE DES FICHES SUIVEUSES'!BCB6&lt;&gt;"x",'RELEVE DES FICHES SUIVEUSES'!BCB6,0)/3</f>
        <v>0</v>
      </c>
      <c r="BCC6" s="15">
        <f>$B6*IF('RELEVE DES FICHES SUIVEUSES'!BCC6&lt;&gt;"x",'RELEVE DES FICHES SUIVEUSES'!BCC6,0)/3</f>
        <v>0</v>
      </c>
      <c r="BCD6" s="15">
        <f>$B6*IF('RELEVE DES FICHES SUIVEUSES'!BCD6&lt;&gt;"x",'RELEVE DES FICHES SUIVEUSES'!BCD6,0)/3</f>
        <v>0</v>
      </c>
      <c r="BCE6" s="15">
        <f>$B6*IF('RELEVE DES FICHES SUIVEUSES'!BCE6&lt;&gt;"x",'RELEVE DES FICHES SUIVEUSES'!BCE6,0)/3</f>
        <v>0</v>
      </c>
      <c r="BCF6" s="15">
        <f>$B6*IF('RELEVE DES FICHES SUIVEUSES'!BCF6&lt;&gt;"x",'RELEVE DES FICHES SUIVEUSES'!BCF6,0)/3</f>
        <v>0</v>
      </c>
      <c r="BCG6" s="15">
        <f>$B6*IF('RELEVE DES FICHES SUIVEUSES'!BCG6&lt;&gt;"x",'RELEVE DES FICHES SUIVEUSES'!BCG6,0)/3</f>
        <v>0</v>
      </c>
      <c r="BCH6" s="15">
        <f>$B6*IF('RELEVE DES FICHES SUIVEUSES'!BCH6&lt;&gt;"x",'RELEVE DES FICHES SUIVEUSES'!BCH6,0)/3</f>
        <v>0</v>
      </c>
      <c r="BCI6" s="15">
        <f>$B6*IF('RELEVE DES FICHES SUIVEUSES'!BCI6&lt;&gt;"x",'RELEVE DES FICHES SUIVEUSES'!BCI6,0)/3</f>
        <v>0</v>
      </c>
      <c r="BCJ6" s="15">
        <f>$B6*IF('RELEVE DES FICHES SUIVEUSES'!BCJ6&lt;&gt;"x",'RELEVE DES FICHES SUIVEUSES'!BCJ6,0)/3</f>
        <v>0</v>
      </c>
      <c r="BCK6" s="15">
        <f>$B6*IF('RELEVE DES FICHES SUIVEUSES'!BCK6&lt;&gt;"x",'RELEVE DES FICHES SUIVEUSES'!BCK6,0)/3</f>
        <v>0</v>
      </c>
      <c r="BCL6" s="15">
        <f>$B6*IF('RELEVE DES FICHES SUIVEUSES'!BCL6&lt;&gt;"x",'RELEVE DES FICHES SUIVEUSES'!BCL6,0)/3</f>
        <v>0</v>
      </c>
      <c r="BCM6" s="15">
        <f>$B6*IF('RELEVE DES FICHES SUIVEUSES'!BCM6&lt;&gt;"x",'RELEVE DES FICHES SUIVEUSES'!BCM6,0)/3</f>
        <v>0</v>
      </c>
      <c r="BCN6" s="15">
        <f>$B6*IF('RELEVE DES FICHES SUIVEUSES'!BCN6&lt;&gt;"x",'RELEVE DES FICHES SUIVEUSES'!BCN6,0)/3</f>
        <v>0</v>
      </c>
      <c r="BCO6" s="15">
        <f>$B6*IF('RELEVE DES FICHES SUIVEUSES'!BCO6&lt;&gt;"x",'RELEVE DES FICHES SUIVEUSES'!BCO6,0)/3</f>
        <v>0</v>
      </c>
      <c r="BCP6" s="15">
        <f>$B6*IF('RELEVE DES FICHES SUIVEUSES'!BCP6&lt;&gt;"x",'RELEVE DES FICHES SUIVEUSES'!BCP6,0)/3</f>
        <v>0</v>
      </c>
      <c r="BCQ6" s="15">
        <f>$B6*IF('RELEVE DES FICHES SUIVEUSES'!BCQ6&lt;&gt;"x",'RELEVE DES FICHES SUIVEUSES'!BCQ6,0)/3</f>
        <v>0</v>
      </c>
      <c r="BCR6" s="15">
        <f>$B6*IF('RELEVE DES FICHES SUIVEUSES'!BCR6&lt;&gt;"x",'RELEVE DES FICHES SUIVEUSES'!BCR6,0)/3</f>
        <v>0</v>
      </c>
      <c r="BCS6" s="15">
        <f>$B6*IF('RELEVE DES FICHES SUIVEUSES'!BCS6&lt;&gt;"x",'RELEVE DES FICHES SUIVEUSES'!BCS6,0)/3</f>
        <v>0</v>
      </c>
      <c r="BCT6" s="15">
        <f>$B6*IF('RELEVE DES FICHES SUIVEUSES'!BCT6&lt;&gt;"x",'RELEVE DES FICHES SUIVEUSES'!BCT6,0)/3</f>
        <v>0</v>
      </c>
      <c r="BCU6" s="15">
        <f>$B6*IF('RELEVE DES FICHES SUIVEUSES'!BCU6&lt;&gt;"x",'RELEVE DES FICHES SUIVEUSES'!BCU6,0)/3</f>
        <v>0</v>
      </c>
      <c r="BCV6" s="15">
        <f>$B6*IF('RELEVE DES FICHES SUIVEUSES'!BCV6&lt;&gt;"x",'RELEVE DES FICHES SUIVEUSES'!BCV6,0)/3</f>
        <v>0</v>
      </c>
      <c r="BCW6" s="15">
        <f>$B6*IF('RELEVE DES FICHES SUIVEUSES'!BCW6&lt;&gt;"x",'RELEVE DES FICHES SUIVEUSES'!BCW6,0)/3</f>
        <v>0</v>
      </c>
      <c r="BCX6" s="15">
        <f>$B6*IF('RELEVE DES FICHES SUIVEUSES'!BCX6&lt;&gt;"x",'RELEVE DES FICHES SUIVEUSES'!BCX6,0)/3</f>
        <v>0</v>
      </c>
      <c r="BCY6" s="15">
        <f>$B6*IF('RELEVE DES FICHES SUIVEUSES'!BCY6&lt;&gt;"x",'RELEVE DES FICHES SUIVEUSES'!BCY6,0)/3</f>
        <v>0</v>
      </c>
      <c r="BCZ6" s="15">
        <f>$B6*IF('RELEVE DES FICHES SUIVEUSES'!BCZ6&lt;&gt;"x",'RELEVE DES FICHES SUIVEUSES'!BCZ6,0)/3</f>
        <v>0</v>
      </c>
      <c r="BDA6" s="15">
        <f>$B6*IF('RELEVE DES FICHES SUIVEUSES'!BDA6&lt;&gt;"x",'RELEVE DES FICHES SUIVEUSES'!BDA6,0)/3</f>
        <v>0</v>
      </c>
      <c r="BDB6" s="15">
        <f>$B6*IF('RELEVE DES FICHES SUIVEUSES'!BDB6&lt;&gt;"x",'RELEVE DES FICHES SUIVEUSES'!BDB6,0)/3</f>
        <v>0</v>
      </c>
      <c r="BDC6" s="15">
        <f>$B6*IF('RELEVE DES FICHES SUIVEUSES'!BDC6&lt;&gt;"x",'RELEVE DES FICHES SUIVEUSES'!BDC6,0)/3</f>
        <v>0</v>
      </c>
      <c r="BDD6" s="15">
        <f>$B6*IF('RELEVE DES FICHES SUIVEUSES'!BDD6&lt;&gt;"x",'RELEVE DES FICHES SUIVEUSES'!BDD6,0)/3</f>
        <v>0</v>
      </c>
      <c r="BDE6" s="15">
        <f>$B6*IF('RELEVE DES FICHES SUIVEUSES'!BDE6&lt;&gt;"x",'RELEVE DES FICHES SUIVEUSES'!BDE6,0)/3</f>
        <v>0</v>
      </c>
      <c r="BDF6" s="15">
        <f>$B6*IF('RELEVE DES FICHES SUIVEUSES'!BDF6&lt;&gt;"x",'RELEVE DES FICHES SUIVEUSES'!BDF6,0)/3</f>
        <v>0</v>
      </c>
      <c r="BDG6" s="15">
        <f>$B6*IF('RELEVE DES FICHES SUIVEUSES'!BDG6&lt;&gt;"x",'RELEVE DES FICHES SUIVEUSES'!BDG6,0)/3</f>
        <v>0</v>
      </c>
      <c r="BDH6" s="15">
        <f>$B6*IF('RELEVE DES FICHES SUIVEUSES'!BDH6&lt;&gt;"x",'RELEVE DES FICHES SUIVEUSES'!BDH6,0)/3</f>
        <v>0</v>
      </c>
      <c r="BDI6" s="15">
        <f>$B6*IF('RELEVE DES FICHES SUIVEUSES'!BDI6&lt;&gt;"x",'RELEVE DES FICHES SUIVEUSES'!BDI6,0)/3</f>
        <v>0</v>
      </c>
      <c r="BDJ6" s="15">
        <f>$B6*IF('RELEVE DES FICHES SUIVEUSES'!BDJ6&lt;&gt;"x",'RELEVE DES FICHES SUIVEUSES'!BDJ6,0)/3</f>
        <v>0</v>
      </c>
      <c r="BDK6" s="15">
        <f>$B6*IF('RELEVE DES FICHES SUIVEUSES'!BDK6&lt;&gt;"x",'RELEVE DES FICHES SUIVEUSES'!BDK6,0)/3</f>
        <v>0</v>
      </c>
      <c r="BDL6" s="15">
        <f>$B6*IF('RELEVE DES FICHES SUIVEUSES'!BDL6&lt;&gt;"x",'RELEVE DES FICHES SUIVEUSES'!BDL6,0)/3</f>
        <v>0</v>
      </c>
      <c r="BDM6" s="15">
        <f>$B6*IF('RELEVE DES FICHES SUIVEUSES'!BDM6&lt;&gt;"x",'RELEVE DES FICHES SUIVEUSES'!BDM6,0)/3</f>
        <v>0</v>
      </c>
      <c r="BDN6" s="15">
        <f>$B6*IF('RELEVE DES FICHES SUIVEUSES'!BDN6&lt;&gt;"x",'RELEVE DES FICHES SUIVEUSES'!BDN6,0)/3</f>
        <v>0</v>
      </c>
      <c r="BDO6" s="15">
        <f>$B6*IF('RELEVE DES FICHES SUIVEUSES'!BDO6&lt;&gt;"x",'RELEVE DES FICHES SUIVEUSES'!BDO6,0)/3</f>
        <v>0</v>
      </c>
      <c r="BDP6" s="15">
        <f>$B6*IF('RELEVE DES FICHES SUIVEUSES'!BDP6&lt;&gt;"x",'RELEVE DES FICHES SUIVEUSES'!BDP6,0)/3</f>
        <v>0</v>
      </c>
      <c r="BDQ6" s="15">
        <f>$B6*IF('RELEVE DES FICHES SUIVEUSES'!BDQ6&lt;&gt;"x",'RELEVE DES FICHES SUIVEUSES'!BDQ6,0)/3</f>
        <v>0</v>
      </c>
      <c r="BDR6" s="15">
        <f>$B6*IF('RELEVE DES FICHES SUIVEUSES'!BDR6&lt;&gt;"x",'RELEVE DES FICHES SUIVEUSES'!BDR6,0)/3</f>
        <v>0</v>
      </c>
      <c r="BDS6" s="15">
        <f>$B6*IF('RELEVE DES FICHES SUIVEUSES'!BDS6&lt;&gt;"x",'RELEVE DES FICHES SUIVEUSES'!BDS6,0)/3</f>
        <v>0</v>
      </c>
      <c r="BDT6" s="15">
        <f>$B6*IF('RELEVE DES FICHES SUIVEUSES'!BDT6&lt;&gt;"x",'RELEVE DES FICHES SUIVEUSES'!BDT6,0)/3</f>
        <v>0</v>
      </c>
      <c r="BDU6" s="15">
        <f>$B6*IF('RELEVE DES FICHES SUIVEUSES'!BDU6&lt;&gt;"x",'RELEVE DES FICHES SUIVEUSES'!BDU6,0)/3</f>
        <v>0</v>
      </c>
      <c r="BDV6" s="15">
        <f>$B6*IF('RELEVE DES FICHES SUIVEUSES'!BDV6&lt;&gt;"x",'RELEVE DES FICHES SUIVEUSES'!BDV6,0)/3</f>
        <v>0</v>
      </c>
      <c r="BDW6" s="15">
        <f>$B6*IF('RELEVE DES FICHES SUIVEUSES'!BDW6&lt;&gt;"x",'RELEVE DES FICHES SUIVEUSES'!BDW6,0)/3</f>
        <v>0</v>
      </c>
      <c r="BDX6" s="15">
        <f>$B6*IF('RELEVE DES FICHES SUIVEUSES'!BDX6&lt;&gt;"x",'RELEVE DES FICHES SUIVEUSES'!BDX6,0)/3</f>
        <v>0</v>
      </c>
      <c r="BDY6" s="15">
        <f>$B6*IF('RELEVE DES FICHES SUIVEUSES'!BDY6&lt;&gt;"x",'RELEVE DES FICHES SUIVEUSES'!BDY6,0)/3</f>
        <v>0</v>
      </c>
      <c r="BDZ6" s="15">
        <f>$B6*IF('RELEVE DES FICHES SUIVEUSES'!BDZ6&lt;&gt;"x",'RELEVE DES FICHES SUIVEUSES'!BDZ6,0)/3</f>
        <v>0</v>
      </c>
      <c r="BEA6" s="15">
        <f>$B6*IF('RELEVE DES FICHES SUIVEUSES'!BEA6&lt;&gt;"x",'RELEVE DES FICHES SUIVEUSES'!BEA6,0)/3</f>
        <v>0</v>
      </c>
      <c r="BEB6" s="15">
        <f>$B6*IF('RELEVE DES FICHES SUIVEUSES'!BEB6&lt;&gt;"x",'RELEVE DES FICHES SUIVEUSES'!BEB6,0)/3</f>
        <v>0</v>
      </c>
      <c r="BEC6" s="15">
        <f>$B6*IF('RELEVE DES FICHES SUIVEUSES'!BEC6&lt;&gt;"x",'RELEVE DES FICHES SUIVEUSES'!BEC6,0)/3</f>
        <v>0</v>
      </c>
      <c r="BED6" s="15">
        <f>$B6*IF('RELEVE DES FICHES SUIVEUSES'!BED6&lt;&gt;"x",'RELEVE DES FICHES SUIVEUSES'!BED6,0)/3</f>
        <v>0</v>
      </c>
      <c r="BEE6" s="15">
        <f>$B6*IF('RELEVE DES FICHES SUIVEUSES'!BEE6&lt;&gt;"x",'RELEVE DES FICHES SUIVEUSES'!BEE6,0)/3</f>
        <v>0</v>
      </c>
      <c r="BEF6" s="15">
        <f>$B6*IF('RELEVE DES FICHES SUIVEUSES'!BEF6&lt;&gt;"x",'RELEVE DES FICHES SUIVEUSES'!BEF6,0)/3</f>
        <v>0</v>
      </c>
      <c r="BEG6" s="15">
        <f>$B6*IF('RELEVE DES FICHES SUIVEUSES'!BEG6&lt;&gt;"x",'RELEVE DES FICHES SUIVEUSES'!BEG6,0)/3</f>
        <v>0</v>
      </c>
      <c r="BEH6" s="15">
        <f>$B6*IF('RELEVE DES FICHES SUIVEUSES'!BEH6&lt;&gt;"x",'RELEVE DES FICHES SUIVEUSES'!BEH6,0)/3</f>
        <v>0</v>
      </c>
      <c r="BEI6" s="15">
        <f>$B6*IF('RELEVE DES FICHES SUIVEUSES'!BEI6&lt;&gt;"x",'RELEVE DES FICHES SUIVEUSES'!BEI6,0)/3</f>
        <v>0</v>
      </c>
      <c r="BEJ6" s="15">
        <f>$B6*IF('RELEVE DES FICHES SUIVEUSES'!BEJ6&lt;&gt;"x",'RELEVE DES FICHES SUIVEUSES'!BEJ6,0)/3</f>
        <v>0</v>
      </c>
      <c r="BEK6" s="15">
        <f>$B6*IF('RELEVE DES FICHES SUIVEUSES'!BEK6&lt;&gt;"x",'RELEVE DES FICHES SUIVEUSES'!BEK6,0)/3</f>
        <v>0</v>
      </c>
      <c r="BEL6" s="15">
        <f>$B6*IF('RELEVE DES FICHES SUIVEUSES'!BEL6&lt;&gt;"x",'RELEVE DES FICHES SUIVEUSES'!BEL6,0)/3</f>
        <v>0</v>
      </c>
      <c r="BEM6" s="15">
        <f>$B6*IF('RELEVE DES FICHES SUIVEUSES'!BEM6&lt;&gt;"x",'RELEVE DES FICHES SUIVEUSES'!BEM6,0)/3</f>
        <v>0</v>
      </c>
      <c r="BEN6" s="15">
        <f>$B6*IF('RELEVE DES FICHES SUIVEUSES'!BEN6&lt;&gt;"x",'RELEVE DES FICHES SUIVEUSES'!BEN6,0)/3</f>
        <v>0</v>
      </c>
      <c r="BEO6" s="15">
        <f>$B6*IF('RELEVE DES FICHES SUIVEUSES'!BEO6&lt;&gt;"x",'RELEVE DES FICHES SUIVEUSES'!BEO6,0)/3</f>
        <v>0</v>
      </c>
      <c r="BEP6" s="15">
        <f>$B6*IF('RELEVE DES FICHES SUIVEUSES'!BEP6&lt;&gt;"x",'RELEVE DES FICHES SUIVEUSES'!BEP6,0)/3</f>
        <v>0</v>
      </c>
      <c r="BEQ6" s="15">
        <f>$B6*IF('RELEVE DES FICHES SUIVEUSES'!BEQ6&lt;&gt;"x",'RELEVE DES FICHES SUIVEUSES'!BEQ6,0)/3</f>
        <v>0</v>
      </c>
      <c r="BER6" s="15">
        <f>$B6*IF('RELEVE DES FICHES SUIVEUSES'!BER6&lt;&gt;"x",'RELEVE DES FICHES SUIVEUSES'!BER6,0)/3</f>
        <v>0</v>
      </c>
      <c r="BES6" s="15">
        <f>$B6*IF('RELEVE DES FICHES SUIVEUSES'!BES6&lt;&gt;"x",'RELEVE DES FICHES SUIVEUSES'!BES6,0)/3</f>
        <v>0</v>
      </c>
      <c r="BET6" s="15">
        <f>$B6*IF('RELEVE DES FICHES SUIVEUSES'!BET6&lt;&gt;"x",'RELEVE DES FICHES SUIVEUSES'!BET6,0)/3</f>
        <v>0</v>
      </c>
      <c r="BEU6" s="15">
        <f>$B6*IF('RELEVE DES FICHES SUIVEUSES'!BEU6&lt;&gt;"x",'RELEVE DES FICHES SUIVEUSES'!BEU6,0)/3</f>
        <v>0</v>
      </c>
      <c r="BEV6" s="15">
        <f>$B6*IF('RELEVE DES FICHES SUIVEUSES'!BEV6&lt;&gt;"x",'RELEVE DES FICHES SUIVEUSES'!BEV6,0)/3</f>
        <v>0</v>
      </c>
      <c r="BEW6" s="15">
        <f>$B6*IF('RELEVE DES FICHES SUIVEUSES'!BEW6&lt;&gt;"x",'RELEVE DES FICHES SUIVEUSES'!BEW6,0)/3</f>
        <v>0</v>
      </c>
      <c r="BEX6" s="15">
        <f>$B6*IF('RELEVE DES FICHES SUIVEUSES'!BEX6&lt;&gt;"x",'RELEVE DES FICHES SUIVEUSES'!BEX6,0)/3</f>
        <v>0</v>
      </c>
      <c r="BEY6" s="15">
        <f>$B6*IF('RELEVE DES FICHES SUIVEUSES'!BEY6&lt;&gt;"x",'RELEVE DES FICHES SUIVEUSES'!BEY6,0)/3</f>
        <v>0</v>
      </c>
      <c r="BEZ6" s="15">
        <f>$B6*IF('RELEVE DES FICHES SUIVEUSES'!BEZ6&lt;&gt;"x",'RELEVE DES FICHES SUIVEUSES'!BEZ6,0)/3</f>
        <v>0</v>
      </c>
      <c r="BFA6" s="15">
        <f>$B6*IF('RELEVE DES FICHES SUIVEUSES'!BFA6&lt;&gt;"x",'RELEVE DES FICHES SUIVEUSES'!BFA6,0)/3</f>
        <v>0</v>
      </c>
      <c r="BFB6" s="15">
        <f>$B6*IF('RELEVE DES FICHES SUIVEUSES'!BFB6&lt;&gt;"x",'RELEVE DES FICHES SUIVEUSES'!BFB6,0)/3</f>
        <v>0</v>
      </c>
      <c r="BFC6" s="15">
        <f>$B6*IF('RELEVE DES FICHES SUIVEUSES'!BFC6&lt;&gt;"x",'RELEVE DES FICHES SUIVEUSES'!BFC6,0)/3</f>
        <v>0</v>
      </c>
      <c r="BFD6" s="15">
        <f>$B6*IF('RELEVE DES FICHES SUIVEUSES'!BFD6&lt;&gt;"x",'RELEVE DES FICHES SUIVEUSES'!BFD6,0)/3</f>
        <v>0</v>
      </c>
      <c r="BFE6" s="15">
        <f>$B6*IF('RELEVE DES FICHES SUIVEUSES'!BFE6&lt;&gt;"x",'RELEVE DES FICHES SUIVEUSES'!BFE6,0)/3</f>
        <v>0</v>
      </c>
      <c r="BFF6" s="15">
        <f>$B6*IF('RELEVE DES FICHES SUIVEUSES'!BFF6&lt;&gt;"x",'RELEVE DES FICHES SUIVEUSES'!BFF6,0)/3</f>
        <v>0</v>
      </c>
      <c r="BFG6" s="15">
        <f>$B6*IF('RELEVE DES FICHES SUIVEUSES'!BFG6&lt;&gt;"x",'RELEVE DES FICHES SUIVEUSES'!BFG6,0)/3</f>
        <v>0</v>
      </c>
      <c r="BFH6" s="15">
        <f>$B6*IF('RELEVE DES FICHES SUIVEUSES'!BFH6&lt;&gt;"x",'RELEVE DES FICHES SUIVEUSES'!BFH6,0)/3</f>
        <v>0</v>
      </c>
      <c r="BFI6" s="15">
        <f>$B6*IF('RELEVE DES FICHES SUIVEUSES'!BFI6&lt;&gt;"x",'RELEVE DES FICHES SUIVEUSES'!BFI6,0)/3</f>
        <v>0</v>
      </c>
      <c r="BFJ6" s="15">
        <f>$B6*IF('RELEVE DES FICHES SUIVEUSES'!BFJ6&lt;&gt;"x",'RELEVE DES FICHES SUIVEUSES'!BFJ6,0)/3</f>
        <v>0</v>
      </c>
      <c r="BFK6" s="15">
        <f>$B6*IF('RELEVE DES FICHES SUIVEUSES'!BFK6&lt;&gt;"x",'RELEVE DES FICHES SUIVEUSES'!BFK6,0)/3</f>
        <v>0</v>
      </c>
      <c r="BFL6" s="15">
        <f>$B6*IF('RELEVE DES FICHES SUIVEUSES'!BFL6&lt;&gt;"x",'RELEVE DES FICHES SUIVEUSES'!BFL6,0)/3</f>
        <v>0</v>
      </c>
      <c r="BFM6" s="15">
        <f>$B6*IF('RELEVE DES FICHES SUIVEUSES'!BFM6&lt;&gt;"x",'RELEVE DES FICHES SUIVEUSES'!BFM6,0)/3</f>
        <v>0</v>
      </c>
      <c r="BFN6" s="15">
        <f>$B6*IF('RELEVE DES FICHES SUIVEUSES'!BFN6&lt;&gt;"x",'RELEVE DES FICHES SUIVEUSES'!BFN6,0)/3</f>
        <v>0</v>
      </c>
      <c r="BFO6" s="15">
        <f>$B6*IF('RELEVE DES FICHES SUIVEUSES'!BFO6&lt;&gt;"x",'RELEVE DES FICHES SUIVEUSES'!BFO6,0)/3</f>
        <v>0</v>
      </c>
      <c r="BFP6" s="15">
        <f>$B6*IF('RELEVE DES FICHES SUIVEUSES'!BFP6&lt;&gt;"x",'RELEVE DES FICHES SUIVEUSES'!BFP6,0)/3</f>
        <v>0</v>
      </c>
      <c r="BFQ6" s="15">
        <f>$B6*IF('RELEVE DES FICHES SUIVEUSES'!BFQ6&lt;&gt;"x",'RELEVE DES FICHES SUIVEUSES'!BFQ6,0)/3</f>
        <v>0</v>
      </c>
      <c r="BFR6" s="15">
        <f>$B6*IF('RELEVE DES FICHES SUIVEUSES'!BFR6&lt;&gt;"x",'RELEVE DES FICHES SUIVEUSES'!BFR6,0)/3</f>
        <v>0</v>
      </c>
      <c r="BFS6" s="15">
        <f>$B6*IF('RELEVE DES FICHES SUIVEUSES'!BFS6&lt;&gt;"x",'RELEVE DES FICHES SUIVEUSES'!BFS6,0)/3</f>
        <v>0</v>
      </c>
      <c r="BFT6" s="15">
        <f>$B6*IF('RELEVE DES FICHES SUIVEUSES'!BFT6&lt;&gt;"x",'RELEVE DES FICHES SUIVEUSES'!BFT6,0)/3</f>
        <v>0</v>
      </c>
      <c r="BFU6" s="15">
        <f>$B6*IF('RELEVE DES FICHES SUIVEUSES'!BFU6&lt;&gt;"x",'RELEVE DES FICHES SUIVEUSES'!BFU6,0)/3</f>
        <v>0</v>
      </c>
      <c r="BFV6" s="15">
        <f>$B6*IF('RELEVE DES FICHES SUIVEUSES'!BFV6&lt;&gt;"x",'RELEVE DES FICHES SUIVEUSES'!BFV6,0)/3</f>
        <v>0</v>
      </c>
      <c r="BFW6" s="15">
        <f>$B6*IF('RELEVE DES FICHES SUIVEUSES'!BFW6&lt;&gt;"x",'RELEVE DES FICHES SUIVEUSES'!BFW6,0)/3</f>
        <v>0</v>
      </c>
      <c r="BFX6" s="15">
        <f>$B6*IF('RELEVE DES FICHES SUIVEUSES'!BFX6&lt;&gt;"x",'RELEVE DES FICHES SUIVEUSES'!BFX6,0)/3</f>
        <v>0</v>
      </c>
      <c r="BFY6" s="15">
        <f>$B6*IF('RELEVE DES FICHES SUIVEUSES'!BFY6&lt;&gt;"x",'RELEVE DES FICHES SUIVEUSES'!BFY6,0)/3</f>
        <v>0</v>
      </c>
      <c r="BFZ6" s="15">
        <f>$B6*IF('RELEVE DES FICHES SUIVEUSES'!BFZ6&lt;&gt;"x",'RELEVE DES FICHES SUIVEUSES'!BFZ6,0)/3</f>
        <v>0</v>
      </c>
      <c r="BGA6" s="15">
        <f>$B6*IF('RELEVE DES FICHES SUIVEUSES'!BGA6&lt;&gt;"x",'RELEVE DES FICHES SUIVEUSES'!BGA6,0)/3</f>
        <v>0</v>
      </c>
      <c r="BGB6" s="15">
        <f>$B6*IF('RELEVE DES FICHES SUIVEUSES'!BGB6&lt;&gt;"x",'RELEVE DES FICHES SUIVEUSES'!BGB6,0)/3</f>
        <v>0</v>
      </c>
      <c r="BGC6" s="15">
        <f>$B6*IF('RELEVE DES FICHES SUIVEUSES'!BGC6&lt;&gt;"x",'RELEVE DES FICHES SUIVEUSES'!BGC6,0)/3</f>
        <v>0</v>
      </c>
      <c r="BGD6" s="15">
        <f>$B6*IF('RELEVE DES FICHES SUIVEUSES'!BGD6&lt;&gt;"x",'RELEVE DES FICHES SUIVEUSES'!BGD6,0)/3</f>
        <v>0</v>
      </c>
      <c r="BGE6" s="15">
        <f>$B6*IF('RELEVE DES FICHES SUIVEUSES'!BGE6&lt;&gt;"x",'RELEVE DES FICHES SUIVEUSES'!BGE6,0)/3</f>
        <v>0</v>
      </c>
      <c r="BGF6" s="15">
        <f>$B6*IF('RELEVE DES FICHES SUIVEUSES'!BGF6&lt;&gt;"x",'RELEVE DES FICHES SUIVEUSES'!BGF6,0)/3</f>
        <v>0</v>
      </c>
      <c r="BGG6" s="15">
        <f>$B6*IF('RELEVE DES FICHES SUIVEUSES'!BGG6&lt;&gt;"x",'RELEVE DES FICHES SUIVEUSES'!BGG6,0)/3</f>
        <v>0</v>
      </c>
      <c r="BGH6" s="15">
        <f>$B6*IF('RELEVE DES FICHES SUIVEUSES'!BGH6&lt;&gt;"x",'RELEVE DES FICHES SUIVEUSES'!BGH6,0)/3</f>
        <v>0</v>
      </c>
      <c r="BGI6" s="15">
        <f>$B6*IF('RELEVE DES FICHES SUIVEUSES'!BGI6&lt;&gt;"x",'RELEVE DES FICHES SUIVEUSES'!BGI6,0)/3</f>
        <v>0</v>
      </c>
      <c r="BGJ6" s="15">
        <f>$B6*IF('RELEVE DES FICHES SUIVEUSES'!BGJ6&lt;&gt;"x",'RELEVE DES FICHES SUIVEUSES'!BGJ6,0)/3</f>
        <v>0</v>
      </c>
      <c r="BGK6" s="15">
        <f>$B6*IF('RELEVE DES FICHES SUIVEUSES'!BGK6&lt;&gt;"x",'RELEVE DES FICHES SUIVEUSES'!BGK6,0)/3</f>
        <v>0</v>
      </c>
      <c r="BGL6" s="15">
        <f>$B6*IF('RELEVE DES FICHES SUIVEUSES'!BGL6&lt;&gt;"x",'RELEVE DES FICHES SUIVEUSES'!BGL6,0)/3</f>
        <v>0</v>
      </c>
      <c r="BGM6" s="15">
        <f>$B6*IF('RELEVE DES FICHES SUIVEUSES'!BGM6&lt;&gt;"x",'RELEVE DES FICHES SUIVEUSES'!BGM6,0)/3</f>
        <v>0</v>
      </c>
      <c r="BGN6" s="15">
        <f>$B6*IF('RELEVE DES FICHES SUIVEUSES'!BGN6&lt;&gt;"x",'RELEVE DES FICHES SUIVEUSES'!BGN6,0)/3</f>
        <v>0</v>
      </c>
      <c r="BGO6" s="15">
        <f>$B6*IF('RELEVE DES FICHES SUIVEUSES'!BGO6&lt;&gt;"x",'RELEVE DES FICHES SUIVEUSES'!BGO6,0)/3</f>
        <v>0</v>
      </c>
      <c r="BGP6" s="15">
        <f>$B6*IF('RELEVE DES FICHES SUIVEUSES'!BGP6&lt;&gt;"x",'RELEVE DES FICHES SUIVEUSES'!BGP6,0)/3</f>
        <v>0</v>
      </c>
      <c r="BGQ6" s="15">
        <f>$B6*IF('RELEVE DES FICHES SUIVEUSES'!BGQ6&lt;&gt;"x",'RELEVE DES FICHES SUIVEUSES'!BGQ6,0)/3</f>
        <v>0</v>
      </c>
      <c r="BGR6" s="15">
        <f>$B6*IF('RELEVE DES FICHES SUIVEUSES'!BGR6&lt;&gt;"x",'RELEVE DES FICHES SUIVEUSES'!BGR6,0)/3</f>
        <v>0</v>
      </c>
      <c r="BGS6" s="15">
        <f>$B6*IF('RELEVE DES FICHES SUIVEUSES'!BGS6&lt;&gt;"x",'RELEVE DES FICHES SUIVEUSES'!BGS6,0)/3</f>
        <v>0</v>
      </c>
      <c r="BGT6" s="15">
        <f>$B6*IF('RELEVE DES FICHES SUIVEUSES'!BGT6&lt;&gt;"x",'RELEVE DES FICHES SUIVEUSES'!BGT6,0)/3</f>
        <v>0</v>
      </c>
      <c r="BGU6" s="15">
        <f>$B6*IF('RELEVE DES FICHES SUIVEUSES'!BGU6&lt;&gt;"x",'RELEVE DES FICHES SUIVEUSES'!BGU6,0)/3</f>
        <v>0</v>
      </c>
      <c r="BGV6" s="15">
        <f>$B6*IF('RELEVE DES FICHES SUIVEUSES'!BGV6&lt;&gt;"x",'RELEVE DES FICHES SUIVEUSES'!BGV6,0)/3</f>
        <v>0</v>
      </c>
      <c r="BGW6" s="15">
        <f>$B6*IF('RELEVE DES FICHES SUIVEUSES'!BGW6&lt;&gt;"x",'RELEVE DES FICHES SUIVEUSES'!BGW6,0)/3</f>
        <v>0</v>
      </c>
      <c r="BGX6" s="15">
        <f>$B6*IF('RELEVE DES FICHES SUIVEUSES'!BGX6&lt;&gt;"x",'RELEVE DES FICHES SUIVEUSES'!BGX6,0)/3</f>
        <v>0</v>
      </c>
      <c r="BGY6" s="15">
        <f>$B6*IF('RELEVE DES FICHES SUIVEUSES'!BGY6&lt;&gt;"x",'RELEVE DES FICHES SUIVEUSES'!BGY6,0)/3</f>
        <v>0</v>
      </c>
      <c r="BGZ6" s="15">
        <f>$B6*IF('RELEVE DES FICHES SUIVEUSES'!BGZ6&lt;&gt;"x",'RELEVE DES FICHES SUIVEUSES'!BGZ6,0)/3</f>
        <v>0</v>
      </c>
      <c r="BHA6" s="15">
        <f>$B6*IF('RELEVE DES FICHES SUIVEUSES'!BHA6&lt;&gt;"x",'RELEVE DES FICHES SUIVEUSES'!BHA6,0)/3</f>
        <v>0</v>
      </c>
      <c r="BHB6" s="15">
        <f>$B6*IF('RELEVE DES FICHES SUIVEUSES'!BHB6&lt;&gt;"x",'RELEVE DES FICHES SUIVEUSES'!BHB6,0)/3</f>
        <v>0</v>
      </c>
      <c r="BHC6" s="15">
        <f>$B6*IF('RELEVE DES FICHES SUIVEUSES'!BHC6&lt;&gt;"x",'RELEVE DES FICHES SUIVEUSES'!BHC6,0)/3</f>
        <v>0</v>
      </c>
      <c r="BHD6" s="15">
        <f>$B6*IF('RELEVE DES FICHES SUIVEUSES'!BHD6&lt;&gt;"x",'RELEVE DES FICHES SUIVEUSES'!BHD6,0)/3</f>
        <v>0</v>
      </c>
      <c r="BHE6" s="15">
        <f>$B6*IF('RELEVE DES FICHES SUIVEUSES'!BHE6&lt;&gt;"x",'RELEVE DES FICHES SUIVEUSES'!BHE6,0)/3</f>
        <v>0</v>
      </c>
      <c r="BHF6" s="15">
        <f>$B6*IF('RELEVE DES FICHES SUIVEUSES'!BHF6&lt;&gt;"x",'RELEVE DES FICHES SUIVEUSES'!BHF6,0)/3</f>
        <v>0</v>
      </c>
      <c r="BHG6" s="15">
        <f>$B6*IF('RELEVE DES FICHES SUIVEUSES'!BHG6&lt;&gt;"x",'RELEVE DES FICHES SUIVEUSES'!BHG6,0)/3</f>
        <v>0</v>
      </c>
      <c r="BHH6" s="15">
        <f>$B6*IF('RELEVE DES FICHES SUIVEUSES'!BHH6&lt;&gt;"x",'RELEVE DES FICHES SUIVEUSES'!BHH6,0)/3</f>
        <v>0</v>
      </c>
      <c r="BHI6" s="15">
        <f>$B6*IF('RELEVE DES FICHES SUIVEUSES'!BHI6&lt;&gt;"x",'RELEVE DES FICHES SUIVEUSES'!BHI6,0)/3</f>
        <v>0</v>
      </c>
      <c r="BHJ6" s="15">
        <f>$B6*IF('RELEVE DES FICHES SUIVEUSES'!BHJ6&lt;&gt;"x",'RELEVE DES FICHES SUIVEUSES'!BHJ6,0)/3</f>
        <v>0</v>
      </c>
      <c r="BHK6" s="15">
        <f>$B6*IF('RELEVE DES FICHES SUIVEUSES'!BHK6&lt;&gt;"x",'RELEVE DES FICHES SUIVEUSES'!BHK6,0)/3</f>
        <v>0</v>
      </c>
      <c r="BHL6" s="15">
        <f>$B6*IF('RELEVE DES FICHES SUIVEUSES'!BHL6&lt;&gt;"x",'RELEVE DES FICHES SUIVEUSES'!BHL6,0)/3</f>
        <v>0</v>
      </c>
      <c r="BHM6" s="15">
        <f>$B6*IF('RELEVE DES FICHES SUIVEUSES'!BHM6&lt;&gt;"x",'RELEVE DES FICHES SUIVEUSES'!BHM6,0)/3</f>
        <v>0</v>
      </c>
      <c r="BHN6" s="15">
        <f>$B6*IF('RELEVE DES FICHES SUIVEUSES'!BHN6&lt;&gt;"x",'RELEVE DES FICHES SUIVEUSES'!BHN6,0)/3</f>
        <v>0</v>
      </c>
      <c r="BHO6" s="15">
        <f>$B6*IF('RELEVE DES FICHES SUIVEUSES'!BHO6&lt;&gt;"x",'RELEVE DES FICHES SUIVEUSES'!BHO6,0)/3</f>
        <v>0</v>
      </c>
      <c r="BHP6" s="15">
        <f>$B6*IF('RELEVE DES FICHES SUIVEUSES'!BHP6&lt;&gt;"x",'RELEVE DES FICHES SUIVEUSES'!BHP6,0)/3</f>
        <v>0</v>
      </c>
      <c r="BHQ6" s="15">
        <f>$B6*IF('RELEVE DES FICHES SUIVEUSES'!BHQ6&lt;&gt;"x",'RELEVE DES FICHES SUIVEUSES'!BHQ6,0)/3</f>
        <v>0</v>
      </c>
      <c r="BHR6" s="15">
        <f>$B6*IF('RELEVE DES FICHES SUIVEUSES'!BHR6&lt;&gt;"x",'RELEVE DES FICHES SUIVEUSES'!BHR6,0)/3</f>
        <v>0</v>
      </c>
      <c r="BHS6" s="15">
        <f>$B6*IF('RELEVE DES FICHES SUIVEUSES'!BHS6&lt;&gt;"x",'RELEVE DES FICHES SUIVEUSES'!BHS6,0)/3</f>
        <v>0</v>
      </c>
      <c r="BHT6" s="15">
        <f>$B6*IF('RELEVE DES FICHES SUIVEUSES'!BHT6&lt;&gt;"x",'RELEVE DES FICHES SUIVEUSES'!BHT6,0)/3</f>
        <v>0</v>
      </c>
      <c r="BHU6" s="15">
        <f>$B6*IF('RELEVE DES FICHES SUIVEUSES'!BHU6&lt;&gt;"x",'RELEVE DES FICHES SUIVEUSES'!BHU6,0)/3</f>
        <v>0</v>
      </c>
      <c r="BHV6" s="15">
        <f>$B6*IF('RELEVE DES FICHES SUIVEUSES'!BHV6&lt;&gt;"x",'RELEVE DES FICHES SUIVEUSES'!BHV6,0)/3</f>
        <v>0</v>
      </c>
      <c r="BHW6" s="15">
        <f>$B6*IF('RELEVE DES FICHES SUIVEUSES'!BHW6&lt;&gt;"x",'RELEVE DES FICHES SUIVEUSES'!BHW6,0)/3</f>
        <v>0</v>
      </c>
      <c r="BHX6" s="15">
        <f>$B6*IF('RELEVE DES FICHES SUIVEUSES'!BHX6&lt;&gt;"x",'RELEVE DES FICHES SUIVEUSES'!BHX6,0)/3</f>
        <v>0</v>
      </c>
      <c r="BHY6" s="15">
        <f>$B6*IF('RELEVE DES FICHES SUIVEUSES'!BHY6&lt;&gt;"x",'RELEVE DES FICHES SUIVEUSES'!BHY6,0)/3</f>
        <v>0</v>
      </c>
      <c r="BHZ6" s="15">
        <f>$B6*IF('RELEVE DES FICHES SUIVEUSES'!BHZ6&lt;&gt;"x",'RELEVE DES FICHES SUIVEUSES'!BHZ6,0)/3</f>
        <v>0</v>
      </c>
      <c r="BIA6" s="15">
        <f>$B6*IF('RELEVE DES FICHES SUIVEUSES'!BIA6&lt;&gt;"x",'RELEVE DES FICHES SUIVEUSES'!BIA6,0)/3</f>
        <v>0</v>
      </c>
      <c r="BIB6" s="15">
        <f>$B6*IF('RELEVE DES FICHES SUIVEUSES'!BIB6&lt;&gt;"x",'RELEVE DES FICHES SUIVEUSES'!BIB6,0)/3</f>
        <v>0</v>
      </c>
      <c r="BIC6" s="15">
        <f>$B6*IF('RELEVE DES FICHES SUIVEUSES'!BIC6&lt;&gt;"x",'RELEVE DES FICHES SUIVEUSES'!BIC6,0)/3</f>
        <v>0</v>
      </c>
      <c r="BID6" s="15">
        <f>$B6*IF('RELEVE DES FICHES SUIVEUSES'!BID6&lt;&gt;"x",'RELEVE DES FICHES SUIVEUSES'!BID6,0)/3</f>
        <v>0</v>
      </c>
      <c r="BIE6" s="15">
        <f>$B6*IF('RELEVE DES FICHES SUIVEUSES'!BIE6&lt;&gt;"x",'RELEVE DES FICHES SUIVEUSES'!BIE6,0)/3</f>
        <v>0</v>
      </c>
      <c r="BIF6" s="15">
        <f>$B6*IF('RELEVE DES FICHES SUIVEUSES'!BIF6&lt;&gt;"x",'RELEVE DES FICHES SUIVEUSES'!BIF6,0)/3</f>
        <v>0</v>
      </c>
      <c r="BIG6" s="15">
        <f>$B6*IF('RELEVE DES FICHES SUIVEUSES'!BIG6&lt;&gt;"x",'RELEVE DES FICHES SUIVEUSES'!BIG6,0)/3</f>
        <v>0</v>
      </c>
      <c r="BIH6" s="15">
        <f>$B6*IF('RELEVE DES FICHES SUIVEUSES'!BIH6&lt;&gt;"x",'RELEVE DES FICHES SUIVEUSES'!BIH6,0)/3</f>
        <v>0</v>
      </c>
      <c r="BII6" s="15">
        <f>$B6*IF('RELEVE DES FICHES SUIVEUSES'!BII6&lt;&gt;"x",'RELEVE DES FICHES SUIVEUSES'!BII6,0)/3</f>
        <v>0</v>
      </c>
      <c r="BIJ6" s="15">
        <f>$B6*IF('RELEVE DES FICHES SUIVEUSES'!BIJ6&lt;&gt;"x",'RELEVE DES FICHES SUIVEUSES'!BIJ6,0)/3</f>
        <v>0</v>
      </c>
      <c r="BIK6" s="15">
        <f>$B6*IF('RELEVE DES FICHES SUIVEUSES'!BIK6&lt;&gt;"x",'RELEVE DES FICHES SUIVEUSES'!BIK6,0)/3</f>
        <v>0</v>
      </c>
      <c r="BIL6" s="15">
        <f>$B6*IF('RELEVE DES FICHES SUIVEUSES'!BIL6&lt;&gt;"x",'RELEVE DES FICHES SUIVEUSES'!BIL6,0)/3</f>
        <v>0</v>
      </c>
      <c r="BIM6" s="15">
        <f>$B6*IF('RELEVE DES FICHES SUIVEUSES'!BIM6&lt;&gt;"x",'RELEVE DES FICHES SUIVEUSES'!BIM6,0)/3</f>
        <v>0</v>
      </c>
      <c r="BIN6" s="15">
        <f>$B6*IF('RELEVE DES FICHES SUIVEUSES'!BIN6&lt;&gt;"x",'RELEVE DES FICHES SUIVEUSES'!BIN6,0)/3</f>
        <v>0</v>
      </c>
      <c r="BIO6" s="15">
        <f>$B6*IF('RELEVE DES FICHES SUIVEUSES'!BIO6&lt;&gt;"x",'RELEVE DES FICHES SUIVEUSES'!BIO6,0)/3</f>
        <v>0</v>
      </c>
      <c r="BIP6" s="15">
        <f>$B6*IF('RELEVE DES FICHES SUIVEUSES'!BIP6&lt;&gt;"x",'RELEVE DES FICHES SUIVEUSES'!BIP6,0)/3</f>
        <v>0</v>
      </c>
      <c r="BIQ6" s="15">
        <f>$B6*IF('RELEVE DES FICHES SUIVEUSES'!BIQ6&lt;&gt;"x",'RELEVE DES FICHES SUIVEUSES'!BIQ6,0)/3</f>
        <v>0</v>
      </c>
      <c r="BIR6" s="15">
        <f>$B6*IF('RELEVE DES FICHES SUIVEUSES'!BIR6&lt;&gt;"x",'RELEVE DES FICHES SUIVEUSES'!BIR6,0)/3</f>
        <v>0</v>
      </c>
      <c r="BIS6" s="15">
        <f>$B6*IF('RELEVE DES FICHES SUIVEUSES'!BIS6&lt;&gt;"x",'RELEVE DES FICHES SUIVEUSES'!BIS6,0)/3</f>
        <v>0</v>
      </c>
      <c r="BIT6" s="15">
        <f>$B6*IF('RELEVE DES FICHES SUIVEUSES'!BIT6&lt;&gt;"x",'RELEVE DES FICHES SUIVEUSES'!BIT6,0)/3</f>
        <v>0</v>
      </c>
      <c r="BIU6" s="15">
        <f>$B6*IF('RELEVE DES FICHES SUIVEUSES'!BIU6&lt;&gt;"x",'RELEVE DES FICHES SUIVEUSES'!BIU6,0)/3</f>
        <v>0</v>
      </c>
      <c r="BIV6" s="15">
        <f>$B6*IF('RELEVE DES FICHES SUIVEUSES'!BIV6&lt;&gt;"x",'RELEVE DES FICHES SUIVEUSES'!BIV6,0)/3</f>
        <v>0</v>
      </c>
      <c r="BIW6" s="15">
        <f>$B6*IF('RELEVE DES FICHES SUIVEUSES'!BIW6&lt;&gt;"x",'RELEVE DES FICHES SUIVEUSES'!BIW6,0)/3</f>
        <v>0</v>
      </c>
      <c r="BIX6" s="15">
        <f>$B6*IF('RELEVE DES FICHES SUIVEUSES'!BIX6&lt;&gt;"x",'RELEVE DES FICHES SUIVEUSES'!BIX6,0)/3</f>
        <v>0</v>
      </c>
      <c r="BIY6" s="15">
        <f>$B6*IF('RELEVE DES FICHES SUIVEUSES'!BIY6&lt;&gt;"x",'RELEVE DES FICHES SUIVEUSES'!BIY6,0)/3</f>
        <v>0</v>
      </c>
      <c r="BIZ6" s="15">
        <f>$B6*IF('RELEVE DES FICHES SUIVEUSES'!BIZ6&lt;&gt;"x",'RELEVE DES FICHES SUIVEUSES'!BIZ6,0)/3</f>
        <v>0</v>
      </c>
      <c r="BJA6" s="15">
        <f>$B6*IF('RELEVE DES FICHES SUIVEUSES'!BJA6&lt;&gt;"x",'RELEVE DES FICHES SUIVEUSES'!BJA6,0)/3</f>
        <v>0</v>
      </c>
      <c r="BJB6" s="15">
        <f>$B6*IF('RELEVE DES FICHES SUIVEUSES'!BJB6&lt;&gt;"x",'RELEVE DES FICHES SUIVEUSES'!BJB6,0)/3</f>
        <v>0</v>
      </c>
      <c r="BJC6" s="15">
        <f>$B6*IF('RELEVE DES FICHES SUIVEUSES'!BJC6&lt;&gt;"x",'RELEVE DES FICHES SUIVEUSES'!BJC6,0)/3</f>
        <v>0</v>
      </c>
      <c r="BJD6" s="15">
        <f>$B6*IF('RELEVE DES FICHES SUIVEUSES'!BJD6&lt;&gt;"x",'RELEVE DES FICHES SUIVEUSES'!BJD6,0)/3</f>
        <v>0</v>
      </c>
      <c r="BJE6" s="15">
        <f>$B6*IF('RELEVE DES FICHES SUIVEUSES'!BJE6&lt;&gt;"x",'RELEVE DES FICHES SUIVEUSES'!BJE6,0)/3</f>
        <v>0</v>
      </c>
      <c r="BJF6" s="15">
        <f>$B6*IF('RELEVE DES FICHES SUIVEUSES'!BJF6&lt;&gt;"x",'RELEVE DES FICHES SUIVEUSES'!BJF6,0)/3</f>
        <v>0</v>
      </c>
      <c r="BJG6" s="15">
        <f>$B6*IF('RELEVE DES FICHES SUIVEUSES'!BJG6&lt;&gt;"x",'RELEVE DES FICHES SUIVEUSES'!BJG6,0)/3</f>
        <v>0</v>
      </c>
      <c r="BJH6" s="15">
        <f>$B6*IF('RELEVE DES FICHES SUIVEUSES'!BJH6&lt;&gt;"x",'RELEVE DES FICHES SUIVEUSES'!BJH6,0)/3</f>
        <v>0</v>
      </c>
      <c r="BJI6" s="15">
        <f>$B6*IF('RELEVE DES FICHES SUIVEUSES'!BJI6&lt;&gt;"x",'RELEVE DES FICHES SUIVEUSES'!BJI6,0)/3</f>
        <v>0</v>
      </c>
      <c r="BJJ6" s="15">
        <f>$B6*IF('RELEVE DES FICHES SUIVEUSES'!BJJ6&lt;&gt;"x",'RELEVE DES FICHES SUIVEUSES'!BJJ6,0)/3</f>
        <v>0</v>
      </c>
      <c r="BJK6" s="15">
        <f>$B6*IF('RELEVE DES FICHES SUIVEUSES'!BJK6&lt;&gt;"x",'RELEVE DES FICHES SUIVEUSES'!BJK6,0)/3</f>
        <v>0</v>
      </c>
      <c r="BJL6" s="15">
        <f>$B6*IF('RELEVE DES FICHES SUIVEUSES'!BJL6&lt;&gt;"x",'RELEVE DES FICHES SUIVEUSES'!BJL6,0)/3</f>
        <v>0</v>
      </c>
      <c r="BJM6" s="15">
        <f>$B6*IF('RELEVE DES FICHES SUIVEUSES'!BJM6&lt;&gt;"x",'RELEVE DES FICHES SUIVEUSES'!BJM6,0)/3</f>
        <v>0</v>
      </c>
      <c r="BJN6" s="15">
        <f>$B6*IF('RELEVE DES FICHES SUIVEUSES'!BJN6&lt;&gt;"x",'RELEVE DES FICHES SUIVEUSES'!BJN6,0)/3</f>
        <v>0</v>
      </c>
      <c r="BJO6" s="15">
        <f>$B6*IF('RELEVE DES FICHES SUIVEUSES'!BJO6&lt;&gt;"x",'RELEVE DES FICHES SUIVEUSES'!BJO6,0)/3</f>
        <v>0</v>
      </c>
      <c r="BJP6" s="15">
        <f>$B6*IF('RELEVE DES FICHES SUIVEUSES'!BJP6&lt;&gt;"x",'RELEVE DES FICHES SUIVEUSES'!BJP6,0)/3</f>
        <v>0</v>
      </c>
      <c r="BJQ6" s="15">
        <f>$B6*IF('RELEVE DES FICHES SUIVEUSES'!BJQ6&lt;&gt;"x",'RELEVE DES FICHES SUIVEUSES'!BJQ6,0)/3</f>
        <v>0</v>
      </c>
      <c r="BJR6" s="15">
        <f>$B6*IF('RELEVE DES FICHES SUIVEUSES'!BJR6&lt;&gt;"x",'RELEVE DES FICHES SUIVEUSES'!BJR6,0)/3</f>
        <v>0</v>
      </c>
      <c r="BJS6" s="15">
        <f>$B6*IF('RELEVE DES FICHES SUIVEUSES'!BJS6&lt;&gt;"x",'RELEVE DES FICHES SUIVEUSES'!BJS6,0)/3</f>
        <v>0</v>
      </c>
      <c r="BJT6" s="15">
        <f>$B6*IF('RELEVE DES FICHES SUIVEUSES'!BJT6&lt;&gt;"x",'RELEVE DES FICHES SUIVEUSES'!BJT6,0)/3</f>
        <v>0</v>
      </c>
      <c r="BJU6" s="15">
        <f>$B6*IF('RELEVE DES FICHES SUIVEUSES'!BJU6&lt;&gt;"x",'RELEVE DES FICHES SUIVEUSES'!BJU6,0)/3</f>
        <v>0</v>
      </c>
      <c r="BJV6" s="15">
        <f>$B6*IF('RELEVE DES FICHES SUIVEUSES'!BJV6&lt;&gt;"x",'RELEVE DES FICHES SUIVEUSES'!BJV6,0)/3</f>
        <v>0</v>
      </c>
      <c r="BJW6" s="15">
        <f>$B6*IF('RELEVE DES FICHES SUIVEUSES'!BJW6&lt;&gt;"x",'RELEVE DES FICHES SUIVEUSES'!BJW6,0)/3</f>
        <v>0</v>
      </c>
      <c r="BJX6" s="15">
        <f>$B6*IF('RELEVE DES FICHES SUIVEUSES'!BJX6&lt;&gt;"x",'RELEVE DES FICHES SUIVEUSES'!BJX6,0)/3</f>
        <v>0</v>
      </c>
      <c r="BJY6" s="15">
        <f>$B6*IF('RELEVE DES FICHES SUIVEUSES'!BJY6&lt;&gt;"x",'RELEVE DES FICHES SUIVEUSES'!BJY6,0)/3</f>
        <v>0</v>
      </c>
      <c r="BJZ6" s="15">
        <f>$B6*IF('RELEVE DES FICHES SUIVEUSES'!BJZ6&lt;&gt;"x",'RELEVE DES FICHES SUIVEUSES'!BJZ6,0)/3</f>
        <v>0</v>
      </c>
      <c r="BKA6" s="15">
        <f>$B6*IF('RELEVE DES FICHES SUIVEUSES'!BKA6&lt;&gt;"x",'RELEVE DES FICHES SUIVEUSES'!BKA6,0)/3</f>
        <v>0</v>
      </c>
      <c r="BKB6" s="15">
        <f>$B6*IF('RELEVE DES FICHES SUIVEUSES'!BKB6&lt;&gt;"x",'RELEVE DES FICHES SUIVEUSES'!BKB6,0)/3</f>
        <v>0</v>
      </c>
      <c r="BKC6" s="15">
        <f>$B6*IF('RELEVE DES FICHES SUIVEUSES'!BKC6&lt;&gt;"x",'RELEVE DES FICHES SUIVEUSES'!BKC6,0)/3</f>
        <v>0</v>
      </c>
      <c r="BKD6" s="15">
        <f>$B6*IF('RELEVE DES FICHES SUIVEUSES'!BKD6&lt;&gt;"x",'RELEVE DES FICHES SUIVEUSES'!BKD6,0)/3</f>
        <v>0</v>
      </c>
      <c r="BKE6" s="15">
        <f>$B6*IF('RELEVE DES FICHES SUIVEUSES'!BKE6&lt;&gt;"x",'RELEVE DES FICHES SUIVEUSES'!BKE6,0)/3</f>
        <v>0</v>
      </c>
      <c r="BKF6" s="15">
        <f>$B6*IF('RELEVE DES FICHES SUIVEUSES'!BKF6&lt;&gt;"x",'RELEVE DES FICHES SUIVEUSES'!BKF6,0)/3</f>
        <v>0</v>
      </c>
      <c r="BKG6" s="15">
        <f>$B6*IF('RELEVE DES FICHES SUIVEUSES'!BKG6&lt;&gt;"x",'RELEVE DES FICHES SUIVEUSES'!BKG6,0)/3</f>
        <v>0</v>
      </c>
      <c r="BKH6" s="15">
        <f>$B6*IF('RELEVE DES FICHES SUIVEUSES'!BKH6&lt;&gt;"x",'RELEVE DES FICHES SUIVEUSES'!BKH6,0)/3</f>
        <v>0</v>
      </c>
      <c r="BKI6" s="15">
        <f>$B6*IF('RELEVE DES FICHES SUIVEUSES'!BKI6&lt;&gt;"x",'RELEVE DES FICHES SUIVEUSES'!BKI6,0)/3</f>
        <v>0</v>
      </c>
      <c r="BKJ6" s="15">
        <f>$B6*IF('RELEVE DES FICHES SUIVEUSES'!BKJ6&lt;&gt;"x",'RELEVE DES FICHES SUIVEUSES'!BKJ6,0)/3</f>
        <v>0</v>
      </c>
      <c r="BKK6" s="15">
        <f>$B6*IF('RELEVE DES FICHES SUIVEUSES'!BKK6&lt;&gt;"x",'RELEVE DES FICHES SUIVEUSES'!BKK6,0)/3</f>
        <v>0</v>
      </c>
      <c r="BKL6" s="15">
        <f>$B6*IF('RELEVE DES FICHES SUIVEUSES'!BKL6&lt;&gt;"x",'RELEVE DES FICHES SUIVEUSES'!BKL6,0)/3</f>
        <v>0</v>
      </c>
      <c r="BKM6" s="15">
        <f>$B6*IF('RELEVE DES FICHES SUIVEUSES'!BKM6&lt;&gt;"x",'RELEVE DES FICHES SUIVEUSES'!BKM6,0)/3</f>
        <v>0</v>
      </c>
      <c r="BKN6" s="15">
        <f>$B6*IF('RELEVE DES FICHES SUIVEUSES'!BKN6&lt;&gt;"x",'RELEVE DES FICHES SUIVEUSES'!BKN6,0)/3</f>
        <v>0</v>
      </c>
      <c r="BKO6" s="15">
        <f>$B6*IF('RELEVE DES FICHES SUIVEUSES'!BKO6&lt;&gt;"x",'RELEVE DES FICHES SUIVEUSES'!BKO6,0)/3</f>
        <v>0</v>
      </c>
      <c r="BKP6" s="15">
        <f>$B6*IF('RELEVE DES FICHES SUIVEUSES'!BKP6&lt;&gt;"x",'RELEVE DES FICHES SUIVEUSES'!BKP6,0)/3</f>
        <v>0</v>
      </c>
      <c r="BKQ6" s="15">
        <f>$B6*IF('RELEVE DES FICHES SUIVEUSES'!BKQ6&lt;&gt;"x",'RELEVE DES FICHES SUIVEUSES'!BKQ6,0)/3</f>
        <v>0</v>
      </c>
      <c r="BKR6" s="15">
        <f>$B6*IF('RELEVE DES FICHES SUIVEUSES'!BKR6&lt;&gt;"x",'RELEVE DES FICHES SUIVEUSES'!BKR6,0)/3</f>
        <v>0</v>
      </c>
      <c r="BKS6" s="15">
        <f>$B6*IF('RELEVE DES FICHES SUIVEUSES'!BKS6&lt;&gt;"x",'RELEVE DES FICHES SUIVEUSES'!BKS6,0)/3</f>
        <v>0</v>
      </c>
      <c r="BKT6" s="15">
        <f>$B6*IF('RELEVE DES FICHES SUIVEUSES'!BKT6&lt;&gt;"x",'RELEVE DES FICHES SUIVEUSES'!BKT6,0)/3</f>
        <v>0</v>
      </c>
      <c r="BKU6" s="15">
        <f>$B6*IF('RELEVE DES FICHES SUIVEUSES'!BKU6&lt;&gt;"x",'RELEVE DES FICHES SUIVEUSES'!BKU6,0)/3</f>
        <v>0</v>
      </c>
      <c r="BKV6" s="15">
        <f>$B6*IF('RELEVE DES FICHES SUIVEUSES'!BKV6&lt;&gt;"x",'RELEVE DES FICHES SUIVEUSES'!BKV6,0)/3</f>
        <v>0</v>
      </c>
      <c r="BKW6" s="15">
        <f>$B6*IF('RELEVE DES FICHES SUIVEUSES'!BKW6&lt;&gt;"x",'RELEVE DES FICHES SUIVEUSES'!BKW6,0)/3</f>
        <v>0</v>
      </c>
      <c r="BKX6" s="15">
        <f>$B6*IF('RELEVE DES FICHES SUIVEUSES'!BKX6&lt;&gt;"x",'RELEVE DES FICHES SUIVEUSES'!BKX6,0)/3</f>
        <v>0</v>
      </c>
      <c r="BKY6" s="15">
        <f>$B6*IF('RELEVE DES FICHES SUIVEUSES'!BKY6&lt;&gt;"x",'RELEVE DES FICHES SUIVEUSES'!BKY6,0)/3</f>
        <v>0</v>
      </c>
      <c r="BKZ6" s="15">
        <f>$B6*IF('RELEVE DES FICHES SUIVEUSES'!BKZ6&lt;&gt;"x",'RELEVE DES FICHES SUIVEUSES'!BKZ6,0)/3</f>
        <v>0</v>
      </c>
      <c r="BLA6" s="15">
        <f>$B6*IF('RELEVE DES FICHES SUIVEUSES'!BLA6&lt;&gt;"x",'RELEVE DES FICHES SUIVEUSES'!BLA6,0)/3</f>
        <v>0</v>
      </c>
      <c r="BLB6" s="15">
        <f>$B6*IF('RELEVE DES FICHES SUIVEUSES'!BLB6&lt;&gt;"x",'RELEVE DES FICHES SUIVEUSES'!BLB6,0)/3</f>
        <v>0</v>
      </c>
      <c r="BLC6" s="15">
        <f>$B6*IF('RELEVE DES FICHES SUIVEUSES'!BLC6&lt;&gt;"x",'RELEVE DES FICHES SUIVEUSES'!BLC6,0)/3</f>
        <v>0</v>
      </c>
      <c r="BLD6" s="15">
        <f>$B6*IF('RELEVE DES FICHES SUIVEUSES'!BLD6&lt;&gt;"x",'RELEVE DES FICHES SUIVEUSES'!BLD6,0)/3</f>
        <v>0</v>
      </c>
      <c r="BLE6" s="15">
        <f>$B6*IF('RELEVE DES FICHES SUIVEUSES'!BLE6&lt;&gt;"x",'RELEVE DES FICHES SUIVEUSES'!BLE6,0)/3</f>
        <v>0</v>
      </c>
      <c r="BLF6" s="15">
        <f>$B6*IF('RELEVE DES FICHES SUIVEUSES'!BLF6&lt;&gt;"x",'RELEVE DES FICHES SUIVEUSES'!BLF6,0)/3</f>
        <v>0</v>
      </c>
      <c r="BLG6" s="15">
        <f>$B6*IF('RELEVE DES FICHES SUIVEUSES'!BLG6&lt;&gt;"x",'RELEVE DES FICHES SUIVEUSES'!BLG6,0)/3</f>
        <v>0</v>
      </c>
      <c r="BLH6" s="15">
        <f>$B6*IF('RELEVE DES FICHES SUIVEUSES'!BLH6&lt;&gt;"x",'RELEVE DES FICHES SUIVEUSES'!BLH6,0)/3</f>
        <v>0</v>
      </c>
      <c r="BLI6" s="15">
        <f>$B6*IF('RELEVE DES FICHES SUIVEUSES'!BLI6&lt;&gt;"x",'RELEVE DES FICHES SUIVEUSES'!BLI6,0)/3</f>
        <v>0</v>
      </c>
      <c r="BLJ6" s="15">
        <f>$B6*IF('RELEVE DES FICHES SUIVEUSES'!BLJ6&lt;&gt;"x",'RELEVE DES FICHES SUIVEUSES'!BLJ6,0)/3</f>
        <v>0</v>
      </c>
      <c r="BLK6" s="15">
        <f>$B6*IF('RELEVE DES FICHES SUIVEUSES'!BLK6&lt;&gt;"x",'RELEVE DES FICHES SUIVEUSES'!BLK6,0)/3</f>
        <v>0</v>
      </c>
      <c r="BLL6" s="15">
        <f>$B6*IF('RELEVE DES FICHES SUIVEUSES'!BLL6&lt;&gt;"x",'RELEVE DES FICHES SUIVEUSES'!BLL6,0)/3</f>
        <v>0</v>
      </c>
      <c r="BLM6" s="15">
        <f>$B6*IF('RELEVE DES FICHES SUIVEUSES'!BLM6&lt;&gt;"x",'RELEVE DES FICHES SUIVEUSES'!BLM6,0)/3</f>
        <v>0</v>
      </c>
      <c r="BLN6" s="15">
        <f>$B6*IF('RELEVE DES FICHES SUIVEUSES'!BLN6&lt;&gt;"x",'RELEVE DES FICHES SUIVEUSES'!BLN6,0)/3</f>
        <v>0</v>
      </c>
      <c r="BLO6" s="15">
        <f>$B6*IF('RELEVE DES FICHES SUIVEUSES'!BLO6&lt;&gt;"x",'RELEVE DES FICHES SUIVEUSES'!BLO6,0)/3</f>
        <v>0</v>
      </c>
      <c r="BLP6" s="15">
        <f>$B6*IF('RELEVE DES FICHES SUIVEUSES'!BLP6&lt;&gt;"x",'RELEVE DES FICHES SUIVEUSES'!BLP6,0)/3</f>
        <v>0</v>
      </c>
      <c r="BLQ6" s="15">
        <f>$B6*IF('RELEVE DES FICHES SUIVEUSES'!BLQ6&lt;&gt;"x",'RELEVE DES FICHES SUIVEUSES'!BLQ6,0)/3</f>
        <v>0</v>
      </c>
      <c r="BLR6" s="15">
        <f>$B6*IF('RELEVE DES FICHES SUIVEUSES'!BLR6&lt;&gt;"x",'RELEVE DES FICHES SUIVEUSES'!BLR6,0)/3</f>
        <v>0</v>
      </c>
      <c r="BLS6" s="15">
        <f>$B6*IF('RELEVE DES FICHES SUIVEUSES'!BLS6&lt;&gt;"x",'RELEVE DES FICHES SUIVEUSES'!BLS6,0)/3</f>
        <v>0</v>
      </c>
      <c r="BLT6" s="15">
        <f>$B6*IF('RELEVE DES FICHES SUIVEUSES'!BLT6&lt;&gt;"x",'RELEVE DES FICHES SUIVEUSES'!BLT6,0)/3</f>
        <v>0</v>
      </c>
      <c r="BLU6" s="15">
        <f>$B6*IF('RELEVE DES FICHES SUIVEUSES'!BLU6&lt;&gt;"x",'RELEVE DES FICHES SUIVEUSES'!BLU6,0)/3</f>
        <v>0</v>
      </c>
      <c r="BLV6" s="15">
        <f>$B6*IF('RELEVE DES FICHES SUIVEUSES'!BLV6&lt;&gt;"x",'RELEVE DES FICHES SUIVEUSES'!BLV6,0)/3</f>
        <v>0</v>
      </c>
      <c r="BLW6" s="15">
        <f>$B6*IF('RELEVE DES FICHES SUIVEUSES'!BLW6&lt;&gt;"x",'RELEVE DES FICHES SUIVEUSES'!BLW6,0)/3</f>
        <v>0</v>
      </c>
      <c r="BLX6" s="15">
        <f>$B6*IF('RELEVE DES FICHES SUIVEUSES'!BLX6&lt;&gt;"x",'RELEVE DES FICHES SUIVEUSES'!BLX6,0)/3</f>
        <v>0</v>
      </c>
      <c r="BLY6" s="15">
        <f>$B6*IF('RELEVE DES FICHES SUIVEUSES'!BLY6&lt;&gt;"x",'RELEVE DES FICHES SUIVEUSES'!BLY6,0)/3</f>
        <v>0</v>
      </c>
      <c r="BLZ6" s="15">
        <f>$B6*IF('RELEVE DES FICHES SUIVEUSES'!BLZ6&lt;&gt;"x",'RELEVE DES FICHES SUIVEUSES'!BLZ6,0)/3</f>
        <v>0</v>
      </c>
      <c r="BMA6" s="15">
        <f>$B6*IF('RELEVE DES FICHES SUIVEUSES'!BMA6&lt;&gt;"x",'RELEVE DES FICHES SUIVEUSES'!BMA6,0)/3</f>
        <v>0</v>
      </c>
      <c r="BMB6" s="15">
        <f>$B6*IF('RELEVE DES FICHES SUIVEUSES'!BMB6&lt;&gt;"x",'RELEVE DES FICHES SUIVEUSES'!BMB6,0)/3</f>
        <v>0</v>
      </c>
      <c r="BMC6" s="15">
        <f>$B6*IF('RELEVE DES FICHES SUIVEUSES'!BMC6&lt;&gt;"x",'RELEVE DES FICHES SUIVEUSES'!BMC6,0)/3</f>
        <v>0</v>
      </c>
      <c r="BMD6" s="15">
        <f>$B6*IF('RELEVE DES FICHES SUIVEUSES'!BMD6&lt;&gt;"x",'RELEVE DES FICHES SUIVEUSES'!BMD6,0)/3</f>
        <v>0</v>
      </c>
      <c r="BME6" s="15">
        <f>$B6*IF('RELEVE DES FICHES SUIVEUSES'!BME6&lt;&gt;"x",'RELEVE DES FICHES SUIVEUSES'!BME6,0)/3</f>
        <v>0</v>
      </c>
      <c r="BMF6" s="15">
        <f>$B6*IF('RELEVE DES FICHES SUIVEUSES'!BMF6&lt;&gt;"x",'RELEVE DES FICHES SUIVEUSES'!BMF6,0)/3</f>
        <v>0</v>
      </c>
      <c r="BMG6" s="15">
        <f>$B6*IF('RELEVE DES FICHES SUIVEUSES'!BMG6&lt;&gt;"x",'RELEVE DES FICHES SUIVEUSES'!BMG6,0)/3</f>
        <v>0</v>
      </c>
      <c r="BMH6" s="15">
        <f>$B6*IF('RELEVE DES FICHES SUIVEUSES'!BMH6&lt;&gt;"x",'RELEVE DES FICHES SUIVEUSES'!BMH6,0)/3</f>
        <v>0</v>
      </c>
      <c r="BMI6" s="15">
        <f>$B6*IF('RELEVE DES FICHES SUIVEUSES'!BMI6&lt;&gt;"x",'RELEVE DES FICHES SUIVEUSES'!BMI6,0)/3</f>
        <v>0</v>
      </c>
      <c r="BMJ6" s="15">
        <f>$B6*IF('RELEVE DES FICHES SUIVEUSES'!BMJ6&lt;&gt;"x",'RELEVE DES FICHES SUIVEUSES'!BMJ6,0)/3</f>
        <v>0</v>
      </c>
      <c r="BMK6" s="15">
        <f>$B6*IF('RELEVE DES FICHES SUIVEUSES'!BMK6&lt;&gt;"x",'RELEVE DES FICHES SUIVEUSES'!BMK6,0)/3</f>
        <v>0</v>
      </c>
      <c r="BML6" s="15">
        <f>$B6*IF('RELEVE DES FICHES SUIVEUSES'!BML6&lt;&gt;"x",'RELEVE DES FICHES SUIVEUSES'!BML6,0)/3</f>
        <v>0</v>
      </c>
      <c r="BMM6" s="15">
        <f>$B6*IF('RELEVE DES FICHES SUIVEUSES'!BMM6&lt;&gt;"x",'RELEVE DES FICHES SUIVEUSES'!BMM6,0)/3</f>
        <v>0</v>
      </c>
      <c r="BMN6" s="15">
        <f>$B6*IF('RELEVE DES FICHES SUIVEUSES'!BMN6&lt;&gt;"x",'RELEVE DES FICHES SUIVEUSES'!BMN6,0)/3</f>
        <v>0</v>
      </c>
      <c r="BMO6" s="15">
        <f>$B6*IF('RELEVE DES FICHES SUIVEUSES'!BMO6&lt;&gt;"x",'RELEVE DES FICHES SUIVEUSES'!BMO6,0)/3</f>
        <v>0</v>
      </c>
      <c r="BMP6" s="15">
        <f>$B6*IF('RELEVE DES FICHES SUIVEUSES'!BMP6&lt;&gt;"x",'RELEVE DES FICHES SUIVEUSES'!BMP6,0)/3</f>
        <v>0</v>
      </c>
      <c r="BMQ6" s="15">
        <f>$B6*IF('RELEVE DES FICHES SUIVEUSES'!BMQ6&lt;&gt;"x",'RELEVE DES FICHES SUIVEUSES'!BMQ6,0)/3</f>
        <v>0</v>
      </c>
      <c r="BMR6" s="15">
        <f>$B6*IF('RELEVE DES FICHES SUIVEUSES'!BMR6&lt;&gt;"x",'RELEVE DES FICHES SUIVEUSES'!BMR6,0)/3</f>
        <v>0</v>
      </c>
      <c r="BMS6" s="15">
        <f>$B6*IF('RELEVE DES FICHES SUIVEUSES'!BMS6&lt;&gt;"x",'RELEVE DES FICHES SUIVEUSES'!BMS6,0)/3</f>
        <v>0</v>
      </c>
      <c r="BMT6" s="15">
        <f>$B6*IF('RELEVE DES FICHES SUIVEUSES'!BMT6&lt;&gt;"x",'RELEVE DES FICHES SUIVEUSES'!BMT6,0)/3</f>
        <v>0</v>
      </c>
      <c r="BMU6" s="15">
        <f>$B6*IF('RELEVE DES FICHES SUIVEUSES'!BMU6&lt;&gt;"x",'RELEVE DES FICHES SUIVEUSES'!BMU6,0)/3</f>
        <v>0</v>
      </c>
      <c r="BMV6" s="15">
        <f>$B6*IF('RELEVE DES FICHES SUIVEUSES'!BMV6&lt;&gt;"x",'RELEVE DES FICHES SUIVEUSES'!BMV6,0)/3</f>
        <v>0</v>
      </c>
      <c r="BMW6" s="15">
        <f>$B6*IF('RELEVE DES FICHES SUIVEUSES'!BMW6&lt;&gt;"x",'RELEVE DES FICHES SUIVEUSES'!BMW6,0)/3</f>
        <v>0</v>
      </c>
      <c r="BMX6" s="15">
        <f>$B6*IF('RELEVE DES FICHES SUIVEUSES'!BMX6&lt;&gt;"x",'RELEVE DES FICHES SUIVEUSES'!BMX6,0)/3</f>
        <v>0</v>
      </c>
      <c r="BMY6" s="15">
        <f>$B6*IF('RELEVE DES FICHES SUIVEUSES'!BMY6&lt;&gt;"x",'RELEVE DES FICHES SUIVEUSES'!BMY6,0)/3</f>
        <v>0</v>
      </c>
      <c r="BMZ6" s="15">
        <f>$B6*IF('RELEVE DES FICHES SUIVEUSES'!BMZ6&lt;&gt;"x",'RELEVE DES FICHES SUIVEUSES'!BMZ6,0)/3</f>
        <v>0</v>
      </c>
      <c r="BNA6" s="15">
        <f>$B6*IF('RELEVE DES FICHES SUIVEUSES'!BNA6&lt;&gt;"x",'RELEVE DES FICHES SUIVEUSES'!BNA6,0)/3</f>
        <v>0</v>
      </c>
      <c r="BNB6" s="15">
        <f>$B6*IF('RELEVE DES FICHES SUIVEUSES'!BNB6&lt;&gt;"x",'RELEVE DES FICHES SUIVEUSES'!BNB6,0)/3</f>
        <v>0</v>
      </c>
      <c r="BNC6" s="15">
        <f>$B6*IF('RELEVE DES FICHES SUIVEUSES'!BNC6&lt;&gt;"x",'RELEVE DES FICHES SUIVEUSES'!BNC6,0)/3</f>
        <v>0</v>
      </c>
      <c r="BND6" s="15">
        <f>$B6*IF('RELEVE DES FICHES SUIVEUSES'!BND6&lt;&gt;"x",'RELEVE DES FICHES SUIVEUSES'!BND6,0)/3</f>
        <v>0</v>
      </c>
      <c r="BNE6" s="15">
        <f>$B6*IF('RELEVE DES FICHES SUIVEUSES'!BNE6&lt;&gt;"x",'RELEVE DES FICHES SUIVEUSES'!BNE6,0)/3</f>
        <v>0</v>
      </c>
      <c r="BNF6" s="15">
        <f>$B6*IF('RELEVE DES FICHES SUIVEUSES'!BNF6&lt;&gt;"x",'RELEVE DES FICHES SUIVEUSES'!BNF6,0)/3</f>
        <v>0</v>
      </c>
      <c r="BNG6" s="15">
        <f>$B6*IF('RELEVE DES FICHES SUIVEUSES'!BNG6&lt;&gt;"x",'RELEVE DES FICHES SUIVEUSES'!BNG6,0)/3</f>
        <v>0</v>
      </c>
      <c r="BNH6" s="15">
        <f>$B6*IF('RELEVE DES FICHES SUIVEUSES'!BNH6&lt;&gt;"x",'RELEVE DES FICHES SUIVEUSES'!BNH6,0)/3</f>
        <v>0</v>
      </c>
      <c r="BNI6" s="15">
        <f>$B6*IF('RELEVE DES FICHES SUIVEUSES'!BNI6&lt;&gt;"x",'RELEVE DES FICHES SUIVEUSES'!BNI6,0)/3</f>
        <v>0</v>
      </c>
      <c r="BNJ6" s="15">
        <f>$B6*IF('RELEVE DES FICHES SUIVEUSES'!BNJ6&lt;&gt;"x",'RELEVE DES FICHES SUIVEUSES'!BNJ6,0)/3</f>
        <v>0</v>
      </c>
      <c r="BNK6" s="15">
        <f>$B6*IF('RELEVE DES FICHES SUIVEUSES'!BNK6&lt;&gt;"x",'RELEVE DES FICHES SUIVEUSES'!BNK6,0)/3</f>
        <v>0</v>
      </c>
      <c r="BNL6" s="15">
        <f>$B6*IF('RELEVE DES FICHES SUIVEUSES'!BNL6&lt;&gt;"x",'RELEVE DES FICHES SUIVEUSES'!BNL6,0)/3</f>
        <v>0</v>
      </c>
      <c r="BNM6" s="15">
        <f>$B6*IF('RELEVE DES FICHES SUIVEUSES'!BNM6&lt;&gt;"x",'RELEVE DES FICHES SUIVEUSES'!BNM6,0)/3</f>
        <v>0</v>
      </c>
      <c r="BNN6" s="15">
        <f>$B6*IF('RELEVE DES FICHES SUIVEUSES'!BNN6&lt;&gt;"x",'RELEVE DES FICHES SUIVEUSES'!BNN6,0)/3</f>
        <v>0</v>
      </c>
      <c r="BNO6" s="15">
        <f>$B6*IF('RELEVE DES FICHES SUIVEUSES'!BNO6&lt;&gt;"x",'RELEVE DES FICHES SUIVEUSES'!BNO6,0)/3</f>
        <v>0</v>
      </c>
      <c r="BNP6" s="15">
        <f>$B6*IF('RELEVE DES FICHES SUIVEUSES'!BNP6&lt;&gt;"x",'RELEVE DES FICHES SUIVEUSES'!BNP6,0)/3</f>
        <v>0</v>
      </c>
      <c r="BNQ6" s="15">
        <f>$B6*IF('RELEVE DES FICHES SUIVEUSES'!BNQ6&lt;&gt;"x",'RELEVE DES FICHES SUIVEUSES'!BNQ6,0)/3</f>
        <v>0</v>
      </c>
      <c r="BNR6" s="15">
        <f>$B6*IF('RELEVE DES FICHES SUIVEUSES'!BNR6&lt;&gt;"x",'RELEVE DES FICHES SUIVEUSES'!BNR6,0)/3</f>
        <v>0</v>
      </c>
      <c r="BNS6" s="15">
        <f>$B6*IF('RELEVE DES FICHES SUIVEUSES'!BNS6&lt;&gt;"x",'RELEVE DES FICHES SUIVEUSES'!BNS6,0)/3</f>
        <v>0</v>
      </c>
      <c r="BNT6" s="15">
        <f>$B6*IF('RELEVE DES FICHES SUIVEUSES'!BNT6&lt;&gt;"x",'RELEVE DES FICHES SUIVEUSES'!BNT6,0)/3</f>
        <v>0</v>
      </c>
      <c r="BNU6" s="15">
        <f>$B6*IF('RELEVE DES FICHES SUIVEUSES'!BNU6&lt;&gt;"x",'RELEVE DES FICHES SUIVEUSES'!BNU6,0)/3</f>
        <v>0</v>
      </c>
      <c r="BNV6" s="15">
        <f>$B6*IF('RELEVE DES FICHES SUIVEUSES'!BNV6&lt;&gt;"x",'RELEVE DES FICHES SUIVEUSES'!BNV6,0)/3</f>
        <v>0</v>
      </c>
      <c r="BNW6" s="15">
        <f>$B6*IF('RELEVE DES FICHES SUIVEUSES'!BNW6&lt;&gt;"x",'RELEVE DES FICHES SUIVEUSES'!BNW6,0)/3</f>
        <v>0</v>
      </c>
      <c r="BNX6" s="15">
        <f>$B6*IF('RELEVE DES FICHES SUIVEUSES'!BNX6&lt;&gt;"x",'RELEVE DES FICHES SUIVEUSES'!BNX6,0)/3</f>
        <v>0</v>
      </c>
      <c r="BNY6" s="15">
        <f>$B6*IF('RELEVE DES FICHES SUIVEUSES'!BNY6&lt;&gt;"x",'RELEVE DES FICHES SUIVEUSES'!BNY6,0)/3</f>
        <v>0</v>
      </c>
      <c r="BNZ6" s="15">
        <f>$B6*IF('RELEVE DES FICHES SUIVEUSES'!BNZ6&lt;&gt;"x",'RELEVE DES FICHES SUIVEUSES'!BNZ6,0)/3</f>
        <v>0</v>
      </c>
      <c r="BOA6" s="15">
        <f>$B6*IF('RELEVE DES FICHES SUIVEUSES'!BOA6&lt;&gt;"x",'RELEVE DES FICHES SUIVEUSES'!BOA6,0)/3</f>
        <v>0</v>
      </c>
      <c r="BOB6" s="15">
        <f>$B6*IF('RELEVE DES FICHES SUIVEUSES'!BOB6&lt;&gt;"x",'RELEVE DES FICHES SUIVEUSES'!BOB6,0)/3</f>
        <v>0</v>
      </c>
      <c r="BOC6" s="15">
        <f>$B6*IF('RELEVE DES FICHES SUIVEUSES'!BOC6&lt;&gt;"x",'RELEVE DES FICHES SUIVEUSES'!BOC6,0)/3</f>
        <v>0</v>
      </c>
      <c r="BOD6" s="15">
        <f>$B6*IF('RELEVE DES FICHES SUIVEUSES'!BOD6&lt;&gt;"x",'RELEVE DES FICHES SUIVEUSES'!BOD6,0)/3</f>
        <v>0</v>
      </c>
      <c r="BOE6" s="15">
        <f>$B6*IF('RELEVE DES FICHES SUIVEUSES'!BOE6&lt;&gt;"x",'RELEVE DES FICHES SUIVEUSES'!BOE6,0)/3</f>
        <v>0</v>
      </c>
      <c r="BOF6" s="15">
        <f>$B6*IF('RELEVE DES FICHES SUIVEUSES'!BOF6&lt;&gt;"x",'RELEVE DES FICHES SUIVEUSES'!BOF6,0)/3</f>
        <v>0</v>
      </c>
      <c r="BOG6" s="15">
        <f>$B6*IF('RELEVE DES FICHES SUIVEUSES'!BOG6&lt;&gt;"x",'RELEVE DES FICHES SUIVEUSES'!BOG6,0)/3</f>
        <v>0</v>
      </c>
      <c r="BOH6" s="15">
        <f>$B6*IF('RELEVE DES FICHES SUIVEUSES'!BOH6&lt;&gt;"x",'RELEVE DES FICHES SUIVEUSES'!BOH6,0)/3</f>
        <v>0</v>
      </c>
      <c r="BOI6" s="15">
        <f>$B6*IF('RELEVE DES FICHES SUIVEUSES'!BOI6&lt;&gt;"x",'RELEVE DES FICHES SUIVEUSES'!BOI6,0)/3</f>
        <v>0</v>
      </c>
      <c r="BOJ6" s="15">
        <f>$B6*IF('RELEVE DES FICHES SUIVEUSES'!BOJ6&lt;&gt;"x",'RELEVE DES FICHES SUIVEUSES'!BOJ6,0)/3</f>
        <v>0</v>
      </c>
      <c r="BOK6" s="15">
        <f>$B6*IF('RELEVE DES FICHES SUIVEUSES'!BOK6&lt;&gt;"x",'RELEVE DES FICHES SUIVEUSES'!BOK6,0)/3</f>
        <v>0</v>
      </c>
      <c r="BOL6" s="15">
        <f>$B6*IF('RELEVE DES FICHES SUIVEUSES'!BOL6&lt;&gt;"x",'RELEVE DES FICHES SUIVEUSES'!BOL6,0)/3</f>
        <v>0</v>
      </c>
      <c r="BOM6" s="15">
        <f>$B6*IF('RELEVE DES FICHES SUIVEUSES'!BOM6&lt;&gt;"x",'RELEVE DES FICHES SUIVEUSES'!BOM6,0)/3</f>
        <v>0</v>
      </c>
      <c r="BON6" s="15">
        <f>$B6*IF('RELEVE DES FICHES SUIVEUSES'!BON6&lt;&gt;"x",'RELEVE DES FICHES SUIVEUSES'!BON6,0)/3</f>
        <v>0</v>
      </c>
      <c r="BOO6" s="15">
        <f>$B6*IF('RELEVE DES FICHES SUIVEUSES'!BOO6&lt;&gt;"x",'RELEVE DES FICHES SUIVEUSES'!BOO6,0)/3</f>
        <v>0</v>
      </c>
      <c r="BOP6" s="15">
        <f>$B6*IF('RELEVE DES FICHES SUIVEUSES'!BOP6&lt;&gt;"x",'RELEVE DES FICHES SUIVEUSES'!BOP6,0)/3</f>
        <v>0</v>
      </c>
      <c r="BOQ6" s="15">
        <f>$B6*IF('RELEVE DES FICHES SUIVEUSES'!BOQ6&lt;&gt;"x",'RELEVE DES FICHES SUIVEUSES'!BOQ6,0)/3</f>
        <v>0</v>
      </c>
      <c r="BOR6" s="15">
        <f>$B6*IF('RELEVE DES FICHES SUIVEUSES'!BOR6&lt;&gt;"x",'RELEVE DES FICHES SUIVEUSES'!BOR6,0)/3</f>
        <v>0</v>
      </c>
      <c r="BOS6" s="15">
        <f>$B6*IF('RELEVE DES FICHES SUIVEUSES'!BOS6&lt;&gt;"x",'RELEVE DES FICHES SUIVEUSES'!BOS6,0)/3</f>
        <v>0</v>
      </c>
      <c r="BOT6" s="15">
        <f>$B6*IF('RELEVE DES FICHES SUIVEUSES'!BOT6&lt;&gt;"x",'RELEVE DES FICHES SUIVEUSES'!BOT6,0)/3</f>
        <v>0</v>
      </c>
      <c r="BOU6" s="15">
        <f>$B6*IF('RELEVE DES FICHES SUIVEUSES'!BOU6&lt;&gt;"x",'RELEVE DES FICHES SUIVEUSES'!BOU6,0)/3</f>
        <v>0</v>
      </c>
      <c r="BOV6" s="15">
        <f>$B6*IF('RELEVE DES FICHES SUIVEUSES'!BOV6&lt;&gt;"x",'RELEVE DES FICHES SUIVEUSES'!BOV6,0)/3</f>
        <v>0</v>
      </c>
      <c r="BOW6" s="15">
        <f>$B6*IF('RELEVE DES FICHES SUIVEUSES'!BOW6&lt;&gt;"x",'RELEVE DES FICHES SUIVEUSES'!BOW6,0)/3</f>
        <v>0</v>
      </c>
      <c r="BOX6" s="15">
        <f>$B6*IF('RELEVE DES FICHES SUIVEUSES'!BOX6&lt;&gt;"x",'RELEVE DES FICHES SUIVEUSES'!BOX6,0)/3</f>
        <v>0</v>
      </c>
      <c r="BOY6" s="15">
        <f>$B6*IF('RELEVE DES FICHES SUIVEUSES'!BOY6&lt;&gt;"x",'RELEVE DES FICHES SUIVEUSES'!BOY6,0)/3</f>
        <v>0</v>
      </c>
      <c r="BOZ6" s="15">
        <f>$B6*IF('RELEVE DES FICHES SUIVEUSES'!BOZ6&lt;&gt;"x",'RELEVE DES FICHES SUIVEUSES'!BOZ6,0)/3</f>
        <v>0</v>
      </c>
      <c r="BPA6" s="15">
        <f>$B6*IF('RELEVE DES FICHES SUIVEUSES'!BPA6&lt;&gt;"x",'RELEVE DES FICHES SUIVEUSES'!BPA6,0)/3</f>
        <v>0</v>
      </c>
      <c r="BPB6" s="15">
        <f>$B6*IF('RELEVE DES FICHES SUIVEUSES'!BPB6&lt;&gt;"x",'RELEVE DES FICHES SUIVEUSES'!BPB6,0)/3</f>
        <v>0</v>
      </c>
      <c r="BPC6" s="15">
        <f>$B6*IF('RELEVE DES FICHES SUIVEUSES'!BPC6&lt;&gt;"x",'RELEVE DES FICHES SUIVEUSES'!BPC6,0)/3</f>
        <v>0</v>
      </c>
      <c r="BPD6" s="15">
        <f>$B6*IF('RELEVE DES FICHES SUIVEUSES'!BPD6&lt;&gt;"x",'RELEVE DES FICHES SUIVEUSES'!BPD6,0)/3</f>
        <v>0</v>
      </c>
      <c r="BPE6" s="15">
        <f>$B6*IF('RELEVE DES FICHES SUIVEUSES'!BPE6&lt;&gt;"x",'RELEVE DES FICHES SUIVEUSES'!BPE6,0)/3</f>
        <v>0</v>
      </c>
      <c r="BPF6" s="15">
        <f>$B6*IF('RELEVE DES FICHES SUIVEUSES'!BPF6&lt;&gt;"x",'RELEVE DES FICHES SUIVEUSES'!BPF6,0)/3</f>
        <v>0</v>
      </c>
      <c r="BPG6" s="15">
        <f>$B6*IF('RELEVE DES FICHES SUIVEUSES'!BPG6&lt;&gt;"x",'RELEVE DES FICHES SUIVEUSES'!BPG6,0)/3</f>
        <v>0</v>
      </c>
      <c r="BPH6" s="15">
        <f>$B6*IF('RELEVE DES FICHES SUIVEUSES'!BPH6&lt;&gt;"x",'RELEVE DES FICHES SUIVEUSES'!BPH6,0)/3</f>
        <v>0</v>
      </c>
      <c r="BPI6" s="15">
        <f>$B6*IF('RELEVE DES FICHES SUIVEUSES'!BPI6&lt;&gt;"x",'RELEVE DES FICHES SUIVEUSES'!BPI6,0)/3</f>
        <v>0</v>
      </c>
      <c r="BPJ6" s="15">
        <f>$B6*IF('RELEVE DES FICHES SUIVEUSES'!BPJ6&lt;&gt;"x",'RELEVE DES FICHES SUIVEUSES'!BPJ6,0)/3</f>
        <v>0</v>
      </c>
      <c r="BPK6" s="15">
        <f>$B6*IF('RELEVE DES FICHES SUIVEUSES'!BPK6&lt;&gt;"x",'RELEVE DES FICHES SUIVEUSES'!BPK6,0)/3</f>
        <v>0</v>
      </c>
      <c r="BPL6" s="15">
        <f>$B6*IF('RELEVE DES FICHES SUIVEUSES'!BPL6&lt;&gt;"x",'RELEVE DES FICHES SUIVEUSES'!BPL6,0)/3</f>
        <v>0</v>
      </c>
      <c r="BPM6" s="15">
        <f>$B6*IF('RELEVE DES FICHES SUIVEUSES'!BPM6&lt;&gt;"x",'RELEVE DES FICHES SUIVEUSES'!BPM6,0)/3</f>
        <v>0</v>
      </c>
      <c r="BPN6" s="15">
        <f>$B6*IF('RELEVE DES FICHES SUIVEUSES'!BPN6&lt;&gt;"x",'RELEVE DES FICHES SUIVEUSES'!BPN6,0)/3</f>
        <v>0</v>
      </c>
      <c r="BPO6" s="15">
        <f>$B6*IF('RELEVE DES FICHES SUIVEUSES'!BPO6&lt;&gt;"x",'RELEVE DES FICHES SUIVEUSES'!BPO6,0)/3</f>
        <v>0</v>
      </c>
      <c r="BPP6" s="15">
        <f>$B6*IF('RELEVE DES FICHES SUIVEUSES'!BPP6&lt;&gt;"x",'RELEVE DES FICHES SUIVEUSES'!BPP6,0)/3</f>
        <v>0</v>
      </c>
      <c r="BPQ6" s="15">
        <f>$B6*IF('RELEVE DES FICHES SUIVEUSES'!BPQ6&lt;&gt;"x",'RELEVE DES FICHES SUIVEUSES'!BPQ6,0)/3</f>
        <v>0</v>
      </c>
      <c r="BPR6" s="15">
        <f>$B6*IF('RELEVE DES FICHES SUIVEUSES'!BPR6&lt;&gt;"x",'RELEVE DES FICHES SUIVEUSES'!BPR6,0)/3</f>
        <v>0</v>
      </c>
      <c r="BPS6" s="15">
        <f>$B6*IF('RELEVE DES FICHES SUIVEUSES'!BPS6&lt;&gt;"x",'RELEVE DES FICHES SUIVEUSES'!BPS6,0)/3</f>
        <v>0</v>
      </c>
      <c r="BPT6" s="15">
        <f>$B6*IF('RELEVE DES FICHES SUIVEUSES'!BPT6&lt;&gt;"x",'RELEVE DES FICHES SUIVEUSES'!BPT6,0)/3</f>
        <v>0</v>
      </c>
      <c r="BPU6" s="15">
        <f>$B6*IF('RELEVE DES FICHES SUIVEUSES'!BPU6&lt;&gt;"x",'RELEVE DES FICHES SUIVEUSES'!BPU6,0)/3</f>
        <v>0</v>
      </c>
      <c r="BPV6" s="15">
        <f>$B6*IF('RELEVE DES FICHES SUIVEUSES'!BPV6&lt;&gt;"x",'RELEVE DES FICHES SUIVEUSES'!BPV6,0)/3</f>
        <v>0</v>
      </c>
      <c r="BPW6" s="15">
        <f>$B6*IF('RELEVE DES FICHES SUIVEUSES'!BPW6&lt;&gt;"x",'RELEVE DES FICHES SUIVEUSES'!BPW6,0)/3</f>
        <v>0</v>
      </c>
      <c r="BPX6" s="15">
        <f>$B6*IF('RELEVE DES FICHES SUIVEUSES'!BPX6&lt;&gt;"x",'RELEVE DES FICHES SUIVEUSES'!BPX6,0)/3</f>
        <v>0</v>
      </c>
      <c r="BPY6" s="15">
        <f>$B6*IF('RELEVE DES FICHES SUIVEUSES'!BPY6&lt;&gt;"x",'RELEVE DES FICHES SUIVEUSES'!BPY6,0)/3</f>
        <v>0</v>
      </c>
      <c r="BPZ6" s="15">
        <f>$B6*IF('RELEVE DES FICHES SUIVEUSES'!BPZ6&lt;&gt;"x",'RELEVE DES FICHES SUIVEUSES'!BPZ6,0)/3</f>
        <v>0</v>
      </c>
      <c r="BQA6" s="15">
        <f>$B6*IF('RELEVE DES FICHES SUIVEUSES'!BQA6&lt;&gt;"x",'RELEVE DES FICHES SUIVEUSES'!BQA6,0)/3</f>
        <v>0</v>
      </c>
      <c r="BQB6" s="15">
        <f>$B6*IF('RELEVE DES FICHES SUIVEUSES'!BQB6&lt;&gt;"x",'RELEVE DES FICHES SUIVEUSES'!BQB6,0)/3</f>
        <v>0</v>
      </c>
      <c r="BQC6" s="15">
        <f>$B6*IF('RELEVE DES FICHES SUIVEUSES'!BQC6&lt;&gt;"x",'RELEVE DES FICHES SUIVEUSES'!BQC6,0)/3</f>
        <v>0</v>
      </c>
      <c r="BQD6" s="15">
        <f>$B6*IF('RELEVE DES FICHES SUIVEUSES'!BQD6&lt;&gt;"x",'RELEVE DES FICHES SUIVEUSES'!BQD6,0)/3</f>
        <v>0</v>
      </c>
      <c r="BQE6" s="15">
        <f>$B6*IF('RELEVE DES FICHES SUIVEUSES'!BQE6&lt;&gt;"x",'RELEVE DES FICHES SUIVEUSES'!BQE6,0)/3</f>
        <v>0</v>
      </c>
      <c r="BQF6" s="15">
        <f>$B6*IF('RELEVE DES FICHES SUIVEUSES'!BQF6&lt;&gt;"x",'RELEVE DES FICHES SUIVEUSES'!BQF6,0)/3</f>
        <v>0</v>
      </c>
      <c r="BQG6" s="15">
        <f>$B6*IF('RELEVE DES FICHES SUIVEUSES'!BQG6&lt;&gt;"x",'RELEVE DES FICHES SUIVEUSES'!BQG6,0)/3</f>
        <v>0</v>
      </c>
      <c r="BQH6" s="15">
        <f>$B6*IF('RELEVE DES FICHES SUIVEUSES'!BQH6&lt;&gt;"x",'RELEVE DES FICHES SUIVEUSES'!BQH6,0)/3</f>
        <v>0</v>
      </c>
      <c r="BQI6" s="15">
        <f>$B6*IF('RELEVE DES FICHES SUIVEUSES'!BQI6&lt;&gt;"x",'RELEVE DES FICHES SUIVEUSES'!BQI6,0)/3</f>
        <v>0</v>
      </c>
      <c r="BQJ6" s="15">
        <f>$B6*IF('RELEVE DES FICHES SUIVEUSES'!BQJ6&lt;&gt;"x",'RELEVE DES FICHES SUIVEUSES'!BQJ6,0)/3</f>
        <v>0</v>
      </c>
      <c r="BQK6" s="15">
        <f>$B6*IF('RELEVE DES FICHES SUIVEUSES'!BQK6&lt;&gt;"x",'RELEVE DES FICHES SUIVEUSES'!BQK6,0)/3</f>
        <v>0</v>
      </c>
      <c r="BQL6" s="15">
        <f>$B6*IF('RELEVE DES FICHES SUIVEUSES'!BQL6&lt;&gt;"x",'RELEVE DES FICHES SUIVEUSES'!BQL6,0)/3</f>
        <v>0</v>
      </c>
      <c r="BQM6" s="15">
        <f>$B6*IF('RELEVE DES FICHES SUIVEUSES'!BQM6&lt;&gt;"x",'RELEVE DES FICHES SUIVEUSES'!BQM6,0)/3</f>
        <v>0</v>
      </c>
      <c r="BQN6" s="15">
        <f>$B6*IF('RELEVE DES FICHES SUIVEUSES'!BQN6&lt;&gt;"x",'RELEVE DES FICHES SUIVEUSES'!BQN6,0)/3</f>
        <v>0</v>
      </c>
      <c r="BQO6" s="15">
        <f>$B6*IF('RELEVE DES FICHES SUIVEUSES'!BQO6&lt;&gt;"x",'RELEVE DES FICHES SUIVEUSES'!BQO6,0)/3</f>
        <v>0</v>
      </c>
      <c r="BQP6" s="15">
        <f>$B6*IF('RELEVE DES FICHES SUIVEUSES'!BQP6&lt;&gt;"x",'RELEVE DES FICHES SUIVEUSES'!BQP6,0)/3</f>
        <v>0</v>
      </c>
      <c r="BQQ6" s="15">
        <f>$B6*IF('RELEVE DES FICHES SUIVEUSES'!BQQ6&lt;&gt;"x",'RELEVE DES FICHES SUIVEUSES'!BQQ6,0)/3</f>
        <v>0</v>
      </c>
      <c r="BQR6" s="15">
        <f>$B6*IF('RELEVE DES FICHES SUIVEUSES'!BQR6&lt;&gt;"x",'RELEVE DES FICHES SUIVEUSES'!BQR6,0)/3</f>
        <v>0</v>
      </c>
      <c r="BQS6" s="15">
        <f>$B6*IF('RELEVE DES FICHES SUIVEUSES'!BQS6&lt;&gt;"x",'RELEVE DES FICHES SUIVEUSES'!BQS6,0)/3</f>
        <v>0</v>
      </c>
      <c r="BQT6" s="15">
        <f>$B6*IF('RELEVE DES FICHES SUIVEUSES'!BQT6&lt;&gt;"x",'RELEVE DES FICHES SUIVEUSES'!BQT6,0)/3</f>
        <v>0</v>
      </c>
      <c r="BQU6" s="15">
        <f>$B6*IF('RELEVE DES FICHES SUIVEUSES'!BQU6&lt;&gt;"x",'RELEVE DES FICHES SUIVEUSES'!BQU6,0)/3</f>
        <v>0</v>
      </c>
      <c r="BQV6" s="15">
        <f>$B6*IF('RELEVE DES FICHES SUIVEUSES'!BQV6&lt;&gt;"x",'RELEVE DES FICHES SUIVEUSES'!BQV6,0)/3</f>
        <v>0</v>
      </c>
      <c r="BQW6" s="15">
        <f>$B6*IF('RELEVE DES FICHES SUIVEUSES'!BQW6&lt;&gt;"x",'RELEVE DES FICHES SUIVEUSES'!BQW6,0)/3</f>
        <v>0</v>
      </c>
      <c r="BQX6" s="15">
        <f>$B6*IF('RELEVE DES FICHES SUIVEUSES'!BQX6&lt;&gt;"x",'RELEVE DES FICHES SUIVEUSES'!BQX6,0)/3</f>
        <v>0</v>
      </c>
      <c r="BQY6" s="15">
        <f>$B6*IF('RELEVE DES FICHES SUIVEUSES'!BQY6&lt;&gt;"x",'RELEVE DES FICHES SUIVEUSES'!BQY6,0)/3</f>
        <v>0</v>
      </c>
      <c r="BQZ6" s="15">
        <f>$B6*IF('RELEVE DES FICHES SUIVEUSES'!BQZ6&lt;&gt;"x",'RELEVE DES FICHES SUIVEUSES'!BQZ6,0)/3</f>
        <v>0</v>
      </c>
      <c r="BRA6" s="15">
        <f>$B6*IF('RELEVE DES FICHES SUIVEUSES'!BRA6&lt;&gt;"x",'RELEVE DES FICHES SUIVEUSES'!BRA6,0)/3</f>
        <v>0</v>
      </c>
      <c r="BRB6" s="15">
        <f>$B6*IF('RELEVE DES FICHES SUIVEUSES'!BRB6&lt;&gt;"x",'RELEVE DES FICHES SUIVEUSES'!BRB6,0)/3</f>
        <v>0</v>
      </c>
      <c r="BRC6" s="15">
        <f>$B6*IF('RELEVE DES FICHES SUIVEUSES'!BRC6&lt;&gt;"x",'RELEVE DES FICHES SUIVEUSES'!BRC6,0)/3</f>
        <v>0</v>
      </c>
      <c r="BRD6" s="15">
        <f>$B6*IF('RELEVE DES FICHES SUIVEUSES'!BRD6&lt;&gt;"x",'RELEVE DES FICHES SUIVEUSES'!BRD6,0)/3</f>
        <v>0</v>
      </c>
      <c r="BRE6" s="15">
        <f>$B6*IF('RELEVE DES FICHES SUIVEUSES'!BRE6&lt;&gt;"x",'RELEVE DES FICHES SUIVEUSES'!BRE6,0)/3</f>
        <v>0</v>
      </c>
      <c r="BRF6" s="15">
        <f>$B6*IF('RELEVE DES FICHES SUIVEUSES'!BRF6&lt;&gt;"x",'RELEVE DES FICHES SUIVEUSES'!BRF6,0)/3</f>
        <v>0</v>
      </c>
      <c r="BRG6" s="15">
        <f>$B6*IF('RELEVE DES FICHES SUIVEUSES'!BRG6&lt;&gt;"x",'RELEVE DES FICHES SUIVEUSES'!BRG6,0)/3</f>
        <v>0</v>
      </c>
      <c r="BRH6" s="15">
        <f>$B6*IF('RELEVE DES FICHES SUIVEUSES'!BRH6&lt;&gt;"x",'RELEVE DES FICHES SUIVEUSES'!BRH6,0)/3</f>
        <v>0</v>
      </c>
      <c r="BRI6" s="15">
        <f>$B6*IF('RELEVE DES FICHES SUIVEUSES'!BRI6&lt;&gt;"x",'RELEVE DES FICHES SUIVEUSES'!BRI6,0)/3</f>
        <v>0</v>
      </c>
      <c r="BRJ6" s="15">
        <f>$B6*IF('RELEVE DES FICHES SUIVEUSES'!BRJ6&lt;&gt;"x",'RELEVE DES FICHES SUIVEUSES'!BRJ6,0)/3</f>
        <v>0</v>
      </c>
      <c r="BRK6" s="15">
        <f>$B6*IF('RELEVE DES FICHES SUIVEUSES'!BRK6&lt;&gt;"x",'RELEVE DES FICHES SUIVEUSES'!BRK6,0)/3</f>
        <v>0</v>
      </c>
      <c r="BRL6" s="15">
        <f>$B6*IF('RELEVE DES FICHES SUIVEUSES'!BRL6&lt;&gt;"x",'RELEVE DES FICHES SUIVEUSES'!BRL6,0)/3</f>
        <v>0</v>
      </c>
      <c r="BRM6" s="15">
        <f>$B6*IF('RELEVE DES FICHES SUIVEUSES'!BRM6&lt;&gt;"x",'RELEVE DES FICHES SUIVEUSES'!BRM6,0)/3</f>
        <v>0</v>
      </c>
      <c r="BRN6" s="15">
        <f>$B6*IF('RELEVE DES FICHES SUIVEUSES'!BRN6&lt;&gt;"x",'RELEVE DES FICHES SUIVEUSES'!BRN6,0)/3</f>
        <v>0</v>
      </c>
      <c r="BRO6" s="15">
        <f>$B6*IF('RELEVE DES FICHES SUIVEUSES'!BRO6&lt;&gt;"x",'RELEVE DES FICHES SUIVEUSES'!BRO6,0)/3</f>
        <v>0</v>
      </c>
      <c r="BRP6" s="15">
        <f>$B6*IF('RELEVE DES FICHES SUIVEUSES'!BRP6&lt;&gt;"x",'RELEVE DES FICHES SUIVEUSES'!BRP6,0)/3</f>
        <v>0</v>
      </c>
      <c r="BRQ6" s="15">
        <f>$B6*IF('RELEVE DES FICHES SUIVEUSES'!BRQ6&lt;&gt;"x",'RELEVE DES FICHES SUIVEUSES'!BRQ6,0)/3</f>
        <v>0</v>
      </c>
      <c r="BRR6" s="15">
        <f>$B6*IF('RELEVE DES FICHES SUIVEUSES'!BRR6&lt;&gt;"x",'RELEVE DES FICHES SUIVEUSES'!BRR6,0)/3</f>
        <v>0</v>
      </c>
      <c r="BRS6" s="15">
        <f>$B6*IF('RELEVE DES FICHES SUIVEUSES'!BRS6&lt;&gt;"x",'RELEVE DES FICHES SUIVEUSES'!BRS6,0)/3</f>
        <v>0</v>
      </c>
      <c r="BRT6" s="15">
        <f>$B6*IF('RELEVE DES FICHES SUIVEUSES'!BRT6&lt;&gt;"x",'RELEVE DES FICHES SUIVEUSES'!BRT6,0)/3</f>
        <v>0</v>
      </c>
      <c r="BRU6" s="15">
        <f>$B6*IF('RELEVE DES FICHES SUIVEUSES'!BRU6&lt;&gt;"x",'RELEVE DES FICHES SUIVEUSES'!BRU6,0)/3</f>
        <v>0</v>
      </c>
      <c r="BRV6" s="15">
        <f>$B6*IF('RELEVE DES FICHES SUIVEUSES'!BRV6&lt;&gt;"x",'RELEVE DES FICHES SUIVEUSES'!BRV6,0)/3</f>
        <v>0</v>
      </c>
      <c r="BRW6" s="15">
        <f>$B6*IF('RELEVE DES FICHES SUIVEUSES'!BRW6&lt;&gt;"x",'RELEVE DES FICHES SUIVEUSES'!BRW6,0)/3</f>
        <v>0</v>
      </c>
      <c r="BRX6" s="15">
        <f>$B6*IF('RELEVE DES FICHES SUIVEUSES'!BRX6&lt;&gt;"x",'RELEVE DES FICHES SUIVEUSES'!BRX6,0)/3</f>
        <v>0</v>
      </c>
      <c r="BRY6" s="15">
        <f>$B6*IF('RELEVE DES FICHES SUIVEUSES'!BRY6&lt;&gt;"x",'RELEVE DES FICHES SUIVEUSES'!BRY6,0)/3</f>
        <v>0</v>
      </c>
      <c r="BRZ6" s="15">
        <f>$B6*IF('RELEVE DES FICHES SUIVEUSES'!BRZ6&lt;&gt;"x",'RELEVE DES FICHES SUIVEUSES'!BRZ6,0)/3</f>
        <v>0</v>
      </c>
      <c r="BSA6" s="15">
        <f>$B6*IF('RELEVE DES FICHES SUIVEUSES'!BSA6&lt;&gt;"x",'RELEVE DES FICHES SUIVEUSES'!BSA6,0)/3</f>
        <v>0</v>
      </c>
      <c r="BSB6" s="15">
        <f>$B6*IF('RELEVE DES FICHES SUIVEUSES'!BSB6&lt;&gt;"x",'RELEVE DES FICHES SUIVEUSES'!BSB6,0)/3</f>
        <v>0</v>
      </c>
      <c r="BSC6" s="15">
        <f>$B6*IF('RELEVE DES FICHES SUIVEUSES'!BSC6&lt;&gt;"x",'RELEVE DES FICHES SUIVEUSES'!BSC6,0)/3</f>
        <v>0</v>
      </c>
      <c r="BSD6" s="15">
        <f>$B6*IF('RELEVE DES FICHES SUIVEUSES'!BSD6&lt;&gt;"x",'RELEVE DES FICHES SUIVEUSES'!BSD6,0)/3</f>
        <v>0</v>
      </c>
      <c r="BSE6" s="15">
        <f>$B6*IF('RELEVE DES FICHES SUIVEUSES'!BSE6&lt;&gt;"x",'RELEVE DES FICHES SUIVEUSES'!BSE6,0)/3</f>
        <v>0</v>
      </c>
      <c r="BSF6" s="15">
        <f>$B6*IF('RELEVE DES FICHES SUIVEUSES'!BSF6&lt;&gt;"x",'RELEVE DES FICHES SUIVEUSES'!BSF6,0)/3</f>
        <v>0</v>
      </c>
      <c r="BSG6" s="15">
        <f>$B6*IF('RELEVE DES FICHES SUIVEUSES'!BSG6&lt;&gt;"x",'RELEVE DES FICHES SUIVEUSES'!BSG6,0)/3</f>
        <v>0</v>
      </c>
      <c r="BSH6" s="15">
        <f>$B6*IF('RELEVE DES FICHES SUIVEUSES'!BSH6&lt;&gt;"x",'RELEVE DES FICHES SUIVEUSES'!BSH6,0)/3</f>
        <v>0</v>
      </c>
      <c r="BSI6" s="15">
        <f>$B6*IF('RELEVE DES FICHES SUIVEUSES'!BSI6&lt;&gt;"x",'RELEVE DES FICHES SUIVEUSES'!BSI6,0)/3</f>
        <v>0</v>
      </c>
      <c r="BSJ6" s="15">
        <f>$B6*IF('RELEVE DES FICHES SUIVEUSES'!BSJ6&lt;&gt;"x",'RELEVE DES FICHES SUIVEUSES'!BSJ6,0)/3</f>
        <v>0</v>
      </c>
      <c r="BSK6" s="15">
        <f>$B6*IF('RELEVE DES FICHES SUIVEUSES'!BSK6&lt;&gt;"x",'RELEVE DES FICHES SUIVEUSES'!BSK6,0)/3</f>
        <v>0</v>
      </c>
      <c r="BSL6" s="15">
        <f>$B6*IF('RELEVE DES FICHES SUIVEUSES'!BSL6&lt;&gt;"x",'RELEVE DES FICHES SUIVEUSES'!BSL6,0)/3</f>
        <v>0</v>
      </c>
      <c r="BSM6" s="15">
        <f>$B6*IF('RELEVE DES FICHES SUIVEUSES'!BSM6&lt;&gt;"x",'RELEVE DES FICHES SUIVEUSES'!BSM6,0)/3</f>
        <v>0</v>
      </c>
      <c r="BSN6" s="15">
        <f>$B6*IF('RELEVE DES FICHES SUIVEUSES'!BSN6&lt;&gt;"x",'RELEVE DES FICHES SUIVEUSES'!BSN6,0)/3</f>
        <v>0</v>
      </c>
      <c r="BSO6" s="15">
        <f>$B6*IF('RELEVE DES FICHES SUIVEUSES'!BSO6&lt;&gt;"x",'RELEVE DES FICHES SUIVEUSES'!BSO6,0)/3</f>
        <v>0</v>
      </c>
      <c r="BSP6" s="15">
        <f>$B6*IF('RELEVE DES FICHES SUIVEUSES'!BSP6&lt;&gt;"x",'RELEVE DES FICHES SUIVEUSES'!BSP6,0)/3</f>
        <v>0</v>
      </c>
      <c r="BSQ6" s="15">
        <f>$B6*IF('RELEVE DES FICHES SUIVEUSES'!BSQ6&lt;&gt;"x",'RELEVE DES FICHES SUIVEUSES'!BSQ6,0)/3</f>
        <v>0</v>
      </c>
      <c r="BSR6" s="15">
        <f>$B6*IF('RELEVE DES FICHES SUIVEUSES'!BSR6&lt;&gt;"x",'RELEVE DES FICHES SUIVEUSES'!BSR6,0)/3</f>
        <v>0</v>
      </c>
      <c r="BSS6" s="15">
        <f>$B6*IF('RELEVE DES FICHES SUIVEUSES'!BSS6&lt;&gt;"x",'RELEVE DES FICHES SUIVEUSES'!BSS6,0)/3</f>
        <v>0</v>
      </c>
      <c r="BST6" s="15">
        <f>$B6*IF('RELEVE DES FICHES SUIVEUSES'!BST6&lt;&gt;"x",'RELEVE DES FICHES SUIVEUSES'!BST6,0)/3</f>
        <v>0</v>
      </c>
      <c r="BSU6" s="15">
        <f>$B6*IF('RELEVE DES FICHES SUIVEUSES'!BSU6&lt;&gt;"x",'RELEVE DES FICHES SUIVEUSES'!BSU6,0)/3</f>
        <v>0</v>
      </c>
      <c r="BSV6" s="15">
        <f>$B6*IF('RELEVE DES FICHES SUIVEUSES'!BSV6&lt;&gt;"x",'RELEVE DES FICHES SUIVEUSES'!BSV6,0)/3</f>
        <v>0</v>
      </c>
      <c r="BSW6" s="15">
        <f>$B6*IF('RELEVE DES FICHES SUIVEUSES'!BSW6&lt;&gt;"x",'RELEVE DES FICHES SUIVEUSES'!BSW6,0)/3</f>
        <v>0</v>
      </c>
      <c r="BSX6" s="15">
        <f>$B6*IF('RELEVE DES FICHES SUIVEUSES'!BSX6&lt;&gt;"x",'RELEVE DES FICHES SUIVEUSES'!BSX6,0)/3</f>
        <v>0</v>
      </c>
      <c r="BSY6" s="15">
        <f>$B6*IF('RELEVE DES FICHES SUIVEUSES'!BSY6&lt;&gt;"x",'RELEVE DES FICHES SUIVEUSES'!BSY6,0)/3</f>
        <v>0</v>
      </c>
      <c r="BSZ6" s="15">
        <f>$B6*IF('RELEVE DES FICHES SUIVEUSES'!BSZ6&lt;&gt;"x",'RELEVE DES FICHES SUIVEUSES'!BSZ6,0)/3</f>
        <v>0</v>
      </c>
      <c r="BTA6" s="15">
        <f>$B6*IF('RELEVE DES FICHES SUIVEUSES'!BTA6&lt;&gt;"x",'RELEVE DES FICHES SUIVEUSES'!BTA6,0)/3</f>
        <v>0</v>
      </c>
      <c r="BTB6" s="15">
        <f>$B6*IF('RELEVE DES FICHES SUIVEUSES'!BTB6&lt;&gt;"x",'RELEVE DES FICHES SUIVEUSES'!BTB6,0)/3</f>
        <v>0</v>
      </c>
      <c r="BTC6" s="15">
        <f>$B6*IF('RELEVE DES FICHES SUIVEUSES'!BTC6&lt;&gt;"x",'RELEVE DES FICHES SUIVEUSES'!BTC6,0)/3</f>
        <v>0</v>
      </c>
      <c r="BTD6" s="15">
        <f>$B6*IF('RELEVE DES FICHES SUIVEUSES'!BTD6&lt;&gt;"x",'RELEVE DES FICHES SUIVEUSES'!BTD6,0)/3</f>
        <v>0</v>
      </c>
      <c r="BTE6" s="15">
        <f>$B6*IF('RELEVE DES FICHES SUIVEUSES'!BTE6&lt;&gt;"x",'RELEVE DES FICHES SUIVEUSES'!BTE6,0)/3</f>
        <v>0</v>
      </c>
      <c r="BTF6" s="15">
        <f>$B6*IF('RELEVE DES FICHES SUIVEUSES'!BTF6&lt;&gt;"x",'RELEVE DES FICHES SUIVEUSES'!BTF6,0)/3</f>
        <v>0</v>
      </c>
      <c r="BTG6" s="15">
        <f>$B6*IF('RELEVE DES FICHES SUIVEUSES'!BTG6&lt;&gt;"x",'RELEVE DES FICHES SUIVEUSES'!BTG6,0)/3</f>
        <v>0</v>
      </c>
      <c r="BTH6" s="15">
        <f>$B6*IF('RELEVE DES FICHES SUIVEUSES'!BTH6&lt;&gt;"x",'RELEVE DES FICHES SUIVEUSES'!BTH6,0)/3</f>
        <v>0</v>
      </c>
      <c r="BTI6" s="15">
        <f>$B6*IF('RELEVE DES FICHES SUIVEUSES'!BTI6&lt;&gt;"x",'RELEVE DES FICHES SUIVEUSES'!BTI6,0)/3</f>
        <v>0</v>
      </c>
      <c r="BTJ6" s="15">
        <f>$B6*IF('RELEVE DES FICHES SUIVEUSES'!BTJ6&lt;&gt;"x",'RELEVE DES FICHES SUIVEUSES'!BTJ6,0)/3</f>
        <v>0</v>
      </c>
      <c r="BTK6" s="15">
        <f>$B6*IF('RELEVE DES FICHES SUIVEUSES'!BTK6&lt;&gt;"x",'RELEVE DES FICHES SUIVEUSES'!BTK6,0)/3</f>
        <v>0</v>
      </c>
      <c r="BTL6" s="15">
        <f>$B6*IF('RELEVE DES FICHES SUIVEUSES'!BTL6&lt;&gt;"x",'RELEVE DES FICHES SUIVEUSES'!BTL6,0)/3</f>
        <v>0</v>
      </c>
      <c r="BTM6" s="15">
        <f>$B6*IF('RELEVE DES FICHES SUIVEUSES'!BTM6&lt;&gt;"x",'RELEVE DES FICHES SUIVEUSES'!BTM6,0)/3</f>
        <v>0</v>
      </c>
      <c r="BTN6" s="15">
        <f>$B6*IF('RELEVE DES FICHES SUIVEUSES'!BTN6&lt;&gt;"x",'RELEVE DES FICHES SUIVEUSES'!BTN6,0)/3</f>
        <v>0</v>
      </c>
      <c r="BTO6" s="15">
        <f>$B6*IF('RELEVE DES FICHES SUIVEUSES'!BTO6&lt;&gt;"x",'RELEVE DES FICHES SUIVEUSES'!BTO6,0)/3</f>
        <v>0</v>
      </c>
      <c r="BTP6" s="15">
        <f>$B6*IF('RELEVE DES FICHES SUIVEUSES'!BTP6&lt;&gt;"x",'RELEVE DES FICHES SUIVEUSES'!BTP6,0)/3</f>
        <v>0</v>
      </c>
      <c r="BTQ6" s="15">
        <f>$B6*IF('RELEVE DES FICHES SUIVEUSES'!BTQ6&lt;&gt;"x",'RELEVE DES FICHES SUIVEUSES'!BTQ6,0)/3</f>
        <v>0</v>
      </c>
      <c r="BTR6" s="15">
        <f>$B6*IF('RELEVE DES FICHES SUIVEUSES'!BTR6&lt;&gt;"x",'RELEVE DES FICHES SUIVEUSES'!BTR6,0)/3</f>
        <v>0</v>
      </c>
      <c r="BTS6" s="15">
        <f>$B6*IF('RELEVE DES FICHES SUIVEUSES'!BTS6&lt;&gt;"x",'RELEVE DES FICHES SUIVEUSES'!BTS6,0)/3</f>
        <v>0</v>
      </c>
      <c r="BTT6" s="15">
        <f>$B6*IF('RELEVE DES FICHES SUIVEUSES'!BTT6&lt;&gt;"x",'RELEVE DES FICHES SUIVEUSES'!BTT6,0)/3</f>
        <v>0</v>
      </c>
      <c r="BTU6" s="15">
        <f>$B6*IF('RELEVE DES FICHES SUIVEUSES'!BTU6&lt;&gt;"x",'RELEVE DES FICHES SUIVEUSES'!BTU6,0)/3</f>
        <v>0</v>
      </c>
      <c r="BTV6" s="15">
        <f>$B6*IF('RELEVE DES FICHES SUIVEUSES'!BTV6&lt;&gt;"x",'RELEVE DES FICHES SUIVEUSES'!BTV6,0)/3</f>
        <v>0</v>
      </c>
      <c r="BTW6" s="15">
        <f>$B6*IF('RELEVE DES FICHES SUIVEUSES'!BTW6&lt;&gt;"x",'RELEVE DES FICHES SUIVEUSES'!BTW6,0)/3</f>
        <v>0</v>
      </c>
      <c r="BTX6" s="15">
        <f>$B6*IF('RELEVE DES FICHES SUIVEUSES'!BTX6&lt;&gt;"x",'RELEVE DES FICHES SUIVEUSES'!BTX6,0)/3</f>
        <v>0</v>
      </c>
      <c r="BTY6" s="15">
        <f>$B6*IF('RELEVE DES FICHES SUIVEUSES'!BTY6&lt;&gt;"x",'RELEVE DES FICHES SUIVEUSES'!BTY6,0)/3</f>
        <v>0</v>
      </c>
      <c r="BTZ6" s="15">
        <f>$B6*IF('RELEVE DES FICHES SUIVEUSES'!BTZ6&lt;&gt;"x",'RELEVE DES FICHES SUIVEUSES'!BTZ6,0)/3</f>
        <v>0</v>
      </c>
      <c r="BUA6" s="15">
        <f>$B6*IF('RELEVE DES FICHES SUIVEUSES'!BUA6&lt;&gt;"x",'RELEVE DES FICHES SUIVEUSES'!BUA6,0)/3</f>
        <v>0</v>
      </c>
      <c r="BUB6" s="15">
        <f>$B6*IF('RELEVE DES FICHES SUIVEUSES'!BUB6&lt;&gt;"x",'RELEVE DES FICHES SUIVEUSES'!BUB6,0)/3</f>
        <v>0</v>
      </c>
      <c r="BUC6" s="15">
        <f>$B6*IF('RELEVE DES FICHES SUIVEUSES'!BUC6&lt;&gt;"x",'RELEVE DES FICHES SUIVEUSES'!BUC6,0)/3</f>
        <v>0</v>
      </c>
      <c r="BUD6" s="15">
        <f>$B6*IF('RELEVE DES FICHES SUIVEUSES'!BUD6&lt;&gt;"x",'RELEVE DES FICHES SUIVEUSES'!BUD6,0)/3</f>
        <v>0</v>
      </c>
      <c r="BUE6" s="15">
        <f>$B6*IF('RELEVE DES FICHES SUIVEUSES'!BUE6&lt;&gt;"x",'RELEVE DES FICHES SUIVEUSES'!BUE6,0)/3</f>
        <v>0</v>
      </c>
      <c r="BUF6" s="15">
        <f>$B6*IF('RELEVE DES FICHES SUIVEUSES'!BUF6&lt;&gt;"x",'RELEVE DES FICHES SUIVEUSES'!BUF6,0)/3</f>
        <v>0</v>
      </c>
      <c r="BUG6" s="15">
        <f>$B6*IF('RELEVE DES FICHES SUIVEUSES'!BUG6&lt;&gt;"x",'RELEVE DES FICHES SUIVEUSES'!BUG6,0)/3</f>
        <v>0</v>
      </c>
      <c r="BUH6" s="15">
        <f>$B6*IF('RELEVE DES FICHES SUIVEUSES'!BUH6&lt;&gt;"x",'RELEVE DES FICHES SUIVEUSES'!BUH6,0)/3</f>
        <v>0</v>
      </c>
      <c r="BUI6" s="15">
        <f>$B6*IF('RELEVE DES FICHES SUIVEUSES'!BUI6&lt;&gt;"x",'RELEVE DES FICHES SUIVEUSES'!BUI6,0)/3</f>
        <v>0</v>
      </c>
      <c r="BUJ6" s="15">
        <f>$B6*IF('RELEVE DES FICHES SUIVEUSES'!BUJ6&lt;&gt;"x",'RELEVE DES FICHES SUIVEUSES'!BUJ6,0)/3</f>
        <v>0</v>
      </c>
      <c r="BUK6" s="15">
        <f>$B6*IF('RELEVE DES FICHES SUIVEUSES'!BUK6&lt;&gt;"x",'RELEVE DES FICHES SUIVEUSES'!BUK6,0)/3</f>
        <v>0</v>
      </c>
      <c r="BUL6" s="15">
        <f>$B6*IF('RELEVE DES FICHES SUIVEUSES'!BUL6&lt;&gt;"x",'RELEVE DES FICHES SUIVEUSES'!BUL6,0)/3</f>
        <v>0</v>
      </c>
      <c r="BUM6" s="15">
        <f>$B6*IF('RELEVE DES FICHES SUIVEUSES'!BUM6&lt;&gt;"x",'RELEVE DES FICHES SUIVEUSES'!BUM6,0)/3</f>
        <v>0</v>
      </c>
      <c r="BUN6" s="15">
        <f>$B6*IF('RELEVE DES FICHES SUIVEUSES'!BUN6&lt;&gt;"x",'RELEVE DES FICHES SUIVEUSES'!BUN6,0)/3</f>
        <v>0</v>
      </c>
      <c r="BUO6" s="15">
        <f>$B6*IF('RELEVE DES FICHES SUIVEUSES'!BUO6&lt;&gt;"x",'RELEVE DES FICHES SUIVEUSES'!BUO6,0)/3</f>
        <v>0</v>
      </c>
      <c r="BUP6" s="15">
        <f>$B6*IF('RELEVE DES FICHES SUIVEUSES'!BUP6&lt;&gt;"x",'RELEVE DES FICHES SUIVEUSES'!BUP6,0)/3</f>
        <v>0</v>
      </c>
      <c r="BUQ6" s="15">
        <f>$B6*IF('RELEVE DES FICHES SUIVEUSES'!BUQ6&lt;&gt;"x",'RELEVE DES FICHES SUIVEUSES'!BUQ6,0)/3</f>
        <v>0</v>
      </c>
      <c r="BUR6" s="15">
        <f>$B6*IF('RELEVE DES FICHES SUIVEUSES'!BUR6&lt;&gt;"x",'RELEVE DES FICHES SUIVEUSES'!BUR6,0)/3</f>
        <v>0</v>
      </c>
      <c r="BUS6" s="15">
        <f>$B6*IF('RELEVE DES FICHES SUIVEUSES'!BUS6&lt;&gt;"x",'RELEVE DES FICHES SUIVEUSES'!BUS6,0)/3</f>
        <v>0</v>
      </c>
      <c r="BUT6" s="15">
        <f>$B6*IF('RELEVE DES FICHES SUIVEUSES'!BUT6&lt;&gt;"x",'RELEVE DES FICHES SUIVEUSES'!BUT6,0)/3</f>
        <v>0</v>
      </c>
      <c r="BUU6" s="15">
        <f>$B6*IF('RELEVE DES FICHES SUIVEUSES'!BUU6&lt;&gt;"x",'RELEVE DES FICHES SUIVEUSES'!BUU6,0)/3</f>
        <v>0</v>
      </c>
      <c r="BUV6" s="15">
        <f>$B6*IF('RELEVE DES FICHES SUIVEUSES'!BUV6&lt;&gt;"x",'RELEVE DES FICHES SUIVEUSES'!BUV6,0)/3</f>
        <v>0</v>
      </c>
      <c r="BUW6" s="15">
        <f>$B6*IF('RELEVE DES FICHES SUIVEUSES'!BUW6&lt;&gt;"x",'RELEVE DES FICHES SUIVEUSES'!BUW6,0)/3</f>
        <v>0</v>
      </c>
      <c r="BUX6" s="15">
        <f>$B6*IF('RELEVE DES FICHES SUIVEUSES'!BUX6&lt;&gt;"x",'RELEVE DES FICHES SUIVEUSES'!BUX6,0)/3</f>
        <v>0</v>
      </c>
      <c r="BUY6" s="15">
        <f>$B6*IF('RELEVE DES FICHES SUIVEUSES'!BUY6&lt;&gt;"x",'RELEVE DES FICHES SUIVEUSES'!BUY6,0)/3</f>
        <v>0</v>
      </c>
      <c r="BUZ6" s="15">
        <f>$B6*IF('RELEVE DES FICHES SUIVEUSES'!BUZ6&lt;&gt;"x",'RELEVE DES FICHES SUIVEUSES'!BUZ6,0)/3</f>
        <v>0</v>
      </c>
      <c r="BVA6" s="15">
        <f>$B6*IF('RELEVE DES FICHES SUIVEUSES'!BVA6&lt;&gt;"x",'RELEVE DES FICHES SUIVEUSES'!BVA6,0)/3</f>
        <v>0</v>
      </c>
      <c r="BVB6" s="15">
        <f>$B6*IF('RELEVE DES FICHES SUIVEUSES'!BVB6&lt;&gt;"x",'RELEVE DES FICHES SUIVEUSES'!BVB6,0)/3</f>
        <v>0</v>
      </c>
      <c r="BVC6" s="15">
        <f>$B6*IF('RELEVE DES FICHES SUIVEUSES'!BVC6&lt;&gt;"x",'RELEVE DES FICHES SUIVEUSES'!BVC6,0)/3</f>
        <v>0</v>
      </c>
      <c r="BVD6" s="15">
        <f>$B6*IF('RELEVE DES FICHES SUIVEUSES'!BVD6&lt;&gt;"x",'RELEVE DES FICHES SUIVEUSES'!BVD6,0)/3</f>
        <v>0</v>
      </c>
      <c r="BVE6" s="15">
        <f>$B6*IF('RELEVE DES FICHES SUIVEUSES'!BVE6&lt;&gt;"x",'RELEVE DES FICHES SUIVEUSES'!BVE6,0)/3</f>
        <v>0</v>
      </c>
      <c r="BVF6" s="15">
        <f>$B6*IF('RELEVE DES FICHES SUIVEUSES'!BVF6&lt;&gt;"x",'RELEVE DES FICHES SUIVEUSES'!BVF6,0)/3</f>
        <v>0</v>
      </c>
      <c r="BVG6" s="15">
        <f>$B6*IF('RELEVE DES FICHES SUIVEUSES'!BVG6&lt;&gt;"x",'RELEVE DES FICHES SUIVEUSES'!BVG6,0)/3</f>
        <v>0</v>
      </c>
      <c r="BVH6" s="15">
        <f>$B6*IF('RELEVE DES FICHES SUIVEUSES'!BVH6&lt;&gt;"x",'RELEVE DES FICHES SUIVEUSES'!BVH6,0)/3</f>
        <v>0</v>
      </c>
      <c r="BVI6" s="15">
        <f>$B6*IF('RELEVE DES FICHES SUIVEUSES'!BVI6&lt;&gt;"x",'RELEVE DES FICHES SUIVEUSES'!BVI6,0)/3</f>
        <v>0</v>
      </c>
      <c r="BVJ6" s="15">
        <f>$B6*IF('RELEVE DES FICHES SUIVEUSES'!BVJ6&lt;&gt;"x",'RELEVE DES FICHES SUIVEUSES'!BVJ6,0)/3</f>
        <v>0</v>
      </c>
      <c r="BVK6" s="15">
        <f>$B6*IF('RELEVE DES FICHES SUIVEUSES'!BVK6&lt;&gt;"x",'RELEVE DES FICHES SUIVEUSES'!BVK6,0)/3</f>
        <v>0</v>
      </c>
      <c r="BVL6" s="15">
        <f>$B6*IF('RELEVE DES FICHES SUIVEUSES'!BVL6&lt;&gt;"x",'RELEVE DES FICHES SUIVEUSES'!BVL6,0)/3</f>
        <v>0</v>
      </c>
      <c r="BVM6" s="15">
        <f>$B6*IF('RELEVE DES FICHES SUIVEUSES'!BVM6&lt;&gt;"x",'RELEVE DES FICHES SUIVEUSES'!BVM6,0)/3</f>
        <v>0</v>
      </c>
      <c r="BVN6" s="15">
        <f>$B6*IF('RELEVE DES FICHES SUIVEUSES'!BVN6&lt;&gt;"x",'RELEVE DES FICHES SUIVEUSES'!BVN6,0)/3</f>
        <v>0</v>
      </c>
      <c r="BVO6" s="15">
        <f>$B6*IF('RELEVE DES FICHES SUIVEUSES'!BVO6&lt;&gt;"x",'RELEVE DES FICHES SUIVEUSES'!BVO6,0)/3</f>
        <v>0</v>
      </c>
      <c r="BVP6" s="15">
        <f>$B6*IF('RELEVE DES FICHES SUIVEUSES'!BVP6&lt;&gt;"x",'RELEVE DES FICHES SUIVEUSES'!BVP6,0)/3</f>
        <v>0</v>
      </c>
      <c r="BVQ6" s="15">
        <f>$B6*IF('RELEVE DES FICHES SUIVEUSES'!BVQ6&lt;&gt;"x",'RELEVE DES FICHES SUIVEUSES'!BVQ6,0)/3</f>
        <v>0</v>
      </c>
      <c r="BVR6" s="15">
        <f>$B6*IF('RELEVE DES FICHES SUIVEUSES'!BVR6&lt;&gt;"x",'RELEVE DES FICHES SUIVEUSES'!BVR6,0)/3</f>
        <v>0</v>
      </c>
      <c r="BVS6" s="15">
        <f>$B6*IF('RELEVE DES FICHES SUIVEUSES'!BVS6&lt;&gt;"x",'RELEVE DES FICHES SUIVEUSES'!BVS6,0)/3</f>
        <v>0</v>
      </c>
      <c r="BVT6" s="15">
        <f>$B6*IF('RELEVE DES FICHES SUIVEUSES'!BVT6&lt;&gt;"x",'RELEVE DES FICHES SUIVEUSES'!BVT6,0)/3</f>
        <v>0</v>
      </c>
      <c r="BVU6" s="15">
        <f>$B6*IF('RELEVE DES FICHES SUIVEUSES'!BVU6&lt;&gt;"x",'RELEVE DES FICHES SUIVEUSES'!BVU6,0)/3</f>
        <v>0</v>
      </c>
      <c r="BVV6" s="15">
        <f>$B6*IF('RELEVE DES FICHES SUIVEUSES'!BVV6&lt;&gt;"x",'RELEVE DES FICHES SUIVEUSES'!BVV6,0)/3</f>
        <v>0</v>
      </c>
      <c r="BVW6" s="15">
        <f>$B6*IF('RELEVE DES FICHES SUIVEUSES'!BVW6&lt;&gt;"x",'RELEVE DES FICHES SUIVEUSES'!BVW6,0)/3</f>
        <v>0</v>
      </c>
      <c r="BVX6" s="15">
        <f>$B6*IF('RELEVE DES FICHES SUIVEUSES'!BVX6&lt;&gt;"x",'RELEVE DES FICHES SUIVEUSES'!BVX6,0)/3</f>
        <v>0</v>
      </c>
      <c r="BVY6" s="15">
        <f>$B6*IF('RELEVE DES FICHES SUIVEUSES'!BVY6&lt;&gt;"x",'RELEVE DES FICHES SUIVEUSES'!BVY6,0)/3</f>
        <v>0</v>
      </c>
      <c r="BVZ6" s="15">
        <f>$B6*IF('RELEVE DES FICHES SUIVEUSES'!BVZ6&lt;&gt;"x",'RELEVE DES FICHES SUIVEUSES'!BVZ6,0)/3</f>
        <v>0</v>
      </c>
      <c r="BWA6" s="15">
        <f>$B6*IF('RELEVE DES FICHES SUIVEUSES'!BWA6&lt;&gt;"x",'RELEVE DES FICHES SUIVEUSES'!BWA6,0)/3</f>
        <v>0</v>
      </c>
      <c r="BWB6" s="15">
        <f>$B6*IF('RELEVE DES FICHES SUIVEUSES'!BWB6&lt;&gt;"x",'RELEVE DES FICHES SUIVEUSES'!BWB6,0)/3</f>
        <v>0</v>
      </c>
      <c r="BWC6" s="15">
        <f>$B6*IF('RELEVE DES FICHES SUIVEUSES'!BWC6&lt;&gt;"x",'RELEVE DES FICHES SUIVEUSES'!BWC6,0)/3</f>
        <v>0</v>
      </c>
      <c r="BWD6" s="15">
        <f>$B6*IF('RELEVE DES FICHES SUIVEUSES'!BWD6&lt;&gt;"x",'RELEVE DES FICHES SUIVEUSES'!BWD6,0)/3</f>
        <v>0</v>
      </c>
      <c r="BWE6" s="15">
        <f>$B6*IF('RELEVE DES FICHES SUIVEUSES'!BWE6&lt;&gt;"x",'RELEVE DES FICHES SUIVEUSES'!BWE6,0)/3</f>
        <v>0</v>
      </c>
      <c r="BWF6" s="15">
        <f>$B6*IF('RELEVE DES FICHES SUIVEUSES'!BWF6&lt;&gt;"x",'RELEVE DES FICHES SUIVEUSES'!BWF6,0)/3</f>
        <v>0</v>
      </c>
      <c r="BWG6" s="15">
        <f>$B6*IF('RELEVE DES FICHES SUIVEUSES'!BWG6&lt;&gt;"x",'RELEVE DES FICHES SUIVEUSES'!BWG6,0)/3</f>
        <v>0</v>
      </c>
      <c r="BWH6" s="15">
        <f>$B6*IF('RELEVE DES FICHES SUIVEUSES'!BWH6&lt;&gt;"x",'RELEVE DES FICHES SUIVEUSES'!BWH6,0)/3</f>
        <v>0</v>
      </c>
      <c r="BWI6" s="15">
        <f>$B6*IF('RELEVE DES FICHES SUIVEUSES'!BWI6&lt;&gt;"x",'RELEVE DES FICHES SUIVEUSES'!BWI6,0)/3</f>
        <v>0</v>
      </c>
      <c r="BWJ6" s="15">
        <f>$B6*IF('RELEVE DES FICHES SUIVEUSES'!BWJ6&lt;&gt;"x",'RELEVE DES FICHES SUIVEUSES'!BWJ6,0)/3</f>
        <v>0</v>
      </c>
      <c r="BWK6" s="15">
        <f>$B6*IF('RELEVE DES FICHES SUIVEUSES'!BWK6&lt;&gt;"x",'RELEVE DES FICHES SUIVEUSES'!BWK6,0)/3</f>
        <v>0</v>
      </c>
      <c r="BWL6" s="15">
        <f>$B6*IF('RELEVE DES FICHES SUIVEUSES'!BWL6&lt;&gt;"x",'RELEVE DES FICHES SUIVEUSES'!BWL6,0)/3</f>
        <v>0</v>
      </c>
      <c r="BWM6" s="15">
        <f>$B6*IF('RELEVE DES FICHES SUIVEUSES'!BWM6&lt;&gt;"x",'RELEVE DES FICHES SUIVEUSES'!BWM6,0)/3</f>
        <v>0</v>
      </c>
      <c r="BWN6" s="15">
        <f>$B6*IF('RELEVE DES FICHES SUIVEUSES'!BWN6&lt;&gt;"x",'RELEVE DES FICHES SUIVEUSES'!BWN6,0)/3</f>
        <v>0</v>
      </c>
      <c r="BWO6" s="15">
        <f>$B6*IF('RELEVE DES FICHES SUIVEUSES'!BWO6&lt;&gt;"x",'RELEVE DES FICHES SUIVEUSES'!BWO6,0)/3</f>
        <v>0</v>
      </c>
      <c r="BWP6" s="15">
        <f>$B6*IF('RELEVE DES FICHES SUIVEUSES'!BWP6&lt;&gt;"x",'RELEVE DES FICHES SUIVEUSES'!BWP6,0)/3</f>
        <v>0</v>
      </c>
      <c r="BWQ6" s="15">
        <f>$B6*IF('RELEVE DES FICHES SUIVEUSES'!BWQ6&lt;&gt;"x",'RELEVE DES FICHES SUIVEUSES'!BWQ6,0)/3</f>
        <v>0</v>
      </c>
      <c r="BWR6" s="15">
        <f>$B6*IF('RELEVE DES FICHES SUIVEUSES'!BWR6&lt;&gt;"x",'RELEVE DES FICHES SUIVEUSES'!BWR6,0)/3</f>
        <v>0</v>
      </c>
      <c r="BWS6" s="15">
        <f>$B6*IF('RELEVE DES FICHES SUIVEUSES'!BWS6&lt;&gt;"x",'RELEVE DES FICHES SUIVEUSES'!BWS6,0)/3</f>
        <v>0</v>
      </c>
      <c r="BWT6" s="15">
        <f>$B6*IF('RELEVE DES FICHES SUIVEUSES'!BWT6&lt;&gt;"x",'RELEVE DES FICHES SUIVEUSES'!BWT6,0)/3</f>
        <v>0</v>
      </c>
      <c r="BWU6" s="15">
        <f>$B6*IF('RELEVE DES FICHES SUIVEUSES'!BWU6&lt;&gt;"x",'RELEVE DES FICHES SUIVEUSES'!BWU6,0)/3</f>
        <v>0</v>
      </c>
      <c r="BWV6" s="15">
        <f>$B6*IF('RELEVE DES FICHES SUIVEUSES'!BWV6&lt;&gt;"x",'RELEVE DES FICHES SUIVEUSES'!BWV6,0)/3</f>
        <v>0</v>
      </c>
      <c r="BWW6" s="15">
        <f>$B6*IF('RELEVE DES FICHES SUIVEUSES'!BWW6&lt;&gt;"x",'RELEVE DES FICHES SUIVEUSES'!BWW6,0)/3</f>
        <v>0</v>
      </c>
      <c r="BWX6" s="15">
        <f>$B6*IF('RELEVE DES FICHES SUIVEUSES'!BWX6&lt;&gt;"x",'RELEVE DES FICHES SUIVEUSES'!BWX6,0)/3</f>
        <v>0</v>
      </c>
      <c r="BWY6" s="15">
        <f>$B6*IF('RELEVE DES FICHES SUIVEUSES'!BWY6&lt;&gt;"x",'RELEVE DES FICHES SUIVEUSES'!BWY6,0)/3</f>
        <v>0</v>
      </c>
      <c r="BWZ6" s="15">
        <f>$B6*IF('RELEVE DES FICHES SUIVEUSES'!BWZ6&lt;&gt;"x",'RELEVE DES FICHES SUIVEUSES'!BWZ6,0)/3</f>
        <v>0</v>
      </c>
      <c r="BXA6" s="15">
        <f>$B6*IF('RELEVE DES FICHES SUIVEUSES'!BXA6&lt;&gt;"x",'RELEVE DES FICHES SUIVEUSES'!BXA6,0)/3</f>
        <v>0</v>
      </c>
      <c r="BXB6" s="15">
        <f>$B6*IF('RELEVE DES FICHES SUIVEUSES'!BXB6&lt;&gt;"x",'RELEVE DES FICHES SUIVEUSES'!BXB6,0)/3</f>
        <v>0</v>
      </c>
      <c r="BXC6" s="15">
        <f>$B6*IF('RELEVE DES FICHES SUIVEUSES'!BXC6&lt;&gt;"x",'RELEVE DES FICHES SUIVEUSES'!BXC6,0)/3</f>
        <v>0</v>
      </c>
      <c r="BXD6" s="15">
        <f>$B6*IF('RELEVE DES FICHES SUIVEUSES'!BXD6&lt;&gt;"x",'RELEVE DES FICHES SUIVEUSES'!BXD6,0)/3</f>
        <v>0</v>
      </c>
      <c r="BXE6" s="15">
        <f>$B6*IF('RELEVE DES FICHES SUIVEUSES'!BXE6&lt;&gt;"x",'RELEVE DES FICHES SUIVEUSES'!BXE6,0)/3</f>
        <v>0</v>
      </c>
      <c r="BXF6" s="15">
        <f>$B6*IF('RELEVE DES FICHES SUIVEUSES'!BXF6&lt;&gt;"x",'RELEVE DES FICHES SUIVEUSES'!BXF6,0)/3</f>
        <v>0</v>
      </c>
      <c r="BXG6" s="15">
        <f>$B6*IF('RELEVE DES FICHES SUIVEUSES'!BXG6&lt;&gt;"x",'RELEVE DES FICHES SUIVEUSES'!BXG6,0)/3</f>
        <v>0</v>
      </c>
      <c r="BXH6" s="15">
        <f>$B6*IF('RELEVE DES FICHES SUIVEUSES'!BXH6&lt;&gt;"x",'RELEVE DES FICHES SUIVEUSES'!BXH6,0)/3</f>
        <v>0</v>
      </c>
      <c r="BXI6" s="15">
        <f>$B6*IF('RELEVE DES FICHES SUIVEUSES'!BXI6&lt;&gt;"x",'RELEVE DES FICHES SUIVEUSES'!BXI6,0)/3</f>
        <v>0</v>
      </c>
      <c r="BXJ6" s="15">
        <f>$B6*IF('RELEVE DES FICHES SUIVEUSES'!BXJ6&lt;&gt;"x",'RELEVE DES FICHES SUIVEUSES'!BXJ6,0)/3</f>
        <v>0</v>
      </c>
      <c r="BXK6" s="15">
        <f>$B6*IF('RELEVE DES FICHES SUIVEUSES'!BXK6&lt;&gt;"x",'RELEVE DES FICHES SUIVEUSES'!BXK6,0)/3</f>
        <v>0</v>
      </c>
      <c r="BXL6" s="15">
        <f>$B6*IF('RELEVE DES FICHES SUIVEUSES'!BXL6&lt;&gt;"x",'RELEVE DES FICHES SUIVEUSES'!BXL6,0)/3</f>
        <v>0</v>
      </c>
      <c r="BXM6" s="15">
        <f>$B6*IF('RELEVE DES FICHES SUIVEUSES'!BXM6&lt;&gt;"x",'RELEVE DES FICHES SUIVEUSES'!BXM6,0)/3</f>
        <v>0</v>
      </c>
      <c r="BXN6" s="15">
        <f>$B6*IF('RELEVE DES FICHES SUIVEUSES'!BXN6&lt;&gt;"x",'RELEVE DES FICHES SUIVEUSES'!BXN6,0)/3</f>
        <v>0</v>
      </c>
      <c r="BXO6" s="15">
        <f>$B6*IF('RELEVE DES FICHES SUIVEUSES'!BXO6&lt;&gt;"x",'RELEVE DES FICHES SUIVEUSES'!BXO6,0)/3</f>
        <v>0</v>
      </c>
      <c r="BXP6" s="15">
        <f>$B6*IF('RELEVE DES FICHES SUIVEUSES'!BXP6&lt;&gt;"x",'RELEVE DES FICHES SUIVEUSES'!BXP6,0)/3</f>
        <v>0</v>
      </c>
      <c r="BXQ6" s="15">
        <f>$B6*IF('RELEVE DES FICHES SUIVEUSES'!BXQ6&lt;&gt;"x",'RELEVE DES FICHES SUIVEUSES'!BXQ6,0)/3</f>
        <v>0</v>
      </c>
      <c r="BXR6" s="15">
        <f>$B6*IF('RELEVE DES FICHES SUIVEUSES'!BXR6&lt;&gt;"x",'RELEVE DES FICHES SUIVEUSES'!BXR6,0)/3</f>
        <v>0</v>
      </c>
      <c r="BXS6" s="15">
        <f>$B6*IF('RELEVE DES FICHES SUIVEUSES'!BXS6&lt;&gt;"x",'RELEVE DES FICHES SUIVEUSES'!BXS6,0)/3</f>
        <v>0</v>
      </c>
      <c r="BXT6" s="15">
        <f>$B6*IF('RELEVE DES FICHES SUIVEUSES'!BXT6&lt;&gt;"x",'RELEVE DES FICHES SUIVEUSES'!BXT6,0)/3</f>
        <v>0</v>
      </c>
      <c r="BXU6" s="15">
        <f>$B6*IF('RELEVE DES FICHES SUIVEUSES'!BXU6&lt;&gt;"x",'RELEVE DES FICHES SUIVEUSES'!BXU6,0)/3</f>
        <v>0</v>
      </c>
      <c r="BXV6" s="15">
        <f>$B6*IF('RELEVE DES FICHES SUIVEUSES'!BXV6&lt;&gt;"x",'RELEVE DES FICHES SUIVEUSES'!BXV6,0)/3</f>
        <v>0</v>
      </c>
      <c r="BXW6" s="15">
        <f>$B6*IF('RELEVE DES FICHES SUIVEUSES'!BXW6&lt;&gt;"x",'RELEVE DES FICHES SUIVEUSES'!BXW6,0)/3</f>
        <v>0</v>
      </c>
      <c r="BXX6" s="15">
        <f>$B6*IF('RELEVE DES FICHES SUIVEUSES'!BXX6&lt;&gt;"x",'RELEVE DES FICHES SUIVEUSES'!BXX6,0)/3</f>
        <v>0</v>
      </c>
      <c r="BXY6" s="15">
        <f>$B6*IF('RELEVE DES FICHES SUIVEUSES'!BXY6&lt;&gt;"x",'RELEVE DES FICHES SUIVEUSES'!BXY6,0)/3</f>
        <v>0</v>
      </c>
      <c r="BXZ6" s="15">
        <f>$B6*IF('RELEVE DES FICHES SUIVEUSES'!BXZ6&lt;&gt;"x",'RELEVE DES FICHES SUIVEUSES'!BXZ6,0)/3</f>
        <v>0</v>
      </c>
      <c r="BYA6" s="15">
        <f>$B6*IF('RELEVE DES FICHES SUIVEUSES'!BYA6&lt;&gt;"x",'RELEVE DES FICHES SUIVEUSES'!BYA6,0)/3</f>
        <v>0</v>
      </c>
      <c r="BYB6" s="15">
        <f>$B6*IF('RELEVE DES FICHES SUIVEUSES'!BYB6&lt;&gt;"x",'RELEVE DES FICHES SUIVEUSES'!BYB6,0)/3</f>
        <v>0</v>
      </c>
      <c r="BYC6" s="15">
        <f>$B6*IF('RELEVE DES FICHES SUIVEUSES'!BYC6&lt;&gt;"x",'RELEVE DES FICHES SUIVEUSES'!BYC6,0)/3</f>
        <v>0</v>
      </c>
    </row>
    <row r="7" spans="1:2005">
      <c r="A7" s="9">
        <f>'FICHE SUIVEUSE BAC PRO AERO'!D11</f>
        <v>2</v>
      </c>
      <c r="B7" s="94">
        <f t="shared" si="64"/>
        <v>2</v>
      </c>
      <c r="D7" s="1"/>
      <c r="F7" s="15">
        <f>$B7*IF('RELEVE DES FICHES SUIVEUSES'!F7&lt;&gt;"x",'RELEVE DES FICHES SUIVEUSES'!F7,0)/3</f>
        <v>0</v>
      </c>
      <c r="G7" s="15">
        <f>$B7*IF('RELEVE DES FICHES SUIVEUSES'!G7&lt;&gt;"x",'RELEVE DES FICHES SUIVEUSES'!G7,0)/3</f>
        <v>0</v>
      </c>
      <c r="H7" s="15">
        <f>$B7*IF('RELEVE DES FICHES SUIVEUSES'!H7&lt;&gt;"x",'RELEVE DES FICHES SUIVEUSES'!H7,0)/3</f>
        <v>0</v>
      </c>
      <c r="I7" s="15">
        <f>$B7*IF('RELEVE DES FICHES SUIVEUSES'!I7&lt;&gt;"x",'RELEVE DES FICHES SUIVEUSES'!I7,0)/3</f>
        <v>0</v>
      </c>
      <c r="J7" s="15">
        <f>$B7*IF('RELEVE DES FICHES SUIVEUSES'!J7&lt;&gt;"x",'RELEVE DES FICHES SUIVEUSES'!J7,0)/3</f>
        <v>0</v>
      </c>
      <c r="K7" s="15">
        <f>$B7*IF('RELEVE DES FICHES SUIVEUSES'!K7&lt;&gt;"x",'RELEVE DES FICHES SUIVEUSES'!K7,0)/3</f>
        <v>0</v>
      </c>
      <c r="L7" s="15">
        <f>$B7*IF('RELEVE DES FICHES SUIVEUSES'!L7&lt;&gt;"x",'RELEVE DES FICHES SUIVEUSES'!L7,0)/3</f>
        <v>0</v>
      </c>
      <c r="M7" s="15">
        <f>$B7*IF('RELEVE DES FICHES SUIVEUSES'!M7&lt;&gt;"x",'RELEVE DES FICHES SUIVEUSES'!M7,0)/3</f>
        <v>0</v>
      </c>
      <c r="N7" s="15">
        <f>$B7*IF('RELEVE DES FICHES SUIVEUSES'!N7&lt;&gt;"x",'RELEVE DES FICHES SUIVEUSES'!N7,0)/3</f>
        <v>0</v>
      </c>
      <c r="O7" s="15">
        <f>$B7*IF('RELEVE DES FICHES SUIVEUSES'!O7&lt;&gt;"x",'RELEVE DES FICHES SUIVEUSES'!O7,0)/3</f>
        <v>0</v>
      </c>
      <c r="P7" s="15">
        <f>$B7*IF('RELEVE DES FICHES SUIVEUSES'!P7&lt;&gt;"x",'RELEVE DES FICHES SUIVEUSES'!P7,0)/3</f>
        <v>0</v>
      </c>
      <c r="Q7" s="15">
        <f>$B7*IF('RELEVE DES FICHES SUIVEUSES'!Q7&lt;&gt;"x",'RELEVE DES FICHES SUIVEUSES'!Q7,0)/3</f>
        <v>0</v>
      </c>
      <c r="R7" s="15">
        <f>$B7*IF('RELEVE DES FICHES SUIVEUSES'!R7&lt;&gt;"x",'RELEVE DES FICHES SUIVEUSES'!R7,0)/3</f>
        <v>0</v>
      </c>
      <c r="S7" s="15">
        <f>$B7*IF('RELEVE DES FICHES SUIVEUSES'!S7&lt;&gt;"x",'RELEVE DES FICHES SUIVEUSES'!S7,0)/3</f>
        <v>0</v>
      </c>
      <c r="T7" s="15">
        <f>$B7*IF('RELEVE DES FICHES SUIVEUSES'!T7&lt;&gt;"x",'RELEVE DES FICHES SUIVEUSES'!T7,0)/3</f>
        <v>0</v>
      </c>
      <c r="U7" s="15">
        <f>$B7*IF('RELEVE DES FICHES SUIVEUSES'!U7&lt;&gt;"x",'RELEVE DES FICHES SUIVEUSES'!U7,0)/3</f>
        <v>0</v>
      </c>
      <c r="V7" s="15">
        <f>$B7*IF('RELEVE DES FICHES SUIVEUSES'!V7&lt;&gt;"x",'RELEVE DES FICHES SUIVEUSES'!V7,0)/3</f>
        <v>0</v>
      </c>
      <c r="W7" s="15">
        <f>$B7*IF('RELEVE DES FICHES SUIVEUSES'!W7&lt;&gt;"x",'RELEVE DES FICHES SUIVEUSES'!W7,0)/3</f>
        <v>0</v>
      </c>
      <c r="X7" s="15">
        <f>$B7*IF('RELEVE DES FICHES SUIVEUSES'!X7&lt;&gt;"x",'RELEVE DES FICHES SUIVEUSES'!X7,0)/3</f>
        <v>0</v>
      </c>
      <c r="Y7" s="15">
        <f>$B7*IF('RELEVE DES FICHES SUIVEUSES'!Y7&lt;&gt;"x",'RELEVE DES FICHES SUIVEUSES'!Y7,0)/3</f>
        <v>0</v>
      </c>
      <c r="Z7" s="15">
        <f>$B7*IF('RELEVE DES FICHES SUIVEUSES'!Z7&lt;&gt;"x",'RELEVE DES FICHES SUIVEUSES'!Z7,0)/3</f>
        <v>0</v>
      </c>
      <c r="AA7" s="15">
        <f>$B7*IF('RELEVE DES FICHES SUIVEUSES'!AA7&lt;&gt;"x",'RELEVE DES FICHES SUIVEUSES'!AA7,0)/3</f>
        <v>0</v>
      </c>
      <c r="AB7" s="15">
        <f>$B7*IF('RELEVE DES FICHES SUIVEUSES'!AB7&lt;&gt;"x",'RELEVE DES FICHES SUIVEUSES'!AB7,0)/3</f>
        <v>0</v>
      </c>
      <c r="AC7" s="15">
        <f>$B7*IF('RELEVE DES FICHES SUIVEUSES'!AC7&lt;&gt;"x",'RELEVE DES FICHES SUIVEUSES'!AC7,0)/3</f>
        <v>0</v>
      </c>
      <c r="AD7" s="15">
        <f>$B7*IF('RELEVE DES FICHES SUIVEUSES'!AD7&lt;&gt;"x",'RELEVE DES FICHES SUIVEUSES'!AD7,0)/3</f>
        <v>0</v>
      </c>
      <c r="AE7" s="15">
        <f>$B7*IF('RELEVE DES FICHES SUIVEUSES'!AE7&lt;&gt;"x",'RELEVE DES FICHES SUIVEUSES'!AE7,0)/3</f>
        <v>0</v>
      </c>
      <c r="AF7" s="15">
        <f>$B7*IF('RELEVE DES FICHES SUIVEUSES'!AF7&lt;&gt;"x",'RELEVE DES FICHES SUIVEUSES'!AF7,0)/3</f>
        <v>0</v>
      </c>
      <c r="AG7" s="15">
        <f>$B7*IF('RELEVE DES FICHES SUIVEUSES'!AG7&lt;&gt;"x",'RELEVE DES FICHES SUIVEUSES'!AG7,0)/3</f>
        <v>0</v>
      </c>
      <c r="AH7" s="15">
        <f>$B7*IF('RELEVE DES FICHES SUIVEUSES'!AH7&lt;&gt;"x",'RELEVE DES FICHES SUIVEUSES'!AH7,0)/3</f>
        <v>0</v>
      </c>
      <c r="AI7" s="15">
        <f>$B7*IF('RELEVE DES FICHES SUIVEUSES'!AI7&lt;&gt;"x",'RELEVE DES FICHES SUIVEUSES'!AI7,0)/3</f>
        <v>0</v>
      </c>
      <c r="AJ7" s="15">
        <f>$B7*IF('RELEVE DES FICHES SUIVEUSES'!AJ7&lt;&gt;"x",'RELEVE DES FICHES SUIVEUSES'!AJ7,0)/3</f>
        <v>0</v>
      </c>
      <c r="AK7" s="15">
        <f>$B7*IF('RELEVE DES FICHES SUIVEUSES'!AK7&lt;&gt;"x",'RELEVE DES FICHES SUIVEUSES'!AK7,0)/3</f>
        <v>0</v>
      </c>
      <c r="AL7" s="15">
        <f>$B7*IF('RELEVE DES FICHES SUIVEUSES'!AL7&lt;&gt;"x",'RELEVE DES FICHES SUIVEUSES'!AL7,0)/3</f>
        <v>0</v>
      </c>
      <c r="AM7" s="15">
        <f>$B7*IF('RELEVE DES FICHES SUIVEUSES'!AM7&lt;&gt;"x",'RELEVE DES FICHES SUIVEUSES'!AM7,0)/3</f>
        <v>0</v>
      </c>
      <c r="AN7" s="15">
        <f>$B7*IF('RELEVE DES FICHES SUIVEUSES'!AN7&lt;&gt;"x",'RELEVE DES FICHES SUIVEUSES'!AN7,0)/3</f>
        <v>0</v>
      </c>
      <c r="AO7" s="15">
        <f>$B7*IF('RELEVE DES FICHES SUIVEUSES'!AO7&lt;&gt;"x",'RELEVE DES FICHES SUIVEUSES'!AO7,0)/3</f>
        <v>0</v>
      </c>
      <c r="AP7" s="15">
        <f>$B7*IF('RELEVE DES FICHES SUIVEUSES'!AP7&lt;&gt;"x",'RELEVE DES FICHES SUIVEUSES'!AP7,0)/3</f>
        <v>0</v>
      </c>
      <c r="AQ7" s="15">
        <f>$B7*IF('RELEVE DES FICHES SUIVEUSES'!AQ7&lt;&gt;"x",'RELEVE DES FICHES SUIVEUSES'!AQ7,0)/3</f>
        <v>0</v>
      </c>
      <c r="AR7" s="15">
        <f>$B7*IF('RELEVE DES FICHES SUIVEUSES'!AR7&lt;&gt;"x",'RELEVE DES FICHES SUIVEUSES'!AR7,0)/3</f>
        <v>0</v>
      </c>
      <c r="AS7" s="15">
        <f>$B7*IF('RELEVE DES FICHES SUIVEUSES'!AS7&lt;&gt;"x",'RELEVE DES FICHES SUIVEUSES'!AS7,0)/3</f>
        <v>0</v>
      </c>
      <c r="AT7" s="15">
        <f>$B7*IF('RELEVE DES FICHES SUIVEUSES'!AT7&lt;&gt;"x",'RELEVE DES FICHES SUIVEUSES'!AT7,0)/3</f>
        <v>0</v>
      </c>
      <c r="AU7" s="15">
        <f>$B7*IF('RELEVE DES FICHES SUIVEUSES'!AU7&lt;&gt;"x",'RELEVE DES FICHES SUIVEUSES'!AU7,0)/3</f>
        <v>0</v>
      </c>
      <c r="AV7" s="15">
        <f>$B7*IF('RELEVE DES FICHES SUIVEUSES'!AV7&lt;&gt;"x",'RELEVE DES FICHES SUIVEUSES'!AV7,0)/3</f>
        <v>0</v>
      </c>
      <c r="AW7" s="15">
        <f>$B7*IF('RELEVE DES FICHES SUIVEUSES'!AW7&lt;&gt;"x",'RELEVE DES FICHES SUIVEUSES'!AW7,0)/3</f>
        <v>0</v>
      </c>
      <c r="AX7" s="15">
        <f>$B7*IF('RELEVE DES FICHES SUIVEUSES'!AX7&lt;&gt;"x",'RELEVE DES FICHES SUIVEUSES'!AX7,0)/3</f>
        <v>0</v>
      </c>
      <c r="AY7" s="15">
        <f>$B7*IF('RELEVE DES FICHES SUIVEUSES'!AY7&lt;&gt;"x",'RELEVE DES FICHES SUIVEUSES'!AY7,0)/3</f>
        <v>0</v>
      </c>
      <c r="AZ7" s="15">
        <f>$B7*IF('RELEVE DES FICHES SUIVEUSES'!AZ7&lt;&gt;"x",'RELEVE DES FICHES SUIVEUSES'!AZ7,0)/3</f>
        <v>0</v>
      </c>
      <c r="BA7" s="15">
        <f>$B7*IF('RELEVE DES FICHES SUIVEUSES'!BA7&lt;&gt;"x",'RELEVE DES FICHES SUIVEUSES'!BA7,0)/3</f>
        <v>0</v>
      </c>
      <c r="BB7" s="15">
        <f>$B7*IF('RELEVE DES FICHES SUIVEUSES'!BB7&lt;&gt;"x",'RELEVE DES FICHES SUIVEUSES'!BB7,0)/3</f>
        <v>0</v>
      </c>
      <c r="BC7" s="15">
        <f>$B7*IF('RELEVE DES FICHES SUIVEUSES'!BC7&lt;&gt;"x",'RELEVE DES FICHES SUIVEUSES'!BC7,0)/3</f>
        <v>0</v>
      </c>
      <c r="BD7" s="15">
        <f>$B7*IF('RELEVE DES FICHES SUIVEUSES'!BD7&lt;&gt;"x",'RELEVE DES FICHES SUIVEUSES'!BD7,0)/3</f>
        <v>0</v>
      </c>
      <c r="BE7" s="15">
        <f>$B7*IF('RELEVE DES FICHES SUIVEUSES'!BE7&lt;&gt;"x",'RELEVE DES FICHES SUIVEUSES'!BE7,0)/3</f>
        <v>0</v>
      </c>
      <c r="BF7" s="15">
        <f>$B7*IF('RELEVE DES FICHES SUIVEUSES'!BF7&lt;&gt;"x",'RELEVE DES FICHES SUIVEUSES'!BF7,0)/3</f>
        <v>0</v>
      </c>
      <c r="BG7" s="15">
        <f>$B7*IF('RELEVE DES FICHES SUIVEUSES'!BG7&lt;&gt;"x",'RELEVE DES FICHES SUIVEUSES'!BG7,0)/3</f>
        <v>0</v>
      </c>
      <c r="BH7" s="15">
        <f>$B7*IF('RELEVE DES FICHES SUIVEUSES'!BH7&lt;&gt;"x",'RELEVE DES FICHES SUIVEUSES'!BH7,0)/3</f>
        <v>0</v>
      </c>
      <c r="BI7" s="15">
        <f>$B7*IF('RELEVE DES FICHES SUIVEUSES'!BI7&lt;&gt;"x",'RELEVE DES FICHES SUIVEUSES'!BI7,0)/3</f>
        <v>0</v>
      </c>
      <c r="BJ7" s="15">
        <f>$B7*IF('RELEVE DES FICHES SUIVEUSES'!BJ7&lt;&gt;"x",'RELEVE DES FICHES SUIVEUSES'!BJ7,0)/3</f>
        <v>0</v>
      </c>
      <c r="BK7" s="15">
        <f>$B7*IF('RELEVE DES FICHES SUIVEUSES'!BK7&lt;&gt;"x",'RELEVE DES FICHES SUIVEUSES'!BK7,0)/3</f>
        <v>0</v>
      </c>
      <c r="BL7" s="15">
        <f>$B7*IF('RELEVE DES FICHES SUIVEUSES'!BL7&lt;&gt;"x",'RELEVE DES FICHES SUIVEUSES'!BL7,0)/3</f>
        <v>0</v>
      </c>
      <c r="BM7" s="15">
        <f>$B7*IF('RELEVE DES FICHES SUIVEUSES'!BM7&lt;&gt;"x",'RELEVE DES FICHES SUIVEUSES'!BM7,0)/3</f>
        <v>0</v>
      </c>
      <c r="BN7" s="15">
        <f>$B7*IF('RELEVE DES FICHES SUIVEUSES'!BN7&lt;&gt;"x",'RELEVE DES FICHES SUIVEUSES'!BN7,0)/3</f>
        <v>0</v>
      </c>
      <c r="BO7" s="15">
        <f>$B7*IF('RELEVE DES FICHES SUIVEUSES'!BO7&lt;&gt;"x",'RELEVE DES FICHES SUIVEUSES'!BO7,0)/3</f>
        <v>0</v>
      </c>
      <c r="BP7" s="15">
        <f>$B7*IF('RELEVE DES FICHES SUIVEUSES'!BP7&lt;&gt;"x",'RELEVE DES FICHES SUIVEUSES'!BP7,0)/3</f>
        <v>0</v>
      </c>
      <c r="BQ7" s="15">
        <f>$B7*IF('RELEVE DES FICHES SUIVEUSES'!BQ7&lt;&gt;"x",'RELEVE DES FICHES SUIVEUSES'!BQ7,0)/3</f>
        <v>0</v>
      </c>
      <c r="BR7" s="15">
        <f>$B7*IF('RELEVE DES FICHES SUIVEUSES'!BR7&lt;&gt;"x",'RELEVE DES FICHES SUIVEUSES'!BR7,0)/3</f>
        <v>0</v>
      </c>
      <c r="BS7" s="15">
        <f>$B7*IF('RELEVE DES FICHES SUIVEUSES'!BS7&lt;&gt;"x",'RELEVE DES FICHES SUIVEUSES'!BS7,0)/3</f>
        <v>0</v>
      </c>
      <c r="BT7" s="15">
        <f>$B7*IF('RELEVE DES FICHES SUIVEUSES'!BT7&lt;&gt;"x",'RELEVE DES FICHES SUIVEUSES'!BT7,0)/3</f>
        <v>0</v>
      </c>
      <c r="BU7" s="15">
        <f>$B7*IF('RELEVE DES FICHES SUIVEUSES'!BU7&lt;&gt;"x",'RELEVE DES FICHES SUIVEUSES'!BU7,0)/3</f>
        <v>0</v>
      </c>
      <c r="BV7" s="15">
        <f>$B7*IF('RELEVE DES FICHES SUIVEUSES'!BV7&lt;&gt;"x",'RELEVE DES FICHES SUIVEUSES'!BV7,0)/3</f>
        <v>0</v>
      </c>
      <c r="BW7" s="15">
        <f>$B7*IF('RELEVE DES FICHES SUIVEUSES'!BW7&lt;&gt;"x",'RELEVE DES FICHES SUIVEUSES'!BW7,0)/3</f>
        <v>0</v>
      </c>
      <c r="BX7" s="15">
        <f>$B7*IF('RELEVE DES FICHES SUIVEUSES'!BX7&lt;&gt;"x",'RELEVE DES FICHES SUIVEUSES'!BX7,0)/3</f>
        <v>0</v>
      </c>
      <c r="BY7" s="15">
        <f>$B7*IF('RELEVE DES FICHES SUIVEUSES'!BY7&lt;&gt;"x",'RELEVE DES FICHES SUIVEUSES'!BY7,0)/3</f>
        <v>0</v>
      </c>
      <c r="BZ7" s="15">
        <f>$B7*IF('RELEVE DES FICHES SUIVEUSES'!BZ7&lt;&gt;"x",'RELEVE DES FICHES SUIVEUSES'!BZ7,0)/3</f>
        <v>0</v>
      </c>
      <c r="CA7" s="15">
        <f>$B7*IF('RELEVE DES FICHES SUIVEUSES'!CA7&lt;&gt;"x",'RELEVE DES FICHES SUIVEUSES'!CA7,0)/3</f>
        <v>0</v>
      </c>
      <c r="CB7" s="15">
        <f>$B7*IF('RELEVE DES FICHES SUIVEUSES'!CB7&lt;&gt;"x",'RELEVE DES FICHES SUIVEUSES'!CB7,0)/3</f>
        <v>0</v>
      </c>
      <c r="CC7" s="15">
        <f>$B7*IF('RELEVE DES FICHES SUIVEUSES'!CC7&lt;&gt;"x",'RELEVE DES FICHES SUIVEUSES'!CC7,0)/3</f>
        <v>0</v>
      </c>
      <c r="CD7" s="15">
        <f>$B7*IF('RELEVE DES FICHES SUIVEUSES'!CD7&lt;&gt;"x",'RELEVE DES FICHES SUIVEUSES'!CD7,0)/3</f>
        <v>0</v>
      </c>
      <c r="CE7" s="15">
        <f>$B7*IF('RELEVE DES FICHES SUIVEUSES'!CE7&lt;&gt;"x",'RELEVE DES FICHES SUIVEUSES'!CE7,0)/3</f>
        <v>0</v>
      </c>
      <c r="CF7" s="15">
        <f>$B7*IF('RELEVE DES FICHES SUIVEUSES'!CF7&lt;&gt;"x",'RELEVE DES FICHES SUIVEUSES'!CF7,0)/3</f>
        <v>0</v>
      </c>
      <c r="CG7" s="15">
        <f>$B7*IF('RELEVE DES FICHES SUIVEUSES'!CG7&lt;&gt;"x",'RELEVE DES FICHES SUIVEUSES'!CG7,0)/3</f>
        <v>0</v>
      </c>
      <c r="CH7" s="15">
        <f>$B7*IF('RELEVE DES FICHES SUIVEUSES'!CH7&lt;&gt;"x",'RELEVE DES FICHES SUIVEUSES'!CH7,0)/3</f>
        <v>0</v>
      </c>
      <c r="CI7" s="15">
        <f>$B7*IF('RELEVE DES FICHES SUIVEUSES'!CI7&lt;&gt;"x",'RELEVE DES FICHES SUIVEUSES'!CI7,0)/3</f>
        <v>0</v>
      </c>
      <c r="CJ7" s="15">
        <f>$B7*IF('RELEVE DES FICHES SUIVEUSES'!CJ7&lt;&gt;"x",'RELEVE DES FICHES SUIVEUSES'!CJ7,0)/3</f>
        <v>0</v>
      </c>
      <c r="CK7" s="15">
        <f>$B7*IF('RELEVE DES FICHES SUIVEUSES'!CK7&lt;&gt;"x",'RELEVE DES FICHES SUIVEUSES'!CK7,0)/3</f>
        <v>0</v>
      </c>
      <c r="CL7" s="15">
        <f>$B7*IF('RELEVE DES FICHES SUIVEUSES'!CL7&lt;&gt;"x",'RELEVE DES FICHES SUIVEUSES'!CL7,0)/3</f>
        <v>0</v>
      </c>
      <c r="CM7" s="15">
        <f>$B7*IF('RELEVE DES FICHES SUIVEUSES'!CM7&lt;&gt;"x",'RELEVE DES FICHES SUIVEUSES'!CM7,0)/3</f>
        <v>0</v>
      </c>
      <c r="CN7" s="15">
        <f>$B7*IF('RELEVE DES FICHES SUIVEUSES'!CN7&lt;&gt;"x",'RELEVE DES FICHES SUIVEUSES'!CN7,0)/3</f>
        <v>0</v>
      </c>
      <c r="CO7" s="15">
        <f>$B7*IF('RELEVE DES FICHES SUIVEUSES'!CO7&lt;&gt;"x",'RELEVE DES FICHES SUIVEUSES'!CO7,0)/3</f>
        <v>0</v>
      </c>
      <c r="CP7" s="15">
        <f>$B7*IF('RELEVE DES FICHES SUIVEUSES'!CP7&lt;&gt;"x",'RELEVE DES FICHES SUIVEUSES'!CP7,0)/3</f>
        <v>0</v>
      </c>
      <c r="CQ7" s="15">
        <f>$B7*IF('RELEVE DES FICHES SUIVEUSES'!CQ7&lt;&gt;"x",'RELEVE DES FICHES SUIVEUSES'!CQ7,0)/3</f>
        <v>0</v>
      </c>
      <c r="CR7" s="15">
        <f>$B7*IF('RELEVE DES FICHES SUIVEUSES'!CR7&lt;&gt;"x",'RELEVE DES FICHES SUIVEUSES'!CR7,0)/3</f>
        <v>0</v>
      </c>
      <c r="CS7" s="15">
        <f>$B7*IF('RELEVE DES FICHES SUIVEUSES'!CS7&lt;&gt;"x",'RELEVE DES FICHES SUIVEUSES'!CS7,0)/3</f>
        <v>0</v>
      </c>
      <c r="CT7" s="15">
        <f>$B7*IF('RELEVE DES FICHES SUIVEUSES'!CT7&lt;&gt;"x",'RELEVE DES FICHES SUIVEUSES'!CT7,0)/3</f>
        <v>0</v>
      </c>
      <c r="CU7" s="15">
        <f>$B7*IF('RELEVE DES FICHES SUIVEUSES'!CU7&lt;&gt;"x",'RELEVE DES FICHES SUIVEUSES'!CU7,0)/3</f>
        <v>0</v>
      </c>
      <c r="CV7" s="15">
        <f>$B7*IF('RELEVE DES FICHES SUIVEUSES'!CV7&lt;&gt;"x",'RELEVE DES FICHES SUIVEUSES'!CV7,0)/3</f>
        <v>0</v>
      </c>
      <c r="CW7" s="15">
        <f>$B7*IF('RELEVE DES FICHES SUIVEUSES'!CW7&lt;&gt;"x",'RELEVE DES FICHES SUIVEUSES'!CW7,0)/3</f>
        <v>0</v>
      </c>
      <c r="CX7" s="15">
        <f>$B7*IF('RELEVE DES FICHES SUIVEUSES'!CX7&lt;&gt;"x",'RELEVE DES FICHES SUIVEUSES'!CX7,0)/3</f>
        <v>0</v>
      </c>
      <c r="CY7" s="15">
        <f>$B7*IF('RELEVE DES FICHES SUIVEUSES'!CY7&lt;&gt;"x",'RELEVE DES FICHES SUIVEUSES'!CY7,0)/3</f>
        <v>0</v>
      </c>
      <c r="CZ7" s="15">
        <f>$B7*IF('RELEVE DES FICHES SUIVEUSES'!CZ7&lt;&gt;"x",'RELEVE DES FICHES SUIVEUSES'!CZ7,0)/3</f>
        <v>0</v>
      </c>
      <c r="DA7" s="15">
        <f>$B7*IF('RELEVE DES FICHES SUIVEUSES'!DA7&lt;&gt;"x",'RELEVE DES FICHES SUIVEUSES'!DA7,0)/3</f>
        <v>0</v>
      </c>
      <c r="DB7" s="15">
        <f>$B7*IF('RELEVE DES FICHES SUIVEUSES'!DB7&lt;&gt;"x",'RELEVE DES FICHES SUIVEUSES'!DB7,0)/3</f>
        <v>0</v>
      </c>
      <c r="DC7" s="15">
        <f>$B7*IF('RELEVE DES FICHES SUIVEUSES'!DC7&lt;&gt;"x",'RELEVE DES FICHES SUIVEUSES'!DC7,0)/3</f>
        <v>0</v>
      </c>
      <c r="DD7" s="15">
        <f>$B7*IF('RELEVE DES FICHES SUIVEUSES'!DD7&lt;&gt;"x",'RELEVE DES FICHES SUIVEUSES'!DD7,0)/3</f>
        <v>0</v>
      </c>
      <c r="DE7" s="15">
        <f>$B7*IF('RELEVE DES FICHES SUIVEUSES'!DE7&lt;&gt;"x",'RELEVE DES FICHES SUIVEUSES'!DE7,0)/3</f>
        <v>0</v>
      </c>
      <c r="DF7" s="15">
        <f>$B7*IF('RELEVE DES FICHES SUIVEUSES'!DF7&lt;&gt;"x",'RELEVE DES FICHES SUIVEUSES'!DF7,0)/3</f>
        <v>0</v>
      </c>
      <c r="DG7" s="15">
        <f>$B7*IF('RELEVE DES FICHES SUIVEUSES'!DG7&lt;&gt;"x",'RELEVE DES FICHES SUIVEUSES'!DG7,0)/3</f>
        <v>0</v>
      </c>
      <c r="DH7" s="15">
        <f>$B7*IF('RELEVE DES FICHES SUIVEUSES'!DH7&lt;&gt;"x",'RELEVE DES FICHES SUIVEUSES'!DH7,0)/3</f>
        <v>0</v>
      </c>
      <c r="DI7" s="15">
        <f>$B7*IF('RELEVE DES FICHES SUIVEUSES'!DI7&lt;&gt;"x",'RELEVE DES FICHES SUIVEUSES'!DI7,0)/3</f>
        <v>0</v>
      </c>
      <c r="DJ7" s="15">
        <f>$B7*IF('RELEVE DES FICHES SUIVEUSES'!DJ7&lt;&gt;"x",'RELEVE DES FICHES SUIVEUSES'!DJ7,0)/3</f>
        <v>0</v>
      </c>
      <c r="DK7" s="15">
        <f>$B7*IF('RELEVE DES FICHES SUIVEUSES'!DK7&lt;&gt;"x",'RELEVE DES FICHES SUIVEUSES'!DK7,0)/3</f>
        <v>0</v>
      </c>
      <c r="DL7" s="15">
        <f>$B7*IF('RELEVE DES FICHES SUIVEUSES'!DL7&lt;&gt;"x",'RELEVE DES FICHES SUIVEUSES'!DL7,0)/3</f>
        <v>0</v>
      </c>
      <c r="DM7" s="15">
        <f>$B7*IF('RELEVE DES FICHES SUIVEUSES'!DM7&lt;&gt;"x",'RELEVE DES FICHES SUIVEUSES'!DM7,0)/3</f>
        <v>0</v>
      </c>
      <c r="DN7" s="15">
        <f>$B7*IF('RELEVE DES FICHES SUIVEUSES'!DN7&lt;&gt;"x",'RELEVE DES FICHES SUIVEUSES'!DN7,0)/3</f>
        <v>0</v>
      </c>
      <c r="DO7" s="15">
        <f>$B7*IF('RELEVE DES FICHES SUIVEUSES'!DO7&lt;&gt;"x",'RELEVE DES FICHES SUIVEUSES'!DO7,0)/3</f>
        <v>0</v>
      </c>
      <c r="DP7" s="15">
        <f>$B7*IF('RELEVE DES FICHES SUIVEUSES'!DP7&lt;&gt;"x",'RELEVE DES FICHES SUIVEUSES'!DP7,0)/3</f>
        <v>0</v>
      </c>
      <c r="DQ7" s="15">
        <f>$B7*IF('RELEVE DES FICHES SUIVEUSES'!DQ7&lt;&gt;"x",'RELEVE DES FICHES SUIVEUSES'!DQ7,0)/3</f>
        <v>0</v>
      </c>
      <c r="DR7" s="15">
        <f>$B7*IF('RELEVE DES FICHES SUIVEUSES'!DR7&lt;&gt;"x",'RELEVE DES FICHES SUIVEUSES'!DR7,0)/3</f>
        <v>0</v>
      </c>
      <c r="DS7" s="15">
        <f>$B7*IF('RELEVE DES FICHES SUIVEUSES'!DS7&lt;&gt;"x",'RELEVE DES FICHES SUIVEUSES'!DS7,0)/3</f>
        <v>0</v>
      </c>
      <c r="DT7" s="15">
        <f>$B7*IF('RELEVE DES FICHES SUIVEUSES'!DT7&lt;&gt;"x",'RELEVE DES FICHES SUIVEUSES'!DT7,0)/3</f>
        <v>0</v>
      </c>
      <c r="DU7" s="15">
        <f>$B7*IF('RELEVE DES FICHES SUIVEUSES'!DU7&lt;&gt;"x",'RELEVE DES FICHES SUIVEUSES'!DU7,0)/3</f>
        <v>0</v>
      </c>
      <c r="DV7" s="15">
        <f>$B7*IF('RELEVE DES FICHES SUIVEUSES'!DV7&lt;&gt;"x",'RELEVE DES FICHES SUIVEUSES'!DV7,0)/3</f>
        <v>0</v>
      </c>
      <c r="DW7" s="15">
        <f>$B7*IF('RELEVE DES FICHES SUIVEUSES'!DW7&lt;&gt;"x",'RELEVE DES FICHES SUIVEUSES'!DW7,0)/3</f>
        <v>0</v>
      </c>
      <c r="DX7" s="15">
        <f>$B7*IF('RELEVE DES FICHES SUIVEUSES'!DX7&lt;&gt;"x",'RELEVE DES FICHES SUIVEUSES'!DX7,0)/3</f>
        <v>0</v>
      </c>
      <c r="DY7" s="15">
        <f>$B7*IF('RELEVE DES FICHES SUIVEUSES'!DY7&lt;&gt;"x",'RELEVE DES FICHES SUIVEUSES'!DY7,0)/3</f>
        <v>0</v>
      </c>
      <c r="DZ7" s="15">
        <f>$B7*IF('RELEVE DES FICHES SUIVEUSES'!DZ7&lt;&gt;"x",'RELEVE DES FICHES SUIVEUSES'!DZ7,0)/3</f>
        <v>0</v>
      </c>
      <c r="EA7" s="15">
        <f>$B7*IF('RELEVE DES FICHES SUIVEUSES'!EA7&lt;&gt;"x",'RELEVE DES FICHES SUIVEUSES'!EA7,0)/3</f>
        <v>0</v>
      </c>
      <c r="EB7" s="15">
        <f>$B7*IF('RELEVE DES FICHES SUIVEUSES'!EB7&lt;&gt;"x",'RELEVE DES FICHES SUIVEUSES'!EB7,0)/3</f>
        <v>0</v>
      </c>
      <c r="EC7" s="15">
        <f>$B7*IF('RELEVE DES FICHES SUIVEUSES'!EC7&lt;&gt;"x",'RELEVE DES FICHES SUIVEUSES'!EC7,0)/3</f>
        <v>0</v>
      </c>
      <c r="ED7" s="15">
        <f>$B7*IF('RELEVE DES FICHES SUIVEUSES'!ED7&lt;&gt;"x",'RELEVE DES FICHES SUIVEUSES'!ED7,0)/3</f>
        <v>0</v>
      </c>
      <c r="EE7" s="15">
        <f>$B7*IF('RELEVE DES FICHES SUIVEUSES'!EE7&lt;&gt;"x",'RELEVE DES FICHES SUIVEUSES'!EE7,0)/3</f>
        <v>0</v>
      </c>
      <c r="EF7" s="15">
        <f>$B7*IF('RELEVE DES FICHES SUIVEUSES'!EF7&lt;&gt;"x",'RELEVE DES FICHES SUIVEUSES'!EF7,0)/3</f>
        <v>0</v>
      </c>
      <c r="EG7" s="15">
        <f>$B7*IF('RELEVE DES FICHES SUIVEUSES'!EG7&lt;&gt;"x",'RELEVE DES FICHES SUIVEUSES'!EG7,0)/3</f>
        <v>0</v>
      </c>
      <c r="EH7" s="15">
        <f>$B7*IF('RELEVE DES FICHES SUIVEUSES'!EH7&lt;&gt;"x",'RELEVE DES FICHES SUIVEUSES'!EH7,0)/3</f>
        <v>0</v>
      </c>
      <c r="EI7" s="15">
        <f>$B7*IF('RELEVE DES FICHES SUIVEUSES'!EI7&lt;&gt;"x",'RELEVE DES FICHES SUIVEUSES'!EI7,0)/3</f>
        <v>0</v>
      </c>
      <c r="EJ7" s="15">
        <f>$B7*IF('RELEVE DES FICHES SUIVEUSES'!EJ7&lt;&gt;"x",'RELEVE DES FICHES SUIVEUSES'!EJ7,0)/3</f>
        <v>0</v>
      </c>
      <c r="EK7" s="15">
        <f>$B7*IF('RELEVE DES FICHES SUIVEUSES'!EK7&lt;&gt;"x",'RELEVE DES FICHES SUIVEUSES'!EK7,0)/3</f>
        <v>0</v>
      </c>
      <c r="EL7" s="15">
        <f>$B7*IF('RELEVE DES FICHES SUIVEUSES'!EL7&lt;&gt;"x",'RELEVE DES FICHES SUIVEUSES'!EL7,0)/3</f>
        <v>0</v>
      </c>
      <c r="EM7" s="15">
        <f>$B7*IF('RELEVE DES FICHES SUIVEUSES'!EM7&lt;&gt;"x",'RELEVE DES FICHES SUIVEUSES'!EM7,0)/3</f>
        <v>0</v>
      </c>
      <c r="EN7" s="15">
        <f>$B7*IF('RELEVE DES FICHES SUIVEUSES'!EN7&lt;&gt;"x",'RELEVE DES FICHES SUIVEUSES'!EN7,0)/3</f>
        <v>0</v>
      </c>
      <c r="EO7" s="15">
        <f>$B7*IF('RELEVE DES FICHES SUIVEUSES'!EO7&lt;&gt;"x",'RELEVE DES FICHES SUIVEUSES'!EO7,0)/3</f>
        <v>0</v>
      </c>
      <c r="EP7" s="15">
        <f>$B7*IF('RELEVE DES FICHES SUIVEUSES'!EP7&lt;&gt;"x",'RELEVE DES FICHES SUIVEUSES'!EP7,0)/3</f>
        <v>0</v>
      </c>
      <c r="EQ7" s="15">
        <f>$B7*IF('RELEVE DES FICHES SUIVEUSES'!EQ7&lt;&gt;"x",'RELEVE DES FICHES SUIVEUSES'!EQ7,0)/3</f>
        <v>0</v>
      </c>
      <c r="ER7" s="15">
        <f>$B7*IF('RELEVE DES FICHES SUIVEUSES'!ER7&lt;&gt;"x",'RELEVE DES FICHES SUIVEUSES'!ER7,0)/3</f>
        <v>0</v>
      </c>
      <c r="ES7" s="15">
        <f>$B7*IF('RELEVE DES FICHES SUIVEUSES'!ES7&lt;&gt;"x",'RELEVE DES FICHES SUIVEUSES'!ES7,0)/3</f>
        <v>0</v>
      </c>
      <c r="ET7" s="15">
        <f>$B7*IF('RELEVE DES FICHES SUIVEUSES'!ET7&lt;&gt;"x",'RELEVE DES FICHES SUIVEUSES'!ET7,0)/3</f>
        <v>0</v>
      </c>
      <c r="EU7" s="15">
        <f>$B7*IF('RELEVE DES FICHES SUIVEUSES'!EU7&lt;&gt;"x",'RELEVE DES FICHES SUIVEUSES'!EU7,0)/3</f>
        <v>0</v>
      </c>
      <c r="EV7" s="15">
        <f>$B7*IF('RELEVE DES FICHES SUIVEUSES'!EV7&lt;&gt;"x",'RELEVE DES FICHES SUIVEUSES'!EV7,0)/3</f>
        <v>0</v>
      </c>
      <c r="EW7" s="15">
        <f>$B7*IF('RELEVE DES FICHES SUIVEUSES'!EW7&lt;&gt;"x",'RELEVE DES FICHES SUIVEUSES'!EW7,0)/3</f>
        <v>0</v>
      </c>
      <c r="EX7" s="15">
        <f>$B7*IF('RELEVE DES FICHES SUIVEUSES'!EX7&lt;&gt;"x",'RELEVE DES FICHES SUIVEUSES'!EX7,0)/3</f>
        <v>0</v>
      </c>
      <c r="EY7" s="15">
        <f>$B7*IF('RELEVE DES FICHES SUIVEUSES'!EY7&lt;&gt;"x",'RELEVE DES FICHES SUIVEUSES'!EY7,0)/3</f>
        <v>0</v>
      </c>
      <c r="EZ7" s="15">
        <f>$B7*IF('RELEVE DES FICHES SUIVEUSES'!EZ7&lt;&gt;"x",'RELEVE DES FICHES SUIVEUSES'!EZ7,0)/3</f>
        <v>0</v>
      </c>
      <c r="FA7" s="15">
        <f>$B7*IF('RELEVE DES FICHES SUIVEUSES'!FA7&lt;&gt;"x",'RELEVE DES FICHES SUIVEUSES'!FA7,0)/3</f>
        <v>0</v>
      </c>
      <c r="FB7" s="15">
        <f>$B7*IF('RELEVE DES FICHES SUIVEUSES'!FB7&lt;&gt;"x",'RELEVE DES FICHES SUIVEUSES'!FB7,0)/3</f>
        <v>0</v>
      </c>
      <c r="FC7" s="15">
        <f>$B7*IF('RELEVE DES FICHES SUIVEUSES'!FC7&lt;&gt;"x",'RELEVE DES FICHES SUIVEUSES'!FC7,0)/3</f>
        <v>0</v>
      </c>
      <c r="FD7" s="15">
        <f>$B7*IF('RELEVE DES FICHES SUIVEUSES'!FD7&lt;&gt;"x",'RELEVE DES FICHES SUIVEUSES'!FD7,0)/3</f>
        <v>0</v>
      </c>
      <c r="FE7" s="15">
        <f>$B7*IF('RELEVE DES FICHES SUIVEUSES'!FE7&lt;&gt;"x",'RELEVE DES FICHES SUIVEUSES'!FE7,0)/3</f>
        <v>0</v>
      </c>
      <c r="FF7" s="15">
        <f>$B7*IF('RELEVE DES FICHES SUIVEUSES'!FF7&lt;&gt;"x",'RELEVE DES FICHES SUIVEUSES'!FF7,0)/3</f>
        <v>0</v>
      </c>
      <c r="FG7" s="15">
        <f>$B7*IF('RELEVE DES FICHES SUIVEUSES'!FG7&lt;&gt;"x",'RELEVE DES FICHES SUIVEUSES'!FG7,0)/3</f>
        <v>0</v>
      </c>
      <c r="FH7" s="15">
        <f>$B7*IF('RELEVE DES FICHES SUIVEUSES'!FH7&lt;&gt;"x",'RELEVE DES FICHES SUIVEUSES'!FH7,0)/3</f>
        <v>0</v>
      </c>
      <c r="FI7" s="15">
        <f>$B7*IF('RELEVE DES FICHES SUIVEUSES'!FI7&lt;&gt;"x",'RELEVE DES FICHES SUIVEUSES'!FI7,0)/3</f>
        <v>0</v>
      </c>
      <c r="FJ7" s="15">
        <f>$B7*IF('RELEVE DES FICHES SUIVEUSES'!FJ7&lt;&gt;"x",'RELEVE DES FICHES SUIVEUSES'!FJ7,0)/3</f>
        <v>0</v>
      </c>
      <c r="FK7" s="15">
        <f>$B7*IF('RELEVE DES FICHES SUIVEUSES'!FK7&lt;&gt;"x",'RELEVE DES FICHES SUIVEUSES'!FK7,0)/3</f>
        <v>0</v>
      </c>
      <c r="FL7" s="15">
        <f>$B7*IF('RELEVE DES FICHES SUIVEUSES'!FL7&lt;&gt;"x",'RELEVE DES FICHES SUIVEUSES'!FL7,0)/3</f>
        <v>0</v>
      </c>
      <c r="FM7" s="15">
        <f>$B7*IF('RELEVE DES FICHES SUIVEUSES'!FM7&lt;&gt;"x",'RELEVE DES FICHES SUIVEUSES'!FM7,0)/3</f>
        <v>0</v>
      </c>
      <c r="FN7" s="15">
        <f>$B7*IF('RELEVE DES FICHES SUIVEUSES'!FN7&lt;&gt;"x",'RELEVE DES FICHES SUIVEUSES'!FN7,0)/3</f>
        <v>0</v>
      </c>
      <c r="FO7" s="15">
        <f>$B7*IF('RELEVE DES FICHES SUIVEUSES'!FO7&lt;&gt;"x",'RELEVE DES FICHES SUIVEUSES'!FO7,0)/3</f>
        <v>0</v>
      </c>
      <c r="FP7" s="15">
        <f>$B7*IF('RELEVE DES FICHES SUIVEUSES'!FP7&lt;&gt;"x",'RELEVE DES FICHES SUIVEUSES'!FP7,0)/3</f>
        <v>0</v>
      </c>
      <c r="FQ7" s="15">
        <f>$B7*IF('RELEVE DES FICHES SUIVEUSES'!FQ7&lt;&gt;"x",'RELEVE DES FICHES SUIVEUSES'!FQ7,0)/3</f>
        <v>0</v>
      </c>
      <c r="FR7" s="15">
        <f>$B7*IF('RELEVE DES FICHES SUIVEUSES'!FR7&lt;&gt;"x",'RELEVE DES FICHES SUIVEUSES'!FR7,0)/3</f>
        <v>0</v>
      </c>
      <c r="FS7" s="15">
        <f>$B7*IF('RELEVE DES FICHES SUIVEUSES'!FS7&lt;&gt;"x",'RELEVE DES FICHES SUIVEUSES'!FS7,0)/3</f>
        <v>0</v>
      </c>
      <c r="FT7" s="15">
        <f>$B7*IF('RELEVE DES FICHES SUIVEUSES'!FT7&lt;&gt;"x",'RELEVE DES FICHES SUIVEUSES'!FT7,0)/3</f>
        <v>0</v>
      </c>
      <c r="FU7" s="15">
        <f>$B7*IF('RELEVE DES FICHES SUIVEUSES'!FU7&lt;&gt;"x",'RELEVE DES FICHES SUIVEUSES'!FU7,0)/3</f>
        <v>0</v>
      </c>
      <c r="FV7" s="15">
        <f>$B7*IF('RELEVE DES FICHES SUIVEUSES'!FV7&lt;&gt;"x",'RELEVE DES FICHES SUIVEUSES'!FV7,0)/3</f>
        <v>0</v>
      </c>
      <c r="FW7" s="15">
        <f>$B7*IF('RELEVE DES FICHES SUIVEUSES'!FW7&lt;&gt;"x",'RELEVE DES FICHES SUIVEUSES'!FW7,0)/3</f>
        <v>0</v>
      </c>
      <c r="FX7" s="15">
        <f>$B7*IF('RELEVE DES FICHES SUIVEUSES'!FX7&lt;&gt;"x",'RELEVE DES FICHES SUIVEUSES'!FX7,0)/3</f>
        <v>0</v>
      </c>
      <c r="FY7" s="15">
        <f>$B7*IF('RELEVE DES FICHES SUIVEUSES'!FY7&lt;&gt;"x",'RELEVE DES FICHES SUIVEUSES'!FY7,0)/3</f>
        <v>0</v>
      </c>
      <c r="FZ7" s="15">
        <f>$B7*IF('RELEVE DES FICHES SUIVEUSES'!FZ7&lt;&gt;"x",'RELEVE DES FICHES SUIVEUSES'!FZ7,0)/3</f>
        <v>0</v>
      </c>
      <c r="GA7" s="15">
        <f>$B7*IF('RELEVE DES FICHES SUIVEUSES'!GA7&lt;&gt;"x",'RELEVE DES FICHES SUIVEUSES'!GA7,0)/3</f>
        <v>0</v>
      </c>
      <c r="GB7" s="15">
        <f>$B7*IF('RELEVE DES FICHES SUIVEUSES'!GB7&lt;&gt;"x",'RELEVE DES FICHES SUIVEUSES'!GB7,0)/3</f>
        <v>0</v>
      </c>
      <c r="GC7" s="15">
        <f>$B7*IF('RELEVE DES FICHES SUIVEUSES'!GC7&lt;&gt;"x",'RELEVE DES FICHES SUIVEUSES'!GC7,0)/3</f>
        <v>0</v>
      </c>
      <c r="GD7" s="15">
        <f>$B7*IF('RELEVE DES FICHES SUIVEUSES'!GD7&lt;&gt;"x",'RELEVE DES FICHES SUIVEUSES'!GD7,0)/3</f>
        <v>0</v>
      </c>
      <c r="GE7" s="15">
        <f>$B7*IF('RELEVE DES FICHES SUIVEUSES'!GE7&lt;&gt;"x",'RELEVE DES FICHES SUIVEUSES'!GE7,0)/3</f>
        <v>0</v>
      </c>
      <c r="GF7" s="15">
        <f>$B7*IF('RELEVE DES FICHES SUIVEUSES'!GF7&lt;&gt;"x",'RELEVE DES FICHES SUIVEUSES'!GF7,0)/3</f>
        <v>0</v>
      </c>
      <c r="GG7" s="15">
        <f>$B7*IF('RELEVE DES FICHES SUIVEUSES'!GG7&lt;&gt;"x",'RELEVE DES FICHES SUIVEUSES'!GG7,0)/3</f>
        <v>0</v>
      </c>
      <c r="GH7" s="15">
        <f>$B7*IF('RELEVE DES FICHES SUIVEUSES'!GH7&lt;&gt;"x",'RELEVE DES FICHES SUIVEUSES'!GH7,0)/3</f>
        <v>0</v>
      </c>
      <c r="GI7" s="15">
        <f>$B7*IF('RELEVE DES FICHES SUIVEUSES'!GI7&lt;&gt;"x",'RELEVE DES FICHES SUIVEUSES'!GI7,0)/3</f>
        <v>0</v>
      </c>
      <c r="GJ7" s="15">
        <f>$B7*IF('RELEVE DES FICHES SUIVEUSES'!GJ7&lt;&gt;"x",'RELEVE DES FICHES SUIVEUSES'!GJ7,0)/3</f>
        <v>0</v>
      </c>
      <c r="GK7" s="15">
        <f>$B7*IF('RELEVE DES FICHES SUIVEUSES'!GK7&lt;&gt;"x",'RELEVE DES FICHES SUIVEUSES'!GK7,0)/3</f>
        <v>0</v>
      </c>
      <c r="GL7" s="15">
        <f>$B7*IF('RELEVE DES FICHES SUIVEUSES'!GL7&lt;&gt;"x",'RELEVE DES FICHES SUIVEUSES'!GL7,0)/3</f>
        <v>0</v>
      </c>
      <c r="GM7" s="15">
        <f>$B7*IF('RELEVE DES FICHES SUIVEUSES'!GM7&lt;&gt;"x",'RELEVE DES FICHES SUIVEUSES'!GM7,0)/3</f>
        <v>0</v>
      </c>
      <c r="GN7" s="15">
        <f>$B7*IF('RELEVE DES FICHES SUIVEUSES'!GN7&lt;&gt;"x",'RELEVE DES FICHES SUIVEUSES'!GN7,0)/3</f>
        <v>0</v>
      </c>
      <c r="GO7" s="15">
        <f>$B7*IF('RELEVE DES FICHES SUIVEUSES'!GO7&lt;&gt;"x",'RELEVE DES FICHES SUIVEUSES'!GO7,0)/3</f>
        <v>0</v>
      </c>
      <c r="GP7" s="15">
        <f>$B7*IF('RELEVE DES FICHES SUIVEUSES'!GP7&lt;&gt;"x",'RELEVE DES FICHES SUIVEUSES'!GP7,0)/3</f>
        <v>0</v>
      </c>
      <c r="GQ7" s="15">
        <f>$B7*IF('RELEVE DES FICHES SUIVEUSES'!GQ7&lt;&gt;"x",'RELEVE DES FICHES SUIVEUSES'!GQ7,0)/3</f>
        <v>0</v>
      </c>
      <c r="GR7" s="15">
        <f>$B7*IF('RELEVE DES FICHES SUIVEUSES'!GR7&lt;&gt;"x",'RELEVE DES FICHES SUIVEUSES'!GR7,0)/3</f>
        <v>0</v>
      </c>
      <c r="GS7" s="15">
        <f>$B7*IF('RELEVE DES FICHES SUIVEUSES'!GS7&lt;&gt;"x",'RELEVE DES FICHES SUIVEUSES'!GS7,0)/3</f>
        <v>0</v>
      </c>
      <c r="GT7" s="15">
        <f>$B7*IF('RELEVE DES FICHES SUIVEUSES'!GT7&lt;&gt;"x",'RELEVE DES FICHES SUIVEUSES'!GT7,0)/3</f>
        <v>0</v>
      </c>
      <c r="GU7" s="15">
        <f>$B7*IF('RELEVE DES FICHES SUIVEUSES'!GU7&lt;&gt;"x",'RELEVE DES FICHES SUIVEUSES'!GU7,0)/3</f>
        <v>0</v>
      </c>
      <c r="GV7" s="15">
        <f>$B7*IF('RELEVE DES FICHES SUIVEUSES'!GV7&lt;&gt;"x",'RELEVE DES FICHES SUIVEUSES'!GV7,0)/3</f>
        <v>0</v>
      </c>
      <c r="GW7" s="15">
        <f>$B7*IF('RELEVE DES FICHES SUIVEUSES'!GW7&lt;&gt;"x",'RELEVE DES FICHES SUIVEUSES'!GW7,0)/3</f>
        <v>0</v>
      </c>
      <c r="GX7" s="15">
        <f>$B7*IF('RELEVE DES FICHES SUIVEUSES'!GX7&lt;&gt;"x",'RELEVE DES FICHES SUIVEUSES'!GX7,0)/3</f>
        <v>0</v>
      </c>
      <c r="GY7" s="15">
        <f>$B7*IF('RELEVE DES FICHES SUIVEUSES'!GY7&lt;&gt;"x",'RELEVE DES FICHES SUIVEUSES'!GY7,0)/3</f>
        <v>0</v>
      </c>
      <c r="GZ7" s="15">
        <f>$B7*IF('RELEVE DES FICHES SUIVEUSES'!GZ7&lt;&gt;"x",'RELEVE DES FICHES SUIVEUSES'!GZ7,0)/3</f>
        <v>0</v>
      </c>
      <c r="HA7" s="15">
        <f>$B7*IF('RELEVE DES FICHES SUIVEUSES'!HA7&lt;&gt;"x",'RELEVE DES FICHES SUIVEUSES'!HA7,0)/3</f>
        <v>0</v>
      </c>
      <c r="HB7" s="15">
        <f>$B7*IF('RELEVE DES FICHES SUIVEUSES'!HB7&lt;&gt;"x",'RELEVE DES FICHES SUIVEUSES'!HB7,0)/3</f>
        <v>0</v>
      </c>
      <c r="HC7" s="15">
        <f>$B7*IF('RELEVE DES FICHES SUIVEUSES'!HC7&lt;&gt;"x",'RELEVE DES FICHES SUIVEUSES'!HC7,0)/3</f>
        <v>0</v>
      </c>
      <c r="HD7" s="15">
        <f>$B7*IF('RELEVE DES FICHES SUIVEUSES'!HD7&lt;&gt;"x",'RELEVE DES FICHES SUIVEUSES'!HD7,0)/3</f>
        <v>0</v>
      </c>
      <c r="HE7" s="15">
        <f>$B7*IF('RELEVE DES FICHES SUIVEUSES'!HE7&lt;&gt;"x",'RELEVE DES FICHES SUIVEUSES'!HE7,0)/3</f>
        <v>0</v>
      </c>
      <c r="HF7" s="15">
        <f>$B7*IF('RELEVE DES FICHES SUIVEUSES'!HF7&lt;&gt;"x",'RELEVE DES FICHES SUIVEUSES'!HF7,0)/3</f>
        <v>0</v>
      </c>
      <c r="HG7" s="15">
        <f>$B7*IF('RELEVE DES FICHES SUIVEUSES'!HG7&lt;&gt;"x",'RELEVE DES FICHES SUIVEUSES'!HG7,0)/3</f>
        <v>0</v>
      </c>
      <c r="HH7" s="15">
        <f>$B7*IF('RELEVE DES FICHES SUIVEUSES'!HH7&lt;&gt;"x",'RELEVE DES FICHES SUIVEUSES'!HH7,0)/3</f>
        <v>0</v>
      </c>
      <c r="HI7" s="15">
        <f>$B7*IF('RELEVE DES FICHES SUIVEUSES'!HI7&lt;&gt;"x",'RELEVE DES FICHES SUIVEUSES'!HI7,0)/3</f>
        <v>0</v>
      </c>
      <c r="HJ7" s="15">
        <f>$B7*IF('RELEVE DES FICHES SUIVEUSES'!HJ7&lt;&gt;"x",'RELEVE DES FICHES SUIVEUSES'!HJ7,0)/3</f>
        <v>0</v>
      </c>
      <c r="HK7" s="15">
        <f>$B7*IF('RELEVE DES FICHES SUIVEUSES'!HK7&lt;&gt;"x",'RELEVE DES FICHES SUIVEUSES'!HK7,0)/3</f>
        <v>0</v>
      </c>
      <c r="HL7" s="15">
        <f>$B7*IF('RELEVE DES FICHES SUIVEUSES'!HL7&lt;&gt;"x",'RELEVE DES FICHES SUIVEUSES'!HL7,0)/3</f>
        <v>0</v>
      </c>
      <c r="HM7" s="15">
        <f>$B7*IF('RELEVE DES FICHES SUIVEUSES'!HM7&lt;&gt;"x",'RELEVE DES FICHES SUIVEUSES'!HM7,0)/3</f>
        <v>0</v>
      </c>
      <c r="HN7" s="15">
        <f>$B7*IF('RELEVE DES FICHES SUIVEUSES'!HN7&lt;&gt;"x",'RELEVE DES FICHES SUIVEUSES'!HN7,0)/3</f>
        <v>0</v>
      </c>
      <c r="HO7" s="15">
        <f>$B7*IF('RELEVE DES FICHES SUIVEUSES'!HO7&lt;&gt;"x",'RELEVE DES FICHES SUIVEUSES'!HO7,0)/3</f>
        <v>0</v>
      </c>
      <c r="HP7" s="15">
        <f>$B7*IF('RELEVE DES FICHES SUIVEUSES'!HP7&lt;&gt;"x",'RELEVE DES FICHES SUIVEUSES'!HP7,0)/3</f>
        <v>0</v>
      </c>
      <c r="HQ7" s="15">
        <f>$B7*IF('RELEVE DES FICHES SUIVEUSES'!HQ7&lt;&gt;"x",'RELEVE DES FICHES SUIVEUSES'!HQ7,0)/3</f>
        <v>0</v>
      </c>
      <c r="HR7" s="15">
        <f>$B7*IF('RELEVE DES FICHES SUIVEUSES'!HR7&lt;&gt;"x",'RELEVE DES FICHES SUIVEUSES'!HR7,0)/3</f>
        <v>0</v>
      </c>
      <c r="HS7" s="15">
        <f>$B7*IF('RELEVE DES FICHES SUIVEUSES'!HS7&lt;&gt;"x",'RELEVE DES FICHES SUIVEUSES'!HS7,0)/3</f>
        <v>0</v>
      </c>
      <c r="HT7" s="15">
        <f>$B7*IF('RELEVE DES FICHES SUIVEUSES'!HT7&lt;&gt;"x",'RELEVE DES FICHES SUIVEUSES'!HT7,0)/3</f>
        <v>0</v>
      </c>
      <c r="HU7" s="15">
        <f>$B7*IF('RELEVE DES FICHES SUIVEUSES'!HU7&lt;&gt;"x",'RELEVE DES FICHES SUIVEUSES'!HU7,0)/3</f>
        <v>0</v>
      </c>
      <c r="HV7" s="15">
        <f>$B7*IF('RELEVE DES FICHES SUIVEUSES'!HV7&lt;&gt;"x",'RELEVE DES FICHES SUIVEUSES'!HV7,0)/3</f>
        <v>0</v>
      </c>
      <c r="HW7" s="15">
        <f>$B7*IF('RELEVE DES FICHES SUIVEUSES'!HW7&lt;&gt;"x",'RELEVE DES FICHES SUIVEUSES'!HW7,0)/3</f>
        <v>0</v>
      </c>
      <c r="HX7" s="15">
        <f>$B7*IF('RELEVE DES FICHES SUIVEUSES'!HX7&lt;&gt;"x",'RELEVE DES FICHES SUIVEUSES'!HX7,0)/3</f>
        <v>0</v>
      </c>
      <c r="HY7" s="15">
        <f>$B7*IF('RELEVE DES FICHES SUIVEUSES'!HY7&lt;&gt;"x",'RELEVE DES FICHES SUIVEUSES'!HY7,0)/3</f>
        <v>0</v>
      </c>
      <c r="HZ7" s="15">
        <f>$B7*IF('RELEVE DES FICHES SUIVEUSES'!HZ7&lt;&gt;"x",'RELEVE DES FICHES SUIVEUSES'!HZ7,0)/3</f>
        <v>0</v>
      </c>
      <c r="IA7" s="15">
        <f>$B7*IF('RELEVE DES FICHES SUIVEUSES'!IA7&lt;&gt;"x",'RELEVE DES FICHES SUIVEUSES'!IA7,0)/3</f>
        <v>0</v>
      </c>
      <c r="IB7" s="15">
        <f>$B7*IF('RELEVE DES FICHES SUIVEUSES'!IB7&lt;&gt;"x",'RELEVE DES FICHES SUIVEUSES'!IB7,0)/3</f>
        <v>0</v>
      </c>
      <c r="IC7" s="15">
        <f>$B7*IF('RELEVE DES FICHES SUIVEUSES'!IC7&lt;&gt;"x",'RELEVE DES FICHES SUIVEUSES'!IC7,0)/3</f>
        <v>0</v>
      </c>
      <c r="ID7" s="15">
        <f>$B7*IF('RELEVE DES FICHES SUIVEUSES'!ID7&lt;&gt;"x",'RELEVE DES FICHES SUIVEUSES'!ID7,0)/3</f>
        <v>0</v>
      </c>
      <c r="IE7" s="15">
        <f>$B7*IF('RELEVE DES FICHES SUIVEUSES'!IE7&lt;&gt;"x",'RELEVE DES FICHES SUIVEUSES'!IE7,0)/3</f>
        <v>0</v>
      </c>
      <c r="IF7" s="15">
        <f>$B7*IF('RELEVE DES FICHES SUIVEUSES'!IF7&lt;&gt;"x",'RELEVE DES FICHES SUIVEUSES'!IF7,0)/3</f>
        <v>0</v>
      </c>
      <c r="IG7" s="15">
        <f>$B7*IF('RELEVE DES FICHES SUIVEUSES'!IG7&lt;&gt;"x",'RELEVE DES FICHES SUIVEUSES'!IG7,0)/3</f>
        <v>0</v>
      </c>
      <c r="IH7" s="15">
        <f>$B7*IF('RELEVE DES FICHES SUIVEUSES'!IH7&lt;&gt;"x",'RELEVE DES FICHES SUIVEUSES'!IH7,0)/3</f>
        <v>0</v>
      </c>
      <c r="II7" s="15">
        <f>$B7*IF('RELEVE DES FICHES SUIVEUSES'!II7&lt;&gt;"x",'RELEVE DES FICHES SUIVEUSES'!II7,0)/3</f>
        <v>0</v>
      </c>
      <c r="IJ7" s="15">
        <f>$B7*IF('RELEVE DES FICHES SUIVEUSES'!IJ7&lt;&gt;"x",'RELEVE DES FICHES SUIVEUSES'!IJ7,0)/3</f>
        <v>0</v>
      </c>
      <c r="IK7" s="15">
        <f>$B7*IF('RELEVE DES FICHES SUIVEUSES'!IK7&lt;&gt;"x",'RELEVE DES FICHES SUIVEUSES'!IK7,0)/3</f>
        <v>0</v>
      </c>
      <c r="IL7" s="15">
        <f>$B7*IF('RELEVE DES FICHES SUIVEUSES'!IL7&lt;&gt;"x",'RELEVE DES FICHES SUIVEUSES'!IL7,0)/3</f>
        <v>0</v>
      </c>
      <c r="IM7" s="15">
        <f>$B7*IF('RELEVE DES FICHES SUIVEUSES'!IM7&lt;&gt;"x",'RELEVE DES FICHES SUIVEUSES'!IM7,0)/3</f>
        <v>0</v>
      </c>
      <c r="IN7" s="15">
        <f>$B7*IF('RELEVE DES FICHES SUIVEUSES'!IN7&lt;&gt;"x",'RELEVE DES FICHES SUIVEUSES'!IN7,0)/3</f>
        <v>0</v>
      </c>
      <c r="IO7" s="15">
        <f>$B7*IF('RELEVE DES FICHES SUIVEUSES'!IO7&lt;&gt;"x",'RELEVE DES FICHES SUIVEUSES'!IO7,0)/3</f>
        <v>0</v>
      </c>
      <c r="IP7" s="15">
        <f>$B7*IF('RELEVE DES FICHES SUIVEUSES'!IP7&lt;&gt;"x",'RELEVE DES FICHES SUIVEUSES'!IP7,0)/3</f>
        <v>0</v>
      </c>
      <c r="IQ7" s="15">
        <f>$B7*IF('RELEVE DES FICHES SUIVEUSES'!IQ7&lt;&gt;"x",'RELEVE DES FICHES SUIVEUSES'!IQ7,0)/3</f>
        <v>0</v>
      </c>
      <c r="IR7" s="15">
        <f>$B7*IF('RELEVE DES FICHES SUIVEUSES'!IR7&lt;&gt;"x",'RELEVE DES FICHES SUIVEUSES'!IR7,0)/3</f>
        <v>0</v>
      </c>
      <c r="IS7" s="15">
        <f>$B7*IF('RELEVE DES FICHES SUIVEUSES'!IS7&lt;&gt;"x",'RELEVE DES FICHES SUIVEUSES'!IS7,0)/3</f>
        <v>0</v>
      </c>
      <c r="IT7" s="15">
        <f>$B7*IF('RELEVE DES FICHES SUIVEUSES'!IT7&lt;&gt;"x",'RELEVE DES FICHES SUIVEUSES'!IT7,0)/3</f>
        <v>0</v>
      </c>
      <c r="IU7" s="15">
        <f>$B7*IF('RELEVE DES FICHES SUIVEUSES'!IU7&lt;&gt;"x",'RELEVE DES FICHES SUIVEUSES'!IU7,0)/3</f>
        <v>0</v>
      </c>
      <c r="IV7" s="15">
        <f>$B7*IF('RELEVE DES FICHES SUIVEUSES'!IV7&lt;&gt;"x",'RELEVE DES FICHES SUIVEUSES'!IV7,0)/3</f>
        <v>0</v>
      </c>
      <c r="IW7" s="15">
        <f>$B7*IF('RELEVE DES FICHES SUIVEUSES'!IW7&lt;&gt;"x",'RELEVE DES FICHES SUIVEUSES'!IW7,0)/3</f>
        <v>0</v>
      </c>
      <c r="IX7" s="15">
        <f>$B7*IF('RELEVE DES FICHES SUIVEUSES'!IX7&lt;&gt;"x",'RELEVE DES FICHES SUIVEUSES'!IX7,0)/3</f>
        <v>0</v>
      </c>
      <c r="IY7" s="15">
        <f>$B7*IF('RELEVE DES FICHES SUIVEUSES'!IY7&lt;&gt;"x",'RELEVE DES FICHES SUIVEUSES'!IY7,0)/3</f>
        <v>0</v>
      </c>
      <c r="IZ7" s="15">
        <f>$B7*IF('RELEVE DES FICHES SUIVEUSES'!IZ7&lt;&gt;"x",'RELEVE DES FICHES SUIVEUSES'!IZ7,0)/3</f>
        <v>0</v>
      </c>
      <c r="JA7" s="15">
        <f>$B7*IF('RELEVE DES FICHES SUIVEUSES'!JA7&lt;&gt;"x",'RELEVE DES FICHES SUIVEUSES'!JA7,0)/3</f>
        <v>0</v>
      </c>
      <c r="JB7" s="15">
        <f>$B7*IF('RELEVE DES FICHES SUIVEUSES'!JB7&lt;&gt;"x",'RELEVE DES FICHES SUIVEUSES'!JB7,0)/3</f>
        <v>0</v>
      </c>
      <c r="JC7" s="15">
        <f>$B7*IF('RELEVE DES FICHES SUIVEUSES'!JC7&lt;&gt;"x",'RELEVE DES FICHES SUIVEUSES'!JC7,0)/3</f>
        <v>0</v>
      </c>
      <c r="JD7" s="15">
        <f>$B7*IF('RELEVE DES FICHES SUIVEUSES'!JD7&lt;&gt;"x",'RELEVE DES FICHES SUIVEUSES'!JD7,0)/3</f>
        <v>0</v>
      </c>
      <c r="JE7" s="15">
        <f>$B7*IF('RELEVE DES FICHES SUIVEUSES'!JE7&lt;&gt;"x",'RELEVE DES FICHES SUIVEUSES'!JE7,0)/3</f>
        <v>0</v>
      </c>
      <c r="JF7" s="15">
        <f>$B7*IF('RELEVE DES FICHES SUIVEUSES'!JF7&lt;&gt;"x",'RELEVE DES FICHES SUIVEUSES'!JF7,0)/3</f>
        <v>0</v>
      </c>
      <c r="JG7" s="15">
        <f>$B7*IF('RELEVE DES FICHES SUIVEUSES'!JG7&lt;&gt;"x",'RELEVE DES FICHES SUIVEUSES'!JG7,0)/3</f>
        <v>0</v>
      </c>
      <c r="JH7" s="15">
        <f>$B7*IF('RELEVE DES FICHES SUIVEUSES'!JH7&lt;&gt;"x",'RELEVE DES FICHES SUIVEUSES'!JH7,0)/3</f>
        <v>0</v>
      </c>
      <c r="JI7" s="15">
        <f>$B7*IF('RELEVE DES FICHES SUIVEUSES'!JI7&lt;&gt;"x",'RELEVE DES FICHES SUIVEUSES'!JI7,0)/3</f>
        <v>0</v>
      </c>
      <c r="JJ7" s="15">
        <f>$B7*IF('RELEVE DES FICHES SUIVEUSES'!JJ7&lt;&gt;"x",'RELEVE DES FICHES SUIVEUSES'!JJ7,0)/3</f>
        <v>0</v>
      </c>
      <c r="JK7" s="15">
        <f>$B7*IF('RELEVE DES FICHES SUIVEUSES'!JK7&lt;&gt;"x",'RELEVE DES FICHES SUIVEUSES'!JK7,0)/3</f>
        <v>0</v>
      </c>
      <c r="JL7" s="15">
        <f>$B7*IF('RELEVE DES FICHES SUIVEUSES'!JL7&lt;&gt;"x",'RELEVE DES FICHES SUIVEUSES'!JL7,0)/3</f>
        <v>0</v>
      </c>
      <c r="JM7" s="15">
        <f>$B7*IF('RELEVE DES FICHES SUIVEUSES'!JM7&lt;&gt;"x",'RELEVE DES FICHES SUIVEUSES'!JM7,0)/3</f>
        <v>0</v>
      </c>
      <c r="JN7" s="15">
        <f>$B7*IF('RELEVE DES FICHES SUIVEUSES'!JN7&lt;&gt;"x",'RELEVE DES FICHES SUIVEUSES'!JN7,0)/3</f>
        <v>0</v>
      </c>
      <c r="JO7" s="15">
        <f>$B7*IF('RELEVE DES FICHES SUIVEUSES'!JO7&lt;&gt;"x",'RELEVE DES FICHES SUIVEUSES'!JO7,0)/3</f>
        <v>0</v>
      </c>
      <c r="JP7" s="15">
        <f>$B7*IF('RELEVE DES FICHES SUIVEUSES'!JP7&lt;&gt;"x",'RELEVE DES FICHES SUIVEUSES'!JP7,0)/3</f>
        <v>0</v>
      </c>
      <c r="JQ7" s="15">
        <f>$B7*IF('RELEVE DES FICHES SUIVEUSES'!JQ7&lt;&gt;"x",'RELEVE DES FICHES SUIVEUSES'!JQ7,0)/3</f>
        <v>0</v>
      </c>
      <c r="JR7" s="15">
        <f>$B7*IF('RELEVE DES FICHES SUIVEUSES'!JR7&lt;&gt;"x",'RELEVE DES FICHES SUIVEUSES'!JR7,0)/3</f>
        <v>0</v>
      </c>
      <c r="JS7" s="15">
        <f>$B7*IF('RELEVE DES FICHES SUIVEUSES'!JS7&lt;&gt;"x",'RELEVE DES FICHES SUIVEUSES'!JS7,0)/3</f>
        <v>0</v>
      </c>
      <c r="JT7" s="15">
        <f>$B7*IF('RELEVE DES FICHES SUIVEUSES'!JT7&lt;&gt;"x",'RELEVE DES FICHES SUIVEUSES'!JT7,0)/3</f>
        <v>0</v>
      </c>
      <c r="JU7" s="15">
        <f>$B7*IF('RELEVE DES FICHES SUIVEUSES'!JU7&lt;&gt;"x",'RELEVE DES FICHES SUIVEUSES'!JU7,0)/3</f>
        <v>0</v>
      </c>
      <c r="JV7" s="15">
        <f>$B7*IF('RELEVE DES FICHES SUIVEUSES'!JV7&lt;&gt;"x",'RELEVE DES FICHES SUIVEUSES'!JV7,0)/3</f>
        <v>0</v>
      </c>
      <c r="JW7" s="15">
        <f>$B7*IF('RELEVE DES FICHES SUIVEUSES'!JW7&lt;&gt;"x",'RELEVE DES FICHES SUIVEUSES'!JW7,0)/3</f>
        <v>0</v>
      </c>
      <c r="JX7" s="15">
        <f>$B7*IF('RELEVE DES FICHES SUIVEUSES'!JX7&lt;&gt;"x",'RELEVE DES FICHES SUIVEUSES'!JX7,0)/3</f>
        <v>0</v>
      </c>
      <c r="JY7" s="15">
        <f>$B7*IF('RELEVE DES FICHES SUIVEUSES'!JY7&lt;&gt;"x",'RELEVE DES FICHES SUIVEUSES'!JY7,0)/3</f>
        <v>0</v>
      </c>
      <c r="JZ7" s="15">
        <f>$B7*IF('RELEVE DES FICHES SUIVEUSES'!JZ7&lt;&gt;"x",'RELEVE DES FICHES SUIVEUSES'!JZ7,0)/3</f>
        <v>0</v>
      </c>
      <c r="KA7" s="15">
        <f>$B7*IF('RELEVE DES FICHES SUIVEUSES'!KA7&lt;&gt;"x",'RELEVE DES FICHES SUIVEUSES'!KA7,0)/3</f>
        <v>0</v>
      </c>
      <c r="KB7" s="15">
        <f>$B7*IF('RELEVE DES FICHES SUIVEUSES'!KB7&lt;&gt;"x",'RELEVE DES FICHES SUIVEUSES'!KB7,0)/3</f>
        <v>0</v>
      </c>
      <c r="KC7" s="15">
        <f>$B7*IF('RELEVE DES FICHES SUIVEUSES'!KC7&lt;&gt;"x",'RELEVE DES FICHES SUIVEUSES'!KC7,0)/3</f>
        <v>0</v>
      </c>
      <c r="KD7" s="15">
        <f>$B7*IF('RELEVE DES FICHES SUIVEUSES'!KD7&lt;&gt;"x",'RELEVE DES FICHES SUIVEUSES'!KD7,0)/3</f>
        <v>0</v>
      </c>
      <c r="KE7" s="15">
        <f>$B7*IF('RELEVE DES FICHES SUIVEUSES'!KE7&lt;&gt;"x",'RELEVE DES FICHES SUIVEUSES'!KE7,0)/3</f>
        <v>0</v>
      </c>
      <c r="KF7" s="15">
        <f>$B7*IF('RELEVE DES FICHES SUIVEUSES'!KF7&lt;&gt;"x",'RELEVE DES FICHES SUIVEUSES'!KF7,0)/3</f>
        <v>0</v>
      </c>
      <c r="KG7" s="15">
        <f>$B7*IF('RELEVE DES FICHES SUIVEUSES'!KG7&lt;&gt;"x",'RELEVE DES FICHES SUIVEUSES'!KG7,0)/3</f>
        <v>0</v>
      </c>
      <c r="KH7" s="15">
        <f>$B7*IF('RELEVE DES FICHES SUIVEUSES'!KH7&lt;&gt;"x",'RELEVE DES FICHES SUIVEUSES'!KH7,0)/3</f>
        <v>0</v>
      </c>
      <c r="KI7" s="15">
        <f>$B7*IF('RELEVE DES FICHES SUIVEUSES'!KI7&lt;&gt;"x",'RELEVE DES FICHES SUIVEUSES'!KI7,0)/3</f>
        <v>0</v>
      </c>
      <c r="KJ7" s="15">
        <f>$B7*IF('RELEVE DES FICHES SUIVEUSES'!KJ7&lt;&gt;"x",'RELEVE DES FICHES SUIVEUSES'!KJ7,0)/3</f>
        <v>0</v>
      </c>
      <c r="KK7" s="15">
        <f>$B7*IF('RELEVE DES FICHES SUIVEUSES'!KK7&lt;&gt;"x",'RELEVE DES FICHES SUIVEUSES'!KK7,0)/3</f>
        <v>0</v>
      </c>
      <c r="KL7" s="15">
        <f>$B7*IF('RELEVE DES FICHES SUIVEUSES'!KL7&lt;&gt;"x",'RELEVE DES FICHES SUIVEUSES'!KL7,0)/3</f>
        <v>0</v>
      </c>
      <c r="KM7" s="15">
        <f>$B7*IF('RELEVE DES FICHES SUIVEUSES'!KM7&lt;&gt;"x",'RELEVE DES FICHES SUIVEUSES'!KM7,0)/3</f>
        <v>0</v>
      </c>
      <c r="KN7" s="15">
        <f>$B7*IF('RELEVE DES FICHES SUIVEUSES'!KN7&lt;&gt;"x",'RELEVE DES FICHES SUIVEUSES'!KN7,0)/3</f>
        <v>0</v>
      </c>
      <c r="KO7" s="15">
        <f>$B7*IF('RELEVE DES FICHES SUIVEUSES'!KO7&lt;&gt;"x",'RELEVE DES FICHES SUIVEUSES'!KO7,0)/3</f>
        <v>0</v>
      </c>
      <c r="KP7" s="15">
        <f>$B7*IF('RELEVE DES FICHES SUIVEUSES'!KP7&lt;&gt;"x",'RELEVE DES FICHES SUIVEUSES'!KP7,0)/3</f>
        <v>0</v>
      </c>
      <c r="KQ7" s="15">
        <f>$B7*IF('RELEVE DES FICHES SUIVEUSES'!KQ7&lt;&gt;"x",'RELEVE DES FICHES SUIVEUSES'!KQ7,0)/3</f>
        <v>0</v>
      </c>
      <c r="KR7" s="15">
        <f>$B7*IF('RELEVE DES FICHES SUIVEUSES'!KR7&lt;&gt;"x",'RELEVE DES FICHES SUIVEUSES'!KR7,0)/3</f>
        <v>0</v>
      </c>
      <c r="KS7" s="15">
        <f>$B7*IF('RELEVE DES FICHES SUIVEUSES'!KS7&lt;&gt;"x",'RELEVE DES FICHES SUIVEUSES'!KS7,0)/3</f>
        <v>0</v>
      </c>
      <c r="KT7" s="15">
        <f>$B7*IF('RELEVE DES FICHES SUIVEUSES'!KT7&lt;&gt;"x",'RELEVE DES FICHES SUIVEUSES'!KT7,0)/3</f>
        <v>0</v>
      </c>
      <c r="KU7" s="15">
        <f>$B7*IF('RELEVE DES FICHES SUIVEUSES'!KU7&lt;&gt;"x",'RELEVE DES FICHES SUIVEUSES'!KU7,0)/3</f>
        <v>0</v>
      </c>
      <c r="KV7" s="15">
        <f>$B7*IF('RELEVE DES FICHES SUIVEUSES'!KV7&lt;&gt;"x",'RELEVE DES FICHES SUIVEUSES'!KV7,0)/3</f>
        <v>0</v>
      </c>
      <c r="KW7" s="15">
        <f>$B7*IF('RELEVE DES FICHES SUIVEUSES'!KW7&lt;&gt;"x",'RELEVE DES FICHES SUIVEUSES'!KW7,0)/3</f>
        <v>0</v>
      </c>
      <c r="KX7" s="15">
        <f>$B7*IF('RELEVE DES FICHES SUIVEUSES'!KX7&lt;&gt;"x",'RELEVE DES FICHES SUIVEUSES'!KX7,0)/3</f>
        <v>0</v>
      </c>
      <c r="KY7" s="15">
        <f>$B7*IF('RELEVE DES FICHES SUIVEUSES'!KY7&lt;&gt;"x",'RELEVE DES FICHES SUIVEUSES'!KY7,0)/3</f>
        <v>0</v>
      </c>
      <c r="KZ7" s="15">
        <f>$B7*IF('RELEVE DES FICHES SUIVEUSES'!KZ7&lt;&gt;"x",'RELEVE DES FICHES SUIVEUSES'!KZ7,0)/3</f>
        <v>0</v>
      </c>
      <c r="LA7" s="15">
        <f>$B7*IF('RELEVE DES FICHES SUIVEUSES'!LA7&lt;&gt;"x",'RELEVE DES FICHES SUIVEUSES'!LA7,0)/3</f>
        <v>0</v>
      </c>
      <c r="LB7" s="15">
        <f>$B7*IF('RELEVE DES FICHES SUIVEUSES'!LB7&lt;&gt;"x",'RELEVE DES FICHES SUIVEUSES'!LB7,0)/3</f>
        <v>0</v>
      </c>
      <c r="LC7" s="15">
        <f>$B7*IF('RELEVE DES FICHES SUIVEUSES'!LC7&lt;&gt;"x",'RELEVE DES FICHES SUIVEUSES'!LC7,0)/3</f>
        <v>0</v>
      </c>
      <c r="LD7" s="15">
        <f>$B7*IF('RELEVE DES FICHES SUIVEUSES'!LD7&lt;&gt;"x",'RELEVE DES FICHES SUIVEUSES'!LD7,0)/3</f>
        <v>0</v>
      </c>
      <c r="LE7" s="15">
        <f>$B7*IF('RELEVE DES FICHES SUIVEUSES'!LE7&lt;&gt;"x",'RELEVE DES FICHES SUIVEUSES'!LE7,0)/3</f>
        <v>0</v>
      </c>
      <c r="LF7" s="15">
        <f>$B7*IF('RELEVE DES FICHES SUIVEUSES'!LF7&lt;&gt;"x",'RELEVE DES FICHES SUIVEUSES'!LF7,0)/3</f>
        <v>0</v>
      </c>
      <c r="LG7" s="15">
        <f>$B7*IF('RELEVE DES FICHES SUIVEUSES'!LG7&lt;&gt;"x",'RELEVE DES FICHES SUIVEUSES'!LG7,0)/3</f>
        <v>0</v>
      </c>
      <c r="LH7" s="15">
        <f>$B7*IF('RELEVE DES FICHES SUIVEUSES'!LH7&lt;&gt;"x",'RELEVE DES FICHES SUIVEUSES'!LH7,0)/3</f>
        <v>0</v>
      </c>
      <c r="LI7" s="15">
        <f>$B7*IF('RELEVE DES FICHES SUIVEUSES'!LI7&lt;&gt;"x",'RELEVE DES FICHES SUIVEUSES'!LI7,0)/3</f>
        <v>0</v>
      </c>
      <c r="LJ7" s="15">
        <f>$B7*IF('RELEVE DES FICHES SUIVEUSES'!LJ7&lt;&gt;"x",'RELEVE DES FICHES SUIVEUSES'!LJ7,0)/3</f>
        <v>0</v>
      </c>
      <c r="LK7" s="15">
        <f>$B7*IF('RELEVE DES FICHES SUIVEUSES'!LK7&lt;&gt;"x",'RELEVE DES FICHES SUIVEUSES'!LK7,0)/3</f>
        <v>0</v>
      </c>
      <c r="LL7" s="15">
        <f>$B7*IF('RELEVE DES FICHES SUIVEUSES'!LL7&lt;&gt;"x",'RELEVE DES FICHES SUIVEUSES'!LL7,0)/3</f>
        <v>0</v>
      </c>
      <c r="LM7" s="15">
        <f>$B7*IF('RELEVE DES FICHES SUIVEUSES'!LM7&lt;&gt;"x",'RELEVE DES FICHES SUIVEUSES'!LM7,0)/3</f>
        <v>0</v>
      </c>
      <c r="LN7" s="15">
        <f>$B7*IF('RELEVE DES FICHES SUIVEUSES'!LN7&lt;&gt;"x",'RELEVE DES FICHES SUIVEUSES'!LN7,0)/3</f>
        <v>0</v>
      </c>
      <c r="LO7" s="15">
        <f>$B7*IF('RELEVE DES FICHES SUIVEUSES'!LO7&lt;&gt;"x",'RELEVE DES FICHES SUIVEUSES'!LO7,0)/3</f>
        <v>0</v>
      </c>
      <c r="LP7" s="15">
        <f>$B7*IF('RELEVE DES FICHES SUIVEUSES'!LP7&lt;&gt;"x",'RELEVE DES FICHES SUIVEUSES'!LP7,0)/3</f>
        <v>0</v>
      </c>
      <c r="LQ7" s="15">
        <f>$B7*IF('RELEVE DES FICHES SUIVEUSES'!LQ7&lt;&gt;"x",'RELEVE DES FICHES SUIVEUSES'!LQ7,0)/3</f>
        <v>0</v>
      </c>
      <c r="LR7" s="15">
        <f>$B7*IF('RELEVE DES FICHES SUIVEUSES'!LR7&lt;&gt;"x",'RELEVE DES FICHES SUIVEUSES'!LR7,0)/3</f>
        <v>0</v>
      </c>
      <c r="LS7" s="15">
        <f>$B7*IF('RELEVE DES FICHES SUIVEUSES'!LS7&lt;&gt;"x",'RELEVE DES FICHES SUIVEUSES'!LS7,0)/3</f>
        <v>0</v>
      </c>
      <c r="LT7" s="15">
        <f>$B7*IF('RELEVE DES FICHES SUIVEUSES'!LT7&lt;&gt;"x",'RELEVE DES FICHES SUIVEUSES'!LT7,0)/3</f>
        <v>0</v>
      </c>
      <c r="LU7" s="15">
        <f>$B7*IF('RELEVE DES FICHES SUIVEUSES'!LU7&lt;&gt;"x",'RELEVE DES FICHES SUIVEUSES'!LU7,0)/3</f>
        <v>0</v>
      </c>
      <c r="LV7" s="15">
        <f>$B7*IF('RELEVE DES FICHES SUIVEUSES'!LV7&lt;&gt;"x",'RELEVE DES FICHES SUIVEUSES'!LV7,0)/3</f>
        <v>0</v>
      </c>
      <c r="LW7" s="15">
        <f>$B7*IF('RELEVE DES FICHES SUIVEUSES'!LW7&lt;&gt;"x",'RELEVE DES FICHES SUIVEUSES'!LW7,0)/3</f>
        <v>0</v>
      </c>
      <c r="LX7" s="15">
        <f>$B7*IF('RELEVE DES FICHES SUIVEUSES'!LX7&lt;&gt;"x",'RELEVE DES FICHES SUIVEUSES'!LX7,0)/3</f>
        <v>0</v>
      </c>
      <c r="LY7" s="15">
        <f>$B7*IF('RELEVE DES FICHES SUIVEUSES'!LY7&lt;&gt;"x",'RELEVE DES FICHES SUIVEUSES'!LY7,0)/3</f>
        <v>0</v>
      </c>
      <c r="LZ7" s="15">
        <f>$B7*IF('RELEVE DES FICHES SUIVEUSES'!LZ7&lt;&gt;"x",'RELEVE DES FICHES SUIVEUSES'!LZ7,0)/3</f>
        <v>0</v>
      </c>
      <c r="MA7" s="15">
        <f>$B7*IF('RELEVE DES FICHES SUIVEUSES'!MA7&lt;&gt;"x",'RELEVE DES FICHES SUIVEUSES'!MA7,0)/3</f>
        <v>0</v>
      </c>
      <c r="MB7" s="15">
        <f>$B7*IF('RELEVE DES FICHES SUIVEUSES'!MB7&lt;&gt;"x",'RELEVE DES FICHES SUIVEUSES'!MB7,0)/3</f>
        <v>0</v>
      </c>
      <c r="MC7" s="15">
        <f>$B7*IF('RELEVE DES FICHES SUIVEUSES'!MC7&lt;&gt;"x",'RELEVE DES FICHES SUIVEUSES'!MC7,0)/3</f>
        <v>0</v>
      </c>
      <c r="MD7" s="15">
        <f>$B7*IF('RELEVE DES FICHES SUIVEUSES'!MD7&lt;&gt;"x",'RELEVE DES FICHES SUIVEUSES'!MD7,0)/3</f>
        <v>0</v>
      </c>
      <c r="ME7" s="15">
        <f>$B7*IF('RELEVE DES FICHES SUIVEUSES'!ME7&lt;&gt;"x",'RELEVE DES FICHES SUIVEUSES'!ME7,0)/3</f>
        <v>0</v>
      </c>
      <c r="MF7" s="15">
        <f>$B7*IF('RELEVE DES FICHES SUIVEUSES'!MF7&lt;&gt;"x",'RELEVE DES FICHES SUIVEUSES'!MF7,0)/3</f>
        <v>0</v>
      </c>
      <c r="MG7" s="15">
        <f>$B7*IF('RELEVE DES FICHES SUIVEUSES'!MG7&lt;&gt;"x",'RELEVE DES FICHES SUIVEUSES'!MG7,0)/3</f>
        <v>0</v>
      </c>
      <c r="MH7" s="15">
        <f>$B7*IF('RELEVE DES FICHES SUIVEUSES'!MH7&lt;&gt;"x",'RELEVE DES FICHES SUIVEUSES'!MH7,0)/3</f>
        <v>0</v>
      </c>
      <c r="MI7" s="15">
        <f>$B7*IF('RELEVE DES FICHES SUIVEUSES'!MI7&lt;&gt;"x",'RELEVE DES FICHES SUIVEUSES'!MI7,0)/3</f>
        <v>0</v>
      </c>
      <c r="MJ7" s="15">
        <f>$B7*IF('RELEVE DES FICHES SUIVEUSES'!MJ7&lt;&gt;"x",'RELEVE DES FICHES SUIVEUSES'!MJ7,0)/3</f>
        <v>0</v>
      </c>
      <c r="MK7" s="15">
        <f>$B7*IF('RELEVE DES FICHES SUIVEUSES'!MK7&lt;&gt;"x",'RELEVE DES FICHES SUIVEUSES'!MK7,0)/3</f>
        <v>0</v>
      </c>
      <c r="ML7" s="15">
        <f>$B7*IF('RELEVE DES FICHES SUIVEUSES'!ML7&lt;&gt;"x",'RELEVE DES FICHES SUIVEUSES'!ML7,0)/3</f>
        <v>0</v>
      </c>
      <c r="MM7" s="15">
        <f>$B7*IF('RELEVE DES FICHES SUIVEUSES'!MM7&lt;&gt;"x",'RELEVE DES FICHES SUIVEUSES'!MM7,0)/3</f>
        <v>0</v>
      </c>
      <c r="MN7" s="15">
        <f>$B7*IF('RELEVE DES FICHES SUIVEUSES'!MN7&lt;&gt;"x",'RELEVE DES FICHES SUIVEUSES'!MN7,0)/3</f>
        <v>0</v>
      </c>
      <c r="MO7" s="15">
        <f>$B7*IF('RELEVE DES FICHES SUIVEUSES'!MO7&lt;&gt;"x",'RELEVE DES FICHES SUIVEUSES'!MO7,0)/3</f>
        <v>0</v>
      </c>
      <c r="MP7" s="15">
        <f>$B7*IF('RELEVE DES FICHES SUIVEUSES'!MP7&lt;&gt;"x",'RELEVE DES FICHES SUIVEUSES'!MP7,0)/3</f>
        <v>0</v>
      </c>
      <c r="MQ7" s="15">
        <f>$B7*IF('RELEVE DES FICHES SUIVEUSES'!MQ7&lt;&gt;"x",'RELEVE DES FICHES SUIVEUSES'!MQ7,0)/3</f>
        <v>0</v>
      </c>
      <c r="MR7" s="15">
        <f>$B7*IF('RELEVE DES FICHES SUIVEUSES'!MR7&lt;&gt;"x",'RELEVE DES FICHES SUIVEUSES'!MR7,0)/3</f>
        <v>0</v>
      </c>
      <c r="MS7" s="15">
        <f>$B7*IF('RELEVE DES FICHES SUIVEUSES'!MS7&lt;&gt;"x",'RELEVE DES FICHES SUIVEUSES'!MS7,0)/3</f>
        <v>0</v>
      </c>
      <c r="MT7" s="15">
        <f>$B7*IF('RELEVE DES FICHES SUIVEUSES'!MT7&lt;&gt;"x",'RELEVE DES FICHES SUIVEUSES'!MT7,0)/3</f>
        <v>0</v>
      </c>
      <c r="MU7" s="15">
        <f>$B7*IF('RELEVE DES FICHES SUIVEUSES'!MU7&lt;&gt;"x",'RELEVE DES FICHES SUIVEUSES'!MU7,0)/3</f>
        <v>0</v>
      </c>
      <c r="MV7" s="15">
        <f>$B7*IF('RELEVE DES FICHES SUIVEUSES'!MV7&lt;&gt;"x",'RELEVE DES FICHES SUIVEUSES'!MV7,0)/3</f>
        <v>0</v>
      </c>
      <c r="MW7" s="15">
        <f>$B7*IF('RELEVE DES FICHES SUIVEUSES'!MW7&lt;&gt;"x",'RELEVE DES FICHES SUIVEUSES'!MW7,0)/3</f>
        <v>0</v>
      </c>
      <c r="MX7" s="15">
        <f>$B7*IF('RELEVE DES FICHES SUIVEUSES'!MX7&lt;&gt;"x",'RELEVE DES FICHES SUIVEUSES'!MX7,0)/3</f>
        <v>0</v>
      </c>
      <c r="MY7" s="15">
        <f>$B7*IF('RELEVE DES FICHES SUIVEUSES'!MY7&lt;&gt;"x",'RELEVE DES FICHES SUIVEUSES'!MY7,0)/3</f>
        <v>0</v>
      </c>
      <c r="MZ7" s="15">
        <f>$B7*IF('RELEVE DES FICHES SUIVEUSES'!MZ7&lt;&gt;"x",'RELEVE DES FICHES SUIVEUSES'!MZ7,0)/3</f>
        <v>0</v>
      </c>
      <c r="NA7" s="15">
        <f>$B7*IF('RELEVE DES FICHES SUIVEUSES'!NA7&lt;&gt;"x",'RELEVE DES FICHES SUIVEUSES'!NA7,0)/3</f>
        <v>0</v>
      </c>
      <c r="NB7" s="15">
        <f>$B7*IF('RELEVE DES FICHES SUIVEUSES'!NB7&lt;&gt;"x",'RELEVE DES FICHES SUIVEUSES'!NB7,0)/3</f>
        <v>0</v>
      </c>
      <c r="NC7" s="15">
        <f>$B7*IF('RELEVE DES FICHES SUIVEUSES'!NC7&lt;&gt;"x",'RELEVE DES FICHES SUIVEUSES'!NC7,0)/3</f>
        <v>0</v>
      </c>
      <c r="ND7" s="15">
        <f>$B7*IF('RELEVE DES FICHES SUIVEUSES'!ND7&lt;&gt;"x",'RELEVE DES FICHES SUIVEUSES'!ND7,0)/3</f>
        <v>0</v>
      </c>
      <c r="NE7" s="15">
        <f>$B7*IF('RELEVE DES FICHES SUIVEUSES'!NE7&lt;&gt;"x",'RELEVE DES FICHES SUIVEUSES'!NE7,0)/3</f>
        <v>0</v>
      </c>
      <c r="NF7" s="15">
        <f>$B7*IF('RELEVE DES FICHES SUIVEUSES'!NF7&lt;&gt;"x",'RELEVE DES FICHES SUIVEUSES'!NF7,0)/3</f>
        <v>0</v>
      </c>
      <c r="NG7" s="15">
        <f>$B7*IF('RELEVE DES FICHES SUIVEUSES'!NG7&lt;&gt;"x",'RELEVE DES FICHES SUIVEUSES'!NG7,0)/3</f>
        <v>0</v>
      </c>
      <c r="NH7" s="15">
        <f>$B7*IF('RELEVE DES FICHES SUIVEUSES'!NH7&lt;&gt;"x",'RELEVE DES FICHES SUIVEUSES'!NH7,0)/3</f>
        <v>0</v>
      </c>
      <c r="NI7" s="15">
        <f>$B7*IF('RELEVE DES FICHES SUIVEUSES'!NI7&lt;&gt;"x",'RELEVE DES FICHES SUIVEUSES'!NI7,0)/3</f>
        <v>0</v>
      </c>
      <c r="NJ7" s="15">
        <f>$B7*IF('RELEVE DES FICHES SUIVEUSES'!NJ7&lt;&gt;"x",'RELEVE DES FICHES SUIVEUSES'!NJ7,0)/3</f>
        <v>0</v>
      </c>
      <c r="NK7" s="15">
        <f>$B7*IF('RELEVE DES FICHES SUIVEUSES'!NK7&lt;&gt;"x",'RELEVE DES FICHES SUIVEUSES'!NK7,0)/3</f>
        <v>0</v>
      </c>
      <c r="NL7" s="15">
        <f>$B7*IF('RELEVE DES FICHES SUIVEUSES'!NL7&lt;&gt;"x",'RELEVE DES FICHES SUIVEUSES'!NL7,0)/3</f>
        <v>0</v>
      </c>
      <c r="NM7" s="15">
        <f>$B7*IF('RELEVE DES FICHES SUIVEUSES'!NM7&lt;&gt;"x",'RELEVE DES FICHES SUIVEUSES'!NM7,0)/3</f>
        <v>0</v>
      </c>
      <c r="NN7" s="15">
        <f>$B7*IF('RELEVE DES FICHES SUIVEUSES'!NN7&lt;&gt;"x",'RELEVE DES FICHES SUIVEUSES'!NN7,0)/3</f>
        <v>0</v>
      </c>
      <c r="NO7" s="15">
        <f>$B7*IF('RELEVE DES FICHES SUIVEUSES'!NO7&lt;&gt;"x",'RELEVE DES FICHES SUIVEUSES'!NO7,0)/3</f>
        <v>0</v>
      </c>
      <c r="NP7" s="15">
        <f>$B7*IF('RELEVE DES FICHES SUIVEUSES'!NP7&lt;&gt;"x",'RELEVE DES FICHES SUIVEUSES'!NP7,0)/3</f>
        <v>0</v>
      </c>
      <c r="NQ7" s="15">
        <f>$B7*IF('RELEVE DES FICHES SUIVEUSES'!NQ7&lt;&gt;"x",'RELEVE DES FICHES SUIVEUSES'!NQ7,0)/3</f>
        <v>0</v>
      </c>
      <c r="NR7" s="15">
        <f>$B7*IF('RELEVE DES FICHES SUIVEUSES'!NR7&lt;&gt;"x",'RELEVE DES FICHES SUIVEUSES'!NR7,0)/3</f>
        <v>0</v>
      </c>
      <c r="NS7" s="15">
        <f>$B7*IF('RELEVE DES FICHES SUIVEUSES'!NS7&lt;&gt;"x",'RELEVE DES FICHES SUIVEUSES'!NS7,0)/3</f>
        <v>0</v>
      </c>
      <c r="NT7" s="15">
        <f>$B7*IF('RELEVE DES FICHES SUIVEUSES'!NT7&lt;&gt;"x",'RELEVE DES FICHES SUIVEUSES'!NT7,0)/3</f>
        <v>0</v>
      </c>
      <c r="NU7" s="15">
        <f>$B7*IF('RELEVE DES FICHES SUIVEUSES'!NU7&lt;&gt;"x",'RELEVE DES FICHES SUIVEUSES'!NU7,0)/3</f>
        <v>0</v>
      </c>
      <c r="NV7" s="15">
        <f>$B7*IF('RELEVE DES FICHES SUIVEUSES'!NV7&lt;&gt;"x",'RELEVE DES FICHES SUIVEUSES'!NV7,0)/3</f>
        <v>0</v>
      </c>
      <c r="NW7" s="15">
        <f>$B7*IF('RELEVE DES FICHES SUIVEUSES'!NW7&lt;&gt;"x",'RELEVE DES FICHES SUIVEUSES'!NW7,0)/3</f>
        <v>0</v>
      </c>
      <c r="NX7" s="15">
        <f>$B7*IF('RELEVE DES FICHES SUIVEUSES'!NX7&lt;&gt;"x",'RELEVE DES FICHES SUIVEUSES'!NX7,0)/3</f>
        <v>0</v>
      </c>
      <c r="NY7" s="15">
        <f>$B7*IF('RELEVE DES FICHES SUIVEUSES'!NY7&lt;&gt;"x",'RELEVE DES FICHES SUIVEUSES'!NY7,0)/3</f>
        <v>0</v>
      </c>
      <c r="NZ7" s="15">
        <f>$B7*IF('RELEVE DES FICHES SUIVEUSES'!NZ7&lt;&gt;"x",'RELEVE DES FICHES SUIVEUSES'!NZ7,0)/3</f>
        <v>0</v>
      </c>
      <c r="OA7" s="15">
        <f>$B7*IF('RELEVE DES FICHES SUIVEUSES'!OA7&lt;&gt;"x",'RELEVE DES FICHES SUIVEUSES'!OA7,0)/3</f>
        <v>0</v>
      </c>
      <c r="OB7" s="15">
        <f>$B7*IF('RELEVE DES FICHES SUIVEUSES'!OB7&lt;&gt;"x",'RELEVE DES FICHES SUIVEUSES'!OB7,0)/3</f>
        <v>0</v>
      </c>
      <c r="OC7" s="15">
        <f>$B7*IF('RELEVE DES FICHES SUIVEUSES'!OC7&lt;&gt;"x",'RELEVE DES FICHES SUIVEUSES'!OC7,0)/3</f>
        <v>0</v>
      </c>
      <c r="OD7" s="15">
        <f>$B7*IF('RELEVE DES FICHES SUIVEUSES'!OD7&lt;&gt;"x",'RELEVE DES FICHES SUIVEUSES'!OD7,0)/3</f>
        <v>0</v>
      </c>
      <c r="OE7" s="15">
        <f>$B7*IF('RELEVE DES FICHES SUIVEUSES'!OE7&lt;&gt;"x",'RELEVE DES FICHES SUIVEUSES'!OE7,0)/3</f>
        <v>0</v>
      </c>
      <c r="OF7" s="15">
        <f>$B7*IF('RELEVE DES FICHES SUIVEUSES'!OF7&lt;&gt;"x",'RELEVE DES FICHES SUIVEUSES'!OF7,0)/3</f>
        <v>0</v>
      </c>
      <c r="OG7" s="15">
        <f>$B7*IF('RELEVE DES FICHES SUIVEUSES'!OG7&lt;&gt;"x",'RELEVE DES FICHES SUIVEUSES'!OG7,0)/3</f>
        <v>0</v>
      </c>
      <c r="OH7" s="15">
        <f>$B7*IF('RELEVE DES FICHES SUIVEUSES'!OH7&lt;&gt;"x",'RELEVE DES FICHES SUIVEUSES'!OH7,0)/3</f>
        <v>0</v>
      </c>
      <c r="OI7" s="15">
        <f>$B7*IF('RELEVE DES FICHES SUIVEUSES'!OI7&lt;&gt;"x",'RELEVE DES FICHES SUIVEUSES'!OI7,0)/3</f>
        <v>0</v>
      </c>
      <c r="OJ7" s="15">
        <f>$B7*IF('RELEVE DES FICHES SUIVEUSES'!OJ7&lt;&gt;"x",'RELEVE DES FICHES SUIVEUSES'!OJ7,0)/3</f>
        <v>0</v>
      </c>
      <c r="OK7" s="15">
        <f>$B7*IF('RELEVE DES FICHES SUIVEUSES'!OK7&lt;&gt;"x",'RELEVE DES FICHES SUIVEUSES'!OK7,0)/3</f>
        <v>0</v>
      </c>
      <c r="OL7" s="15">
        <f>$B7*IF('RELEVE DES FICHES SUIVEUSES'!OL7&lt;&gt;"x",'RELEVE DES FICHES SUIVEUSES'!OL7,0)/3</f>
        <v>0</v>
      </c>
      <c r="OM7" s="15">
        <f>$B7*IF('RELEVE DES FICHES SUIVEUSES'!OM7&lt;&gt;"x",'RELEVE DES FICHES SUIVEUSES'!OM7,0)/3</f>
        <v>0</v>
      </c>
      <c r="ON7" s="15">
        <f>$B7*IF('RELEVE DES FICHES SUIVEUSES'!ON7&lt;&gt;"x",'RELEVE DES FICHES SUIVEUSES'!ON7,0)/3</f>
        <v>0</v>
      </c>
      <c r="OO7" s="15">
        <f>$B7*IF('RELEVE DES FICHES SUIVEUSES'!OO7&lt;&gt;"x",'RELEVE DES FICHES SUIVEUSES'!OO7,0)/3</f>
        <v>0</v>
      </c>
      <c r="OP7" s="15">
        <f>$B7*IF('RELEVE DES FICHES SUIVEUSES'!OP7&lt;&gt;"x",'RELEVE DES FICHES SUIVEUSES'!OP7,0)/3</f>
        <v>0</v>
      </c>
      <c r="OQ7" s="15">
        <f>$B7*IF('RELEVE DES FICHES SUIVEUSES'!OQ7&lt;&gt;"x",'RELEVE DES FICHES SUIVEUSES'!OQ7,0)/3</f>
        <v>0</v>
      </c>
      <c r="OR7" s="15">
        <f>$B7*IF('RELEVE DES FICHES SUIVEUSES'!OR7&lt;&gt;"x",'RELEVE DES FICHES SUIVEUSES'!OR7,0)/3</f>
        <v>0</v>
      </c>
      <c r="OS7" s="15">
        <f>$B7*IF('RELEVE DES FICHES SUIVEUSES'!OS7&lt;&gt;"x",'RELEVE DES FICHES SUIVEUSES'!OS7,0)/3</f>
        <v>0</v>
      </c>
      <c r="OT7" s="15">
        <f>$B7*IF('RELEVE DES FICHES SUIVEUSES'!OT7&lt;&gt;"x",'RELEVE DES FICHES SUIVEUSES'!OT7,0)/3</f>
        <v>0</v>
      </c>
      <c r="OU7" s="15">
        <f>$B7*IF('RELEVE DES FICHES SUIVEUSES'!OU7&lt;&gt;"x",'RELEVE DES FICHES SUIVEUSES'!OU7,0)/3</f>
        <v>0</v>
      </c>
      <c r="OV7" s="15">
        <f>$B7*IF('RELEVE DES FICHES SUIVEUSES'!OV7&lt;&gt;"x",'RELEVE DES FICHES SUIVEUSES'!OV7,0)/3</f>
        <v>0</v>
      </c>
      <c r="OW7" s="15">
        <f>$B7*IF('RELEVE DES FICHES SUIVEUSES'!OW7&lt;&gt;"x",'RELEVE DES FICHES SUIVEUSES'!OW7,0)/3</f>
        <v>0</v>
      </c>
      <c r="OX7" s="15">
        <f>$B7*IF('RELEVE DES FICHES SUIVEUSES'!OX7&lt;&gt;"x",'RELEVE DES FICHES SUIVEUSES'!OX7,0)/3</f>
        <v>0</v>
      </c>
      <c r="OY7" s="15">
        <f>$B7*IF('RELEVE DES FICHES SUIVEUSES'!OY7&lt;&gt;"x",'RELEVE DES FICHES SUIVEUSES'!OY7,0)/3</f>
        <v>0</v>
      </c>
      <c r="OZ7" s="15">
        <f>$B7*IF('RELEVE DES FICHES SUIVEUSES'!OZ7&lt;&gt;"x",'RELEVE DES FICHES SUIVEUSES'!OZ7,0)/3</f>
        <v>0</v>
      </c>
      <c r="PA7" s="15">
        <f>$B7*IF('RELEVE DES FICHES SUIVEUSES'!PA7&lt;&gt;"x",'RELEVE DES FICHES SUIVEUSES'!PA7,0)/3</f>
        <v>0</v>
      </c>
      <c r="PB7" s="15">
        <f>$B7*IF('RELEVE DES FICHES SUIVEUSES'!PB7&lt;&gt;"x",'RELEVE DES FICHES SUIVEUSES'!PB7,0)/3</f>
        <v>0</v>
      </c>
      <c r="PC7" s="15">
        <f>$B7*IF('RELEVE DES FICHES SUIVEUSES'!PC7&lt;&gt;"x",'RELEVE DES FICHES SUIVEUSES'!PC7,0)/3</f>
        <v>0</v>
      </c>
      <c r="PD7" s="15">
        <f>$B7*IF('RELEVE DES FICHES SUIVEUSES'!PD7&lt;&gt;"x",'RELEVE DES FICHES SUIVEUSES'!PD7,0)/3</f>
        <v>0</v>
      </c>
      <c r="PE7" s="15">
        <f>$B7*IF('RELEVE DES FICHES SUIVEUSES'!PE7&lt;&gt;"x",'RELEVE DES FICHES SUIVEUSES'!PE7,0)/3</f>
        <v>0</v>
      </c>
      <c r="PF7" s="15">
        <f>$B7*IF('RELEVE DES FICHES SUIVEUSES'!PF7&lt;&gt;"x",'RELEVE DES FICHES SUIVEUSES'!PF7,0)/3</f>
        <v>0</v>
      </c>
      <c r="PG7" s="15">
        <f>$B7*IF('RELEVE DES FICHES SUIVEUSES'!PG7&lt;&gt;"x",'RELEVE DES FICHES SUIVEUSES'!PG7,0)/3</f>
        <v>0</v>
      </c>
      <c r="PH7" s="15">
        <f>$B7*IF('RELEVE DES FICHES SUIVEUSES'!PH7&lt;&gt;"x",'RELEVE DES FICHES SUIVEUSES'!PH7,0)/3</f>
        <v>0</v>
      </c>
      <c r="PI7" s="15">
        <f>$B7*IF('RELEVE DES FICHES SUIVEUSES'!PI7&lt;&gt;"x",'RELEVE DES FICHES SUIVEUSES'!PI7,0)/3</f>
        <v>0</v>
      </c>
      <c r="PJ7" s="15">
        <f>$B7*IF('RELEVE DES FICHES SUIVEUSES'!PJ7&lt;&gt;"x",'RELEVE DES FICHES SUIVEUSES'!PJ7,0)/3</f>
        <v>0</v>
      </c>
      <c r="PK7" s="15">
        <f>$B7*IF('RELEVE DES FICHES SUIVEUSES'!PK7&lt;&gt;"x",'RELEVE DES FICHES SUIVEUSES'!PK7,0)/3</f>
        <v>0</v>
      </c>
      <c r="PL7" s="15">
        <f>$B7*IF('RELEVE DES FICHES SUIVEUSES'!PL7&lt;&gt;"x",'RELEVE DES FICHES SUIVEUSES'!PL7,0)/3</f>
        <v>0</v>
      </c>
      <c r="PM7" s="15">
        <f>$B7*IF('RELEVE DES FICHES SUIVEUSES'!PM7&lt;&gt;"x",'RELEVE DES FICHES SUIVEUSES'!PM7,0)/3</f>
        <v>0</v>
      </c>
      <c r="PN7" s="15">
        <f>$B7*IF('RELEVE DES FICHES SUIVEUSES'!PN7&lt;&gt;"x",'RELEVE DES FICHES SUIVEUSES'!PN7,0)/3</f>
        <v>0</v>
      </c>
      <c r="PO7" s="15">
        <f>$B7*IF('RELEVE DES FICHES SUIVEUSES'!PO7&lt;&gt;"x",'RELEVE DES FICHES SUIVEUSES'!PO7,0)/3</f>
        <v>0</v>
      </c>
      <c r="PP7" s="15">
        <f>$B7*IF('RELEVE DES FICHES SUIVEUSES'!PP7&lt;&gt;"x",'RELEVE DES FICHES SUIVEUSES'!PP7,0)/3</f>
        <v>0</v>
      </c>
      <c r="PQ7" s="15">
        <f>$B7*IF('RELEVE DES FICHES SUIVEUSES'!PQ7&lt;&gt;"x",'RELEVE DES FICHES SUIVEUSES'!PQ7,0)/3</f>
        <v>0</v>
      </c>
      <c r="PR7" s="15">
        <f>$B7*IF('RELEVE DES FICHES SUIVEUSES'!PR7&lt;&gt;"x",'RELEVE DES FICHES SUIVEUSES'!PR7,0)/3</f>
        <v>0</v>
      </c>
      <c r="PS7" s="15">
        <f>$B7*IF('RELEVE DES FICHES SUIVEUSES'!PS7&lt;&gt;"x",'RELEVE DES FICHES SUIVEUSES'!PS7,0)/3</f>
        <v>0</v>
      </c>
      <c r="PT7" s="15">
        <f>$B7*IF('RELEVE DES FICHES SUIVEUSES'!PT7&lt;&gt;"x",'RELEVE DES FICHES SUIVEUSES'!PT7,0)/3</f>
        <v>0</v>
      </c>
      <c r="PU7" s="15">
        <f>$B7*IF('RELEVE DES FICHES SUIVEUSES'!PU7&lt;&gt;"x",'RELEVE DES FICHES SUIVEUSES'!PU7,0)/3</f>
        <v>0</v>
      </c>
      <c r="PV7" s="15">
        <f>$B7*IF('RELEVE DES FICHES SUIVEUSES'!PV7&lt;&gt;"x",'RELEVE DES FICHES SUIVEUSES'!PV7,0)/3</f>
        <v>0</v>
      </c>
      <c r="PW7" s="15">
        <f>$B7*IF('RELEVE DES FICHES SUIVEUSES'!PW7&lt;&gt;"x",'RELEVE DES FICHES SUIVEUSES'!PW7,0)/3</f>
        <v>0</v>
      </c>
      <c r="PX7" s="15">
        <f>$B7*IF('RELEVE DES FICHES SUIVEUSES'!PX7&lt;&gt;"x",'RELEVE DES FICHES SUIVEUSES'!PX7,0)/3</f>
        <v>0</v>
      </c>
      <c r="PY7" s="15">
        <f>$B7*IF('RELEVE DES FICHES SUIVEUSES'!PY7&lt;&gt;"x",'RELEVE DES FICHES SUIVEUSES'!PY7,0)/3</f>
        <v>0</v>
      </c>
      <c r="PZ7" s="15">
        <f>$B7*IF('RELEVE DES FICHES SUIVEUSES'!PZ7&lt;&gt;"x",'RELEVE DES FICHES SUIVEUSES'!PZ7,0)/3</f>
        <v>0</v>
      </c>
      <c r="QA7" s="15">
        <f>$B7*IF('RELEVE DES FICHES SUIVEUSES'!QA7&lt;&gt;"x",'RELEVE DES FICHES SUIVEUSES'!QA7,0)/3</f>
        <v>0</v>
      </c>
      <c r="QB7" s="15">
        <f>$B7*IF('RELEVE DES FICHES SUIVEUSES'!QB7&lt;&gt;"x",'RELEVE DES FICHES SUIVEUSES'!QB7,0)/3</f>
        <v>0</v>
      </c>
      <c r="QC7" s="15">
        <f>$B7*IF('RELEVE DES FICHES SUIVEUSES'!QC7&lt;&gt;"x",'RELEVE DES FICHES SUIVEUSES'!QC7,0)/3</f>
        <v>0</v>
      </c>
      <c r="QD7" s="15">
        <f>$B7*IF('RELEVE DES FICHES SUIVEUSES'!QD7&lt;&gt;"x",'RELEVE DES FICHES SUIVEUSES'!QD7,0)/3</f>
        <v>0</v>
      </c>
      <c r="QE7" s="15">
        <f>$B7*IF('RELEVE DES FICHES SUIVEUSES'!QE7&lt;&gt;"x",'RELEVE DES FICHES SUIVEUSES'!QE7,0)/3</f>
        <v>0</v>
      </c>
      <c r="QF7" s="15">
        <f>$B7*IF('RELEVE DES FICHES SUIVEUSES'!QF7&lt;&gt;"x",'RELEVE DES FICHES SUIVEUSES'!QF7,0)/3</f>
        <v>0</v>
      </c>
      <c r="QG7" s="15">
        <f>$B7*IF('RELEVE DES FICHES SUIVEUSES'!QG7&lt;&gt;"x",'RELEVE DES FICHES SUIVEUSES'!QG7,0)/3</f>
        <v>0</v>
      </c>
      <c r="QH7" s="15">
        <f>$B7*IF('RELEVE DES FICHES SUIVEUSES'!QH7&lt;&gt;"x",'RELEVE DES FICHES SUIVEUSES'!QH7,0)/3</f>
        <v>0</v>
      </c>
      <c r="QI7" s="15">
        <f>$B7*IF('RELEVE DES FICHES SUIVEUSES'!QI7&lt;&gt;"x",'RELEVE DES FICHES SUIVEUSES'!QI7,0)/3</f>
        <v>0</v>
      </c>
      <c r="QJ7" s="15">
        <f>$B7*IF('RELEVE DES FICHES SUIVEUSES'!QJ7&lt;&gt;"x",'RELEVE DES FICHES SUIVEUSES'!QJ7,0)/3</f>
        <v>0</v>
      </c>
      <c r="QK7" s="15">
        <f>$B7*IF('RELEVE DES FICHES SUIVEUSES'!QK7&lt;&gt;"x",'RELEVE DES FICHES SUIVEUSES'!QK7,0)/3</f>
        <v>0</v>
      </c>
      <c r="QL7" s="15">
        <f>$B7*IF('RELEVE DES FICHES SUIVEUSES'!QL7&lt;&gt;"x",'RELEVE DES FICHES SUIVEUSES'!QL7,0)/3</f>
        <v>0</v>
      </c>
      <c r="QM7" s="15">
        <f>$B7*IF('RELEVE DES FICHES SUIVEUSES'!QM7&lt;&gt;"x",'RELEVE DES FICHES SUIVEUSES'!QM7,0)/3</f>
        <v>0</v>
      </c>
      <c r="QN7" s="15">
        <f>$B7*IF('RELEVE DES FICHES SUIVEUSES'!QN7&lt;&gt;"x",'RELEVE DES FICHES SUIVEUSES'!QN7,0)/3</f>
        <v>0</v>
      </c>
      <c r="QO7" s="15">
        <f>$B7*IF('RELEVE DES FICHES SUIVEUSES'!QO7&lt;&gt;"x",'RELEVE DES FICHES SUIVEUSES'!QO7,0)/3</f>
        <v>0</v>
      </c>
      <c r="QP7" s="15">
        <f>$B7*IF('RELEVE DES FICHES SUIVEUSES'!QP7&lt;&gt;"x",'RELEVE DES FICHES SUIVEUSES'!QP7,0)/3</f>
        <v>0</v>
      </c>
      <c r="QQ7" s="15">
        <f>$B7*IF('RELEVE DES FICHES SUIVEUSES'!QQ7&lt;&gt;"x",'RELEVE DES FICHES SUIVEUSES'!QQ7,0)/3</f>
        <v>0</v>
      </c>
      <c r="QR7" s="15">
        <f>$B7*IF('RELEVE DES FICHES SUIVEUSES'!QR7&lt;&gt;"x",'RELEVE DES FICHES SUIVEUSES'!QR7,0)/3</f>
        <v>0</v>
      </c>
      <c r="QS7" s="15">
        <f>$B7*IF('RELEVE DES FICHES SUIVEUSES'!QS7&lt;&gt;"x",'RELEVE DES FICHES SUIVEUSES'!QS7,0)/3</f>
        <v>0</v>
      </c>
      <c r="QT7" s="15">
        <f>$B7*IF('RELEVE DES FICHES SUIVEUSES'!QT7&lt;&gt;"x",'RELEVE DES FICHES SUIVEUSES'!QT7,0)/3</f>
        <v>0</v>
      </c>
      <c r="QU7" s="15">
        <f>$B7*IF('RELEVE DES FICHES SUIVEUSES'!QU7&lt;&gt;"x",'RELEVE DES FICHES SUIVEUSES'!QU7,0)/3</f>
        <v>0</v>
      </c>
      <c r="QV7" s="15">
        <f>$B7*IF('RELEVE DES FICHES SUIVEUSES'!QV7&lt;&gt;"x",'RELEVE DES FICHES SUIVEUSES'!QV7,0)/3</f>
        <v>0</v>
      </c>
      <c r="QW7" s="15">
        <f>$B7*IF('RELEVE DES FICHES SUIVEUSES'!QW7&lt;&gt;"x",'RELEVE DES FICHES SUIVEUSES'!QW7,0)/3</f>
        <v>0</v>
      </c>
      <c r="QX7" s="15">
        <f>$B7*IF('RELEVE DES FICHES SUIVEUSES'!QX7&lt;&gt;"x",'RELEVE DES FICHES SUIVEUSES'!QX7,0)/3</f>
        <v>0</v>
      </c>
      <c r="QY7" s="15">
        <f>$B7*IF('RELEVE DES FICHES SUIVEUSES'!QY7&lt;&gt;"x",'RELEVE DES FICHES SUIVEUSES'!QY7,0)/3</f>
        <v>0</v>
      </c>
      <c r="QZ7" s="15">
        <f>$B7*IF('RELEVE DES FICHES SUIVEUSES'!QZ7&lt;&gt;"x",'RELEVE DES FICHES SUIVEUSES'!QZ7,0)/3</f>
        <v>0</v>
      </c>
      <c r="RA7" s="15">
        <f>$B7*IF('RELEVE DES FICHES SUIVEUSES'!RA7&lt;&gt;"x",'RELEVE DES FICHES SUIVEUSES'!RA7,0)/3</f>
        <v>0</v>
      </c>
      <c r="RB7" s="15">
        <f>$B7*IF('RELEVE DES FICHES SUIVEUSES'!RB7&lt;&gt;"x",'RELEVE DES FICHES SUIVEUSES'!RB7,0)/3</f>
        <v>0</v>
      </c>
      <c r="RC7" s="15">
        <f>$B7*IF('RELEVE DES FICHES SUIVEUSES'!RC7&lt;&gt;"x",'RELEVE DES FICHES SUIVEUSES'!RC7,0)/3</f>
        <v>0</v>
      </c>
      <c r="RD7" s="15">
        <f>$B7*IF('RELEVE DES FICHES SUIVEUSES'!RD7&lt;&gt;"x",'RELEVE DES FICHES SUIVEUSES'!RD7,0)/3</f>
        <v>0</v>
      </c>
      <c r="RE7" s="15">
        <f>$B7*IF('RELEVE DES FICHES SUIVEUSES'!RE7&lt;&gt;"x",'RELEVE DES FICHES SUIVEUSES'!RE7,0)/3</f>
        <v>0</v>
      </c>
      <c r="RF7" s="15">
        <f>$B7*IF('RELEVE DES FICHES SUIVEUSES'!RF7&lt;&gt;"x",'RELEVE DES FICHES SUIVEUSES'!RF7,0)/3</f>
        <v>0</v>
      </c>
      <c r="RG7" s="15">
        <f>$B7*IF('RELEVE DES FICHES SUIVEUSES'!RG7&lt;&gt;"x",'RELEVE DES FICHES SUIVEUSES'!RG7,0)/3</f>
        <v>0</v>
      </c>
      <c r="RH7" s="15">
        <f>$B7*IF('RELEVE DES FICHES SUIVEUSES'!RH7&lt;&gt;"x",'RELEVE DES FICHES SUIVEUSES'!RH7,0)/3</f>
        <v>0</v>
      </c>
      <c r="RI7" s="15">
        <f>$B7*IF('RELEVE DES FICHES SUIVEUSES'!RI7&lt;&gt;"x",'RELEVE DES FICHES SUIVEUSES'!RI7,0)/3</f>
        <v>0</v>
      </c>
      <c r="RJ7" s="15">
        <f>$B7*IF('RELEVE DES FICHES SUIVEUSES'!RJ7&lt;&gt;"x",'RELEVE DES FICHES SUIVEUSES'!RJ7,0)/3</f>
        <v>0</v>
      </c>
      <c r="RK7" s="15">
        <f>$B7*IF('RELEVE DES FICHES SUIVEUSES'!RK7&lt;&gt;"x",'RELEVE DES FICHES SUIVEUSES'!RK7,0)/3</f>
        <v>0</v>
      </c>
      <c r="RL7" s="15">
        <f>$B7*IF('RELEVE DES FICHES SUIVEUSES'!RL7&lt;&gt;"x",'RELEVE DES FICHES SUIVEUSES'!RL7,0)/3</f>
        <v>0</v>
      </c>
      <c r="RM7" s="15">
        <f>$B7*IF('RELEVE DES FICHES SUIVEUSES'!RM7&lt;&gt;"x",'RELEVE DES FICHES SUIVEUSES'!RM7,0)/3</f>
        <v>0</v>
      </c>
      <c r="RN7" s="15">
        <f>$B7*IF('RELEVE DES FICHES SUIVEUSES'!RN7&lt;&gt;"x",'RELEVE DES FICHES SUIVEUSES'!RN7,0)/3</f>
        <v>0</v>
      </c>
      <c r="RO7" s="15">
        <f>$B7*IF('RELEVE DES FICHES SUIVEUSES'!RO7&lt;&gt;"x",'RELEVE DES FICHES SUIVEUSES'!RO7,0)/3</f>
        <v>0</v>
      </c>
      <c r="RP7" s="15">
        <f>$B7*IF('RELEVE DES FICHES SUIVEUSES'!RP7&lt;&gt;"x",'RELEVE DES FICHES SUIVEUSES'!RP7,0)/3</f>
        <v>0</v>
      </c>
      <c r="RQ7" s="15">
        <f>$B7*IF('RELEVE DES FICHES SUIVEUSES'!RQ7&lt;&gt;"x",'RELEVE DES FICHES SUIVEUSES'!RQ7,0)/3</f>
        <v>0</v>
      </c>
      <c r="RR7" s="15">
        <f>$B7*IF('RELEVE DES FICHES SUIVEUSES'!RR7&lt;&gt;"x",'RELEVE DES FICHES SUIVEUSES'!RR7,0)/3</f>
        <v>0</v>
      </c>
      <c r="RS7" s="15">
        <f>$B7*IF('RELEVE DES FICHES SUIVEUSES'!RS7&lt;&gt;"x",'RELEVE DES FICHES SUIVEUSES'!RS7,0)/3</f>
        <v>0</v>
      </c>
      <c r="RT7" s="15">
        <f>$B7*IF('RELEVE DES FICHES SUIVEUSES'!RT7&lt;&gt;"x",'RELEVE DES FICHES SUIVEUSES'!RT7,0)/3</f>
        <v>0</v>
      </c>
      <c r="RU7" s="15">
        <f>$B7*IF('RELEVE DES FICHES SUIVEUSES'!RU7&lt;&gt;"x",'RELEVE DES FICHES SUIVEUSES'!RU7,0)/3</f>
        <v>0</v>
      </c>
      <c r="RV7" s="15">
        <f>$B7*IF('RELEVE DES FICHES SUIVEUSES'!RV7&lt;&gt;"x",'RELEVE DES FICHES SUIVEUSES'!RV7,0)/3</f>
        <v>0</v>
      </c>
      <c r="RW7" s="15">
        <f>$B7*IF('RELEVE DES FICHES SUIVEUSES'!RW7&lt;&gt;"x",'RELEVE DES FICHES SUIVEUSES'!RW7,0)/3</f>
        <v>0</v>
      </c>
      <c r="RX7" s="15">
        <f>$B7*IF('RELEVE DES FICHES SUIVEUSES'!RX7&lt;&gt;"x",'RELEVE DES FICHES SUIVEUSES'!RX7,0)/3</f>
        <v>0</v>
      </c>
      <c r="RY7" s="15">
        <f>$B7*IF('RELEVE DES FICHES SUIVEUSES'!RY7&lt;&gt;"x",'RELEVE DES FICHES SUIVEUSES'!RY7,0)/3</f>
        <v>0</v>
      </c>
      <c r="RZ7" s="15">
        <f>$B7*IF('RELEVE DES FICHES SUIVEUSES'!RZ7&lt;&gt;"x",'RELEVE DES FICHES SUIVEUSES'!RZ7,0)/3</f>
        <v>0</v>
      </c>
      <c r="SA7" s="15">
        <f>$B7*IF('RELEVE DES FICHES SUIVEUSES'!SA7&lt;&gt;"x",'RELEVE DES FICHES SUIVEUSES'!SA7,0)/3</f>
        <v>0</v>
      </c>
      <c r="SB7" s="15">
        <f>$B7*IF('RELEVE DES FICHES SUIVEUSES'!SB7&lt;&gt;"x",'RELEVE DES FICHES SUIVEUSES'!SB7,0)/3</f>
        <v>0</v>
      </c>
      <c r="SC7" s="15">
        <f>$B7*IF('RELEVE DES FICHES SUIVEUSES'!SC7&lt;&gt;"x",'RELEVE DES FICHES SUIVEUSES'!SC7,0)/3</f>
        <v>0</v>
      </c>
      <c r="SD7" s="15">
        <f>$B7*IF('RELEVE DES FICHES SUIVEUSES'!SD7&lt;&gt;"x",'RELEVE DES FICHES SUIVEUSES'!SD7,0)/3</f>
        <v>0</v>
      </c>
      <c r="SE7" s="15">
        <f>$B7*IF('RELEVE DES FICHES SUIVEUSES'!SE7&lt;&gt;"x",'RELEVE DES FICHES SUIVEUSES'!SE7,0)/3</f>
        <v>0</v>
      </c>
      <c r="SF7" s="15">
        <f>$B7*IF('RELEVE DES FICHES SUIVEUSES'!SF7&lt;&gt;"x",'RELEVE DES FICHES SUIVEUSES'!SF7,0)/3</f>
        <v>0</v>
      </c>
      <c r="SG7" s="15">
        <f>$B7*IF('RELEVE DES FICHES SUIVEUSES'!SG7&lt;&gt;"x",'RELEVE DES FICHES SUIVEUSES'!SG7,0)/3</f>
        <v>0</v>
      </c>
      <c r="SH7" s="15">
        <f>$B7*IF('RELEVE DES FICHES SUIVEUSES'!SH7&lt;&gt;"x",'RELEVE DES FICHES SUIVEUSES'!SH7,0)/3</f>
        <v>0</v>
      </c>
      <c r="SI7" s="15">
        <f>$B7*IF('RELEVE DES FICHES SUIVEUSES'!SI7&lt;&gt;"x",'RELEVE DES FICHES SUIVEUSES'!SI7,0)/3</f>
        <v>0</v>
      </c>
      <c r="SJ7" s="15">
        <f>$B7*IF('RELEVE DES FICHES SUIVEUSES'!SJ7&lt;&gt;"x",'RELEVE DES FICHES SUIVEUSES'!SJ7,0)/3</f>
        <v>0</v>
      </c>
      <c r="SK7" s="15">
        <f>$B7*IF('RELEVE DES FICHES SUIVEUSES'!SK7&lt;&gt;"x",'RELEVE DES FICHES SUIVEUSES'!SK7,0)/3</f>
        <v>0</v>
      </c>
      <c r="SL7" s="15">
        <f>$B7*IF('RELEVE DES FICHES SUIVEUSES'!SL7&lt;&gt;"x",'RELEVE DES FICHES SUIVEUSES'!SL7,0)/3</f>
        <v>0</v>
      </c>
      <c r="SM7" s="15">
        <f>$B7*IF('RELEVE DES FICHES SUIVEUSES'!SM7&lt;&gt;"x",'RELEVE DES FICHES SUIVEUSES'!SM7,0)/3</f>
        <v>0</v>
      </c>
      <c r="SN7" s="15">
        <f>$B7*IF('RELEVE DES FICHES SUIVEUSES'!SN7&lt;&gt;"x",'RELEVE DES FICHES SUIVEUSES'!SN7,0)/3</f>
        <v>0</v>
      </c>
      <c r="SO7" s="15">
        <f>$B7*IF('RELEVE DES FICHES SUIVEUSES'!SO7&lt;&gt;"x",'RELEVE DES FICHES SUIVEUSES'!SO7,0)/3</f>
        <v>0</v>
      </c>
      <c r="SP7" s="15">
        <f>$B7*IF('RELEVE DES FICHES SUIVEUSES'!SP7&lt;&gt;"x",'RELEVE DES FICHES SUIVEUSES'!SP7,0)/3</f>
        <v>0</v>
      </c>
      <c r="SQ7" s="15">
        <f>$B7*IF('RELEVE DES FICHES SUIVEUSES'!SQ7&lt;&gt;"x",'RELEVE DES FICHES SUIVEUSES'!SQ7,0)/3</f>
        <v>0</v>
      </c>
      <c r="SR7" s="15">
        <f>$B7*IF('RELEVE DES FICHES SUIVEUSES'!SR7&lt;&gt;"x",'RELEVE DES FICHES SUIVEUSES'!SR7,0)/3</f>
        <v>0</v>
      </c>
      <c r="SS7" s="15">
        <f>$B7*IF('RELEVE DES FICHES SUIVEUSES'!SS7&lt;&gt;"x",'RELEVE DES FICHES SUIVEUSES'!SS7,0)/3</f>
        <v>0</v>
      </c>
      <c r="ST7" s="15">
        <f>$B7*IF('RELEVE DES FICHES SUIVEUSES'!ST7&lt;&gt;"x",'RELEVE DES FICHES SUIVEUSES'!ST7,0)/3</f>
        <v>0</v>
      </c>
      <c r="SU7" s="15">
        <f>$B7*IF('RELEVE DES FICHES SUIVEUSES'!SU7&lt;&gt;"x",'RELEVE DES FICHES SUIVEUSES'!SU7,0)/3</f>
        <v>0</v>
      </c>
      <c r="SV7" s="15">
        <f>$B7*IF('RELEVE DES FICHES SUIVEUSES'!SV7&lt;&gt;"x",'RELEVE DES FICHES SUIVEUSES'!SV7,0)/3</f>
        <v>0</v>
      </c>
      <c r="SW7" s="15">
        <f>$B7*IF('RELEVE DES FICHES SUIVEUSES'!SW7&lt;&gt;"x",'RELEVE DES FICHES SUIVEUSES'!SW7,0)/3</f>
        <v>0</v>
      </c>
      <c r="SX7" s="15">
        <f>$B7*IF('RELEVE DES FICHES SUIVEUSES'!SX7&lt;&gt;"x",'RELEVE DES FICHES SUIVEUSES'!SX7,0)/3</f>
        <v>0</v>
      </c>
      <c r="SY7" s="15">
        <f>$B7*IF('RELEVE DES FICHES SUIVEUSES'!SY7&lt;&gt;"x",'RELEVE DES FICHES SUIVEUSES'!SY7,0)/3</f>
        <v>0</v>
      </c>
      <c r="SZ7" s="15">
        <f>$B7*IF('RELEVE DES FICHES SUIVEUSES'!SZ7&lt;&gt;"x",'RELEVE DES FICHES SUIVEUSES'!SZ7,0)/3</f>
        <v>0</v>
      </c>
      <c r="TA7" s="15">
        <f>$B7*IF('RELEVE DES FICHES SUIVEUSES'!TA7&lt;&gt;"x",'RELEVE DES FICHES SUIVEUSES'!TA7,0)/3</f>
        <v>0</v>
      </c>
      <c r="TB7" s="15">
        <f>$B7*IF('RELEVE DES FICHES SUIVEUSES'!TB7&lt;&gt;"x",'RELEVE DES FICHES SUIVEUSES'!TB7,0)/3</f>
        <v>0</v>
      </c>
      <c r="TC7" s="15">
        <f>$B7*IF('RELEVE DES FICHES SUIVEUSES'!TC7&lt;&gt;"x",'RELEVE DES FICHES SUIVEUSES'!TC7,0)/3</f>
        <v>0</v>
      </c>
      <c r="TD7" s="15">
        <f>$B7*IF('RELEVE DES FICHES SUIVEUSES'!TD7&lt;&gt;"x",'RELEVE DES FICHES SUIVEUSES'!TD7,0)/3</f>
        <v>0</v>
      </c>
      <c r="TE7" s="15">
        <f>$B7*IF('RELEVE DES FICHES SUIVEUSES'!TE7&lt;&gt;"x",'RELEVE DES FICHES SUIVEUSES'!TE7,0)/3</f>
        <v>0</v>
      </c>
      <c r="TF7" s="15">
        <f>$B7*IF('RELEVE DES FICHES SUIVEUSES'!TF7&lt;&gt;"x",'RELEVE DES FICHES SUIVEUSES'!TF7,0)/3</f>
        <v>0</v>
      </c>
      <c r="TG7" s="15">
        <f>$B7*IF('RELEVE DES FICHES SUIVEUSES'!TG7&lt;&gt;"x",'RELEVE DES FICHES SUIVEUSES'!TG7,0)/3</f>
        <v>0</v>
      </c>
      <c r="TH7" s="15">
        <f>$B7*IF('RELEVE DES FICHES SUIVEUSES'!TH7&lt;&gt;"x",'RELEVE DES FICHES SUIVEUSES'!TH7,0)/3</f>
        <v>0</v>
      </c>
      <c r="TI7" s="15">
        <f>$B7*IF('RELEVE DES FICHES SUIVEUSES'!TI7&lt;&gt;"x",'RELEVE DES FICHES SUIVEUSES'!TI7,0)/3</f>
        <v>0</v>
      </c>
      <c r="TJ7" s="15">
        <f>$B7*IF('RELEVE DES FICHES SUIVEUSES'!TJ7&lt;&gt;"x",'RELEVE DES FICHES SUIVEUSES'!TJ7,0)/3</f>
        <v>0</v>
      </c>
      <c r="TK7" s="15">
        <f>$B7*IF('RELEVE DES FICHES SUIVEUSES'!TK7&lt;&gt;"x",'RELEVE DES FICHES SUIVEUSES'!TK7,0)/3</f>
        <v>0</v>
      </c>
      <c r="TL7" s="15">
        <f>$B7*IF('RELEVE DES FICHES SUIVEUSES'!TL7&lt;&gt;"x",'RELEVE DES FICHES SUIVEUSES'!TL7,0)/3</f>
        <v>0</v>
      </c>
      <c r="TM7" s="15">
        <f>$B7*IF('RELEVE DES FICHES SUIVEUSES'!TM7&lt;&gt;"x",'RELEVE DES FICHES SUIVEUSES'!TM7,0)/3</f>
        <v>0</v>
      </c>
      <c r="TN7" s="15">
        <f>$B7*IF('RELEVE DES FICHES SUIVEUSES'!TN7&lt;&gt;"x",'RELEVE DES FICHES SUIVEUSES'!TN7,0)/3</f>
        <v>0</v>
      </c>
      <c r="TO7" s="15">
        <f>$B7*IF('RELEVE DES FICHES SUIVEUSES'!TO7&lt;&gt;"x",'RELEVE DES FICHES SUIVEUSES'!TO7,0)/3</f>
        <v>0</v>
      </c>
      <c r="TP7" s="15">
        <f>$B7*IF('RELEVE DES FICHES SUIVEUSES'!TP7&lt;&gt;"x",'RELEVE DES FICHES SUIVEUSES'!TP7,0)/3</f>
        <v>0</v>
      </c>
      <c r="TQ7" s="15">
        <f>$B7*IF('RELEVE DES FICHES SUIVEUSES'!TQ7&lt;&gt;"x",'RELEVE DES FICHES SUIVEUSES'!TQ7,0)/3</f>
        <v>0</v>
      </c>
      <c r="TR7" s="15">
        <f>$B7*IF('RELEVE DES FICHES SUIVEUSES'!TR7&lt;&gt;"x",'RELEVE DES FICHES SUIVEUSES'!TR7,0)/3</f>
        <v>0</v>
      </c>
      <c r="TS7" s="15">
        <f>$B7*IF('RELEVE DES FICHES SUIVEUSES'!TS7&lt;&gt;"x",'RELEVE DES FICHES SUIVEUSES'!TS7,0)/3</f>
        <v>0</v>
      </c>
      <c r="TT7" s="15">
        <f>$B7*IF('RELEVE DES FICHES SUIVEUSES'!TT7&lt;&gt;"x",'RELEVE DES FICHES SUIVEUSES'!TT7,0)/3</f>
        <v>0</v>
      </c>
      <c r="TU7" s="15">
        <f>$B7*IF('RELEVE DES FICHES SUIVEUSES'!TU7&lt;&gt;"x",'RELEVE DES FICHES SUIVEUSES'!TU7,0)/3</f>
        <v>0</v>
      </c>
      <c r="TV7" s="15">
        <f>$B7*IF('RELEVE DES FICHES SUIVEUSES'!TV7&lt;&gt;"x",'RELEVE DES FICHES SUIVEUSES'!TV7,0)/3</f>
        <v>0</v>
      </c>
      <c r="TW7" s="15">
        <f>$B7*IF('RELEVE DES FICHES SUIVEUSES'!TW7&lt;&gt;"x",'RELEVE DES FICHES SUIVEUSES'!TW7,0)/3</f>
        <v>0</v>
      </c>
      <c r="TX7" s="15">
        <f>$B7*IF('RELEVE DES FICHES SUIVEUSES'!TX7&lt;&gt;"x",'RELEVE DES FICHES SUIVEUSES'!TX7,0)/3</f>
        <v>0</v>
      </c>
      <c r="TY7" s="15">
        <f>$B7*IF('RELEVE DES FICHES SUIVEUSES'!TY7&lt;&gt;"x",'RELEVE DES FICHES SUIVEUSES'!TY7,0)/3</f>
        <v>0</v>
      </c>
      <c r="TZ7" s="15">
        <f>$B7*IF('RELEVE DES FICHES SUIVEUSES'!TZ7&lt;&gt;"x",'RELEVE DES FICHES SUIVEUSES'!TZ7,0)/3</f>
        <v>0</v>
      </c>
      <c r="UA7" s="15">
        <f>$B7*IF('RELEVE DES FICHES SUIVEUSES'!UA7&lt;&gt;"x",'RELEVE DES FICHES SUIVEUSES'!UA7,0)/3</f>
        <v>0</v>
      </c>
      <c r="UB7" s="15">
        <f>$B7*IF('RELEVE DES FICHES SUIVEUSES'!UB7&lt;&gt;"x",'RELEVE DES FICHES SUIVEUSES'!UB7,0)/3</f>
        <v>0</v>
      </c>
      <c r="UC7" s="15">
        <f>$B7*IF('RELEVE DES FICHES SUIVEUSES'!UC7&lt;&gt;"x",'RELEVE DES FICHES SUIVEUSES'!UC7,0)/3</f>
        <v>0</v>
      </c>
      <c r="UD7" s="15">
        <f>$B7*IF('RELEVE DES FICHES SUIVEUSES'!UD7&lt;&gt;"x",'RELEVE DES FICHES SUIVEUSES'!UD7,0)/3</f>
        <v>0</v>
      </c>
      <c r="UE7" s="15">
        <f>$B7*IF('RELEVE DES FICHES SUIVEUSES'!UE7&lt;&gt;"x",'RELEVE DES FICHES SUIVEUSES'!UE7,0)/3</f>
        <v>0</v>
      </c>
      <c r="UF7" s="15">
        <f>$B7*IF('RELEVE DES FICHES SUIVEUSES'!UF7&lt;&gt;"x",'RELEVE DES FICHES SUIVEUSES'!UF7,0)/3</f>
        <v>0</v>
      </c>
      <c r="UG7" s="15">
        <f>$B7*IF('RELEVE DES FICHES SUIVEUSES'!UG7&lt;&gt;"x",'RELEVE DES FICHES SUIVEUSES'!UG7,0)/3</f>
        <v>0</v>
      </c>
      <c r="UH7" s="15">
        <f>$B7*IF('RELEVE DES FICHES SUIVEUSES'!UH7&lt;&gt;"x",'RELEVE DES FICHES SUIVEUSES'!UH7,0)/3</f>
        <v>0</v>
      </c>
      <c r="UI7" s="15">
        <f>$B7*IF('RELEVE DES FICHES SUIVEUSES'!UI7&lt;&gt;"x",'RELEVE DES FICHES SUIVEUSES'!UI7,0)/3</f>
        <v>0</v>
      </c>
      <c r="UJ7" s="15">
        <f>$B7*IF('RELEVE DES FICHES SUIVEUSES'!UJ7&lt;&gt;"x",'RELEVE DES FICHES SUIVEUSES'!UJ7,0)/3</f>
        <v>0</v>
      </c>
      <c r="UK7" s="15">
        <f>$B7*IF('RELEVE DES FICHES SUIVEUSES'!UK7&lt;&gt;"x",'RELEVE DES FICHES SUIVEUSES'!UK7,0)/3</f>
        <v>0</v>
      </c>
      <c r="UL7" s="15">
        <f>$B7*IF('RELEVE DES FICHES SUIVEUSES'!UL7&lt;&gt;"x",'RELEVE DES FICHES SUIVEUSES'!UL7,0)/3</f>
        <v>0</v>
      </c>
      <c r="UM7" s="15">
        <f>$B7*IF('RELEVE DES FICHES SUIVEUSES'!UM7&lt;&gt;"x",'RELEVE DES FICHES SUIVEUSES'!UM7,0)/3</f>
        <v>0</v>
      </c>
      <c r="UN7" s="15">
        <f>$B7*IF('RELEVE DES FICHES SUIVEUSES'!UN7&lt;&gt;"x",'RELEVE DES FICHES SUIVEUSES'!UN7,0)/3</f>
        <v>0</v>
      </c>
      <c r="UO7" s="15">
        <f>$B7*IF('RELEVE DES FICHES SUIVEUSES'!UO7&lt;&gt;"x",'RELEVE DES FICHES SUIVEUSES'!UO7,0)/3</f>
        <v>0</v>
      </c>
      <c r="UP7" s="15">
        <f>$B7*IF('RELEVE DES FICHES SUIVEUSES'!UP7&lt;&gt;"x",'RELEVE DES FICHES SUIVEUSES'!UP7,0)/3</f>
        <v>0</v>
      </c>
      <c r="UQ7" s="15">
        <f>$B7*IF('RELEVE DES FICHES SUIVEUSES'!UQ7&lt;&gt;"x",'RELEVE DES FICHES SUIVEUSES'!UQ7,0)/3</f>
        <v>0</v>
      </c>
      <c r="UR7" s="15">
        <f>$B7*IF('RELEVE DES FICHES SUIVEUSES'!UR7&lt;&gt;"x",'RELEVE DES FICHES SUIVEUSES'!UR7,0)/3</f>
        <v>0</v>
      </c>
      <c r="US7" s="15">
        <f>$B7*IF('RELEVE DES FICHES SUIVEUSES'!US7&lt;&gt;"x",'RELEVE DES FICHES SUIVEUSES'!US7,0)/3</f>
        <v>0</v>
      </c>
      <c r="UT7" s="15">
        <f>$B7*IF('RELEVE DES FICHES SUIVEUSES'!UT7&lt;&gt;"x",'RELEVE DES FICHES SUIVEUSES'!UT7,0)/3</f>
        <v>0</v>
      </c>
      <c r="UU7" s="15">
        <f>$B7*IF('RELEVE DES FICHES SUIVEUSES'!UU7&lt;&gt;"x",'RELEVE DES FICHES SUIVEUSES'!UU7,0)/3</f>
        <v>0</v>
      </c>
      <c r="UV7" s="15">
        <f>$B7*IF('RELEVE DES FICHES SUIVEUSES'!UV7&lt;&gt;"x",'RELEVE DES FICHES SUIVEUSES'!UV7,0)/3</f>
        <v>0</v>
      </c>
      <c r="UW7" s="15">
        <f>$B7*IF('RELEVE DES FICHES SUIVEUSES'!UW7&lt;&gt;"x",'RELEVE DES FICHES SUIVEUSES'!UW7,0)/3</f>
        <v>0</v>
      </c>
      <c r="UX7" s="15">
        <f>$B7*IF('RELEVE DES FICHES SUIVEUSES'!UX7&lt;&gt;"x",'RELEVE DES FICHES SUIVEUSES'!UX7,0)/3</f>
        <v>0</v>
      </c>
      <c r="UY7" s="15">
        <f>$B7*IF('RELEVE DES FICHES SUIVEUSES'!UY7&lt;&gt;"x",'RELEVE DES FICHES SUIVEUSES'!UY7,0)/3</f>
        <v>0</v>
      </c>
      <c r="UZ7" s="15">
        <f>$B7*IF('RELEVE DES FICHES SUIVEUSES'!UZ7&lt;&gt;"x",'RELEVE DES FICHES SUIVEUSES'!UZ7,0)/3</f>
        <v>0</v>
      </c>
      <c r="VA7" s="15">
        <f>$B7*IF('RELEVE DES FICHES SUIVEUSES'!VA7&lt;&gt;"x",'RELEVE DES FICHES SUIVEUSES'!VA7,0)/3</f>
        <v>0</v>
      </c>
      <c r="VB7" s="15">
        <f>$B7*IF('RELEVE DES FICHES SUIVEUSES'!VB7&lt;&gt;"x",'RELEVE DES FICHES SUIVEUSES'!VB7,0)/3</f>
        <v>0</v>
      </c>
      <c r="VC7" s="15">
        <f>$B7*IF('RELEVE DES FICHES SUIVEUSES'!VC7&lt;&gt;"x",'RELEVE DES FICHES SUIVEUSES'!VC7,0)/3</f>
        <v>0</v>
      </c>
      <c r="VD7" s="15">
        <f>$B7*IF('RELEVE DES FICHES SUIVEUSES'!VD7&lt;&gt;"x",'RELEVE DES FICHES SUIVEUSES'!VD7,0)/3</f>
        <v>0</v>
      </c>
      <c r="VE7" s="15">
        <f>$B7*IF('RELEVE DES FICHES SUIVEUSES'!VE7&lt;&gt;"x",'RELEVE DES FICHES SUIVEUSES'!VE7,0)/3</f>
        <v>0</v>
      </c>
      <c r="VF7" s="15">
        <f>$B7*IF('RELEVE DES FICHES SUIVEUSES'!VF7&lt;&gt;"x",'RELEVE DES FICHES SUIVEUSES'!VF7,0)/3</f>
        <v>0</v>
      </c>
      <c r="VG7" s="15">
        <f>$B7*IF('RELEVE DES FICHES SUIVEUSES'!VG7&lt;&gt;"x",'RELEVE DES FICHES SUIVEUSES'!VG7,0)/3</f>
        <v>0</v>
      </c>
      <c r="VH7" s="15">
        <f>$B7*IF('RELEVE DES FICHES SUIVEUSES'!VH7&lt;&gt;"x",'RELEVE DES FICHES SUIVEUSES'!VH7,0)/3</f>
        <v>0</v>
      </c>
      <c r="VI7" s="15">
        <f>$B7*IF('RELEVE DES FICHES SUIVEUSES'!VI7&lt;&gt;"x",'RELEVE DES FICHES SUIVEUSES'!VI7,0)/3</f>
        <v>0</v>
      </c>
      <c r="VJ7" s="15">
        <f>$B7*IF('RELEVE DES FICHES SUIVEUSES'!VJ7&lt;&gt;"x",'RELEVE DES FICHES SUIVEUSES'!VJ7,0)/3</f>
        <v>0</v>
      </c>
      <c r="VK7" s="15">
        <f>$B7*IF('RELEVE DES FICHES SUIVEUSES'!VK7&lt;&gt;"x",'RELEVE DES FICHES SUIVEUSES'!VK7,0)/3</f>
        <v>0</v>
      </c>
      <c r="VL7" s="15">
        <f>$B7*IF('RELEVE DES FICHES SUIVEUSES'!VL7&lt;&gt;"x",'RELEVE DES FICHES SUIVEUSES'!VL7,0)/3</f>
        <v>0</v>
      </c>
      <c r="VM7" s="15">
        <f>$B7*IF('RELEVE DES FICHES SUIVEUSES'!VM7&lt;&gt;"x",'RELEVE DES FICHES SUIVEUSES'!VM7,0)/3</f>
        <v>0</v>
      </c>
      <c r="VN7" s="15">
        <f>$B7*IF('RELEVE DES FICHES SUIVEUSES'!VN7&lt;&gt;"x",'RELEVE DES FICHES SUIVEUSES'!VN7,0)/3</f>
        <v>0</v>
      </c>
      <c r="VO7" s="15">
        <f>$B7*IF('RELEVE DES FICHES SUIVEUSES'!VO7&lt;&gt;"x",'RELEVE DES FICHES SUIVEUSES'!VO7,0)/3</f>
        <v>0</v>
      </c>
      <c r="VP7" s="15">
        <f>$B7*IF('RELEVE DES FICHES SUIVEUSES'!VP7&lt;&gt;"x",'RELEVE DES FICHES SUIVEUSES'!VP7,0)/3</f>
        <v>0</v>
      </c>
      <c r="VQ7" s="15">
        <f>$B7*IF('RELEVE DES FICHES SUIVEUSES'!VQ7&lt;&gt;"x",'RELEVE DES FICHES SUIVEUSES'!VQ7,0)/3</f>
        <v>0</v>
      </c>
      <c r="VR7" s="15">
        <f>$B7*IF('RELEVE DES FICHES SUIVEUSES'!VR7&lt;&gt;"x",'RELEVE DES FICHES SUIVEUSES'!VR7,0)/3</f>
        <v>0</v>
      </c>
      <c r="VS7" s="15">
        <f>$B7*IF('RELEVE DES FICHES SUIVEUSES'!VS7&lt;&gt;"x",'RELEVE DES FICHES SUIVEUSES'!VS7,0)/3</f>
        <v>0</v>
      </c>
      <c r="VT7" s="15">
        <f>$B7*IF('RELEVE DES FICHES SUIVEUSES'!VT7&lt;&gt;"x",'RELEVE DES FICHES SUIVEUSES'!VT7,0)/3</f>
        <v>0</v>
      </c>
      <c r="VU7" s="15">
        <f>$B7*IF('RELEVE DES FICHES SUIVEUSES'!VU7&lt;&gt;"x",'RELEVE DES FICHES SUIVEUSES'!VU7,0)/3</f>
        <v>0</v>
      </c>
      <c r="VV7" s="15">
        <f>$B7*IF('RELEVE DES FICHES SUIVEUSES'!VV7&lt;&gt;"x",'RELEVE DES FICHES SUIVEUSES'!VV7,0)/3</f>
        <v>0</v>
      </c>
      <c r="VW7" s="15">
        <f>$B7*IF('RELEVE DES FICHES SUIVEUSES'!VW7&lt;&gt;"x",'RELEVE DES FICHES SUIVEUSES'!VW7,0)/3</f>
        <v>0</v>
      </c>
      <c r="VX7" s="15">
        <f>$B7*IF('RELEVE DES FICHES SUIVEUSES'!VX7&lt;&gt;"x",'RELEVE DES FICHES SUIVEUSES'!VX7,0)/3</f>
        <v>0</v>
      </c>
      <c r="VY7" s="15">
        <f>$B7*IF('RELEVE DES FICHES SUIVEUSES'!VY7&lt;&gt;"x",'RELEVE DES FICHES SUIVEUSES'!VY7,0)/3</f>
        <v>0</v>
      </c>
      <c r="VZ7" s="15">
        <f>$B7*IF('RELEVE DES FICHES SUIVEUSES'!VZ7&lt;&gt;"x",'RELEVE DES FICHES SUIVEUSES'!VZ7,0)/3</f>
        <v>0</v>
      </c>
      <c r="WA7" s="15">
        <f>$B7*IF('RELEVE DES FICHES SUIVEUSES'!WA7&lt;&gt;"x",'RELEVE DES FICHES SUIVEUSES'!WA7,0)/3</f>
        <v>0</v>
      </c>
      <c r="WB7" s="15">
        <f>$B7*IF('RELEVE DES FICHES SUIVEUSES'!WB7&lt;&gt;"x",'RELEVE DES FICHES SUIVEUSES'!WB7,0)/3</f>
        <v>0</v>
      </c>
      <c r="WC7" s="15">
        <f>$B7*IF('RELEVE DES FICHES SUIVEUSES'!WC7&lt;&gt;"x",'RELEVE DES FICHES SUIVEUSES'!WC7,0)/3</f>
        <v>0</v>
      </c>
      <c r="WD7" s="15">
        <f>$B7*IF('RELEVE DES FICHES SUIVEUSES'!WD7&lt;&gt;"x",'RELEVE DES FICHES SUIVEUSES'!WD7,0)/3</f>
        <v>0</v>
      </c>
      <c r="WE7" s="15">
        <f>$B7*IF('RELEVE DES FICHES SUIVEUSES'!WE7&lt;&gt;"x",'RELEVE DES FICHES SUIVEUSES'!WE7,0)/3</f>
        <v>0</v>
      </c>
      <c r="WF7" s="15">
        <f>$B7*IF('RELEVE DES FICHES SUIVEUSES'!WF7&lt;&gt;"x",'RELEVE DES FICHES SUIVEUSES'!WF7,0)/3</f>
        <v>0</v>
      </c>
      <c r="WG7" s="15">
        <f>$B7*IF('RELEVE DES FICHES SUIVEUSES'!WG7&lt;&gt;"x",'RELEVE DES FICHES SUIVEUSES'!WG7,0)/3</f>
        <v>0</v>
      </c>
      <c r="WH7" s="15">
        <f>$B7*IF('RELEVE DES FICHES SUIVEUSES'!WH7&lt;&gt;"x",'RELEVE DES FICHES SUIVEUSES'!WH7,0)/3</f>
        <v>0</v>
      </c>
      <c r="WI7" s="15">
        <f>$B7*IF('RELEVE DES FICHES SUIVEUSES'!WI7&lt;&gt;"x",'RELEVE DES FICHES SUIVEUSES'!WI7,0)/3</f>
        <v>0</v>
      </c>
      <c r="WJ7" s="15">
        <f>$B7*IF('RELEVE DES FICHES SUIVEUSES'!WJ7&lt;&gt;"x",'RELEVE DES FICHES SUIVEUSES'!WJ7,0)/3</f>
        <v>0</v>
      </c>
      <c r="WK7" s="15">
        <f>$B7*IF('RELEVE DES FICHES SUIVEUSES'!WK7&lt;&gt;"x",'RELEVE DES FICHES SUIVEUSES'!WK7,0)/3</f>
        <v>0</v>
      </c>
      <c r="WL7" s="15">
        <f>$B7*IF('RELEVE DES FICHES SUIVEUSES'!WL7&lt;&gt;"x",'RELEVE DES FICHES SUIVEUSES'!WL7,0)/3</f>
        <v>0</v>
      </c>
      <c r="WM7" s="15">
        <f>$B7*IF('RELEVE DES FICHES SUIVEUSES'!WM7&lt;&gt;"x",'RELEVE DES FICHES SUIVEUSES'!WM7,0)/3</f>
        <v>0</v>
      </c>
      <c r="WN7" s="15">
        <f>$B7*IF('RELEVE DES FICHES SUIVEUSES'!WN7&lt;&gt;"x",'RELEVE DES FICHES SUIVEUSES'!WN7,0)/3</f>
        <v>0</v>
      </c>
      <c r="WO7" s="15">
        <f>$B7*IF('RELEVE DES FICHES SUIVEUSES'!WO7&lt;&gt;"x",'RELEVE DES FICHES SUIVEUSES'!WO7,0)/3</f>
        <v>0</v>
      </c>
      <c r="WP7" s="15">
        <f>$B7*IF('RELEVE DES FICHES SUIVEUSES'!WP7&lt;&gt;"x",'RELEVE DES FICHES SUIVEUSES'!WP7,0)/3</f>
        <v>0</v>
      </c>
      <c r="WQ7" s="15">
        <f>$B7*IF('RELEVE DES FICHES SUIVEUSES'!WQ7&lt;&gt;"x",'RELEVE DES FICHES SUIVEUSES'!WQ7,0)/3</f>
        <v>0</v>
      </c>
      <c r="WR7" s="15">
        <f>$B7*IF('RELEVE DES FICHES SUIVEUSES'!WR7&lt;&gt;"x",'RELEVE DES FICHES SUIVEUSES'!WR7,0)/3</f>
        <v>0</v>
      </c>
      <c r="WS7" s="15">
        <f>$B7*IF('RELEVE DES FICHES SUIVEUSES'!WS7&lt;&gt;"x",'RELEVE DES FICHES SUIVEUSES'!WS7,0)/3</f>
        <v>0</v>
      </c>
      <c r="WT7" s="15">
        <f>$B7*IF('RELEVE DES FICHES SUIVEUSES'!WT7&lt;&gt;"x",'RELEVE DES FICHES SUIVEUSES'!WT7,0)/3</f>
        <v>0</v>
      </c>
      <c r="WU7" s="15">
        <f>$B7*IF('RELEVE DES FICHES SUIVEUSES'!WU7&lt;&gt;"x",'RELEVE DES FICHES SUIVEUSES'!WU7,0)/3</f>
        <v>0</v>
      </c>
      <c r="WV7" s="15">
        <f>$B7*IF('RELEVE DES FICHES SUIVEUSES'!WV7&lt;&gt;"x",'RELEVE DES FICHES SUIVEUSES'!WV7,0)/3</f>
        <v>0</v>
      </c>
      <c r="WW7" s="15">
        <f>$B7*IF('RELEVE DES FICHES SUIVEUSES'!WW7&lt;&gt;"x",'RELEVE DES FICHES SUIVEUSES'!WW7,0)/3</f>
        <v>0</v>
      </c>
      <c r="WX7" s="15">
        <f>$B7*IF('RELEVE DES FICHES SUIVEUSES'!WX7&lt;&gt;"x",'RELEVE DES FICHES SUIVEUSES'!WX7,0)/3</f>
        <v>0</v>
      </c>
      <c r="WY7" s="15">
        <f>$B7*IF('RELEVE DES FICHES SUIVEUSES'!WY7&lt;&gt;"x",'RELEVE DES FICHES SUIVEUSES'!WY7,0)/3</f>
        <v>0</v>
      </c>
      <c r="WZ7" s="15">
        <f>$B7*IF('RELEVE DES FICHES SUIVEUSES'!WZ7&lt;&gt;"x",'RELEVE DES FICHES SUIVEUSES'!WZ7,0)/3</f>
        <v>0</v>
      </c>
      <c r="XA7" s="15">
        <f>$B7*IF('RELEVE DES FICHES SUIVEUSES'!XA7&lt;&gt;"x",'RELEVE DES FICHES SUIVEUSES'!XA7,0)/3</f>
        <v>0</v>
      </c>
      <c r="XB7" s="15">
        <f>$B7*IF('RELEVE DES FICHES SUIVEUSES'!XB7&lt;&gt;"x",'RELEVE DES FICHES SUIVEUSES'!XB7,0)/3</f>
        <v>0</v>
      </c>
      <c r="XC7" s="15">
        <f>$B7*IF('RELEVE DES FICHES SUIVEUSES'!XC7&lt;&gt;"x",'RELEVE DES FICHES SUIVEUSES'!XC7,0)/3</f>
        <v>0</v>
      </c>
      <c r="XD7" s="15">
        <f>$B7*IF('RELEVE DES FICHES SUIVEUSES'!XD7&lt;&gt;"x",'RELEVE DES FICHES SUIVEUSES'!XD7,0)/3</f>
        <v>0</v>
      </c>
      <c r="XE7" s="15">
        <f>$B7*IF('RELEVE DES FICHES SUIVEUSES'!XE7&lt;&gt;"x",'RELEVE DES FICHES SUIVEUSES'!XE7,0)/3</f>
        <v>0</v>
      </c>
      <c r="XF7" s="15">
        <f>$B7*IF('RELEVE DES FICHES SUIVEUSES'!XF7&lt;&gt;"x",'RELEVE DES FICHES SUIVEUSES'!XF7,0)/3</f>
        <v>0</v>
      </c>
      <c r="XG7" s="15">
        <f>$B7*IF('RELEVE DES FICHES SUIVEUSES'!XG7&lt;&gt;"x",'RELEVE DES FICHES SUIVEUSES'!XG7,0)/3</f>
        <v>0</v>
      </c>
      <c r="XH7" s="15">
        <f>$B7*IF('RELEVE DES FICHES SUIVEUSES'!XH7&lt;&gt;"x",'RELEVE DES FICHES SUIVEUSES'!XH7,0)/3</f>
        <v>0</v>
      </c>
      <c r="XI7" s="15">
        <f>$B7*IF('RELEVE DES FICHES SUIVEUSES'!XI7&lt;&gt;"x",'RELEVE DES FICHES SUIVEUSES'!XI7,0)/3</f>
        <v>0</v>
      </c>
      <c r="XJ7" s="15">
        <f>$B7*IF('RELEVE DES FICHES SUIVEUSES'!XJ7&lt;&gt;"x",'RELEVE DES FICHES SUIVEUSES'!XJ7,0)/3</f>
        <v>0</v>
      </c>
      <c r="XK7" s="15">
        <f>$B7*IF('RELEVE DES FICHES SUIVEUSES'!XK7&lt;&gt;"x",'RELEVE DES FICHES SUIVEUSES'!XK7,0)/3</f>
        <v>0</v>
      </c>
      <c r="XL7" s="15">
        <f>$B7*IF('RELEVE DES FICHES SUIVEUSES'!XL7&lt;&gt;"x",'RELEVE DES FICHES SUIVEUSES'!XL7,0)/3</f>
        <v>0</v>
      </c>
      <c r="XM7" s="15">
        <f>$B7*IF('RELEVE DES FICHES SUIVEUSES'!XM7&lt;&gt;"x",'RELEVE DES FICHES SUIVEUSES'!XM7,0)/3</f>
        <v>0</v>
      </c>
      <c r="XN7" s="15">
        <f>$B7*IF('RELEVE DES FICHES SUIVEUSES'!XN7&lt;&gt;"x",'RELEVE DES FICHES SUIVEUSES'!XN7,0)/3</f>
        <v>0</v>
      </c>
      <c r="XO7" s="15">
        <f>$B7*IF('RELEVE DES FICHES SUIVEUSES'!XO7&lt;&gt;"x",'RELEVE DES FICHES SUIVEUSES'!XO7,0)/3</f>
        <v>0</v>
      </c>
      <c r="XP7" s="15">
        <f>$B7*IF('RELEVE DES FICHES SUIVEUSES'!XP7&lt;&gt;"x",'RELEVE DES FICHES SUIVEUSES'!XP7,0)/3</f>
        <v>0</v>
      </c>
      <c r="XQ7" s="15">
        <f>$B7*IF('RELEVE DES FICHES SUIVEUSES'!XQ7&lt;&gt;"x",'RELEVE DES FICHES SUIVEUSES'!XQ7,0)/3</f>
        <v>0</v>
      </c>
      <c r="XR7" s="15">
        <f>$B7*IF('RELEVE DES FICHES SUIVEUSES'!XR7&lt;&gt;"x",'RELEVE DES FICHES SUIVEUSES'!XR7,0)/3</f>
        <v>0</v>
      </c>
      <c r="XS7" s="15">
        <f>$B7*IF('RELEVE DES FICHES SUIVEUSES'!XS7&lt;&gt;"x",'RELEVE DES FICHES SUIVEUSES'!XS7,0)/3</f>
        <v>0</v>
      </c>
      <c r="XT7" s="15">
        <f>$B7*IF('RELEVE DES FICHES SUIVEUSES'!XT7&lt;&gt;"x",'RELEVE DES FICHES SUIVEUSES'!XT7,0)/3</f>
        <v>0</v>
      </c>
      <c r="XU7" s="15">
        <f>$B7*IF('RELEVE DES FICHES SUIVEUSES'!XU7&lt;&gt;"x",'RELEVE DES FICHES SUIVEUSES'!XU7,0)/3</f>
        <v>0</v>
      </c>
      <c r="XV7" s="15">
        <f>$B7*IF('RELEVE DES FICHES SUIVEUSES'!XV7&lt;&gt;"x",'RELEVE DES FICHES SUIVEUSES'!XV7,0)/3</f>
        <v>0</v>
      </c>
      <c r="XW7" s="15">
        <f>$B7*IF('RELEVE DES FICHES SUIVEUSES'!XW7&lt;&gt;"x",'RELEVE DES FICHES SUIVEUSES'!XW7,0)/3</f>
        <v>0</v>
      </c>
      <c r="XX7" s="15">
        <f>$B7*IF('RELEVE DES FICHES SUIVEUSES'!XX7&lt;&gt;"x",'RELEVE DES FICHES SUIVEUSES'!XX7,0)/3</f>
        <v>0</v>
      </c>
      <c r="XY7" s="15">
        <f>$B7*IF('RELEVE DES FICHES SUIVEUSES'!XY7&lt;&gt;"x",'RELEVE DES FICHES SUIVEUSES'!XY7,0)/3</f>
        <v>0</v>
      </c>
      <c r="XZ7" s="15">
        <f>$B7*IF('RELEVE DES FICHES SUIVEUSES'!XZ7&lt;&gt;"x",'RELEVE DES FICHES SUIVEUSES'!XZ7,0)/3</f>
        <v>0</v>
      </c>
      <c r="YA7" s="15">
        <f>$B7*IF('RELEVE DES FICHES SUIVEUSES'!YA7&lt;&gt;"x",'RELEVE DES FICHES SUIVEUSES'!YA7,0)/3</f>
        <v>0</v>
      </c>
      <c r="YB7" s="15">
        <f>$B7*IF('RELEVE DES FICHES SUIVEUSES'!YB7&lt;&gt;"x",'RELEVE DES FICHES SUIVEUSES'!YB7,0)/3</f>
        <v>0</v>
      </c>
      <c r="YC7" s="15">
        <f>$B7*IF('RELEVE DES FICHES SUIVEUSES'!YC7&lt;&gt;"x",'RELEVE DES FICHES SUIVEUSES'!YC7,0)/3</f>
        <v>0</v>
      </c>
      <c r="YD7" s="15">
        <f>$B7*IF('RELEVE DES FICHES SUIVEUSES'!YD7&lt;&gt;"x",'RELEVE DES FICHES SUIVEUSES'!YD7,0)/3</f>
        <v>0</v>
      </c>
      <c r="YE7" s="15">
        <f>$B7*IF('RELEVE DES FICHES SUIVEUSES'!YE7&lt;&gt;"x",'RELEVE DES FICHES SUIVEUSES'!YE7,0)/3</f>
        <v>0</v>
      </c>
      <c r="YF7" s="15">
        <f>$B7*IF('RELEVE DES FICHES SUIVEUSES'!YF7&lt;&gt;"x",'RELEVE DES FICHES SUIVEUSES'!YF7,0)/3</f>
        <v>0</v>
      </c>
      <c r="YG7" s="15">
        <f>$B7*IF('RELEVE DES FICHES SUIVEUSES'!YG7&lt;&gt;"x",'RELEVE DES FICHES SUIVEUSES'!YG7,0)/3</f>
        <v>0</v>
      </c>
      <c r="YH7" s="15">
        <f>$B7*IF('RELEVE DES FICHES SUIVEUSES'!YH7&lt;&gt;"x",'RELEVE DES FICHES SUIVEUSES'!YH7,0)/3</f>
        <v>0</v>
      </c>
      <c r="YI7" s="15">
        <f>$B7*IF('RELEVE DES FICHES SUIVEUSES'!YI7&lt;&gt;"x",'RELEVE DES FICHES SUIVEUSES'!YI7,0)/3</f>
        <v>0</v>
      </c>
      <c r="YJ7" s="15">
        <f>$B7*IF('RELEVE DES FICHES SUIVEUSES'!YJ7&lt;&gt;"x",'RELEVE DES FICHES SUIVEUSES'!YJ7,0)/3</f>
        <v>0</v>
      </c>
      <c r="YK7" s="15">
        <f>$B7*IF('RELEVE DES FICHES SUIVEUSES'!YK7&lt;&gt;"x",'RELEVE DES FICHES SUIVEUSES'!YK7,0)/3</f>
        <v>0</v>
      </c>
      <c r="YL7" s="15">
        <f>$B7*IF('RELEVE DES FICHES SUIVEUSES'!YL7&lt;&gt;"x",'RELEVE DES FICHES SUIVEUSES'!YL7,0)/3</f>
        <v>0</v>
      </c>
      <c r="YM7" s="15">
        <f>$B7*IF('RELEVE DES FICHES SUIVEUSES'!YM7&lt;&gt;"x",'RELEVE DES FICHES SUIVEUSES'!YM7,0)/3</f>
        <v>0</v>
      </c>
      <c r="YN7" s="15">
        <f>$B7*IF('RELEVE DES FICHES SUIVEUSES'!YN7&lt;&gt;"x",'RELEVE DES FICHES SUIVEUSES'!YN7,0)/3</f>
        <v>0</v>
      </c>
      <c r="YO7" s="15">
        <f>$B7*IF('RELEVE DES FICHES SUIVEUSES'!YO7&lt;&gt;"x",'RELEVE DES FICHES SUIVEUSES'!YO7,0)/3</f>
        <v>0</v>
      </c>
      <c r="YP7" s="15">
        <f>$B7*IF('RELEVE DES FICHES SUIVEUSES'!YP7&lt;&gt;"x",'RELEVE DES FICHES SUIVEUSES'!YP7,0)/3</f>
        <v>0</v>
      </c>
      <c r="YQ7" s="15">
        <f>$B7*IF('RELEVE DES FICHES SUIVEUSES'!YQ7&lt;&gt;"x",'RELEVE DES FICHES SUIVEUSES'!YQ7,0)/3</f>
        <v>0</v>
      </c>
      <c r="YR7" s="15">
        <f>$B7*IF('RELEVE DES FICHES SUIVEUSES'!YR7&lt;&gt;"x",'RELEVE DES FICHES SUIVEUSES'!YR7,0)/3</f>
        <v>0</v>
      </c>
      <c r="YS7" s="15">
        <f>$B7*IF('RELEVE DES FICHES SUIVEUSES'!YS7&lt;&gt;"x",'RELEVE DES FICHES SUIVEUSES'!YS7,0)/3</f>
        <v>0</v>
      </c>
      <c r="YT7" s="15">
        <f>$B7*IF('RELEVE DES FICHES SUIVEUSES'!YT7&lt;&gt;"x",'RELEVE DES FICHES SUIVEUSES'!YT7,0)/3</f>
        <v>0</v>
      </c>
      <c r="YU7" s="15">
        <f>$B7*IF('RELEVE DES FICHES SUIVEUSES'!YU7&lt;&gt;"x",'RELEVE DES FICHES SUIVEUSES'!YU7,0)/3</f>
        <v>0</v>
      </c>
      <c r="YV7" s="15">
        <f>$B7*IF('RELEVE DES FICHES SUIVEUSES'!YV7&lt;&gt;"x",'RELEVE DES FICHES SUIVEUSES'!YV7,0)/3</f>
        <v>0</v>
      </c>
      <c r="YW7" s="15">
        <f>$B7*IF('RELEVE DES FICHES SUIVEUSES'!YW7&lt;&gt;"x",'RELEVE DES FICHES SUIVEUSES'!YW7,0)/3</f>
        <v>0</v>
      </c>
      <c r="YX7" s="15">
        <f>$B7*IF('RELEVE DES FICHES SUIVEUSES'!YX7&lt;&gt;"x",'RELEVE DES FICHES SUIVEUSES'!YX7,0)/3</f>
        <v>0</v>
      </c>
      <c r="YY7" s="15">
        <f>$B7*IF('RELEVE DES FICHES SUIVEUSES'!YY7&lt;&gt;"x",'RELEVE DES FICHES SUIVEUSES'!YY7,0)/3</f>
        <v>0</v>
      </c>
      <c r="YZ7" s="15">
        <f>$B7*IF('RELEVE DES FICHES SUIVEUSES'!YZ7&lt;&gt;"x",'RELEVE DES FICHES SUIVEUSES'!YZ7,0)/3</f>
        <v>0</v>
      </c>
      <c r="ZA7" s="15">
        <f>$B7*IF('RELEVE DES FICHES SUIVEUSES'!ZA7&lt;&gt;"x",'RELEVE DES FICHES SUIVEUSES'!ZA7,0)/3</f>
        <v>0</v>
      </c>
      <c r="ZB7" s="15">
        <f>$B7*IF('RELEVE DES FICHES SUIVEUSES'!ZB7&lt;&gt;"x",'RELEVE DES FICHES SUIVEUSES'!ZB7,0)/3</f>
        <v>0</v>
      </c>
      <c r="ZC7" s="15">
        <f>$B7*IF('RELEVE DES FICHES SUIVEUSES'!ZC7&lt;&gt;"x",'RELEVE DES FICHES SUIVEUSES'!ZC7,0)/3</f>
        <v>0</v>
      </c>
      <c r="ZD7" s="15">
        <f>$B7*IF('RELEVE DES FICHES SUIVEUSES'!ZD7&lt;&gt;"x",'RELEVE DES FICHES SUIVEUSES'!ZD7,0)/3</f>
        <v>0</v>
      </c>
      <c r="ZE7" s="15">
        <f>$B7*IF('RELEVE DES FICHES SUIVEUSES'!ZE7&lt;&gt;"x",'RELEVE DES FICHES SUIVEUSES'!ZE7,0)/3</f>
        <v>0</v>
      </c>
      <c r="ZF7" s="15">
        <f>$B7*IF('RELEVE DES FICHES SUIVEUSES'!ZF7&lt;&gt;"x",'RELEVE DES FICHES SUIVEUSES'!ZF7,0)/3</f>
        <v>0</v>
      </c>
      <c r="ZG7" s="15">
        <f>$B7*IF('RELEVE DES FICHES SUIVEUSES'!ZG7&lt;&gt;"x",'RELEVE DES FICHES SUIVEUSES'!ZG7,0)/3</f>
        <v>0</v>
      </c>
      <c r="ZH7" s="15">
        <f>$B7*IF('RELEVE DES FICHES SUIVEUSES'!ZH7&lt;&gt;"x",'RELEVE DES FICHES SUIVEUSES'!ZH7,0)/3</f>
        <v>0</v>
      </c>
      <c r="ZI7" s="15">
        <f>$B7*IF('RELEVE DES FICHES SUIVEUSES'!ZI7&lt;&gt;"x",'RELEVE DES FICHES SUIVEUSES'!ZI7,0)/3</f>
        <v>0</v>
      </c>
      <c r="ZJ7" s="15">
        <f>$B7*IF('RELEVE DES FICHES SUIVEUSES'!ZJ7&lt;&gt;"x",'RELEVE DES FICHES SUIVEUSES'!ZJ7,0)/3</f>
        <v>0</v>
      </c>
      <c r="ZK7" s="15">
        <f>$B7*IF('RELEVE DES FICHES SUIVEUSES'!ZK7&lt;&gt;"x",'RELEVE DES FICHES SUIVEUSES'!ZK7,0)/3</f>
        <v>0</v>
      </c>
      <c r="ZL7" s="15">
        <f>$B7*IF('RELEVE DES FICHES SUIVEUSES'!ZL7&lt;&gt;"x",'RELEVE DES FICHES SUIVEUSES'!ZL7,0)/3</f>
        <v>0</v>
      </c>
      <c r="ZM7" s="15">
        <f>$B7*IF('RELEVE DES FICHES SUIVEUSES'!ZM7&lt;&gt;"x",'RELEVE DES FICHES SUIVEUSES'!ZM7,0)/3</f>
        <v>0</v>
      </c>
      <c r="ZN7" s="15">
        <f>$B7*IF('RELEVE DES FICHES SUIVEUSES'!ZN7&lt;&gt;"x",'RELEVE DES FICHES SUIVEUSES'!ZN7,0)/3</f>
        <v>0</v>
      </c>
      <c r="ZO7" s="15">
        <f>$B7*IF('RELEVE DES FICHES SUIVEUSES'!ZO7&lt;&gt;"x",'RELEVE DES FICHES SUIVEUSES'!ZO7,0)/3</f>
        <v>0</v>
      </c>
      <c r="ZP7" s="15">
        <f>$B7*IF('RELEVE DES FICHES SUIVEUSES'!ZP7&lt;&gt;"x",'RELEVE DES FICHES SUIVEUSES'!ZP7,0)/3</f>
        <v>0</v>
      </c>
      <c r="ZQ7" s="15">
        <f>$B7*IF('RELEVE DES FICHES SUIVEUSES'!ZQ7&lt;&gt;"x",'RELEVE DES FICHES SUIVEUSES'!ZQ7,0)/3</f>
        <v>0</v>
      </c>
      <c r="ZR7" s="15">
        <f>$B7*IF('RELEVE DES FICHES SUIVEUSES'!ZR7&lt;&gt;"x",'RELEVE DES FICHES SUIVEUSES'!ZR7,0)/3</f>
        <v>0</v>
      </c>
      <c r="ZS7" s="15">
        <f>$B7*IF('RELEVE DES FICHES SUIVEUSES'!ZS7&lt;&gt;"x",'RELEVE DES FICHES SUIVEUSES'!ZS7,0)/3</f>
        <v>0</v>
      </c>
      <c r="ZT7" s="15">
        <f>$B7*IF('RELEVE DES FICHES SUIVEUSES'!ZT7&lt;&gt;"x",'RELEVE DES FICHES SUIVEUSES'!ZT7,0)/3</f>
        <v>0</v>
      </c>
      <c r="ZU7" s="15">
        <f>$B7*IF('RELEVE DES FICHES SUIVEUSES'!ZU7&lt;&gt;"x",'RELEVE DES FICHES SUIVEUSES'!ZU7,0)/3</f>
        <v>0</v>
      </c>
      <c r="ZV7" s="15">
        <f>$B7*IF('RELEVE DES FICHES SUIVEUSES'!ZV7&lt;&gt;"x",'RELEVE DES FICHES SUIVEUSES'!ZV7,0)/3</f>
        <v>0</v>
      </c>
      <c r="ZW7" s="15">
        <f>$B7*IF('RELEVE DES FICHES SUIVEUSES'!ZW7&lt;&gt;"x",'RELEVE DES FICHES SUIVEUSES'!ZW7,0)/3</f>
        <v>0</v>
      </c>
      <c r="ZX7" s="15">
        <f>$B7*IF('RELEVE DES FICHES SUIVEUSES'!ZX7&lt;&gt;"x",'RELEVE DES FICHES SUIVEUSES'!ZX7,0)/3</f>
        <v>0</v>
      </c>
      <c r="ZY7" s="15">
        <f>$B7*IF('RELEVE DES FICHES SUIVEUSES'!ZY7&lt;&gt;"x",'RELEVE DES FICHES SUIVEUSES'!ZY7,0)/3</f>
        <v>0</v>
      </c>
      <c r="ZZ7" s="15">
        <f>$B7*IF('RELEVE DES FICHES SUIVEUSES'!ZZ7&lt;&gt;"x",'RELEVE DES FICHES SUIVEUSES'!ZZ7,0)/3</f>
        <v>0</v>
      </c>
      <c r="AAA7" s="15">
        <f>$B7*IF('RELEVE DES FICHES SUIVEUSES'!AAA7&lt;&gt;"x",'RELEVE DES FICHES SUIVEUSES'!AAA7,0)/3</f>
        <v>0</v>
      </c>
      <c r="AAB7" s="15">
        <f>$B7*IF('RELEVE DES FICHES SUIVEUSES'!AAB7&lt;&gt;"x",'RELEVE DES FICHES SUIVEUSES'!AAB7,0)/3</f>
        <v>0</v>
      </c>
      <c r="AAC7" s="15">
        <f>$B7*IF('RELEVE DES FICHES SUIVEUSES'!AAC7&lt;&gt;"x",'RELEVE DES FICHES SUIVEUSES'!AAC7,0)/3</f>
        <v>0</v>
      </c>
      <c r="AAD7" s="15">
        <f>$B7*IF('RELEVE DES FICHES SUIVEUSES'!AAD7&lt;&gt;"x",'RELEVE DES FICHES SUIVEUSES'!AAD7,0)/3</f>
        <v>0</v>
      </c>
      <c r="AAE7" s="15">
        <f>$B7*IF('RELEVE DES FICHES SUIVEUSES'!AAE7&lt;&gt;"x",'RELEVE DES FICHES SUIVEUSES'!AAE7,0)/3</f>
        <v>0</v>
      </c>
      <c r="AAF7" s="15">
        <f>$B7*IF('RELEVE DES FICHES SUIVEUSES'!AAF7&lt;&gt;"x",'RELEVE DES FICHES SUIVEUSES'!AAF7,0)/3</f>
        <v>0</v>
      </c>
      <c r="AAG7" s="15">
        <f>$B7*IF('RELEVE DES FICHES SUIVEUSES'!AAG7&lt;&gt;"x",'RELEVE DES FICHES SUIVEUSES'!AAG7,0)/3</f>
        <v>0</v>
      </c>
      <c r="AAH7" s="15">
        <f>$B7*IF('RELEVE DES FICHES SUIVEUSES'!AAH7&lt;&gt;"x",'RELEVE DES FICHES SUIVEUSES'!AAH7,0)/3</f>
        <v>0</v>
      </c>
      <c r="AAI7" s="15">
        <f>$B7*IF('RELEVE DES FICHES SUIVEUSES'!AAI7&lt;&gt;"x",'RELEVE DES FICHES SUIVEUSES'!AAI7,0)/3</f>
        <v>0</v>
      </c>
      <c r="AAJ7" s="15">
        <f>$B7*IF('RELEVE DES FICHES SUIVEUSES'!AAJ7&lt;&gt;"x",'RELEVE DES FICHES SUIVEUSES'!AAJ7,0)/3</f>
        <v>0</v>
      </c>
      <c r="AAK7" s="15">
        <f>$B7*IF('RELEVE DES FICHES SUIVEUSES'!AAK7&lt;&gt;"x",'RELEVE DES FICHES SUIVEUSES'!AAK7,0)/3</f>
        <v>0</v>
      </c>
      <c r="AAL7" s="15">
        <f>$B7*IF('RELEVE DES FICHES SUIVEUSES'!AAL7&lt;&gt;"x",'RELEVE DES FICHES SUIVEUSES'!AAL7,0)/3</f>
        <v>0</v>
      </c>
      <c r="AAM7" s="15">
        <f>$B7*IF('RELEVE DES FICHES SUIVEUSES'!AAM7&lt;&gt;"x",'RELEVE DES FICHES SUIVEUSES'!AAM7,0)/3</f>
        <v>0</v>
      </c>
      <c r="AAN7" s="15">
        <f>$B7*IF('RELEVE DES FICHES SUIVEUSES'!AAN7&lt;&gt;"x",'RELEVE DES FICHES SUIVEUSES'!AAN7,0)/3</f>
        <v>0</v>
      </c>
      <c r="AAO7" s="15">
        <f>$B7*IF('RELEVE DES FICHES SUIVEUSES'!AAO7&lt;&gt;"x",'RELEVE DES FICHES SUIVEUSES'!AAO7,0)/3</f>
        <v>0</v>
      </c>
      <c r="AAP7" s="15">
        <f>$B7*IF('RELEVE DES FICHES SUIVEUSES'!AAP7&lt;&gt;"x",'RELEVE DES FICHES SUIVEUSES'!AAP7,0)/3</f>
        <v>0</v>
      </c>
      <c r="AAQ7" s="15">
        <f>$B7*IF('RELEVE DES FICHES SUIVEUSES'!AAQ7&lt;&gt;"x",'RELEVE DES FICHES SUIVEUSES'!AAQ7,0)/3</f>
        <v>0</v>
      </c>
      <c r="AAR7" s="15">
        <f>$B7*IF('RELEVE DES FICHES SUIVEUSES'!AAR7&lt;&gt;"x",'RELEVE DES FICHES SUIVEUSES'!AAR7,0)/3</f>
        <v>0</v>
      </c>
      <c r="AAS7" s="15">
        <f>$B7*IF('RELEVE DES FICHES SUIVEUSES'!AAS7&lt;&gt;"x",'RELEVE DES FICHES SUIVEUSES'!AAS7,0)/3</f>
        <v>0</v>
      </c>
      <c r="AAT7" s="15">
        <f>$B7*IF('RELEVE DES FICHES SUIVEUSES'!AAT7&lt;&gt;"x",'RELEVE DES FICHES SUIVEUSES'!AAT7,0)/3</f>
        <v>0</v>
      </c>
      <c r="AAU7" s="15">
        <f>$B7*IF('RELEVE DES FICHES SUIVEUSES'!AAU7&lt;&gt;"x",'RELEVE DES FICHES SUIVEUSES'!AAU7,0)/3</f>
        <v>0</v>
      </c>
      <c r="AAV7" s="15">
        <f>$B7*IF('RELEVE DES FICHES SUIVEUSES'!AAV7&lt;&gt;"x",'RELEVE DES FICHES SUIVEUSES'!AAV7,0)/3</f>
        <v>0</v>
      </c>
      <c r="AAW7" s="15">
        <f>$B7*IF('RELEVE DES FICHES SUIVEUSES'!AAW7&lt;&gt;"x",'RELEVE DES FICHES SUIVEUSES'!AAW7,0)/3</f>
        <v>0</v>
      </c>
      <c r="AAX7" s="15">
        <f>$B7*IF('RELEVE DES FICHES SUIVEUSES'!AAX7&lt;&gt;"x",'RELEVE DES FICHES SUIVEUSES'!AAX7,0)/3</f>
        <v>0</v>
      </c>
      <c r="AAY7" s="15">
        <f>$B7*IF('RELEVE DES FICHES SUIVEUSES'!AAY7&lt;&gt;"x",'RELEVE DES FICHES SUIVEUSES'!AAY7,0)/3</f>
        <v>0</v>
      </c>
      <c r="AAZ7" s="15">
        <f>$B7*IF('RELEVE DES FICHES SUIVEUSES'!AAZ7&lt;&gt;"x",'RELEVE DES FICHES SUIVEUSES'!AAZ7,0)/3</f>
        <v>0</v>
      </c>
      <c r="ABA7" s="15">
        <f>$B7*IF('RELEVE DES FICHES SUIVEUSES'!ABA7&lt;&gt;"x",'RELEVE DES FICHES SUIVEUSES'!ABA7,0)/3</f>
        <v>0</v>
      </c>
      <c r="ABB7" s="15">
        <f>$B7*IF('RELEVE DES FICHES SUIVEUSES'!ABB7&lt;&gt;"x",'RELEVE DES FICHES SUIVEUSES'!ABB7,0)/3</f>
        <v>0</v>
      </c>
      <c r="ABC7" s="15">
        <f>$B7*IF('RELEVE DES FICHES SUIVEUSES'!ABC7&lt;&gt;"x",'RELEVE DES FICHES SUIVEUSES'!ABC7,0)/3</f>
        <v>0</v>
      </c>
      <c r="ABD7" s="15">
        <f>$B7*IF('RELEVE DES FICHES SUIVEUSES'!ABD7&lt;&gt;"x",'RELEVE DES FICHES SUIVEUSES'!ABD7,0)/3</f>
        <v>0</v>
      </c>
      <c r="ABE7" s="15">
        <f>$B7*IF('RELEVE DES FICHES SUIVEUSES'!ABE7&lt;&gt;"x",'RELEVE DES FICHES SUIVEUSES'!ABE7,0)/3</f>
        <v>0</v>
      </c>
      <c r="ABF7" s="15">
        <f>$B7*IF('RELEVE DES FICHES SUIVEUSES'!ABF7&lt;&gt;"x",'RELEVE DES FICHES SUIVEUSES'!ABF7,0)/3</f>
        <v>0</v>
      </c>
      <c r="ABG7" s="15">
        <f>$B7*IF('RELEVE DES FICHES SUIVEUSES'!ABG7&lt;&gt;"x",'RELEVE DES FICHES SUIVEUSES'!ABG7,0)/3</f>
        <v>0</v>
      </c>
      <c r="ABH7" s="15">
        <f>$B7*IF('RELEVE DES FICHES SUIVEUSES'!ABH7&lt;&gt;"x",'RELEVE DES FICHES SUIVEUSES'!ABH7,0)/3</f>
        <v>0</v>
      </c>
      <c r="ABI7" s="15">
        <f>$B7*IF('RELEVE DES FICHES SUIVEUSES'!ABI7&lt;&gt;"x",'RELEVE DES FICHES SUIVEUSES'!ABI7,0)/3</f>
        <v>0</v>
      </c>
      <c r="ABJ7" s="15">
        <f>$B7*IF('RELEVE DES FICHES SUIVEUSES'!ABJ7&lt;&gt;"x",'RELEVE DES FICHES SUIVEUSES'!ABJ7,0)/3</f>
        <v>0</v>
      </c>
      <c r="ABK7" s="15">
        <f>$B7*IF('RELEVE DES FICHES SUIVEUSES'!ABK7&lt;&gt;"x",'RELEVE DES FICHES SUIVEUSES'!ABK7,0)/3</f>
        <v>0</v>
      </c>
      <c r="ABL7" s="15">
        <f>$B7*IF('RELEVE DES FICHES SUIVEUSES'!ABL7&lt;&gt;"x",'RELEVE DES FICHES SUIVEUSES'!ABL7,0)/3</f>
        <v>0</v>
      </c>
      <c r="ABM7" s="15">
        <f>$B7*IF('RELEVE DES FICHES SUIVEUSES'!ABM7&lt;&gt;"x",'RELEVE DES FICHES SUIVEUSES'!ABM7,0)/3</f>
        <v>0</v>
      </c>
      <c r="ABN7" s="15">
        <f>$B7*IF('RELEVE DES FICHES SUIVEUSES'!ABN7&lt;&gt;"x",'RELEVE DES FICHES SUIVEUSES'!ABN7,0)/3</f>
        <v>0</v>
      </c>
      <c r="ABO7" s="15">
        <f>$B7*IF('RELEVE DES FICHES SUIVEUSES'!ABO7&lt;&gt;"x",'RELEVE DES FICHES SUIVEUSES'!ABO7,0)/3</f>
        <v>0</v>
      </c>
      <c r="ABP7" s="15">
        <f>$B7*IF('RELEVE DES FICHES SUIVEUSES'!ABP7&lt;&gt;"x",'RELEVE DES FICHES SUIVEUSES'!ABP7,0)/3</f>
        <v>0</v>
      </c>
      <c r="ABQ7" s="15">
        <f>$B7*IF('RELEVE DES FICHES SUIVEUSES'!ABQ7&lt;&gt;"x",'RELEVE DES FICHES SUIVEUSES'!ABQ7,0)/3</f>
        <v>0</v>
      </c>
      <c r="ABR7" s="15">
        <f>$B7*IF('RELEVE DES FICHES SUIVEUSES'!ABR7&lt;&gt;"x",'RELEVE DES FICHES SUIVEUSES'!ABR7,0)/3</f>
        <v>0</v>
      </c>
      <c r="ABS7" s="15">
        <f>$B7*IF('RELEVE DES FICHES SUIVEUSES'!ABS7&lt;&gt;"x",'RELEVE DES FICHES SUIVEUSES'!ABS7,0)/3</f>
        <v>0</v>
      </c>
      <c r="ABT7" s="15">
        <f>$B7*IF('RELEVE DES FICHES SUIVEUSES'!ABT7&lt;&gt;"x",'RELEVE DES FICHES SUIVEUSES'!ABT7,0)/3</f>
        <v>0</v>
      </c>
      <c r="ABU7" s="15">
        <f>$B7*IF('RELEVE DES FICHES SUIVEUSES'!ABU7&lt;&gt;"x",'RELEVE DES FICHES SUIVEUSES'!ABU7,0)/3</f>
        <v>0</v>
      </c>
      <c r="ABV7" s="15">
        <f>$B7*IF('RELEVE DES FICHES SUIVEUSES'!ABV7&lt;&gt;"x",'RELEVE DES FICHES SUIVEUSES'!ABV7,0)/3</f>
        <v>0</v>
      </c>
      <c r="ABW7" s="15">
        <f>$B7*IF('RELEVE DES FICHES SUIVEUSES'!ABW7&lt;&gt;"x",'RELEVE DES FICHES SUIVEUSES'!ABW7,0)/3</f>
        <v>0</v>
      </c>
      <c r="ABX7" s="15">
        <f>$B7*IF('RELEVE DES FICHES SUIVEUSES'!ABX7&lt;&gt;"x",'RELEVE DES FICHES SUIVEUSES'!ABX7,0)/3</f>
        <v>0</v>
      </c>
      <c r="ABY7" s="15">
        <f>$B7*IF('RELEVE DES FICHES SUIVEUSES'!ABY7&lt;&gt;"x",'RELEVE DES FICHES SUIVEUSES'!ABY7,0)/3</f>
        <v>0</v>
      </c>
      <c r="ABZ7" s="15">
        <f>$B7*IF('RELEVE DES FICHES SUIVEUSES'!ABZ7&lt;&gt;"x",'RELEVE DES FICHES SUIVEUSES'!ABZ7,0)/3</f>
        <v>0</v>
      </c>
      <c r="ACA7" s="15">
        <f>$B7*IF('RELEVE DES FICHES SUIVEUSES'!ACA7&lt;&gt;"x",'RELEVE DES FICHES SUIVEUSES'!ACA7,0)/3</f>
        <v>0</v>
      </c>
      <c r="ACB7" s="15">
        <f>$B7*IF('RELEVE DES FICHES SUIVEUSES'!ACB7&lt;&gt;"x",'RELEVE DES FICHES SUIVEUSES'!ACB7,0)/3</f>
        <v>0</v>
      </c>
      <c r="ACC7" s="15">
        <f>$B7*IF('RELEVE DES FICHES SUIVEUSES'!ACC7&lt;&gt;"x",'RELEVE DES FICHES SUIVEUSES'!ACC7,0)/3</f>
        <v>0</v>
      </c>
      <c r="ACD7" s="15">
        <f>$B7*IF('RELEVE DES FICHES SUIVEUSES'!ACD7&lt;&gt;"x",'RELEVE DES FICHES SUIVEUSES'!ACD7,0)/3</f>
        <v>0</v>
      </c>
      <c r="ACE7" s="15">
        <f>$B7*IF('RELEVE DES FICHES SUIVEUSES'!ACE7&lt;&gt;"x",'RELEVE DES FICHES SUIVEUSES'!ACE7,0)/3</f>
        <v>0</v>
      </c>
      <c r="ACF7" s="15">
        <f>$B7*IF('RELEVE DES FICHES SUIVEUSES'!ACF7&lt;&gt;"x",'RELEVE DES FICHES SUIVEUSES'!ACF7,0)/3</f>
        <v>0</v>
      </c>
      <c r="ACG7" s="15">
        <f>$B7*IF('RELEVE DES FICHES SUIVEUSES'!ACG7&lt;&gt;"x",'RELEVE DES FICHES SUIVEUSES'!ACG7,0)/3</f>
        <v>0</v>
      </c>
      <c r="ACH7" s="15">
        <f>$B7*IF('RELEVE DES FICHES SUIVEUSES'!ACH7&lt;&gt;"x",'RELEVE DES FICHES SUIVEUSES'!ACH7,0)/3</f>
        <v>0</v>
      </c>
      <c r="ACI7" s="15">
        <f>$B7*IF('RELEVE DES FICHES SUIVEUSES'!ACI7&lt;&gt;"x",'RELEVE DES FICHES SUIVEUSES'!ACI7,0)/3</f>
        <v>0</v>
      </c>
      <c r="ACJ7" s="15">
        <f>$B7*IF('RELEVE DES FICHES SUIVEUSES'!ACJ7&lt;&gt;"x",'RELEVE DES FICHES SUIVEUSES'!ACJ7,0)/3</f>
        <v>0</v>
      </c>
      <c r="ACK7" s="15">
        <f>$B7*IF('RELEVE DES FICHES SUIVEUSES'!ACK7&lt;&gt;"x",'RELEVE DES FICHES SUIVEUSES'!ACK7,0)/3</f>
        <v>0</v>
      </c>
      <c r="ACL7" s="15">
        <f>$B7*IF('RELEVE DES FICHES SUIVEUSES'!ACL7&lt;&gt;"x",'RELEVE DES FICHES SUIVEUSES'!ACL7,0)/3</f>
        <v>0</v>
      </c>
      <c r="ACM7" s="15">
        <f>$B7*IF('RELEVE DES FICHES SUIVEUSES'!ACM7&lt;&gt;"x",'RELEVE DES FICHES SUIVEUSES'!ACM7,0)/3</f>
        <v>0</v>
      </c>
      <c r="ACN7" s="15">
        <f>$B7*IF('RELEVE DES FICHES SUIVEUSES'!ACN7&lt;&gt;"x",'RELEVE DES FICHES SUIVEUSES'!ACN7,0)/3</f>
        <v>0</v>
      </c>
      <c r="ACO7" s="15">
        <f>$B7*IF('RELEVE DES FICHES SUIVEUSES'!ACO7&lt;&gt;"x",'RELEVE DES FICHES SUIVEUSES'!ACO7,0)/3</f>
        <v>0</v>
      </c>
      <c r="ACP7" s="15">
        <f>$B7*IF('RELEVE DES FICHES SUIVEUSES'!ACP7&lt;&gt;"x",'RELEVE DES FICHES SUIVEUSES'!ACP7,0)/3</f>
        <v>0</v>
      </c>
      <c r="ACQ7" s="15">
        <f>$B7*IF('RELEVE DES FICHES SUIVEUSES'!ACQ7&lt;&gt;"x",'RELEVE DES FICHES SUIVEUSES'!ACQ7,0)/3</f>
        <v>0</v>
      </c>
      <c r="ACR7" s="15">
        <f>$B7*IF('RELEVE DES FICHES SUIVEUSES'!ACR7&lt;&gt;"x",'RELEVE DES FICHES SUIVEUSES'!ACR7,0)/3</f>
        <v>0</v>
      </c>
      <c r="ACS7" s="15">
        <f>$B7*IF('RELEVE DES FICHES SUIVEUSES'!ACS7&lt;&gt;"x",'RELEVE DES FICHES SUIVEUSES'!ACS7,0)/3</f>
        <v>0</v>
      </c>
      <c r="ACT7" s="15">
        <f>$B7*IF('RELEVE DES FICHES SUIVEUSES'!ACT7&lt;&gt;"x",'RELEVE DES FICHES SUIVEUSES'!ACT7,0)/3</f>
        <v>0</v>
      </c>
      <c r="ACU7" s="15">
        <f>$B7*IF('RELEVE DES FICHES SUIVEUSES'!ACU7&lt;&gt;"x",'RELEVE DES FICHES SUIVEUSES'!ACU7,0)/3</f>
        <v>0</v>
      </c>
      <c r="ACV7" s="15">
        <f>$B7*IF('RELEVE DES FICHES SUIVEUSES'!ACV7&lt;&gt;"x",'RELEVE DES FICHES SUIVEUSES'!ACV7,0)/3</f>
        <v>0</v>
      </c>
      <c r="ACW7" s="15">
        <f>$B7*IF('RELEVE DES FICHES SUIVEUSES'!ACW7&lt;&gt;"x",'RELEVE DES FICHES SUIVEUSES'!ACW7,0)/3</f>
        <v>0</v>
      </c>
      <c r="ACX7" s="15">
        <f>$B7*IF('RELEVE DES FICHES SUIVEUSES'!ACX7&lt;&gt;"x",'RELEVE DES FICHES SUIVEUSES'!ACX7,0)/3</f>
        <v>0</v>
      </c>
      <c r="ACY7" s="15">
        <f>$B7*IF('RELEVE DES FICHES SUIVEUSES'!ACY7&lt;&gt;"x",'RELEVE DES FICHES SUIVEUSES'!ACY7,0)/3</f>
        <v>0</v>
      </c>
      <c r="ACZ7" s="15">
        <f>$B7*IF('RELEVE DES FICHES SUIVEUSES'!ACZ7&lt;&gt;"x",'RELEVE DES FICHES SUIVEUSES'!ACZ7,0)/3</f>
        <v>0</v>
      </c>
      <c r="ADA7" s="15">
        <f>$B7*IF('RELEVE DES FICHES SUIVEUSES'!ADA7&lt;&gt;"x",'RELEVE DES FICHES SUIVEUSES'!ADA7,0)/3</f>
        <v>0</v>
      </c>
      <c r="ADB7" s="15">
        <f>$B7*IF('RELEVE DES FICHES SUIVEUSES'!ADB7&lt;&gt;"x",'RELEVE DES FICHES SUIVEUSES'!ADB7,0)/3</f>
        <v>0</v>
      </c>
      <c r="ADC7" s="15">
        <f>$B7*IF('RELEVE DES FICHES SUIVEUSES'!ADC7&lt;&gt;"x",'RELEVE DES FICHES SUIVEUSES'!ADC7,0)/3</f>
        <v>0</v>
      </c>
      <c r="ADD7" s="15">
        <f>$B7*IF('RELEVE DES FICHES SUIVEUSES'!ADD7&lt;&gt;"x",'RELEVE DES FICHES SUIVEUSES'!ADD7,0)/3</f>
        <v>0</v>
      </c>
      <c r="ADE7" s="15">
        <f>$B7*IF('RELEVE DES FICHES SUIVEUSES'!ADE7&lt;&gt;"x",'RELEVE DES FICHES SUIVEUSES'!ADE7,0)/3</f>
        <v>0</v>
      </c>
      <c r="ADF7" s="15">
        <f>$B7*IF('RELEVE DES FICHES SUIVEUSES'!ADF7&lt;&gt;"x",'RELEVE DES FICHES SUIVEUSES'!ADF7,0)/3</f>
        <v>0</v>
      </c>
      <c r="ADG7" s="15">
        <f>$B7*IF('RELEVE DES FICHES SUIVEUSES'!ADG7&lt;&gt;"x",'RELEVE DES FICHES SUIVEUSES'!ADG7,0)/3</f>
        <v>0</v>
      </c>
      <c r="ADH7" s="15">
        <f>$B7*IF('RELEVE DES FICHES SUIVEUSES'!ADH7&lt;&gt;"x",'RELEVE DES FICHES SUIVEUSES'!ADH7,0)/3</f>
        <v>0</v>
      </c>
      <c r="ADI7" s="15">
        <f>$B7*IF('RELEVE DES FICHES SUIVEUSES'!ADI7&lt;&gt;"x",'RELEVE DES FICHES SUIVEUSES'!ADI7,0)/3</f>
        <v>0</v>
      </c>
      <c r="ADJ7" s="15">
        <f>$B7*IF('RELEVE DES FICHES SUIVEUSES'!ADJ7&lt;&gt;"x",'RELEVE DES FICHES SUIVEUSES'!ADJ7,0)/3</f>
        <v>0</v>
      </c>
      <c r="ADK7" s="15">
        <f>$B7*IF('RELEVE DES FICHES SUIVEUSES'!ADK7&lt;&gt;"x",'RELEVE DES FICHES SUIVEUSES'!ADK7,0)/3</f>
        <v>0</v>
      </c>
      <c r="ADL7" s="15">
        <f>$B7*IF('RELEVE DES FICHES SUIVEUSES'!ADL7&lt;&gt;"x",'RELEVE DES FICHES SUIVEUSES'!ADL7,0)/3</f>
        <v>0</v>
      </c>
      <c r="ADM7" s="15">
        <f>$B7*IF('RELEVE DES FICHES SUIVEUSES'!ADM7&lt;&gt;"x",'RELEVE DES FICHES SUIVEUSES'!ADM7,0)/3</f>
        <v>0</v>
      </c>
      <c r="ADN7" s="15">
        <f>$B7*IF('RELEVE DES FICHES SUIVEUSES'!ADN7&lt;&gt;"x",'RELEVE DES FICHES SUIVEUSES'!ADN7,0)/3</f>
        <v>0</v>
      </c>
      <c r="ADO7" s="15">
        <f>$B7*IF('RELEVE DES FICHES SUIVEUSES'!ADO7&lt;&gt;"x",'RELEVE DES FICHES SUIVEUSES'!ADO7,0)/3</f>
        <v>0</v>
      </c>
      <c r="ADP7" s="15">
        <f>$B7*IF('RELEVE DES FICHES SUIVEUSES'!ADP7&lt;&gt;"x",'RELEVE DES FICHES SUIVEUSES'!ADP7,0)/3</f>
        <v>0</v>
      </c>
      <c r="ADQ7" s="15">
        <f>$B7*IF('RELEVE DES FICHES SUIVEUSES'!ADQ7&lt;&gt;"x",'RELEVE DES FICHES SUIVEUSES'!ADQ7,0)/3</f>
        <v>0</v>
      </c>
      <c r="ADR7" s="15">
        <f>$B7*IF('RELEVE DES FICHES SUIVEUSES'!ADR7&lt;&gt;"x",'RELEVE DES FICHES SUIVEUSES'!ADR7,0)/3</f>
        <v>0</v>
      </c>
      <c r="ADS7" s="15">
        <f>$B7*IF('RELEVE DES FICHES SUIVEUSES'!ADS7&lt;&gt;"x",'RELEVE DES FICHES SUIVEUSES'!ADS7,0)/3</f>
        <v>0</v>
      </c>
      <c r="ADT7" s="15">
        <f>$B7*IF('RELEVE DES FICHES SUIVEUSES'!ADT7&lt;&gt;"x",'RELEVE DES FICHES SUIVEUSES'!ADT7,0)/3</f>
        <v>0</v>
      </c>
      <c r="ADU7" s="15">
        <f>$B7*IF('RELEVE DES FICHES SUIVEUSES'!ADU7&lt;&gt;"x",'RELEVE DES FICHES SUIVEUSES'!ADU7,0)/3</f>
        <v>0</v>
      </c>
      <c r="ADV7" s="15">
        <f>$B7*IF('RELEVE DES FICHES SUIVEUSES'!ADV7&lt;&gt;"x",'RELEVE DES FICHES SUIVEUSES'!ADV7,0)/3</f>
        <v>0</v>
      </c>
      <c r="ADW7" s="15">
        <f>$B7*IF('RELEVE DES FICHES SUIVEUSES'!ADW7&lt;&gt;"x",'RELEVE DES FICHES SUIVEUSES'!ADW7,0)/3</f>
        <v>0</v>
      </c>
      <c r="ADX7" s="15">
        <f>$B7*IF('RELEVE DES FICHES SUIVEUSES'!ADX7&lt;&gt;"x",'RELEVE DES FICHES SUIVEUSES'!ADX7,0)/3</f>
        <v>0</v>
      </c>
      <c r="ADY7" s="15">
        <f>$B7*IF('RELEVE DES FICHES SUIVEUSES'!ADY7&lt;&gt;"x",'RELEVE DES FICHES SUIVEUSES'!ADY7,0)/3</f>
        <v>0</v>
      </c>
      <c r="ADZ7" s="15">
        <f>$B7*IF('RELEVE DES FICHES SUIVEUSES'!ADZ7&lt;&gt;"x",'RELEVE DES FICHES SUIVEUSES'!ADZ7,0)/3</f>
        <v>0</v>
      </c>
      <c r="AEA7" s="15">
        <f>$B7*IF('RELEVE DES FICHES SUIVEUSES'!AEA7&lt;&gt;"x",'RELEVE DES FICHES SUIVEUSES'!AEA7,0)/3</f>
        <v>0</v>
      </c>
      <c r="AEB7" s="15">
        <f>$B7*IF('RELEVE DES FICHES SUIVEUSES'!AEB7&lt;&gt;"x",'RELEVE DES FICHES SUIVEUSES'!AEB7,0)/3</f>
        <v>0</v>
      </c>
      <c r="AEC7" s="15">
        <f>$B7*IF('RELEVE DES FICHES SUIVEUSES'!AEC7&lt;&gt;"x",'RELEVE DES FICHES SUIVEUSES'!AEC7,0)/3</f>
        <v>0</v>
      </c>
      <c r="AED7" s="15">
        <f>$B7*IF('RELEVE DES FICHES SUIVEUSES'!AED7&lt;&gt;"x",'RELEVE DES FICHES SUIVEUSES'!AED7,0)/3</f>
        <v>0</v>
      </c>
      <c r="AEE7" s="15">
        <f>$B7*IF('RELEVE DES FICHES SUIVEUSES'!AEE7&lt;&gt;"x",'RELEVE DES FICHES SUIVEUSES'!AEE7,0)/3</f>
        <v>0</v>
      </c>
      <c r="AEF7" s="15">
        <f>$B7*IF('RELEVE DES FICHES SUIVEUSES'!AEF7&lt;&gt;"x",'RELEVE DES FICHES SUIVEUSES'!AEF7,0)/3</f>
        <v>0</v>
      </c>
      <c r="AEG7" s="15">
        <f>$B7*IF('RELEVE DES FICHES SUIVEUSES'!AEG7&lt;&gt;"x",'RELEVE DES FICHES SUIVEUSES'!AEG7,0)/3</f>
        <v>0</v>
      </c>
      <c r="AEH7" s="15">
        <f>$B7*IF('RELEVE DES FICHES SUIVEUSES'!AEH7&lt;&gt;"x",'RELEVE DES FICHES SUIVEUSES'!AEH7,0)/3</f>
        <v>0</v>
      </c>
      <c r="AEI7" s="15">
        <f>$B7*IF('RELEVE DES FICHES SUIVEUSES'!AEI7&lt;&gt;"x",'RELEVE DES FICHES SUIVEUSES'!AEI7,0)/3</f>
        <v>0</v>
      </c>
      <c r="AEJ7" s="15">
        <f>$B7*IF('RELEVE DES FICHES SUIVEUSES'!AEJ7&lt;&gt;"x",'RELEVE DES FICHES SUIVEUSES'!AEJ7,0)/3</f>
        <v>0</v>
      </c>
      <c r="AEK7" s="15">
        <f>$B7*IF('RELEVE DES FICHES SUIVEUSES'!AEK7&lt;&gt;"x",'RELEVE DES FICHES SUIVEUSES'!AEK7,0)/3</f>
        <v>0</v>
      </c>
      <c r="AEL7" s="15">
        <f>$B7*IF('RELEVE DES FICHES SUIVEUSES'!AEL7&lt;&gt;"x",'RELEVE DES FICHES SUIVEUSES'!AEL7,0)/3</f>
        <v>0</v>
      </c>
      <c r="AEM7" s="15">
        <f>$B7*IF('RELEVE DES FICHES SUIVEUSES'!AEM7&lt;&gt;"x",'RELEVE DES FICHES SUIVEUSES'!AEM7,0)/3</f>
        <v>0</v>
      </c>
      <c r="AEN7" s="15">
        <f>$B7*IF('RELEVE DES FICHES SUIVEUSES'!AEN7&lt;&gt;"x",'RELEVE DES FICHES SUIVEUSES'!AEN7,0)/3</f>
        <v>0</v>
      </c>
      <c r="AEO7" s="15">
        <f>$B7*IF('RELEVE DES FICHES SUIVEUSES'!AEO7&lt;&gt;"x",'RELEVE DES FICHES SUIVEUSES'!AEO7,0)/3</f>
        <v>0</v>
      </c>
      <c r="AEP7" s="15">
        <f>$B7*IF('RELEVE DES FICHES SUIVEUSES'!AEP7&lt;&gt;"x",'RELEVE DES FICHES SUIVEUSES'!AEP7,0)/3</f>
        <v>0</v>
      </c>
      <c r="AEQ7" s="15">
        <f>$B7*IF('RELEVE DES FICHES SUIVEUSES'!AEQ7&lt;&gt;"x",'RELEVE DES FICHES SUIVEUSES'!AEQ7,0)/3</f>
        <v>0</v>
      </c>
      <c r="AER7" s="15">
        <f>$B7*IF('RELEVE DES FICHES SUIVEUSES'!AER7&lt;&gt;"x",'RELEVE DES FICHES SUIVEUSES'!AER7,0)/3</f>
        <v>0</v>
      </c>
      <c r="AES7" s="15">
        <f>$B7*IF('RELEVE DES FICHES SUIVEUSES'!AES7&lt;&gt;"x",'RELEVE DES FICHES SUIVEUSES'!AES7,0)/3</f>
        <v>0</v>
      </c>
      <c r="AET7" s="15">
        <f>$B7*IF('RELEVE DES FICHES SUIVEUSES'!AET7&lt;&gt;"x",'RELEVE DES FICHES SUIVEUSES'!AET7,0)/3</f>
        <v>0</v>
      </c>
      <c r="AEU7" s="15">
        <f>$B7*IF('RELEVE DES FICHES SUIVEUSES'!AEU7&lt;&gt;"x",'RELEVE DES FICHES SUIVEUSES'!AEU7,0)/3</f>
        <v>0</v>
      </c>
      <c r="AEV7" s="15">
        <f>$B7*IF('RELEVE DES FICHES SUIVEUSES'!AEV7&lt;&gt;"x",'RELEVE DES FICHES SUIVEUSES'!AEV7,0)/3</f>
        <v>0</v>
      </c>
      <c r="AEW7" s="15">
        <f>$B7*IF('RELEVE DES FICHES SUIVEUSES'!AEW7&lt;&gt;"x",'RELEVE DES FICHES SUIVEUSES'!AEW7,0)/3</f>
        <v>0</v>
      </c>
      <c r="AEX7" s="15">
        <f>$B7*IF('RELEVE DES FICHES SUIVEUSES'!AEX7&lt;&gt;"x",'RELEVE DES FICHES SUIVEUSES'!AEX7,0)/3</f>
        <v>0</v>
      </c>
      <c r="AEY7" s="15">
        <f>$B7*IF('RELEVE DES FICHES SUIVEUSES'!AEY7&lt;&gt;"x",'RELEVE DES FICHES SUIVEUSES'!AEY7,0)/3</f>
        <v>0</v>
      </c>
      <c r="AEZ7" s="15">
        <f>$B7*IF('RELEVE DES FICHES SUIVEUSES'!AEZ7&lt;&gt;"x",'RELEVE DES FICHES SUIVEUSES'!AEZ7,0)/3</f>
        <v>0</v>
      </c>
      <c r="AFA7" s="15">
        <f>$B7*IF('RELEVE DES FICHES SUIVEUSES'!AFA7&lt;&gt;"x",'RELEVE DES FICHES SUIVEUSES'!AFA7,0)/3</f>
        <v>0</v>
      </c>
      <c r="AFB7" s="15">
        <f>$B7*IF('RELEVE DES FICHES SUIVEUSES'!AFB7&lt;&gt;"x",'RELEVE DES FICHES SUIVEUSES'!AFB7,0)/3</f>
        <v>0</v>
      </c>
      <c r="AFC7" s="15">
        <f>$B7*IF('RELEVE DES FICHES SUIVEUSES'!AFC7&lt;&gt;"x",'RELEVE DES FICHES SUIVEUSES'!AFC7,0)/3</f>
        <v>0</v>
      </c>
      <c r="AFD7" s="15">
        <f>$B7*IF('RELEVE DES FICHES SUIVEUSES'!AFD7&lt;&gt;"x",'RELEVE DES FICHES SUIVEUSES'!AFD7,0)/3</f>
        <v>0</v>
      </c>
      <c r="AFE7" s="15">
        <f>$B7*IF('RELEVE DES FICHES SUIVEUSES'!AFE7&lt;&gt;"x",'RELEVE DES FICHES SUIVEUSES'!AFE7,0)/3</f>
        <v>0</v>
      </c>
      <c r="AFF7" s="15">
        <f>$B7*IF('RELEVE DES FICHES SUIVEUSES'!AFF7&lt;&gt;"x",'RELEVE DES FICHES SUIVEUSES'!AFF7,0)/3</f>
        <v>0</v>
      </c>
      <c r="AFG7" s="15">
        <f>$B7*IF('RELEVE DES FICHES SUIVEUSES'!AFG7&lt;&gt;"x",'RELEVE DES FICHES SUIVEUSES'!AFG7,0)/3</f>
        <v>0</v>
      </c>
      <c r="AFH7" s="15">
        <f>$B7*IF('RELEVE DES FICHES SUIVEUSES'!AFH7&lt;&gt;"x",'RELEVE DES FICHES SUIVEUSES'!AFH7,0)/3</f>
        <v>0</v>
      </c>
      <c r="AFI7" s="15">
        <f>$B7*IF('RELEVE DES FICHES SUIVEUSES'!AFI7&lt;&gt;"x",'RELEVE DES FICHES SUIVEUSES'!AFI7,0)/3</f>
        <v>0</v>
      </c>
      <c r="AFJ7" s="15">
        <f>$B7*IF('RELEVE DES FICHES SUIVEUSES'!AFJ7&lt;&gt;"x",'RELEVE DES FICHES SUIVEUSES'!AFJ7,0)/3</f>
        <v>0</v>
      </c>
      <c r="AFK7" s="15">
        <f>$B7*IF('RELEVE DES FICHES SUIVEUSES'!AFK7&lt;&gt;"x",'RELEVE DES FICHES SUIVEUSES'!AFK7,0)/3</f>
        <v>0</v>
      </c>
      <c r="AFL7" s="15">
        <f>$B7*IF('RELEVE DES FICHES SUIVEUSES'!AFL7&lt;&gt;"x",'RELEVE DES FICHES SUIVEUSES'!AFL7,0)/3</f>
        <v>0</v>
      </c>
      <c r="AFM7" s="15">
        <f>$B7*IF('RELEVE DES FICHES SUIVEUSES'!AFM7&lt;&gt;"x",'RELEVE DES FICHES SUIVEUSES'!AFM7,0)/3</f>
        <v>0</v>
      </c>
      <c r="AFN7" s="15">
        <f>$B7*IF('RELEVE DES FICHES SUIVEUSES'!AFN7&lt;&gt;"x",'RELEVE DES FICHES SUIVEUSES'!AFN7,0)/3</f>
        <v>0</v>
      </c>
      <c r="AFO7" s="15">
        <f>$B7*IF('RELEVE DES FICHES SUIVEUSES'!AFO7&lt;&gt;"x",'RELEVE DES FICHES SUIVEUSES'!AFO7,0)/3</f>
        <v>0</v>
      </c>
      <c r="AFP7" s="15">
        <f>$B7*IF('RELEVE DES FICHES SUIVEUSES'!AFP7&lt;&gt;"x",'RELEVE DES FICHES SUIVEUSES'!AFP7,0)/3</f>
        <v>0</v>
      </c>
      <c r="AFQ7" s="15">
        <f>$B7*IF('RELEVE DES FICHES SUIVEUSES'!AFQ7&lt;&gt;"x",'RELEVE DES FICHES SUIVEUSES'!AFQ7,0)/3</f>
        <v>0</v>
      </c>
      <c r="AFR7" s="15">
        <f>$B7*IF('RELEVE DES FICHES SUIVEUSES'!AFR7&lt;&gt;"x",'RELEVE DES FICHES SUIVEUSES'!AFR7,0)/3</f>
        <v>0</v>
      </c>
      <c r="AFS7" s="15">
        <f>$B7*IF('RELEVE DES FICHES SUIVEUSES'!AFS7&lt;&gt;"x",'RELEVE DES FICHES SUIVEUSES'!AFS7,0)/3</f>
        <v>0</v>
      </c>
      <c r="AFT7" s="15">
        <f>$B7*IF('RELEVE DES FICHES SUIVEUSES'!AFT7&lt;&gt;"x",'RELEVE DES FICHES SUIVEUSES'!AFT7,0)/3</f>
        <v>0</v>
      </c>
      <c r="AFU7" s="15">
        <f>$B7*IF('RELEVE DES FICHES SUIVEUSES'!AFU7&lt;&gt;"x",'RELEVE DES FICHES SUIVEUSES'!AFU7,0)/3</f>
        <v>0</v>
      </c>
      <c r="AFV7" s="15">
        <f>$B7*IF('RELEVE DES FICHES SUIVEUSES'!AFV7&lt;&gt;"x",'RELEVE DES FICHES SUIVEUSES'!AFV7,0)/3</f>
        <v>0</v>
      </c>
      <c r="AFW7" s="15">
        <f>$B7*IF('RELEVE DES FICHES SUIVEUSES'!AFW7&lt;&gt;"x",'RELEVE DES FICHES SUIVEUSES'!AFW7,0)/3</f>
        <v>0</v>
      </c>
      <c r="AFX7" s="15">
        <f>$B7*IF('RELEVE DES FICHES SUIVEUSES'!AFX7&lt;&gt;"x",'RELEVE DES FICHES SUIVEUSES'!AFX7,0)/3</f>
        <v>0</v>
      </c>
      <c r="AFY7" s="15">
        <f>$B7*IF('RELEVE DES FICHES SUIVEUSES'!AFY7&lt;&gt;"x",'RELEVE DES FICHES SUIVEUSES'!AFY7,0)/3</f>
        <v>0</v>
      </c>
      <c r="AFZ7" s="15">
        <f>$B7*IF('RELEVE DES FICHES SUIVEUSES'!AFZ7&lt;&gt;"x",'RELEVE DES FICHES SUIVEUSES'!AFZ7,0)/3</f>
        <v>0</v>
      </c>
      <c r="AGA7" s="15">
        <f>$B7*IF('RELEVE DES FICHES SUIVEUSES'!AGA7&lt;&gt;"x",'RELEVE DES FICHES SUIVEUSES'!AGA7,0)/3</f>
        <v>0</v>
      </c>
      <c r="AGB7" s="15">
        <f>$B7*IF('RELEVE DES FICHES SUIVEUSES'!AGB7&lt;&gt;"x",'RELEVE DES FICHES SUIVEUSES'!AGB7,0)/3</f>
        <v>0</v>
      </c>
      <c r="AGC7" s="15">
        <f>$B7*IF('RELEVE DES FICHES SUIVEUSES'!AGC7&lt;&gt;"x",'RELEVE DES FICHES SUIVEUSES'!AGC7,0)/3</f>
        <v>0</v>
      </c>
      <c r="AGD7" s="15">
        <f>$B7*IF('RELEVE DES FICHES SUIVEUSES'!AGD7&lt;&gt;"x",'RELEVE DES FICHES SUIVEUSES'!AGD7,0)/3</f>
        <v>0</v>
      </c>
      <c r="AGE7" s="15">
        <f>$B7*IF('RELEVE DES FICHES SUIVEUSES'!AGE7&lt;&gt;"x",'RELEVE DES FICHES SUIVEUSES'!AGE7,0)/3</f>
        <v>0</v>
      </c>
      <c r="AGF7" s="15">
        <f>$B7*IF('RELEVE DES FICHES SUIVEUSES'!AGF7&lt;&gt;"x",'RELEVE DES FICHES SUIVEUSES'!AGF7,0)/3</f>
        <v>0</v>
      </c>
      <c r="AGG7" s="15">
        <f>$B7*IF('RELEVE DES FICHES SUIVEUSES'!AGG7&lt;&gt;"x",'RELEVE DES FICHES SUIVEUSES'!AGG7,0)/3</f>
        <v>0</v>
      </c>
      <c r="AGH7" s="15">
        <f>$B7*IF('RELEVE DES FICHES SUIVEUSES'!AGH7&lt;&gt;"x",'RELEVE DES FICHES SUIVEUSES'!AGH7,0)/3</f>
        <v>0</v>
      </c>
      <c r="AGI7" s="15">
        <f>$B7*IF('RELEVE DES FICHES SUIVEUSES'!AGI7&lt;&gt;"x",'RELEVE DES FICHES SUIVEUSES'!AGI7,0)/3</f>
        <v>0</v>
      </c>
      <c r="AGJ7" s="15">
        <f>$B7*IF('RELEVE DES FICHES SUIVEUSES'!AGJ7&lt;&gt;"x",'RELEVE DES FICHES SUIVEUSES'!AGJ7,0)/3</f>
        <v>0</v>
      </c>
      <c r="AGK7" s="15">
        <f>$B7*IF('RELEVE DES FICHES SUIVEUSES'!AGK7&lt;&gt;"x",'RELEVE DES FICHES SUIVEUSES'!AGK7,0)/3</f>
        <v>0</v>
      </c>
      <c r="AGL7" s="15">
        <f>$B7*IF('RELEVE DES FICHES SUIVEUSES'!AGL7&lt;&gt;"x",'RELEVE DES FICHES SUIVEUSES'!AGL7,0)/3</f>
        <v>0</v>
      </c>
      <c r="AGM7" s="15">
        <f>$B7*IF('RELEVE DES FICHES SUIVEUSES'!AGM7&lt;&gt;"x",'RELEVE DES FICHES SUIVEUSES'!AGM7,0)/3</f>
        <v>0</v>
      </c>
      <c r="AGN7" s="15">
        <f>$B7*IF('RELEVE DES FICHES SUIVEUSES'!AGN7&lt;&gt;"x",'RELEVE DES FICHES SUIVEUSES'!AGN7,0)/3</f>
        <v>0</v>
      </c>
      <c r="AGO7" s="15">
        <f>$B7*IF('RELEVE DES FICHES SUIVEUSES'!AGO7&lt;&gt;"x",'RELEVE DES FICHES SUIVEUSES'!AGO7,0)/3</f>
        <v>0</v>
      </c>
      <c r="AGP7" s="15">
        <f>$B7*IF('RELEVE DES FICHES SUIVEUSES'!AGP7&lt;&gt;"x",'RELEVE DES FICHES SUIVEUSES'!AGP7,0)/3</f>
        <v>0</v>
      </c>
      <c r="AGQ7" s="15">
        <f>$B7*IF('RELEVE DES FICHES SUIVEUSES'!AGQ7&lt;&gt;"x",'RELEVE DES FICHES SUIVEUSES'!AGQ7,0)/3</f>
        <v>0</v>
      </c>
      <c r="AGR7" s="15">
        <f>$B7*IF('RELEVE DES FICHES SUIVEUSES'!AGR7&lt;&gt;"x",'RELEVE DES FICHES SUIVEUSES'!AGR7,0)/3</f>
        <v>0</v>
      </c>
      <c r="AGS7" s="15">
        <f>$B7*IF('RELEVE DES FICHES SUIVEUSES'!AGS7&lt;&gt;"x",'RELEVE DES FICHES SUIVEUSES'!AGS7,0)/3</f>
        <v>0</v>
      </c>
      <c r="AGT7" s="15">
        <f>$B7*IF('RELEVE DES FICHES SUIVEUSES'!AGT7&lt;&gt;"x",'RELEVE DES FICHES SUIVEUSES'!AGT7,0)/3</f>
        <v>0</v>
      </c>
      <c r="AGU7" s="15">
        <f>$B7*IF('RELEVE DES FICHES SUIVEUSES'!AGU7&lt;&gt;"x",'RELEVE DES FICHES SUIVEUSES'!AGU7,0)/3</f>
        <v>0</v>
      </c>
      <c r="AGV7" s="15">
        <f>$B7*IF('RELEVE DES FICHES SUIVEUSES'!AGV7&lt;&gt;"x",'RELEVE DES FICHES SUIVEUSES'!AGV7,0)/3</f>
        <v>0</v>
      </c>
      <c r="AGW7" s="15">
        <f>$B7*IF('RELEVE DES FICHES SUIVEUSES'!AGW7&lt;&gt;"x",'RELEVE DES FICHES SUIVEUSES'!AGW7,0)/3</f>
        <v>0</v>
      </c>
      <c r="AGX7" s="15">
        <f>$B7*IF('RELEVE DES FICHES SUIVEUSES'!AGX7&lt;&gt;"x",'RELEVE DES FICHES SUIVEUSES'!AGX7,0)/3</f>
        <v>0</v>
      </c>
      <c r="AGY7" s="15">
        <f>$B7*IF('RELEVE DES FICHES SUIVEUSES'!AGY7&lt;&gt;"x",'RELEVE DES FICHES SUIVEUSES'!AGY7,0)/3</f>
        <v>0</v>
      </c>
      <c r="AGZ7" s="15">
        <f>$B7*IF('RELEVE DES FICHES SUIVEUSES'!AGZ7&lt;&gt;"x",'RELEVE DES FICHES SUIVEUSES'!AGZ7,0)/3</f>
        <v>0</v>
      </c>
      <c r="AHA7" s="15">
        <f>$B7*IF('RELEVE DES FICHES SUIVEUSES'!AHA7&lt;&gt;"x",'RELEVE DES FICHES SUIVEUSES'!AHA7,0)/3</f>
        <v>0</v>
      </c>
      <c r="AHB7" s="15">
        <f>$B7*IF('RELEVE DES FICHES SUIVEUSES'!AHB7&lt;&gt;"x",'RELEVE DES FICHES SUIVEUSES'!AHB7,0)/3</f>
        <v>0</v>
      </c>
      <c r="AHC7" s="15">
        <f>$B7*IF('RELEVE DES FICHES SUIVEUSES'!AHC7&lt;&gt;"x",'RELEVE DES FICHES SUIVEUSES'!AHC7,0)/3</f>
        <v>0</v>
      </c>
      <c r="AHD7" s="15">
        <f>$B7*IF('RELEVE DES FICHES SUIVEUSES'!AHD7&lt;&gt;"x",'RELEVE DES FICHES SUIVEUSES'!AHD7,0)/3</f>
        <v>0</v>
      </c>
      <c r="AHE7" s="15">
        <f>$B7*IF('RELEVE DES FICHES SUIVEUSES'!AHE7&lt;&gt;"x",'RELEVE DES FICHES SUIVEUSES'!AHE7,0)/3</f>
        <v>0</v>
      </c>
      <c r="AHF7" s="15">
        <f>$B7*IF('RELEVE DES FICHES SUIVEUSES'!AHF7&lt;&gt;"x",'RELEVE DES FICHES SUIVEUSES'!AHF7,0)/3</f>
        <v>0</v>
      </c>
      <c r="AHG7" s="15">
        <f>$B7*IF('RELEVE DES FICHES SUIVEUSES'!AHG7&lt;&gt;"x",'RELEVE DES FICHES SUIVEUSES'!AHG7,0)/3</f>
        <v>0</v>
      </c>
      <c r="AHH7" s="15">
        <f>$B7*IF('RELEVE DES FICHES SUIVEUSES'!AHH7&lt;&gt;"x",'RELEVE DES FICHES SUIVEUSES'!AHH7,0)/3</f>
        <v>0</v>
      </c>
      <c r="AHI7" s="15">
        <f>$B7*IF('RELEVE DES FICHES SUIVEUSES'!AHI7&lt;&gt;"x",'RELEVE DES FICHES SUIVEUSES'!AHI7,0)/3</f>
        <v>0</v>
      </c>
      <c r="AHJ7" s="15">
        <f>$B7*IF('RELEVE DES FICHES SUIVEUSES'!AHJ7&lt;&gt;"x",'RELEVE DES FICHES SUIVEUSES'!AHJ7,0)/3</f>
        <v>0</v>
      </c>
      <c r="AHK7" s="15">
        <f>$B7*IF('RELEVE DES FICHES SUIVEUSES'!AHK7&lt;&gt;"x",'RELEVE DES FICHES SUIVEUSES'!AHK7,0)/3</f>
        <v>0</v>
      </c>
      <c r="AHL7" s="15">
        <f>$B7*IF('RELEVE DES FICHES SUIVEUSES'!AHL7&lt;&gt;"x",'RELEVE DES FICHES SUIVEUSES'!AHL7,0)/3</f>
        <v>0</v>
      </c>
      <c r="AHM7" s="15">
        <f>$B7*IF('RELEVE DES FICHES SUIVEUSES'!AHM7&lt;&gt;"x",'RELEVE DES FICHES SUIVEUSES'!AHM7,0)/3</f>
        <v>0</v>
      </c>
      <c r="AHN7" s="15">
        <f>$B7*IF('RELEVE DES FICHES SUIVEUSES'!AHN7&lt;&gt;"x",'RELEVE DES FICHES SUIVEUSES'!AHN7,0)/3</f>
        <v>0</v>
      </c>
      <c r="AHO7" s="15">
        <f>$B7*IF('RELEVE DES FICHES SUIVEUSES'!AHO7&lt;&gt;"x",'RELEVE DES FICHES SUIVEUSES'!AHO7,0)/3</f>
        <v>0</v>
      </c>
      <c r="AHP7" s="15">
        <f>$B7*IF('RELEVE DES FICHES SUIVEUSES'!AHP7&lt;&gt;"x",'RELEVE DES FICHES SUIVEUSES'!AHP7,0)/3</f>
        <v>0</v>
      </c>
      <c r="AHQ7" s="15">
        <f>$B7*IF('RELEVE DES FICHES SUIVEUSES'!AHQ7&lt;&gt;"x",'RELEVE DES FICHES SUIVEUSES'!AHQ7,0)/3</f>
        <v>0</v>
      </c>
      <c r="AHR7" s="15">
        <f>$B7*IF('RELEVE DES FICHES SUIVEUSES'!AHR7&lt;&gt;"x",'RELEVE DES FICHES SUIVEUSES'!AHR7,0)/3</f>
        <v>0</v>
      </c>
      <c r="AHS7" s="15">
        <f>$B7*IF('RELEVE DES FICHES SUIVEUSES'!AHS7&lt;&gt;"x",'RELEVE DES FICHES SUIVEUSES'!AHS7,0)/3</f>
        <v>0</v>
      </c>
      <c r="AHT7" s="15">
        <f>$B7*IF('RELEVE DES FICHES SUIVEUSES'!AHT7&lt;&gt;"x",'RELEVE DES FICHES SUIVEUSES'!AHT7,0)/3</f>
        <v>0</v>
      </c>
      <c r="AHU7" s="15">
        <f>$B7*IF('RELEVE DES FICHES SUIVEUSES'!AHU7&lt;&gt;"x",'RELEVE DES FICHES SUIVEUSES'!AHU7,0)/3</f>
        <v>0</v>
      </c>
      <c r="AHV7" s="15">
        <f>$B7*IF('RELEVE DES FICHES SUIVEUSES'!AHV7&lt;&gt;"x",'RELEVE DES FICHES SUIVEUSES'!AHV7,0)/3</f>
        <v>0</v>
      </c>
      <c r="AHW7" s="15">
        <f>$B7*IF('RELEVE DES FICHES SUIVEUSES'!AHW7&lt;&gt;"x",'RELEVE DES FICHES SUIVEUSES'!AHW7,0)/3</f>
        <v>0</v>
      </c>
      <c r="AHX7" s="15">
        <f>$B7*IF('RELEVE DES FICHES SUIVEUSES'!AHX7&lt;&gt;"x",'RELEVE DES FICHES SUIVEUSES'!AHX7,0)/3</f>
        <v>0</v>
      </c>
      <c r="AHY7" s="15">
        <f>$B7*IF('RELEVE DES FICHES SUIVEUSES'!AHY7&lt;&gt;"x",'RELEVE DES FICHES SUIVEUSES'!AHY7,0)/3</f>
        <v>0</v>
      </c>
      <c r="AHZ7" s="15">
        <f>$B7*IF('RELEVE DES FICHES SUIVEUSES'!AHZ7&lt;&gt;"x",'RELEVE DES FICHES SUIVEUSES'!AHZ7,0)/3</f>
        <v>0</v>
      </c>
      <c r="AIA7" s="15">
        <f>$B7*IF('RELEVE DES FICHES SUIVEUSES'!AIA7&lt;&gt;"x",'RELEVE DES FICHES SUIVEUSES'!AIA7,0)/3</f>
        <v>0</v>
      </c>
      <c r="AIB7" s="15">
        <f>$B7*IF('RELEVE DES FICHES SUIVEUSES'!AIB7&lt;&gt;"x",'RELEVE DES FICHES SUIVEUSES'!AIB7,0)/3</f>
        <v>0</v>
      </c>
      <c r="AIC7" s="15">
        <f>$B7*IF('RELEVE DES FICHES SUIVEUSES'!AIC7&lt;&gt;"x",'RELEVE DES FICHES SUIVEUSES'!AIC7,0)/3</f>
        <v>0</v>
      </c>
      <c r="AID7" s="15">
        <f>$B7*IF('RELEVE DES FICHES SUIVEUSES'!AID7&lt;&gt;"x",'RELEVE DES FICHES SUIVEUSES'!AID7,0)/3</f>
        <v>0</v>
      </c>
      <c r="AIE7" s="15">
        <f>$B7*IF('RELEVE DES FICHES SUIVEUSES'!AIE7&lt;&gt;"x",'RELEVE DES FICHES SUIVEUSES'!AIE7,0)/3</f>
        <v>0</v>
      </c>
      <c r="AIF7" s="15">
        <f>$B7*IF('RELEVE DES FICHES SUIVEUSES'!AIF7&lt;&gt;"x",'RELEVE DES FICHES SUIVEUSES'!AIF7,0)/3</f>
        <v>0</v>
      </c>
      <c r="AIG7" s="15">
        <f>$B7*IF('RELEVE DES FICHES SUIVEUSES'!AIG7&lt;&gt;"x",'RELEVE DES FICHES SUIVEUSES'!AIG7,0)/3</f>
        <v>0</v>
      </c>
      <c r="AIH7" s="15">
        <f>$B7*IF('RELEVE DES FICHES SUIVEUSES'!AIH7&lt;&gt;"x",'RELEVE DES FICHES SUIVEUSES'!AIH7,0)/3</f>
        <v>0</v>
      </c>
      <c r="AII7" s="15">
        <f>$B7*IF('RELEVE DES FICHES SUIVEUSES'!AII7&lt;&gt;"x",'RELEVE DES FICHES SUIVEUSES'!AII7,0)/3</f>
        <v>0</v>
      </c>
      <c r="AIJ7" s="15">
        <f>$B7*IF('RELEVE DES FICHES SUIVEUSES'!AIJ7&lt;&gt;"x",'RELEVE DES FICHES SUIVEUSES'!AIJ7,0)/3</f>
        <v>0</v>
      </c>
      <c r="AIK7" s="15">
        <f>$B7*IF('RELEVE DES FICHES SUIVEUSES'!AIK7&lt;&gt;"x",'RELEVE DES FICHES SUIVEUSES'!AIK7,0)/3</f>
        <v>0</v>
      </c>
      <c r="AIL7" s="15">
        <f>$B7*IF('RELEVE DES FICHES SUIVEUSES'!AIL7&lt;&gt;"x",'RELEVE DES FICHES SUIVEUSES'!AIL7,0)/3</f>
        <v>0</v>
      </c>
      <c r="AIM7" s="15">
        <f>$B7*IF('RELEVE DES FICHES SUIVEUSES'!AIM7&lt;&gt;"x",'RELEVE DES FICHES SUIVEUSES'!AIM7,0)/3</f>
        <v>0</v>
      </c>
      <c r="AIN7" s="15">
        <f>$B7*IF('RELEVE DES FICHES SUIVEUSES'!AIN7&lt;&gt;"x",'RELEVE DES FICHES SUIVEUSES'!AIN7,0)/3</f>
        <v>0</v>
      </c>
      <c r="AIO7" s="15">
        <f>$B7*IF('RELEVE DES FICHES SUIVEUSES'!AIO7&lt;&gt;"x",'RELEVE DES FICHES SUIVEUSES'!AIO7,0)/3</f>
        <v>0</v>
      </c>
      <c r="AIP7" s="15">
        <f>$B7*IF('RELEVE DES FICHES SUIVEUSES'!AIP7&lt;&gt;"x",'RELEVE DES FICHES SUIVEUSES'!AIP7,0)/3</f>
        <v>0</v>
      </c>
      <c r="AIQ7" s="15">
        <f>$B7*IF('RELEVE DES FICHES SUIVEUSES'!AIQ7&lt;&gt;"x",'RELEVE DES FICHES SUIVEUSES'!AIQ7,0)/3</f>
        <v>0</v>
      </c>
      <c r="AIR7" s="15">
        <f>$B7*IF('RELEVE DES FICHES SUIVEUSES'!AIR7&lt;&gt;"x",'RELEVE DES FICHES SUIVEUSES'!AIR7,0)/3</f>
        <v>0</v>
      </c>
      <c r="AIS7" s="15">
        <f>$B7*IF('RELEVE DES FICHES SUIVEUSES'!AIS7&lt;&gt;"x",'RELEVE DES FICHES SUIVEUSES'!AIS7,0)/3</f>
        <v>0</v>
      </c>
      <c r="AIT7" s="15">
        <f>$B7*IF('RELEVE DES FICHES SUIVEUSES'!AIT7&lt;&gt;"x",'RELEVE DES FICHES SUIVEUSES'!AIT7,0)/3</f>
        <v>0</v>
      </c>
      <c r="AIU7" s="15">
        <f>$B7*IF('RELEVE DES FICHES SUIVEUSES'!AIU7&lt;&gt;"x",'RELEVE DES FICHES SUIVEUSES'!AIU7,0)/3</f>
        <v>0</v>
      </c>
      <c r="AIV7" s="15">
        <f>$B7*IF('RELEVE DES FICHES SUIVEUSES'!AIV7&lt;&gt;"x",'RELEVE DES FICHES SUIVEUSES'!AIV7,0)/3</f>
        <v>0</v>
      </c>
      <c r="AIW7" s="15">
        <f>$B7*IF('RELEVE DES FICHES SUIVEUSES'!AIW7&lt;&gt;"x",'RELEVE DES FICHES SUIVEUSES'!AIW7,0)/3</f>
        <v>0</v>
      </c>
      <c r="AIX7" s="15">
        <f>$B7*IF('RELEVE DES FICHES SUIVEUSES'!AIX7&lt;&gt;"x",'RELEVE DES FICHES SUIVEUSES'!AIX7,0)/3</f>
        <v>0</v>
      </c>
      <c r="AIY7" s="15">
        <f>$B7*IF('RELEVE DES FICHES SUIVEUSES'!AIY7&lt;&gt;"x",'RELEVE DES FICHES SUIVEUSES'!AIY7,0)/3</f>
        <v>0</v>
      </c>
      <c r="AIZ7" s="15">
        <f>$B7*IF('RELEVE DES FICHES SUIVEUSES'!AIZ7&lt;&gt;"x",'RELEVE DES FICHES SUIVEUSES'!AIZ7,0)/3</f>
        <v>0</v>
      </c>
      <c r="AJA7" s="15">
        <f>$B7*IF('RELEVE DES FICHES SUIVEUSES'!AJA7&lt;&gt;"x",'RELEVE DES FICHES SUIVEUSES'!AJA7,0)/3</f>
        <v>0</v>
      </c>
      <c r="AJB7" s="15">
        <f>$B7*IF('RELEVE DES FICHES SUIVEUSES'!AJB7&lt;&gt;"x",'RELEVE DES FICHES SUIVEUSES'!AJB7,0)/3</f>
        <v>0</v>
      </c>
      <c r="AJC7" s="15">
        <f>$B7*IF('RELEVE DES FICHES SUIVEUSES'!AJC7&lt;&gt;"x",'RELEVE DES FICHES SUIVEUSES'!AJC7,0)/3</f>
        <v>0</v>
      </c>
      <c r="AJD7" s="15">
        <f>$B7*IF('RELEVE DES FICHES SUIVEUSES'!AJD7&lt;&gt;"x",'RELEVE DES FICHES SUIVEUSES'!AJD7,0)/3</f>
        <v>0</v>
      </c>
      <c r="AJE7" s="15">
        <f>$B7*IF('RELEVE DES FICHES SUIVEUSES'!AJE7&lt;&gt;"x",'RELEVE DES FICHES SUIVEUSES'!AJE7,0)/3</f>
        <v>0</v>
      </c>
      <c r="AJF7" s="15">
        <f>$B7*IF('RELEVE DES FICHES SUIVEUSES'!AJF7&lt;&gt;"x",'RELEVE DES FICHES SUIVEUSES'!AJF7,0)/3</f>
        <v>0</v>
      </c>
      <c r="AJG7" s="15">
        <f>$B7*IF('RELEVE DES FICHES SUIVEUSES'!AJG7&lt;&gt;"x",'RELEVE DES FICHES SUIVEUSES'!AJG7,0)/3</f>
        <v>0</v>
      </c>
      <c r="AJH7" s="15">
        <f>$B7*IF('RELEVE DES FICHES SUIVEUSES'!AJH7&lt;&gt;"x",'RELEVE DES FICHES SUIVEUSES'!AJH7,0)/3</f>
        <v>0</v>
      </c>
      <c r="AJI7" s="15">
        <f>$B7*IF('RELEVE DES FICHES SUIVEUSES'!AJI7&lt;&gt;"x",'RELEVE DES FICHES SUIVEUSES'!AJI7,0)/3</f>
        <v>0</v>
      </c>
      <c r="AJJ7" s="15">
        <f>$B7*IF('RELEVE DES FICHES SUIVEUSES'!AJJ7&lt;&gt;"x",'RELEVE DES FICHES SUIVEUSES'!AJJ7,0)/3</f>
        <v>0</v>
      </c>
      <c r="AJK7" s="15">
        <f>$B7*IF('RELEVE DES FICHES SUIVEUSES'!AJK7&lt;&gt;"x",'RELEVE DES FICHES SUIVEUSES'!AJK7,0)/3</f>
        <v>0</v>
      </c>
      <c r="AJL7" s="15">
        <f>$B7*IF('RELEVE DES FICHES SUIVEUSES'!AJL7&lt;&gt;"x",'RELEVE DES FICHES SUIVEUSES'!AJL7,0)/3</f>
        <v>0</v>
      </c>
      <c r="AJM7" s="15">
        <f>$B7*IF('RELEVE DES FICHES SUIVEUSES'!AJM7&lt;&gt;"x",'RELEVE DES FICHES SUIVEUSES'!AJM7,0)/3</f>
        <v>0</v>
      </c>
      <c r="AJN7" s="15">
        <f>$B7*IF('RELEVE DES FICHES SUIVEUSES'!AJN7&lt;&gt;"x",'RELEVE DES FICHES SUIVEUSES'!AJN7,0)/3</f>
        <v>0</v>
      </c>
      <c r="AJO7" s="15">
        <f>$B7*IF('RELEVE DES FICHES SUIVEUSES'!AJO7&lt;&gt;"x",'RELEVE DES FICHES SUIVEUSES'!AJO7,0)/3</f>
        <v>0</v>
      </c>
      <c r="AJP7" s="15">
        <f>$B7*IF('RELEVE DES FICHES SUIVEUSES'!AJP7&lt;&gt;"x",'RELEVE DES FICHES SUIVEUSES'!AJP7,0)/3</f>
        <v>0</v>
      </c>
      <c r="AJQ7" s="15">
        <f>$B7*IF('RELEVE DES FICHES SUIVEUSES'!AJQ7&lt;&gt;"x",'RELEVE DES FICHES SUIVEUSES'!AJQ7,0)/3</f>
        <v>0</v>
      </c>
      <c r="AJR7" s="15">
        <f>$B7*IF('RELEVE DES FICHES SUIVEUSES'!AJR7&lt;&gt;"x",'RELEVE DES FICHES SUIVEUSES'!AJR7,0)/3</f>
        <v>0</v>
      </c>
      <c r="AJS7" s="15">
        <f>$B7*IF('RELEVE DES FICHES SUIVEUSES'!AJS7&lt;&gt;"x",'RELEVE DES FICHES SUIVEUSES'!AJS7,0)/3</f>
        <v>0</v>
      </c>
      <c r="AJT7" s="15">
        <f>$B7*IF('RELEVE DES FICHES SUIVEUSES'!AJT7&lt;&gt;"x",'RELEVE DES FICHES SUIVEUSES'!AJT7,0)/3</f>
        <v>0</v>
      </c>
      <c r="AJU7" s="15">
        <f>$B7*IF('RELEVE DES FICHES SUIVEUSES'!AJU7&lt;&gt;"x",'RELEVE DES FICHES SUIVEUSES'!AJU7,0)/3</f>
        <v>0</v>
      </c>
      <c r="AJV7" s="15">
        <f>$B7*IF('RELEVE DES FICHES SUIVEUSES'!AJV7&lt;&gt;"x",'RELEVE DES FICHES SUIVEUSES'!AJV7,0)/3</f>
        <v>0</v>
      </c>
      <c r="AJW7" s="15">
        <f>$B7*IF('RELEVE DES FICHES SUIVEUSES'!AJW7&lt;&gt;"x",'RELEVE DES FICHES SUIVEUSES'!AJW7,0)/3</f>
        <v>0</v>
      </c>
      <c r="AJX7" s="15">
        <f>$B7*IF('RELEVE DES FICHES SUIVEUSES'!AJX7&lt;&gt;"x",'RELEVE DES FICHES SUIVEUSES'!AJX7,0)/3</f>
        <v>0</v>
      </c>
      <c r="AJY7" s="15">
        <f>$B7*IF('RELEVE DES FICHES SUIVEUSES'!AJY7&lt;&gt;"x",'RELEVE DES FICHES SUIVEUSES'!AJY7,0)/3</f>
        <v>0</v>
      </c>
      <c r="AJZ7" s="15">
        <f>$B7*IF('RELEVE DES FICHES SUIVEUSES'!AJZ7&lt;&gt;"x",'RELEVE DES FICHES SUIVEUSES'!AJZ7,0)/3</f>
        <v>0</v>
      </c>
      <c r="AKA7" s="15">
        <f>$B7*IF('RELEVE DES FICHES SUIVEUSES'!AKA7&lt;&gt;"x",'RELEVE DES FICHES SUIVEUSES'!AKA7,0)/3</f>
        <v>0</v>
      </c>
      <c r="AKB7" s="15">
        <f>$B7*IF('RELEVE DES FICHES SUIVEUSES'!AKB7&lt;&gt;"x",'RELEVE DES FICHES SUIVEUSES'!AKB7,0)/3</f>
        <v>0</v>
      </c>
      <c r="AKC7" s="15">
        <f>$B7*IF('RELEVE DES FICHES SUIVEUSES'!AKC7&lt;&gt;"x",'RELEVE DES FICHES SUIVEUSES'!AKC7,0)/3</f>
        <v>0</v>
      </c>
      <c r="AKD7" s="15">
        <f>$B7*IF('RELEVE DES FICHES SUIVEUSES'!AKD7&lt;&gt;"x",'RELEVE DES FICHES SUIVEUSES'!AKD7,0)/3</f>
        <v>0</v>
      </c>
      <c r="AKE7" s="15">
        <f>$B7*IF('RELEVE DES FICHES SUIVEUSES'!AKE7&lt;&gt;"x",'RELEVE DES FICHES SUIVEUSES'!AKE7,0)/3</f>
        <v>0</v>
      </c>
      <c r="AKF7" s="15">
        <f>$B7*IF('RELEVE DES FICHES SUIVEUSES'!AKF7&lt;&gt;"x",'RELEVE DES FICHES SUIVEUSES'!AKF7,0)/3</f>
        <v>0</v>
      </c>
      <c r="AKG7" s="15">
        <f>$B7*IF('RELEVE DES FICHES SUIVEUSES'!AKG7&lt;&gt;"x",'RELEVE DES FICHES SUIVEUSES'!AKG7,0)/3</f>
        <v>0</v>
      </c>
      <c r="AKH7" s="15">
        <f>$B7*IF('RELEVE DES FICHES SUIVEUSES'!AKH7&lt;&gt;"x",'RELEVE DES FICHES SUIVEUSES'!AKH7,0)/3</f>
        <v>0</v>
      </c>
      <c r="AKI7" s="15">
        <f>$B7*IF('RELEVE DES FICHES SUIVEUSES'!AKI7&lt;&gt;"x",'RELEVE DES FICHES SUIVEUSES'!AKI7,0)/3</f>
        <v>0</v>
      </c>
      <c r="AKJ7" s="15">
        <f>$B7*IF('RELEVE DES FICHES SUIVEUSES'!AKJ7&lt;&gt;"x",'RELEVE DES FICHES SUIVEUSES'!AKJ7,0)/3</f>
        <v>0</v>
      </c>
      <c r="AKK7" s="15">
        <f>$B7*IF('RELEVE DES FICHES SUIVEUSES'!AKK7&lt;&gt;"x",'RELEVE DES FICHES SUIVEUSES'!AKK7,0)/3</f>
        <v>0</v>
      </c>
      <c r="AKL7" s="15">
        <f>$B7*IF('RELEVE DES FICHES SUIVEUSES'!AKL7&lt;&gt;"x",'RELEVE DES FICHES SUIVEUSES'!AKL7,0)/3</f>
        <v>0</v>
      </c>
      <c r="AKM7" s="15">
        <f>$B7*IF('RELEVE DES FICHES SUIVEUSES'!AKM7&lt;&gt;"x",'RELEVE DES FICHES SUIVEUSES'!AKM7,0)/3</f>
        <v>0</v>
      </c>
      <c r="AKN7" s="15">
        <f>$B7*IF('RELEVE DES FICHES SUIVEUSES'!AKN7&lt;&gt;"x",'RELEVE DES FICHES SUIVEUSES'!AKN7,0)/3</f>
        <v>0</v>
      </c>
      <c r="AKO7" s="15">
        <f>$B7*IF('RELEVE DES FICHES SUIVEUSES'!AKO7&lt;&gt;"x",'RELEVE DES FICHES SUIVEUSES'!AKO7,0)/3</f>
        <v>0</v>
      </c>
      <c r="AKP7" s="15">
        <f>$B7*IF('RELEVE DES FICHES SUIVEUSES'!AKP7&lt;&gt;"x",'RELEVE DES FICHES SUIVEUSES'!AKP7,0)/3</f>
        <v>0</v>
      </c>
      <c r="AKQ7" s="15">
        <f>$B7*IF('RELEVE DES FICHES SUIVEUSES'!AKQ7&lt;&gt;"x",'RELEVE DES FICHES SUIVEUSES'!AKQ7,0)/3</f>
        <v>0</v>
      </c>
      <c r="AKR7" s="15">
        <f>$B7*IF('RELEVE DES FICHES SUIVEUSES'!AKR7&lt;&gt;"x",'RELEVE DES FICHES SUIVEUSES'!AKR7,0)/3</f>
        <v>0</v>
      </c>
      <c r="AKS7" s="15">
        <f>$B7*IF('RELEVE DES FICHES SUIVEUSES'!AKS7&lt;&gt;"x",'RELEVE DES FICHES SUIVEUSES'!AKS7,0)/3</f>
        <v>0</v>
      </c>
      <c r="AKT7" s="15">
        <f>$B7*IF('RELEVE DES FICHES SUIVEUSES'!AKT7&lt;&gt;"x",'RELEVE DES FICHES SUIVEUSES'!AKT7,0)/3</f>
        <v>0</v>
      </c>
      <c r="AKU7" s="15">
        <f>$B7*IF('RELEVE DES FICHES SUIVEUSES'!AKU7&lt;&gt;"x",'RELEVE DES FICHES SUIVEUSES'!AKU7,0)/3</f>
        <v>0</v>
      </c>
      <c r="AKV7" s="15">
        <f>$B7*IF('RELEVE DES FICHES SUIVEUSES'!AKV7&lt;&gt;"x",'RELEVE DES FICHES SUIVEUSES'!AKV7,0)/3</f>
        <v>0</v>
      </c>
      <c r="AKW7" s="15">
        <f>$B7*IF('RELEVE DES FICHES SUIVEUSES'!AKW7&lt;&gt;"x",'RELEVE DES FICHES SUIVEUSES'!AKW7,0)/3</f>
        <v>0</v>
      </c>
      <c r="AKX7" s="15">
        <f>$B7*IF('RELEVE DES FICHES SUIVEUSES'!AKX7&lt;&gt;"x",'RELEVE DES FICHES SUIVEUSES'!AKX7,0)/3</f>
        <v>0</v>
      </c>
      <c r="AKY7" s="15">
        <f>$B7*IF('RELEVE DES FICHES SUIVEUSES'!AKY7&lt;&gt;"x",'RELEVE DES FICHES SUIVEUSES'!AKY7,0)/3</f>
        <v>0</v>
      </c>
      <c r="AKZ7" s="15">
        <f>$B7*IF('RELEVE DES FICHES SUIVEUSES'!AKZ7&lt;&gt;"x",'RELEVE DES FICHES SUIVEUSES'!AKZ7,0)/3</f>
        <v>0</v>
      </c>
      <c r="ALA7" s="15">
        <f>$B7*IF('RELEVE DES FICHES SUIVEUSES'!ALA7&lt;&gt;"x",'RELEVE DES FICHES SUIVEUSES'!ALA7,0)/3</f>
        <v>0</v>
      </c>
      <c r="ALB7" s="15">
        <f>$B7*IF('RELEVE DES FICHES SUIVEUSES'!ALB7&lt;&gt;"x",'RELEVE DES FICHES SUIVEUSES'!ALB7,0)/3</f>
        <v>0</v>
      </c>
      <c r="ALC7" s="15">
        <f>$B7*IF('RELEVE DES FICHES SUIVEUSES'!ALC7&lt;&gt;"x",'RELEVE DES FICHES SUIVEUSES'!ALC7,0)/3</f>
        <v>0</v>
      </c>
      <c r="ALD7" s="15">
        <f>$B7*IF('RELEVE DES FICHES SUIVEUSES'!ALD7&lt;&gt;"x",'RELEVE DES FICHES SUIVEUSES'!ALD7,0)/3</f>
        <v>0</v>
      </c>
      <c r="ALE7" s="15">
        <f>$B7*IF('RELEVE DES FICHES SUIVEUSES'!ALE7&lt;&gt;"x",'RELEVE DES FICHES SUIVEUSES'!ALE7,0)/3</f>
        <v>0</v>
      </c>
      <c r="ALF7" s="15">
        <f>$B7*IF('RELEVE DES FICHES SUIVEUSES'!ALF7&lt;&gt;"x",'RELEVE DES FICHES SUIVEUSES'!ALF7,0)/3</f>
        <v>0</v>
      </c>
      <c r="ALG7" s="15">
        <f>$B7*IF('RELEVE DES FICHES SUIVEUSES'!ALG7&lt;&gt;"x",'RELEVE DES FICHES SUIVEUSES'!ALG7,0)/3</f>
        <v>0</v>
      </c>
      <c r="ALH7" s="15">
        <f>$B7*IF('RELEVE DES FICHES SUIVEUSES'!ALH7&lt;&gt;"x",'RELEVE DES FICHES SUIVEUSES'!ALH7,0)/3</f>
        <v>0</v>
      </c>
      <c r="ALI7" s="15">
        <f>$B7*IF('RELEVE DES FICHES SUIVEUSES'!ALI7&lt;&gt;"x",'RELEVE DES FICHES SUIVEUSES'!ALI7,0)/3</f>
        <v>0</v>
      </c>
      <c r="ALJ7" s="15">
        <f>$B7*IF('RELEVE DES FICHES SUIVEUSES'!ALJ7&lt;&gt;"x",'RELEVE DES FICHES SUIVEUSES'!ALJ7,0)/3</f>
        <v>0</v>
      </c>
      <c r="ALK7" s="15">
        <f>$B7*IF('RELEVE DES FICHES SUIVEUSES'!ALK7&lt;&gt;"x",'RELEVE DES FICHES SUIVEUSES'!ALK7,0)/3</f>
        <v>0</v>
      </c>
      <c r="ALL7" s="15">
        <f>$B7*IF('RELEVE DES FICHES SUIVEUSES'!ALL7&lt;&gt;"x",'RELEVE DES FICHES SUIVEUSES'!ALL7,0)/3</f>
        <v>0</v>
      </c>
      <c r="ALM7" s="15">
        <f>$B7*IF('RELEVE DES FICHES SUIVEUSES'!ALM7&lt;&gt;"x",'RELEVE DES FICHES SUIVEUSES'!ALM7,0)/3</f>
        <v>0</v>
      </c>
      <c r="ALN7" s="15">
        <f>$B7*IF('RELEVE DES FICHES SUIVEUSES'!ALN7&lt;&gt;"x",'RELEVE DES FICHES SUIVEUSES'!ALN7,0)/3</f>
        <v>0</v>
      </c>
      <c r="ALO7" s="15">
        <f>$B7*IF('RELEVE DES FICHES SUIVEUSES'!ALO7&lt;&gt;"x",'RELEVE DES FICHES SUIVEUSES'!ALO7,0)/3</f>
        <v>0</v>
      </c>
      <c r="ALP7" s="15">
        <f>$B7*IF('RELEVE DES FICHES SUIVEUSES'!ALP7&lt;&gt;"x",'RELEVE DES FICHES SUIVEUSES'!ALP7,0)/3</f>
        <v>0</v>
      </c>
      <c r="ALQ7" s="15">
        <f>$B7*IF('RELEVE DES FICHES SUIVEUSES'!ALQ7&lt;&gt;"x",'RELEVE DES FICHES SUIVEUSES'!ALQ7,0)/3</f>
        <v>0</v>
      </c>
      <c r="ALR7" s="15">
        <f>$B7*IF('RELEVE DES FICHES SUIVEUSES'!ALR7&lt;&gt;"x",'RELEVE DES FICHES SUIVEUSES'!ALR7,0)/3</f>
        <v>0</v>
      </c>
      <c r="ALS7" s="15">
        <f>$B7*IF('RELEVE DES FICHES SUIVEUSES'!ALS7&lt;&gt;"x",'RELEVE DES FICHES SUIVEUSES'!ALS7,0)/3</f>
        <v>0</v>
      </c>
      <c r="ALT7" s="15">
        <f>$B7*IF('RELEVE DES FICHES SUIVEUSES'!ALT7&lt;&gt;"x",'RELEVE DES FICHES SUIVEUSES'!ALT7,0)/3</f>
        <v>0</v>
      </c>
      <c r="ALU7" s="15">
        <f>$B7*IF('RELEVE DES FICHES SUIVEUSES'!ALU7&lt;&gt;"x",'RELEVE DES FICHES SUIVEUSES'!ALU7,0)/3</f>
        <v>0</v>
      </c>
      <c r="ALV7" s="15">
        <f>$B7*IF('RELEVE DES FICHES SUIVEUSES'!ALV7&lt;&gt;"x",'RELEVE DES FICHES SUIVEUSES'!ALV7,0)/3</f>
        <v>0</v>
      </c>
      <c r="ALW7" s="15">
        <f>$B7*IF('RELEVE DES FICHES SUIVEUSES'!ALW7&lt;&gt;"x",'RELEVE DES FICHES SUIVEUSES'!ALW7,0)/3</f>
        <v>0</v>
      </c>
      <c r="ALX7" s="15">
        <f>$B7*IF('RELEVE DES FICHES SUIVEUSES'!ALX7&lt;&gt;"x",'RELEVE DES FICHES SUIVEUSES'!ALX7,0)/3</f>
        <v>0</v>
      </c>
      <c r="ALY7" s="15">
        <f>$B7*IF('RELEVE DES FICHES SUIVEUSES'!ALY7&lt;&gt;"x",'RELEVE DES FICHES SUIVEUSES'!ALY7,0)/3</f>
        <v>0</v>
      </c>
      <c r="ALZ7" s="15">
        <f>$B7*IF('RELEVE DES FICHES SUIVEUSES'!ALZ7&lt;&gt;"x",'RELEVE DES FICHES SUIVEUSES'!ALZ7,0)/3</f>
        <v>0</v>
      </c>
      <c r="AMA7" s="15">
        <f>$B7*IF('RELEVE DES FICHES SUIVEUSES'!AMA7&lt;&gt;"x",'RELEVE DES FICHES SUIVEUSES'!AMA7,0)/3</f>
        <v>0</v>
      </c>
      <c r="AMB7" s="15">
        <f>$B7*IF('RELEVE DES FICHES SUIVEUSES'!AMB7&lt;&gt;"x",'RELEVE DES FICHES SUIVEUSES'!AMB7,0)/3</f>
        <v>0</v>
      </c>
      <c r="AMC7" s="15">
        <f>$B7*IF('RELEVE DES FICHES SUIVEUSES'!AMC7&lt;&gt;"x",'RELEVE DES FICHES SUIVEUSES'!AMC7,0)/3</f>
        <v>0</v>
      </c>
      <c r="AMD7" s="15">
        <f>$B7*IF('RELEVE DES FICHES SUIVEUSES'!AMD7&lt;&gt;"x",'RELEVE DES FICHES SUIVEUSES'!AMD7,0)/3</f>
        <v>0</v>
      </c>
      <c r="AME7" s="15">
        <f>$B7*IF('RELEVE DES FICHES SUIVEUSES'!AME7&lt;&gt;"x",'RELEVE DES FICHES SUIVEUSES'!AME7,0)/3</f>
        <v>0</v>
      </c>
      <c r="AMF7" s="15">
        <f>$B7*IF('RELEVE DES FICHES SUIVEUSES'!AMF7&lt;&gt;"x",'RELEVE DES FICHES SUIVEUSES'!AMF7,0)/3</f>
        <v>0</v>
      </c>
      <c r="AMG7" s="15">
        <f>$B7*IF('RELEVE DES FICHES SUIVEUSES'!AMG7&lt;&gt;"x",'RELEVE DES FICHES SUIVEUSES'!AMG7,0)/3</f>
        <v>0</v>
      </c>
      <c r="AMH7" s="15">
        <f>$B7*IF('RELEVE DES FICHES SUIVEUSES'!AMH7&lt;&gt;"x",'RELEVE DES FICHES SUIVEUSES'!AMH7,0)/3</f>
        <v>0</v>
      </c>
      <c r="AMI7" s="15">
        <f>$B7*IF('RELEVE DES FICHES SUIVEUSES'!AMI7&lt;&gt;"x",'RELEVE DES FICHES SUIVEUSES'!AMI7,0)/3</f>
        <v>0</v>
      </c>
      <c r="AMJ7" s="15">
        <f>$B7*IF('RELEVE DES FICHES SUIVEUSES'!AMJ7&lt;&gt;"x",'RELEVE DES FICHES SUIVEUSES'!AMJ7,0)/3</f>
        <v>0</v>
      </c>
      <c r="AMK7" s="15">
        <f>$B7*IF('RELEVE DES FICHES SUIVEUSES'!AMK7&lt;&gt;"x",'RELEVE DES FICHES SUIVEUSES'!AMK7,0)/3</f>
        <v>0</v>
      </c>
      <c r="AML7" s="15">
        <f>$B7*IF('RELEVE DES FICHES SUIVEUSES'!AML7&lt;&gt;"x",'RELEVE DES FICHES SUIVEUSES'!AML7,0)/3</f>
        <v>0</v>
      </c>
      <c r="AMM7" s="15">
        <f>$B7*IF('RELEVE DES FICHES SUIVEUSES'!AMM7&lt;&gt;"x",'RELEVE DES FICHES SUIVEUSES'!AMM7,0)/3</f>
        <v>0</v>
      </c>
      <c r="AMN7" s="15">
        <f>$B7*IF('RELEVE DES FICHES SUIVEUSES'!AMN7&lt;&gt;"x",'RELEVE DES FICHES SUIVEUSES'!AMN7,0)/3</f>
        <v>0</v>
      </c>
      <c r="AMO7" s="15">
        <f>$B7*IF('RELEVE DES FICHES SUIVEUSES'!AMO7&lt;&gt;"x",'RELEVE DES FICHES SUIVEUSES'!AMO7,0)/3</f>
        <v>0</v>
      </c>
      <c r="AMP7" s="15">
        <f>$B7*IF('RELEVE DES FICHES SUIVEUSES'!AMP7&lt;&gt;"x",'RELEVE DES FICHES SUIVEUSES'!AMP7,0)/3</f>
        <v>0</v>
      </c>
      <c r="AMQ7" s="15">
        <f>$B7*IF('RELEVE DES FICHES SUIVEUSES'!AMQ7&lt;&gt;"x",'RELEVE DES FICHES SUIVEUSES'!AMQ7,0)/3</f>
        <v>0</v>
      </c>
      <c r="AMR7" s="15">
        <f>$B7*IF('RELEVE DES FICHES SUIVEUSES'!AMR7&lt;&gt;"x",'RELEVE DES FICHES SUIVEUSES'!AMR7,0)/3</f>
        <v>0</v>
      </c>
      <c r="AMS7" s="15">
        <f>$B7*IF('RELEVE DES FICHES SUIVEUSES'!AMS7&lt;&gt;"x",'RELEVE DES FICHES SUIVEUSES'!AMS7,0)/3</f>
        <v>0</v>
      </c>
      <c r="AMT7" s="15">
        <f>$B7*IF('RELEVE DES FICHES SUIVEUSES'!AMT7&lt;&gt;"x",'RELEVE DES FICHES SUIVEUSES'!AMT7,0)/3</f>
        <v>0</v>
      </c>
      <c r="AMU7" s="15">
        <f>$B7*IF('RELEVE DES FICHES SUIVEUSES'!AMU7&lt;&gt;"x",'RELEVE DES FICHES SUIVEUSES'!AMU7,0)/3</f>
        <v>0</v>
      </c>
      <c r="AMV7" s="15">
        <f>$B7*IF('RELEVE DES FICHES SUIVEUSES'!AMV7&lt;&gt;"x",'RELEVE DES FICHES SUIVEUSES'!AMV7,0)/3</f>
        <v>0</v>
      </c>
      <c r="AMW7" s="15">
        <f>$B7*IF('RELEVE DES FICHES SUIVEUSES'!AMW7&lt;&gt;"x",'RELEVE DES FICHES SUIVEUSES'!AMW7,0)/3</f>
        <v>0</v>
      </c>
      <c r="AMX7" s="15">
        <f>$B7*IF('RELEVE DES FICHES SUIVEUSES'!AMX7&lt;&gt;"x",'RELEVE DES FICHES SUIVEUSES'!AMX7,0)/3</f>
        <v>0</v>
      </c>
      <c r="AMY7" s="15">
        <f>$B7*IF('RELEVE DES FICHES SUIVEUSES'!AMY7&lt;&gt;"x",'RELEVE DES FICHES SUIVEUSES'!AMY7,0)/3</f>
        <v>0</v>
      </c>
      <c r="AMZ7" s="15">
        <f>$B7*IF('RELEVE DES FICHES SUIVEUSES'!AMZ7&lt;&gt;"x",'RELEVE DES FICHES SUIVEUSES'!AMZ7,0)/3</f>
        <v>0</v>
      </c>
      <c r="ANA7" s="15">
        <f>$B7*IF('RELEVE DES FICHES SUIVEUSES'!ANA7&lt;&gt;"x",'RELEVE DES FICHES SUIVEUSES'!ANA7,0)/3</f>
        <v>0</v>
      </c>
      <c r="ANB7" s="15">
        <f>$B7*IF('RELEVE DES FICHES SUIVEUSES'!ANB7&lt;&gt;"x",'RELEVE DES FICHES SUIVEUSES'!ANB7,0)/3</f>
        <v>0</v>
      </c>
      <c r="ANC7" s="15">
        <f>$B7*IF('RELEVE DES FICHES SUIVEUSES'!ANC7&lt;&gt;"x",'RELEVE DES FICHES SUIVEUSES'!ANC7,0)/3</f>
        <v>0</v>
      </c>
      <c r="AND7" s="15">
        <f>$B7*IF('RELEVE DES FICHES SUIVEUSES'!AND7&lt;&gt;"x",'RELEVE DES FICHES SUIVEUSES'!AND7,0)/3</f>
        <v>0</v>
      </c>
      <c r="ANE7" s="15">
        <f>$B7*IF('RELEVE DES FICHES SUIVEUSES'!ANE7&lt;&gt;"x",'RELEVE DES FICHES SUIVEUSES'!ANE7,0)/3</f>
        <v>0</v>
      </c>
      <c r="ANF7" s="15">
        <f>$B7*IF('RELEVE DES FICHES SUIVEUSES'!ANF7&lt;&gt;"x",'RELEVE DES FICHES SUIVEUSES'!ANF7,0)/3</f>
        <v>0</v>
      </c>
      <c r="ANG7" s="15">
        <f>$B7*IF('RELEVE DES FICHES SUIVEUSES'!ANG7&lt;&gt;"x",'RELEVE DES FICHES SUIVEUSES'!ANG7,0)/3</f>
        <v>0</v>
      </c>
      <c r="ANH7" s="15">
        <f>$B7*IF('RELEVE DES FICHES SUIVEUSES'!ANH7&lt;&gt;"x",'RELEVE DES FICHES SUIVEUSES'!ANH7,0)/3</f>
        <v>0</v>
      </c>
      <c r="ANI7" s="15">
        <f>$B7*IF('RELEVE DES FICHES SUIVEUSES'!ANI7&lt;&gt;"x",'RELEVE DES FICHES SUIVEUSES'!ANI7,0)/3</f>
        <v>0</v>
      </c>
      <c r="ANJ7" s="15">
        <f>$B7*IF('RELEVE DES FICHES SUIVEUSES'!ANJ7&lt;&gt;"x",'RELEVE DES FICHES SUIVEUSES'!ANJ7,0)/3</f>
        <v>0</v>
      </c>
      <c r="ANK7" s="15">
        <f>$B7*IF('RELEVE DES FICHES SUIVEUSES'!ANK7&lt;&gt;"x",'RELEVE DES FICHES SUIVEUSES'!ANK7,0)/3</f>
        <v>0</v>
      </c>
      <c r="ANL7" s="15">
        <f>$B7*IF('RELEVE DES FICHES SUIVEUSES'!ANL7&lt;&gt;"x",'RELEVE DES FICHES SUIVEUSES'!ANL7,0)/3</f>
        <v>0</v>
      </c>
      <c r="ANM7" s="15">
        <f>$B7*IF('RELEVE DES FICHES SUIVEUSES'!ANM7&lt;&gt;"x",'RELEVE DES FICHES SUIVEUSES'!ANM7,0)/3</f>
        <v>0</v>
      </c>
      <c r="ANN7" s="15">
        <f>$B7*IF('RELEVE DES FICHES SUIVEUSES'!ANN7&lt;&gt;"x",'RELEVE DES FICHES SUIVEUSES'!ANN7,0)/3</f>
        <v>0</v>
      </c>
      <c r="ANO7" s="15">
        <f>$B7*IF('RELEVE DES FICHES SUIVEUSES'!ANO7&lt;&gt;"x",'RELEVE DES FICHES SUIVEUSES'!ANO7,0)/3</f>
        <v>0</v>
      </c>
      <c r="ANP7" s="15">
        <f>$B7*IF('RELEVE DES FICHES SUIVEUSES'!ANP7&lt;&gt;"x",'RELEVE DES FICHES SUIVEUSES'!ANP7,0)/3</f>
        <v>0</v>
      </c>
      <c r="ANQ7" s="15">
        <f>$B7*IF('RELEVE DES FICHES SUIVEUSES'!ANQ7&lt;&gt;"x",'RELEVE DES FICHES SUIVEUSES'!ANQ7,0)/3</f>
        <v>0</v>
      </c>
      <c r="ANR7" s="15">
        <f>$B7*IF('RELEVE DES FICHES SUIVEUSES'!ANR7&lt;&gt;"x",'RELEVE DES FICHES SUIVEUSES'!ANR7,0)/3</f>
        <v>0</v>
      </c>
      <c r="ANS7" s="15">
        <f>$B7*IF('RELEVE DES FICHES SUIVEUSES'!ANS7&lt;&gt;"x",'RELEVE DES FICHES SUIVEUSES'!ANS7,0)/3</f>
        <v>0</v>
      </c>
      <c r="ANT7" s="15">
        <f>$B7*IF('RELEVE DES FICHES SUIVEUSES'!ANT7&lt;&gt;"x",'RELEVE DES FICHES SUIVEUSES'!ANT7,0)/3</f>
        <v>0</v>
      </c>
      <c r="ANU7" s="15">
        <f>$B7*IF('RELEVE DES FICHES SUIVEUSES'!ANU7&lt;&gt;"x",'RELEVE DES FICHES SUIVEUSES'!ANU7,0)/3</f>
        <v>0</v>
      </c>
      <c r="ANV7" s="15">
        <f>$B7*IF('RELEVE DES FICHES SUIVEUSES'!ANV7&lt;&gt;"x",'RELEVE DES FICHES SUIVEUSES'!ANV7,0)/3</f>
        <v>0</v>
      </c>
      <c r="ANW7" s="15">
        <f>$B7*IF('RELEVE DES FICHES SUIVEUSES'!ANW7&lt;&gt;"x",'RELEVE DES FICHES SUIVEUSES'!ANW7,0)/3</f>
        <v>0</v>
      </c>
      <c r="ANX7" s="15">
        <f>$B7*IF('RELEVE DES FICHES SUIVEUSES'!ANX7&lt;&gt;"x",'RELEVE DES FICHES SUIVEUSES'!ANX7,0)/3</f>
        <v>0</v>
      </c>
      <c r="ANY7" s="15">
        <f>$B7*IF('RELEVE DES FICHES SUIVEUSES'!ANY7&lt;&gt;"x",'RELEVE DES FICHES SUIVEUSES'!ANY7,0)/3</f>
        <v>0</v>
      </c>
      <c r="ANZ7" s="15">
        <f>$B7*IF('RELEVE DES FICHES SUIVEUSES'!ANZ7&lt;&gt;"x",'RELEVE DES FICHES SUIVEUSES'!ANZ7,0)/3</f>
        <v>0</v>
      </c>
      <c r="AOA7" s="15">
        <f>$B7*IF('RELEVE DES FICHES SUIVEUSES'!AOA7&lt;&gt;"x",'RELEVE DES FICHES SUIVEUSES'!AOA7,0)/3</f>
        <v>0</v>
      </c>
      <c r="AOB7" s="15">
        <f>$B7*IF('RELEVE DES FICHES SUIVEUSES'!AOB7&lt;&gt;"x",'RELEVE DES FICHES SUIVEUSES'!AOB7,0)/3</f>
        <v>0</v>
      </c>
      <c r="AOC7" s="15">
        <f>$B7*IF('RELEVE DES FICHES SUIVEUSES'!AOC7&lt;&gt;"x",'RELEVE DES FICHES SUIVEUSES'!AOC7,0)/3</f>
        <v>0</v>
      </c>
      <c r="AOD7" s="15">
        <f>$B7*IF('RELEVE DES FICHES SUIVEUSES'!AOD7&lt;&gt;"x",'RELEVE DES FICHES SUIVEUSES'!AOD7,0)/3</f>
        <v>0</v>
      </c>
      <c r="AOE7" s="15">
        <f>$B7*IF('RELEVE DES FICHES SUIVEUSES'!AOE7&lt;&gt;"x",'RELEVE DES FICHES SUIVEUSES'!AOE7,0)/3</f>
        <v>0</v>
      </c>
      <c r="AOF7" s="15">
        <f>$B7*IF('RELEVE DES FICHES SUIVEUSES'!AOF7&lt;&gt;"x",'RELEVE DES FICHES SUIVEUSES'!AOF7,0)/3</f>
        <v>0</v>
      </c>
      <c r="AOG7" s="15">
        <f>$B7*IF('RELEVE DES FICHES SUIVEUSES'!AOG7&lt;&gt;"x",'RELEVE DES FICHES SUIVEUSES'!AOG7,0)/3</f>
        <v>0</v>
      </c>
      <c r="AOH7" s="15">
        <f>$B7*IF('RELEVE DES FICHES SUIVEUSES'!AOH7&lt;&gt;"x",'RELEVE DES FICHES SUIVEUSES'!AOH7,0)/3</f>
        <v>0</v>
      </c>
      <c r="AOI7" s="15">
        <f>$B7*IF('RELEVE DES FICHES SUIVEUSES'!AOI7&lt;&gt;"x",'RELEVE DES FICHES SUIVEUSES'!AOI7,0)/3</f>
        <v>0</v>
      </c>
      <c r="AOJ7" s="15">
        <f>$B7*IF('RELEVE DES FICHES SUIVEUSES'!AOJ7&lt;&gt;"x",'RELEVE DES FICHES SUIVEUSES'!AOJ7,0)/3</f>
        <v>0</v>
      </c>
      <c r="AOK7" s="15">
        <f>$B7*IF('RELEVE DES FICHES SUIVEUSES'!AOK7&lt;&gt;"x",'RELEVE DES FICHES SUIVEUSES'!AOK7,0)/3</f>
        <v>0</v>
      </c>
      <c r="AOL7" s="15">
        <f>$B7*IF('RELEVE DES FICHES SUIVEUSES'!AOL7&lt;&gt;"x",'RELEVE DES FICHES SUIVEUSES'!AOL7,0)/3</f>
        <v>0</v>
      </c>
      <c r="AOM7" s="15">
        <f>$B7*IF('RELEVE DES FICHES SUIVEUSES'!AOM7&lt;&gt;"x",'RELEVE DES FICHES SUIVEUSES'!AOM7,0)/3</f>
        <v>0</v>
      </c>
      <c r="AON7" s="15">
        <f>$B7*IF('RELEVE DES FICHES SUIVEUSES'!AON7&lt;&gt;"x",'RELEVE DES FICHES SUIVEUSES'!AON7,0)/3</f>
        <v>0</v>
      </c>
      <c r="AOO7" s="15">
        <f>$B7*IF('RELEVE DES FICHES SUIVEUSES'!AOO7&lt;&gt;"x",'RELEVE DES FICHES SUIVEUSES'!AOO7,0)/3</f>
        <v>0</v>
      </c>
      <c r="AOP7" s="15">
        <f>$B7*IF('RELEVE DES FICHES SUIVEUSES'!AOP7&lt;&gt;"x",'RELEVE DES FICHES SUIVEUSES'!AOP7,0)/3</f>
        <v>0</v>
      </c>
      <c r="AOQ7" s="15">
        <f>$B7*IF('RELEVE DES FICHES SUIVEUSES'!AOQ7&lt;&gt;"x",'RELEVE DES FICHES SUIVEUSES'!AOQ7,0)/3</f>
        <v>0</v>
      </c>
      <c r="AOR7" s="15">
        <f>$B7*IF('RELEVE DES FICHES SUIVEUSES'!AOR7&lt;&gt;"x",'RELEVE DES FICHES SUIVEUSES'!AOR7,0)/3</f>
        <v>0</v>
      </c>
      <c r="AOS7" s="15">
        <f>$B7*IF('RELEVE DES FICHES SUIVEUSES'!AOS7&lt;&gt;"x",'RELEVE DES FICHES SUIVEUSES'!AOS7,0)/3</f>
        <v>0</v>
      </c>
      <c r="AOT7" s="15">
        <f>$B7*IF('RELEVE DES FICHES SUIVEUSES'!AOT7&lt;&gt;"x",'RELEVE DES FICHES SUIVEUSES'!AOT7,0)/3</f>
        <v>0</v>
      </c>
      <c r="AOU7" s="15">
        <f>$B7*IF('RELEVE DES FICHES SUIVEUSES'!AOU7&lt;&gt;"x",'RELEVE DES FICHES SUIVEUSES'!AOU7,0)/3</f>
        <v>0</v>
      </c>
      <c r="AOV7" s="15">
        <f>$B7*IF('RELEVE DES FICHES SUIVEUSES'!AOV7&lt;&gt;"x",'RELEVE DES FICHES SUIVEUSES'!AOV7,0)/3</f>
        <v>0</v>
      </c>
      <c r="AOW7" s="15">
        <f>$B7*IF('RELEVE DES FICHES SUIVEUSES'!AOW7&lt;&gt;"x",'RELEVE DES FICHES SUIVEUSES'!AOW7,0)/3</f>
        <v>0</v>
      </c>
      <c r="AOX7" s="15">
        <f>$B7*IF('RELEVE DES FICHES SUIVEUSES'!AOX7&lt;&gt;"x",'RELEVE DES FICHES SUIVEUSES'!AOX7,0)/3</f>
        <v>0</v>
      </c>
      <c r="AOY7" s="15">
        <f>$B7*IF('RELEVE DES FICHES SUIVEUSES'!AOY7&lt;&gt;"x",'RELEVE DES FICHES SUIVEUSES'!AOY7,0)/3</f>
        <v>0</v>
      </c>
      <c r="AOZ7" s="15">
        <f>$B7*IF('RELEVE DES FICHES SUIVEUSES'!AOZ7&lt;&gt;"x",'RELEVE DES FICHES SUIVEUSES'!AOZ7,0)/3</f>
        <v>0</v>
      </c>
      <c r="APA7" s="15">
        <f>$B7*IF('RELEVE DES FICHES SUIVEUSES'!APA7&lt;&gt;"x",'RELEVE DES FICHES SUIVEUSES'!APA7,0)/3</f>
        <v>0</v>
      </c>
      <c r="APB7" s="15">
        <f>$B7*IF('RELEVE DES FICHES SUIVEUSES'!APB7&lt;&gt;"x",'RELEVE DES FICHES SUIVEUSES'!APB7,0)/3</f>
        <v>0</v>
      </c>
      <c r="APC7" s="15">
        <f>$B7*IF('RELEVE DES FICHES SUIVEUSES'!APC7&lt;&gt;"x",'RELEVE DES FICHES SUIVEUSES'!APC7,0)/3</f>
        <v>0</v>
      </c>
      <c r="APD7" s="15">
        <f>$B7*IF('RELEVE DES FICHES SUIVEUSES'!APD7&lt;&gt;"x",'RELEVE DES FICHES SUIVEUSES'!APD7,0)/3</f>
        <v>0</v>
      </c>
      <c r="APE7" s="15">
        <f>$B7*IF('RELEVE DES FICHES SUIVEUSES'!APE7&lt;&gt;"x",'RELEVE DES FICHES SUIVEUSES'!APE7,0)/3</f>
        <v>0</v>
      </c>
      <c r="APF7" s="15">
        <f>$B7*IF('RELEVE DES FICHES SUIVEUSES'!APF7&lt;&gt;"x",'RELEVE DES FICHES SUIVEUSES'!APF7,0)/3</f>
        <v>0</v>
      </c>
      <c r="APG7" s="15">
        <f>$B7*IF('RELEVE DES FICHES SUIVEUSES'!APG7&lt;&gt;"x",'RELEVE DES FICHES SUIVEUSES'!APG7,0)/3</f>
        <v>0</v>
      </c>
      <c r="APH7" s="15">
        <f>$B7*IF('RELEVE DES FICHES SUIVEUSES'!APH7&lt;&gt;"x",'RELEVE DES FICHES SUIVEUSES'!APH7,0)/3</f>
        <v>0</v>
      </c>
      <c r="API7" s="15">
        <f>$B7*IF('RELEVE DES FICHES SUIVEUSES'!API7&lt;&gt;"x",'RELEVE DES FICHES SUIVEUSES'!API7,0)/3</f>
        <v>0</v>
      </c>
      <c r="APJ7" s="15">
        <f>$B7*IF('RELEVE DES FICHES SUIVEUSES'!APJ7&lt;&gt;"x",'RELEVE DES FICHES SUIVEUSES'!APJ7,0)/3</f>
        <v>0</v>
      </c>
      <c r="APK7" s="15">
        <f>$B7*IF('RELEVE DES FICHES SUIVEUSES'!APK7&lt;&gt;"x",'RELEVE DES FICHES SUIVEUSES'!APK7,0)/3</f>
        <v>0</v>
      </c>
      <c r="APL7" s="15">
        <f>$B7*IF('RELEVE DES FICHES SUIVEUSES'!APL7&lt;&gt;"x",'RELEVE DES FICHES SUIVEUSES'!APL7,0)/3</f>
        <v>0</v>
      </c>
      <c r="APM7" s="15">
        <f>$B7*IF('RELEVE DES FICHES SUIVEUSES'!APM7&lt;&gt;"x",'RELEVE DES FICHES SUIVEUSES'!APM7,0)/3</f>
        <v>0</v>
      </c>
      <c r="APN7" s="15">
        <f>$B7*IF('RELEVE DES FICHES SUIVEUSES'!APN7&lt;&gt;"x",'RELEVE DES FICHES SUIVEUSES'!APN7,0)/3</f>
        <v>0</v>
      </c>
      <c r="APO7" s="15">
        <f>$B7*IF('RELEVE DES FICHES SUIVEUSES'!APO7&lt;&gt;"x",'RELEVE DES FICHES SUIVEUSES'!APO7,0)/3</f>
        <v>0</v>
      </c>
      <c r="APP7" s="15">
        <f>$B7*IF('RELEVE DES FICHES SUIVEUSES'!APP7&lt;&gt;"x",'RELEVE DES FICHES SUIVEUSES'!APP7,0)/3</f>
        <v>0</v>
      </c>
      <c r="APQ7" s="15">
        <f>$B7*IF('RELEVE DES FICHES SUIVEUSES'!APQ7&lt;&gt;"x",'RELEVE DES FICHES SUIVEUSES'!APQ7,0)/3</f>
        <v>0</v>
      </c>
      <c r="APR7" s="15">
        <f>$B7*IF('RELEVE DES FICHES SUIVEUSES'!APR7&lt;&gt;"x",'RELEVE DES FICHES SUIVEUSES'!APR7,0)/3</f>
        <v>0</v>
      </c>
      <c r="APS7" s="15">
        <f>$B7*IF('RELEVE DES FICHES SUIVEUSES'!APS7&lt;&gt;"x",'RELEVE DES FICHES SUIVEUSES'!APS7,0)/3</f>
        <v>0</v>
      </c>
      <c r="APT7" s="15">
        <f>$B7*IF('RELEVE DES FICHES SUIVEUSES'!APT7&lt;&gt;"x",'RELEVE DES FICHES SUIVEUSES'!APT7,0)/3</f>
        <v>0</v>
      </c>
      <c r="APU7" s="15">
        <f>$B7*IF('RELEVE DES FICHES SUIVEUSES'!APU7&lt;&gt;"x",'RELEVE DES FICHES SUIVEUSES'!APU7,0)/3</f>
        <v>0</v>
      </c>
      <c r="APV7" s="15">
        <f>$B7*IF('RELEVE DES FICHES SUIVEUSES'!APV7&lt;&gt;"x",'RELEVE DES FICHES SUIVEUSES'!APV7,0)/3</f>
        <v>0</v>
      </c>
      <c r="APW7" s="15">
        <f>$B7*IF('RELEVE DES FICHES SUIVEUSES'!APW7&lt;&gt;"x",'RELEVE DES FICHES SUIVEUSES'!APW7,0)/3</f>
        <v>0</v>
      </c>
      <c r="APX7" s="15">
        <f>$B7*IF('RELEVE DES FICHES SUIVEUSES'!APX7&lt;&gt;"x",'RELEVE DES FICHES SUIVEUSES'!APX7,0)/3</f>
        <v>0</v>
      </c>
      <c r="APY7" s="15">
        <f>$B7*IF('RELEVE DES FICHES SUIVEUSES'!APY7&lt;&gt;"x",'RELEVE DES FICHES SUIVEUSES'!APY7,0)/3</f>
        <v>0</v>
      </c>
      <c r="APZ7" s="15">
        <f>$B7*IF('RELEVE DES FICHES SUIVEUSES'!APZ7&lt;&gt;"x",'RELEVE DES FICHES SUIVEUSES'!APZ7,0)/3</f>
        <v>0</v>
      </c>
      <c r="AQA7" s="15">
        <f>$B7*IF('RELEVE DES FICHES SUIVEUSES'!AQA7&lt;&gt;"x",'RELEVE DES FICHES SUIVEUSES'!AQA7,0)/3</f>
        <v>0</v>
      </c>
      <c r="AQB7" s="15">
        <f>$B7*IF('RELEVE DES FICHES SUIVEUSES'!AQB7&lt;&gt;"x",'RELEVE DES FICHES SUIVEUSES'!AQB7,0)/3</f>
        <v>0</v>
      </c>
      <c r="AQC7" s="15">
        <f>$B7*IF('RELEVE DES FICHES SUIVEUSES'!AQC7&lt;&gt;"x",'RELEVE DES FICHES SUIVEUSES'!AQC7,0)/3</f>
        <v>0</v>
      </c>
      <c r="AQD7" s="15">
        <f>$B7*IF('RELEVE DES FICHES SUIVEUSES'!AQD7&lt;&gt;"x",'RELEVE DES FICHES SUIVEUSES'!AQD7,0)/3</f>
        <v>0</v>
      </c>
      <c r="AQE7" s="15">
        <f>$B7*IF('RELEVE DES FICHES SUIVEUSES'!AQE7&lt;&gt;"x",'RELEVE DES FICHES SUIVEUSES'!AQE7,0)/3</f>
        <v>0</v>
      </c>
      <c r="AQF7" s="15">
        <f>$B7*IF('RELEVE DES FICHES SUIVEUSES'!AQF7&lt;&gt;"x",'RELEVE DES FICHES SUIVEUSES'!AQF7,0)/3</f>
        <v>0</v>
      </c>
      <c r="AQG7" s="15">
        <f>$B7*IF('RELEVE DES FICHES SUIVEUSES'!AQG7&lt;&gt;"x",'RELEVE DES FICHES SUIVEUSES'!AQG7,0)/3</f>
        <v>0</v>
      </c>
      <c r="AQH7" s="15">
        <f>$B7*IF('RELEVE DES FICHES SUIVEUSES'!AQH7&lt;&gt;"x",'RELEVE DES FICHES SUIVEUSES'!AQH7,0)/3</f>
        <v>0</v>
      </c>
      <c r="AQI7" s="15">
        <f>$B7*IF('RELEVE DES FICHES SUIVEUSES'!AQI7&lt;&gt;"x",'RELEVE DES FICHES SUIVEUSES'!AQI7,0)/3</f>
        <v>0</v>
      </c>
      <c r="AQJ7" s="15">
        <f>$B7*IF('RELEVE DES FICHES SUIVEUSES'!AQJ7&lt;&gt;"x",'RELEVE DES FICHES SUIVEUSES'!AQJ7,0)/3</f>
        <v>0</v>
      </c>
      <c r="AQK7" s="15">
        <f>$B7*IF('RELEVE DES FICHES SUIVEUSES'!AQK7&lt;&gt;"x",'RELEVE DES FICHES SUIVEUSES'!AQK7,0)/3</f>
        <v>0</v>
      </c>
      <c r="AQL7" s="15">
        <f>$B7*IF('RELEVE DES FICHES SUIVEUSES'!AQL7&lt;&gt;"x",'RELEVE DES FICHES SUIVEUSES'!AQL7,0)/3</f>
        <v>0</v>
      </c>
      <c r="AQM7" s="15">
        <f>$B7*IF('RELEVE DES FICHES SUIVEUSES'!AQM7&lt;&gt;"x",'RELEVE DES FICHES SUIVEUSES'!AQM7,0)/3</f>
        <v>0</v>
      </c>
      <c r="AQN7" s="15">
        <f>$B7*IF('RELEVE DES FICHES SUIVEUSES'!AQN7&lt;&gt;"x",'RELEVE DES FICHES SUIVEUSES'!AQN7,0)/3</f>
        <v>0</v>
      </c>
      <c r="AQO7" s="15">
        <f>$B7*IF('RELEVE DES FICHES SUIVEUSES'!AQO7&lt;&gt;"x",'RELEVE DES FICHES SUIVEUSES'!AQO7,0)/3</f>
        <v>0</v>
      </c>
      <c r="AQP7" s="15">
        <f>$B7*IF('RELEVE DES FICHES SUIVEUSES'!AQP7&lt;&gt;"x",'RELEVE DES FICHES SUIVEUSES'!AQP7,0)/3</f>
        <v>0</v>
      </c>
      <c r="AQQ7" s="15">
        <f>$B7*IF('RELEVE DES FICHES SUIVEUSES'!AQQ7&lt;&gt;"x",'RELEVE DES FICHES SUIVEUSES'!AQQ7,0)/3</f>
        <v>0</v>
      </c>
      <c r="AQR7" s="15">
        <f>$B7*IF('RELEVE DES FICHES SUIVEUSES'!AQR7&lt;&gt;"x",'RELEVE DES FICHES SUIVEUSES'!AQR7,0)/3</f>
        <v>0</v>
      </c>
      <c r="AQS7" s="15">
        <f>$B7*IF('RELEVE DES FICHES SUIVEUSES'!AQS7&lt;&gt;"x",'RELEVE DES FICHES SUIVEUSES'!AQS7,0)/3</f>
        <v>0</v>
      </c>
      <c r="AQT7" s="15">
        <f>$B7*IF('RELEVE DES FICHES SUIVEUSES'!AQT7&lt;&gt;"x",'RELEVE DES FICHES SUIVEUSES'!AQT7,0)/3</f>
        <v>0</v>
      </c>
      <c r="AQU7" s="15">
        <f>$B7*IF('RELEVE DES FICHES SUIVEUSES'!AQU7&lt;&gt;"x",'RELEVE DES FICHES SUIVEUSES'!AQU7,0)/3</f>
        <v>0</v>
      </c>
      <c r="AQV7" s="15">
        <f>$B7*IF('RELEVE DES FICHES SUIVEUSES'!AQV7&lt;&gt;"x",'RELEVE DES FICHES SUIVEUSES'!AQV7,0)/3</f>
        <v>0</v>
      </c>
      <c r="AQW7" s="15">
        <f>$B7*IF('RELEVE DES FICHES SUIVEUSES'!AQW7&lt;&gt;"x",'RELEVE DES FICHES SUIVEUSES'!AQW7,0)/3</f>
        <v>0</v>
      </c>
      <c r="AQX7" s="15">
        <f>$B7*IF('RELEVE DES FICHES SUIVEUSES'!AQX7&lt;&gt;"x",'RELEVE DES FICHES SUIVEUSES'!AQX7,0)/3</f>
        <v>0</v>
      </c>
      <c r="AQY7" s="15">
        <f>$B7*IF('RELEVE DES FICHES SUIVEUSES'!AQY7&lt;&gt;"x",'RELEVE DES FICHES SUIVEUSES'!AQY7,0)/3</f>
        <v>0</v>
      </c>
      <c r="AQZ7" s="15">
        <f>$B7*IF('RELEVE DES FICHES SUIVEUSES'!AQZ7&lt;&gt;"x",'RELEVE DES FICHES SUIVEUSES'!AQZ7,0)/3</f>
        <v>0</v>
      </c>
      <c r="ARA7" s="15">
        <f>$B7*IF('RELEVE DES FICHES SUIVEUSES'!ARA7&lt;&gt;"x",'RELEVE DES FICHES SUIVEUSES'!ARA7,0)/3</f>
        <v>0</v>
      </c>
      <c r="ARB7" s="15">
        <f>$B7*IF('RELEVE DES FICHES SUIVEUSES'!ARB7&lt;&gt;"x",'RELEVE DES FICHES SUIVEUSES'!ARB7,0)/3</f>
        <v>0</v>
      </c>
      <c r="ARC7" s="15">
        <f>$B7*IF('RELEVE DES FICHES SUIVEUSES'!ARC7&lt;&gt;"x",'RELEVE DES FICHES SUIVEUSES'!ARC7,0)/3</f>
        <v>0</v>
      </c>
      <c r="ARD7" s="15">
        <f>$B7*IF('RELEVE DES FICHES SUIVEUSES'!ARD7&lt;&gt;"x",'RELEVE DES FICHES SUIVEUSES'!ARD7,0)/3</f>
        <v>0</v>
      </c>
      <c r="ARE7" s="15">
        <f>$B7*IF('RELEVE DES FICHES SUIVEUSES'!ARE7&lt;&gt;"x",'RELEVE DES FICHES SUIVEUSES'!ARE7,0)/3</f>
        <v>0</v>
      </c>
      <c r="ARF7" s="15">
        <f>$B7*IF('RELEVE DES FICHES SUIVEUSES'!ARF7&lt;&gt;"x",'RELEVE DES FICHES SUIVEUSES'!ARF7,0)/3</f>
        <v>0</v>
      </c>
      <c r="ARG7" s="15">
        <f>$B7*IF('RELEVE DES FICHES SUIVEUSES'!ARG7&lt;&gt;"x",'RELEVE DES FICHES SUIVEUSES'!ARG7,0)/3</f>
        <v>0</v>
      </c>
      <c r="ARH7" s="15">
        <f>$B7*IF('RELEVE DES FICHES SUIVEUSES'!ARH7&lt;&gt;"x",'RELEVE DES FICHES SUIVEUSES'!ARH7,0)/3</f>
        <v>0</v>
      </c>
      <c r="ARI7" s="15">
        <f>$B7*IF('RELEVE DES FICHES SUIVEUSES'!ARI7&lt;&gt;"x",'RELEVE DES FICHES SUIVEUSES'!ARI7,0)/3</f>
        <v>0</v>
      </c>
      <c r="ARJ7" s="15">
        <f>$B7*IF('RELEVE DES FICHES SUIVEUSES'!ARJ7&lt;&gt;"x",'RELEVE DES FICHES SUIVEUSES'!ARJ7,0)/3</f>
        <v>0</v>
      </c>
      <c r="ARK7" s="15">
        <f>$B7*IF('RELEVE DES FICHES SUIVEUSES'!ARK7&lt;&gt;"x",'RELEVE DES FICHES SUIVEUSES'!ARK7,0)/3</f>
        <v>0</v>
      </c>
      <c r="ARL7" s="15">
        <f>$B7*IF('RELEVE DES FICHES SUIVEUSES'!ARL7&lt;&gt;"x",'RELEVE DES FICHES SUIVEUSES'!ARL7,0)/3</f>
        <v>0</v>
      </c>
      <c r="ARM7" s="15">
        <f>$B7*IF('RELEVE DES FICHES SUIVEUSES'!ARM7&lt;&gt;"x",'RELEVE DES FICHES SUIVEUSES'!ARM7,0)/3</f>
        <v>0</v>
      </c>
      <c r="ARN7" s="15">
        <f>$B7*IF('RELEVE DES FICHES SUIVEUSES'!ARN7&lt;&gt;"x",'RELEVE DES FICHES SUIVEUSES'!ARN7,0)/3</f>
        <v>0</v>
      </c>
      <c r="ARO7" s="15">
        <f>$B7*IF('RELEVE DES FICHES SUIVEUSES'!ARO7&lt;&gt;"x",'RELEVE DES FICHES SUIVEUSES'!ARO7,0)/3</f>
        <v>0</v>
      </c>
      <c r="ARP7" s="15">
        <f>$B7*IF('RELEVE DES FICHES SUIVEUSES'!ARP7&lt;&gt;"x",'RELEVE DES FICHES SUIVEUSES'!ARP7,0)/3</f>
        <v>0</v>
      </c>
      <c r="ARQ7" s="15">
        <f>$B7*IF('RELEVE DES FICHES SUIVEUSES'!ARQ7&lt;&gt;"x",'RELEVE DES FICHES SUIVEUSES'!ARQ7,0)/3</f>
        <v>0</v>
      </c>
      <c r="ARR7" s="15">
        <f>$B7*IF('RELEVE DES FICHES SUIVEUSES'!ARR7&lt;&gt;"x",'RELEVE DES FICHES SUIVEUSES'!ARR7,0)/3</f>
        <v>0</v>
      </c>
      <c r="ARS7" s="15">
        <f>$B7*IF('RELEVE DES FICHES SUIVEUSES'!ARS7&lt;&gt;"x",'RELEVE DES FICHES SUIVEUSES'!ARS7,0)/3</f>
        <v>0</v>
      </c>
      <c r="ART7" s="15">
        <f>$B7*IF('RELEVE DES FICHES SUIVEUSES'!ART7&lt;&gt;"x",'RELEVE DES FICHES SUIVEUSES'!ART7,0)/3</f>
        <v>0</v>
      </c>
      <c r="ARU7" s="15">
        <f>$B7*IF('RELEVE DES FICHES SUIVEUSES'!ARU7&lt;&gt;"x",'RELEVE DES FICHES SUIVEUSES'!ARU7,0)/3</f>
        <v>0</v>
      </c>
      <c r="ARV7" s="15">
        <f>$B7*IF('RELEVE DES FICHES SUIVEUSES'!ARV7&lt;&gt;"x",'RELEVE DES FICHES SUIVEUSES'!ARV7,0)/3</f>
        <v>0</v>
      </c>
      <c r="ARW7" s="15">
        <f>$B7*IF('RELEVE DES FICHES SUIVEUSES'!ARW7&lt;&gt;"x",'RELEVE DES FICHES SUIVEUSES'!ARW7,0)/3</f>
        <v>0</v>
      </c>
      <c r="ARX7" s="15">
        <f>$B7*IF('RELEVE DES FICHES SUIVEUSES'!ARX7&lt;&gt;"x",'RELEVE DES FICHES SUIVEUSES'!ARX7,0)/3</f>
        <v>0</v>
      </c>
      <c r="ARY7" s="15">
        <f>$B7*IF('RELEVE DES FICHES SUIVEUSES'!ARY7&lt;&gt;"x",'RELEVE DES FICHES SUIVEUSES'!ARY7,0)/3</f>
        <v>0</v>
      </c>
      <c r="ARZ7" s="15">
        <f>$B7*IF('RELEVE DES FICHES SUIVEUSES'!ARZ7&lt;&gt;"x",'RELEVE DES FICHES SUIVEUSES'!ARZ7,0)/3</f>
        <v>0</v>
      </c>
      <c r="ASA7" s="15">
        <f>$B7*IF('RELEVE DES FICHES SUIVEUSES'!ASA7&lt;&gt;"x",'RELEVE DES FICHES SUIVEUSES'!ASA7,0)/3</f>
        <v>0</v>
      </c>
      <c r="ASB7" s="15">
        <f>$B7*IF('RELEVE DES FICHES SUIVEUSES'!ASB7&lt;&gt;"x",'RELEVE DES FICHES SUIVEUSES'!ASB7,0)/3</f>
        <v>0</v>
      </c>
      <c r="ASC7" s="15">
        <f>$B7*IF('RELEVE DES FICHES SUIVEUSES'!ASC7&lt;&gt;"x",'RELEVE DES FICHES SUIVEUSES'!ASC7,0)/3</f>
        <v>0</v>
      </c>
      <c r="ASD7" s="15">
        <f>$B7*IF('RELEVE DES FICHES SUIVEUSES'!ASD7&lt;&gt;"x",'RELEVE DES FICHES SUIVEUSES'!ASD7,0)/3</f>
        <v>0</v>
      </c>
      <c r="ASE7" s="15">
        <f>$B7*IF('RELEVE DES FICHES SUIVEUSES'!ASE7&lt;&gt;"x",'RELEVE DES FICHES SUIVEUSES'!ASE7,0)/3</f>
        <v>0</v>
      </c>
      <c r="ASF7" s="15">
        <f>$B7*IF('RELEVE DES FICHES SUIVEUSES'!ASF7&lt;&gt;"x",'RELEVE DES FICHES SUIVEUSES'!ASF7,0)/3</f>
        <v>0</v>
      </c>
      <c r="ASG7" s="15">
        <f>$B7*IF('RELEVE DES FICHES SUIVEUSES'!ASG7&lt;&gt;"x",'RELEVE DES FICHES SUIVEUSES'!ASG7,0)/3</f>
        <v>0</v>
      </c>
      <c r="ASH7" s="15">
        <f>$B7*IF('RELEVE DES FICHES SUIVEUSES'!ASH7&lt;&gt;"x",'RELEVE DES FICHES SUIVEUSES'!ASH7,0)/3</f>
        <v>0</v>
      </c>
      <c r="ASI7" s="15">
        <f>$B7*IF('RELEVE DES FICHES SUIVEUSES'!ASI7&lt;&gt;"x",'RELEVE DES FICHES SUIVEUSES'!ASI7,0)/3</f>
        <v>0</v>
      </c>
      <c r="ASJ7" s="15">
        <f>$B7*IF('RELEVE DES FICHES SUIVEUSES'!ASJ7&lt;&gt;"x",'RELEVE DES FICHES SUIVEUSES'!ASJ7,0)/3</f>
        <v>0</v>
      </c>
      <c r="ASK7" s="15">
        <f>$B7*IF('RELEVE DES FICHES SUIVEUSES'!ASK7&lt;&gt;"x",'RELEVE DES FICHES SUIVEUSES'!ASK7,0)/3</f>
        <v>0</v>
      </c>
      <c r="ASL7" s="15">
        <f>$B7*IF('RELEVE DES FICHES SUIVEUSES'!ASL7&lt;&gt;"x",'RELEVE DES FICHES SUIVEUSES'!ASL7,0)/3</f>
        <v>0</v>
      </c>
      <c r="ASM7" s="15">
        <f>$B7*IF('RELEVE DES FICHES SUIVEUSES'!ASM7&lt;&gt;"x",'RELEVE DES FICHES SUIVEUSES'!ASM7,0)/3</f>
        <v>0</v>
      </c>
      <c r="ASN7" s="15">
        <f>$B7*IF('RELEVE DES FICHES SUIVEUSES'!ASN7&lt;&gt;"x",'RELEVE DES FICHES SUIVEUSES'!ASN7,0)/3</f>
        <v>0</v>
      </c>
      <c r="ASO7" s="15">
        <f>$B7*IF('RELEVE DES FICHES SUIVEUSES'!ASO7&lt;&gt;"x",'RELEVE DES FICHES SUIVEUSES'!ASO7,0)/3</f>
        <v>0</v>
      </c>
      <c r="ASP7" s="15">
        <f>$B7*IF('RELEVE DES FICHES SUIVEUSES'!ASP7&lt;&gt;"x",'RELEVE DES FICHES SUIVEUSES'!ASP7,0)/3</f>
        <v>0</v>
      </c>
      <c r="ASQ7" s="15">
        <f>$B7*IF('RELEVE DES FICHES SUIVEUSES'!ASQ7&lt;&gt;"x",'RELEVE DES FICHES SUIVEUSES'!ASQ7,0)/3</f>
        <v>0</v>
      </c>
      <c r="ASR7" s="15">
        <f>$B7*IF('RELEVE DES FICHES SUIVEUSES'!ASR7&lt;&gt;"x",'RELEVE DES FICHES SUIVEUSES'!ASR7,0)/3</f>
        <v>0</v>
      </c>
      <c r="ASS7" s="15">
        <f>$B7*IF('RELEVE DES FICHES SUIVEUSES'!ASS7&lt;&gt;"x",'RELEVE DES FICHES SUIVEUSES'!ASS7,0)/3</f>
        <v>0</v>
      </c>
      <c r="AST7" s="15">
        <f>$B7*IF('RELEVE DES FICHES SUIVEUSES'!AST7&lt;&gt;"x",'RELEVE DES FICHES SUIVEUSES'!AST7,0)/3</f>
        <v>0</v>
      </c>
      <c r="ASU7" s="15">
        <f>$B7*IF('RELEVE DES FICHES SUIVEUSES'!ASU7&lt;&gt;"x",'RELEVE DES FICHES SUIVEUSES'!ASU7,0)/3</f>
        <v>0</v>
      </c>
      <c r="ASV7" s="15">
        <f>$B7*IF('RELEVE DES FICHES SUIVEUSES'!ASV7&lt;&gt;"x",'RELEVE DES FICHES SUIVEUSES'!ASV7,0)/3</f>
        <v>0</v>
      </c>
      <c r="ASW7" s="15">
        <f>$B7*IF('RELEVE DES FICHES SUIVEUSES'!ASW7&lt;&gt;"x",'RELEVE DES FICHES SUIVEUSES'!ASW7,0)/3</f>
        <v>0</v>
      </c>
      <c r="ASX7" s="15">
        <f>$B7*IF('RELEVE DES FICHES SUIVEUSES'!ASX7&lt;&gt;"x",'RELEVE DES FICHES SUIVEUSES'!ASX7,0)/3</f>
        <v>0</v>
      </c>
      <c r="ASY7" s="15">
        <f>$B7*IF('RELEVE DES FICHES SUIVEUSES'!ASY7&lt;&gt;"x",'RELEVE DES FICHES SUIVEUSES'!ASY7,0)/3</f>
        <v>0</v>
      </c>
      <c r="ASZ7" s="15">
        <f>$B7*IF('RELEVE DES FICHES SUIVEUSES'!ASZ7&lt;&gt;"x",'RELEVE DES FICHES SUIVEUSES'!ASZ7,0)/3</f>
        <v>0</v>
      </c>
      <c r="ATA7" s="15">
        <f>$B7*IF('RELEVE DES FICHES SUIVEUSES'!ATA7&lt;&gt;"x",'RELEVE DES FICHES SUIVEUSES'!ATA7,0)/3</f>
        <v>0</v>
      </c>
      <c r="ATB7" s="15">
        <f>$B7*IF('RELEVE DES FICHES SUIVEUSES'!ATB7&lt;&gt;"x",'RELEVE DES FICHES SUIVEUSES'!ATB7,0)/3</f>
        <v>0</v>
      </c>
      <c r="ATC7" s="15">
        <f>$B7*IF('RELEVE DES FICHES SUIVEUSES'!ATC7&lt;&gt;"x",'RELEVE DES FICHES SUIVEUSES'!ATC7,0)/3</f>
        <v>0</v>
      </c>
      <c r="ATD7" s="15">
        <f>$B7*IF('RELEVE DES FICHES SUIVEUSES'!ATD7&lt;&gt;"x",'RELEVE DES FICHES SUIVEUSES'!ATD7,0)/3</f>
        <v>0</v>
      </c>
      <c r="ATE7" s="15">
        <f>$B7*IF('RELEVE DES FICHES SUIVEUSES'!ATE7&lt;&gt;"x",'RELEVE DES FICHES SUIVEUSES'!ATE7,0)/3</f>
        <v>0</v>
      </c>
      <c r="ATF7" s="15">
        <f>$B7*IF('RELEVE DES FICHES SUIVEUSES'!ATF7&lt;&gt;"x",'RELEVE DES FICHES SUIVEUSES'!ATF7,0)/3</f>
        <v>0</v>
      </c>
      <c r="ATG7" s="15">
        <f>$B7*IF('RELEVE DES FICHES SUIVEUSES'!ATG7&lt;&gt;"x",'RELEVE DES FICHES SUIVEUSES'!ATG7,0)/3</f>
        <v>0</v>
      </c>
      <c r="ATH7" s="15">
        <f>$B7*IF('RELEVE DES FICHES SUIVEUSES'!ATH7&lt;&gt;"x",'RELEVE DES FICHES SUIVEUSES'!ATH7,0)/3</f>
        <v>0</v>
      </c>
      <c r="ATI7" s="15">
        <f>$B7*IF('RELEVE DES FICHES SUIVEUSES'!ATI7&lt;&gt;"x",'RELEVE DES FICHES SUIVEUSES'!ATI7,0)/3</f>
        <v>0</v>
      </c>
      <c r="ATJ7" s="15">
        <f>$B7*IF('RELEVE DES FICHES SUIVEUSES'!ATJ7&lt;&gt;"x",'RELEVE DES FICHES SUIVEUSES'!ATJ7,0)/3</f>
        <v>0</v>
      </c>
      <c r="ATK7" s="15">
        <f>$B7*IF('RELEVE DES FICHES SUIVEUSES'!ATK7&lt;&gt;"x",'RELEVE DES FICHES SUIVEUSES'!ATK7,0)/3</f>
        <v>0</v>
      </c>
      <c r="ATL7" s="15">
        <f>$B7*IF('RELEVE DES FICHES SUIVEUSES'!ATL7&lt;&gt;"x",'RELEVE DES FICHES SUIVEUSES'!ATL7,0)/3</f>
        <v>0</v>
      </c>
      <c r="ATM7" s="15">
        <f>$B7*IF('RELEVE DES FICHES SUIVEUSES'!ATM7&lt;&gt;"x",'RELEVE DES FICHES SUIVEUSES'!ATM7,0)/3</f>
        <v>0</v>
      </c>
      <c r="ATN7" s="15">
        <f>$B7*IF('RELEVE DES FICHES SUIVEUSES'!ATN7&lt;&gt;"x",'RELEVE DES FICHES SUIVEUSES'!ATN7,0)/3</f>
        <v>0</v>
      </c>
      <c r="ATO7" s="15">
        <f>$B7*IF('RELEVE DES FICHES SUIVEUSES'!ATO7&lt;&gt;"x",'RELEVE DES FICHES SUIVEUSES'!ATO7,0)/3</f>
        <v>0</v>
      </c>
      <c r="ATP7" s="15">
        <f>$B7*IF('RELEVE DES FICHES SUIVEUSES'!ATP7&lt;&gt;"x",'RELEVE DES FICHES SUIVEUSES'!ATP7,0)/3</f>
        <v>0</v>
      </c>
      <c r="ATQ7" s="15">
        <f>$B7*IF('RELEVE DES FICHES SUIVEUSES'!ATQ7&lt;&gt;"x",'RELEVE DES FICHES SUIVEUSES'!ATQ7,0)/3</f>
        <v>0</v>
      </c>
      <c r="ATR7" s="15">
        <f>$B7*IF('RELEVE DES FICHES SUIVEUSES'!ATR7&lt;&gt;"x",'RELEVE DES FICHES SUIVEUSES'!ATR7,0)/3</f>
        <v>0</v>
      </c>
      <c r="ATS7" s="15">
        <f>$B7*IF('RELEVE DES FICHES SUIVEUSES'!ATS7&lt;&gt;"x",'RELEVE DES FICHES SUIVEUSES'!ATS7,0)/3</f>
        <v>0</v>
      </c>
      <c r="ATT7" s="15">
        <f>$B7*IF('RELEVE DES FICHES SUIVEUSES'!ATT7&lt;&gt;"x",'RELEVE DES FICHES SUIVEUSES'!ATT7,0)/3</f>
        <v>0</v>
      </c>
      <c r="ATU7" s="15">
        <f>$B7*IF('RELEVE DES FICHES SUIVEUSES'!ATU7&lt;&gt;"x",'RELEVE DES FICHES SUIVEUSES'!ATU7,0)/3</f>
        <v>0</v>
      </c>
      <c r="ATV7" s="15">
        <f>$B7*IF('RELEVE DES FICHES SUIVEUSES'!ATV7&lt;&gt;"x",'RELEVE DES FICHES SUIVEUSES'!ATV7,0)/3</f>
        <v>0</v>
      </c>
      <c r="ATW7" s="15">
        <f>$B7*IF('RELEVE DES FICHES SUIVEUSES'!ATW7&lt;&gt;"x",'RELEVE DES FICHES SUIVEUSES'!ATW7,0)/3</f>
        <v>0</v>
      </c>
      <c r="ATX7" s="15">
        <f>$B7*IF('RELEVE DES FICHES SUIVEUSES'!ATX7&lt;&gt;"x",'RELEVE DES FICHES SUIVEUSES'!ATX7,0)/3</f>
        <v>0</v>
      </c>
      <c r="ATY7" s="15">
        <f>$B7*IF('RELEVE DES FICHES SUIVEUSES'!ATY7&lt;&gt;"x",'RELEVE DES FICHES SUIVEUSES'!ATY7,0)/3</f>
        <v>0</v>
      </c>
      <c r="ATZ7" s="15">
        <f>$B7*IF('RELEVE DES FICHES SUIVEUSES'!ATZ7&lt;&gt;"x",'RELEVE DES FICHES SUIVEUSES'!ATZ7,0)/3</f>
        <v>0</v>
      </c>
      <c r="AUA7" s="15">
        <f>$B7*IF('RELEVE DES FICHES SUIVEUSES'!AUA7&lt;&gt;"x",'RELEVE DES FICHES SUIVEUSES'!AUA7,0)/3</f>
        <v>0</v>
      </c>
      <c r="AUB7" s="15">
        <f>$B7*IF('RELEVE DES FICHES SUIVEUSES'!AUB7&lt;&gt;"x",'RELEVE DES FICHES SUIVEUSES'!AUB7,0)/3</f>
        <v>0</v>
      </c>
      <c r="AUC7" s="15">
        <f>$B7*IF('RELEVE DES FICHES SUIVEUSES'!AUC7&lt;&gt;"x",'RELEVE DES FICHES SUIVEUSES'!AUC7,0)/3</f>
        <v>0</v>
      </c>
      <c r="AUD7" s="15">
        <f>$B7*IF('RELEVE DES FICHES SUIVEUSES'!AUD7&lt;&gt;"x",'RELEVE DES FICHES SUIVEUSES'!AUD7,0)/3</f>
        <v>0</v>
      </c>
      <c r="AUE7" s="15">
        <f>$B7*IF('RELEVE DES FICHES SUIVEUSES'!AUE7&lt;&gt;"x",'RELEVE DES FICHES SUIVEUSES'!AUE7,0)/3</f>
        <v>0</v>
      </c>
      <c r="AUF7" s="15">
        <f>$B7*IF('RELEVE DES FICHES SUIVEUSES'!AUF7&lt;&gt;"x",'RELEVE DES FICHES SUIVEUSES'!AUF7,0)/3</f>
        <v>0</v>
      </c>
      <c r="AUG7" s="15">
        <f>$B7*IF('RELEVE DES FICHES SUIVEUSES'!AUG7&lt;&gt;"x",'RELEVE DES FICHES SUIVEUSES'!AUG7,0)/3</f>
        <v>0</v>
      </c>
      <c r="AUH7" s="15">
        <f>$B7*IF('RELEVE DES FICHES SUIVEUSES'!AUH7&lt;&gt;"x",'RELEVE DES FICHES SUIVEUSES'!AUH7,0)/3</f>
        <v>0</v>
      </c>
      <c r="AUI7" s="15">
        <f>$B7*IF('RELEVE DES FICHES SUIVEUSES'!AUI7&lt;&gt;"x",'RELEVE DES FICHES SUIVEUSES'!AUI7,0)/3</f>
        <v>0</v>
      </c>
      <c r="AUJ7" s="15">
        <f>$B7*IF('RELEVE DES FICHES SUIVEUSES'!AUJ7&lt;&gt;"x",'RELEVE DES FICHES SUIVEUSES'!AUJ7,0)/3</f>
        <v>0</v>
      </c>
      <c r="AUK7" s="15">
        <f>$B7*IF('RELEVE DES FICHES SUIVEUSES'!AUK7&lt;&gt;"x",'RELEVE DES FICHES SUIVEUSES'!AUK7,0)/3</f>
        <v>0</v>
      </c>
      <c r="AUL7" s="15">
        <f>$B7*IF('RELEVE DES FICHES SUIVEUSES'!AUL7&lt;&gt;"x",'RELEVE DES FICHES SUIVEUSES'!AUL7,0)/3</f>
        <v>0</v>
      </c>
      <c r="AUM7" s="15">
        <f>$B7*IF('RELEVE DES FICHES SUIVEUSES'!AUM7&lt;&gt;"x",'RELEVE DES FICHES SUIVEUSES'!AUM7,0)/3</f>
        <v>0</v>
      </c>
      <c r="AUN7" s="15">
        <f>$B7*IF('RELEVE DES FICHES SUIVEUSES'!AUN7&lt;&gt;"x",'RELEVE DES FICHES SUIVEUSES'!AUN7,0)/3</f>
        <v>0</v>
      </c>
      <c r="AUO7" s="15">
        <f>$B7*IF('RELEVE DES FICHES SUIVEUSES'!AUO7&lt;&gt;"x",'RELEVE DES FICHES SUIVEUSES'!AUO7,0)/3</f>
        <v>0</v>
      </c>
      <c r="AUP7" s="15">
        <f>$B7*IF('RELEVE DES FICHES SUIVEUSES'!AUP7&lt;&gt;"x",'RELEVE DES FICHES SUIVEUSES'!AUP7,0)/3</f>
        <v>0</v>
      </c>
      <c r="AUQ7" s="15">
        <f>$B7*IF('RELEVE DES FICHES SUIVEUSES'!AUQ7&lt;&gt;"x",'RELEVE DES FICHES SUIVEUSES'!AUQ7,0)/3</f>
        <v>0</v>
      </c>
      <c r="AUR7" s="15">
        <f>$B7*IF('RELEVE DES FICHES SUIVEUSES'!AUR7&lt;&gt;"x",'RELEVE DES FICHES SUIVEUSES'!AUR7,0)/3</f>
        <v>0</v>
      </c>
      <c r="AUS7" s="15">
        <f>$B7*IF('RELEVE DES FICHES SUIVEUSES'!AUS7&lt;&gt;"x",'RELEVE DES FICHES SUIVEUSES'!AUS7,0)/3</f>
        <v>0</v>
      </c>
      <c r="AUT7" s="15">
        <f>$B7*IF('RELEVE DES FICHES SUIVEUSES'!AUT7&lt;&gt;"x",'RELEVE DES FICHES SUIVEUSES'!AUT7,0)/3</f>
        <v>0</v>
      </c>
      <c r="AUU7" s="15">
        <f>$B7*IF('RELEVE DES FICHES SUIVEUSES'!AUU7&lt;&gt;"x",'RELEVE DES FICHES SUIVEUSES'!AUU7,0)/3</f>
        <v>0</v>
      </c>
      <c r="AUV7" s="15">
        <f>$B7*IF('RELEVE DES FICHES SUIVEUSES'!AUV7&lt;&gt;"x",'RELEVE DES FICHES SUIVEUSES'!AUV7,0)/3</f>
        <v>0</v>
      </c>
      <c r="AUW7" s="15">
        <f>$B7*IF('RELEVE DES FICHES SUIVEUSES'!AUW7&lt;&gt;"x",'RELEVE DES FICHES SUIVEUSES'!AUW7,0)/3</f>
        <v>0</v>
      </c>
      <c r="AUX7" s="15">
        <f>$B7*IF('RELEVE DES FICHES SUIVEUSES'!AUX7&lt;&gt;"x",'RELEVE DES FICHES SUIVEUSES'!AUX7,0)/3</f>
        <v>0</v>
      </c>
      <c r="AUY7" s="15">
        <f>$B7*IF('RELEVE DES FICHES SUIVEUSES'!AUY7&lt;&gt;"x",'RELEVE DES FICHES SUIVEUSES'!AUY7,0)/3</f>
        <v>0</v>
      </c>
      <c r="AUZ7" s="15">
        <f>$B7*IF('RELEVE DES FICHES SUIVEUSES'!AUZ7&lt;&gt;"x",'RELEVE DES FICHES SUIVEUSES'!AUZ7,0)/3</f>
        <v>0</v>
      </c>
      <c r="AVA7" s="15">
        <f>$B7*IF('RELEVE DES FICHES SUIVEUSES'!AVA7&lt;&gt;"x",'RELEVE DES FICHES SUIVEUSES'!AVA7,0)/3</f>
        <v>0</v>
      </c>
      <c r="AVB7" s="15">
        <f>$B7*IF('RELEVE DES FICHES SUIVEUSES'!AVB7&lt;&gt;"x",'RELEVE DES FICHES SUIVEUSES'!AVB7,0)/3</f>
        <v>0</v>
      </c>
      <c r="AVC7" s="15">
        <f>$B7*IF('RELEVE DES FICHES SUIVEUSES'!AVC7&lt;&gt;"x",'RELEVE DES FICHES SUIVEUSES'!AVC7,0)/3</f>
        <v>0</v>
      </c>
      <c r="AVD7" s="15">
        <f>$B7*IF('RELEVE DES FICHES SUIVEUSES'!AVD7&lt;&gt;"x",'RELEVE DES FICHES SUIVEUSES'!AVD7,0)/3</f>
        <v>0</v>
      </c>
      <c r="AVE7" s="15">
        <f>$B7*IF('RELEVE DES FICHES SUIVEUSES'!AVE7&lt;&gt;"x",'RELEVE DES FICHES SUIVEUSES'!AVE7,0)/3</f>
        <v>0</v>
      </c>
      <c r="AVF7" s="15">
        <f>$B7*IF('RELEVE DES FICHES SUIVEUSES'!AVF7&lt;&gt;"x",'RELEVE DES FICHES SUIVEUSES'!AVF7,0)/3</f>
        <v>0</v>
      </c>
      <c r="AVG7" s="15">
        <f>$B7*IF('RELEVE DES FICHES SUIVEUSES'!AVG7&lt;&gt;"x",'RELEVE DES FICHES SUIVEUSES'!AVG7,0)/3</f>
        <v>0</v>
      </c>
      <c r="AVH7" s="15">
        <f>$B7*IF('RELEVE DES FICHES SUIVEUSES'!AVH7&lt;&gt;"x",'RELEVE DES FICHES SUIVEUSES'!AVH7,0)/3</f>
        <v>0</v>
      </c>
      <c r="AVI7" s="15">
        <f>$B7*IF('RELEVE DES FICHES SUIVEUSES'!AVI7&lt;&gt;"x",'RELEVE DES FICHES SUIVEUSES'!AVI7,0)/3</f>
        <v>0</v>
      </c>
      <c r="AVJ7" s="15">
        <f>$B7*IF('RELEVE DES FICHES SUIVEUSES'!AVJ7&lt;&gt;"x",'RELEVE DES FICHES SUIVEUSES'!AVJ7,0)/3</f>
        <v>0</v>
      </c>
      <c r="AVK7" s="15">
        <f>$B7*IF('RELEVE DES FICHES SUIVEUSES'!AVK7&lt;&gt;"x",'RELEVE DES FICHES SUIVEUSES'!AVK7,0)/3</f>
        <v>0</v>
      </c>
      <c r="AVL7" s="15">
        <f>$B7*IF('RELEVE DES FICHES SUIVEUSES'!AVL7&lt;&gt;"x",'RELEVE DES FICHES SUIVEUSES'!AVL7,0)/3</f>
        <v>0</v>
      </c>
      <c r="AVM7" s="15">
        <f>$B7*IF('RELEVE DES FICHES SUIVEUSES'!AVM7&lt;&gt;"x",'RELEVE DES FICHES SUIVEUSES'!AVM7,0)/3</f>
        <v>0</v>
      </c>
      <c r="AVN7" s="15">
        <f>$B7*IF('RELEVE DES FICHES SUIVEUSES'!AVN7&lt;&gt;"x",'RELEVE DES FICHES SUIVEUSES'!AVN7,0)/3</f>
        <v>0</v>
      </c>
      <c r="AVO7" s="15">
        <f>$B7*IF('RELEVE DES FICHES SUIVEUSES'!AVO7&lt;&gt;"x",'RELEVE DES FICHES SUIVEUSES'!AVO7,0)/3</f>
        <v>0</v>
      </c>
      <c r="AVP7" s="15">
        <f>$B7*IF('RELEVE DES FICHES SUIVEUSES'!AVP7&lt;&gt;"x",'RELEVE DES FICHES SUIVEUSES'!AVP7,0)/3</f>
        <v>0</v>
      </c>
      <c r="AVQ7" s="15">
        <f>$B7*IF('RELEVE DES FICHES SUIVEUSES'!AVQ7&lt;&gt;"x",'RELEVE DES FICHES SUIVEUSES'!AVQ7,0)/3</f>
        <v>0</v>
      </c>
      <c r="AVR7" s="15">
        <f>$B7*IF('RELEVE DES FICHES SUIVEUSES'!AVR7&lt;&gt;"x",'RELEVE DES FICHES SUIVEUSES'!AVR7,0)/3</f>
        <v>0</v>
      </c>
      <c r="AVS7" s="15">
        <f>$B7*IF('RELEVE DES FICHES SUIVEUSES'!AVS7&lt;&gt;"x",'RELEVE DES FICHES SUIVEUSES'!AVS7,0)/3</f>
        <v>0</v>
      </c>
      <c r="AVT7" s="15">
        <f>$B7*IF('RELEVE DES FICHES SUIVEUSES'!AVT7&lt;&gt;"x",'RELEVE DES FICHES SUIVEUSES'!AVT7,0)/3</f>
        <v>0</v>
      </c>
      <c r="AVU7" s="15">
        <f>$B7*IF('RELEVE DES FICHES SUIVEUSES'!AVU7&lt;&gt;"x",'RELEVE DES FICHES SUIVEUSES'!AVU7,0)/3</f>
        <v>0</v>
      </c>
      <c r="AVV7" s="15">
        <f>$B7*IF('RELEVE DES FICHES SUIVEUSES'!AVV7&lt;&gt;"x",'RELEVE DES FICHES SUIVEUSES'!AVV7,0)/3</f>
        <v>0</v>
      </c>
      <c r="AVW7" s="15">
        <f>$B7*IF('RELEVE DES FICHES SUIVEUSES'!AVW7&lt;&gt;"x",'RELEVE DES FICHES SUIVEUSES'!AVW7,0)/3</f>
        <v>0</v>
      </c>
      <c r="AVX7" s="15">
        <f>$B7*IF('RELEVE DES FICHES SUIVEUSES'!AVX7&lt;&gt;"x",'RELEVE DES FICHES SUIVEUSES'!AVX7,0)/3</f>
        <v>0</v>
      </c>
      <c r="AVY7" s="15">
        <f>$B7*IF('RELEVE DES FICHES SUIVEUSES'!AVY7&lt;&gt;"x",'RELEVE DES FICHES SUIVEUSES'!AVY7,0)/3</f>
        <v>0</v>
      </c>
      <c r="AVZ7" s="15">
        <f>$B7*IF('RELEVE DES FICHES SUIVEUSES'!AVZ7&lt;&gt;"x",'RELEVE DES FICHES SUIVEUSES'!AVZ7,0)/3</f>
        <v>0</v>
      </c>
      <c r="AWA7" s="15">
        <f>$B7*IF('RELEVE DES FICHES SUIVEUSES'!AWA7&lt;&gt;"x",'RELEVE DES FICHES SUIVEUSES'!AWA7,0)/3</f>
        <v>0</v>
      </c>
      <c r="AWB7" s="15">
        <f>$B7*IF('RELEVE DES FICHES SUIVEUSES'!AWB7&lt;&gt;"x",'RELEVE DES FICHES SUIVEUSES'!AWB7,0)/3</f>
        <v>0</v>
      </c>
      <c r="AWC7" s="15">
        <f>$B7*IF('RELEVE DES FICHES SUIVEUSES'!AWC7&lt;&gt;"x",'RELEVE DES FICHES SUIVEUSES'!AWC7,0)/3</f>
        <v>0</v>
      </c>
      <c r="AWD7" s="15">
        <f>$B7*IF('RELEVE DES FICHES SUIVEUSES'!AWD7&lt;&gt;"x",'RELEVE DES FICHES SUIVEUSES'!AWD7,0)/3</f>
        <v>0</v>
      </c>
      <c r="AWE7" s="15">
        <f>$B7*IF('RELEVE DES FICHES SUIVEUSES'!AWE7&lt;&gt;"x",'RELEVE DES FICHES SUIVEUSES'!AWE7,0)/3</f>
        <v>0</v>
      </c>
      <c r="AWF7" s="15">
        <f>$B7*IF('RELEVE DES FICHES SUIVEUSES'!AWF7&lt;&gt;"x",'RELEVE DES FICHES SUIVEUSES'!AWF7,0)/3</f>
        <v>0</v>
      </c>
      <c r="AWG7" s="15">
        <f>$B7*IF('RELEVE DES FICHES SUIVEUSES'!AWG7&lt;&gt;"x",'RELEVE DES FICHES SUIVEUSES'!AWG7,0)/3</f>
        <v>0</v>
      </c>
      <c r="AWH7" s="15">
        <f>$B7*IF('RELEVE DES FICHES SUIVEUSES'!AWH7&lt;&gt;"x",'RELEVE DES FICHES SUIVEUSES'!AWH7,0)/3</f>
        <v>0</v>
      </c>
      <c r="AWI7" s="15">
        <f>$B7*IF('RELEVE DES FICHES SUIVEUSES'!AWI7&lt;&gt;"x",'RELEVE DES FICHES SUIVEUSES'!AWI7,0)/3</f>
        <v>0</v>
      </c>
      <c r="AWJ7" s="15">
        <f>$B7*IF('RELEVE DES FICHES SUIVEUSES'!AWJ7&lt;&gt;"x",'RELEVE DES FICHES SUIVEUSES'!AWJ7,0)/3</f>
        <v>0</v>
      </c>
      <c r="AWK7" s="15">
        <f>$B7*IF('RELEVE DES FICHES SUIVEUSES'!AWK7&lt;&gt;"x",'RELEVE DES FICHES SUIVEUSES'!AWK7,0)/3</f>
        <v>0</v>
      </c>
      <c r="AWL7" s="15">
        <f>$B7*IF('RELEVE DES FICHES SUIVEUSES'!AWL7&lt;&gt;"x",'RELEVE DES FICHES SUIVEUSES'!AWL7,0)/3</f>
        <v>0</v>
      </c>
      <c r="AWM7" s="15">
        <f>$B7*IF('RELEVE DES FICHES SUIVEUSES'!AWM7&lt;&gt;"x",'RELEVE DES FICHES SUIVEUSES'!AWM7,0)/3</f>
        <v>0</v>
      </c>
      <c r="AWN7" s="15">
        <f>$B7*IF('RELEVE DES FICHES SUIVEUSES'!AWN7&lt;&gt;"x",'RELEVE DES FICHES SUIVEUSES'!AWN7,0)/3</f>
        <v>0</v>
      </c>
      <c r="AWO7" s="15">
        <f>$B7*IF('RELEVE DES FICHES SUIVEUSES'!AWO7&lt;&gt;"x",'RELEVE DES FICHES SUIVEUSES'!AWO7,0)/3</f>
        <v>0</v>
      </c>
      <c r="AWP7" s="15">
        <f>$B7*IF('RELEVE DES FICHES SUIVEUSES'!AWP7&lt;&gt;"x",'RELEVE DES FICHES SUIVEUSES'!AWP7,0)/3</f>
        <v>0</v>
      </c>
      <c r="AWQ7" s="15">
        <f>$B7*IF('RELEVE DES FICHES SUIVEUSES'!AWQ7&lt;&gt;"x",'RELEVE DES FICHES SUIVEUSES'!AWQ7,0)/3</f>
        <v>0</v>
      </c>
      <c r="AWR7" s="15">
        <f>$B7*IF('RELEVE DES FICHES SUIVEUSES'!AWR7&lt;&gt;"x",'RELEVE DES FICHES SUIVEUSES'!AWR7,0)/3</f>
        <v>0</v>
      </c>
      <c r="AWS7" s="15">
        <f>$B7*IF('RELEVE DES FICHES SUIVEUSES'!AWS7&lt;&gt;"x",'RELEVE DES FICHES SUIVEUSES'!AWS7,0)/3</f>
        <v>0</v>
      </c>
      <c r="AWT7" s="15">
        <f>$B7*IF('RELEVE DES FICHES SUIVEUSES'!AWT7&lt;&gt;"x",'RELEVE DES FICHES SUIVEUSES'!AWT7,0)/3</f>
        <v>0</v>
      </c>
      <c r="AWU7" s="15">
        <f>$B7*IF('RELEVE DES FICHES SUIVEUSES'!AWU7&lt;&gt;"x",'RELEVE DES FICHES SUIVEUSES'!AWU7,0)/3</f>
        <v>0</v>
      </c>
      <c r="AWV7" s="15">
        <f>$B7*IF('RELEVE DES FICHES SUIVEUSES'!AWV7&lt;&gt;"x",'RELEVE DES FICHES SUIVEUSES'!AWV7,0)/3</f>
        <v>0</v>
      </c>
      <c r="AWW7" s="15">
        <f>$B7*IF('RELEVE DES FICHES SUIVEUSES'!AWW7&lt;&gt;"x",'RELEVE DES FICHES SUIVEUSES'!AWW7,0)/3</f>
        <v>0</v>
      </c>
      <c r="AWX7" s="15">
        <f>$B7*IF('RELEVE DES FICHES SUIVEUSES'!AWX7&lt;&gt;"x",'RELEVE DES FICHES SUIVEUSES'!AWX7,0)/3</f>
        <v>0</v>
      </c>
      <c r="AWY7" s="15">
        <f>$B7*IF('RELEVE DES FICHES SUIVEUSES'!AWY7&lt;&gt;"x",'RELEVE DES FICHES SUIVEUSES'!AWY7,0)/3</f>
        <v>0</v>
      </c>
      <c r="AWZ7" s="15">
        <f>$B7*IF('RELEVE DES FICHES SUIVEUSES'!AWZ7&lt;&gt;"x",'RELEVE DES FICHES SUIVEUSES'!AWZ7,0)/3</f>
        <v>0</v>
      </c>
      <c r="AXA7" s="15">
        <f>$B7*IF('RELEVE DES FICHES SUIVEUSES'!AXA7&lt;&gt;"x",'RELEVE DES FICHES SUIVEUSES'!AXA7,0)/3</f>
        <v>0</v>
      </c>
      <c r="AXB7" s="15">
        <f>$B7*IF('RELEVE DES FICHES SUIVEUSES'!AXB7&lt;&gt;"x",'RELEVE DES FICHES SUIVEUSES'!AXB7,0)/3</f>
        <v>0</v>
      </c>
      <c r="AXC7" s="15">
        <f>$B7*IF('RELEVE DES FICHES SUIVEUSES'!AXC7&lt;&gt;"x",'RELEVE DES FICHES SUIVEUSES'!AXC7,0)/3</f>
        <v>0</v>
      </c>
      <c r="AXD7" s="15">
        <f>$B7*IF('RELEVE DES FICHES SUIVEUSES'!AXD7&lt;&gt;"x",'RELEVE DES FICHES SUIVEUSES'!AXD7,0)/3</f>
        <v>0</v>
      </c>
      <c r="AXE7" s="15">
        <f>$B7*IF('RELEVE DES FICHES SUIVEUSES'!AXE7&lt;&gt;"x",'RELEVE DES FICHES SUIVEUSES'!AXE7,0)/3</f>
        <v>0</v>
      </c>
      <c r="AXF7" s="15">
        <f>$B7*IF('RELEVE DES FICHES SUIVEUSES'!AXF7&lt;&gt;"x",'RELEVE DES FICHES SUIVEUSES'!AXF7,0)/3</f>
        <v>0</v>
      </c>
      <c r="AXG7" s="15">
        <f>$B7*IF('RELEVE DES FICHES SUIVEUSES'!AXG7&lt;&gt;"x",'RELEVE DES FICHES SUIVEUSES'!AXG7,0)/3</f>
        <v>0</v>
      </c>
      <c r="AXH7" s="15">
        <f>$B7*IF('RELEVE DES FICHES SUIVEUSES'!AXH7&lt;&gt;"x",'RELEVE DES FICHES SUIVEUSES'!AXH7,0)/3</f>
        <v>0</v>
      </c>
      <c r="AXI7" s="15">
        <f>$B7*IF('RELEVE DES FICHES SUIVEUSES'!AXI7&lt;&gt;"x",'RELEVE DES FICHES SUIVEUSES'!AXI7,0)/3</f>
        <v>0</v>
      </c>
      <c r="AXJ7" s="15">
        <f>$B7*IF('RELEVE DES FICHES SUIVEUSES'!AXJ7&lt;&gt;"x",'RELEVE DES FICHES SUIVEUSES'!AXJ7,0)/3</f>
        <v>0</v>
      </c>
      <c r="AXK7" s="15">
        <f>$B7*IF('RELEVE DES FICHES SUIVEUSES'!AXK7&lt;&gt;"x",'RELEVE DES FICHES SUIVEUSES'!AXK7,0)/3</f>
        <v>0</v>
      </c>
      <c r="AXL7" s="15">
        <f>$B7*IF('RELEVE DES FICHES SUIVEUSES'!AXL7&lt;&gt;"x",'RELEVE DES FICHES SUIVEUSES'!AXL7,0)/3</f>
        <v>0</v>
      </c>
      <c r="AXM7" s="15">
        <f>$B7*IF('RELEVE DES FICHES SUIVEUSES'!AXM7&lt;&gt;"x",'RELEVE DES FICHES SUIVEUSES'!AXM7,0)/3</f>
        <v>0</v>
      </c>
      <c r="AXN7" s="15">
        <f>$B7*IF('RELEVE DES FICHES SUIVEUSES'!AXN7&lt;&gt;"x",'RELEVE DES FICHES SUIVEUSES'!AXN7,0)/3</f>
        <v>0</v>
      </c>
      <c r="AXO7" s="15">
        <f>$B7*IF('RELEVE DES FICHES SUIVEUSES'!AXO7&lt;&gt;"x",'RELEVE DES FICHES SUIVEUSES'!AXO7,0)/3</f>
        <v>0</v>
      </c>
      <c r="AXP7" s="15">
        <f>$B7*IF('RELEVE DES FICHES SUIVEUSES'!AXP7&lt;&gt;"x",'RELEVE DES FICHES SUIVEUSES'!AXP7,0)/3</f>
        <v>0</v>
      </c>
      <c r="AXQ7" s="15">
        <f>$B7*IF('RELEVE DES FICHES SUIVEUSES'!AXQ7&lt;&gt;"x",'RELEVE DES FICHES SUIVEUSES'!AXQ7,0)/3</f>
        <v>0</v>
      </c>
      <c r="AXR7" s="15">
        <f>$B7*IF('RELEVE DES FICHES SUIVEUSES'!AXR7&lt;&gt;"x",'RELEVE DES FICHES SUIVEUSES'!AXR7,0)/3</f>
        <v>0</v>
      </c>
      <c r="AXS7" s="15">
        <f>$B7*IF('RELEVE DES FICHES SUIVEUSES'!AXS7&lt;&gt;"x",'RELEVE DES FICHES SUIVEUSES'!AXS7,0)/3</f>
        <v>0</v>
      </c>
      <c r="AXT7" s="15">
        <f>$B7*IF('RELEVE DES FICHES SUIVEUSES'!AXT7&lt;&gt;"x",'RELEVE DES FICHES SUIVEUSES'!AXT7,0)/3</f>
        <v>0</v>
      </c>
      <c r="AXU7" s="15">
        <f>$B7*IF('RELEVE DES FICHES SUIVEUSES'!AXU7&lt;&gt;"x",'RELEVE DES FICHES SUIVEUSES'!AXU7,0)/3</f>
        <v>0</v>
      </c>
      <c r="AXV7" s="15">
        <f>$B7*IF('RELEVE DES FICHES SUIVEUSES'!AXV7&lt;&gt;"x",'RELEVE DES FICHES SUIVEUSES'!AXV7,0)/3</f>
        <v>0</v>
      </c>
      <c r="AXW7" s="15">
        <f>$B7*IF('RELEVE DES FICHES SUIVEUSES'!AXW7&lt;&gt;"x",'RELEVE DES FICHES SUIVEUSES'!AXW7,0)/3</f>
        <v>0</v>
      </c>
      <c r="AXX7" s="15">
        <f>$B7*IF('RELEVE DES FICHES SUIVEUSES'!AXX7&lt;&gt;"x",'RELEVE DES FICHES SUIVEUSES'!AXX7,0)/3</f>
        <v>0</v>
      </c>
      <c r="AXY7" s="15">
        <f>$B7*IF('RELEVE DES FICHES SUIVEUSES'!AXY7&lt;&gt;"x",'RELEVE DES FICHES SUIVEUSES'!AXY7,0)/3</f>
        <v>0</v>
      </c>
      <c r="AXZ7" s="15">
        <f>$B7*IF('RELEVE DES FICHES SUIVEUSES'!AXZ7&lt;&gt;"x",'RELEVE DES FICHES SUIVEUSES'!AXZ7,0)/3</f>
        <v>0</v>
      </c>
      <c r="AYA7" s="15">
        <f>$B7*IF('RELEVE DES FICHES SUIVEUSES'!AYA7&lt;&gt;"x",'RELEVE DES FICHES SUIVEUSES'!AYA7,0)/3</f>
        <v>0</v>
      </c>
      <c r="AYB7" s="15">
        <f>$B7*IF('RELEVE DES FICHES SUIVEUSES'!AYB7&lt;&gt;"x",'RELEVE DES FICHES SUIVEUSES'!AYB7,0)/3</f>
        <v>0</v>
      </c>
      <c r="AYC7" s="15">
        <f>$B7*IF('RELEVE DES FICHES SUIVEUSES'!AYC7&lt;&gt;"x",'RELEVE DES FICHES SUIVEUSES'!AYC7,0)/3</f>
        <v>0</v>
      </c>
      <c r="AYD7" s="15">
        <f>$B7*IF('RELEVE DES FICHES SUIVEUSES'!AYD7&lt;&gt;"x",'RELEVE DES FICHES SUIVEUSES'!AYD7,0)/3</f>
        <v>0</v>
      </c>
      <c r="AYE7" s="15">
        <f>$B7*IF('RELEVE DES FICHES SUIVEUSES'!AYE7&lt;&gt;"x",'RELEVE DES FICHES SUIVEUSES'!AYE7,0)/3</f>
        <v>0</v>
      </c>
      <c r="AYF7" s="15">
        <f>$B7*IF('RELEVE DES FICHES SUIVEUSES'!AYF7&lt;&gt;"x",'RELEVE DES FICHES SUIVEUSES'!AYF7,0)/3</f>
        <v>0</v>
      </c>
      <c r="AYG7" s="15">
        <f>$B7*IF('RELEVE DES FICHES SUIVEUSES'!AYG7&lt;&gt;"x",'RELEVE DES FICHES SUIVEUSES'!AYG7,0)/3</f>
        <v>0</v>
      </c>
      <c r="AYH7" s="15">
        <f>$B7*IF('RELEVE DES FICHES SUIVEUSES'!AYH7&lt;&gt;"x",'RELEVE DES FICHES SUIVEUSES'!AYH7,0)/3</f>
        <v>0</v>
      </c>
      <c r="AYI7" s="15">
        <f>$B7*IF('RELEVE DES FICHES SUIVEUSES'!AYI7&lt;&gt;"x",'RELEVE DES FICHES SUIVEUSES'!AYI7,0)/3</f>
        <v>0</v>
      </c>
      <c r="AYJ7" s="15">
        <f>$B7*IF('RELEVE DES FICHES SUIVEUSES'!AYJ7&lt;&gt;"x",'RELEVE DES FICHES SUIVEUSES'!AYJ7,0)/3</f>
        <v>0</v>
      </c>
      <c r="AYK7" s="15">
        <f>$B7*IF('RELEVE DES FICHES SUIVEUSES'!AYK7&lt;&gt;"x",'RELEVE DES FICHES SUIVEUSES'!AYK7,0)/3</f>
        <v>0</v>
      </c>
      <c r="AYL7" s="15">
        <f>$B7*IF('RELEVE DES FICHES SUIVEUSES'!AYL7&lt;&gt;"x",'RELEVE DES FICHES SUIVEUSES'!AYL7,0)/3</f>
        <v>0</v>
      </c>
      <c r="AYM7" s="15">
        <f>$B7*IF('RELEVE DES FICHES SUIVEUSES'!AYM7&lt;&gt;"x",'RELEVE DES FICHES SUIVEUSES'!AYM7,0)/3</f>
        <v>0</v>
      </c>
      <c r="AYN7" s="15">
        <f>$B7*IF('RELEVE DES FICHES SUIVEUSES'!AYN7&lt;&gt;"x",'RELEVE DES FICHES SUIVEUSES'!AYN7,0)/3</f>
        <v>0</v>
      </c>
      <c r="AYO7" s="15">
        <f>$B7*IF('RELEVE DES FICHES SUIVEUSES'!AYO7&lt;&gt;"x",'RELEVE DES FICHES SUIVEUSES'!AYO7,0)/3</f>
        <v>0</v>
      </c>
      <c r="AYP7" s="15">
        <f>$B7*IF('RELEVE DES FICHES SUIVEUSES'!AYP7&lt;&gt;"x",'RELEVE DES FICHES SUIVEUSES'!AYP7,0)/3</f>
        <v>0</v>
      </c>
      <c r="AYQ7" s="15">
        <f>$B7*IF('RELEVE DES FICHES SUIVEUSES'!AYQ7&lt;&gt;"x",'RELEVE DES FICHES SUIVEUSES'!AYQ7,0)/3</f>
        <v>0</v>
      </c>
      <c r="AYR7" s="15">
        <f>$B7*IF('RELEVE DES FICHES SUIVEUSES'!AYR7&lt;&gt;"x",'RELEVE DES FICHES SUIVEUSES'!AYR7,0)/3</f>
        <v>0</v>
      </c>
      <c r="AYS7" s="15">
        <f>$B7*IF('RELEVE DES FICHES SUIVEUSES'!AYS7&lt;&gt;"x",'RELEVE DES FICHES SUIVEUSES'!AYS7,0)/3</f>
        <v>0</v>
      </c>
      <c r="AYT7" s="15">
        <f>$B7*IF('RELEVE DES FICHES SUIVEUSES'!AYT7&lt;&gt;"x",'RELEVE DES FICHES SUIVEUSES'!AYT7,0)/3</f>
        <v>0</v>
      </c>
      <c r="AYU7" s="15">
        <f>$B7*IF('RELEVE DES FICHES SUIVEUSES'!AYU7&lt;&gt;"x",'RELEVE DES FICHES SUIVEUSES'!AYU7,0)/3</f>
        <v>0</v>
      </c>
      <c r="AYV7" s="15">
        <f>$B7*IF('RELEVE DES FICHES SUIVEUSES'!AYV7&lt;&gt;"x",'RELEVE DES FICHES SUIVEUSES'!AYV7,0)/3</f>
        <v>0</v>
      </c>
      <c r="AYW7" s="15">
        <f>$B7*IF('RELEVE DES FICHES SUIVEUSES'!AYW7&lt;&gt;"x",'RELEVE DES FICHES SUIVEUSES'!AYW7,0)/3</f>
        <v>0</v>
      </c>
      <c r="AYX7" s="15">
        <f>$B7*IF('RELEVE DES FICHES SUIVEUSES'!AYX7&lt;&gt;"x",'RELEVE DES FICHES SUIVEUSES'!AYX7,0)/3</f>
        <v>0</v>
      </c>
      <c r="AYY7" s="15">
        <f>$B7*IF('RELEVE DES FICHES SUIVEUSES'!AYY7&lt;&gt;"x",'RELEVE DES FICHES SUIVEUSES'!AYY7,0)/3</f>
        <v>0</v>
      </c>
      <c r="AYZ7" s="15">
        <f>$B7*IF('RELEVE DES FICHES SUIVEUSES'!AYZ7&lt;&gt;"x",'RELEVE DES FICHES SUIVEUSES'!AYZ7,0)/3</f>
        <v>0</v>
      </c>
      <c r="AZA7" s="15">
        <f>$B7*IF('RELEVE DES FICHES SUIVEUSES'!AZA7&lt;&gt;"x",'RELEVE DES FICHES SUIVEUSES'!AZA7,0)/3</f>
        <v>0</v>
      </c>
      <c r="AZB7" s="15">
        <f>$B7*IF('RELEVE DES FICHES SUIVEUSES'!AZB7&lt;&gt;"x",'RELEVE DES FICHES SUIVEUSES'!AZB7,0)/3</f>
        <v>0</v>
      </c>
      <c r="AZC7" s="15">
        <f>$B7*IF('RELEVE DES FICHES SUIVEUSES'!AZC7&lt;&gt;"x",'RELEVE DES FICHES SUIVEUSES'!AZC7,0)/3</f>
        <v>0</v>
      </c>
      <c r="AZD7" s="15">
        <f>$B7*IF('RELEVE DES FICHES SUIVEUSES'!AZD7&lt;&gt;"x",'RELEVE DES FICHES SUIVEUSES'!AZD7,0)/3</f>
        <v>0</v>
      </c>
      <c r="AZE7" s="15">
        <f>$B7*IF('RELEVE DES FICHES SUIVEUSES'!AZE7&lt;&gt;"x",'RELEVE DES FICHES SUIVEUSES'!AZE7,0)/3</f>
        <v>0</v>
      </c>
      <c r="AZF7" s="15">
        <f>$B7*IF('RELEVE DES FICHES SUIVEUSES'!AZF7&lt;&gt;"x",'RELEVE DES FICHES SUIVEUSES'!AZF7,0)/3</f>
        <v>0</v>
      </c>
      <c r="AZG7" s="15">
        <f>$B7*IF('RELEVE DES FICHES SUIVEUSES'!AZG7&lt;&gt;"x",'RELEVE DES FICHES SUIVEUSES'!AZG7,0)/3</f>
        <v>0</v>
      </c>
      <c r="AZH7" s="15">
        <f>$B7*IF('RELEVE DES FICHES SUIVEUSES'!AZH7&lt;&gt;"x",'RELEVE DES FICHES SUIVEUSES'!AZH7,0)/3</f>
        <v>0</v>
      </c>
      <c r="AZI7" s="15">
        <f>$B7*IF('RELEVE DES FICHES SUIVEUSES'!AZI7&lt;&gt;"x",'RELEVE DES FICHES SUIVEUSES'!AZI7,0)/3</f>
        <v>0</v>
      </c>
      <c r="AZJ7" s="15">
        <f>$B7*IF('RELEVE DES FICHES SUIVEUSES'!AZJ7&lt;&gt;"x",'RELEVE DES FICHES SUIVEUSES'!AZJ7,0)/3</f>
        <v>0</v>
      </c>
      <c r="AZK7" s="15">
        <f>$B7*IF('RELEVE DES FICHES SUIVEUSES'!AZK7&lt;&gt;"x",'RELEVE DES FICHES SUIVEUSES'!AZK7,0)/3</f>
        <v>0</v>
      </c>
      <c r="AZL7" s="15">
        <f>$B7*IF('RELEVE DES FICHES SUIVEUSES'!AZL7&lt;&gt;"x",'RELEVE DES FICHES SUIVEUSES'!AZL7,0)/3</f>
        <v>0</v>
      </c>
      <c r="AZM7" s="15">
        <f>$B7*IF('RELEVE DES FICHES SUIVEUSES'!AZM7&lt;&gt;"x",'RELEVE DES FICHES SUIVEUSES'!AZM7,0)/3</f>
        <v>0</v>
      </c>
      <c r="AZN7" s="15">
        <f>$B7*IF('RELEVE DES FICHES SUIVEUSES'!AZN7&lt;&gt;"x",'RELEVE DES FICHES SUIVEUSES'!AZN7,0)/3</f>
        <v>0</v>
      </c>
      <c r="AZO7" s="15">
        <f>$B7*IF('RELEVE DES FICHES SUIVEUSES'!AZO7&lt;&gt;"x",'RELEVE DES FICHES SUIVEUSES'!AZO7,0)/3</f>
        <v>0</v>
      </c>
      <c r="AZP7" s="15">
        <f>$B7*IF('RELEVE DES FICHES SUIVEUSES'!AZP7&lt;&gt;"x",'RELEVE DES FICHES SUIVEUSES'!AZP7,0)/3</f>
        <v>0</v>
      </c>
      <c r="AZQ7" s="15">
        <f>$B7*IF('RELEVE DES FICHES SUIVEUSES'!AZQ7&lt;&gt;"x",'RELEVE DES FICHES SUIVEUSES'!AZQ7,0)/3</f>
        <v>0</v>
      </c>
      <c r="AZR7" s="15">
        <f>$B7*IF('RELEVE DES FICHES SUIVEUSES'!AZR7&lt;&gt;"x",'RELEVE DES FICHES SUIVEUSES'!AZR7,0)/3</f>
        <v>0</v>
      </c>
      <c r="AZS7" s="15">
        <f>$B7*IF('RELEVE DES FICHES SUIVEUSES'!AZS7&lt;&gt;"x",'RELEVE DES FICHES SUIVEUSES'!AZS7,0)/3</f>
        <v>0</v>
      </c>
      <c r="AZT7" s="15">
        <f>$B7*IF('RELEVE DES FICHES SUIVEUSES'!AZT7&lt;&gt;"x",'RELEVE DES FICHES SUIVEUSES'!AZT7,0)/3</f>
        <v>0</v>
      </c>
      <c r="AZU7" s="15">
        <f>$B7*IF('RELEVE DES FICHES SUIVEUSES'!AZU7&lt;&gt;"x",'RELEVE DES FICHES SUIVEUSES'!AZU7,0)/3</f>
        <v>0</v>
      </c>
      <c r="AZV7" s="15">
        <f>$B7*IF('RELEVE DES FICHES SUIVEUSES'!AZV7&lt;&gt;"x",'RELEVE DES FICHES SUIVEUSES'!AZV7,0)/3</f>
        <v>0</v>
      </c>
      <c r="AZW7" s="15">
        <f>$B7*IF('RELEVE DES FICHES SUIVEUSES'!AZW7&lt;&gt;"x",'RELEVE DES FICHES SUIVEUSES'!AZW7,0)/3</f>
        <v>0</v>
      </c>
      <c r="AZX7" s="15">
        <f>$B7*IF('RELEVE DES FICHES SUIVEUSES'!AZX7&lt;&gt;"x",'RELEVE DES FICHES SUIVEUSES'!AZX7,0)/3</f>
        <v>0</v>
      </c>
      <c r="AZY7" s="15">
        <f>$B7*IF('RELEVE DES FICHES SUIVEUSES'!AZY7&lt;&gt;"x",'RELEVE DES FICHES SUIVEUSES'!AZY7,0)/3</f>
        <v>0</v>
      </c>
      <c r="AZZ7" s="15">
        <f>$B7*IF('RELEVE DES FICHES SUIVEUSES'!AZZ7&lt;&gt;"x",'RELEVE DES FICHES SUIVEUSES'!AZZ7,0)/3</f>
        <v>0</v>
      </c>
      <c r="BAA7" s="15">
        <f>$B7*IF('RELEVE DES FICHES SUIVEUSES'!BAA7&lt;&gt;"x",'RELEVE DES FICHES SUIVEUSES'!BAA7,0)/3</f>
        <v>0</v>
      </c>
      <c r="BAB7" s="15">
        <f>$B7*IF('RELEVE DES FICHES SUIVEUSES'!BAB7&lt;&gt;"x",'RELEVE DES FICHES SUIVEUSES'!BAB7,0)/3</f>
        <v>0</v>
      </c>
      <c r="BAC7" s="15">
        <f>$B7*IF('RELEVE DES FICHES SUIVEUSES'!BAC7&lt;&gt;"x",'RELEVE DES FICHES SUIVEUSES'!BAC7,0)/3</f>
        <v>0</v>
      </c>
      <c r="BAD7" s="15">
        <f>$B7*IF('RELEVE DES FICHES SUIVEUSES'!BAD7&lt;&gt;"x",'RELEVE DES FICHES SUIVEUSES'!BAD7,0)/3</f>
        <v>0</v>
      </c>
      <c r="BAE7" s="15">
        <f>$B7*IF('RELEVE DES FICHES SUIVEUSES'!BAE7&lt;&gt;"x",'RELEVE DES FICHES SUIVEUSES'!BAE7,0)/3</f>
        <v>0</v>
      </c>
      <c r="BAF7" s="15">
        <f>$B7*IF('RELEVE DES FICHES SUIVEUSES'!BAF7&lt;&gt;"x",'RELEVE DES FICHES SUIVEUSES'!BAF7,0)/3</f>
        <v>0</v>
      </c>
      <c r="BAG7" s="15">
        <f>$B7*IF('RELEVE DES FICHES SUIVEUSES'!BAG7&lt;&gt;"x",'RELEVE DES FICHES SUIVEUSES'!BAG7,0)/3</f>
        <v>0</v>
      </c>
      <c r="BAH7" s="15">
        <f>$B7*IF('RELEVE DES FICHES SUIVEUSES'!BAH7&lt;&gt;"x",'RELEVE DES FICHES SUIVEUSES'!BAH7,0)/3</f>
        <v>0</v>
      </c>
      <c r="BAI7" s="15">
        <f>$B7*IF('RELEVE DES FICHES SUIVEUSES'!BAI7&lt;&gt;"x",'RELEVE DES FICHES SUIVEUSES'!BAI7,0)/3</f>
        <v>0</v>
      </c>
      <c r="BAJ7" s="15">
        <f>$B7*IF('RELEVE DES FICHES SUIVEUSES'!BAJ7&lt;&gt;"x",'RELEVE DES FICHES SUIVEUSES'!BAJ7,0)/3</f>
        <v>0</v>
      </c>
      <c r="BAK7" s="15">
        <f>$B7*IF('RELEVE DES FICHES SUIVEUSES'!BAK7&lt;&gt;"x",'RELEVE DES FICHES SUIVEUSES'!BAK7,0)/3</f>
        <v>0</v>
      </c>
      <c r="BAL7" s="15">
        <f>$B7*IF('RELEVE DES FICHES SUIVEUSES'!BAL7&lt;&gt;"x",'RELEVE DES FICHES SUIVEUSES'!BAL7,0)/3</f>
        <v>0</v>
      </c>
      <c r="BAM7" s="15">
        <f>$B7*IF('RELEVE DES FICHES SUIVEUSES'!BAM7&lt;&gt;"x",'RELEVE DES FICHES SUIVEUSES'!BAM7,0)/3</f>
        <v>0</v>
      </c>
      <c r="BAN7" s="15">
        <f>$B7*IF('RELEVE DES FICHES SUIVEUSES'!BAN7&lt;&gt;"x",'RELEVE DES FICHES SUIVEUSES'!BAN7,0)/3</f>
        <v>0</v>
      </c>
      <c r="BAO7" s="15">
        <f>$B7*IF('RELEVE DES FICHES SUIVEUSES'!BAO7&lt;&gt;"x",'RELEVE DES FICHES SUIVEUSES'!BAO7,0)/3</f>
        <v>0</v>
      </c>
      <c r="BAP7" s="15">
        <f>$B7*IF('RELEVE DES FICHES SUIVEUSES'!BAP7&lt;&gt;"x",'RELEVE DES FICHES SUIVEUSES'!BAP7,0)/3</f>
        <v>0</v>
      </c>
      <c r="BAQ7" s="15">
        <f>$B7*IF('RELEVE DES FICHES SUIVEUSES'!BAQ7&lt;&gt;"x",'RELEVE DES FICHES SUIVEUSES'!BAQ7,0)/3</f>
        <v>0</v>
      </c>
      <c r="BAR7" s="15">
        <f>$B7*IF('RELEVE DES FICHES SUIVEUSES'!BAR7&lt;&gt;"x",'RELEVE DES FICHES SUIVEUSES'!BAR7,0)/3</f>
        <v>0</v>
      </c>
      <c r="BAS7" s="15">
        <f>$B7*IF('RELEVE DES FICHES SUIVEUSES'!BAS7&lt;&gt;"x",'RELEVE DES FICHES SUIVEUSES'!BAS7,0)/3</f>
        <v>0</v>
      </c>
      <c r="BAT7" s="15">
        <f>$B7*IF('RELEVE DES FICHES SUIVEUSES'!BAT7&lt;&gt;"x",'RELEVE DES FICHES SUIVEUSES'!BAT7,0)/3</f>
        <v>0</v>
      </c>
      <c r="BAU7" s="15">
        <f>$B7*IF('RELEVE DES FICHES SUIVEUSES'!BAU7&lt;&gt;"x",'RELEVE DES FICHES SUIVEUSES'!BAU7,0)/3</f>
        <v>0</v>
      </c>
      <c r="BAV7" s="15">
        <f>$B7*IF('RELEVE DES FICHES SUIVEUSES'!BAV7&lt;&gt;"x",'RELEVE DES FICHES SUIVEUSES'!BAV7,0)/3</f>
        <v>0</v>
      </c>
      <c r="BAW7" s="15">
        <f>$B7*IF('RELEVE DES FICHES SUIVEUSES'!BAW7&lt;&gt;"x",'RELEVE DES FICHES SUIVEUSES'!BAW7,0)/3</f>
        <v>0</v>
      </c>
      <c r="BAX7" s="15">
        <f>$B7*IF('RELEVE DES FICHES SUIVEUSES'!BAX7&lt;&gt;"x",'RELEVE DES FICHES SUIVEUSES'!BAX7,0)/3</f>
        <v>0</v>
      </c>
      <c r="BAY7" s="15">
        <f>$B7*IF('RELEVE DES FICHES SUIVEUSES'!BAY7&lt;&gt;"x",'RELEVE DES FICHES SUIVEUSES'!BAY7,0)/3</f>
        <v>0</v>
      </c>
      <c r="BAZ7" s="15">
        <f>$B7*IF('RELEVE DES FICHES SUIVEUSES'!BAZ7&lt;&gt;"x",'RELEVE DES FICHES SUIVEUSES'!BAZ7,0)/3</f>
        <v>0</v>
      </c>
      <c r="BBA7" s="15">
        <f>$B7*IF('RELEVE DES FICHES SUIVEUSES'!BBA7&lt;&gt;"x",'RELEVE DES FICHES SUIVEUSES'!BBA7,0)/3</f>
        <v>0</v>
      </c>
      <c r="BBB7" s="15">
        <f>$B7*IF('RELEVE DES FICHES SUIVEUSES'!BBB7&lt;&gt;"x",'RELEVE DES FICHES SUIVEUSES'!BBB7,0)/3</f>
        <v>0</v>
      </c>
      <c r="BBC7" s="15">
        <f>$B7*IF('RELEVE DES FICHES SUIVEUSES'!BBC7&lt;&gt;"x",'RELEVE DES FICHES SUIVEUSES'!BBC7,0)/3</f>
        <v>0</v>
      </c>
      <c r="BBD7" s="15">
        <f>$B7*IF('RELEVE DES FICHES SUIVEUSES'!BBD7&lt;&gt;"x",'RELEVE DES FICHES SUIVEUSES'!BBD7,0)/3</f>
        <v>0</v>
      </c>
      <c r="BBE7" s="15">
        <f>$B7*IF('RELEVE DES FICHES SUIVEUSES'!BBE7&lt;&gt;"x",'RELEVE DES FICHES SUIVEUSES'!BBE7,0)/3</f>
        <v>0</v>
      </c>
      <c r="BBF7" s="15">
        <f>$B7*IF('RELEVE DES FICHES SUIVEUSES'!BBF7&lt;&gt;"x",'RELEVE DES FICHES SUIVEUSES'!BBF7,0)/3</f>
        <v>0</v>
      </c>
      <c r="BBG7" s="15">
        <f>$B7*IF('RELEVE DES FICHES SUIVEUSES'!BBG7&lt;&gt;"x",'RELEVE DES FICHES SUIVEUSES'!BBG7,0)/3</f>
        <v>0</v>
      </c>
      <c r="BBH7" s="15">
        <f>$B7*IF('RELEVE DES FICHES SUIVEUSES'!BBH7&lt;&gt;"x",'RELEVE DES FICHES SUIVEUSES'!BBH7,0)/3</f>
        <v>0</v>
      </c>
      <c r="BBI7" s="15">
        <f>$B7*IF('RELEVE DES FICHES SUIVEUSES'!BBI7&lt;&gt;"x",'RELEVE DES FICHES SUIVEUSES'!BBI7,0)/3</f>
        <v>0</v>
      </c>
      <c r="BBJ7" s="15">
        <f>$B7*IF('RELEVE DES FICHES SUIVEUSES'!BBJ7&lt;&gt;"x",'RELEVE DES FICHES SUIVEUSES'!BBJ7,0)/3</f>
        <v>0</v>
      </c>
      <c r="BBK7" s="15">
        <f>$B7*IF('RELEVE DES FICHES SUIVEUSES'!BBK7&lt;&gt;"x",'RELEVE DES FICHES SUIVEUSES'!BBK7,0)/3</f>
        <v>0</v>
      </c>
      <c r="BBL7" s="15">
        <f>$B7*IF('RELEVE DES FICHES SUIVEUSES'!BBL7&lt;&gt;"x",'RELEVE DES FICHES SUIVEUSES'!BBL7,0)/3</f>
        <v>0</v>
      </c>
      <c r="BBM7" s="15">
        <f>$B7*IF('RELEVE DES FICHES SUIVEUSES'!BBM7&lt;&gt;"x",'RELEVE DES FICHES SUIVEUSES'!BBM7,0)/3</f>
        <v>0</v>
      </c>
      <c r="BBN7" s="15">
        <f>$B7*IF('RELEVE DES FICHES SUIVEUSES'!BBN7&lt;&gt;"x",'RELEVE DES FICHES SUIVEUSES'!BBN7,0)/3</f>
        <v>0</v>
      </c>
      <c r="BBO7" s="15">
        <f>$B7*IF('RELEVE DES FICHES SUIVEUSES'!BBO7&lt;&gt;"x",'RELEVE DES FICHES SUIVEUSES'!BBO7,0)/3</f>
        <v>0</v>
      </c>
      <c r="BBP7" s="15">
        <f>$B7*IF('RELEVE DES FICHES SUIVEUSES'!BBP7&lt;&gt;"x",'RELEVE DES FICHES SUIVEUSES'!BBP7,0)/3</f>
        <v>0</v>
      </c>
      <c r="BBQ7" s="15">
        <f>$B7*IF('RELEVE DES FICHES SUIVEUSES'!BBQ7&lt;&gt;"x",'RELEVE DES FICHES SUIVEUSES'!BBQ7,0)/3</f>
        <v>0</v>
      </c>
      <c r="BBR7" s="15">
        <f>$B7*IF('RELEVE DES FICHES SUIVEUSES'!BBR7&lt;&gt;"x",'RELEVE DES FICHES SUIVEUSES'!BBR7,0)/3</f>
        <v>0</v>
      </c>
      <c r="BBS7" s="15">
        <f>$B7*IF('RELEVE DES FICHES SUIVEUSES'!BBS7&lt;&gt;"x",'RELEVE DES FICHES SUIVEUSES'!BBS7,0)/3</f>
        <v>0</v>
      </c>
      <c r="BBT7" s="15">
        <f>$B7*IF('RELEVE DES FICHES SUIVEUSES'!BBT7&lt;&gt;"x",'RELEVE DES FICHES SUIVEUSES'!BBT7,0)/3</f>
        <v>0</v>
      </c>
      <c r="BBU7" s="15">
        <f>$B7*IF('RELEVE DES FICHES SUIVEUSES'!BBU7&lt;&gt;"x",'RELEVE DES FICHES SUIVEUSES'!BBU7,0)/3</f>
        <v>0</v>
      </c>
      <c r="BBV7" s="15">
        <f>$B7*IF('RELEVE DES FICHES SUIVEUSES'!BBV7&lt;&gt;"x",'RELEVE DES FICHES SUIVEUSES'!BBV7,0)/3</f>
        <v>0</v>
      </c>
      <c r="BBW7" s="15">
        <f>$B7*IF('RELEVE DES FICHES SUIVEUSES'!BBW7&lt;&gt;"x",'RELEVE DES FICHES SUIVEUSES'!BBW7,0)/3</f>
        <v>0</v>
      </c>
      <c r="BBX7" s="15">
        <f>$B7*IF('RELEVE DES FICHES SUIVEUSES'!BBX7&lt;&gt;"x",'RELEVE DES FICHES SUIVEUSES'!BBX7,0)/3</f>
        <v>0</v>
      </c>
      <c r="BBY7" s="15">
        <f>$B7*IF('RELEVE DES FICHES SUIVEUSES'!BBY7&lt;&gt;"x",'RELEVE DES FICHES SUIVEUSES'!BBY7,0)/3</f>
        <v>0</v>
      </c>
      <c r="BBZ7" s="15">
        <f>$B7*IF('RELEVE DES FICHES SUIVEUSES'!BBZ7&lt;&gt;"x",'RELEVE DES FICHES SUIVEUSES'!BBZ7,0)/3</f>
        <v>0</v>
      </c>
      <c r="BCA7" s="15">
        <f>$B7*IF('RELEVE DES FICHES SUIVEUSES'!BCA7&lt;&gt;"x",'RELEVE DES FICHES SUIVEUSES'!BCA7,0)/3</f>
        <v>0</v>
      </c>
      <c r="BCB7" s="15">
        <f>$B7*IF('RELEVE DES FICHES SUIVEUSES'!BCB7&lt;&gt;"x",'RELEVE DES FICHES SUIVEUSES'!BCB7,0)/3</f>
        <v>0</v>
      </c>
      <c r="BCC7" s="15">
        <f>$B7*IF('RELEVE DES FICHES SUIVEUSES'!BCC7&lt;&gt;"x",'RELEVE DES FICHES SUIVEUSES'!BCC7,0)/3</f>
        <v>0</v>
      </c>
      <c r="BCD7" s="15">
        <f>$B7*IF('RELEVE DES FICHES SUIVEUSES'!BCD7&lt;&gt;"x",'RELEVE DES FICHES SUIVEUSES'!BCD7,0)/3</f>
        <v>0</v>
      </c>
      <c r="BCE7" s="15">
        <f>$B7*IF('RELEVE DES FICHES SUIVEUSES'!BCE7&lt;&gt;"x",'RELEVE DES FICHES SUIVEUSES'!BCE7,0)/3</f>
        <v>0</v>
      </c>
      <c r="BCF7" s="15">
        <f>$B7*IF('RELEVE DES FICHES SUIVEUSES'!BCF7&lt;&gt;"x",'RELEVE DES FICHES SUIVEUSES'!BCF7,0)/3</f>
        <v>0</v>
      </c>
      <c r="BCG7" s="15">
        <f>$B7*IF('RELEVE DES FICHES SUIVEUSES'!BCG7&lt;&gt;"x",'RELEVE DES FICHES SUIVEUSES'!BCG7,0)/3</f>
        <v>0</v>
      </c>
      <c r="BCH7" s="15">
        <f>$B7*IF('RELEVE DES FICHES SUIVEUSES'!BCH7&lt;&gt;"x",'RELEVE DES FICHES SUIVEUSES'!BCH7,0)/3</f>
        <v>0</v>
      </c>
      <c r="BCI7" s="15">
        <f>$B7*IF('RELEVE DES FICHES SUIVEUSES'!BCI7&lt;&gt;"x",'RELEVE DES FICHES SUIVEUSES'!BCI7,0)/3</f>
        <v>0</v>
      </c>
      <c r="BCJ7" s="15">
        <f>$B7*IF('RELEVE DES FICHES SUIVEUSES'!BCJ7&lt;&gt;"x",'RELEVE DES FICHES SUIVEUSES'!BCJ7,0)/3</f>
        <v>0</v>
      </c>
      <c r="BCK7" s="15">
        <f>$B7*IF('RELEVE DES FICHES SUIVEUSES'!BCK7&lt;&gt;"x",'RELEVE DES FICHES SUIVEUSES'!BCK7,0)/3</f>
        <v>0</v>
      </c>
      <c r="BCL7" s="15">
        <f>$B7*IF('RELEVE DES FICHES SUIVEUSES'!BCL7&lt;&gt;"x",'RELEVE DES FICHES SUIVEUSES'!BCL7,0)/3</f>
        <v>0</v>
      </c>
      <c r="BCM7" s="15">
        <f>$B7*IF('RELEVE DES FICHES SUIVEUSES'!BCM7&lt;&gt;"x",'RELEVE DES FICHES SUIVEUSES'!BCM7,0)/3</f>
        <v>0</v>
      </c>
      <c r="BCN7" s="15">
        <f>$B7*IF('RELEVE DES FICHES SUIVEUSES'!BCN7&lt;&gt;"x",'RELEVE DES FICHES SUIVEUSES'!BCN7,0)/3</f>
        <v>0</v>
      </c>
      <c r="BCO7" s="15">
        <f>$B7*IF('RELEVE DES FICHES SUIVEUSES'!BCO7&lt;&gt;"x",'RELEVE DES FICHES SUIVEUSES'!BCO7,0)/3</f>
        <v>0</v>
      </c>
      <c r="BCP7" s="15">
        <f>$B7*IF('RELEVE DES FICHES SUIVEUSES'!BCP7&lt;&gt;"x",'RELEVE DES FICHES SUIVEUSES'!BCP7,0)/3</f>
        <v>0</v>
      </c>
      <c r="BCQ7" s="15">
        <f>$B7*IF('RELEVE DES FICHES SUIVEUSES'!BCQ7&lt;&gt;"x",'RELEVE DES FICHES SUIVEUSES'!BCQ7,0)/3</f>
        <v>0</v>
      </c>
      <c r="BCR7" s="15">
        <f>$B7*IF('RELEVE DES FICHES SUIVEUSES'!BCR7&lt;&gt;"x",'RELEVE DES FICHES SUIVEUSES'!BCR7,0)/3</f>
        <v>0</v>
      </c>
      <c r="BCS7" s="15">
        <f>$B7*IF('RELEVE DES FICHES SUIVEUSES'!BCS7&lt;&gt;"x",'RELEVE DES FICHES SUIVEUSES'!BCS7,0)/3</f>
        <v>0</v>
      </c>
      <c r="BCT7" s="15">
        <f>$B7*IF('RELEVE DES FICHES SUIVEUSES'!BCT7&lt;&gt;"x",'RELEVE DES FICHES SUIVEUSES'!BCT7,0)/3</f>
        <v>0</v>
      </c>
      <c r="BCU7" s="15">
        <f>$B7*IF('RELEVE DES FICHES SUIVEUSES'!BCU7&lt;&gt;"x",'RELEVE DES FICHES SUIVEUSES'!BCU7,0)/3</f>
        <v>0</v>
      </c>
      <c r="BCV7" s="15">
        <f>$B7*IF('RELEVE DES FICHES SUIVEUSES'!BCV7&lt;&gt;"x",'RELEVE DES FICHES SUIVEUSES'!BCV7,0)/3</f>
        <v>0</v>
      </c>
      <c r="BCW7" s="15">
        <f>$B7*IF('RELEVE DES FICHES SUIVEUSES'!BCW7&lt;&gt;"x",'RELEVE DES FICHES SUIVEUSES'!BCW7,0)/3</f>
        <v>0</v>
      </c>
      <c r="BCX7" s="15">
        <f>$B7*IF('RELEVE DES FICHES SUIVEUSES'!BCX7&lt;&gt;"x",'RELEVE DES FICHES SUIVEUSES'!BCX7,0)/3</f>
        <v>0</v>
      </c>
      <c r="BCY7" s="15">
        <f>$B7*IF('RELEVE DES FICHES SUIVEUSES'!BCY7&lt;&gt;"x",'RELEVE DES FICHES SUIVEUSES'!BCY7,0)/3</f>
        <v>0</v>
      </c>
      <c r="BCZ7" s="15">
        <f>$B7*IF('RELEVE DES FICHES SUIVEUSES'!BCZ7&lt;&gt;"x",'RELEVE DES FICHES SUIVEUSES'!BCZ7,0)/3</f>
        <v>0</v>
      </c>
      <c r="BDA7" s="15">
        <f>$B7*IF('RELEVE DES FICHES SUIVEUSES'!BDA7&lt;&gt;"x",'RELEVE DES FICHES SUIVEUSES'!BDA7,0)/3</f>
        <v>0</v>
      </c>
      <c r="BDB7" s="15">
        <f>$B7*IF('RELEVE DES FICHES SUIVEUSES'!BDB7&lt;&gt;"x",'RELEVE DES FICHES SUIVEUSES'!BDB7,0)/3</f>
        <v>0</v>
      </c>
      <c r="BDC7" s="15">
        <f>$B7*IF('RELEVE DES FICHES SUIVEUSES'!BDC7&lt;&gt;"x",'RELEVE DES FICHES SUIVEUSES'!BDC7,0)/3</f>
        <v>0</v>
      </c>
      <c r="BDD7" s="15">
        <f>$B7*IF('RELEVE DES FICHES SUIVEUSES'!BDD7&lt;&gt;"x",'RELEVE DES FICHES SUIVEUSES'!BDD7,0)/3</f>
        <v>0</v>
      </c>
      <c r="BDE7" s="15">
        <f>$B7*IF('RELEVE DES FICHES SUIVEUSES'!BDE7&lt;&gt;"x",'RELEVE DES FICHES SUIVEUSES'!BDE7,0)/3</f>
        <v>0</v>
      </c>
      <c r="BDF7" s="15">
        <f>$B7*IF('RELEVE DES FICHES SUIVEUSES'!BDF7&lt;&gt;"x",'RELEVE DES FICHES SUIVEUSES'!BDF7,0)/3</f>
        <v>0</v>
      </c>
      <c r="BDG7" s="15">
        <f>$B7*IF('RELEVE DES FICHES SUIVEUSES'!BDG7&lt;&gt;"x",'RELEVE DES FICHES SUIVEUSES'!BDG7,0)/3</f>
        <v>0</v>
      </c>
      <c r="BDH7" s="15">
        <f>$B7*IF('RELEVE DES FICHES SUIVEUSES'!BDH7&lt;&gt;"x",'RELEVE DES FICHES SUIVEUSES'!BDH7,0)/3</f>
        <v>0</v>
      </c>
      <c r="BDI7" s="15">
        <f>$B7*IF('RELEVE DES FICHES SUIVEUSES'!BDI7&lt;&gt;"x",'RELEVE DES FICHES SUIVEUSES'!BDI7,0)/3</f>
        <v>0</v>
      </c>
      <c r="BDJ7" s="15">
        <f>$B7*IF('RELEVE DES FICHES SUIVEUSES'!BDJ7&lt;&gt;"x",'RELEVE DES FICHES SUIVEUSES'!BDJ7,0)/3</f>
        <v>0</v>
      </c>
      <c r="BDK7" s="15">
        <f>$B7*IF('RELEVE DES FICHES SUIVEUSES'!BDK7&lt;&gt;"x",'RELEVE DES FICHES SUIVEUSES'!BDK7,0)/3</f>
        <v>0</v>
      </c>
      <c r="BDL7" s="15">
        <f>$B7*IF('RELEVE DES FICHES SUIVEUSES'!BDL7&lt;&gt;"x",'RELEVE DES FICHES SUIVEUSES'!BDL7,0)/3</f>
        <v>0</v>
      </c>
      <c r="BDM7" s="15">
        <f>$B7*IF('RELEVE DES FICHES SUIVEUSES'!BDM7&lt;&gt;"x",'RELEVE DES FICHES SUIVEUSES'!BDM7,0)/3</f>
        <v>0</v>
      </c>
      <c r="BDN7" s="15">
        <f>$B7*IF('RELEVE DES FICHES SUIVEUSES'!BDN7&lt;&gt;"x",'RELEVE DES FICHES SUIVEUSES'!BDN7,0)/3</f>
        <v>0</v>
      </c>
      <c r="BDO7" s="15">
        <f>$B7*IF('RELEVE DES FICHES SUIVEUSES'!BDO7&lt;&gt;"x",'RELEVE DES FICHES SUIVEUSES'!BDO7,0)/3</f>
        <v>0</v>
      </c>
      <c r="BDP7" s="15">
        <f>$B7*IF('RELEVE DES FICHES SUIVEUSES'!BDP7&lt;&gt;"x",'RELEVE DES FICHES SUIVEUSES'!BDP7,0)/3</f>
        <v>0</v>
      </c>
      <c r="BDQ7" s="15">
        <f>$B7*IF('RELEVE DES FICHES SUIVEUSES'!BDQ7&lt;&gt;"x",'RELEVE DES FICHES SUIVEUSES'!BDQ7,0)/3</f>
        <v>0</v>
      </c>
      <c r="BDR7" s="15">
        <f>$B7*IF('RELEVE DES FICHES SUIVEUSES'!BDR7&lt;&gt;"x",'RELEVE DES FICHES SUIVEUSES'!BDR7,0)/3</f>
        <v>0</v>
      </c>
      <c r="BDS7" s="15">
        <f>$B7*IF('RELEVE DES FICHES SUIVEUSES'!BDS7&lt;&gt;"x",'RELEVE DES FICHES SUIVEUSES'!BDS7,0)/3</f>
        <v>0</v>
      </c>
      <c r="BDT7" s="15">
        <f>$B7*IF('RELEVE DES FICHES SUIVEUSES'!BDT7&lt;&gt;"x",'RELEVE DES FICHES SUIVEUSES'!BDT7,0)/3</f>
        <v>0</v>
      </c>
      <c r="BDU7" s="15">
        <f>$B7*IF('RELEVE DES FICHES SUIVEUSES'!BDU7&lt;&gt;"x",'RELEVE DES FICHES SUIVEUSES'!BDU7,0)/3</f>
        <v>0</v>
      </c>
      <c r="BDV7" s="15">
        <f>$B7*IF('RELEVE DES FICHES SUIVEUSES'!BDV7&lt;&gt;"x",'RELEVE DES FICHES SUIVEUSES'!BDV7,0)/3</f>
        <v>0</v>
      </c>
      <c r="BDW7" s="15">
        <f>$B7*IF('RELEVE DES FICHES SUIVEUSES'!BDW7&lt;&gt;"x",'RELEVE DES FICHES SUIVEUSES'!BDW7,0)/3</f>
        <v>0</v>
      </c>
      <c r="BDX7" s="15">
        <f>$B7*IF('RELEVE DES FICHES SUIVEUSES'!BDX7&lt;&gt;"x",'RELEVE DES FICHES SUIVEUSES'!BDX7,0)/3</f>
        <v>0</v>
      </c>
      <c r="BDY7" s="15">
        <f>$B7*IF('RELEVE DES FICHES SUIVEUSES'!BDY7&lt;&gt;"x",'RELEVE DES FICHES SUIVEUSES'!BDY7,0)/3</f>
        <v>0</v>
      </c>
      <c r="BDZ7" s="15">
        <f>$B7*IF('RELEVE DES FICHES SUIVEUSES'!BDZ7&lt;&gt;"x",'RELEVE DES FICHES SUIVEUSES'!BDZ7,0)/3</f>
        <v>0</v>
      </c>
      <c r="BEA7" s="15">
        <f>$B7*IF('RELEVE DES FICHES SUIVEUSES'!BEA7&lt;&gt;"x",'RELEVE DES FICHES SUIVEUSES'!BEA7,0)/3</f>
        <v>0</v>
      </c>
      <c r="BEB7" s="15">
        <f>$B7*IF('RELEVE DES FICHES SUIVEUSES'!BEB7&lt;&gt;"x",'RELEVE DES FICHES SUIVEUSES'!BEB7,0)/3</f>
        <v>0</v>
      </c>
      <c r="BEC7" s="15">
        <f>$B7*IF('RELEVE DES FICHES SUIVEUSES'!BEC7&lt;&gt;"x",'RELEVE DES FICHES SUIVEUSES'!BEC7,0)/3</f>
        <v>0</v>
      </c>
      <c r="BED7" s="15">
        <f>$B7*IF('RELEVE DES FICHES SUIVEUSES'!BED7&lt;&gt;"x",'RELEVE DES FICHES SUIVEUSES'!BED7,0)/3</f>
        <v>0</v>
      </c>
      <c r="BEE7" s="15">
        <f>$B7*IF('RELEVE DES FICHES SUIVEUSES'!BEE7&lt;&gt;"x",'RELEVE DES FICHES SUIVEUSES'!BEE7,0)/3</f>
        <v>0</v>
      </c>
      <c r="BEF7" s="15">
        <f>$B7*IF('RELEVE DES FICHES SUIVEUSES'!BEF7&lt;&gt;"x",'RELEVE DES FICHES SUIVEUSES'!BEF7,0)/3</f>
        <v>0</v>
      </c>
      <c r="BEG7" s="15">
        <f>$B7*IF('RELEVE DES FICHES SUIVEUSES'!BEG7&lt;&gt;"x",'RELEVE DES FICHES SUIVEUSES'!BEG7,0)/3</f>
        <v>0</v>
      </c>
      <c r="BEH7" s="15">
        <f>$B7*IF('RELEVE DES FICHES SUIVEUSES'!BEH7&lt;&gt;"x",'RELEVE DES FICHES SUIVEUSES'!BEH7,0)/3</f>
        <v>0</v>
      </c>
      <c r="BEI7" s="15">
        <f>$B7*IF('RELEVE DES FICHES SUIVEUSES'!BEI7&lt;&gt;"x",'RELEVE DES FICHES SUIVEUSES'!BEI7,0)/3</f>
        <v>0</v>
      </c>
      <c r="BEJ7" s="15">
        <f>$B7*IF('RELEVE DES FICHES SUIVEUSES'!BEJ7&lt;&gt;"x",'RELEVE DES FICHES SUIVEUSES'!BEJ7,0)/3</f>
        <v>0</v>
      </c>
      <c r="BEK7" s="15">
        <f>$B7*IF('RELEVE DES FICHES SUIVEUSES'!BEK7&lt;&gt;"x",'RELEVE DES FICHES SUIVEUSES'!BEK7,0)/3</f>
        <v>0</v>
      </c>
      <c r="BEL7" s="15">
        <f>$B7*IF('RELEVE DES FICHES SUIVEUSES'!BEL7&lt;&gt;"x",'RELEVE DES FICHES SUIVEUSES'!BEL7,0)/3</f>
        <v>0</v>
      </c>
      <c r="BEM7" s="15">
        <f>$B7*IF('RELEVE DES FICHES SUIVEUSES'!BEM7&lt;&gt;"x",'RELEVE DES FICHES SUIVEUSES'!BEM7,0)/3</f>
        <v>0</v>
      </c>
      <c r="BEN7" s="15">
        <f>$B7*IF('RELEVE DES FICHES SUIVEUSES'!BEN7&lt;&gt;"x",'RELEVE DES FICHES SUIVEUSES'!BEN7,0)/3</f>
        <v>0</v>
      </c>
      <c r="BEO7" s="15">
        <f>$B7*IF('RELEVE DES FICHES SUIVEUSES'!BEO7&lt;&gt;"x",'RELEVE DES FICHES SUIVEUSES'!BEO7,0)/3</f>
        <v>0</v>
      </c>
      <c r="BEP7" s="15">
        <f>$B7*IF('RELEVE DES FICHES SUIVEUSES'!BEP7&lt;&gt;"x",'RELEVE DES FICHES SUIVEUSES'!BEP7,0)/3</f>
        <v>0</v>
      </c>
      <c r="BEQ7" s="15">
        <f>$B7*IF('RELEVE DES FICHES SUIVEUSES'!BEQ7&lt;&gt;"x",'RELEVE DES FICHES SUIVEUSES'!BEQ7,0)/3</f>
        <v>0</v>
      </c>
      <c r="BER7" s="15">
        <f>$B7*IF('RELEVE DES FICHES SUIVEUSES'!BER7&lt;&gt;"x",'RELEVE DES FICHES SUIVEUSES'!BER7,0)/3</f>
        <v>0</v>
      </c>
      <c r="BES7" s="15">
        <f>$B7*IF('RELEVE DES FICHES SUIVEUSES'!BES7&lt;&gt;"x",'RELEVE DES FICHES SUIVEUSES'!BES7,0)/3</f>
        <v>0</v>
      </c>
      <c r="BET7" s="15">
        <f>$B7*IF('RELEVE DES FICHES SUIVEUSES'!BET7&lt;&gt;"x",'RELEVE DES FICHES SUIVEUSES'!BET7,0)/3</f>
        <v>0</v>
      </c>
      <c r="BEU7" s="15">
        <f>$B7*IF('RELEVE DES FICHES SUIVEUSES'!BEU7&lt;&gt;"x",'RELEVE DES FICHES SUIVEUSES'!BEU7,0)/3</f>
        <v>0</v>
      </c>
      <c r="BEV7" s="15">
        <f>$B7*IF('RELEVE DES FICHES SUIVEUSES'!BEV7&lt;&gt;"x",'RELEVE DES FICHES SUIVEUSES'!BEV7,0)/3</f>
        <v>0</v>
      </c>
      <c r="BEW7" s="15">
        <f>$B7*IF('RELEVE DES FICHES SUIVEUSES'!BEW7&lt;&gt;"x",'RELEVE DES FICHES SUIVEUSES'!BEW7,0)/3</f>
        <v>0</v>
      </c>
      <c r="BEX7" s="15">
        <f>$B7*IF('RELEVE DES FICHES SUIVEUSES'!BEX7&lt;&gt;"x",'RELEVE DES FICHES SUIVEUSES'!BEX7,0)/3</f>
        <v>0</v>
      </c>
      <c r="BEY7" s="15">
        <f>$B7*IF('RELEVE DES FICHES SUIVEUSES'!BEY7&lt;&gt;"x",'RELEVE DES FICHES SUIVEUSES'!BEY7,0)/3</f>
        <v>0</v>
      </c>
      <c r="BEZ7" s="15">
        <f>$B7*IF('RELEVE DES FICHES SUIVEUSES'!BEZ7&lt;&gt;"x",'RELEVE DES FICHES SUIVEUSES'!BEZ7,0)/3</f>
        <v>0</v>
      </c>
      <c r="BFA7" s="15">
        <f>$B7*IF('RELEVE DES FICHES SUIVEUSES'!BFA7&lt;&gt;"x",'RELEVE DES FICHES SUIVEUSES'!BFA7,0)/3</f>
        <v>0</v>
      </c>
      <c r="BFB7" s="15">
        <f>$B7*IF('RELEVE DES FICHES SUIVEUSES'!BFB7&lt;&gt;"x",'RELEVE DES FICHES SUIVEUSES'!BFB7,0)/3</f>
        <v>0</v>
      </c>
      <c r="BFC7" s="15">
        <f>$B7*IF('RELEVE DES FICHES SUIVEUSES'!BFC7&lt;&gt;"x",'RELEVE DES FICHES SUIVEUSES'!BFC7,0)/3</f>
        <v>0</v>
      </c>
      <c r="BFD7" s="15">
        <f>$B7*IF('RELEVE DES FICHES SUIVEUSES'!BFD7&lt;&gt;"x",'RELEVE DES FICHES SUIVEUSES'!BFD7,0)/3</f>
        <v>0</v>
      </c>
      <c r="BFE7" s="15">
        <f>$B7*IF('RELEVE DES FICHES SUIVEUSES'!BFE7&lt;&gt;"x",'RELEVE DES FICHES SUIVEUSES'!BFE7,0)/3</f>
        <v>0</v>
      </c>
      <c r="BFF7" s="15">
        <f>$B7*IF('RELEVE DES FICHES SUIVEUSES'!BFF7&lt;&gt;"x",'RELEVE DES FICHES SUIVEUSES'!BFF7,0)/3</f>
        <v>0</v>
      </c>
      <c r="BFG7" s="15">
        <f>$B7*IF('RELEVE DES FICHES SUIVEUSES'!BFG7&lt;&gt;"x",'RELEVE DES FICHES SUIVEUSES'!BFG7,0)/3</f>
        <v>0</v>
      </c>
      <c r="BFH7" s="15">
        <f>$B7*IF('RELEVE DES FICHES SUIVEUSES'!BFH7&lt;&gt;"x",'RELEVE DES FICHES SUIVEUSES'!BFH7,0)/3</f>
        <v>0</v>
      </c>
      <c r="BFI7" s="15">
        <f>$B7*IF('RELEVE DES FICHES SUIVEUSES'!BFI7&lt;&gt;"x",'RELEVE DES FICHES SUIVEUSES'!BFI7,0)/3</f>
        <v>0</v>
      </c>
      <c r="BFJ7" s="15">
        <f>$B7*IF('RELEVE DES FICHES SUIVEUSES'!BFJ7&lt;&gt;"x",'RELEVE DES FICHES SUIVEUSES'!BFJ7,0)/3</f>
        <v>0</v>
      </c>
      <c r="BFK7" s="15">
        <f>$B7*IF('RELEVE DES FICHES SUIVEUSES'!BFK7&lt;&gt;"x",'RELEVE DES FICHES SUIVEUSES'!BFK7,0)/3</f>
        <v>0</v>
      </c>
      <c r="BFL7" s="15">
        <f>$B7*IF('RELEVE DES FICHES SUIVEUSES'!BFL7&lt;&gt;"x",'RELEVE DES FICHES SUIVEUSES'!BFL7,0)/3</f>
        <v>0</v>
      </c>
      <c r="BFM7" s="15">
        <f>$B7*IF('RELEVE DES FICHES SUIVEUSES'!BFM7&lt;&gt;"x",'RELEVE DES FICHES SUIVEUSES'!BFM7,0)/3</f>
        <v>0</v>
      </c>
      <c r="BFN7" s="15">
        <f>$B7*IF('RELEVE DES FICHES SUIVEUSES'!BFN7&lt;&gt;"x",'RELEVE DES FICHES SUIVEUSES'!BFN7,0)/3</f>
        <v>0</v>
      </c>
      <c r="BFO7" s="15">
        <f>$B7*IF('RELEVE DES FICHES SUIVEUSES'!BFO7&lt;&gt;"x",'RELEVE DES FICHES SUIVEUSES'!BFO7,0)/3</f>
        <v>0</v>
      </c>
      <c r="BFP7" s="15">
        <f>$B7*IF('RELEVE DES FICHES SUIVEUSES'!BFP7&lt;&gt;"x",'RELEVE DES FICHES SUIVEUSES'!BFP7,0)/3</f>
        <v>0</v>
      </c>
      <c r="BFQ7" s="15">
        <f>$B7*IF('RELEVE DES FICHES SUIVEUSES'!BFQ7&lt;&gt;"x",'RELEVE DES FICHES SUIVEUSES'!BFQ7,0)/3</f>
        <v>0</v>
      </c>
      <c r="BFR7" s="15">
        <f>$B7*IF('RELEVE DES FICHES SUIVEUSES'!BFR7&lt;&gt;"x",'RELEVE DES FICHES SUIVEUSES'!BFR7,0)/3</f>
        <v>0</v>
      </c>
      <c r="BFS7" s="15">
        <f>$B7*IF('RELEVE DES FICHES SUIVEUSES'!BFS7&lt;&gt;"x",'RELEVE DES FICHES SUIVEUSES'!BFS7,0)/3</f>
        <v>0</v>
      </c>
      <c r="BFT7" s="15">
        <f>$B7*IF('RELEVE DES FICHES SUIVEUSES'!BFT7&lt;&gt;"x",'RELEVE DES FICHES SUIVEUSES'!BFT7,0)/3</f>
        <v>0</v>
      </c>
      <c r="BFU7" s="15">
        <f>$B7*IF('RELEVE DES FICHES SUIVEUSES'!BFU7&lt;&gt;"x",'RELEVE DES FICHES SUIVEUSES'!BFU7,0)/3</f>
        <v>0</v>
      </c>
      <c r="BFV7" s="15">
        <f>$B7*IF('RELEVE DES FICHES SUIVEUSES'!BFV7&lt;&gt;"x",'RELEVE DES FICHES SUIVEUSES'!BFV7,0)/3</f>
        <v>0</v>
      </c>
      <c r="BFW7" s="15">
        <f>$B7*IF('RELEVE DES FICHES SUIVEUSES'!BFW7&lt;&gt;"x",'RELEVE DES FICHES SUIVEUSES'!BFW7,0)/3</f>
        <v>0</v>
      </c>
      <c r="BFX7" s="15">
        <f>$B7*IF('RELEVE DES FICHES SUIVEUSES'!BFX7&lt;&gt;"x",'RELEVE DES FICHES SUIVEUSES'!BFX7,0)/3</f>
        <v>0</v>
      </c>
      <c r="BFY7" s="15">
        <f>$B7*IF('RELEVE DES FICHES SUIVEUSES'!BFY7&lt;&gt;"x",'RELEVE DES FICHES SUIVEUSES'!BFY7,0)/3</f>
        <v>0</v>
      </c>
      <c r="BFZ7" s="15">
        <f>$B7*IF('RELEVE DES FICHES SUIVEUSES'!BFZ7&lt;&gt;"x",'RELEVE DES FICHES SUIVEUSES'!BFZ7,0)/3</f>
        <v>0</v>
      </c>
      <c r="BGA7" s="15">
        <f>$B7*IF('RELEVE DES FICHES SUIVEUSES'!BGA7&lt;&gt;"x",'RELEVE DES FICHES SUIVEUSES'!BGA7,0)/3</f>
        <v>0</v>
      </c>
      <c r="BGB7" s="15">
        <f>$B7*IF('RELEVE DES FICHES SUIVEUSES'!BGB7&lt;&gt;"x",'RELEVE DES FICHES SUIVEUSES'!BGB7,0)/3</f>
        <v>0</v>
      </c>
      <c r="BGC7" s="15">
        <f>$B7*IF('RELEVE DES FICHES SUIVEUSES'!BGC7&lt;&gt;"x",'RELEVE DES FICHES SUIVEUSES'!BGC7,0)/3</f>
        <v>0</v>
      </c>
      <c r="BGD7" s="15">
        <f>$B7*IF('RELEVE DES FICHES SUIVEUSES'!BGD7&lt;&gt;"x",'RELEVE DES FICHES SUIVEUSES'!BGD7,0)/3</f>
        <v>0</v>
      </c>
      <c r="BGE7" s="15">
        <f>$B7*IF('RELEVE DES FICHES SUIVEUSES'!BGE7&lt;&gt;"x",'RELEVE DES FICHES SUIVEUSES'!BGE7,0)/3</f>
        <v>0</v>
      </c>
      <c r="BGF7" s="15">
        <f>$B7*IF('RELEVE DES FICHES SUIVEUSES'!BGF7&lt;&gt;"x",'RELEVE DES FICHES SUIVEUSES'!BGF7,0)/3</f>
        <v>0</v>
      </c>
      <c r="BGG7" s="15">
        <f>$B7*IF('RELEVE DES FICHES SUIVEUSES'!BGG7&lt;&gt;"x",'RELEVE DES FICHES SUIVEUSES'!BGG7,0)/3</f>
        <v>0</v>
      </c>
      <c r="BGH7" s="15">
        <f>$B7*IF('RELEVE DES FICHES SUIVEUSES'!BGH7&lt;&gt;"x",'RELEVE DES FICHES SUIVEUSES'!BGH7,0)/3</f>
        <v>0</v>
      </c>
      <c r="BGI7" s="15">
        <f>$B7*IF('RELEVE DES FICHES SUIVEUSES'!BGI7&lt;&gt;"x",'RELEVE DES FICHES SUIVEUSES'!BGI7,0)/3</f>
        <v>0</v>
      </c>
      <c r="BGJ7" s="15">
        <f>$B7*IF('RELEVE DES FICHES SUIVEUSES'!BGJ7&lt;&gt;"x",'RELEVE DES FICHES SUIVEUSES'!BGJ7,0)/3</f>
        <v>0</v>
      </c>
      <c r="BGK7" s="15">
        <f>$B7*IF('RELEVE DES FICHES SUIVEUSES'!BGK7&lt;&gt;"x",'RELEVE DES FICHES SUIVEUSES'!BGK7,0)/3</f>
        <v>0</v>
      </c>
      <c r="BGL7" s="15">
        <f>$B7*IF('RELEVE DES FICHES SUIVEUSES'!BGL7&lt;&gt;"x",'RELEVE DES FICHES SUIVEUSES'!BGL7,0)/3</f>
        <v>0</v>
      </c>
      <c r="BGM7" s="15">
        <f>$B7*IF('RELEVE DES FICHES SUIVEUSES'!BGM7&lt;&gt;"x",'RELEVE DES FICHES SUIVEUSES'!BGM7,0)/3</f>
        <v>0</v>
      </c>
      <c r="BGN7" s="15">
        <f>$B7*IF('RELEVE DES FICHES SUIVEUSES'!BGN7&lt;&gt;"x",'RELEVE DES FICHES SUIVEUSES'!BGN7,0)/3</f>
        <v>0</v>
      </c>
      <c r="BGO7" s="15">
        <f>$B7*IF('RELEVE DES FICHES SUIVEUSES'!BGO7&lt;&gt;"x",'RELEVE DES FICHES SUIVEUSES'!BGO7,0)/3</f>
        <v>0</v>
      </c>
      <c r="BGP7" s="15">
        <f>$B7*IF('RELEVE DES FICHES SUIVEUSES'!BGP7&lt;&gt;"x",'RELEVE DES FICHES SUIVEUSES'!BGP7,0)/3</f>
        <v>0</v>
      </c>
      <c r="BGQ7" s="15">
        <f>$B7*IF('RELEVE DES FICHES SUIVEUSES'!BGQ7&lt;&gt;"x",'RELEVE DES FICHES SUIVEUSES'!BGQ7,0)/3</f>
        <v>0</v>
      </c>
      <c r="BGR7" s="15">
        <f>$B7*IF('RELEVE DES FICHES SUIVEUSES'!BGR7&lt;&gt;"x",'RELEVE DES FICHES SUIVEUSES'!BGR7,0)/3</f>
        <v>0</v>
      </c>
      <c r="BGS7" s="15">
        <f>$B7*IF('RELEVE DES FICHES SUIVEUSES'!BGS7&lt;&gt;"x",'RELEVE DES FICHES SUIVEUSES'!BGS7,0)/3</f>
        <v>0</v>
      </c>
      <c r="BGT7" s="15">
        <f>$B7*IF('RELEVE DES FICHES SUIVEUSES'!BGT7&lt;&gt;"x",'RELEVE DES FICHES SUIVEUSES'!BGT7,0)/3</f>
        <v>0</v>
      </c>
      <c r="BGU7" s="15">
        <f>$B7*IF('RELEVE DES FICHES SUIVEUSES'!BGU7&lt;&gt;"x",'RELEVE DES FICHES SUIVEUSES'!BGU7,0)/3</f>
        <v>0</v>
      </c>
      <c r="BGV7" s="15">
        <f>$B7*IF('RELEVE DES FICHES SUIVEUSES'!BGV7&lt;&gt;"x",'RELEVE DES FICHES SUIVEUSES'!BGV7,0)/3</f>
        <v>0</v>
      </c>
      <c r="BGW7" s="15">
        <f>$B7*IF('RELEVE DES FICHES SUIVEUSES'!BGW7&lt;&gt;"x",'RELEVE DES FICHES SUIVEUSES'!BGW7,0)/3</f>
        <v>0</v>
      </c>
      <c r="BGX7" s="15">
        <f>$B7*IF('RELEVE DES FICHES SUIVEUSES'!BGX7&lt;&gt;"x",'RELEVE DES FICHES SUIVEUSES'!BGX7,0)/3</f>
        <v>0</v>
      </c>
      <c r="BGY7" s="15">
        <f>$B7*IF('RELEVE DES FICHES SUIVEUSES'!BGY7&lt;&gt;"x",'RELEVE DES FICHES SUIVEUSES'!BGY7,0)/3</f>
        <v>0</v>
      </c>
      <c r="BGZ7" s="15">
        <f>$B7*IF('RELEVE DES FICHES SUIVEUSES'!BGZ7&lt;&gt;"x",'RELEVE DES FICHES SUIVEUSES'!BGZ7,0)/3</f>
        <v>0</v>
      </c>
      <c r="BHA7" s="15">
        <f>$B7*IF('RELEVE DES FICHES SUIVEUSES'!BHA7&lt;&gt;"x",'RELEVE DES FICHES SUIVEUSES'!BHA7,0)/3</f>
        <v>0</v>
      </c>
      <c r="BHB7" s="15">
        <f>$B7*IF('RELEVE DES FICHES SUIVEUSES'!BHB7&lt;&gt;"x",'RELEVE DES FICHES SUIVEUSES'!BHB7,0)/3</f>
        <v>0</v>
      </c>
      <c r="BHC7" s="15">
        <f>$B7*IF('RELEVE DES FICHES SUIVEUSES'!BHC7&lt;&gt;"x",'RELEVE DES FICHES SUIVEUSES'!BHC7,0)/3</f>
        <v>0</v>
      </c>
      <c r="BHD7" s="15">
        <f>$B7*IF('RELEVE DES FICHES SUIVEUSES'!BHD7&lt;&gt;"x",'RELEVE DES FICHES SUIVEUSES'!BHD7,0)/3</f>
        <v>0</v>
      </c>
      <c r="BHE7" s="15">
        <f>$B7*IF('RELEVE DES FICHES SUIVEUSES'!BHE7&lt;&gt;"x",'RELEVE DES FICHES SUIVEUSES'!BHE7,0)/3</f>
        <v>0</v>
      </c>
      <c r="BHF7" s="15">
        <f>$B7*IF('RELEVE DES FICHES SUIVEUSES'!BHF7&lt;&gt;"x",'RELEVE DES FICHES SUIVEUSES'!BHF7,0)/3</f>
        <v>0</v>
      </c>
      <c r="BHG7" s="15">
        <f>$B7*IF('RELEVE DES FICHES SUIVEUSES'!BHG7&lt;&gt;"x",'RELEVE DES FICHES SUIVEUSES'!BHG7,0)/3</f>
        <v>0</v>
      </c>
      <c r="BHH7" s="15">
        <f>$B7*IF('RELEVE DES FICHES SUIVEUSES'!BHH7&lt;&gt;"x",'RELEVE DES FICHES SUIVEUSES'!BHH7,0)/3</f>
        <v>0</v>
      </c>
      <c r="BHI7" s="15">
        <f>$B7*IF('RELEVE DES FICHES SUIVEUSES'!BHI7&lt;&gt;"x",'RELEVE DES FICHES SUIVEUSES'!BHI7,0)/3</f>
        <v>0</v>
      </c>
      <c r="BHJ7" s="15">
        <f>$B7*IF('RELEVE DES FICHES SUIVEUSES'!BHJ7&lt;&gt;"x",'RELEVE DES FICHES SUIVEUSES'!BHJ7,0)/3</f>
        <v>0</v>
      </c>
      <c r="BHK7" s="15">
        <f>$B7*IF('RELEVE DES FICHES SUIVEUSES'!BHK7&lt;&gt;"x",'RELEVE DES FICHES SUIVEUSES'!BHK7,0)/3</f>
        <v>0</v>
      </c>
      <c r="BHL7" s="15">
        <f>$B7*IF('RELEVE DES FICHES SUIVEUSES'!BHL7&lt;&gt;"x",'RELEVE DES FICHES SUIVEUSES'!BHL7,0)/3</f>
        <v>0</v>
      </c>
      <c r="BHM7" s="15">
        <f>$B7*IF('RELEVE DES FICHES SUIVEUSES'!BHM7&lt;&gt;"x",'RELEVE DES FICHES SUIVEUSES'!BHM7,0)/3</f>
        <v>0</v>
      </c>
      <c r="BHN7" s="15">
        <f>$B7*IF('RELEVE DES FICHES SUIVEUSES'!BHN7&lt;&gt;"x",'RELEVE DES FICHES SUIVEUSES'!BHN7,0)/3</f>
        <v>0</v>
      </c>
      <c r="BHO7" s="15">
        <f>$B7*IF('RELEVE DES FICHES SUIVEUSES'!BHO7&lt;&gt;"x",'RELEVE DES FICHES SUIVEUSES'!BHO7,0)/3</f>
        <v>0</v>
      </c>
      <c r="BHP7" s="15">
        <f>$B7*IF('RELEVE DES FICHES SUIVEUSES'!BHP7&lt;&gt;"x",'RELEVE DES FICHES SUIVEUSES'!BHP7,0)/3</f>
        <v>0</v>
      </c>
      <c r="BHQ7" s="15">
        <f>$B7*IF('RELEVE DES FICHES SUIVEUSES'!BHQ7&lt;&gt;"x",'RELEVE DES FICHES SUIVEUSES'!BHQ7,0)/3</f>
        <v>0</v>
      </c>
      <c r="BHR7" s="15">
        <f>$B7*IF('RELEVE DES FICHES SUIVEUSES'!BHR7&lt;&gt;"x",'RELEVE DES FICHES SUIVEUSES'!BHR7,0)/3</f>
        <v>0</v>
      </c>
      <c r="BHS7" s="15">
        <f>$B7*IF('RELEVE DES FICHES SUIVEUSES'!BHS7&lt;&gt;"x",'RELEVE DES FICHES SUIVEUSES'!BHS7,0)/3</f>
        <v>0</v>
      </c>
      <c r="BHT7" s="15">
        <f>$B7*IF('RELEVE DES FICHES SUIVEUSES'!BHT7&lt;&gt;"x",'RELEVE DES FICHES SUIVEUSES'!BHT7,0)/3</f>
        <v>0</v>
      </c>
      <c r="BHU7" s="15">
        <f>$B7*IF('RELEVE DES FICHES SUIVEUSES'!BHU7&lt;&gt;"x",'RELEVE DES FICHES SUIVEUSES'!BHU7,0)/3</f>
        <v>0</v>
      </c>
      <c r="BHV7" s="15">
        <f>$B7*IF('RELEVE DES FICHES SUIVEUSES'!BHV7&lt;&gt;"x",'RELEVE DES FICHES SUIVEUSES'!BHV7,0)/3</f>
        <v>0</v>
      </c>
      <c r="BHW7" s="15">
        <f>$B7*IF('RELEVE DES FICHES SUIVEUSES'!BHW7&lt;&gt;"x",'RELEVE DES FICHES SUIVEUSES'!BHW7,0)/3</f>
        <v>0</v>
      </c>
      <c r="BHX7" s="15">
        <f>$B7*IF('RELEVE DES FICHES SUIVEUSES'!BHX7&lt;&gt;"x",'RELEVE DES FICHES SUIVEUSES'!BHX7,0)/3</f>
        <v>0</v>
      </c>
      <c r="BHY7" s="15">
        <f>$B7*IF('RELEVE DES FICHES SUIVEUSES'!BHY7&lt;&gt;"x",'RELEVE DES FICHES SUIVEUSES'!BHY7,0)/3</f>
        <v>0</v>
      </c>
      <c r="BHZ7" s="15">
        <f>$B7*IF('RELEVE DES FICHES SUIVEUSES'!BHZ7&lt;&gt;"x",'RELEVE DES FICHES SUIVEUSES'!BHZ7,0)/3</f>
        <v>0</v>
      </c>
      <c r="BIA7" s="15">
        <f>$B7*IF('RELEVE DES FICHES SUIVEUSES'!BIA7&lt;&gt;"x",'RELEVE DES FICHES SUIVEUSES'!BIA7,0)/3</f>
        <v>0</v>
      </c>
      <c r="BIB7" s="15">
        <f>$B7*IF('RELEVE DES FICHES SUIVEUSES'!BIB7&lt;&gt;"x",'RELEVE DES FICHES SUIVEUSES'!BIB7,0)/3</f>
        <v>0</v>
      </c>
      <c r="BIC7" s="15">
        <f>$B7*IF('RELEVE DES FICHES SUIVEUSES'!BIC7&lt;&gt;"x",'RELEVE DES FICHES SUIVEUSES'!BIC7,0)/3</f>
        <v>0</v>
      </c>
      <c r="BID7" s="15">
        <f>$B7*IF('RELEVE DES FICHES SUIVEUSES'!BID7&lt;&gt;"x",'RELEVE DES FICHES SUIVEUSES'!BID7,0)/3</f>
        <v>0</v>
      </c>
      <c r="BIE7" s="15">
        <f>$B7*IF('RELEVE DES FICHES SUIVEUSES'!BIE7&lt;&gt;"x",'RELEVE DES FICHES SUIVEUSES'!BIE7,0)/3</f>
        <v>0</v>
      </c>
      <c r="BIF7" s="15">
        <f>$B7*IF('RELEVE DES FICHES SUIVEUSES'!BIF7&lt;&gt;"x",'RELEVE DES FICHES SUIVEUSES'!BIF7,0)/3</f>
        <v>0</v>
      </c>
      <c r="BIG7" s="15">
        <f>$B7*IF('RELEVE DES FICHES SUIVEUSES'!BIG7&lt;&gt;"x",'RELEVE DES FICHES SUIVEUSES'!BIG7,0)/3</f>
        <v>0</v>
      </c>
      <c r="BIH7" s="15">
        <f>$B7*IF('RELEVE DES FICHES SUIVEUSES'!BIH7&lt;&gt;"x",'RELEVE DES FICHES SUIVEUSES'!BIH7,0)/3</f>
        <v>0</v>
      </c>
      <c r="BII7" s="15">
        <f>$B7*IF('RELEVE DES FICHES SUIVEUSES'!BII7&lt;&gt;"x",'RELEVE DES FICHES SUIVEUSES'!BII7,0)/3</f>
        <v>0</v>
      </c>
      <c r="BIJ7" s="15">
        <f>$B7*IF('RELEVE DES FICHES SUIVEUSES'!BIJ7&lt;&gt;"x",'RELEVE DES FICHES SUIVEUSES'!BIJ7,0)/3</f>
        <v>0</v>
      </c>
      <c r="BIK7" s="15">
        <f>$B7*IF('RELEVE DES FICHES SUIVEUSES'!BIK7&lt;&gt;"x",'RELEVE DES FICHES SUIVEUSES'!BIK7,0)/3</f>
        <v>0</v>
      </c>
      <c r="BIL7" s="15">
        <f>$B7*IF('RELEVE DES FICHES SUIVEUSES'!BIL7&lt;&gt;"x",'RELEVE DES FICHES SUIVEUSES'!BIL7,0)/3</f>
        <v>0</v>
      </c>
      <c r="BIM7" s="15">
        <f>$B7*IF('RELEVE DES FICHES SUIVEUSES'!BIM7&lt;&gt;"x",'RELEVE DES FICHES SUIVEUSES'!BIM7,0)/3</f>
        <v>0</v>
      </c>
      <c r="BIN7" s="15">
        <f>$B7*IF('RELEVE DES FICHES SUIVEUSES'!BIN7&lt;&gt;"x",'RELEVE DES FICHES SUIVEUSES'!BIN7,0)/3</f>
        <v>0</v>
      </c>
      <c r="BIO7" s="15">
        <f>$B7*IF('RELEVE DES FICHES SUIVEUSES'!BIO7&lt;&gt;"x",'RELEVE DES FICHES SUIVEUSES'!BIO7,0)/3</f>
        <v>0</v>
      </c>
      <c r="BIP7" s="15">
        <f>$B7*IF('RELEVE DES FICHES SUIVEUSES'!BIP7&lt;&gt;"x",'RELEVE DES FICHES SUIVEUSES'!BIP7,0)/3</f>
        <v>0</v>
      </c>
      <c r="BIQ7" s="15">
        <f>$B7*IF('RELEVE DES FICHES SUIVEUSES'!BIQ7&lt;&gt;"x",'RELEVE DES FICHES SUIVEUSES'!BIQ7,0)/3</f>
        <v>0</v>
      </c>
      <c r="BIR7" s="15">
        <f>$B7*IF('RELEVE DES FICHES SUIVEUSES'!BIR7&lt;&gt;"x",'RELEVE DES FICHES SUIVEUSES'!BIR7,0)/3</f>
        <v>0</v>
      </c>
      <c r="BIS7" s="15">
        <f>$B7*IF('RELEVE DES FICHES SUIVEUSES'!BIS7&lt;&gt;"x",'RELEVE DES FICHES SUIVEUSES'!BIS7,0)/3</f>
        <v>0</v>
      </c>
      <c r="BIT7" s="15">
        <f>$B7*IF('RELEVE DES FICHES SUIVEUSES'!BIT7&lt;&gt;"x",'RELEVE DES FICHES SUIVEUSES'!BIT7,0)/3</f>
        <v>0</v>
      </c>
      <c r="BIU7" s="15">
        <f>$B7*IF('RELEVE DES FICHES SUIVEUSES'!BIU7&lt;&gt;"x",'RELEVE DES FICHES SUIVEUSES'!BIU7,0)/3</f>
        <v>0</v>
      </c>
      <c r="BIV7" s="15">
        <f>$B7*IF('RELEVE DES FICHES SUIVEUSES'!BIV7&lt;&gt;"x",'RELEVE DES FICHES SUIVEUSES'!BIV7,0)/3</f>
        <v>0</v>
      </c>
      <c r="BIW7" s="15">
        <f>$B7*IF('RELEVE DES FICHES SUIVEUSES'!BIW7&lt;&gt;"x",'RELEVE DES FICHES SUIVEUSES'!BIW7,0)/3</f>
        <v>0</v>
      </c>
      <c r="BIX7" s="15">
        <f>$B7*IF('RELEVE DES FICHES SUIVEUSES'!BIX7&lt;&gt;"x",'RELEVE DES FICHES SUIVEUSES'!BIX7,0)/3</f>
        <v>0</v>
      </c>
      <c r="BIY7" s="15">
        <f>$B7*IF('RELEVE DES FICHES SUIVEUSES'!BIY7&lt;&gt;"x",'RELEVE DES FICHES SUIVEUSES'!BIY7,0)/3</f>
        <v>0</v>
      </c>
      <c r="BIZ7" s="15">
        <f>$B7*IF('RELEVE DES FICHES SUIVEUSES'!BIZ7&lt;&gt;"x",'RELEVE DES FICHES SUIVEUSES'!BIZ7,0)/3</f>
        <v>0</v>
      </c>
      <c r="BJA7" s="15">
        <f>$B7*IF('RELEVE DES FICHES SUIVEUSES'!BJA7&lt;&gt;"x",'RELEVE DES FICHES SUIVEUSES'!BJA7,0)/3</f>
        <v>0</v>
      </c>
      <c r="BJB7" s="15">
        <f>$B7*IF('RELEVE DES FICHES SUIVEUSES'!BJB7&lt;&gt;"x",'RELEVE DES FICHES SUIVEUSES'!BJB7,0)/3</f>
        <v>0</v>
      </c>
      <c r="BJC7" s="15">
        <f>$B7*IF('RELEVE DES FICHES SUIVEUSES'!BJC7&lt;&gt;"x",'RELEVE DES FICHES SUIVEUSES'!BJC7,0)/3</f>
        <v>0</v>
      </c>
      <c r="BJD7" s="15">
        <f>$B7*IF('RELEVE DES FICHES SUIVEUSES'!BJD7&lt;&gt;"x",'RELEVE DES FICHES SUIVEUSES'!BJD7,0)/3</f>
        <v>0</v>
      </c>
      <c r="BJE7" s="15">
        <f>$B7*IF('RELEVE DES FICHES SUIVEUSES'!BJE7&lt;&gt;"x",'RELEVE DES FICHES SUIVEUSES'!BJE7,0)/3</f>
        <v>0</v>
      </c>
      <c r="BJF7" s="15">
        <f>$B7*IF('RELEVE DES FICHES SUIVEUSES'!BJF7&lt;&gt;"x",'RELEVE DES FICHES SUIVEUSES'!BJF7,0)/3</f>
        <v>0</v>
      </c>
      <c r="BJG7" s="15">
        <f>$B7*IF('RELEVE DES FICHES SUIVEUSES'!BJG7&lt;&gt;"x",'RELEVE DES FICHES SUIVEUSES'!BJG7,0)/3</f>
        <v>0</v>
      </c>
      <c r="BJH7" s="15">
        <f>$B7*IF('RELEVE DES FICHES SUIVEUSES'!BJH7&lt;&gt;"x",'RELEVE DES FICHES SUIVEUSES'!BJH7,0)/3</f>
        <v>0</v>
      </c>
      <c r="BJI7" s="15">
        <f>$B7*IF('RELEVE DES FICHES SUIVEUSES'!BJI7&lt;&gt;"x",'RELEVE DES FICHES SUIVEUSES'!BJI7,0)/3</f>
        <v>0</v>
      </c>
      <c r="BJJ7" s="15">
        <f>$B7*IF('RELEVE DES FICHES SUIVEUSES'!BJJ7&lt;&gt;"x",'RELEVE DES FICHES SUIVEUSES'!BJJ7,0)/3</f>
        <v>0</v>
      </c>
      <c r="BJK7" s="15">
        <f>$B7*IF('RELEVE DES FICHES SUIVEUSES'!BJK7&lt;&gt;"x",'RELEVE DES FICHES SUIVEUSES'!BJK7,0)/3</f>
        <v>0</v>
      </c>
      <c r="BJL7" s="15">
        <f>$B7*IF('RELEVE DES FICHES SUIVEUSES'!BJL7&lt;&gt;"x",'RELEVE DES FICHES SUIVEUSES'!BJL7,0)/3</f>
        <v>0</v>
      </c>
      <c r="BJM7" s="15">
        <f>$B7*IF('RELEVE DES FICHES SUIVEUSES'!BJM7&lt;&gt;"x",'RELEVE DES FICHES SUIVEUSES'!BJM7,0)/3</f>
        <v>0</v>
      </c>
      <c r="BJN7" s="15">
        <f>$B7*IF('RELEVE DES FICHES SUIVEUSES'!BJN7&lt;&gt;"x",'RELEVE DES FICHES SUIVEUSES'!BJN7,0)/3</f>
        <v>0</v>
      </c>
      <c r="BJO7" s="15">
        <f>$B7*IF('RELEVE DES FICHES SUIVEUSES'!BJO7&lt;&gt;"x",'RELEVE DES FICHES SUIVEUSES'!BJO7,0)/3</f>
        <v>0</v>
      </c>
      <c r="BJP7" s="15">
        <f>$B7*IF('RELEVE DES FICHES SUIVEUSES'!BJP7&lt;&gt;"x",'RELEVE DES FICHES SUIVEUSES'!BJP7,0)/3</f>
        <v>0</v>
      </c>
      <c r="BJQ7" s="15">
        <f>$B7*IF('RELEVE DES FICHES SUIVEUSES'!BJQ7&lt;&gt;"x",'RELEVE DES FICHES SUIVEUSES'!BJQ7,0)/3</f>
        <v>0</v>
      </c>
      <c r="BJR7" s="15">
        <f>$B7*IF('RELEVE DES FICHES SUIVEUSES'!BJR7&lt;&gt;"x",'RELEVE DES FICHES SUIVEUSES'!BJR7,0)/3</f>
        <v>0</v>
      </c>
      <c r="BJS7" s="15">
        <f>$B7*IF('RELEVE DES FICHES SUIVEUSES'!BJS7&lt;&gt;"x",'RELEVE DES FICHES SUIVEUSES'!BJS7,0)/3</f>
        <v>0</v>
      </c>
      <c r="BJT7" s="15">
        <f>$B7*IF('RELEVE DES FICHES SUIVEUSES'!BJT7&lt;&gt;"x",'RELEVE DES FICHES SUIVEUSES'!BJT7,0)/3</f>
        <v>0</v>
      </c>
      <c r="BJU7" s="15">
        <f>$B7*IF('RELEVE DES FICHES SUIVEUSES'!BJU7&lt;&gt;"x",'RELEVE DES FICHES SUIVEUSES'!BJU7,0)/3</f>
        <v>0</v>
      </c>
      <c r="BJV7" s="15">
        <f>$B7*IF('RELEVE DES FICHES SUIVEUSES'!BJV7&lt;&gt;"x",'RELEVE DES FICHES SUIVEUSES'!BJV7,0)/3</f>
        <v>0</v>
      </c>
      <c r="BJW7" s="15">
        <f>$B7*IF('RELEVE DES FICHES SUIVEUSES'!BJW7&lt;&gt;"x",'RELEVE DES FICHES SUIVEUSES'!BJW7,0)/3</f>
        <v>0</v>
      </c>
      <c r="BJX7" s="15">
        <f>$B7*IF('RELEVE DES FICHES SUIVEUSES'!BJX7&lt;&gt;"x",'RELEVE DES FICHES SUIVEUSES'!BJX7,0)/3</f>
        <v>0</v>
      </c>
      <c r="BJY7" s="15">
        <f>$B7*IF('RELEVE DES FICHES SUIVEUSES'!BJY7&lt;&gt;"x",'RELEVE DES FICHES SUIVEUSES'!BJY7,0)/3</f>
        <v>0</v>
      </c>
      <c r="BJZ7" s="15">
        <f>$B7*IF('RELEVE DES FICHES SUIVEUSES'!BJZ7&lt;&gt;"x",'RELEVE DES FICHES SUIVEUSES'!BJZ7,0)/3</f>
        <v>0</v>
      </c>
      <c r="BKA7" s="15">
        <f>$B7*IF('RELEVE DES FICHES SUIVEUSES'!BKA7&lt;&gt;"x",'RELEVE DES FICHES SUIVEUSES'!BKA7,0)/3</f>
        <v>0</v>
      </c>
      <c r="BKB7" s="15">
        <f>$B7*IF('RELEVE DES FICHES SUIVEUSES'!BKB7&lt;&gt;"x",'RELEVE DES FICHES SUIVEUSES'!BKB7,0)/3</f>
        <v>0</v>
      </c>
      <c r="BKC7" s="15">
        <f>$B7*IF('RELEVE DES FICHES SUIVEUSES'!BKC7&lt;&gt;"x",'RELEVE DES FICHES SUIVEUSES'!BKC7,0)/3</f>
        <v>0</v>
      </c>
      <c r="BKD7" s="15">
        <f>$B7*IF('RELEVE DES FICHES SUIVEUSES'!BKD7&lt;&gt;"x",'RELEVE DES FICHES SUIVEUSES'!BKD7,0)/3</f>
        <v>0</v>
      </c>
      <c r="BKE7" s="15">
        <f>$B7*IF('RELEVE DES FICHES SUIVEUSES'!BKE7&lt;&gt;"x",'RELEVE DES FICHES SUIVEUSES'!BKE7,0)/3</f>
        <v>0</v>
      </c>
      <c r="BKF7" s="15">
        <f>$B7*IF('RELEVE DES FICHES SUIVEUSES'!BKF7&lt;&gt;"x",'RELEVE DES FICHES SUIVEUSES'!BKF7,0)/3</f>
        <v>0</v>
      </c>
      <c r="BKG7" s="15">
        <f>$B7*IF('RELEVE DES FICHES SUIVEUSES'!BKG7&lt;&gt;"x",'RELEVE DES FICHES SUIVEUSES'!BKG7,0)/3</f>
        <v>0</v>
      </c>
      <c r="BKH7" s="15">
        <f>$B7*IF('RELEVE DES FICHES SUIVEUSES'!BKH7&lt;&gt;"x",'RELEVE DES FICHES SUIVEUSES'!BKH7,0)/3</f>
        <v>0</v>
      </c>
      <c r="BKI7" s="15">
        <f>$B7*IF('RELEVE DES FICHES SUIVEUSES'!BKI7&lt;&gt;"x",'RELEVE DES FICHES SUIVEUSES'!BKI7,0)/3</f>
        <v>0</v>
      </c>
      <c r="BKJ7" s="15">
        <f>$B7*IF('RELEVE DES FICHES SUIVEUSES'!BKJ7&lt;&gt;"x",'RELEVE DES FICHES SUIVEUSES'!BKJ7,0)/3</f>
        <v>0</v>
      </c>
      <c r="BKK7" s="15">
        <f>$B7*IF('RELEVE DES FICHES SUIVEUSES'!BKK7&lt;&gt;"x",'RELEVE DES FICHES SUIVEUSES'!BKK7,0)/3</f>
        <v>0</v>
      </c>
      <c r="BKL7" s="15">
        <f>$B7*IF('RELEVE DES FICHES SUIVEUSES'!BKL7&lt;&gt;"x",'RELEVE DES FICHES SUIVEUSES'!BKL7,0)/3</f>
        <v>0</v>
      </c>
      <c r="BKM7" s="15">
        <f>$B7*IF('RELEVE DES FICHES SUIVEUSES'!BKM7&lt;&gt;"x",'RELEVE DES FICHES SUIVEUSES'!BKM7,0)/3</f>
        <v>0</v>
      </c>
      <c r="BKN7" s="15">
        <f>$B7*IF('RELEVE DES FICHES SUIVEUSES'!BKN7&lt;&gt;"x",'RELEVE DES FICHES SUIVEUSES'!BKN7,0)/3</f>
        <v>0</v>
      </c>
      <c r="BKO7" s="15">
        <f>$B7*IF('RELEVE DES FICHES SUIVEUSES'!BKO7&lt;&gt;"x",'RELEVE DES FICHES SUIVEUSES'!BKO7,0)/3</f>
        <v>0</v>
      </c>
      <c r="BKP7" s="15">
        <f>$B7*IF('RELEVE DES FICHES SUIVEUSES'!BKP7&lt;&gt;"x",'RELEVE DES FICHES SUIVEUSES'!BKP7,0)/3</f>
        <v>0</v>
      </c>
      <c r="BKQ7" s="15">
        <f>$B7*IF('RELEVE DES FICHES SUIVEUSES'!BKQ7&lt;&gt;"x",'RELEVE DES FICHES SUIVEUSES'!BKQ7,0)/3</f>
        <v>0</v>
      </c>
      <c r="BKR7" s="15">
        <f>$B7*IF('RELEVE DES FICHES SUIVEUSES'!BKR7&lt;&gt;"x",'RELEVE DES FICHES SUIVEUSES'!BKR7,0)/3</f>
        <v>0</v>
      </c>
      <c r="BKS7" s="15">
        <f>$B7*IF('RELEVE DES FICHES SUIVEUSES'!BKS7&lt;&gt;"x",'RELEVE DES FICHES SUIVEUSES'!BKS7,0)/3</f>
        <v>0</v>
      </c>
      <c r="BKT7" s="15">
        <f>$B7*IF('RELEVE DES FICHES SUIVEUSES'!BKT7&lt;&gt;"x",'RELEVE DES FICHES SUIVEUSES'!BKT7,0)/3</f>
        <v>0</v>
      </c>
      <c r="BKU7" s="15">
        <f>$B7*IF('RELEVE DES FICHES SUIVEUSES'!BKU7&lt;&gt;"x",'RELEVE DES FICHES SUIVEUSES'!BKU7,0)/3</f>
        <v>0</v>
      </c>
      <c r="BKV7" s="15">
        <f>$B7*IF('RELEVE DES FICHES SUIVEUSES'!BKV7&lt;&gt;"x",'RELEVE DES FICHES SUIVEUSES'!BKV7,0)/3</f>
        <v>0</v>
      </c>
      <c r="BKW7" s="15">
        <f>$B7*IF('RELEVE DES FICHES SUIVEUSES'!BKW7&lt;&gt;"x",'RELEVE DES FICHES SUIVEUSES'!BKW7,0)/3</f>
        <v>0</v>
      </c>
      <c r="BKX7" s="15">
        <f>$B7*IF('RELEVE DES FICHES SUIVEUSES'!BKX7&lt;&gt;"x",'RELEVE DES FICHES SUIVEUSES'!BKX7,0)/3</f>
        <v>0</v>
      </c>
      <c r="BKY7" s="15">
        <f>$B7*IF('RELEVE DES FICHES SUIVEUSES'!BKY7&lt;&gt;"x",'RELEVE DES FICHES SUIVEUSES'!BKY7,0)/3</f>
        <v>0</v>
      </c>
      <c r="BKZ7" s="15">
        <f>$B7*IF('RELEVE DES FICHES SUIVEUSES'!BKZ7&lt;&gt;"x",'RELEVE DES FICHES SUIVEUSES'!BKZ7,0)/3</f>
        <v>0</v>
      </c>
      <c r="BLA7" s="15">
        <f>$B7*IF('RELEVE DES FICHES SUIVEUSES'!BLA7&lt;&gt;"x",'RELEVE DES FICHES SUIVEUSES'!BLA7,0)/3</f>
        <v>0</v>
      </c>
      <c r="BLB7" s="15">
        <f>$B7*IF('RELEVE DES FICHES SUIVEUSES'!BLB7&lt;&gt;"x",'RELEVE DES FICHES SUIVEUSES'!BLB7,0)/3</f>
        <v>0</v>
      </c>
      <c r="BLC7" s="15">
        <f>$B7*IF('RELEVE DES FICHES SUIVEUSES'!BLC7&lt;&gt;"x",'RELEVE DES FICHES SUIVEUSES'!BLC7,0)/3</f>
        <v>0</v>
      </c>
      <c r="BLD7" s="15">
        <f>$B7*IF('RELEVE DES FICHES SUIVEUSES'!BLD7&lt;&gt;"x",'RELEVE DES FICHES SUIVEUSES'!BLD7,0)/3</f>
        <v>0</v>
      </c>
      <c r="BLE7" s="15">
        <f>$B7*IF('RELEVE DES FICHES SUIVEUSES'!BLE7&lt;&gt;"x",'RELEVE DES FICHES SUIVEUSES'!BLE7,0)/3</f>
        <v>0</v>
      </c>
      <c r="BLF7" s="15">
        <f>$B7*IF('RELEVE DES FICHES SUIVEUSES'!BLF7&lt;&gt;"x",'RELEVE DES FICHES SUIVEUSES'!BLF7,0)/3</f>
        <v>0</v>
      </c>
      <c r="BLG7" s="15">
        <f>$B7*IF('RELEVE DES FICHES SUIVEUSES'!BLG7&lt;&gt;"x",'RELEVE DES FICHES SUIVEUSES'!BLG7,0)/3</f>
        <v>0</v>
      </c>
      <c r="BLH7" s="15">
        <f>$B7*IF('RELEVE DES FICHES SUIVEUSES'!BLH7&lt;&gt;"x",'RELEVE DES FICHES SUIVEUSES'!BLH7,0)/3</f>
        <v>0</v>
      </c>
      <c r="BLI7" s="15">
        <f>$B7*IF('RELEVE DES FICHES SUIVEUSES'!BLI7&lt;&gt;"x",'RELEVE DES FICHES SUIVEUSES'!BLI7,0)/3</f>
        <v>0</v>
      </c>
      <c r="BLJ7" s="15">
        <f>$B7*IF('RELEVE DES FICHES SUIVEUSES'!BLJ7&lt;&gt;"x",'RELEVE DES FICHES SUIVEUSES'!BLJ7,0)/3</f>
        <v>0</v>
      </c>
      <c r="BLK7" s="15">
        <f>$B7*IF('RELEVE DES FICHES SUIVEUSES'!BLK7&lt;&gt;"x",'RELEVE DES FICHES SUIVEUSES'!BLK7,0)/3</f>
        <v>0</v>
      </c>
      <c r="BLL7" s="15">
        <f>$B7*IF('RELEVE DES FICHES SUIVEUSES'!BLL7&lt;&gt;"x",'RELEVE DES FICHES SUIVEUSES'!BLL7,0)/3</f>
        <v>0</v>
      </c>
      <c r="BLM7" s="15">
        <f>$B7*IF('RELEVE DES FICHES SUIVEUSES'!BLM7&lt;&gt;"x",'RELEVE DES FICHES SUIVEUSES'!BLM7,0)/3</f>
        <v>0</v>
      </c>
      <c r="BLN7" s="15">
        <f>$B7*IF('RELEVE DES FICHES SUIVEUSES'!BLN7&lt;&gt;"x",'RELEVE DES FICHES SUIVEUSES'!BLN7,0)/3</f>
        <v>0</v>
      </c>
      <c r="BLO7" s="15">
        <f>$B7*IF('RELEVE DES FICHES SUIVEUSES'!BLO7&lt;&gt;"x",'RELEVE DES FICHES SUIVEUSES'!BLO7,0)/3</f>
        <v>0</v>
      </c>
      <c r="BLP7" s="15">
        <f>$B7*IF('RELEVE DES FICHES SUIVEUSES'!BLP7&lt;&gt;"x",'RELEVE DES FICHES SUIVEUSES'!BLP7,0)/3</f>
        <v>0</v>
      </c>
      <c r="BLQ7" s="15">
        <f>$B7*IF('RELEVE DES FICHES SUIVEUSES'!BLQ7&lt;&gt;"x",'RELEVE DES FICHES SUIVEUSES'!BLQ7,0)/3</f>
        <v>0</v>
      </c>
      <c r="BLR7" s="15">
        <f>$B7*IF('RELEVE DES FICHES SUIVEUSES'!BLR7&lt;&gt;"x",'RELEVE DES FICHES SUIVEUSES'!BLR7,0)/3</f>
        <v>0</v>
      </c>
      <c r="BLS7" s="15">
        <f>$B7*IF('RELEVE DES FICHES SUIVEUSES'!BLS7&lt;&gt;"x",'RELEVE DES FICHES SUIVEUSES'!BLS7,0)/3</f>
        <v>0</v>
      </c>
      <c r="BLT7" s="15">
        <f>$B7*IF('RELEVE DES FICHES SUIVEUSES'!BLT7&lt;&gt;"x",'RELEVE DES FICHES SUIVEUSES'!BLT7,0)/3</f>
        <v>0</v>
      </c>
      <c r="BLU7" s="15">
        <f>$B7*IF('RELEVE DES FICHES SUIVEUSES'!BLU7&lt;&gt;"x",'RELEVE DES FICHES SUIVEUSES'!BLU7,0)/3</f>
        <v>0</v>
      </c>
      <c r="BLV7" s="15">
        <f>$B7*IF('RELEVE DES FICHES SUIVEUSES'!BLV7&lt;&gt;"x",'RELEVE DES FICHES SUIVEUSES'!BLV7,0)/3</f>
        <v>0</v>
      </c>
      <c r="BLW7" s="15">
        <f>$B7*IF('RELEVE DES FICHES SUIVEUSES'!BLW7&lt;&gt;"x",'RELEVE DES FICHES SUIVEUSES'!BLW7,0)/3</f>
        <v>0</v>
      </c>
      <c r="BLX7" s="15">
        <f>$B7*IF('RELEVE DES FICHES SUIVEUSES'!BLX7&lt;&gt;"x",'RELEVE DES FICHES SUIVEUSES'!BLX7,0)/3</f>
        <v>0</v>
      </c>
      <c r="BLY7" s="15">
        <f>$B7*IF('RELEVE DES FICHES SUIVEUSES'!BLY7&lt;&gt;"x",'RELEVE DES FICHES SUIVEUSES'!BLY7,0)/3</f>
        <v>0</v>
      </c>
      <c r="BLZ7" s="15">
        <f>$B7*IF('RELEVE DES FICHES SUIVEUSES'!BLZ7&lt;&gt;"x",'RELEVE DES FICHES SUIVEUSES'!BLZ7,0)/3</f>
        <v>0</v>
      </c>
      <c r="BMA7" s="15">
        <f>$B7*IF('RELEVE DES FICHES SUIVEUSES'!BMA7&lt;&gt;"x",'RELEVE DES FICHES SUIVEUSES'!BMA7,0)/3</f>
        <v>0</v>
      </c>
      <c r="BMB7" s="15">
        <f>$B7*IF('RELEVE DES FICHES SUIVEUSES'!BMB7&lt;&gt;"x",'RELEVE DES FICHES SUIVEUSES'!BMB7,0)/3</f>
        <v>0</v>
      </c>
      <c r="BMC7" s="15">
        <f>$B7*IF('RELEVE DES FICHES SUIVEUSES'!BMC7&lt;&gt;"x",'RELEVE DES FICHES SUIVEUSES'!BMC7,0)/3</f>
        <v>0</v>
      </c>
      <c r="BMD7" s="15">
        <f>$B7*IF('RELEVE DES FICHES SUIVEUSES'!BMD7&lt;&gt;"x",'RELEVE DES FICHES SUIVEUSES'!BMD7,0)/3</f>
        <v>0</v>
      </c>
      <c r="BME7" s="15">
        <f>$B7*IF('RELEVE DES FICHES SUIVEUSES'!BME7&lt;&gt;"x",'RELEVE DES FICHES SUIVEUSES'!BME7,0)/3</f>
        <v>0</v>
      </c>
      <c r="BMF7" s="15">
        <f>$B7*IF('RELEVE DES FICHES SUIVEUSES'!BMF7&lt;&gt;"x",'RELEVE DES FICHES SUIVEUSES'!BMF7,0)/3</f>
        <v>0</v>
      </c>
      <c r="BMG7" s="15">
        <f>$B7*IF('RELEVE DES FICHES SUIVEUSES'!BMG7&lt;&gt;"x",'RELEVE DES FICHES SUIVEUSES'!BMG7,0)/3</f>
        <v>0</v>
      </c>
      <c r="BMH7" s="15">
        <f>$B7*IF('RELEVE DES FICHES SUIVEUSES'!BMH7&lt;&gt;"x",'RELEVE DES FICHES SUIVEUSES'!BMH7,0)/3</f>
        <v>0</v>
      </c>
      <c r="BMI7" s="15">
        <f>$B7*IF('RELEVE DES FICHES SUIVEUSES'!BMI7&lt;&gt;"x",'RELEVE DES FICHES SUIVEUSES'!BMI7,0)/3</f>
        <v>0</v>
      </c>
      <c r="BMJ7" s="15">
        <f>$B7*IF('RELEVE DES FICHES SUIVEUSES'!BMJ7&lt;&gt;"x",'RELEVE DES FICHES SUIVEUSES'!BMJ7,0)/3</f>
        <v>0</v>
      </c>
      <c r="BMK7" s="15">
        <f>$B7*IF('RELEVE DES FICHES SUIVEUSES'!BMK7&lt;&gt;"x",'RELEVE DES FICHES SUIVEUSES'!BMK7,0)/3</f>
        <v>0</v>
      </c>
      <c r="BML7" s="15">
        <f>$B7*IF('RELEVE DES FICHES SUIVEUSES'!BML7&lt;&gt;"x",'RELEVE DES FICHES SUIVEUSES'!BML7,0)/3</f>
        <v>0</v>
      </c>
      <c r="BMM7" s="15">
        <f>$B7*IF('RELEVE DES FICHES SUIVEUSES'!BMM7&lt;&gt;"x",'RELEVE DES FICHES SUIVEUSES'!BMM7,0)/3</f>
        <v>0</v>
      </c>
      <c r="BMN7" s="15">
        <f>$B7*IF('RELEVE DES FICHES SUIVEUSES'!BMN7&lt;&gt;"x",'RELEVE DES FICHES SUIVEUSES'!BMN7,0)/3</f>
        <v>0</v>
      </c>
      <c r="BMO7" s="15">
        <f>$B7*IF('RELEVE DES FICHES SUIVEUSES'!BMO7&lt;&gt;"x",'RELEVE DES FICHES SUIVEUSES'!BMO7,0)/3</f>
        <v>0</v>
      </c>
      <c r="BMP7" s="15">
        <f>$B7*IF('RELEVE DES FICHES SUIVEUSES'!BMP7&lt;&gt;"x",'RELEVE DES FICHES SUIVEUSES'!BMP7,0)/3</f>
        <v>0</v>
      </c>
      <c r="BMQ7" s="15">
        <f>$B7*IF('RELEVE DES FICHES SUIVEUSES'!BMQ7&lt;&gt;"x",'RELEVE DES FICHES SUIVEUSES'!BMQ7,0)/3</f>
        <v>0</v>
      </c>
      <c r="BMR7" s="15">
        <f>$B7*IF('RELEVE DES FICHES SUIVEUSES'!BMR7&lt;&gt;"x",'RELEVE DES FICHES SUIVEUSES'!BMR7,0)/3</f>
        <v>0</v>
      </c>
      <c r="BMS7" s="15">
        <f>$B7*IF('RELEVE DES FICHES SUIVEUSES'!BMS7&lt;&gt;"x",'RELEVE DES FICHES SUIVEUSES'!BMS7,0)/3</f>
        <v>0</v>
      </c>
      <c r="BMT7" s="15">
        <f>$B7*IF('RELEVE DES FICHES SUIVEUSES'!BMT7&lt;&gt;"x",'RELEVE DES FICHES SUIVEUSES'!BMT7,0)/3</f>
        <v>0</v>
      </c>
      <c r="BMU7" s="15">
        <f>$B7*IF('RELEVE DES FICHES SUIVEUSES'!BMU7&lt;&gt;"x",'RELEVE DES FICHES SUIVEUSES'!BMU7,0)/3</f>
        <v>0</v>
      </c>
      <c r="BMV7" s="15">
        <f>$B7*IF('RELEVE DES FICHES SUIVEUSES'!BMV7&lt;&gt;"x",'RELEVE DES FICHES SUIVEUSES'!BMV7,0)/3</f>
        <v>0</v>
      </c>
      <c r="BMW7" s="15">
        <f>$B7*IF('RELEVE DES FICHES SUIVEUSES'!BMW7&lt;&gt;"x",'RELEVE DES FICHES SUIVEUSES'!BMW7,0)/3</f>
        <v>0</v>
      </c>
      <c r="BMX7" s="15">
        <f>$B7*IF('RELEVE DES FICHES SUIVEUSES'!BMX7&lt;&gt;"x",'RELEVE DES FICHES SUIVEUSES'!BMX7,0)/3</f>
        <v>0</v>
      </c>
      <c r="BMY7" s="15">
        <f>$B7*IF('RELEVE DES FICHES SUIVEUSES'!BMY7&lt;&gt;"x",'RELEVE DES FICHES SUIVEUSES'!BMY7,0)/3</f>
        <v>0</v>
      </c>
      <c r="BMZ7" s="15">
        <f>$B7*IF('RELEVE DES FICHES SUIVEUSES'!BMZ7&lt;&gt;"x",'RELEVE DES FICHES SUIVEUSES'!BMZ7,0)/3</f>
        <v>0</v>
      </c>
      <c r="BNA7" s="15">
        <f>$B7*IF('RELEVE DES FICHES SUIVEUSES'!BNA7&lt;&gt;"x",'RELEVE DES FICHES SUIVEUSES'!BNA7,0)/3</f>
        <v>0</v>
      </c>
      <c r="BNB7" s="15">
        <f>$B7*IF('RELEVE DES FICHES SUIVEUSES'!BNB7&lt;&gt;"x",'RELEVE DES FICHES SUIVEUSES'!BNB7,0)/3</f>
        <v>0</v>
      </c>
      <c r="BNC7" s="15">
        <f>$B7*IF('RELEVE DES FICHES SUIVEUSES'!BNC7&lt;&gt;"x",'RELEVE DES FICHES SUIVEUSES'!BNC7,0)/3</f>
        <v>0</v>
      </c>
      <c r="BND7" s="15">
        <f>$B7*IF('RELEVE DES FICHES SUIVEUSES'!BND7&lt;&gt;"x",'RELEVE DES FICHES SUIVEUSES'!BND7,0)/3</f>
        <v>0</v>
      </c>
      <c r="BNE7" s="15">
        <f>$B7*IF('RELEVE DES FICHES SUIVEUSES'!BNE7&lt;&gt;"x",'RELEVE DES FICHES SUIVEUSES'!BNE7,0)/3</f>
        <v>0</v>
      </c>
      <c r="BNF7" s="15">
        <f>$B7*IF('RELEVE DES FICHES SUIVEUSES'!BNF7&lt;&gt;"x",'RELEVE DES FICHES SUIVEUSES'!BNF7,0)/3</f>
        <v>0</v>
      </c>
      <c r="BNG7" s="15">
        <f>$B7*IF('RELEVE DES FICHES SUIVEUSES'!BNG7&lt;&gt;"x",'RELEVE DES FICHES SUIVEUSES'!BNG7,0)/3</f>
        <v>0</v>
      </c>
      <c r="BNH7" s="15">
        <f>$B7*IF('RELEVE DES FICHES SUIVEUSES'!BNH7&lt;&gt;"x",'RELEVE DES FICHES SUIVEUSES'!BNH7,0)/3</f>
        <v>0</v>
      </c>
      <c r="BNI7" s="15">
        <f>$B7*IF('RELEVE DES FICHES SUIVEUSES'!BNI7&lt;&gt;"x",'RELEVE DES FICHES SUIVEUSES'!BNI7,0)/3</f>
        <v>0</v>
      </c>
      <c r="BNJ7" s="15">
        <f>$B7*IF('RELEVE DES FICHES SUIVEUSES'!BNJ7&lt;&gt;"x",'RELEVE DES FICHES SUIVEUSES'!BNJ7,0)/3</f>
        <v>0</v>
      </c>
      <c r="BNK7" s="15">
        <f>$B7*IF('RELEVE DES FICHES SUIVEUSES'!BNK7&lt;&gt;"x",'RELEVE DES FICHES SUIVEUSES'!BNK7,0)/3</f>
        <v>0</v>
      </c>
      <c r="BNL7" s="15">
        <f>$B7*IF('RELEVE DES FICHES SUIVEUSES'!BNL7&lt;&gt;"x",'RELEVE DES FICHES SUIVEUSES'!BNL7,0)/3</f>
        <v>0</v>
      </c>
      <c r="BNM7" s="15">
        <f>$B7*IF('RELEVE DES FICHES SUIVEUSES'!BNM7&lt;&gt;"x",'RELEVE DES FICHES SUIVEUSES'!BNM7,0)/3</f>
        <v>0</v>
      </c>
      <c r="BNN7" s="15">
        <f>$B7*IF('RELEVE DES FICHES SUIVEUSES'!BNN7&lt;&gt;"x",'RELEVE DES FICHES SUIVEUSES'!BNN7,0)/3</f>
        <v>0</v>
      </c>
      <c r="BNO7" s="15">
        <f>$B7*IF('RELEVE DES FICHES SUIVEUSES'!BNO7&lt;&gt;"x",'RELEVE DES FICHES SUIVEUSES'!BNO7,0)/3</f>
        <v>0</v>
      </c>
      <c r="BNP7" s="15">
        <f>$B7*IF('RELEVE DES FICHES SUIVEUSES'!BNP7&lt;&gt;"x",'RELEVE DES FICHES SUIVEUSES'!BNP7,0)/3</f>
        <v>0</v>
      </c>
      <c r="BNQ7" s="15">
        <f>$B7*IF('RELEVE DES FICHES SUIVEUSES'!BNQ7&lt;&gt;"x",'RELEVE DES FICHES SUIVEUSES'!BNQ7,0)/3</f>
        <v>0</v>
      </c>
      <c r="BNR7" s="15">
        <f>$B7*IF('RELEVE DES FICHES SUIVEUSES'!BNR7&lt;&gt;"x",'RELEVE DES FICHES SUIVEUSES'!BNR7,0)/3</f>
        <v>0</v>
      </c>
      <c r="BNS7" s="15">
        <f>$B7*IF('RELEVE DES FICHES SUIVEUSES'!BNS7&lt;&gt;"x",'RELEVE DES FICHES SUIVEUSES'!BNS7,0)/3</f>
        <v>0</v>
      </c>
      <c r="BNT7" s="15">
        <f>$B7*IF('RELEVE DES FICHES SUIVEUSES'!BNT7&lt;&gt;"x",'RELEVE DES FICHES SUIVEUSES'!BNT7,0)/3</f>
        <v>0</v>
      </c>
      <c r="BNU7" s="15">
        <f>$B7*IF('RELEVE DES FICHES SUIVEUSES'!BNU7&lt;&gt;"x",'RELEVE DES FICHES SUIVEUSES'!BNU7,0)/3</f>
        <v>0</v>
      </c>
      <c r="BNV7" s="15">
        <f>$B7*IF('RELEVE DES FICHES SUIVEUSES'!BNV7&lt;&gt;"x",'RELEVE DES FICHES SUIVEUSES'!BNV7,0)/3</f>
        <v>0</v>
      </c>
      <c r="BNW7" s="15">
        <f>$B7*IF('RELEVE DES FICHES SUIVEUSES'!BNW7&lt;&gt;"x",'RELEVE DES FICHES SUIVEUSES'!BNW7,0)/3</f>
        <v>0</v>
      </c>
      <c r="BNX7" s="15">
        <f>$B7*IF('RELEVE DES FICHES SUIVEUSES'!BNX7&lt;&gt;"x",'RELEVE DES FICHES SUIVEUSES'!BNX7,0)/3</f>
        <v>0</v>
      </c>
      <c r="BNY7" s="15">
        <f>$B7*IF('RELEVE DES FICHES SUIVEUSES'!BNY7&lt;&gt;"x",'RELEVE DES FICHES SUIVEUSES'!BNY7,0)/3</f>
        <v>0</v>
      </c>
      <c r="BNZ7" s="15">
        <f>$B7*IF('RELEVE DES FICHES SUIVEUSES'!BNZ7&lt;&gt;"x",'RELEVE DES FICHES SUIVEUSES'!BNZ7,0)/3</f>
        <v>0</v>
      </c>
      <c r="BOA7" s="15">
        <f>$B7*IF('RELEVE DES FICHES SUIVEUSES'!BOA7&lt;&gt;"x",'RELEVE DES FICHES SUIVEUSES'!BOA7,0)/3</f>
        <v>0</v>
      </c>
      <c r="BOB7" s="15">
        <f>$B7*IF('RELEVE DES FICHES SUIVEUSES'!BOB7&lt;&gt;"x",'RELEVE DES FICHES SUIVEUSES'!BOB7,0)/3</f>
        <v>0</v>
      </c>
      <c r="BOC7" s="15">
        <f>$B7*IF('RELEVE DES FICHES SUIVEUSES'!BOC7&lt;&gt;"x",'RELEVE DES FICHES SUIVEUSES'!BOC7,0)/3</f>
        <v>0</v>
      </c>
      <c r="BOD7" s="15">
        <f>$B7*IF('RELEVE DES FICHES SUIVEUSES'!BOD7&lt;&gt;"x",'RELEVE DES FICHES SUIVEUSES'!BOD7,0)/3</f>
        <v>0</v>
      </c>
      <c r="BOE7" s="15">
        <f>$B7*IF('RELEVE DES FICHES SUIVEUSES'!BOE7&lt;&gt;"x",'RELEVE DES FICHES SUIVEUSES'!BOE7,0)/3</f>
        <v>0</v>
      </c>
      <c r="BOF7" s="15">
        <f>$B7*IF('RELEVE DES FICHES SUIVEUSES'!BOF7&lt;&gt;"x",'RELEVE DES FICHES SUIVEUSES'!BOF7,0)/3</f>
        <v>0</v>
      </c>
      <c r="BOG7" s="15">
        <f>$B7*IF('RELEVE DES FICHES SUIVEUSES'!BOG7&lt;&gt;"x",'RELEVE DES FICHES SUIVEUSES'!BOG7,0)/3</f>
        <v>0</v>
      </c>
      <c r="BOH7" s="15">
        <f>$B7*IF('RELEVE DES FICHES SUIVEUSES'!BOH7&lt;&gt;"x",'RELEVE DES FICHES SUIVEUSES'!BOH7,0)/3</f>
        <v>0</v>
      </c>
      <c r="BOI7" s="15">
        <f>$B7*IF('RELEVE DES FICHES SUIVEUSES'!BOI7&lt;&gt;"x",'RELEVE DES FICHES SUIVEUSES'!BOI7,0)/3</f>
        <v>0</v>
      </c>
      <c r="BOJ7" s="15">
        <f>$B7*IF('RELEVE DES FICHES SUIVEUSES'!BOJ7&lt;&gt;"x",'RELEVE DES FICHES SUIVEUSES'!BOJ7,0)/3</f>
        <v>0</v>
      </c>
      <c r="BOK7" s="15">
        <f>$B7*IF('RELEVE DES FICHES SUIVEUSES'!BOK7&lt;&gt;"x",'RELEVE DES FICHES SUIVEUSES'!BOK7,0)/3</f>
        <v>0</v>
      </c>
      <c r="BOL7" s="15">
        <f>$B7*IF('RELEVE DES FICHES SUIVEUSES'!BOL7&lt;&gt;"x",'RELEVE DES FICHES SUIVEUSES'!BOL7,0)/3</f>
        <v>0</v>
      </c>
      <c r="BOM7" s="15">
        <f>$B7*IF('RELEVE DES FICHES SUIVEUSES'!BOM7&lt;&gt;"x",'RELEVE DES FICHES SUIVEUSES'!BOM7,0)/3</f>
        <v>0</v>
      </c>
      <c r="BON7" s="15">
        <f>$B7*IF('RELEVE DES FICHES SUIVEUSES'!BON7&lt;&gt;"x",'RELEVE DES FICHES SUIVEUSES'!BON7,0)/3</f>
        <v>0</v>
      </c>
      <c r="BOO7" s="15">
        <f>$B7*IF('RELEVE DES FICHES SUIVEUSES'!BOO7&lt;&gt;"x",'RELEVE DES FICHES SUIVEUSES'!BOO7,0)/3</f>
        <v>0</v>
      </c>
      <c r="BOP7" s="15">
        <f>$B7*IF('RELEVE DES FICHES SUIVEUSES'!BOP7&lt;&gt;"x",'RELEVE DES FICHES SUIVEUSES'!BOP7,0)/3</f>
        <v>0</v>
      </c>
      <c r="BOQ7" s="15">
        <f>$B7*IF('RELEVE DES FICHES SUIVEUSES'!BOQ7&lt;&gt;"x",'RELEVE DES FICHES SUIVEUSES'!BOQ7,0)/3</f>
        <v>0</v>
      </c>
      <c r="BOR7" s="15">
        <f>$B7*IF('RELEVE DES FICHES SUIVEUSES'!BOR7&lt;&gt;"x",'RELEVE DES FICHES SUIVEUSES'!BOR7,0)/3</f>
        <v>0</v>
      </c>
      <c r="BOS7" s="15">
        <f>$B7*IF('RELEVE DES FICHES SUIVEUSES'!BOS7&lt;&gt;"x",'RELEVE DES FICHES SUIVEUSES'!BOS7,0)/3</f>
        <v>0</v>
      </c>
      <c r="BOT7" s="15">
        <f>$B7*IF('RELEVE DES FICHES SUIVEUSES'!BOT7&lt;&gt;"x",'RELEVE DES FICHES SUIVEUSES'!BOT7,0)/3</f>
        <v>0</v>
      </c>
      <c r="BOU7" s="15">
        <f>$B7*IF('RELEVE DES FICHES SUIVEUSES'!BOU7&lt;&gt;"x",'RELEVE DES FICHES SUIVEUSES'!BOU7,0)/3</f>
        <v>0</v>
      </c>
      <c r="BOV7" s="15">
        <f>$B7*IF('RELEVE DES FICHES SUIVEUSES'!BOV7&lt;&gt;"x",'RELEVE DES FICHES SUIVEUSES'!BOV7,0)/3</f>
        <v>0</v>
      </c>
      <c r="BOW7" s="15">
        <f>$B7*IF('RELEVE DES FICHES SUIVEUSES'!BOW7&lt;&gt;"x",'RELEVE DES FICHES SUIVEUSES'!BOW7,0)/3</f>
        <v>0</v>
      </c>
      <c r="BOX7" s="15">
        <f>$B7*IF('RELEVE DES FICHES SUIVEUSES'!BOX7&lt;&gt;"x",'RELEVE DES FICHES SUIVEUSES'!BOX7,0)/3</f>
        <v>0</v>
      </c>
      <c r="BOY7" s="15">
        <f>$B7*IF('RELEVE DES FICHES SUIVEUSES'!BOY7&lt;&gt;"x",'RELEVE DES FICHES SUIVEUSES'!BOY7,0)/3</f>
        <v>0</v>
      </c>
      <c r="BOZ7" s="15">
        <f>$B7*IF('RELEVE DES FICHES SUIVEUSES'!BOZ7&lt;&gt;"x",'RELEVE DES FICHES SUIVEUSES'!BOZ7,0)/3</f>
        <v>0</v>
      </c>
      <c r="BPA7" s="15">
        <f>$B7*IF('RELEVE DES FICHES SUIVEUSES'!BPA7&lt;&gt;"x",'RELEVE DES FICHES SUIVEUSES'!BPA7,0)/3</f>
        <v>0</v>
      </c>
      <c r="BPB7" s="15">
        <f>$B7*IF('RELEVE DES FICHES SUIVEUSES'!BPB7&lt;&gt;"x",'RELEVE DES FICHES SUIVEUSES'!BPB7,0)/3</f>
        <v>0</v>
      </c>
      <c r="BPC7" s="15">
        <f>$B7*IF('RELEVE DES FICHES SUIVEUSES'!BPC7&lt;&gt;"x",'RELEVE DES FICHES SUIVEUSES'!BPC7,0)/3</f>
        <v>0</v>
      </c>
      <c r="BPD7" s="15">
        <f>$B7*IF('RELEVE DES FICHES SUIVEUSES'!BPD7&lt;&gt;"x",'RELEVE DES FICHES SUIVEUSES'!BPD7,0)/3</f>
        <v>0</v>
      </c>
      <c r="BPE7" s="15">
        <f>$B7*IF('RELEVE DES FICHES SUIVEUSES'!BPE7&lt;&gt;"x",'RELEVE DES FICHES SUIVEUSES'!BPE7,0)/3</f>
        <v>0</v>
      </c>
      <c r="BPF7" s="15">
        <f>$B7*IF('RELEVE DES FICHES SUIVEUSES'!BPF7&lt;&gt;"x",'RELEVE DES FICHES SUIVEUSES'!BPF7,0)/3</f>
        <v>0</v>
      </c>
      <c r="BPG7" s="15">
        <f>$B7*IF('RELEVE DES FICHES SUIVEUSES'!BPG7&lt;&gt;"x",'RELEVE DES FICHES SUIVEUSES'!BPG7,0)/3</f>
        <v>0</v>
      </c>
      <c r="BPH7" s="15">
        <f>$B7*IF('RELEVE DES FICHES SUIVEUSES'!BPH7&lt;&gt;"x",'RELEVE DES FICHES SUIVEUSES'!BPH7,0)/3</f>
        <v>0</v>
      </c>
      <c r="BPI7" s="15">
        <f>$B7*IF('RELEVE DES FICHES SUIVEUSES'!BPI7&lt;&gt;"x",'RELEVE DES FICHES SUIVEUSES'!BPI7,0)/3</f>
        <v>0</v>
      </c>
      <c r="BPJ7" s="15">
        <f>$B7*IF('RELEVE DES FICHES SUIVEUSES'!BPJ7&lt;&gt;"x",'RELEVE DES FICHES SUIVEUSES'!BPJ7,0)/3</f>
        <v>0</v>
      </c>
      <c r="BPK7" s="15">
        <f>$B7*IF('RELEVE DES FICHES SUIVEUSES'!BPK7&lt;&gt;"x",'RELEVE DES FICHES SUIVEUSES'!BPK7,0)/3</f>
        <v>0</v>
      </c>
      <c r="BPL7" s="15">
        <f>$B7*IF('RELEVE DES FICHES SUIVEUSES'!BPL7&lt;&gt;"x",'RELEVE DES FICHES SUIVEUSES'!BPL7,0)/3</f>
        <v>0</v>
      </c>
      <c r="BPM7" s="15">
        <f>$B7*IF('RELEVE DES FICHES SUIVEUSES'!BPM7&lt;&gt;"x",'RELEVE DES FICHES SUIVEUSES'!BPM7,0)/3</f>
        <v>0</v>
      </c>
      <c r="BPN7" s="15">
        <f>$B7*IF('RELEVE DES FICHES SUIVEUSES'!BPN7&lt;&gt;"x",'RELEVE DES FICHES SUIVEUSES'!BPN7,0)/3</f>
        <v>0</v>
      </c>
      <c r="BPO7" s="15">
        <f>$B7*IF('RELEVE DES FICHES SUIVEUSES'!BPO7&lt;&gt;"x",'RELEVE DES FICHES SUIVEUSES'!BPO7,0)/3</f>
        <v>0</v>
      </c>
      <c r="BPP7" s="15">
        <f>$B7*IF('RELEVE DES FICHES SUIVEUSES'!BPP7&lt;&gt;"x",'RELEVE DES FICHES SUIVEUSES'!BPP7,0)/3</f>
        <v>0</v>
      </c>
      <c r="BPQ7" s="15">
        <f>$B7*IF('RELEVE DES FICHES SUIVEUSES'!BPQ7&lt;&gt;"x",'RELEVE DES FICHES SUIVEUSES'!BPQ7,0)/3</f>
        <v>0</v>
      </c>
      <c r="BPR7" s="15">
        <f>$B7*IF('RELEVE DES FICHES SUIVEUSES'!BPR7&lt;&gt;"x",'RELEVE DES FICHES SUIVEUSES'!BPR7,0)/3</f>
        <v>0</v>
      </c>
      <c r="BPS7" s="15">
        <f>$B7*IF('RELEVE DES FICHES SUIVEUSES'!BPS7&lt;&gt;"x",'RELEVE DES FICHES SUIVEUSES'!BPS7,0)/3</f>
        <v>0</v>
      </c>
      <c r="BPT7" s="15">
        <f>$B7*IF('RELEVE DES FICHES SUIVEUSES'!BPT7&lt;&gt;"x",'RELEVE DES FICHES SUIVEUSES'!BPT7,0)/3</f>
        <v>0</v>
      </c>
      <c r="BPU7" s="15">
        <f>$B7*IF('RELEVE DES FICHES SUIVEUSES'!BPU7&lt;&gt;"x",'RELEVE DES FICHES SUIVEUSES'!BPU7,0)/3</f>
        <v>0</v>
      </c>
      <c r="BPV7" s="15">
        <f>$B7*IF('RELEVE DES FICHES SUIVEUSES'!BPV7&lt;&gt;"x",'RELEVE DES FICHES SUIVEUSES'!BPV7,0)/3</f>
        <v>0</v>
      </c>
      <c r="BPW7" s="15">
        <f>$B7*IF('RELEVE DES FICHES SUIVEUSES'!BPW7&lt;&gt;"x",'RELEVE DES FICHES SUIVEUSES'!BPW7,0)/3</f>
        <v>0</v>
      </c>
      <c r="BPX7" s="15">
        <f>$B7*IF('RELEVE DES FICHES SUIVEUSES'!BPX7&lt;&gt;"x",'RELEVE DES FICHES SUIVEUSES'!BPX7,0)/3</f>
        <v>0</v>
      </c>
      <c r="BPY7" s="15">
        <f>$B7*IF('RELEVE DES FICHES SUIVEUSES'!BPY7&lt;&gt;"x",'RELEVE DES FICHES SUIVEUSES'!BPY7,0)/3</f>
        <v>0</v>
      </c>
      <c r="BPZ7" s="15">
        <f>$B7*IF('RELEVE DES FICHES SUIVEUSES'!BPZ7&lt;&gt;"x",'RELEVE DES FICHES SUIVEUSES'!BPZ7,0)/3</f>
        <v>0</v>
      </c>
      <c r="BQA7" s="15">
        <f>$B7*IF('RELEVE DES FICHES SUIVEUSES'!BQA7&lt;&gt;"x",'RELEVE DES FICHES SUIVEUSES'!BQA7,0)/3</f>
        <v>0</v>
      </c>
      <c r="BQB7" s="15">
        <f>$B7*IF('RELEVE DES FICHES SUIVEUSES'!BQB7&lt;&gt;"x",'RELEVE DES FICHES SUIVEUSES'!BQB7,0)/3</f>
        <v>0</v>
      </c>
      <c r="BQC7" s="15">
        <f>$B7*IF('RELEVE DES FICHES SUIVEUSES'!BQC7&lt;&gt;"x",'RELEVE DES FICHES SUIVEUSES'!BQC7,0)/3</f>
        <v>0</v>
      </c>
      <c r="BQD7" s="15">
        <f>$B7*IF('RELEVE DES FICHES SUIVEUSES'!BQD7&lt;&gt;"x",'RELEVE DES FICHES SUIVEUSES'!BQD7,0)/3</f>
        <v>0</v>
      </c>
      <c r="BQE7" s="15">
        <f>$B7*IF('RELEVE DES FICHES SUIVEUSES'!BQE7&lt;&gt;"x",'RELEVE DES FICHES SUIVEUSES'!BQE7,0)/3</f>
        <v>0</v>
      </c>
      <c r="BQF7" s="15">
        <f>$B7*IF('RELEVE DES FICHES SUIVEUSES'!BQF7&lt;&gt;"x",'RELEVE DES FICHES SUIVEUSES'!BQF7,0)/3</f>
        <v>0</v>
      </c>
      <c r="BQG7" s="15">
        <f>$B7*IF('RELEVE DES FICHES SUIVEUSES'!BQG7&lt;&gt;"x",'RELEVE DES FICHES SUIVEUSES'!BQG7,0)/3</f>
        <v>0</v>
      </c>
      <c r="BQH7" s="15">
        <f>$B7*IF('RELEVE DES FICHES SUIVEUSES'!BQH7&lt;&gt;"x",'RELEVE DES FICHES SUIVEUSES'!BQH7,0)/3</f>
        <v>0</v>
      </c>
      <c r="BQI7" s="15">
        <f>$B7*IF('RELEVE DES FICHES SUIVEUSES'!BQI7&lt;&gt;"x",'RELEVE DES FICHES SUIVEUSES'!BQI7,0)/3</f>
        <v>0</v>
      </c>
      <c r="BQJ7" s="15">
        <f>$B7*IF('RELEVE DES FICHES SUIVEUSES'!BQJ7&lt;&gt;"x",'RELEVE DES FICHES SUIVEUSES'!BQJ7,0)/3</f>
        <v>0</v>
      </c>
      <c r="BQK7" s="15">
        <f>$B7*IF('RELEVE DES FICHES SUIVEUSES'!BQK7&lt;&gt;"x",'RELEVE DES FICHES SUIVEUSES'!BQK7,0)/3</f>
        <v>0</v>
      </c>
      <c r="BQL7" s="15">
        <f>$B7*IF('RELEVE DES FICHES SUIVEUSES'!BQL7&lt;&gt;"x",'RELEVE DES FICHES SUIVEUSES'!BQL7,0)/3</f>
        <v>0</v>
      </c>
      <c r="BQM7" s="15">
        <f>$B7*IF('RELEVE DES FICHES SUIVEUSES'!BQM7&lt;&gt;"x",'RELEVE DES FICHES SUIVEUSES'!BQM7,0)/3</f>
        <v>0</v>
      </c>
      <c r="BQN7" s="15">
        <f>$B7*IF('RELEVE DES FICHES SUIVEUSES'!BQN7&lt;&gt;"x",'RELEVE DES FICHES SUIVEUSES'!BQN7,0)/3</f>
        <v>0</v>
      </c>
      <c r="BQO7" s="15">
        <f>$B7*IF('RELEVE DES FICHES SUIVEUSES'!BQO7&lt;&gt;"x",'RELEVE DES FICHES SUIVEUSES'!BQO7,0)/3</f>
        <v>0</v>
      </c>
      <c r="BQP7" s="15">
        <f>$B7*IF('RELEVE DES FICHES SUIVEUSES'!BQP7&lt;&gt;"x",'RELEVE DES FICHES SUIVEUSES'!BQP7,0)/3</f>
        <v>0</v>
      </c>
      <c r="BQQ7" s="15">
        <f>$B7*IF('RELEVE DES FICHES SUIVEUSES'!BQQ7&lt;&gt;"x",'RELEVE DES FICHES SUIVEUSES'!BQQ7,0)/3</f>
        <v>0</v>
      </c>
      <c r="BQR7" s="15">
        <f>$B7*IF('RELEVE DES FICHES SUIVEUSES'!BQR7&lt;&gt;"x",'RELEVE DES FICHES SUIVEUSES'!BQR7,0)/3</f>
        <v>0</v>
      </c>
      <c r="BQS7" s="15">
        <f>$B7*IF('RELEVE DES FICHES SUIVEUSES'!BQS7&lt;&gt;"x",'RELEVE DES FICHES SUIVEUSES'!BQS7,0)/3</f>
        <v>0</v>
      </c>
      <c r="BQT7" s="15">
        <f>$B7*IF('RELEVE DES FICHES SUIVEUSES'!BQT7&lt;&gt;"x",'RELEVE DES FICHES SUIVEUSES'!BQT7,0)/3</f>
        <v>0</v>
      </c>
      <c r="BQU7" s="15">
        <f>$B7*IF('RELEVE DES FICHES SUIVEUSES'!BQU7&lt;&gt;"x",'RELEVE DES FICHES SUIVEUSES'!BQU7,0)/3</f>
        <v>0</v>
      </c>
      <c r="BQV7" s="15">
        <f>$B7*IF('RELEVE DES FICHES SUIVEUSES'!BQV7&lt;&gt;"x",'RELEVE DES FICHES SUIVEUSES'!BQV7,0)/3</f>
        <v>0</v>
      </c>
      <c r="BQW7" s="15">
        <f>$B7*IF('RELEVE DES FICHES SUIVEUSES'!BQW7&lt;&gt;"x",'RELEVE DES FICHES SUIVEUSES'!BQW7,0)/3</f>
        <v>0</v>
      </c>
      <c r="BQX7" s="15">
        <f>$B7*IF('RELEVE DES FICHES SUIVEUSES'!BQX7&lt;&gt;"x",'RELEVE DES FICHES SUIVEUSES'!BQX7,0)/3</f>
        <v>0</v>
      </c>
      <c r="BQY7" s="15">
        <f>$B7*IF('RELEVE DES FICHES SUIVEUSES'!BQY7&lt;&gt;"x",'RELEVE DES FICHES SUIVEUSES'!BQY7,0)/3</f>
        <v>0</v>
      </c>
      <c r="BQZ7" s="15">
        <f>$B7*IF('RELEVE DES FICHES SUIVEUSES'!BQZ7&lt;&gt;"x",'RELEVE DES FICHES SUIVEUSES'!BQZ7,0)/3</f>
        <v>0</v>
      </c>
      <c r="BRA7" s="15">
        <f>$B7*IF('RELEVE DES FICHES SUIVEUSES'!BRA7&lt;&gt;"x",'RELEVE DES FICHES SUIVEUSES'!BRA7,0)/3</f>
        <v>0</v>
      </c>
      <c r="BRB7" s="15">
        <f>$B7*IF('RELEVE DES FICHES SUIVEUSES'!BRB7&lt;&gt;"x",'RELEVE DES FICHES SUIVEUSES'!BRB7,0)/3</f>
        <v>0</v>
      </c>
      <c r="BRC7" s="15">
        <f>$B7*IF('RELEVE DES FICHES SUIVEUSES'!BRC7&lt;&gt;"x",'RELEVE DES FICHES SUIVEUSES'!BRC7,0)/3</f>
        <v>0</v>
      </c>
      <c r="BRD7" s="15">
        <f>$B7*IF('RELEVE DES FICHES SUIVEUSES'!BRD7&lt;&gt;"x",'RELEVE DES FICHES SUIVEUSES'!BRD7,0)/3</f>
        <v>0</v>
      </c>
      <c r="BRE7" s="15">
        <f>$B7*IF('RELEVE DES FICHES SUIVEUSES'!BRE7&lt;&gt;"x",'RELEVE DES FICHES SUIVEUSES'!BRE7,0)/3</f>
        <v>0</v>
      </c>
      <c r="BRF7" s="15">
        <f>$B7*IF('RELEVE DES FICHES SUIVEUSES'!BRF7&lt;&gt;"x",'RELEVE DES FICHES SUIVEUSES'!BRF7,0)/3</f>
        <v>0</v>
      </c>
      <c r="BRG7" s="15">
        <f>$B7*IF('RELEVE DES FICHES SUIVEUSES'!BRG7&lt;&gt;"x",'RELEVE DES FICHES SUIVEUSES'!BRG7,0)/3</f>
        <v>0</v>
      </c>
      <c r="BRH7" s="15">
        <f>$B7*IF('RELEVE DES FICHES SUIVEUSES'!BRH7&lt;&gt;"x",'RELEVE DES FICHES SUIVEUSES'!BRH7,0)/3</f>
        <v>0</v>
      </c>
      <c r="BRI7" s="15">
        <f>$B7*IF('RELEVE DES FICHES SUIVEUSES'!BRI7&lt;&gt;"x",'RELEVE DES FICHES SUIVEUSES'!BRI7,0)/3</f>
        <v>0</v>
      </c>
      <c r="BRJ7" s="15">
        <f>$B7*IF('RELEVE DES FICHES SUIVEUSES'!BRJ7&lt;&gt;"x",'RELEVE DES FICHES SUIVEUSES'!BRJ7,0)/3</f>
        <v>0</v>
      </c>
      <c r="BRK7" s="15">
        <f>$B7*IF('RELEVE DES FICHES SUIVEUSES'!BRK7&lt;&gt;"x",'RELEVE DES FICHES SUIVEUSES'!BRK7,0)/3</f>
        <v>0</v>
      </c>
      <c r="BRL7" s="15">
        <f>$B7*IF('RELEVE DES FICHES SUIVEUSES'!BRL7&lt;&gt;"x",'RELEVE DES FICHES SUIVEUSES'!BRL7,0)/3</f>
        <v>0</v>
      </c>
      <c r="BRM7" s="15">
        <f>$B7*IF('RELEVE DES FICHES SUIVEUSES'!BRM7&lt;&gt;"x",'RELEVE DES FICHES SUIVEUSES'!BRM7,0)/3</f>
        <v>0</v>
      </c>
      <c r="BRN7" s="15">
        <f>$B7*IF('RELEVE DES FICHES SUIVEUSES'!BRN7&lt;&gt;"x",'RELEVE DES FICHES SUIVEUSES'!BRN7,0)/3</f>
        <v>0</v>
      </c>
      <c r="BRO7" s="15">
        <f>$B7*IF('RELEVE DES FICHES SUIVEUSES'!BRO7&lt;&gt;"x",'RELEVE DES FICHES SUIVEUSES'!BRO7,0)/3</f>
        <v>0</v>
      </c>
      <c r="BRP7" s="15">
        <f>$B7*IF('RELEVE DES FICHES SUIVEUSES'!BRP7&lt;&gt;"x",'RELEVE DES FICHES SUIVEUSES'!BRP7,0)/3</f>
        <v>0</v>
      </c>
      <c r="BRQ7" s="15">
        <f>$B7*IF('RELEVE DES FICHES SUIVEUSES'!BRQ7&lt;&gt;"x",'RELEVE DES FICHES SUIVEUSES'!BRQ7,0)/3</f>
        <v>0</v>
      </c>
      <c r="BRR7" s="15">
        <f>$B7*IF('RELEVE DES FICHES SUIVEUSES'!BRR7&lt;&gt;"x",'RELEVE DES FICHES SUIVEUSES'!BRR7,0)/3</f>
        <v>0</v>
      </c>
      <c r="BRS7" s="15">
        <f>$B7*IF('RELEVE DES FICHES SUIVEUSES'!BRS7&lt;&gt;"x",'RELEVE DES FICHES SUIVEUSES'!BRS7,0)/3</f>
        <v>0</v>
      </c>
      <c r="BRT7" s="15">
        <f>$B7*IF('RELEVE DES FICHES SUIVEUSES'!BRT7&lt;&gt;"x",'RELEVE DES FICHES SUIVEUSES'!BRT7,0)/3</f>
        <v>0</v>
      </c>
      <c r="BRU7" s="15">
        <f>$B7*IF('RELEVE DES FICHES SUIVEUSES'!BRU7&lt;&gt;"x",'RELEVE DES FICHES SUIVEUSES'!BRU7,0)/3</f>
        <v>0</v>
      </c>
      <c r="BRV7" s="15">
        <f>$B7*IF('RELEVE DES FICHES SUIVEUSES'!BRV7&lt;&gt;"x",'RELEVE DES FICHES SUIVEUSES'!BRV7,0)/3</f>
        <v>0</v>
      </c>
      <c r="BRW7" s="15">
        <f>$B7*IF('RELEVE DES FICHES SUIVEUSES'!BRW7&lt;&gt;"x",'RELEVE DES FICHES SUIVEUSES'!BRW7,0)/3</f>
        <v>0</v>
      </c>
      <c r="BRX7" s="15">
        <f>$B7*IF('RELEVE DES FICHES SUIVEUSES'!BRX7&lt;&gt;"x",'RELEVE DES FICHES SUIVEUSES'!BRX7,0)/3</f>
        <v>0</v>
      </c>
      <c r="BRY7" s="15">
        <f>$B7*IF('RELEVE DES FICHES SUIVEUSES'!BRY7&lt;&gt;"x",'RELEVE DES FICHES SUIVEUSES'!BRY7,0)/3</f>
        <v>0</v>
      </c>
      <c r="BRZ7" s="15">
        <f>$B7*IF('RELEVE DES FICHES SUIVEUSES'!BRZ7&lt;&gt;"x",'RELEVE DES FICHES SUIVEUSES'!BRZ7,0)/3</f>
        <v>0</v>
      </c>
      <c r="BSA7" s="15">
        <f>$B7*IF('RELEVE DES FICHES SUIVEUSES'!BSA7&lt;&gt;"x",'RELEVE DES FICHES SUIVEUSES'!BSA7,0)/3</f>
        <v>0</v>
      </c>
      <c r="BSB7" s="15">
        <f>$B7*IF('RELEVE DES FICHES SUIVEUSES'!BSB7&lt;&gt;"x",'RELEVE DES FICHES SUIVEUSES'!BSB7,0)/3</f>
        <v>0</v>
      </c>
      <c r="BSC7" s="15">
        <f>$B7*IF('RELEVE DES FICHES SUIVEUSES'!BSC7&lt;&gt;"x",'RELEVE DES FICHES SUIVEUSES'!BSC7,0)/3</f>
        <v>0</v>
      </c>
      <c r="BSD7" s="15">
        <f>$B7*IF('RELEVE DES FICHES SUIVEUSES'!BSD7&lt;&gt;"x",'RELEVE DES FICHES SUIVEUSES'!BSD7,0)/3</f>
        <v>0</v>
      </c>
      <c r="BSE7" s="15">
        <f>$B7*IF('RELEVE DES FICHES SUIVEUSES'!BSE7&lt;&gt;"x",'RELEVE DES FICHES SUIVEUSES'!BSE7,0)/3</f>
        <v>0</v>
      </c>
      <c r="BSF7" s="15">
        <f>$B7*IF('RELEVE DES FICHES SUIVEUSES'!BSF7&lt;&gt;"x",'RELEVE DES FICHES SUIVEUSES'!BSF7,0)/3</f>
        <v>0</v>
      </c>
      <c r="BSG7" s="15">
        <f>$B7*IF('RELEVE DES FICHES SUIVEUSES'!BSG7&lt;&gt;"x",'RELEVE DES FICHES SUIVEUSES'!BSG7,0)/3</f>
        <v>0</v>
      </c>
      <c r="BSH7" s="15">
        <f>$B7*IF('RELEVE DES FICHES SUIVEUSES'!BSH7&lt;&gt;"x",'RELEVE DES FICHES SUIVEUSES'!BSH7,0)/3</f>
        <v>0</v>
      </c>
      <c r="BSI7" s="15">
        <f>$B7*IF('RELEVE DES FICHES SUIVEUSES'!BSI7&lt;&gt;"x",'RELEVE DES FICHES SUIVEUSES'!BSI7,0)/3</f>
        <v>0</v>
      </c>
      <c r="BSJ7" s="15">
        <f>$B7*IF('RELEVE DES FICHES SUIVEUSES'!BSJ7&lt;&gt;"x",'RELEVE DES FICHES SUIVEUSES'!BSJ7,0)/3</f>
        <v>0</v>
      </c>
      <c r="BSK7" s="15">
        <f>$B7*IF('RELEVE DES FICHES SUIVEUSES'!BSK7&lt;&gt;"x",'RELEVE DES FICHES SUIVEUSES'!BSK7,0)/3</f>
        <v>0</v>
      </c>
      <c r="BSL7" s="15">
        <f>$B7*IF('RELEVE DES FICHES SUIVEUSES'!BSL7&lt;&gt;"x",'RELEVE DES FICHES SUIVEUSES'!BSL7,0)/3</f>
        <v>0</v>
      </c>
      <c r="BSM7" s="15">
        <f>$B7*IF('RELEVE DES FICHES SUIVEUSES'!BSM7&lt;&gt;"x",'RELEVE DES FICHES SUIVEUSES'!BSM7,0)/3</f>
        <v>0</v>
      </c>
      <c r="BSN7" s="15">
        <f>$B7*IF('RELEVE DES FICHES SUIVEUSES'!BSN7&lt;&gt;"x",'RELEVE DES FICHES SUIVEUSES'!BSN7,0)/3</f>
        <v>0</v>
      </c>
      <c r="BSO7" s="15">
        <f>$B7*IF('RELEVE DES FICHES SUIVEUSES'!BSO7&lt;&gt;"x",'RELEVE DES FICHES SUIVEUSES'!BSO7,0)/3</f>
        <v>0</v>
      </c>
      <c r="BSP7" s="15">
        <f>$B7*IF('RELEVE DES FICHES SUIVEUSES'!BSP7&lt;&gt;"x",'RELEVE DES FICHES SUIVEUSES'!BSP7,0)/3</f>
        <v>0</v>
      </c>
      <c r="BSQ7" s="15">
        <f>$B7*IF('RELEVE DES FICHES SUIVEUSES'!BSQ7&lt;&gt;"x",'RELEVE DES FICHES SUIVEUSES'!BSQ7,0)/3</f>
        <v>0</v>
      </c>
      <c r="BSR7" s="15">
        <f>$B7*IF('RELEVE DES FICHES SUIVEUSES'!BSR7&lt;&gt;"x",'RELEVE DES FICHES SUIVEUSES'!BSR7,0)/3</f>
        <v>0</v>
      </c>
      <c r="BSS7" s="15">
        <f>$B7*IF('RELEVE DES FICHES SUIVEUSES'!BSS7&lt;&gt;"x",'RELEVE DES FICHES SUIVEUSES'!BSS7,0)/3</f>
        <v>0</v>
      </c>
      <c r="BST7" s="15">
        <f>$B7*IF('RELEVE DES FICHES SUIVEUSES'!BST7&lt;&gt;"x",'RELEVE DES FICHES SUIVEUSES'!BST7,0)/3</f>
        <v>0</v>
      </c>
      <c r="BSU7" s="15">
        <f>$B7*IF('RELEVE DES FICHES SUIVEUSES'!BSU7&lt;&gt;"x",'RELEVE DES FICHES SUIVEUSES'!BSU7,0)/3</f>
        <v>0</v>
      </c>
      <c r="BSV7" s="15">
        <f>$B7*IF('RELEVE DES FICHES SUIVEUSES'!BSV7&lt;&gt;"x",'RELEVE DES FICHES SUIVEUSES'!BSV7,0)/3</f>
        <v>0</v>
      </c>
      <c r="BSW7" s="15">
        <f>$B7*IF('RELEVE DES FICHES SUIVEUSES'!BSW7&lt;&gt;"x",'RELEVE DES FICHES SUIVEUSES'!BSW7,0)/3</f>
        <v>0</v>
      </c>
      <c r="BSX7" s="15">
        <f>$B7*IF('RELEVE DES FICHES SUIVEUSES'!BSX7&lt;&gt;"x",'RELEVE DES FICHES SUIVEUSES'!BSX7,0)/3</f>
        <v>0</v>
      </c>
      <c r="BSY7" s="15">
        <f>$B7*IF('RELEVE DES FICHES SUIVEUSES'!BSY7&lt;&gt;"x",'RELEVE DES FICHES SUIVEUSES'!BSY7,0)/3</f>
        <v>0</v>
      </c>
      <c r="BSZ7" s="15">
        <f>$B7*IF('RELEVE DES FICHES SUIVEUSES'!BSZ7&lt;&gt;"x",'RELEVE DES FICHES SUIVEUSES'!BSZ7,0)/3</f>
        <v>0</v>
      </c>
      <c r="BTA7" s="15">
        <f>$B7*IF('RELEVE DES FICHES SUIVEUSES'!BTA7&lt;&gt;"x",'RELEVE DES FICHES SUIVEUSES'!BTA7,0)/3</f>
        <v>0</v>
      </c>
      <c r="BTB7" s="15">
        <f>$B7*IF('RELEVE DES FICHES SUIVEUSES'!BTB7&lt;&gt;"x",'RELEVE DES FICHES SUIVEUSES'!BTB7,0)/3</f>
        <v>0</v>
      </c>
      <c r="BTC7" s="15">
        <f>$B7*IF('RELEVE DES FICHES SUIVEUSES'!BTC7&lt;&gt;"x",'RELEVE DES FICHES SUIVEUSES'!BTC7,0)/3</f>
        <v>0</v>
      </c>
      <c r="BTD7" s="15">
        <f>$B7*IF('RELEVE DES FICHES SUIVEUSES'!BTD7&lt;&gt;"x",'RELEVE DES FICHES SUIVEUSES'!BTD7,0)/3</f>
        <v>0</v>
      </c>
      <c r="BTE7" s="15">
        <f>$B7*IF('RELEVE DES FICHES SUIVEUSES'!BTE7&lt;&gt;"x",'RELEVE DES FICHES SUIVEUSES'!BTE7,0)/3</f>
        <v>0</v>
      </c>
      <c r="BTF7" s="15">
        <f>$B7*IF('RELEVE DES FICHES SUIVEUSES'!BTF7&lt;&gt;"x",'RELEVE DES FICHES SUIVEUSES'!BTF7,0)/3</f>
        <v>0</v>
      </c>
      <c r="BTG7" s="15">
        <f>$B7*IF('RELEVE DES FICHES SUIVEUSES'!BTG7&lt;&gt;"x",'RELEVE DES FICHES SUIVEUSES'!BTG7,0)/3</f>
        <v>0</v>
      </c>
      <c r="BTH7" s="15">
        <f>$B7*IF('RELEVE DES FICHES SUIVEUSES'!BTH7&lt;&gt;"x",'RELEVE DES FICHES SUIVEUSES'!BTH7,0)/3</f>
        <v>0</v>
      </c>
      <c r="BTI7" s="15">
        <f>$B7*IF('RELEVE DES FICHES SUIVEUSES'!BTI7&lt;&gt;"x",'RELEVE DES FICHES SUIVEUSES'!BTI7,0)/3</f>
        <v>0</v>
      </c>
      <c r="BTJ7" s="15">
        <f>$B7*IF('RELEVE DES FICHES SUIVEUSES'!BTJ7&lt;&gt;"x",'RELEVE DES FICHES SUIVEUSES'!BTJ7,0)/3</f>
        <v>0</v>
      </c>
      <c r="BTK7" s="15">
        <f>$B7*IF('RELEVE DES FICHES SUIVEUSES'!BTK7&lt;&gt;"x",'RELEVE DES FICHES SUIVEUSES'!BTK7,0)/3</f>
        <v>0</v>
      </c>
      <c r="BTL7" s="15">
        <f>$B7*IF('RELEVE DES FICHES SUIVEUSES'!BTL7&lt;&gt;"x",'RELEVE DES FICHES SUIVEUSES'!BTL7,0)/3</f>
        <v>0</v>
      </c>
      <c r="BTM7" s="15">
        <f>$B7*IF('RELEVE DES FICHES SUIVEUSES'!BTM7&lt;&gt;"x",'RELEVE DES FICHES SUIVEUSES'!BTM7,0)/3</f>
        <v>0</v>
      </c>
      <c r="BTN7" s="15">
        <f>$B7*IF('RELEVE DES FICHES SUIVEUSES'!BTN7&lt;&gt;"x",'RELEVE DES FICHES SUIVEUSES'!BTN7,0)/3</f>
        <v>0</v>
      </c>
      <c r="BTO7" s="15">
        <f>$B7*IF('RELEVE DES FICHES SUIVEUSES'!BTO7&lt;&gt;"x",'RELEVE DES FICHES SUIVEUSES'!BTO7,0)/3</f>
        <v>0</v>
      </c>
      <c r="BTP7" s="15">
        <f>$B7*IF('RELEVE DES FICHES SUIVEUSES'!BTP7&lt;&gt;"x",'RELEVE DES FICHES SUIVEUSES'!BTP7,0)/3</f>
        <v>0</v>
      </c>
      <c r="BTQ7" s="15">
        <f>$B7*IF('RELEVE DES FICHES SUIVEUSES'!BTQ7&lt;&gt;"x",'RELEVE DES FICHES SUIVEUSES'!BTQ7,0)/3</f>
        <v>0</v>
      </c>
      <c r="BTR7" s="15">
        <f>$B7*IF('RELEVE DES FICHES SUIVEUSES'!BTR7&lt;&gt;"x",'RELEVE DES FICHES SUIVEUSES'!BTR7,0)/3</f>
        <v>0</v>
      </c>
      <c r="BTS7" s="15">
        <f>$B7*IF('RELEVE DES FICHES SUIVEUSES'!BTS7&lt;&gt;"x",'RELEVE DES FICHES SUIVEUSES'!BTS7,0)/3</f>
        <v>0</v>
      </c>
      <c r="BTT7" s="15">
        <f>$B7*IF('RELEVE DES FICHES SUIVEUSES'!BTT7&lt;&gt;"x",'RELEVE DES FICHES SUIVEUSES'!BTT7,0)/3</f>
        <v>0</v>
      </c>
      <c r="BTU7" s="15">
        <f>$B7*IF('RELEVE DES FICHES SUIVEUSES'!BTU7&lt;&gt;"x",'RELEVE DES FICHES SUIVEUSES'!BTU7,0)/3</f>
        <v>0</v>
      </c>
      <c r="BTV7" s="15">
        <f>$B7*IF('RELEVE DES FICHES SUIVEUSES'!BTV7&lt;&gt;"x",'RELEVE DES FICHES SUIVEUSES'!BTV7,0)/3</f>
        <v>0</v>
      </c>
      <c r="BTW7" s="15">
        <f>$B7*IF('RELEVE DES FICHES SUIVEUSES'!BTW7&lt;&gt;"x",'RELEVE DES FICHES SUIVEUSES'!BTW7,0)/3</f>
        <v>0</v>
      </c>
      <c r="BTX7" s="15">
        <f>$B7*IF('RELEVE DES FICHES SUIVEUSES'!BTX7&lt;&gt;"x",'RELEVE DES FICHES SUIVEUSES'!BTX7,0)/3</f>
        <v>0</v>
      </c>
      <c r="BTY7" s="15">
        <f>$B7*IF('RELEVE DES FICHES SUIVEUSES'!BTY7&lt;&gt;"x",'RELEVE DES FICHES SUIVEUSES'!BTY7,0)/3</f>
        <v>0</v>
      </c>
      <c r="BTZ7" s="15">
        <f>$B7*IF('RELEVE DES FICHES SUIVEUSES'!BTZ7&lt;&gt;"x",'RELEVE DES FICHES SUIVEUSES'!BTZ7,0)/3</f>
        <v>0</v>
      </c>
      <c r="BUA7" s="15">
        <f>$B7*IF('RELEVE DES FICHES SUIVEUSES'!BUA7&lt;&gt;"x",'RELEVE DES FICHES SUIVEUSES'!BUA7,0)/3</f>
        <v>0</v>
      </c>
      <c r="BUB7" s="15">
        <f>$B7*IF('RELEVE DES FICHES SUIVEUSES'!BUB7&lt;&gt;"x",'RELEVE DES FICHES SUIVEUSES'!BUB7,0)/3</f>
        <v>0</v>
      </c>
      <c r="BUC7" s="15">
        <f>$B7*IF('RELEVE DES FICHES SUIVEUSES'!BUC7&lt;&gt;"x",'RELEVE DES FICHES SUIVEUSES'!BUC7,0)/3</f>
        <v>0</v>
      </c>
      <c r="BUD7" s="15">
        <f>$B7*IF('RELEVE DES FICHES SUIVEUSES'!BUD7&lt;&gt;"x",'RELEVE DES FICHES SUIVEUSES'!BUD7,0)/3</f>
        <v>0</v>
      </c>
      <c r="BUE7" s="15">
        <f>$B7*IF('RELEVE DES FICHES SUIVEUSES'!BUE7&lt;&gt;"x",'RELEVE DES FICHES SUIVEUSES'!BUE7,0)/3</f>
        <v>0</v>
      </c>
      <c r="BUF7" s="15">
        <f>$B7*IF('RELEVE DES FICHES SUIVEUSES'!BUF7&lt;&gt;"x",'RELEVE DES FICHES SUIVEUSES'!BUF7,0)/3</f>
        <v>0</v>
      </c>
      <c r="BUG7" s="15">
        <f>$B7*IF('RELEVE DES FICHES SUIVEUSES'!BUG7&lt;&gt;"x",'RELEVE DES FICHES SUIVEUSES'!BUG7,0)/3</f>
        <v>0</v>
      </c>
      <c r="BUH7" s="15">
        <f>$B7*IF('RELEVE DES FICHES SUIVEUSES'!BUH7&lt;&gt;"x",'RELEVE DES FICHES SUIVEUSES'!BUH7,0)/3</f>
        <v>0</v>
      </c>
      <c r="BUI7" s="15">
        <f>$B7*IF('RELEVE DES FICHES SUIVEUSES'!BUI7&lt;&gt;"x",'RELEVE DES FICHES SUIVEUSES'!BUI7,0)/3</f>
        <v>0</v>
      </c>
      <c r="BUJ7" s="15">
        <f>$B7*IF('RELEVE DES FICHES SUIVEUSES'!BUJ7&lt;&gt;"x",'RELEVE DES FICHES SUIVEUSES'!BUJ7,0)/3</f>
        <v>0</v>
      </c>
      <c r="BUK7" s="15">
        <f>$B7*IF('RELEVE DES FICHES SUIVEUSES'!BUK7&lt;&gt;"x",'RELEVE DES FICHES SUIVEUSES'!BUK7,0)/3</f>
        <v>0</v>
      </c>
      <c r="BUL7" s="15">
        <f>$B7*IF('RELEVE DES FICHES SUIVEUSES'!BUL7&lt;&gt;"x",'RELEVE DES FICHES SUIVEUSES'!BUL7,0)/3</f>
        <v>0</v>
      </c>
      <c r="BUM7" s="15">
        <f>$B7*IF('RELEVE DES FICHES SUIVEUSES'!BUM7&lt;&gt;"x",'RELEVE DES FICHES SUIVEUSES'!BUM7,0)/3</f>
        <v>0</v>
      </c>
      <c r="BUN7" s="15">
        <f>$B7*IF('RELEVE DES FICHES SUIVEUSES'!BUN7&lt;&gt;"x",'RELEVE DES FICHES SUIVEUSES'!BUN7,0)/3</f>
        <v>0</v>
      </c>
      <c r="BUO7" s="15">
        <f>$B7*IF('RELEVE DES FICHES SUIVEUSES'!BUO7&lt;&gt;"x",'RELEVE DES FICHES SUIVEUSES'!BUO7,0)/3</f>
        <v>0</v>
      </c>
      <c r="BUP7" s="15">
        <f>$B7*IF('RELEVE DES FICHES SUIVEUSES'!BUP7&lt;&gt;"x",'RELEVE DES FICHES SUIVEUSES'!BUP7,0)/3</f>
        <v>0</v>
      </c>
      <c r="BUQ7" s="15">
        <f>$B7*IF('RELEVE DES FICHES SUIVEUSES'!BUQ7&lt;&gt;"x",'RELEVE DES FICHES SUIVEUSES'!BUQ7,0)/3</f>
        <v>0</v>
      </c>
      <c r="BUR7" s="15">
        <f>$B7*IF('RELEVE DES FICHES SUIVEUSES'!BUR7&lt;&gt;"x",'RELEVE DES FICHES SUIVEUSES'!BUR7,0)/3</f>
        <v>0</v>
      </c>
      <c r="BUS7" s="15">
        <f>$B7*IF('RELEVE DES FICHES SUIVEUSES'!BUS7&lt;&gt;"x",'RELEVE DES FICHES SUIVEUSES'!BUS7,0)/3</f>
        <v>0</v>
      </c>
      <c r="BUT7" s="15">
        <f>$B7*IF('RELEVE DES FICHES SUIVEUSES'!BUT7&lt;&gt;"x",'RELEVE DES FICHES SUIVEUSES'!BUT7,0)/3</f>
        <v>0</v>
      </c>
      <c r="BUU7" s="15">
        <f>$B7*IF('RELEVE DES FICHES SUIVEUSES'!BUU7&lt;&gt;"x",'RELEVE DES FICHES SUIVEUSES'!BUU7,0)/3</f>
        <v>0</v>
      </c>
      <c r="BUV7" s="15">
        <f>$B7*IF('RELEVE DES FICHES SUIVEUSES'!BUV7&lt;&gt;"x",'RELEVE DES FICHES SUIVEUSES'!BUV7,0)/3</f>
        <v>0</v>
      </c>
      <c r="BUW7" s="15">
        <f>$B7*IF('RELEVE DES FICHES SUIVEUSES'!BUW7&lt;&gt;"x",'RELEVE DES FICHES SUIVEUSES'!BUW7,0)/3</f>
        <v>0</v>
      </c>
      <c r="BUX7" s="15">
        <f>$B7*IF('RELEVE DES FICHES SUIVEUSES'!BUX7&lt;&gt;"x",'RELEVE DES FICHES SUIVEUSES'!BUX7,0)/3</f>
        <v>0</v>
      </c>
      <c r="BUY7" s="15">
        <f>$B7*IF('RELEVE DES FICHES SUIVEUSES'!BUY7&lt;&gt;"x",'RELEVE DES FICHES SUIVEUSES'!BUY7,0)/3</f>
        <v>0</v>
      </c>
      <c r="BUZ7" s="15">
        <f>$B7*IF('RELEVE DES FICHES SUIVEUSES'!BUZ7&lt;&gt;"x",'RELEVE DES FICHES SUIVEUSES'!BUZ7,0)/3</f>
        <v>0</v>
      </c>
      <c r="BVA7" s="15">
        <f>$B7*IF('RELEVE DES FICHES SUIVEUSES'!BVA7&lt;&gt;"x",'RELEVE DES FICHES SUIVEUSES'!BVA7,0)/3</f>
        <v>0</v>
      </c>
      <c r="BVB7" s="15">
        <f>$B7*IF('RELEVE DES FICHES SUIVEUSES'!BVB7&lt;&gt;"x",'RELEVE DES FICHES SUIVEUSES'!BVB7,0)/3</f>
        <v>0</v>
      </c>
      <c r="BVC7" s="15">
        <f>$B7*IF('RELEVE DES FICHES SUIVEUSES'!BVC7&lt;&gt;"x",'RELEVE DES FICHES SUIVEUSES'!BVC7,0)/3</f>
        <v>0</v>
      </c>
      <c r="BVD7" s="15">
        <f>$B7*IF('RELEVE DES FICHES SUIVEUSES'!BVD7&lt;&gt;"x",'RELEVE DES FICHES SUIVEUSES'!BVD7,0)/3</f>
        <v>0</v>
      </c>
      <c r="BVE7" s="15">
        <f>$B7*IF('RELEVE DES FICHES SUIVEUSES'!BVE7&lt;&gt;"x",'RELEVE DES FICHES SUIVEUSES'!BVE7,0)/3</f>
        <v>0</v>
      </c>
      <c r="BVF7" s="15">
        <f>$B7*IF('RELEVE DES FICHES SUIVEUSES'!BVF7&lt;&gt;"x",'RELEVE DES FICHES SUIVEUSES'!BVF7,0)/3</f>
        <v>0</v>
      </c>
      <c r="BVG7" s="15">
        <f>$B7*IF('RELEVE DES FICHES SUIVEUSES'!BVG7&lt;&gt;"x",'RELEVE DES FICHES SUIVEUSES'!BVG7,0)/3</f>
        <v>0</v>
      </c>
      <c r="BVH7" s="15">
        <f>$B7*IF('RELEVE DES FICHES SUIVEUSES'!BVH7&lt;&gt;"x",'RELEVE DES FICHES SUIVEUSES'!BVH7,0)/3</f>
        <v>0</v>
      </c>
      <c r="BVI7" s="15">
        <f>$B7*IF('RELEVE DES FICHES SUIVEUSES'!BVI7&lt;&gt;"x",'RELEVE DES FICHES SUIVEUSES'!BVI7,0)/3</f>
        <v>0</v>
      </c>
      <c r="BVJ7" s="15">
        <f>$B7*IF('RELEVE DES FICHES SUIVEUSES'!BVJ7&lt;&gt;"x",'RELEVE DES FICHES SUIVEUSES'!BVJ7,0)/3</f>
        <v>0</v>
      </c>
      <c r="BVK7" s="15">
        <f>$B7*IF('RELEVE DES FICHES SUIVEUSES'!BVK7&lt;&gt;"x",'RELEVE DES FICHES SUIVEUSES'!BVK7,0)/3</f>
        <v>0</v>
      </c>
      <c r="BVL7" s="15">
        <f>$B7*IF('RELEVE DES FICHES SUIVEUSES'!BVL7&lt;&gt;"x",'RELEVE DES FICHES SUIVEUSES'!BVL7,0)/3</f>
        <v>0</v>
      </c>
      <c r="BVM7" s="15">
        <f>$B7*IF('RELEVE DES FICHES SUIVEUSES'!BVM7&lt;&gt;"x",'RELEVE DES FICHES SUIVEUSES'!BVM7,0)/3</f>
        <v>0</v>
      </c>
      <c r="BVN7" s="15">
        <f>$B7*IF('RELEVE DES FICHES SUIVEUSES'!BVN7&lt;&gt;"x",'RELEVE DES FICHES SUIVEUSES'!BVN7,0)/3</f>
        <v>0</v>
      </c>
      <c r="BVO7" s="15">
        <f>$B7*IF('RELEVE DES FICHES SUIVEUSES'!BVO7&lt;&gt;"x",'RELEVE DES FICHES SUIVEUSES'!BVO7,0)/3</f>
        <v>0</v>
      </c>
      <c r="BVP7" s="15">
        <f>$B7*IF('RELEVE DES FICHES SUIVEUSES'!BVP7&lt;&gt;"x",'RELEVE DES FICHES SUIVEUSES'!BVP7,0)/3</f>
        <v>0</v>
      </c>
      <c r="BVQ7" s="15">
        <f>$B7*IF('RELEVE DES FICHES SUIVEUSES'!BVQ7&lt;&gt;"x",'RELEVE DES FICHES SUIVEUSES'!BVQ7,0)/3</f>
        <v>0</v>
      </c>
      <c r="BVR7" s="15">
        <f>$B7*IF('RELEVE DES FICHES SUIVEUSES'!BVR7&lt;&gt;"x",'RELEVE DES FICHES SUIVEUSES'!BVR7,0)/3</f>
        <v>0</v>
      </c>
      <c r="BVS7" s="15">
        <f>$B7*IF('RELEVE DES FICHES SUIVEUSES'!BVS7&lt;&gt;"x",'RELEVE DES FICHES SUIVEUSES'!BVS7,0)/3</f>
        <v>0</v>
      </c>
      <c r="BVT7" s="15">
        <f>$B7*IF('RELEVE DES FICHES SUIVEUSES'!BVT7&lt;&gt;"x",'RELEVE DES FICHES SUIVEUSES'!BVT7,0)/3</f>
        <v>0</v>
      </c>
      <c r="BVU7" s="15">
        <f>$B7*IF('RELEVE DES FICHES SUIVEUSES'!BVU7&lt;&gt;"x",'RELEVE DES FICHES SUIVEUSES'!BVU7,0)/3</f>
        <v>0</v>
      </c>
      <c r="BVV7" s="15">
        <f>$B7*IF('RELEVE DES FICHES SUIVEUSES'!BVV7&lt;&gt;"x",'RELEVE DES FICHES SUIVEUSES'!BVV7,0)/3</f>
        <v>0</v>
      </c>
      <c r="BVW7" s="15">
        <f>$B7*IF('RELEVE DES FICHES SUIVEUSES'!BVW7&lt;&gt;"x",'RELEVE DES FICHES SUIVEUSES'!BVW7,0)/3</f>
        <v>0</v>
      </c>
      <c r="BVX7" s="15">
        <f>$B7*IF('RELEVE DES FICHES SUIVEUSES'!BVX7&lt;&gt;"x",'RELEVE DES FICHES SUIVEUSES'!BVX7,0)/3</f>
        <v>0</v>
      </c>
      <c r="BVY7" s="15">
        <f>$B7*IF('RELEVE DES FICHES SUIVEUSES'!BVY7&lt;&gt;"x",'RELEVE DES FICHES SUIVEUSES'!BVY7,0)/3</f>
        <v>0</v>
      </c>
      <c r="BVZ7" s="15">
        <f>$B7*IF('RELEVE DES FICHES SUIVEUSES'!BVZ7&lt;&gt;"x",'RELEVE DES FICHES SUIVEUSES'!BVZ7,0)/3</f>
        <v>0</v>
      </c>
      <c r="BWA7" s="15">
        <f>$B7*IF('RELEVE DES FICHES SUIVEUSES'!BWA7&lt;&gt;"x",'RELEVE DES FICHES SUIVEUSES'!BWA7,0)/3</f>
        <v>0</v>
      </c>
      <c r="BWB7" s="15">
        <f>$B7*IF('RELEVE DES FICHES SUIVEUSES'!BWB7&lt;&gt;"x",'RELEVE DES FICHES SUIVEUSES'!BWB7,0)/3</f>
        <v>0</v>
      </c>
      <c r="BWC7" s="15">
        <f>$B7*IF('RELEVE DES FICHES SUIVEUSES'!BWC7&lt;&gt;"x",'RELEVE DES FICHES SUIVEUSES'!BWC7,0)/3</f>
        <v>0</v>
      </c>
      <c r="BWD7" s="15">
        <f>$B7*IF('RELEVE DES FICHES SUIVEUSES'!BWD7&lt;&gt;"x",'RELEVE DES FICHES SUIVEUSES'!BWD7,0)/3</f>
        <v>0</v>
      </c>
      <c r="BWE7" s="15">
        <f>$B7*IF('RELEVE DES FICHES SUIVEUSES'!BWE7&lt;&gt;"x",'RELEVE DES FICHES SUIVEUSES'!BWE7,0)/3</f>
        <v>0</v>
      </c>
      <c r="BWF7" s="15">
        <f>$B7*IF('RELEVE DES FICHES SUIVEUSES'!BWF7&lt;&gt;"x",'RELEVE DES FICHES SUIVEUSES'!BWF7,0)/3</f>
        <v>0</v>
      </c>
      <c r="BWG7" s="15">
        <f>$B7*IF('RELEVE DES FICHES SUIVEUSES'!BWG7&lt;&gt;"x",'RELEVE DES FICHES SUIVEUSES'!BWG7,0)/3</f>
        <v>0</v>
      </c>
      <c r="BWH7" s="15">
        <f>$B7*IF('RELEVE DES FICHES SUIVEUSES'!BWH7&lt;&gt;"x",'RELEVE DES FICHES SUIVEUSES'!BWH7,0)/3</f>
        <v>0</v>
      </c>
      <c r="BWI7" s="15">
        <f>$B7*IF('RELEVE DES FICHES SUIVEUSES'!BWI7&lt;&gt;"x",'RELEVE DES FICHES SUIVEUSES'!BWI7,0)/3</f>
        <v>0</v>
      </c>
      <c r="BWJ7" s="15">
        <f>$B7*IF('RELEVE DES FICHES SUIVEUSES'!BWJ7&lt;&gt;"x",'RELEVE DES FICHES SUIVEUSES'!BWJ7,0)/3</f>
        <v>0</v>
      </c>
      <c r="BWK7" s="15">
        <f>$B7*IF('RELEVE DES FICHES SUIVEUSES'!BWK7&lt;&gt;"x",'RELEVE DES FICHES SUIVEUSES'!BWK7,0)/3</f>
        <v>0</v>
      </c>
      <c r="BWL7" s="15">
        <f>$B7*IF('RELEVE DES FICHES SUIVEUSES'!BWL7&lt;&gt;"x",'RELEVE DES FICHES SUIVEUSES'!BWL7,0)/3</f>
        <v>0</v>
      </c>
      <c r="BWM7" s="15">
        <f>$B7*IF('RELEVE DES FICHES SUIVEUSES'!BWM7&lt;&gt;"x",'RELEVE DES FICHES SUIVEUSES'!BWM7,0)/3</f>
        <v>0</v>
      </c>
      <c r="BWN7" s="15">
        <f>$B7*IF('RELEVE DES FICHES SUIVEUSES'!BWN7&lt;&gt;"x",'RELEVE DES FICHES SUIVEUSES'!BWN7,0)/3</f>
        <v>0</v>
      </c>
      <c r="BWO7" s="15">
        <f>$B7*IF('RELEVE DES FICHES SUIVEUSES'!BWO7&lt;&gt;"x",'RELEVE DES FICHES SUIVEUSES'!BWO7,0)/3</f>
        <v>0</v>
      </c>
      <c r="BWP7" s="15">
        <f>$B7*IF('RELEVE DES FICHES SUIVEUSES'!BWP7&lt;&gt;"x",'RELEVE DES FICHES SUIVEUSES'!BWP7,0)/3</f>
        <v>0</v>
      </c>
      <c r="BWQ7" s="15">
        <f>$B7*IF('RELEVE DES FICHES SUIVEUSES'!BWQ7&lt;&gt;"x",'RELEVE DES FICHES SUIVEUSES'!BWQ7,0)/3</f>
        <v>0</v>
      </c>
      <c r="BWR7" s="15">
        <f>$B7*IF('RELEVE DES FICHES SUIVEUSES'!BWR7&lt;&gt;"x",'RELEVE DES FICHES SUIVEUSES'!BWR7,0)/3</f>
        <v>0</v>
      </c>
      <c r="BWS7" s="15">
        <f>$B7*IF('RELEVE DES FICHES SUIVEUSES'!BWS7&lt;&gt;"x",'RELEVE DES FICHES SUIVEUSES'!BWS7,0)/3</f>
        <v>0</v>
      </c>
      <c r="BWT7" s="15">
        <f>$B7*IF('RELEVE DES FICHES SUIVEUSES'!BWT7&lt;&gt;"x",'RELEVE DES FICHES SUIVEUSES'!BWT7,0)/3</f>
        <v>0</v>
      </c>
      <c r="BWU7" s="15">
        <f>$B7*IF('RELEVE DES FICHES SUIVEUSES'!BWU7&lt;&gt;"x",'RELEVE DES FICHES SUIVEUSES'!BWU7,0)/3</f>
        <v>0</v>
      </c>
      <c r="BWV7" s="15">
        <f>$B7*IF('RELEVE DES FICHES SUIVEUSES'!BWV7&lt;&gt;"x",'RELEVE DES FICHES SUIVEUSES'!BWV7,0)/3</f>
        <v>0</v>
      </c>
      <c r="BWW7" s="15">
        <f>$B7*IF('RELEVE DES FICHES SUIVEUSES'!BWW7&lt;&gt;"x",'RELEVE DES FICHES SUIVEUSES'!BWW7,0)/3</f>
        <v>0</v>
      </c>
      <c r="BWX7" s="15">
        <f>$B7*IF('RELEVE DES FICHES SUIVEUSES'!BWX7&lt;&gt;"x",'RELEVE DES FICHES SUIVEUSES'!BWX7,0)/3</f>
        <v>0</v>
      </c>
      <c r="BWY7" s="15">
        <f>$B7*IF('RELEVE DES FICHES SUIVEUSES'!BWY7&lt;&gt;"x",'RELEVE DES FICHES SUIVEUSES'!BWY7,0)/3</f>
        <v>0</v>
      </c>
      <c r="BWZ7" s="15">
        <f>$B7*IF('RELEVE DES FICHES SUIVEUSES'!BWZ7&lt;&gt;"x",'RELEVE DES FICHES SUIVEUSES'!BWZ7,0)/3</f>
        <v>0</v>
      </c>
      <c r="BXA7" s="15">
        <f>$B7*IF('RELEVE DES FICHES SUIVEUSES'!BXA7&lt;&gt;"x",'RELEVE DES FICHES SUIVEUSES'!BXA7,0)/3</f>
        <v>0</v>
      </c>
      <c r="BXB7" s="15">
        <f>$B7*IF('RELEVE DES FICHES SUIVEUSES'!BXB7&lt;&gt;"x",'RELEVE DES FICHES SUIVEUSES'!BXB7,0)/3</f>
        <v>0</v>
      </c>
      <c r="BXC7" s="15">
        <f>$B7*IF('RELEVE DES FICHES SUIVEUSES'!BXC7&lt;&gt;"x",'RELEVE DES FICHES SUIVEUSES'!BXC7,0)/3</f>
        <v>0</v>
      </c>
      <c r="BXD7" s="15">
        <f>$B7*IF('RELEVE DES FICHES SUIVEUSES'!BXD7&lt;&gt;"x",'RELEVE DES FICHES SUIVEUSES'!BXD7,0)/3</f>
        <v>0</v>
      </c>
      <c r="BXE7" s="15">
        <f>$B7*IF('RELEVE DES FICHES SUIVEUSES'!BXE7&lt;&gt;"x",'RELEVE DES FICHES SUIVEUSES'!BXE7,0)/3</f>
        <v>0</v>
      </c>
      <c r="BXF7" s="15">
        <f>$B7*IF('RELEVE DES FICHES SUIVEUSES'!BXF7&lt;&gt;"x",'RELEVE DES FICHES SUIVEUSES'!BXF7,0)/3</f>
        <v>0</v>
      </c>
      <c r="BXG7" s="15">
        <f>$B7*IF('RELEVE DES FICHES SUIVEUSES'!BXG7&lt;&gt;"x",'RELEVE DES FICHES SUIVEUSES'!BXG7,0)/3</f>
        <v>0</v>
      </c>
      <c r="BXH7" s="15">
        <f>$B7*IF('RELEVE DES FICHES SUIVEUSES'!BXH7&lt;&gt;"x",'RELEVE DES FICHES SUIVEUSES'!BXH7,0)/3</f>
        <v>0</v>
      </c>
      <c r="BXI7" s="15">
        <f>$B7*IF('RELEVE DES FICHES SUIVEUSES'!BXI7&lt;&gt;"x",'RELEVE DES FICHES SUIVEUSES'!BXI7,0)/3</f>
        <v>0</v>
      </c>
      <c r="BXJ7" s="15">
        <f>$B7*IF('RELEVE DES FICHES SUIVEUSES'!BXJ7&lt;&gt;"x",'RELEVE DES FICHES SUIVEUSES'!BXJ7,0)/3</f>
        <v>0</v>
      </c>
      <c r="BXK7" s="15">
        <f>$B7*IF('RELEVE DES FICHES SUIVEUSES'!BXK7&lt;&gt;"x",'RELEVE DES FICHES SUIVEUSES'!BXK7,0)/3</f>
        <v>0</v>
      </c>
      <c r="BXL7" s="15">
        <f>$B7*IF('RELEVE DES FICHES SUIVEUSES'!BXL7&lt;&gt;"x",'RELEVE DES FICHES SUIVEUSES'!BXL7,0)/3</f>
        <v>0</v>
      </c>
      <c r="BXM7" s="15">
        <f>$B7*IF('RELEVE DES FICHES SUIVEUSES'!BXM7&lt;&gt;"x",'RELEVE DES FICHES SUIVEUSES'!BXM7,0)/3</f>
        <v>0</v>
      </c>
      <c r="BXN7" s="15">
        <f>$B7*IF('RELEVE DES FICHES SUIVEUSES'!BXN7&lt;&gt;"x",'RELEVE DES FICHES SUIVEUSES'!BXN7,0)/3</f>
        <v>0</v>
      </c>
      <c r="BXO7" s="15">
        <f>$B7*IF('RELEVE DES FICHES SUIVEUSES'!BXO7&lt;&gt;"x",'RELEVE DES FICHES SUIVEUSES'!BXO7,0)/3</f>
        <v>0</v>
      </c>
      <c r="BXP7" s="15">
        <f>$B7*IF('RELEVE DES FICHES SUIVEUSES'!BXP7&lt;&gt;"x",'RELEVE DES FICHES SUIVEUSES'!BXP7,0)/3</f>
        <v>0</v>
      </c>
      <c r="BXQ7" s="15">
        <f>$B7*IF('RELEVE DES FICHES SUIVEUSES'!BXQ7&lt;&gt;"x",'RELEVE DES FICHES SUIVEUSES'!BXQ7,0)/3</f>
        <v>0</v>
      </c>
      <c r="BXR7" s="15">
        <f>$B7*IF('RELEVE DES FICHES SUIVEUSES'!BXR7&lt;&gt;"x",'RELEVE DES FICHES SUIVEUSES'!BXR7,0)/3</f>
        <v>0</v>
      </c>
      <c r="BXS7" s="15">
        <f>$B7*IF('RELEVE DES FICHES SUIVEUSES'!BXS7&lt;&gt;"x",'RELEVE DES FICHES SUIVEUSES'!BXS7,0)/3</f>
        <v>0</v>
      </c>
      <c r="BXT7" s="15">
        <f>$B7*IF('RELEVE DES FICHES SUIVEUSES'!BXT7&lt;&gt;"x",'RELEVE DES FICHES SUIVEUSES'!BXT7,0)/3</f>
        <v>0</v>
      </c>
      <c r="BXU7" s="15">
        <f>$B7*IF('RELEVE DES FICHES SUIVEUSES'!BXU7&lt;&gt;"x",'RELEVE DES FICHES SUIVEUSES'!BXU7,0)/3</f>
        <v>0</v>
      </c>
      <c r="BXV7" s="15">
        <f>$B7*IF('RELEVE DES FICHES SUIVEUSES'!BXV7&lt;&gt;"x",'RELEVE DES FICHES SUIVEUSES'!BXV7,0)/3</f>
        <v>0</v>
      </c>
      <c r="BXW7" s="15">
        <f>$B7*IF('RELEVE DES FICHES SUIVEUSES'!BXW7&lt;&gt;"x",'RELEVE DES FICHES SUIVEUSES'!BXW7,0)/3</f>
        <v>0</v>
      </c>
      <c r="BXX7" s="15">
        <f>$B7*IF('RELEVE DES FICHES SUIVEUSES'!BXX7&lt;&gt;"x",'RELEVE DES FICHES SUIVEUSES'!BXX7,0)/3</f>
        <v>0</v>
      </c>
      <c r="BXY7" s="15">
        <f>$B7*IF('RELEVE DES FICHES SUIVEUSES'!BXY7&lt;&gt;"x",'RELEVE DES FICHES SUIVEUSES'!BXY7,0)/3</f>
        <v>0</v>
      </c>
      <c r="BXZ7" s="15">
        <f>$B7*IF('RELEVE DES FICHES SUIVEUSES'!BXZ7&lt;&gt;"x",'RELEVE DES FICHES SUIVEUSES'!BXZ7,0)/3</f>
        <v>0</v>
      </c>
      <c r="BYA7" s="15">
        <f>$B7*IF('RELEVE DES FICHES SUIVEUSES'!BYA7&lt;&gt;"x",'RELEVE DES FICHES SUIVEUSES'!BYA7,0)/3</f>
        <v>0</v>
      </c>
      <c r="BYB7" s="15">
        <f>$B7*IF('RELEVE DES FICHES SUIVEUSES'!BYB7&lt;&gt;"x",'RELEVE DES FICHES SUIVEUSES'!BYB7,0)/3</f>
        <v>0</v>
      </c>
      <c r="BYC7" s="15">
        <f>$B7*IF('RELEVE DES FICHES SUIVEUSES'!BYC7&lt;&gt;"x",'RELEVE DES FICHES SUIVEUSES'!BYC7,0)/3</f>
        <v>0</v>
      </c>
    </row>
    <row r="8" spans="1:2005">
      <c r="A8" s="9">
        <f>'FICHE SUIVEUSE BAC PRO AERO'!D12</f>
        <v>2</v>
      </c>
      <c r="B8" s="94">
        <f t="shared" si="64"/>
        <v>2</v>
      </c>
      <c r="D8" s="1"/>
      <c r="F8" s="15">
        <f>$B8*IF('RELEVE DES FICHES SUIVEUSES'!F8&lt;&gt;"x",'RELEVE DES FICHES SUIVEUSES'!F8,0)/3</f>
        <v>0</v>
      </c>
      <c r="G8" s="15">
        <f>$B8*IF('RELEVE DES FICHES SUIVEUSES'!G8&lt;&gt;"x",'RELEVE DES FICHES SUIVEUSES'!G8,0)/3</f>
        <v>0</v>
      </c>
      <c r="H8" s="15">
        <f>$B8*IF('RELEVE DES FICHES SUIVEUSES'!H8&lt;&gt;"x",'RELEVE DES FICHES SUIVEUSES'!H8,0)/3</f>
        <v>0</v>
      </c>
      <c r="I8" s="15">
        <f>$B8*IF('RELEVE DES FICHES SUIVEUSES'!I8&lt;&gt;"x",'RELEVE DES FICHES SUIVEUSES'!I8,0)/3</f>
        <v>0</v>
      </c>
      <c r="J8" s="15">
        <f>$B8*IF('RELEVE DES FICHES SUIVEUSES'!J8&lt;&gt;"x",'RELEVE DES FICHES SUIVEUSES'!J8,0)/3</f>
        <v>0</v>
      </c>
      <c r="K8" s="15">
        <f>$B8*IF('RELEVE DES FICHES SUIVEUSES'!K8&lt;&gt;"x",'RELEVE DES FICHES SUIVEUSES'!K8,0)/3</f>
        <v>0</v>
      </c>
      <c r="L8" s="15">
        <f>$B8*IF('RELEVE DES FICHES SUIVEUSES'!L8&lt;&gt;"x",'RELEVE DES FICHES SUIVEUSES'!L8,0)/3</f>
        <v>0</v>
      </c>
      <c r="M8" s="15">
        <f>$B8*IF('RELEVE DES FICHES SUIVEUSES'!M8&lt;&gt;"x",'RELEVE DES FICHES SUIVEUSES'!M8,0)/3</f>
        <v>0</v>
      </c>
      <c r="N8" s="15">
        <f>$B8*IF('RELEVE DES FICHES SUIVEUSES'!N8&lt;&gt;"x",'RELEVE DES FICHES SUIVEUSES'!N8,0)/3</f>
        <v>0</v>
      </c>
      <c r="O8" s="15">
        <f>$B8*IF('RELEVE DES FICHES SUIVEUSES'!O8&lt;&gt;"x",'RELEVE DES FICHES SUIVEUSES'!O8,0)/3</f>
        <v>0</v>
      </c>
      <c r="P8" s="15">
        <f>$B8*IF('RELEVE DES FICHES SUIVEUSES'!P8&lt;&gt;"x",'RELEVE DES FICHES SUIVEUSES'!P8,0)/3</f>
        <v>0</v>
      </c>
      <c r="Q8" s="15">
        <f>$B8*IF('RELEVE DES FICHES SUIVEUSES'!Q8&lt;&gt;"x",'RELEVE DES FICHES SUIVEUSES'!Q8,0)/3</f>
        <v>0</v>
      </c>
      <c r="R8" s="15">
        <f>$B8*IF('RELEVE DES FICHES SUIVEUSES'!R8&lt;&gt;"x",'RELEVE DES FICHES SUIVEUSES'!R8,0)/3</f>
        <v>0</v>
      </c>
      <c r="S8" s="15">
        <f>$B8*IF('RELEVE DES FICHES SUIVEUSES'!S8&lt;&gt;"x",'RELEVE DES FICHES SUIVEUSES'!S8,0)/3</f>
        <v>0</v>
      </c>
      <c r="T8" s="15">
        <f>$B8*IF('RELEVE DES FICHES SUIVEUSES'!T8&lt;&gt;"x",'RELEVE DES FICHES SUIVEUSES'!T8,0)/3</f>
        <v>0</v>
      </c>
      <c r="U8" s="15">
        <f>$B8*IF('RELEVE DES FICHES SUIVEUSES'!U8&lt;&gt;"x",'RELEVE DES FICHES SUIVEUSES'!U8,0)/3</f>
        <v>0</v>
      </c>
      <c r="V8" s="15">
        <f>$B8*IF('RELEVE DES FICHES SUIVEUSES'!V8&lt;&gt;"x",'RELEVE DES FICHES SUIVEUSES'!V8,0)/3</f>
        <v>0</v>
      </c>
      <c r="W8" s="15">
        <f>$B8*IF('RELEVE DES FICHES SUIVEUSES'!W8&lt;&gt;"x",'RELEVE DES FICHES SUIVEUSES'!W8,0)/3</f>
        <v>0</v>
      </c>
      <c r="X8" s="15">
        <f>$B8*IF('RELEVE DES FICHES SUIVEUSES'!X8&lt;&gt;"x",'RELEVE DES FICHES SUIVEUSES'!X8,0)/3</f>
        <v>0</v>
      </c>
      <c r="Y8" s="15">
        <f>$B8*IF('RELEVE DES FICHES SUIVEUSES'!Y8&lt;&gt;"x",'RELEVE DES FICHES SUIVEUSES'!Y8,0)/3</f>
        <v>0</v>
      </c>
      <c r="Z8" s="15">
        <f>$B8*IF('RELEVE DES FICHES SUIVEUSES'!Z8&lt;&gt;"x",'RELEVE DES FICHES SUIVEUSES'!Z8,0)/3</f>
        <v>0</v>
      </c>
      <c r="AA8" s="15">
        <f>$B8*IF('RELEVE DES FICHES SUIVEUSES'!AA8&lt;&gt;"x",'RELEVE DES FICHES SUIVEUSES'!AA8,0)/3</f>
        <v>0</v>
      </c>
      <c r="AB8" s="15">
        <f>$B8*IF('RELEVE DES FICHES SUIVEUSES'!AB8&lt;&gt;"x",'RELEVE DES FICHES SUIVEUSES'!AB8,0)/3</f>
        <v>0</v>
      </c>
      <c r="AC8" s="15">
        <f>$B8*IF('RELEVE DES FICHES SUIVEUSES'!AC8&lt;&gt;"x",'RELEVE DES FICHES SUIVEUSES'!AC8,0)/3</f>
        <v>0</v>
      </c>
      <c r="AD8" s="15">
        <f>$B8*IF('RELEVE DES FICHES SUIVEUSES'!AD8&lt;&gt;"x",'RELEVE DES FICHES SUIVEUSES'!AD8,0)/3</f>
        <v>0</v>
      </c>
      <c r="AE8" s="15">
        <f>$B8*IF('RELEVE DES FICHES SUIVEUSES'!AE8&lt;&gt;"x",'RELEVE DES FICHES SUIVEUSES'!AE8,0)/3</f>
        <v>0</v>
      </c>
      <c r="AF8" s="15">
        <f>$B8*IF('RELEVE DES FICHES SUIVEUSES'!AF8&lt;&gt;"x",'RELEVE DES FICHES SUIVEUSES'!AF8,0)/3</f>
        <v>0</v>
      </c>
      <c r="AG8" s="15">
        <f>$B8*IF('RELEVE DES FICHES SUIVEUSES'!AG8&lt;&gt;"x",'RELEVE DES FICHES SUIVEUSES'!AG8,0)/3</f>
        <v>0</v>
      </c>
      <c r="AH8" s="15">
        <f>$B8*IF('RELEVE DES FICHES SUIVEUSES'!AH8&lt;&gt;"x",'RELEVE DES FICHES SUIVEUSES'!AH8,0)/3</f>
        <v>0</v>
      </c>
      <c r="AI8" s="15">
        <f>$B8*IF('RELEVE DES FICHES SUIVEUSES'!AI8&lt;&gt;"x",'RELEVE DES FICHES SUIVEUSES'!AI8,0)/3</f>
        <v>0</v>
      </c>
      <c r="AJ8" s="15">
        <f>$B8*IF('RELEVE DES FICHES SUIVEUSES'!AJ8&lt;&gt;"x",'RELEVE DES FICHES SUIVEUSES'!AJ8,0)/3</f>
        <v>0</v>
      </c>
      <c r="AK8" s="15">
        <f>$B8*IF('RELEVE DES FICHES SUIVEUSES'!AK8&lt;&gt;"x",'RELEVE DES FICHES SUIVEUSES'!AK8,0)/3</f>
        <v>0</v>
      </c>
      <c r="AL8" s="15">
        <f>$B8*IF('RELEVE DES FICHES SUIVEUSES'!AL8&lt;&gt;"x",'RELEVE DES FICHES SUIVEUSES'!AL8,0)/3</f>
        <v>0</v>
      </c>
      <c r="AM8" s="15">
        <f>$B8*IF('RELEVE DES FICHES SUIVEUSES'!AM8&lt;&gt;"x",'RELEVE DES FICHES SUIVEUSES'!AM8,0)/3</f>
        <v>0</v>
      </c>
      <c r="AN8" s="15">
        <f>$B8*IF('RELEVE DES FICHES SUIVEUSES'!AN8&lt;&gt;"x",'RELEVE DES FICHES SUIVEUSES'!AN8,0)/3</f>
        <v>0</v>
      </c>
      <c r="AO8" s="15">
        <f>$B8*IF('RELEVE DES FICHES SUIVEUSES'!AO8&lt;&gt;"x",'RELEVE DES FICHES SUIVEUSES'!AO8,0)/3</f>
        <v>0</v>
      </c>
      <c r="AP8" s="15">
        <f>$B8*IF('RELEVE DES FICHES SUIVEUSES'!AP8&lt;&gt;"x",'RELEVE DES FICHES SUIVEUSES'!AP8,0)/3</f>
        <v>0</v>
      </c>
      <c r="AQ8" s="15">
        <f>$B8*IF('RELEVE DES FICHES SUIVEUSES'!AQ8&lt;&gt;"x",'RELEVE DES FICHES SUIVEUSES'!AQ8,0)/3</f>
        <v>0</v>
      </c>
      <c r="AR8" s="15">
        <f>$B8*IF('RELEVE DES FICHES SUIVEUSES'!AR8&lt;&gt;"x",'RELEVE DES FICHES SUIVEUSES'!AR8,0)/3</f>
        <v>0</v>
      </c>
      <c r="AS8" s="15">
        <f>$B8*IF('RELEVE DES FICHES SUIVEUSES'!AS8&lt;&gt;"x",'RELEVE DES FICHES SUIVEUSES'!AS8,0)/3</f>
        <v>0</v>
      </c>
      <c r="AT8" s="15">
        <f>$B8*IF('RELEVE DES FICHES SUIVEUSES'!AT8&lt;&gt;"x",'RELEVE DES FICHES SUIVEUSES'!AT8,0)/3</f>
        <v>0</v>
      </c>
      <c r="AU8" s="15">
        <f>$B8*IF('RELEVE DES FICHES SUIVEUSES'!AU8&lt;&gt;"x",'RELEVE DES FICHES SUIVEUSES'!AU8,0)/3</f>
        <v>0</v>
      </c>
      <c r="AV8" s="15">
        <f>$B8*IF('RELEVE DES FICHES SUIVEUSES'!AV8&lt;&gt;"x",'RELEVE DES FICHES SUIVEUSES'!AV8,0)/3</f>
        <v>0</v>
      </c>
      <c r="AW8" s="15">
        <f>$B8*IF('RELEVE DES FICHES SUIVEUSES'!AW8&lt;&gt;"x",'RELEVE DES FICHES SUIVEUSES'!AW8,0)/3</f>
        <v>0</v>
      </c>
      <c r="AX8" s="15">
        <f>$B8*IF('RELEVE DES FICHES SUIVEUSES'!AX8&lt;&gt;"x",'RELEVE DES FICHES SUIVEUSES'!AX8,0)/3</f>
        <v>0</v>
      </c>
      <c r="AY8" s="15">
        <f>$B8*IF('RELEVE DES FICHES SUIVEUSES'!AY8&lt;&gt;"x",'RELEVE DES FICHES SUIVEUSES'!AY8,0)/3</f>
        <v>0</v>
      </c>
      <c r="AZ8" s="15">
        <f>$B8*IF('RELEVE DES FICHES SUIVEUSES'!AZ8&lt;&gt;"x",'RELEVE DES FICHES SUIVEUSES'!AZ8,0)/3</f>
        <v>0</v>
      </c>
      <c r="BA8" s="15">
        <f>$B8*IF('RELEVE DES FICHES SUIVEUSES'!BA8&lt;&gt;"x",'RELEVE DES FICHES SUIVEUSES'!BA8,0)/3</f>
        <v>0</v>
      </c>
      <c r="BB8" s="15">
        <f>$B8*IF('RELEVE DES FICHES SUIVEUSES'!BB8&lt;&gt;"x",'RELEVE DES FICHES SUIVEUSES'!BB8,0)/3</f>
        <v>0</v>
      </c>
      <c r="BC8" s="15">
        <f>$B8*IF('RELEVE DES FICHES SUIVEUSES'!BC8&lt;&gt;"x",'RELEVE DES FICHES SUIVEUSES'!BC8,0)/3</f>
        <v>0</v>
      </c>
      <c r="BD8" s="15">
        <f>$B8*IF('RELEVE DES FICHES SUIVEUSES'!BD8&lt;&gt;"x",'RELEVE DES FICHES SUIVEUSES'!BD8,0)/3</f>
        <v>0</v>
      </c>
      <c r="BE8" s="15">
        <f>$B8*IF('RELEVE DES FICHES SUIVEUSES'!BE8&lt;&gt;"x",'RELEVE DES FICHES SUIVEUSES'!BE8,0)/3</f>
        <v>0</v>
      </c>
      <c r="BF8" s="15">
        <f>$B8*IF('RELEVE DES FICHES SUIVEUSES'!BF8&lt;&gt;"x",'RELEVE DES FICHES SUIVEUSES'!BF8,0)/3</f>
        <v>0</v>
      </c>
      <c r="BG8" s="15">
        <f>$B8*IF('RELEVE DES FICHES SUIVEUSES'!BG8&lt;&gt;"x",'RELEVE DES FICHES SUIVEUSES'!BG8,0)/3</f>
        <v>0</v>
      </c>
      <c r="BH8" s="15">
        <f>$B8*IF('RELEVE DES FICHES SUIVEUSES'!BH8&lt;&gt;"x",'RELEVE DES FICHES SUIVEUSES'!BH8,0)/3</f>
        <v>0</v>
      </c>
      <c r="BI8" s="15">
        <f>$B8*IF('RELEVE DES FICHES SUIVEUSES'!BI8&lt;&gt;"x",'RELEVE DES FICHES SUIVEUSES'!BI8,0)/3</f>
        <v>0</v>
      </c>
      <c r="BJ8" s="15">
        <f>$B8*IF('RELEVE DES FICHES SUIVEUSES'!BJ8&lt;&gt;"x",'RELEVE DES FICHES SUIVEUSES'!BJ8,0)/3</f>
        <v>0</v>
      </c>
      <c r="BK8" s="15">
        <f>$B8*IF('RELEVE DES FICHES SUIVEUSES'!BK8&lt;&gt;"x",'RELEVE DES FICHES SUIVEUSES'!BK8,0)/3</f>
        <v>0</v>
      </c>
      <c r="BL8" s="15">
        <f>$B8*IF('RELEVE DES FICHES SUIVEUSES'!BL8&lt;&gt;"x",'RELEVE DES FICHES SUIVEUSES'!BL8,0)/3</f>
        <v>0</v>
      </c>
      <c r="BM8" s="15">
        <f>$B8*IF('RELEVE DES FICHES SUIVEUSES'!BM8&lt;&gt;"x",'RELEVE DES FICHES SUIVEUSES'!BM8,0)/3</f>
        <v>0</v>
      </c>
      <c r="BN8" s="15">
        <f>$B8*IF('RELEVE DES FICHES SUIVEUSES'!BN8&lt;&gt;"x",'RELEVE DES FICHES SUIVEUSES'!BN8,0)/3</f>
        <v>0</v>
      </c>
      <c r="BO8" s="15">
        <f>$B8*IF('RELEVE DES FICHES SUIVEUSES'!BO8&lt;&gt;"x",'RELEVE DES FICHES SUIVEUSES'!BO8,0)/3</f>
        <v>0</v>
      </c>
      <c r="BP8" s="15">
        <f>$B8*IF('RELEVE DES FICHES SUIVEUSES'!BP8&lt;&gt;"x",'RELEVE DES FICHES SUIVEUSES'!BP8,0)/3</f>
        <v>0</v>
      </c>
      <c r="BQ8" s="15">
        <f>$B8*IF('RELEVE DES FICHES SUIVEUSES'!BQ8&lt;&gt;"x",'RELEVE DES FICHES SUIVEUSES'!BQ8,0)/3</f>
        <v>0</v>
      </c>
      <c r="BR8" s="15">
        <f>$B8*IF('RELEVE DES FICHES SUIVEUSES'!BR8&lt;&gt;"x",'RELEVE DES FICHES SUIVEUSES'!BR8,0)/3</f>
        <v>0</v>
      </c>
      <c r="BS8" s="15">
        <f>$B8*IF('RELEVE DES FICHES SUIVEUSES'!BS8&lt;&gt;"x",'RELEVE DES FICHES SUIVEUSES'!BS8,0)/3</f>
        <v>0</v>
      </c>
      <c r="BT8" s="15">
        <f>$B8*IF('RELEVE DES FICHES SUIVEUSES'!BT8&lt;&gt;"x",'RELEVE DES FICHES SUIVEUSES'!BT8,0)/3</f>
        <v>0</v>
      </c>
      <c r="BU8" s="15">
        <f>$B8*IF('RELEVE DES FICHES SUIVEUSES'!BU8&lt;&gt;"x",'RELEVE DES FICHES SUIVEUSES'!BU8,0)/3</f>
        <v>0</v>
      </c>
      <c r="BV8" s="15">
        <f>$B8*IF('RELEVE DES FICHES SUIVEUSES'!BV8&lt;&gt;"x",'RELEVE DES FICHES SUIVEUSES'!BV8,0)/3</f>
        <v>0</v>
      </c>
      <c r="BW8" s="15">
        <f>$B8*IF('RELEVE DES FICHES SUIVEUSES'!BW8&lt;&gt;"x",'RELEVE DES FICHES SUIVEUSES'!BW8,0)/3</f>
        <v>0</v>
      </c>
      <c r="BX8" s="15">
        <f>$B8*IF('RELEVE DES FICHES SUIVEUSES'!BX8&lt;&gt;"x",'RELEVE DES FICHES SUIVEUSES'!BX8,0)/3</f>
        <v>0</v>
      </c>
      <c r="BY8" s="15">
        <f>$B8*IF('RELEVE DES FICHES SUIVEUSES'!BY8&lt;&gt;"x",'RELEVE DES FICHES SUIVEUSES'!BY8,0)/3</f>
        <v>0</v>
      </c>
      <c r="BZ8" s="15">
        <f>$B8*IF('RELEVE DES FICHES SUIVEUSES'!BZ8&lt;&gt;"x",'RELEVE DES FICHES SUIVEUSES'!BZ8,0)/3</f>
        <v>0</v>
      </c>
      <c r="CA8" s="15">
        <f>$B8*IF('RELEVE DES FICHES SUIVEUSES'!CA8&lt;&gt;"x",'RELEVE DES FICHES SUIVEUSES'!CA8,0)/3</f>
        <v>0</v>
      </c>
      <c r="CB8" s="15">
        <f>$B8*IF('RELEVE DES FICHES SUIVEUSES'!CB8&lt;&gt;"x",'RELEVE DES FICHES SUIVEUSES'!CB8,0)/3</f>
        <v>0</v>
      </c>
      <c r="CC8" s="15">
        <f>$B8*IF('RELEVE DES FICHES SUIVEUSES'!CC8&lt;&gt;"x",'RELEVE DES FICHES SUIVEUSES'!CC8,0)/3</f>
        <v>0</v>
      </c>
      <c r="CD8" s="15">
        <f>$B8*IF('RELEVE DES FICHES SUIVEUSES'!CD8&lt;&gt;"x",'RELEVE DES FICHES SUIVEUSES'!CD8,0)/3</f>
        <v>0</v>
      </c>
      <c r="CE8" s="15">
        <f>$B8*IF('RELEVE DES FICHES SUIVEUSES'!CE8&lt;&gt;"x",'RELEVE DES FICHES SUIVEUSES'!CE8,0)/3</f>
        <v>0</v>
      </c>
      <c r="CF8" s="15">
        <f>$B8*IF('RELEVE DES FICHES SUIVEUSES'!CF8&lt;&gt;"x",'RELEVE DES FICHES SUIVEUSES'!CF8,0)/3</f>
        <v>0</v>
      </c>
      <c r="CG8" s="15">
        <f>$B8*IF('RELEVE DES FICHES SUIVEUSES'!CG8&lt;&gt;"x",'RELEVE DES FICHES SUIVEUSES'!CG8,0)/3</f>
        <v>0</v>
      </c>
      <c r="CH8" s="15">
        <f>$B8*IF('RELEVE DES FICHES SUIVEUSES'!CH8&lt;&gt;"x",'RELEVE DES FICHES SUIVEUSES'!CH8,0)/3</f>
        <v>0</v>
      </c>
      <c r="CI8" s="15">
        <f>$B8*IF('RELEVE DES FICHES SUIVEUSES'!CI8&lt;&gt;"x",'RELEVE DES FICHES SUIVEUSES'!CI8,0)/3</f>
        <v>0</v>
      </c>
      <c r="CJ8" s="15">
        <f>$B8*IF('RELEVE DES FICHES SUIVEUSES'!CJ8&lt;&gt;"x",'RELEVE DES FICHES SUIVEUSES'!CJ8,0)/3</f>
        <v>0</v>
      </c>
      <c r="CK8" s="15">
        <f>$B8*IF('RELEVE DES FICHES SUIVEUSES'!CK8&lt;&gt;"x",'RELEVE DES FICHES SUIVEUSES'!CK8,0)/3</f>
        <v>0</v>
      </c>
      <c r="CL8" s="15">
        <f>$B8*IF('RELEVE DES FICHES SUIVEUSES'!CL8&lt;&gt;"x",'RELEVE DES FICHES SUIVEUSES'!CL8,0)/3</f>
        <v>0</v>
      </c>
      <c r="CM8" s="15">
        <f>$B8*IF('RELEVE DES FICHES SUIVEUSES'!CM8&lt;&gt;"x",'RELEVE DES FICHES SUIVEUSES'!CM8,0)/3</f>
        <v>0</v>
      </c>
      <c r="CN8" s="15">
        <f>$B8*IF('RELEVE DES FICHES SUIVEUSES'!CN8&lt;&gt;"x",'RELEVE DES FICHES SUIVEUSES'!CN8,0)/3</f>
        <v>0</v>
      </c>
      <c r="CO8" s="15">
        <f>$B8*IF('RELEVE DES FICHES SUIVEUSES'!CO8&lt;&gt;"x",'RELEVE DES FICHES SUIVEUSES'!CO8,0)/3</f>
        <v>0</v>
      </c>
      <c r="CP8" s="15">
        <f>$B8*IF('RELEVE DES FICHES SUIVEUSES'!CP8&lt;&gt;"x",'RELEVE DES FICHES SUIVEUSES'!CP8,0)/3</f>
        <v>0</v>
      </c>
      <c r="CQ8" s="15">
        <f>$B8*IF('RELEVE DES FICHES SUIVEUSES'!CQ8&lt;&gt;"x",'RELEVE DES FICHES SUIVEUSES'!CQ8,0)/3</f>
        <v>0</v>
      </c>
      <c r="CR8" s="15">
        <f>$B8*IF('RELEVE DES FICHES SUIVEUSES'!CR8&lt;&gt;"x",'RELEVE DES FICHES SUIVEUSES'!CR8,0)/3</f>
        <v>0</v>
      </c>
      <c r="CS8" s="15">
        <f>$B8*IF('RELEVE DES FICHES SUIVEUSES'!CS8&lt;&gt;"x",'RELEVE DES FICHES SUIVEUSES'!CS8,0)/3</f>
        <v>0</v>
      </c>
      <c r="CT8" s="15">
        <f>$B8*IF('RELEVE DES FICHES SUIVEUSES'!CT8&lt;&gt;"x",'RELEVE DES FICHES SUIVEUSES'!CT8,0)/3</f>
        <v>0</v>
      </c>
      <c r="CU8" s="15">
        <f>$B8*IF('RELEVE DES FICHES SUIVEUSES'!CU8&lt;&gt;"x",'RELEVE DES FICHES SUIVEUSES'!CU8,0)/3</f>
        <v>0</v>
      </c>
      <c r="CV8" s="15">
        <f>$B8*IF('RELEVE DES FICHES SUIVEUSES'!CV8&lt;&gt;"x",'RELEVE DES FICHES SUIVEUSES'!CV8,0)/3</f>
        <v>0</v>
      </c>
      <c r="CW8" s="15">
        <f>$B8*IF('RELEVE DES FICHES SUIVEUSES'!CW8&lt;&gt;"x",'RELEVE DES FICHES SUIVEUSES'!CW8,0)/3</f>
        <v>0</v>
      </c>
      <c r="CX8" s="15">
        <f>$B8*IF('RELEVE DES FICHES SUIVEUSES'!CX8&lt;&gt;"x",'RELEVE DES FICHES SUIVEUSES'!CX8,0)/3</f>
        <v>0</v>
      </c>
      <c r="CY8" s="15">
        <f>$B8*IF('RELEVE DES FICHES SUIVEUSES'!CY8&lt;&gt;"x",'RELEVE DES FICHES SUIVEUSES'!CY8,0)/3</f>
        <v>0</v>
      </c>
      <c r="CZ8" s="15">
        <f>$B8*IF('RELEVE DES FICHES SUIVEUSES'!CZ8&lt;&gt;"x",'RELEVE DES FICHES SUIVEUSES'!CZ8,0)/3</f>
        <v>0</v>
      </c>
      <c r="DA8" s="15">
        <f>$B8*IF('RELEVE DES FICHES SUIVEUSES'!DA8&lt;&gt;"x",'RELEVE DES FICHES SUIVEUSES'!DA8,0)/3</f>
        <v>0</v>
      </c>
      <c r="DB8" s="15">
        <f>$B8*IF('RELEVE DES FICHES SUIVEUSES'!DB8&lt;&gt;"x",'RELEVE DES FICHES SUIVEUSES'!DB8,0)/3</f>
        <v>0</v>
      </c>
      <c r="DC8" s="15">
        <f>$B8*IF('RELEVE DES FICHES SUIVEUSES'!DC8&lt;&gt;"x",'RELEVE DES FICHES SUIVEUSES'!DC8,0)/3</f>
        <v>0</v>
      </c>
      <c r="DD8" s="15">
        <f>$B8*IF('RELEVE DES FICHES SUIVEUSES'!DD8&lt;&gt;"x",'RELEVE DES FICHES SUIVEUSES'!DD8,0)/3</f>
        <v>0</v>
      </c>
      <c r="DE8" s="15">
        <f>$B8*IF('RELEVE DES FICHES SUIVEUSES'!DE8&lt;&gt;"x",'RELEVE DES FICHES SUIVEUSES'!DE8,0)/3</f>
        <v>0</v>
      </c>
      <c r="DF8" s="15">
        <f>$B8*IF('RELEVE DES FICHES SUIVEUSES'!DF8&lt;&gt;"x",'RELEVE DES FICHES SUIVEUSES'!DF8,0)/3</f>
        <v>0</v>
      </c>
      <c r="DG8" s="15">
        <f>$B8*IF('RELEVE DES FICHES SUIVEUSES'!DG8&lt;&gt;"x",'RELEVE DES FICHES SUIVEUSES'!DG8,0)/3</f>
        <v>0</v>
      </c>
      <c r="DH8" s="15">
        <f>$B8*IF('RELEVE DES FICHES SUIVEUSES'!DH8&lt;&gt;"x",'RELEVE DES FICHES SUIVEUSES'!DH8,0)/3</f>
        <v>0</v>
      </c>
      <c r="DI8" s="15">
        <f>$B8*IF('RELEVE DES FICHES SUIVEUSES'!DI8&lt;&gt;"x",'RELEVE DES FICHES SUIVEUSES'!DI8,0)/3</f>
        <v>0</v>
      </c>
      <c r="DJ8" s="15">
        <f>$B8*IF('RELEVE DES FICHES SUIVEUSES'!DJ8&lt;&gt;"x",'RELEVE DES FICHES SUIVEUSES'!DJ8,0)/3</f>
        <v>0</v>
      </c>
      <c r="DK8" s="15">
        <f>$B8*IF('RELEVE DES FICHES SUIVEUSES'!DK8&lt;&gt;"x",'RELEVE DES FICHES SUIVEUSES'!DK8,0)/3</f>
        <v>0</v>
      </c>
      <c r="DL8" s="15">
        <f>$B8*IF('RELEVE DES FICHES SUIVEUSES'!DL8&lt;&gt;"x",'RELEVE DES FICHES SUIVEUSES'!DL8,0)/3</f>
        <v>0</v>
      </c>
      <c r="DM8" s="15">
        <f>$B8*IF('RELEVE DES FICHES SUIVEUSES'!DM8&lt;&gt;"x",'RELEVE DES FICHES SUIVEUSES'!DM8,0)/3</f>
        <v>0</v>
      </c>
      <c r="DN8" s="15">
        <f>$B8*IF('RELEVE DES FICHES SUIVEUSES'!DN8&lt;&gt;"x",'RELEVE DES FICHES SUIVEUSES'!DN8,0)/3</f>
        <v>0</v>
      </c>
      <c r="DO8" s="15">
        <f>$B8*IF('RELEVE DES FICHES SUIVEUSES'!DO8&lt;&gt;"x",'RELEVE DES FICHES SUIVEUSES'!DO8,0)/3</f>
        <v>0</v>
      </c>
      <c r="DP8" s="15">
        <f>$B8*IF('RELEVE DES FICHES SUIVEUSES'!DP8&lt;&gt;"x",'RELEVE DES FICHES SUIVEUSES'!DP8,0)/3</f>
        <v>0</v>
      </c>
      <c r="DQ8" s="15">
        <f>$B8*IF('RELEVE DES FICHES SUIVEUSES'!DQ8&lt;&gt;"x",'RELEVE DES FICHES SUIVEUSES'!DQ8,0)/3</f>
        <v>0</v>
      </c>
      <c r="DR8" s="15">
        <f>$B8*IF('RELEVE DES FICHES SUIVEUSES'!DR8&lt;&gt;"x",'RELEVE DES FICHES SUIVEUSES'!DR8,0)/3</f>
        <v>0</v>
      </c>
      <c r="DS8" s="15">
        <f>$B8*IF('RELEVE DES FICHES SUIVEUSES'!DS8&lt;&gt;"x",'RELEVE DES FICHES SUIVEUSES'!DS8,0)/3</f>
        <v>0</v>
      </c>
      <c r="DT8" s="15">
        <f>$B8*IF('RELEVE DES FICHES SUIVEUSES'!DT8&lt;&gt;"x",'RELEVE DES FICHES SUIVEUSES'!DT8,0)/3</f>
        <v>0</v>
      </c>
      <c r="DU8" s="15">
        <f>$B8*IF('RELEVE DES FICHES SUIVEUSES'!DU8&lt;&gt;"x",'RELEVE DES FICHES SUIVEUSES'!DU8,0)/3</f>
        <v>0</v>
      </c>
      <c r="DV8" s="15">
        <f>$B8*IF('RELEVE DES FICHES SUIVEUSES'!DV8&lt;&gt;"x",'RELEVE DES FICHES SUIVEUSES'!DV8,0)/3</f>
        <v>0</v>
      </c>
      <c r="DW8" s="15">
        <f>$B8*IF('RELEVE DES FICHES SUIVEUSES'!DW8&lt;&gt;"x",'RELEVE DES FICHES SUIVEUSES'!DW8,0)/3</f>
        <v>0</v>
      </c>
      <c r="DX8" s="15">
        <f>$B8*IF('RELEVE DES FICHES SUIVEUSES'!DX8&lt;&gt;"x",'RELEVE DES FICHES SUIVEUSES'!DX8,0)/3</f>
        <v>0</v>
      </c>
      <c r="DY8" s="15">
        <f>$B8*IF('RELEVE DES FICHES SUIVEUSES'!DY8&lt;&gt;"x",'RELEVE DES FICHES SUIVEUSES'!DY8,0)/3</f>
        <v>0</v>
      </c>
      <c r="DZ8" s="15">
        <f>$B8*IF('RELEVE DES FICHES SUIVEUSES'!DZ8&lt;&gt;"x",'RELEVE DES FICHES SUIVEUSES'!DZ8,0)/3</f>
        <v>0</v>
      </c>
      <c r="EA8" s="15">
        <f>$B8*IF('RELEVE DES FICHES SUIVEUSES'!EA8&lt;&gt;"x",'RELEVE DES FICHES SUIVEUSES'!EA8,0)/3</f>
        <v>0</v>
      </c>
      <c r="EB8" s="15">
        <f>$B8*IF('RELEVE DES FICHES SUIVEUSES'!EB8&lt;&gt;"x",'RELEVE DES FICHES SUIVEUSES'!EB8,0)/3</f>
        <v>0</v>
      </c>
      <c r="EC8" s="15">
        <f>$B8*IF('RELEVE DES FICHES SUIVEUSES'!EC8&lt;&gt;"x",'RELEVE DES FICHES SUIVEUSES'!EC8,0)/3</f>
        <v>0</v>
      </c>
      <c r="ED8" s="15">
        <f>$B8*IF('RELEVE DES FICHES SUIVEUSES'!ED8&lt;&gt;"x",'RELEVE DES FICHES SUIVEUSES'!ED8,0)/3</f>
        <v>0</v>
      </c>
      <c r="EE8" s="15">
        <f>$B8*IF('RELEVE DES FICHES SUIVEUSES'!EE8&lt;&gt;"x",'RELEVE DES FICHES SUIVEUSES'!EE8,0)/3</f>
        <v>0</v>
      </c>
      <c r="EF8" s="15">
        <f>$B8*IF('RELEVE DES FICHES SUIVEUSES'!EF8&lt;&gt;"x",'RELEVE DES FICHES SUIVEUSES'!EF8,0)/3</f>
        <v>0</v>
      </c>
      <c r="EG8" s="15">
        <f>$B8*IF('RELEVE DES FICHES SUIVEUSES'!EG8&lt;&gt;"x",'RELEVE DES FICHES SUIVEUSES'!EG8,0)/3</f>
        <v>0</v>
      </c>
      <c r="EH8" s="15">
        <f>$B8*IF('RELEVE DES FICHES SUIVEUSES'!EH8&lt;&gt;"x",'RELEVE DES FICHES SUIVEUSES'!EH8,0)/3</f>
        <v>0</v>
      </c>
      <c r="EI8" s="15">
        <f>$B8*IF('RELEVE DES FICHES SUIVEUSES'!EI8&lt;&gt;"x",'RELEVE DES FICHES SUIVEUSES'!EI8,0)/3</f>
        <v>0</v>
      </c>
      <c r="EJ8" s="15">
        <f>$B8*IF('RELEVE DES FICHES SUIVEUSES'!EJ8&lt;&gt;"x",'RELEVE DES FICHES SUIVEUSES'!EJ8,0)/3</f>
        <v>0</v>
      </c>
      <c r="EK8" s="15">
        <f>$B8*IF('RELEVE DES FICHES SUIVEUSES'!EK8&lt;&gt;"x",'RELEVE DES FICHES SUIVEUSES'!EK8,0)/3</f>
        <v>0</v>
      </c>
      <c r="EL8" s="15">
        <f>$B8*IF('RELEVE DES FICHES SUIVEUSES'!EL8&lt;&gt;"x",'RELEVE DES FICHES SUIVEUSES'!EL8,0)/3</f>
        <v>0</v>
      </c>
      <c r="EM8" s="15">
        <f>$B8*IF('RELEVE DES FICHES SUIVEUSES'!EM8&lt;&gt;"x",'RELEVE DES FICHES SUIVEUSES'!EM8,0)/3</f>
        <v>0</v>
      </c>
      <c r="EN8" s="15">
        <f>$B8*IF('RELEVE DES FICHES SUIVEUSES'!EN8&lt;&gt;"x",'RELEVE DES FICHES SUIVEUSES'!EN8,0)/3</f>
        <v>0</v>
      </c>
      <c r="EO8" s="15">
        <f>$B8*IF('RELEVE DES FICHES SUIVEUSES'!EO8&lt;&gt;"x",'RELEVE DES FICHES SUIVEUSES'!EO8,0)/3</f>
        <v>0</v>
      </c>
      <c r="EP8" s="15">
        <f>$B8*IF('RELEVE DES FICHES SUIVEUSES'!EP8&lt;&gt;"x",'RELEVE DES FICHES SUIVEUSES'!EP8,0)/3</f>
        <v>0</v>
      </c>
      <c r="EQ8" s="15">
        <f>$B8*IF('RELEVE DES FICHES SUIVEUSES'!EQ8&lt;&gt;"x",'RELEVE DES FICHES SUIVEUSES'!EQ8,0)/3</f>
        <v>0</v>
      </c>
      <c r="ER8" s="15">
        <f>$B8*IF('RELEVE DES FICHES SUIVEUSES'!ER8&lt;&gt;"x",'RELEVE DES FICHES SUIVEUSES'!ER8,0)/3</f>
        <v>0</v>
      </c>
      <c r="ES8" s="15">
        <f>$B8*IF('RELEVE DES FICHES SUIVEUSES'!ES8&lt;&gt;"x",'RELEVE DES FICHES SUIVEUSES'!ES8,0)/3</f>
        <v>0</v>
      </c>
      <c r="ET8" s="15">
        <f>$B8*IF('RELEVE DES FICHES SUIVEUSES'!ET8&lt;&gt;"x",'RELEVE DES FICHES SUIVEUSES'!ET8,0)/3</f>
        <v>0</v>
      </c>
      <c r="EU8" s="15">
        <f>$B8*IF('RELEVE DES FICHES SUIVEUSES'!EU8&lt;&gt;"x",'RELEVE DES FICHES SUIVEUSES'!EU8,0)/3</f>
        <v>0</v>
      </c>
      <c r="EV8" s="15">
        <f>$B8*IF('RELEVE DES FICHES SUIVEUSES'!EV8&lt;&gt;"x",'RELEVE DES FICHES SUIVEUSES'!EV8,0)/3</f>
        <v>0</v>
      </c>
      <c r="EW8" s="15">
        <f>$B8*IF('RELEVE DES FICHES SUIVEUSES'!EW8&lt;&gt;"x",'RELEVE DES FICHES SUIVEUSES'!EW8,0)/3</f>
        <v>0</v>
      </c>
      <c r="EX8" s="15">
        <f>$B8*IF('RELEVE DES FICHES SUIVEUSES'!EX8&lt;&gt;"x",'RELEVE DES FICHES SUIVEUSES'!EX8,0)/3</f>
        <v>0</v>
      </c>
      <c r="EY8" s="15">
        <f>$B8*IF('RELEVE DES FICHES SUIVEUSES'!EY8&lt;&gt;"x",'RELEVE DES FICHES SUIVEUSES'!EY8,0)/3</f>
        <v>0</v>
      </c>
      <c r="EZ8" s="15">
        <f>$B8*IF('RELEVE DES FICHES SUIVEUSES'!EZ8&lt;&gt;"x",'RELEVE DES FICHES SUIVEUSES'!EZ8,0)/3</f>
        <v>0</v>
      </c>
      <c r="FA8" s="15">
        <f>$B8*IF('RELEVE DES FICHES SUIVEUSES'!FA8&lt;&gt;"x",'RELEVE DES FICHES SUIVEUSES'!FA8,0)/3</f>
        <v>0</v>
      </c>
      <c r="FB8" s="15">
        <f>$B8*IF('RELEVE DES FICHES SUIVEUSES'!FB8&lt;&gt;"x",'RELEVE DES FICHES SUIVEUSES'!FB8,0)/3</f>
        <v>0</v>
      </c>
      <c r="FC8" s="15">
        <f>$B8*IF('RELEVE DES FICHES SUIVEUSES'!FC8&lt;&gt;"x",'RELEVE DES FICHES SUIVEUSES'!FC8,0)/3</f>
        <v>0</v>
      </c>
      <c r="FD8" s="15">
        <f>$B8*IF('RELEVE DES FICHES SUIVEUSES'!FD8&lt;&gt;"x",'RELEVE DES FICHES SUIVEUSES'!FD8,0)/3</f>
        <v>0</v>
      </c>
      <c r="FE8" s="15">
        <f>$B8*IF('RELEVE DES FICHES SUIVEUSES'!FE8&lt;&gt;"x",'RELEVE DES FICHES SUIVEUSES'!FE8,0)/3</f>
        <v>0</v>
      </c>
      <c r="FF8" s="15">
        <f>$B8*IF('RELEVE DES FICHES SUIVEUSES'!FF8&lt;&gt;"x",'RELEVE DES FICHES SUIVEUSES'!FF8,0)/3</f>
        <v>0</v>
      </c>
      <c r="FG8" s="15">
        <f>$B8*IF('RELEVE DES FICHES SUIVEUSES'!FG8&lt;&gt;"x",'RELEVE DES FICHES SUIVEUSES'!FG8,0)/3</f>
        <v>0</v>
      </c>
      <c r="FH8" s="15">
        <f>$B8*IF('RELEVE DES FICHES SUIVEUSES'!FH8&lt;&gt;"x",'RELEVE DES FICHES SUIVEUSES'!FH8,0)/3</f>
        <v>0</v>
      </c>
      <c r="FI8" s="15">
        <f>$B8*IF('RELEVE DES FICHES SUIVEUSES'!FI8&lt;&gt;"x",'RELEVE DES FICHES SUIVEUSES'!FI8,0)/3</f>
        <v>0</v>
      </c>
      <c r="FJ8" s="15">
        <f>$B8*IF('RELEVE DES FICHES SUIVEUSES'!FJ8&lt;&gt;"x",'RELEVE DES FICHES SUIVEUSES'!FJ8,0)/3</f>
        <v>0</v>
      </c>
      <c r="FK8" s="15">
        <f>$B8*IF('RELEVE DES FICHES SUIVEUSES'!FK8&lt;&gt;"x",'RELEVE DES FICHES SUIVEUSES'!FK8,0)/3</f>
        <v>0</v>
      </c>
      <c r="FL8" s="15">
        <f>$B8*IF('RELEVE DES FICHES SUIVEUSES'!FL8&lt;&gt;"x",'RELEVE DES FICHES SUIVEUSES'!FL8,0)/3</f>
        <v>0</v>
      </c>
      <c r="FM8" s="15">
        <f>$B8*IF('RELEVE DES FICHES SUIVEUSES'!FM8&lt;&gt;"x",'RELEVE DES FICHES SUIVEUSES'!FM8,0)/3</f>
        <v>0</v>
      </c>
      <c r="FN8" s="15">
        <f>$B8*IF('RELEVE DES FICHES SUIVEUSES'!FN8&lt;&gt;"x",'RELEVE DES FICHES SUIVEUSES'!FN8,0)/3</f>
        <v>0</v>
      </c>
      <c r="FO8" s="15">
        <f>$B8*IF('RELEVE DES FICHES SUIVEUSES'!FO8&lt;&gt;"x",'RELEVE DES FICHES SUIVEUSES'!FO8,0)/3</f>
        <v>0</v>
      </c>
      <c r="FP8" s="15">
        <f>$B8*IF('RELEVE DES FICHES SUIVEUSES'!FP8&lt;&gt;"x",'RELEVE DES FICHES SUIVEUSES'!FP8,0)/3</f>
        <v>0</v>
      </c>
      <c r="FQ8" s="15">
        <f>$B8*IF('RELEVE DES FICHES SUIVEUSES'!FQ8&lt;&gt;"x",'RELEVE DES FICHES SUIVEUSES'!FQ8,0)/3</f>
        <v>0</v>
      </c>
      <c r="FR8" s="15">
        <f>$B8*IF('RELEVE DES FICHES SUIVEUSES'!FR8&lt;&gt;"x",'RELEVE DES FICHES SUIVEUSES'!FR8,0)/3</f>
        <v>0</v>
      </c>
      <c r="FS8" s="15">
        <f>$B8*IF('RELEVE DES FICHES SUIVEUSES'!FS8&lt;&gt;"x",'RELEVE DES FICHES SUIVEUSES'!FS8,0)/3</f>
        <v>0</v>
      </c>
      <c r="FT8" s="15">
        <f>$B8*IF('RELEVE DES FICHES SUIVEUSES'!FT8&lt;&gt;"x",'RELEVE DES FICHES SUIVEUSES'!FT8,0)/3</f>
        <v>0</v>
      </c>
      <c r="FU8" s="15">
        <f>$B8*IF('RELEVE DES FICHES SUIVEUSES'!FU8&lt;&gt;"x",'RELEVE DES FICHES SUIVEUSES'!FU8,0)/3</f>
        <v>0</v>
      </c>
      <c r="FV8" s="15">
        <f>$B8*IF('RELEVE DES FICHES SUIVEUSES'!FV8&lt;&gt;"x",'RELEVE DES FICHES SUIVEUSES'!FV8,0)/3</f>
        <v>0</v>
      </c>
      <c r="FW8" s="15">
        <f>$B8*IF('RELEVE DES FICHES SUIVEUSES'!FW8&lt;&gt;"x",'RELEVE DES FICHES SUIVEUSES'!FW8,0)/3</f>
        <v>0</v>
      </c>
      <c r="FX8" s="15">
        <f>$B8*IF('RELEVE DES FICHES SUIVEUSES'!FX8&lt;&gt;"x",'RELEVE DES FICHES SUIVEUSES'!FX8,0)/3</f>
        <v>0</v>
      </c>
      <c r="FY8" s="15">
        <f>$B8*IF('RELEVE DES FICHES SUIVEUSES'!FY8&lt;&gt;"x",'RELEVE DES FICHES SUIVEUSES'!FY8,0)/3</f>
        <v>0</v>
      </c>
      <c r="FZ8" s="15">
        <f>$B8*IF('RELEVE DES FICHES SUIVEUSES'!FZ8&lt;&gt;"x",'RELEVE DES FICHES SUIVEUSES'!FZ8,0)/3</f>
        <v>0</v>
      </c>
      <c r="GA8" s="15">
        <f>$B8*IF('RELEVE DES FICHES SUIVEUSES'!GA8&lt;&gt;"x",'RELEVE DES FICHES SUIVEUSES'!GA8,0)/3</f>
        <v>0</v>
      </c>
      <c r="GB8" s="15">
        <f>$B8*IF('RELEVE DES FICHES SUIVEUSES'!GB8&lt;&gt;"x",'RELEVE DES FICHES SUIVEUSES'!GB8,0)/3</f>
        <v>0</v>
      </c>
      <c r="GC8" s="15">
        <f>$B8*IF('RELEVE DES FICHES SUIVEUSES'!GC8&lt;&gt;"x",'RELEVE DES FICHES SUIVEUSES'!GC8,0)/3</f>
        <v>0</v>
      </c>
      <c r="GD8" s="15">
        <f>$B8*IF('RELEVE DES FICHES SUIVEUSES'!GD8&lt;&gt;"x",'RELEVE DES FICHES SUIVEUSES'!GD8,0)/3</f>
        <v>0</v>
      </c>
      <c r="GE8" s="15">
        <f>$B8*IF('RELEVE DES FICHES SUIVEUSES'!GE8&lt;&gt;"x",'RELEVE DES FICHES SUIVEUSES'!GE8,0)/3</f>
        <v>0</v>
      </c>
      <c r="GF8" s="15">
        <f>$B8*IF('RELEVE DES FICHES SUIVEUSES'!GF8&lt;&gt;"x",'RELEVE DES FICHES SUIVEUSES'!GF8,0)/3</f>
        <v>0</v>
      </c>
      <c r="GG8" s="15">
        <f>$B8*IF('RELEVE DES FICHES SUIVEUSES'!GG8&lt;&gt;"x",'RELEVE DES FICHES SUIVEUSES'!GG8,0)/3</f>
        <v>0</v>
      </c>
      <c r="GH8" s="15">
        <f>$B8*IF('RELEVE DES FICHES SUIVEUSES'!GH8&lt;&gt;"x",'RELEVE DES FICHES SUIVEUSES'!GH8,0)/3</f>
        <v>0</v>
      </c>
      <c r="GI8" s="15">
        <f>$B8*IF('RELEVE DES FICHES SUIVEUSES'!GI8&lt;&gt;"x",'RELEVE DES FICHES SUIVEUSES'!GI8,0)/3</f>
        <v>0</v>
      </c>
      <c r="GJ8" s="15">
        <f>$B8*IF('RELEVE DES FICHES SUIVEUSES'!GJ8&lt;&gt;"x",'RELEVE DES FICHES SUIVEUSES'!GJ8,0)/3</f>
        <v>0</v>
      </c>
      <c r="GK8" s="15">
        <f>$B8*IF('RELEVE DES FICHES SUIVEUSES'!GK8&lt;&gt;"x",'RELEVE DES FICHES SUIVEUSES'!GK8,0)/3</f>
        <v>0</v>
      </c>
      <c r="GL8" s="15">
        <f>$B8*IF('RELEVE DES FICHES SUIVEUSES'!GL8&lt;&gt;"x",'RELEVE DES FICHES SUIVEUSES'!GL8,0)/3</f>
        <v>0</v>
      </c>
      <c r="GM8" s="15">
        <f>$B8*IF('RELEVE DES FICHES SUIVEUSES'!GM8&lt;&gt;"x",'RELEVE DES FICHES SUIVEUSES'!GM8,0)/3</f>
        <v>0</v>
      </c>
      <c r="GN8" s="15">
        <f>$B8*IF('RELEVE DES FICHES SUIVEUSES'!GN8&lt;&gt;"x",'RELEVE DES FICHES SUIVEUSES'!GN8,0)/3</f>
        <v>0</v>
      </c>
      <c r="GO8" s="15">
        <f>$B8*IF('RELEVE DES FICHES SUIVEUSES'!GO8&lt;&gt;"x",'RELEVE DES FICHES SUIVEUSES'!GO8,0)/3</f>
        <v>0</v>
      </c>
      <c r="GP8" s="15">
        <f>$B8*IF('RELEVE DES FICHES SUIVEUSES'!GP8&lt;&gt;"x",'RELEVE DES FICHES SUIVEUSES'!GP8,0)/3</f>
        <v>0</v>
      </c>
      <c r="GQ8" s="15">
        <f>$B8*IF('RELEVE DES FICHES SUIVEUSES'!GQ8&lt;&gt;"x",'RELEVE DES FICHES SUIVEUSES'!GQ8,0)/3</f>
        <v>0</v>
      </c>
      <c r="GR8" s="15">
        <f>$B8*IF('RELEVE DES FICHES SUIVEUSES'!GR8&lt;&gt;"x",'RELEVE DES FICHES SUIVEUSES'!GR8,0)/3</f>
        <v>0</v>
      </c>
      <c r="GS8" s="15">
        <f>$B8*IF('RELEVE DES FICHES SUIVEUSES'!GS8&lt;&gt;"x",'RELEVE DES FICHES SUIVEUSES'!GS8,0)/3</f>
        <v>0</v>
      </c>
      <c r="GT8" s="15">
        <f>$B8*IF('RELEVE DES FICHES SUIVEUSES'!GT8&lt;&gt;"x",'RELEVE DES FICHES SUIVEUSES'!GT8,0)/3</f>
        <v>0</v>
      </c>
      <c r="GU8" s="15">
        <f>$B8*IF('RELEVE DES FICHES SUIVEUSES'!GU8&lt;&gt;"x",'RELEVE DES FICHES SUIVEUSES'!GU8,0)/3</f>
        <v>0</v>
      </c>
      <c r="GV8" s="15">
        <f>$B8*IF('RELEVE DES FICHES SUIVEUSES'!GV8&lt;&gt;"x",'RELEVE DES FICHES SUIVEUSES'!GV8,0)/3</f>
        <v>0</v>
      </c>
      <c r="GW8" s="15">
        <f>$B8*IF('RELEVE DES FICHES SUIVEUSES'!GW8&lt;&gt;"x",'RELEVE DES FICHES SUIVEUSES'!GW8,0)/3</f>
        <v>0</v>
      </c>
      <c r="GX8" s="15">
        <f>$B8*IF('RELEVE DES FICHES SUIVEUSES'!GX8&lt;&gt;"x",'RELEVE DES FICHES SUIVEUSES'!GX8,0)/3</f>
        <v>0</v>
      </c>
      <c r="GY8" s="15">
        <f>$B8*IF('RELEVE DES FICHES SUIVEUSES'!GY8&lt;&gt;"x",'RELEVE DES FICHES SUIVEUSES'!GY8,0)/3</f>
        <v>0</v>
      </c>
      <c r="GZ8" s="15">
        <f>$B8*IF('RELEVE DES FICHES SUIVEUSES'!GZ8&lt;&gt;"x",'RELEVE DES FICHES SUIVEUSES'!GZ8,0)/3</f>
        <v>0</v>
      </c>
      <c r="HA8" s="15">
        <f>$B8*IF('RELEVE DES FICHES SUIVEUSES'!HA8&lt;&gt;"x",'RELEVE DES FICHES SUIVEUSES'!HA8,0)/3</f>
        <v>0</v>
      </c>
      <c r="HB8" s="15">
        <f>$B8*IF('RELEVE DES FICHES SUIVEUSES'!HB8&lt;&gt;"x",'RELEVE DES FICHES SUIVEUSES'!HB8,0)/3</f>
        <v>0</v>
      </c>
      <c r="HC8" s="15">
        <f>$B8*IF('RELEVE DES FICHES SUIVEUSES'!HC8&lt;&gt;"x",'RELEVE DES FICHES SUIVEUSES'!HC8,0)/3</f>
        <v>0</v>
      </c>
      <c r="HD8" s="15">
        <f>$B8*IF('RELEVE DES FICHES SUIVEUSES'!HD8&lt;&gt;"x",'RELEVE DES FICHES SUIVEUSES'!HD8,0)/3</f>
        <v>0</v>
      </c>
      <c r="HE8" s="15">
        <f>$B8*IF('RELEVE DES FICHES SUIVEUSES'!HE8&lt;&gt;"x",'RELEVE DES FICHES SUIVEUSES'!HE8,0)/3</f>
        <v>0</v>
      </c>
      <c r="HF8" s="15">
        <f>$B8*IF('RELEVE DES FICHES SUIVEUSES'!HF8&lt;&gt;"x",'RELEVE DES FICHES SUIVEUSES'!HF8,0)/3</f>
        <v>0</v>
      </c>
      <c r="HG8" s="15">
        <f>$B8*IF('RELEVE DES FICHES SUIVEUSES'!HG8&lt;&gt;"x",'RELEVE DES FICHES SUIVEUSES'!HG8,0)/3</f>
        <v>0</v>
      </c>
      <c r="HH8" s="15">
        <f>$B8*IF('RELEVE DES FICHES SUIVEUSES'!HH8&lt;&gt;"x",'RELEVE DES FICHES SUIVEUSES'!HH8,0)/3</f>
        <v>0</v>
      </c>
      <c r="HI8" s="15">
        <f>$B8*IF('RELEVE DES FICHES SUIVEUSES'!HI8&lt;&gt;"x",'RELEVE DES FICHES SUIVEUSES'!HI8,0)/3</f>
        <v>0</v>
      </c>
      <c r="HJ8" s="15">
        <f>$B8*IF('RELEVE DES FICHES SUIVEUSES'!HJ8&lt;&gt;"x",'RELEVE DES FICHES SUIVEUSES'!HJ8,0)/3</f>
        <v>0</v>
      </c>
      <c r="HK8" s="15">
        <f>$B8*IF('RELEVE DES FICHES SUIVEUSES'!HK8&lt;&gt;"x",'RELEVE DES FICHES SUIVEUSES'!HK8,0)/3</f>
        <v>0</v>
      </c>
      <c r="HL8" s="15">
        <f>$B8*IF('RELEVE DES FICHES SUIVEUSES'!HL8&lt;&gt;"x",'RELEVE DES FICHES SUIVEUSES'!HL8,0)/3</f>
        <v>0</v>
      </c>
      <c r="HM8" s="15">
        <f>$B8*IF('RELEVE DES FICHES SUIVEUSES'!HM8&lt;&gt;"x",'RELEVE DES FICHES SUIVEUSES'!HM8,0)/3</f>
        <v>0</v>
      </c>
      <c r="HN8" s="15">
        <f>$B8*IF('RELEVE DES FICHES SUIVEUSES'!HN8&lt;&gt;"x",'RELEVE DES FICHES SUIVEUSES'!HN8,0)/3</f>
        <v>0</v>
      </c>
      <c r="HO8" s="15">
        <f>$B8*IF('RELEVE DES FICHES SUIVEUSES'!HO8&lt;&gt;"x",'RELEVE DES FICHES SUIVEUSES'!HO8,0)/3</f>
        <v>0</v>
      </c>
      <c r="HP8" s="15">
        <f>$B8*IF('RELEVE DES FICHES SUIVEUSES'!HP8&lt;&gt;"x",'RELEVE DES FICHES SUIVEUSES'!HP8,0)/3</f>
        <v>0</v>
      </c>
      <c r="HQ8" s="15">
        <f>$B8*IF('RELEVE DES FICHES SUIVEUSES'!HQ8&lt;&gt;"x",'RELEVE DES FICHES SUIVEUSES'!HQ8,0)/3</f>
        <v>0</v>
      </c>
      <c r="HR8" s="15">
        <f>$B8*IF('RELEVE DES FICHES SUIVEUSES'!HR8&lt;&gt;"x",'RELEVE DES FICHES SUIVEUSES'!HR8,0)/3</f>
        <v>0</v>
      </c>
      <c r="HS8" s="15">
        <f>$B8*IF('RELEVE DES FICHES SUIVEUSES'!HS8&lt;&gt;"x",'RELEVE DES FICHES SUIVEUSES'!HS8,0)/3</f>
        <v>0</v>
      </c>
      <c r="HT8" s="15">
        <f>$B8*IF('RELEVE DES FICHES SUIVEUSES'!HT8&lt;&gt;"x",'RELEVE DES FICHES SUIVEUSES'!HT8,0)/3</f>
        <v>0</v>
      </c>
      <c r="HU8" s="15">
        <f>$B8*IF('RELEVE DES FICHES SUIVEUSES'!HU8&lt;&gt;"x",'RELEVE DES FICHES SUIVEUSES'!HU8,0)/3</f>
        <v>0</v>
      </c>
      <c r="HV8" s="15">
        <f>$B8*IF('RELEVE DES FICHES SUIVEUSES'!HV8&lt;&gt;"x",'RELEVE DES FICHES SUIVEUSES'!HV8,0)/3</f>
        <v>0</v>
      </c>
      <c r="HW8" s="15">
        <f>$B8*IF('RELEVE DES FICHES SUIVEUSES'!HW8&lt;&gt;"x",'RELEVE DES FICHES SUIVEUSES'!HW8,0)/3</f>
        <v>0</v>
      </c>
      <c r="HX8" s="15">
        <f>$B8*IF('RELEVE DES FICHES SUIVEUSES'!HX8&lt;&gt;"x",'RELEVE DES FICHES SUIVEUSES'!HX8,0)/3</f>
        <v>0</v>
      </c>
      <c r="HY8" s="15">
        <f>$B8*IF('RELEVE DES FICHES SUIVEUSES'!HY8&lt;&gt;"x",'RELEVE DES FICHES SUIVEUSES'!HY8,0)/3</f>
        <v>0</v>
      </c>
      <c r="HZ8" s="15">
        <f>$B8*IF('RELEVE DES FICHES SUIVEUSES'!HZ8&lt;&gt;"x",'RELEVE DES FICHES SUIVEUSES'!HZ8,0)/3</f>
        <v>0</v>
      </c>
      <c r="IA8" s="15">
        <f>$B8*IF('RELEVE DES FICHES SUIVEUSES'!IA8&lt;&gt;"x",'RELEVE DES FICHES SUIVEUSES'!IA8,0)/3</f>
        <v>0</v>
      </c>
      <c r="IB8" s="15">
        <f>$B8*IF('RELEVE DES FICHES SUIVEUSES'!IB8&lt;&gt;"x",'RELEVE DES FICHES SUIVEUSES'!IB8,0)/3</f>
        <v>0</v>
      </c>
      <c r="IC8" s="15">
        <f>$B8*IF('RELEVE DES FICHES SUIVEUSES'!IC8&lt;&gt;"x",'RELEVE DES FICHES SUIVEUSES'!IC8,0)/3</f>
        <v>0</v>
      </c>
      <c r="ID8" s="15">
        <f>$B8*IF('RELEVE DES FICHES SUIVEUSES'!ID8&lt;&gt;"x",'RELEVE DES FICHES SUIVEUSES'!ID8,0)/3</f>
        <v>0</v>
      </c>
      <c r="IE8" s="15">
        <f>$B8*IF('RELEVE DES FICHES SUIVEUSES'!IE8&lt;&gt;"x",'RELEVE DES FICHES SUIVEUSES'!IE8,0)/3</f>
        <v>0</v>
      </c>
      <c r="IF8" s="15">
        <f>$B8*IF('RELEVE DES FICHES SUIVEUSES'!IF8&lt;&gt;"x",'RELEVE DES FICHES SUIVEUSES'!IF8,0)/3</f>
        <v>0</v>
      </c>
      <c r="IG8" s="15">
        <f>$B8*IF('RELEVE DES FICHES SUIVEUSES'!IG8&lt;&gt;"x",'RELEVE DES FICHES SUIVEUSES'!IG8,0)/3</f>
        <v>0</v>
      </c>
      <c r="IH8" s="15">
        <f>$B8*IF('RELEVE DES FICHES SUIVEUSES'!IH8&lt;&gt;"x",'RELEVE DES FICHES SUIVEUSES'!IH8,0)/3</f>
        <v>0</v>
      </c>
      <c r="II8" s="15">
        <f>$B8*IF('RELEVE DES FICHES SUIVEUSES'!II8&lt;&gt;"x",'RELEVE DES FICHES SUIVEUSES'!II8,0)/3</f>
        <v>0</v>
      </c>
      <c r="IJ8" s="15">
        <f>$B8*IF('RELEVE DES FICHES SUIVEUSES'!IJ8&lt;&gt;"x",'RELEVE DES FICHES SUIVEUSES'!IJ8,0)/3</f>
        <v>0</v>
      </c>
      <c r="IK8" s="15">
        <f>$B8*IF('RELEVE DES FICHES SUIVEUSES'!IK8&lt;&gt;"x",'RELEVE DES FICHES SUIVEUSES'!IK8,0)/3</f>
        <v>0</v>
      </c>
      <c r="IL8" s="15">
        <f>$B8*IF('RELEVE DES FICHES SUIVEUSES'!IL8&lt;&gt;"x",'RELEVE DES FICHES SUIVEUSES'!IL8,0)/3</f>
        <v>0</v>
      </c>
      <c r="IM8" s="15">
        <f>$B8*IF('RELEVE DES FICHES SUIVEUSES'!IM8&lt;&gt;"x",'RELEVE DES FICHES SUIVEUSES'!IM8,0)/3</f>
        <v>0</v>
      </c>
      <c r="IN8" s="15">
        <f>$B8*IF('RELEVE DES FICHES SUIVEUSES'!IN8&lt;&gt;"x",'RELEVE DES FICHES SUIVEUSES'!IN8,0)/3</f>
        <v>0</v>
      </c>
      <c r="IO8" s="15">
        <f>$B8*IF('RELEVE DES FICHES SUIVEUSES'!IO8&lt;&gt;"x",'RELEVE DES FICHES SUIVEUSES'!IO8,0)/3</f>
        <v>0</v>
      </c>
      <c r="IP8" s="15">
        <f>$B8*IF('RELEVE DES FICHES SUIVEUSES'!IP8&lt;&gt;"x",'RELEVE DES FICHES SUIVEUSES'!IP8,0)/3</f>
        <v>0</v>
      </c>
      <c r="IQ8" s="15">
        <f>$B8*IF('RELEVE DES FICHES SUIVEUSES'!IQ8&lt;&gt;"x",'RELEVE DES FICHES SUIVEUSES'!IQ8,0)/3</f>
        <v>0</v>
      </c>
      <c r="IR8" s="15">
        <f>$B8*IF('RELEVE DES FICHES SUIVEUSES'!IR8&lt;&gt;"x",'RELEVE DES FICHES SUIVEUSES'!IR8,0)/3</f>
        <v>0</v>
      </c>
      <c r="IS8" s="15">
        <f>$B8*IF('RELEVE DES FICHES SUIVEUSES'!IS8&lt;&gt;"x",'RELEVE DES FICHES SUIVEUSES'!IS8,0)/3</f>
        <v>0</v>
      </c>
      <c r="IT8" s="15">
        <f>$B8*IF('RELEVE DES FICHES SUIVEUSES'!IT8&lt;&gt;"x",'RELEVE DES FICHES SUIVEUSES'!IT8,0)/3</f>
        <v>0</v>
      </c>
      <c r="IU8" s="15">
        <f>$B8*IF('RELEVE DES FICHES SUIVEUSES'!IU8&lt;&gt;"x",'RELEVE DES FICHES SUIVEUSES'!IU8,0)/3</f>
        <v>0</v>
      </c>
      <c r="IV8" s="15">
        <f>$B8*IF('RELEVE DES FICHES SUIVEUSES'!IV8&lt;&gt;"x",'RELEVE DES FICHES SUIVEUSES'!IV8,0)/3</f>
        <v>0</v>
      </c>
      <c r="IW8" s="15">
        <f>$B8*IF('RELEVE DES FICHES SUIVEUSES'!IW8&lt;&gt;"x",'RELEVE DES FICHES SUIVEUSES'!IW8,0)/3</f>
        <v>0</v>
      </c>
      <c r="IX8" s="15">
        <f>$B8*IF('RELEVE DES FICHES SUIVEUSES'!IX8&lt;&gt;"x",'RELEVE DES FICHES SUIVEUSES'!IX8,0)/3</f>
        <v>0</v>
      </c>
      <c r="IY8" s="15">
        <f>$B8*IF('RELEVE DES FICHES SUIVEUSES'!IY8&lt;&gt;"x",'RELEVE DES FICHES SUIVEUSES'!IY8,0)/3</f>
        <v>0</v>
      </c>
      <c r="IZ8" s="15">
        <f>$B8*IF('RELEVE DES FICHES SUIVEUSES'!IZ8&lt;&gt;"x",'RELEVE DES FICHES SUIVEUSES'!IZ8,0)/3</f>
        <v>0</v>
      </c>
      <c r="JA8" s="15">
        <f>$B8*IF('RELEVE DES FICHES SUIVEUSES'!JA8&lt;&gt;"x",'RELEVE DES FICHES SUIVEUSES'!JA8,0)/3</f>
        <v>0</v>
      </c>
      <c r="JB8" s="15">
        <f>$B8*IF('RELEVE DES FICHES SUIVEUSES'!JB8&lt;&gt;"x",'RELEVE DES FICHES SUIVEUSES'!JB8,0)/3</f>
        <v>0</v>
      </c>
      <c r="JC8" s="15">
        <f>$B8*IF('RELEVE DES FICHES SUIVEUSES'!JC8&lt;&gt;"x",'RELEVE DES FICHES SUIVEUSES'!JC8,0)/3</f>
        <v>0</v>
      </c>
      <c r="JD8" s="15">
        <f>$B8*IF('RELEVE DES FICHES SUIVEUSES'!JD8&lt;&gt;"x",'RELEVE DES FICHES SUIVEUSES'!JD8,0)/3</f>
        <v>0</v>
      </c>
      <c r="JE8" s="15">
        <f>$B8*IF('RELEVE DES FICHES SUIVEUSES'!JE8&lt;&gt;"x",'RELEVE DES FICHES SUIVEUSES'!JE8,0)/3</f>
        <v>0</v>
      </c>
      <c r="JF8" s="15">
        <f>$B8*IF('RELEVE DES FICHES SUIVEUSES'!JF8&lt;&gt;"x",'RELEVE DES FICHES SUIVEUSES'!JF8,0)/3</f>
        <v>0</v>
      </c>
      <c r="JG8" s="15">
        <f>$B8*IF('RELEVE DES FICHES SUIVEUSES'!JG8&lt;&gt;"x",'RELEVE DES FICHES SUIVEUSES'!JG8,0)/3</f>
        <v>0</v>
      </c>
      <c r="JH8" s="15">
        <f>$B8*IF('RELEVE DES FICHES SUIVEUSES'!JH8&lt;&gt;"x",'RELEVE DES FICHES SUIVEUSES'!JH8,0)/3</f>
        <v>0</v>
      </c>
      <c r="JI8" s="15">
        <f>$B8*IF('RELEVE DES FICHES SUIVEUSES'!JI8&lt;&gt;"x",'RELEVE DES FICHES SUIVEUSES'!JI8,0)/3</f>
        <v>0</v>
      </c>
      <c r="JJ8" s="15">
        <f>$B8*IF('RELEVE DES FICHES SUIVEUSES'!JJ8&lt;&gt;"x",'RELEVE DES FICHES SUIVEUSES'!JJ8,0)/3</f>
        <v>0</v>
      </c>
      <c r="JK8" s="15">
        <f>$B8*IF('RELEVE DES FICHES SUIVEUSES'!JK8&lt;&gt;"x",'RELEVE DES FICHES SUIVEUSES'!JK8,0)/3</f>
        <v>0</v>
      </c>
      <c r="JL8" s="15">
        <f>$B8*IF('RELEVE DES FICHES SUIVEUSES'!JL8&lt;&gt;"x",'RELEVE DES FICHES SUIVEUSES'!JL8,0)/3</f>
        <v>0</v>
      </c>
      <c r="JM8" s="15">
        <f>$B8*IF('RELEVE DES FICHES SUIVEUSES'!JM8&lt;&gt;"x",'RELEVE DES FICHES SUIVEUSES'!JM8,0)/3</f>
        <v>0</v>
      </c>
      <c r="JN8" s="15">
        <f>$B8*IF('RELEVE DES FICHES SUIVEUSES'!JN8&lt;&gt;"x",'RELEVE DES FICHES SUIVEUSES'!JN8,0)/3</f>
        <v>0</v>
      </c>
      <c r="JO8" s="15">
        <f>$B8*IF('RELEVE DES FICHES SUIVEUSES'!JO8&lt;&gt;"x",'RELEVE DES FICHES SUIVEUSES'!JO8,0)/3</f>
        <v>0</v>
      </c>
      <c r="JP8" s="15">
        <f>$B8*IF('RELEVE DES FICHES SUIVEUSES'!JP8&lt;&gt;"x",'RELEVE DES FICHES SUIVEUSES'!JP8,0)/3</f>
        <v>0</v>
      </c>
      <c r="JQ8" s="15">
        <f>$B8*IF('RELEVE DES FICHES SUIVEUSES'!JQ8&lt;&gt;"x",'RELEVE DES FICHES SUIVEUSES'!JQ8,0)/3</f>
        <v>0</v>
      </c>
      <c r="JR8" s="15">
        <f>$B8*IF('RELEVE DES FICHES SUIVEUSES'!JR8&lt;&gt;"x",'RELEVE DES FICHES SUIVEUSES'!JR8,0)/3</f>
        <v>0</v>
      </c>
      <c r="JS8" s="15">
        <f>$B8*IF('RELEVE DES FICHES SUIVEUSES'!JS8&lt;&gt;"x",'RELEVE DES FICHES SUIVEUSES'!JS8,0)/3</f>
        <v>0</v>
      </c>
      <c r="JT8" s="15">
        <f>$B8*IF('RELEVE DES FICHES SUIVEUSES'!JT8&lt;&gt;"x",'RELEVE DES FICHES SUIVEUSES'!JT8,0)/3</f>
        <v>0</v>
      </c>
      <c r="JU8" s="15">
        <f>$B8*IF('RELEVE DES FICHES SUIVEUSES'!JU8&lt;&gt;"x",'RELEVE DES FICHES SUIVEUSES'!JU8,0)/3</f>
        <v>0</v>
      </c>
      <c r="JV8" s="15">
        <f>$B8*IF('RELEVE DES FICHES SUIVEUSES'!JV8&lt;&gt;"x",'RELEVE DES FICHES SUIVEUSES'!JV8,0)/3</f>
        <v>0</v>
      </c>
      <c r="JW8" s="15">
        <f>$B8*IF('RELEVE DES FICHES SUIVEUSES'!JW8&lt;&gt;"x",'RELEVE DES FICHES SUIVEUSES'!JW8,0)/3</f>
        <v>0</v>
      </c>
      <c r="JX8" s="15">
        <f>$B8*IF('RELEVE DES FICHES SUIVEUSES'!JX8&lt;&gt;"x",'RELEVE DES FICHES SUIVEUSES'!JX8,0)/3</f>
        <v>0</v>
      </c>
      <c r="JY8" s="15">
        <f>$B8*IF('RELEVE DES FICHES SUIVEUSES'!JY8&lt;&gt;"x",'RELEVE DES FICHES SUIVEUSES'!JY8,0)/3</f>
        <v>0</v>
      </c>
      <c r="JZ8" s="15">
        <f>$B8*IF('RELEVE DES FICHES SUIVEUSES'!JZ8&lt;&gt;"x",'RELEVE DES FICHES SUIVEUSES'!JZ8,0)/3</f>
        <v>0</v>
      </c>
      <c r="KA8" s="15">
        <f>$B8*IF('RELEVE DES FICHES SUIVEUSES'!KA8&lt;&gt;"x",'RELEVE DES FICHES SUIVEUSES'!KA8,0)/3</f>
        <v>0</v>
      </c>
      <c r="KB8" s="15">
        <f>$B8*IF('RELEVE DES FICHES SUIVEUSES'!KB8&lt;&gt;"x",'RELEVE DES FICHES SUIVEUSES'!KB8,0)/3</f>
        <v>0</v>
      </c>
      <c r="KC8" s="15">
        <f>$B8*IF('RELEVE DES FICHES SUIVEUSES'!KC8&lt;&gt;"x",'RELEVE DES FICHES SUIVEUSES'!KC8,0)/3</f>
        <v>0</v>
      </c>
      <c r="KD8" s="15">
        <f>$B8*IF('RELEVE DES FICHES SUIVEUSES'!KD8&lt;&gt;"x",'RELEVE DES FICHES SUIVEUSES'!KD8,0)/3</f>
        <v>0</v>
      </c>
      <c r="KE8" s="15">
        <f>$B8*IF('RELEVE DES FICHES SUIVEUSES'!KE8&lt;&gt;"x",'RELEVE DES FICHES SUIVEUSES'!KE8,0)/3</f>
        <v>0</v>
      </c>
      <c r="KF8" s="15">
        <f>$B8*IF('RELEVE DES FICHES SUIVEUSES'!KF8&lt;&gt;"x",'RELEVE DES FICHES SUIVEUSES'!KF8,0)/3</f>
        <v>0</v>
      </c>
      <c r="KG8" s="15">
        <f>$B8*IF('RELEVE DES FICHES SUIVEUSES'!KG8&lt;&gt;"x",'RELEVE DES FICHES SUIVEUSES'!KG8,0)/3</f>
        <v>0</v>
      </c>
      <c r="KH8" s="15">
        <f>$B8*IF('RELEVE DES FICHES SUIVEUSES'!KH8&lt;&gt;"x",'RELEVE DES FICHES SUIVEUSES'!KH8,0)/3</f>
        <v>0</v>
      </c>
      <c r="KI8" s="15">
        <f>$B8*IF('RELEVE DES FICHES SUIVEUSES'!KI8&lt;&gt;"x",'RELEVE DES FICHES SUIVEUSES'!KI8,0)/3</f>
        <v>0</v>
      </c>
      <c r="KJ8" s="15">
        <f>$B8*IF('RELEVE DES FICHES SUIVEUSES'!KJ8&lt;&gt;"x",'RELEVE DES FICHES SUIVEUSES'!KJ8,0)/3</f>
        <v>0</v>
      </c>
      <c r="KK8" s="15">
        <f>$B8*IF('RELEVE DES FICHES SUIVEUSES'!KK8&lt;&gt;"x",'RELEVE DES FICHES SUIVEUSES'!KK8,0)/3</f>
        <v>0</v>
      </c>
      <c r="KL8" s="15">
        <f>$B8*IF('RELEVE DES FICHES SUIVEUSES'!KL8&lt;&gt;"x",'RELEVE DES FICHES SUIVEUSES'!KL8,0)/3</f>
        <v>0</v>
      </c>
      <c r="KM8" s="15">
        <f>$B8*IF('RELEVE DES FICHES SUIVEUSES'!KM8&lt;&gt;"x",'RELEVE DES FICHES SUIVEUSES'!KM8,0)/3</f>
        <v>0</v>
      </c>
      <c r="KN8" s="15">
        <f>$B8*IF('RELEVE DES FICHES SUIVEUSES'!KN8&lt;&gt;"x",'RELEVE DES FICHES SUIVEUSES'!KN8,0)/3</f>
        <v>0</v>
      </c>
      <c r="KO8" s="15">
        <f>$B8*IF('RELEVE DES FICHES SUIVEUSES'!KO8&lt;&gt;"x",'RELEVE DES FICHES SUIVEUSES'!KO8,0)/3</f>
        <v>0</v>
      </c>
      <c r="KP8" s="15">
        <f>$B8*IF('RELEVE DES FICHES SUIVEUSES'!KP8&lt;&gt;"x",'RELEVE DES FICHES SUIVEUSES'!KP8,0)/3</f>
        <v>0</v>
      </c>
      <c r="KQ8" s="15">
        <f>$B8*IF('RELEVE DES FICHES SUIVEUSES'!KQ8&lt;&gt;"x",'RELEVE DES FICHES SUIVEUSES'!KQ8,0)/3</f>
        <v>0</v>
      </c>
      <c r="KR8" s="15">
        <f>$B8*IF('RELEVE DES FICHES SUIVEUSES'!KR8&lt;&gt;"x",'RELEVE DES FICHES SUIVEUSES'!KR8,0)/3</f>
        <v>0</v>
      </c>
      <c r="KS8" s="15">
        <f>$B8*IF('RELEVE DES FICHES SUIVEUSES'!KS8&lt;&gt;"x",'RELEVE DES FICHES SUIVEUSES'!KS8,0)/3</f>
        <v>0</v>
      </c>
      <c r="KT8" s="15">
        <f>$B8*IF('RELEVE DES FICHES SUIVEUSES'!KT8&lt;&gt;"x",'RELEVE DES FICHES SUIVEUSES'!KT8,0)/3</f>
        <v>0</v>
      </c>
      <c r="KU8" s="15">
        <f>$B8*IF('RELEVE DES FICHES SUIVEUSES'!KU8&lt;&gt;"x",'RELEVE DES FICHES SUIVEUSES'!KU8,0)/3</f>
        <v>0</v>
      </c>
      <c r="KV8" s="15">
        <f>$B8*IF('RELEVE DES FICHES SUIVEUSES'!KV8&lt;&gt;"x",'RELEVE DES FICHES SUIVEUSES'!KV8,0)/3</f>
        <v>0</v>
      </c>
      <c r="KW8" s="15">
        <f>$B8*IF('RELEVE DES FICHES SUIVEUSES'!KW8&lt;&gt;"x",'RELEVE DES FICHES SUIVEUSES'!KW8,0)/3</f>
        <v>0</v>
      </c>
      <c r="KX8" s="15">
        <f>$B8*IF('RELEVE DES FICHES SUIVEUSES'!KX8&lt;&gt;"x",'RELEVE DES FICHES SUIVEUSES'!KX8,0)/3</f>
        <v>0</v>
      </c>
      <c r="KY8" s="15">
        <f>$B8*IF('RELEVE DES FICHES SUIVEUSES'!KY8&lt;&gt;"x",'RELEVE DES FICHES SUIVEUSES'!KY8,0)/3</f>
        <v>0</v>
      </c>
      <c r="KZ8" s="15">
        <f>$B8*IF('RELEVE DES FICHES SUIVEUSES'!KZ8&lt;&gt;"x",'RELEVE DES FICHES SUIVEUSES'!KZ8,0)/3</f>
        <v>0</v>
      </c>
      <c r="LA8" s="15">
        <f>$B8*IF('RELEVE DES FICHES SUIVEUSES'!LA8&lt;&gt;"x",'RELEVE DES FICHES SUIVEUSES'!LA8,0)/3</f>
        <v>0</v>
      </c>
      <c r="LB8" s="15">
        <f>$B8*IF('RELEVE DES FICHES SUIVEUSES'!LB8&lt;&gt;"x",'RELEVE DES FICHES SUIVEUSES'!LB8,0)/3</f>
        <v>0</v>
      </c>
      <c r="LC8" s="15">
        <f>$B8*IF('RELEVE DES FICHES SUIVEUSES'!LC8&lt;&gt;"x",'RELEVE DES FICHES SUIVEUSES'!LC8,0)/3</f>
        <v>0</v>
      </c>
      <c r="LD8" s="15">
        <f>$B8*IF('RELEVE DES FICHES SUIVEUSES'!LD8&lt;&gt;"x",'RELEVE DES FICHES SUIVEUSES'!LD8,0)/3</f>
        <v>0</v>
      </c>
      <c r="LE8" s="15">
        <f>$B8*IF('RELEVE DES FICHES SUIVEUSES'!LE8&lt;&gt;"x",'RELEVE DES FICHES SUIVEUSES'!LE8,0)/3</f>
        <v>0</v>
      </c>
      <c r="LF8" s="15">
        <f>$B8*IF('RELEVE DES FICHES SUIVEUSES'!LF8&lt;&gt;"x",'RELEVE DES FICHES SUIVEUSES'!LF8,0)/3</f>
        <v>0</v>
      </c>
      <c r="LG8" s="15">
        <f>$B8*IF('RELEVE DES FICHES SUIVEUSES'!LG8&lt;&gt;"x",'RELEVE DES FICHES SUIVEUSES'!LG8,0)/3</f>
        <v>0</v>
      </c>
      <c r="LH8" s="15">
        <f>$B8*IF('RELEVE DES FICHES SUIVEUSES'!LH8&lt;&gt;"x",'RELEVE DES FICHES SUIVEUSES'!LH8,0)/3</f>
        <v>0</v>
      </c>
      <c r="LI8" s="15">
        <f>$B8*IF('RELEVE DES FICHES SUIVEUSES'!LI8&lt;&gt;"x",'RELEVE DES FICHES SUIVEUSES'!LI8,0)/3</f>
        <v>0</v>
      </c>
      <c r="LJ8" s="15">
        <f>$B8*IF('RELEVE DES FICHES SUIVEUSES'!LJ8&lt;&gt;"x",'RELEVE DES FICHES SUIVEUSES'!LJ8,0)/3</f>
        <v>0</v>
      </c>
      <c r="LK8" s="15">
        <f>$B8*IF('RELEVE DES FICHES SUIVEUSES'!LK8&lt;&gt;"x",'RELEVE DES FICHES SUIVEUSES'!LK8,0)/3</f>
        <v>0</v>
      </c>
      <c r="LL8" s="15">
        <f>$B8*IF('RELEVE DES FICHES SUIVEUSES'!LL8&lt;&gt;"x",'RELEVE DES FICHES SUIVEUSES'!LL8,0)/3</f>
        <v>0</v>
      </c>
      <c r="LM8" s="15">
        <f>$B8*IF('RELEVE DES FICHES SUIVEUSES'!LM8&lt;&gt;"x",'RELEVE DES FICHES SUIVEUSES'!LM8,0)/3</f>
        <v>0</v>
      </c>
      <c r="LN8" s="15">
        <f>$B8*IF('RELEVE DES FICHES SUIVEUSES'!LN8&lt;&gt;"x",'RELEVE DES FICHES SUIVEUSES'!LN8,0)/3</f>
        <v>0</v>
      </c>
      <c r="LO8" s="15">
        <f>$B8*IF('RELEVE DES FICHES SUIVEUSES'!LO8&lt;&gt;"x",'RELEVE DES FICHES SUIVEUSES'!LO8,0)/3</f>
        <v>0</v>
      </c>
      <c r="LP8" s="15">
        <f>$B8*IF('RELEVE DES FICHES SUIVEUSES'!LP8&lt;&gt;"x",'RELEVE DES FICHES SUIVEUSES'!LP8,0)/3</f>
        <v>0</v>
      </c>
      <c r="LQ8" s="15">
        <f>$B8*IF('RELEVE DES FICHES SUIVEUSES'!LQ8&lt;&gt;"x",'RELEVE DES FICHES SUIVEUSES'!LQ8,0)/3</f>
        <v>0</v>
      </c>
      <c r="LR8" s="15">
        <f>$B8*IF('RELEVE DES FICHES SUIVEUSES'!LR8&lt;&gt;"x",'RELEVE DES FICHES SUIVEUSES'!LR8,0)/3</f>
        <v>0</v>
      </c>
      <c r="LS8" s="15">
        <f>$B8*IF('RELEVE DES FICHES SUIVEUSES'!LS8&lt;&gt;"x",'RELEVE DES FICHES SUIVEUSES'!LS8,0)/3</f>
        <v>0</v>
      </c>
      <c r="LT8" s="15">
        <f>$B8*IF('RELEVE DES FICHES SUIVEUSES'!LT8&lt;&gt;"x",'RELEVE DES FICHES SUIVEUSES'!LT8,0)/3</f>
        <v>0</v>
      </c>
      <c r="LU8" s="15">
        <f>$B8*IF('RELEVE DES FICHES SUIVEUSES'!LU8&lt;&gt;"x",'RELEVE DES FICHES SUIVEUSES'!LU8,0)/3</f>
        <v>0</v>
      </c>
      <c r="LV8" s="15">
        <f>$B8*IF('RELEVE DES FICHES SUIVEUSES'!LV8&lt;&gt;"x",'RELEVE DES FICHES SUIVEUSES'!LV8,0)/3</f>
        <v>0</v>
      </c>
      <c r="LW8" s="15">
        <f>$B8*IF('RELEVE DES FICHES SUIVEUSES'!LW8&lt;&gt;"x",'RELEVE DES FICHES SUIVEUSES'!LW8,0)/3</f>
        <v>0</v>
      </c>
      <c r="LX8" s="15">
        <f>$B8*IF('RELEVE DES FICHES SUIVEUSES'!LX8&lt;&gt;"x",'RELEVE DES FICHES SUIVEUSES'!LX8,0)/3</f>
        <v>0</v>
      </c>
      <c r="LY8" s="15">
        <f>$B8*IF('RELEVE DES FICHES SUIVEUSES'!LY8&lt;&gt;"x",'RELEVE DES FICHES SUIVEUSES'!LY8,0)/3</f>
        <v>0</v>
      </c>
      <c r="LZ8" s="15">
        <f>$B8*IF('RELEVE DES FICHES SUIVEUSES'!LZ8&lt;&gt;"x",'RELEVE DES FICHES SUIVEUSES'!LZ8,0)/3</f>
        <v>0</v>
      </c>
      <c r="MA8" s="15">
        <f>$B8*IF('RELEVE DES FICHES SUIVEUSES'!MA8&lt;&gt;"x",'RELEVE DES FICHES SUIVEUSES'!MA8,0)/3</f>
        <v>0</v>
      </c>
      <c r="MB8" s="15">
        <f>$B8*IF('RELEVE DES FICHES SUIVEUSES'!MB8&lt;&gt;"x",'RELEVE DES FICHES SUIVEUSES'!MB8,0)/3</f>
        <v>0</v>
      </c>
      <c r="MC8" s="15">
        <f>$B8*IF('RELEVE DES FICHES SUIVEUSES'!MC8&lt;&gt;"x",'RELEVE DES FICHES SUIVEUSES'!MC8,0)/3</f>
        <v>0</v>
      </c>
      <c r="MD8" s="15">
        <f>$B8*IF('RELEVE DES FICHES SUIVEUSES'!MD8&lt;&gt;"x",'RELEVE DES FICHES SUIVEUSES'!MD8,0)/3</f>
        <v>0</v>
      </c>
      <c r="ME8" s="15">
        <f>$B8*IF('RELEVE DES FICHES SUIVEUSES'!ME8&lt;&gt;"x",'RELEVE DES FICHES SUIVEUSES'!ME8,0)/3</f>
        <v>0</v>
      </c>
      <c r="MF8" s="15">
        <f>$B8*IF('RELEVE DES FICHES SUIVEUSES'!MF8&lt;&gt;"x",'RELEVE DES FICHES SUIVEUSES'!MF8,0)/3</f>
        <v>0</v>
      </c>
      <c r="MG8" s="15">
        <f>$B8*IF('RELEVE DES FICHES SUIVEUSES'!MG8&lt;&gt;"x",'RELEVE DES FICHES SUIVEUSES'!MG8,0)/3</f>
        <v>0</v>
      </c>
      <c r="MH8" s="15">
        <f>$B8*IF('RELEVE DES FICHES SUIVEUSES'!MH8&lt;&gt;"x",'RELEVE DES FICHES SUIVEUSES'!MH8,0)/3</f>
        <v>0</v>
      </c>
      <c r="MI8" s="15">
        <f>$B8*IF('RELEVE DES FICHES SUIVEUSES'!MI8&lt;&gt;"x",'RELEVE DES FICHES SUIVEUSES'!MI8,0)/3</f>
        <v>0</v>
      </c>
      <c r="MJ8" s="15">
        <f>$B8*IF('RELEVE DES FICHES SUIVEUSES'!MJ8&lt;&gt;"x",'RELEVE DES FICHES SUIVEUSES'!MJ8,0)/3</f>
        <v>0</v>
      </c>
      <c r="MK8" s="15">
        <f>$B8*IF('RELEVE DES FICHES SUIVEUSES'!MK8&lt;&gt;"x",'RELEVE DES FICHES SUIVEUSES'!MK8,0)/3</f>
        <v>0</v>
      </c>
      <c r="ML8" s="15">
        <f>$B8*IF('RELEVE DES FICHES SUIVEUSES'!ML8&lt;&gt;"x",'RELEVE DES FICHES SUIVEUSES'!ML8,0)/3</f>
        <v>0</v>
      </c>
      <c r="MM8" s="15">
        <f>$B8*IF('RELEVE DES FICHES SUIVEUSES'!MM8&lt;&gt;"x",'RELEVE DES FICHES SUIVEUSES'!MM8,0)/3</f>
        <v>0</v>
      </c>
      <c r="MN8" s="15">
        <f>$B8*IF('RELEVE DES FICHES SUIVEUSES'!MN8&lt;&gt;"x",'RELEVE DES FICHES SUIVEUSES'!MN8,0)/3</f>
        <v>0</v>
      </c>
      <c r="MO8" s="15">
        <f>$B8*IF('RELEVE DES FICHES SUIVEUSES'!MO8&lt;&gt;"x",'RELEVE DES FICHES SUIVEUSES'!MO8,0)/3</f>
        <v>0</v>
      </c>
      <c r="MP8" s="15">
        <f>$B8*IF('RELEVE DES FICHES SUIVEUSES'!MP8&lt;&gt;"x",'RELEVE DES FICHES SUIVEUSES'!MP8,0)/3</f>
        <v>0</v>
      </c>
      <c r="MQ8" s="15">
        <f>$B8*IF('RELEVE DES FICHES SUIVEUSES'!MQ8&lt;&gt;"x",'RELEVE DES FICHES SUIVEUSES'!MQ8,0)/3</f>
        <v>0</v>
      </c>
      <c r="MR8" s="15">
        <f>$B8*IF('RELEVE DES FICHES SUIVEUSES'!MR8&lt;&gt;"x",'RELEVE DES FICHES SUIVEUSES'!MR8,0)/3</f>
        <v>0</v>
      </c>
      <c r="MS8" s="15">
        <f>$B8*IF('RELEVE DES FICHES SUIVEUSES'!MS8&lt;&gt;"x",'RELEVE DES FICHES SUIVEUSES'!MS8,0)/3</f>
        <v>0</v>
      </c>
      <c r="MT8" s="15">
        <f>$B8*IF('RELEVE DES FICHES SUIVEUSES'!MT8&lt;&gt;"x",'RELEVE DES FICHES SUIVEUSES'!MT8,0)/3</f>
        <v>0</v>
      </c>
      <c r="MU8" s="15">
        <f>$B8*IF('RELEVE DES FICHES SUIVEUSES'!MU8&lt;&gt;"x",'RELEVE DES FICHES SUIVEUSES'!MU8,0)/3</f>
        <v>0</v>
      </c>
      <c r="MV8" s="15">
        <f>$B8*IF('RELEVE DES FICHES SUIVEUSES'!MV8&lt;&gt;"x",'RELEVE DES FICHES SUIVEUSES'!MV8,0)/3</f>
        <v>0</v>
      </c>
      <c r="MW8" s="15">
        <f>$B8*IF('RELEVE DES FICHES SUIVEUSES'!MW8&lt;&gt;"x",'RELEVE DES FICHES SUIVEUSES'!MW8,0)/3</f>
        <v>0</v>
      </c>
      <c r="MX8" s="15">
        <f>$B8*IF('RELEVE DES FICHES SUIVEUSES'!MX8&lt;&gt;"x",'RELEVE DES FICHES SUIVEUSES'!MX8,0)/3</f>
        <v>0</v>
      </c>
      <c r="MY8" s="15">
        <f>$B8*IF('RELEVE DES FICHES SUIVEUSES'!MY8&lt;&gt;"x",'RELEVE DES FICHES SUIVEUSES'!MY8,0)/3</f>
        <v>0</v>
      </c>
      <c r="MZ8" s="15">
        <f>$B8*IF('RELEVE DES FICHES SUIVEUSES'!MZ8&lt;&gt;"x",'RELEVE DES FICHES SUIVEUSES'!MZ8,0)/3</f>
        <v>0</v>
      </c>
      <c r="NA8" s="15">
        <f>$B8*IF('RELEVE DES FICHES SUIVEUSES'!NA8&lt;&gt;"x",'RELEVE DES FICHES SUIVEUSES'!NA8,0)/3</f>
        <v>0</v>
      </c>
      <c r="NB8" s="15">
        <f>$B8*IF('RELEVE DES FICHES SUIVEUSES'!NB8&lt;&gt;"x",'RELEVE DES FICHES SUIVEUSES'!NB8,0)/3</f>
        <v>0</v>
      </c>
      <c r="NC8" s="15">
        <f>$B8*IF('RELEVE DES FICHES SUIVEUSES'!NC8&lt;&gt;"x",'RELEVE DES FICHES SUIVEUSES'!NC8,0)/3</f>
        <v>0</v>
      </c>
      <c r="ND8" s="15">
        <f>$B8*IF('RELEVE DES FICHES SUIVEUSES'!ND8&lt;&gt;"x",'RELEVE DES FICHES SUIVEUSES'!ND8,0)/3</f>
        <v>0</v>
      </c>
      <c r="NE8" s="15">
        <f>$B8*IF('RELEVE DES FICHES SUIVEUSES'!NE8&lt;&gt;"x",'RELEVE DES FICHES SUIVEUSES'!NE8,0)/3</f>
        <v>0</v>
      </c>
      <c r="NF8" s="15">
        <f>$B8*IF('RELEVE DES FICHES SUIVEUSES'!NF8&lt;&gt;"x",'RELEVE DES FICHES SUIVEUSES'!NF8,0)/3</f>
        <v>0</v>
      </c>
      <c r="NG8" s="15">
        <f>$B8*IF('RELEVE DES FICHES SUIVEUSES'!NG8&lt;&gt;"x",'RELEVE DES FICHES SUIVEUSES'!NG8,0)/3</f>
        <v>0</v>
      </c>
      <c r="NH8" s="15">
        <f>$B8*IF('RELEVE DES FICHES SUIVEUSES'!NH8&lt;&gt;"x",'RELEVE DES FICHES SUIVEUSES'!NH8,0)/3</f>
        <v>0</v>
      </c>
      <c r="NI8" s="15">
        <f>$B8*IF('RELEVE DES FICHES SUIVEUSES'!NI8&lt;&gt;"x",'RELEVE DES FICHES SUIVEUSES'!NI8,0)/3</f>
        <v>0</v>
      </c>
      <c r="NJ8" s="15">
        <f>$B8*IF('RELEVE DES FICHES SUIVEUSES'!NJ8&lt;&gt;"x",'RELEVE DES FICHES SUIVEUSES'!NJ8,0)/3</f>
        <v>0</v>
      </c>
      <c r="NK8" s="15">
        <f>$B8*IF('RELEVE DES FICHES SUIVEUSES'!NK8&lt;&gt;"x",'RELEVE DES FICHES SUIVEUSES'!NK8,0)/3</f>
        <v>0</v>
      </c>
      <c r="NL8" s="15">
        <f>$B8*IF('RELEVE DES FICHES SUIVEUSES'!NL8&lt;&gt;"x",'RELEVE DES FICHES SUIVEUSES'!NL8,0)/3</f>
        <v>0</v>
      </c>
      <c r="NM8" s="15">
        <f>$B8*IF('RELEVE DES FICHES SUIVEUSES'!NM8&lt;&gt;"x",'RELEVE DES FICHES SUIVEUSES'!NM8,0)/3</f>
        <v>0</v>
      </c>
      <c r="NN8" s="15">
        <f>$B8*IF('RELEVE DES FICHES SUIVEUSES'!NN8&lt;&gt;"x",'RELEVE DES FICHES SUIVEUSES'!NN8,0)/3</f>
        <v>0</v>
      </c>
      <c r="NO8" s="15">
        <f>$B8*IF('RELEVE DES FICHES SUIVEUSES'!NO8&lt;&gt;"x",'RELEVE DES FICHES SUIVEUSES'!NO8,0)/3</f>
        <v>0</v>
      </c>
      <c r="NP8" s="15">
        <f>$B8*IF('RELEVE DES FICHES SUIVEUSES'!NP8&lt;&gt;"x",'RELEVE DES FICHES SUIVEUSES'!NP8,0)/3</f>
        <v>0</v>
      </c>
      <c r="NQ8" s="15">
        <f>$B8*IF('RELEVE DES FICHES SUIVEUSES'!NQ8&lt;&gt;"x",'RELEVE DES FICHES SUIVEUSES'!NQ8,0)/3</f>
        <v>0</v>
      </c>
      <c r="NR8" s="15">
        <f>$B8*IF('RELEVE DES FICHES SUIVEUSES'!NR8&lt;&gt;"x",'RELEVE DES FICHES SUIVEUSES'!NR8,0)/3</f>
        <v>0</v>
      </c>
      <c r="NS8" s="15">
        <f>$B8*IF('RELEVE DES FICHES SUIVEUSES'!NS8&lt;&gt;"x",'RELEVE DES FICHES SUIVEUSES'!NS8,0)/3</f>
        <v>0</v>
      </c>
      <c r="NT8" s="15">
        <f>$B8*IF('RELEVE DES FICHES SUIVEUSES'!NT8&lt;&gt;"x",'RELEVE DES FICHES SUIVEUSES'!NT8,0)/3</f>
        <v>0</v>
      </c>
      <c r="NU8" s="15">
        <f>$B8*IF('RELEVE DES FICHES SUIVEUSES'!NU8&lt;&gt;"x",'RELEVE DES FICHES SUIVEUSES'!NU8,0)/3</f>
        <v>0</v>
      </c>
      <c r="NV8" s="15">
        <f>$B8*IF('RELEVE DES FICHES SUIVEUSES'!NV8&lt;&gt;"x",'RELEVE DES FICHES SUIVEUSES'!NV8,0)/3</f>
        <v>0</v>
      </c>
      <c r="NW8" s="15">
        <f>$B8*IF('RELEVE DES FICHES SUIVEUSES'!NW8&lt;&gt;"x",'RELEVE DES FICHES SUIVEUSES'!NW8,0)/3</f>
        <v>0</v>
      </c>
      <c r="NX8" s="15">
        <f>$B8*IF('RELEVE DES FICHES SUIVEUSES'!NX8&lt;&gt;"x",'RELEVE DES FICHES SUIVEUSES'!NX8,0)/3</f>
        <v>0</v>
      </c>
      <c r="NY8" s="15">
        <f>$B8*IF('RELEVE DES FICHES SUIVEUSES'!NY8&lt;&gt;"x",'RELEVE DES FICHES SUIVEUSES'!NY8,0)/3</f>
        <v>0</v>
      </c>
      <c r="NZ8" s="15">
        <f>$B8*IF('RELEVE DES FICHES SUIVEUSES'!NZ8&lt;&gt;"x",'RELEVE DES FICHES SUIVEUSES'!NZ8,0)/3</f>
        <v>0</v>
      </c>
      <c r="OA8" s="15">
        <f>$B8*IF('RELEVE DES FICHES SUIVEUSES'!OA8&lt;&gt;"x",'RELEVE DES FICHES SUIVEUSES'!OA8,0)/3</f>
        <v>0</v>
      </c>
      <c r="OB8" s="15">
        <f>$B8*IF('RELEVE DES FICHES SUIVEUSES'!OB8&lt;&gt;"x",'RELEVE DES FICHES SUIVEUSES'!OB8,0)/3</f>
        <v>0</v>
      </c>
      <c r="OC8" s="15">
        <f>$B8*IF('RELEVE DES FICHES SUIVEUSES'!OC8&lt;&gt;"x",'RELEVE DES FICHES SUIVEUSES'!OC8,0)/3</f>
        <v>0</v>
      </c>
      <c r="OD8" s="15">
        <f>$B8*IF('RELEVE DES FICHES SUIVEUSES'!OD8&lt;&gt;"x",'RELEVE DES FICHES SUIVEUSES'!OD8,0)/3</f>
        <v>0</v>
      </c>
      <c r="OE8" s="15">
        <f>$B8*IF('RELEVE DES FICHES SUIVEUSES'!OE8&lt;&gt;"x",'RELEVE DES FICHES SUIVEUSES'!OE8,0)/3</f>
        <v>0</v>
      </c>
      <c r="OF8" s="15">
        <f>$B8*IF('RELEVE DES FICHES SUIVEUSES'!OF8&lt;&gt;"x",'RELEVE DES FICHES SUIVEUSES'!OF8,0)/3</f>
        <v>0</v>
      </c>
      <c r="OG8" s="15">
        <f>$B8*IF('RELEVE DES FICHES SUIVEUSES'!OG8&lt;&gt;"x",'RELEVE DES FICHES SUIVEUSES'!OG8,0)/3</f>
        <v>0</v>
      </c>
      <c r="OH8" s="15">
        <f>$B8*IF('RELEVE DES FICHES SUIVEUSES'!OH8&lt;&gt;"x",'RELEVE DES FICHES SUIVEUSES'!OH8,0)/3</f>
        <v>0</v>
      </c>
      <c r="OI8" s="15">
        <f>$B8*IF('RELEVE DES FICHES SUIVEUSES'!OI8&lt;&gt;"x",'RELEVE DES FICHES SUIVEUSES'!OI8,0)/3</f>
        <v>0</v>
      </c>
      <c r="OJ8" s="15">
        <f>$B8*IF('RELEVE DES FICHES SUIVEUSES'!OJ8&lt;&gt;"x",'RELEVE DES FICHES SUIVEUSES'!OJ8,0)/3</f>
        <v>0</v>
      </c>
      <c r="OK8" s="15">
        <f>$B8*IF('RELEVE DES FICHES SUIVEUSES'!OK8&lt;&gt;"x",'RELEVE DES FICHES SUIVEUSES'!OK8,0)/3</f>
        <v>0</v>
      </c>
      <c r="OL8" s="15">
        <f>$B8*IF('RELEVE DES FICHES SUIVEUSES'!OL8&lt;&gt;"x",'RELEVE DES FICHES SUIVEUSES'!OL8,0)/3</f>
        <v>0</v>
      </c>
      <c r="OM8" s="15">
        <f>$B8*IF('RELEVE DES FICHES SUIVEUSES'!OM8&lt;&gt;"x",'RELEVE DES FICHES SUIVEUSES'!OM8,0)/3</f>
        <v>0</v>
      </c>
      <c r="ON8" s="15">
        <f>$B8*IF('RELEVE DES FICHES SUIVEUSES'!ON8&lt;&gt;"x",'RELEVE DES FICHES SUIVEUSES'!ON8,0)/3</f>
        <v>0</v>
      </c>
      <c r="OO8" s="15">
        <f>$B8*IF('RELEVE DES FICHES SUIVEUSES'!OO8&lt;&gt;"x",'RELEVE DES FICHES SUIVEUSES'!OO8,0)/3</f>
        <v>0</v>
      </c>
      <c r="OP8" s="15">
        <f>$B8*IF('RELEVE DES FICHES SUIVEUSES'!OP8&lt;&gt;"x",'RELEVE DES FICHES SUIVEUSES'!OP8,0)/3</f>
        <v>0</v>
      </c>
      <c r="OQ8" s="15">
        <f>$B8*IF('RELEVE DES FICHES SUIVEUSES'!OQ8&lt;&gt;"x",'RELEVE DES FICHES SUIVEUSES'!OQ8,0)/3</f>
        <v>0</v>
      </c>
      <c r="OR8" s="15">
        <f>$B8*IF('RELEVE DES FICHES SUIVEUSES'!OR8&lt;&gt;"x",'RELEVE DES FICHES SUIVEUSES'!OR8,0)/3</f>
        <v>0</v>
      </c>
      <c r="OS8" s="15">
        <f>$B8*IF('RELEVE DES FICHES SUIVEUSES'!OS8&lt;&gt;"x",'RELEVE DES FICHES SUIVEUSES'!OS8,0)/3</f>
        <v>0</v>
      </c>
      <c r="OT8" s="15">
        <f>$B8*IF('RELEVE DES FICHES SUIVEUSES'!OT8&lt;&gt;"x",'RELEVE DES FICHES SUIVEUSES'!OT8,0)/3</f>
        <v>0</v>
      </c>
      <c r="OU8" s="15">
        <f>$B8*IF('RELEVE DES FICHES SUIVEUSES'!OU8&lt;&gt;"x",'RELEVE DES FICHES SUIVEUSES'!OU8,0)/3</f>
        <v>0</v>
      </c>
      <c r="OV8" s="15">
        <f>$B8*IF('RELEVE DES FICHES SUIVEUSES'!OV8&lt;&gt;"x",'RELEVE DES FICHES SUIVEUSES'!OV8,0)/3</f>
        <v>0</v>
      </c>
      <c r="OW8" s="15">
        <f>$B8*IF('RELEVE DES FICHES SUIVEUSES'!OW8&lt;&gt;"x",'RELEVE DES FICHES SUIVEUSES'!OW8,0)/3</f>
        <v>0</v>
      </c>
      <c r="OX8" s="15">
        <f>$B8*IF('RELEVE DES FICHES SUIVEUSES'!OX8&lt;&gt;"x",'RELEVE DES FICHES SUIVEUSES'!OX8,0)/3</f>
        <v>0</v>
      </c>
      <c r="OY8" s="15">
        <f>$B8*IF('RELEVE DES FICHES SUIVEUSES'!OY8&lt;&gt;"x",'RELEVE DES FICHES SUIVEUSES'!OY8,0)/3</f>
        <v>0</v>
      </c>
      <c r="OZ8" s="15">
        <f>$B8*IF('RELEVE DES FICHES SUIVEUSES'!OZ8&lt;&gt;"x",'RELEVE DES FICHES SUIVEUSES'!OZ8,0)/3</f>
        <v>0</v>
      </c>
      <c r="PA8" s="15">
        <f>$B8*IF('RELEVE DES FICHES SUIVEUSES'!PA8&lt;&gt;"x",'RELEVE DES FICHES SUIVEUSES'!PA8,0)/3</f>
        <v>0</v>
      </c>
      <c r="PB8" s="15">
        <f>$B8*IF('RELEVE DES FICHES SUIVEUSES'!PB8&lt;&gt;"x",'RELEVE DES FICHES SUIVEUSES'!PB8,0)/3</f>
        <v>0</v>
      </c>
      <c r="PC8" s="15">
        <f>$B8*IF('RELEVE DES FICHES SUIVEUSES'!PC8&lt;&gt;"x",'RELEVE DES FICHES SUIVEUSES'!PC8,0)/3</f>
        <v>0</v>
      </c>
      <c r="PD8" s="15">
        <f>$B8*IF('RELEVE DES FICHES SUIVEUSES'!PD8&lt;&gt;"x",'RELEVE DES FICHES SUIVEUSES'!PD8,0)/3</f>
        <v>0</v>
      </c>
      <c r="PE8" s="15">
        <f>$B8*IF('RELEVE DES FICHES SUIVEUSES'!PE8&lt;&gt;"x",'RELEVE DES FICHES SUIVEUSES'!PE8,0)/3</f>
        <v>0</v>
      </c>
      <c r="PF8" s="15">
        <f>$B8*IF('RELEVE DES FICHES SUIVEUSES'!PF8&lt;&gt;"x",'RELEVE DES FICHES SUIVEUSES'!PF8,0)/3</f>
        <v>0</v>
      </c>
      <c r="PG8" s="15">
        <f>$B8*IF('RELEVE DES FICHES SUIVEUSES'!PG8&lt;&gt;"x",'RELEVE DES FICHES SUIVEUSES'!PG8,0)/3</f>
        <v>0</v>
      </c>
      <c r="PH8" s="15">
        <f>$B8*IF('RELEVE DES FICHES SUIVEUSES'!PH8&lt;&gt;"x",'RELEVE DES FICHES SUIVEUSES'!PH8,0)/3</f>
        <v>0</v>
      </c>
      <c r="PI8" s="15">
        <f>$B8*IF('RELEVE DES FICHES SUIVEUSES'!PI8&lt;&gt;"x",'RELEVE DES FICHES SUIVEUSES'!PI8,0)/3</f>
        <v>0</v>
      </c>
      <c r="PJ8" s="15">
        <f>$B8*IF('RELEVE DES FICHES SUIVEUSES'!PJ8&lt;&gt;"x",'RELEVE DES FICHES SUIVEUSES'!PJ8,0)/3</f>
        <v>0</v>
      </c>
      <c r="PK8" s="15">
        <f>$B8*IF('RELEVE DES FICHES SUIVEUSES'!PK8&lt;&gt;"x",'RELEVE DES FICHES SUIVEUSES'!PK8,0)/3</f>
        <v>0</v>
      </c>
      <c r="PL8" s="15">
        <f>$B8*IF('RELEVE DES FICHES SUIVEUSES'!PL8&lt;&gt;"x",'RELEVE DES FICHES SUIVEUSES'!PL8,0)/3</f>
        <v>0</v>
      </c>
      <c r="PM8" s="15">
        <f>$B8*IF('RELEVE DES FICHES SUIVEUSES'!PM8&lt;&gt;"x",'RELEVE DES FICHES SUIVEUSES'!PM8,0)/3</f>
        <v>0</v>
      </c>
      <c r="PN8" s="15">
        <f>$B8*IF('RELEVE DES FICHES SUIVEUSES'!PN8&lt;&gt;"x",'RELEVE DES FICHES SUIVEUSES'!PN8,0)/3</f>
        <v>0</v>
      </c>
      <c r="PO8" s="15">
        <f>$B8*IF('RELEVE DES FICHES SUIVEUSES'!PO8&lt;&gt;"x",'RELEVE DES FICHES SUIVEUSES'!PO8,0)/3</f>
        <v>0</v>
      </c>
      <c r="PP8" s="15">
        <f>$B8*IF('RELEVE DES FICHES SUIVEUSES'!PP8&lt;&gt;"x",'RELEVE DES FICHES SUIVEUSES'!PP8,0)/3</f>
        <v>0</v>
      </c>
      <c r="PQ8" s="15">
        <f>$B8*IF('RELEVE DES FICHES SUIVEUSES'!PQ8&lt;&gt;"x",'RELEVE DES FICHES SUIVEUSES'!PQ8,0)/3</f>
        <v>0</v>
      </c>
      <c r="PR8" s="15">
        <f>$B8*IF('RELEVE DES FICHES SUIVEUSES'!PR8&lt;&gt;"x",'RELEVE DES FICHES SUIVEUSES'!PR8,0)/3</f>
        <v>0</v>
      </c>
      <c r="PS8" s="15">
        <f>$B8*IF('RELEVE DES FICHES SUIVEUSES'!PS8&lt;&gt;"x",'RELEVE DES FICHES SUIVEUSES'!PS8,0)/3</f>
        <v>0</v>
      </c>
      <c r="PT8" s="15">
        <f>$B8*IF('RELEVE DES FICHES SUIVEUSES'!PT8&lt;&gt;"x",'RELEVE DES FICHES SUIVEUSES'!PT8,0)/3</f>
        <v>0</v>
      </c>
      <c r="PU8" s="15">
        <f>$B8*IF('RELEVE DES FICHES SUIVEUSES'!PU8&lt;&gt;"x",'RELEVE DES FICHES SUIVEUSES'!PU8,0)/3</f>
        <v>0</v>
      </c>
      <c r="PV8" s="15">
        <f>$B8*IF('RELEVE DES FICHES SUIVEUSES'!PV8&lt;&gt;"x",'RELEVE DES FICHES SUIVEUSES'!PV8,0)/3</f>
        <v>0</v>
      </c>
      <c r="PW8" s="15">
        <f>$B8*IF('RELEVE DES FICHES SUIVEUSES'!PW8&lt;&gt;"x",'RELEVE DES FICHES SUIVEUSES'!PW8,0)/3</f>
        <v>0</v>
      </c>
      <c r="PX8" s="15">
        <f>$B8*IF('RELEVE DES FICHES SUIVEUSES'!PX8&lt;&gt;"x",'RELEVE DES FICHES SUIVEUSES'!PX8,0)/3</f>
        <v>0</v>
      </c>
      <c r="PY8" s="15">
        <f>$B8*IF('RELEVE DES FICHES SUIVEUSES'!PY8&lt;&gt;"x",'RELEVE DES FICHES SUIVEUSES'!PY8,0)/3</f>
        <v>0</v>
      </c>
      <c r="PZ8" s="15">
        <f>$B8*IF('RELEVE DES FICHES SUIVEUSES'!PZ8&lt;&gt;"x",'RELEVE DES FICHES SUIVEUSES'!PZ8,0)/3</f>
        <v>0</v>
      </c>
      <c r="QA8" s="15">
        <f>$B8*IF('RELEVE DES FICHES SUIVEUSES'!QA8&lt;&gt;"x",'RELEVE DES FICHES SUIVEUSES'!QA8,0)/3</f>
        <v>0</v>
      </c>
      <c r="QB8" s="15">
        <f>$B8*IF('RELEVE DES FICHES SUIVEUSES'!QB8&lt;&gt;"x",'RELEVE DES FICHES SUIVEUSES'!QB8,0)/3</f>
        <v>0</v>
      </c>
      <c r="QC8" s="15">
        <f>$B8*IF('RELEVE DES FICHES SUIVEUSES'!QC8&lt;&gt;"x",'RELEVE DES FICHES SUIVEUSES'!QC8,0)/3</f>
        <v>0</v>
      </c>
      <c r="QD8" s="15">
        <f>$B8*IF('RELEVE DES FICHES SUIVEUSES'!QD8&lt;&gt;"x",'RELEVE DES FICHES SUIVEUSES'!QD8,0)/3</f>
        <v>0</v>
      </c>
      <c r="QE8" s="15">
        <f>$B8*IF('RELEVE DES FICHES SUIVEUSES'!QE8&lt;&gt;"x",'RELEVE DES FICHES SUIVEUSES'!QE8,0)/3</f>
        <v>0</v>
      </c>
      <c r="QF8" s="15">
        <f>$B8*IF('RELEVE DES FICHES SUIVEUSES'!QF8&lt;&gt;"x",'RELEVE DES FICHES SUIVEUSES'!QF8,0)/3</f>
        <v>0</v>
      </c>
      <c r="QG8" s="15">
        <f>$B8*IF('RELEVE DES FICHES SUIVEUSES'!QG8&lt;&gt;"x",'RELEVE DES FICHES SUIVEUSES'!QG8,0)/3</f>
        <v>0</v>
      </c>
      <c r="QH8" s="15">
        <f>$B8*IF('RELEVE DES FICHES SUIVEUSES'!QH8&lt;&gt;"x",'RELEVE DES FICHES SUIVEUSES'!QH8,0)/3</f>
        <v>0</v>
      </c>
      <c r="QI8" s="15">
        <f>$B8*IF('RELEVE DES FICHES SUIVEUSES'!QI8&lt;&gt;"x",'RELEVE DES FICHES SUIVEUSES'!QI8,0)/3</f>
        <v>0</v>
      </c>
      <c r="QJ8" s="15">
        <f>$B8*IF('RELEVE DES FICHES SUIVEUSES'!QJ8&lt;&gt;"x",'RELEVE DES FICHES SUIVEUSES'!QJ8,0)/3</f>
        <v>0</v>
      </c>
      <c r="QK8" s="15">
        <f>$B8*IF('RELEVE DES FICHES SUIVEUSES'!QK8&lt;&gt;"x",'RELEVE DES FICHES SUIVEUSES'!QK8,0)/3</f>
        <v>0</v>
      </c>
      <c r="QL8" s="15">
        <f>$B8*IF('RELEVE DES FICHES SUIVEUSES'!QL8&lt;&gt;"x",'RELEVE DES FICHES SUIVEUSES'!QL8,0)/3</f>
        <v>0</v>
      </c>
      <c r="QM8" s="15">
        <f>$B8*IF('RELEVE DES FICHES SUIVEUSES'!QM8&lt;&gt;"x",'RELEVE DES FICHES SUIVEUSES'!QM8,0)/3</f>
        <v>0</v>
      </c>
      <c r="QN8" s="15">
        <f>$B8*IF('RELEVE DES FICHES SUIVEUSES'!QN8&lt;&gt;"x",'RELEVE DES FICHES SUIVEUSES'!QN8,0)/3</f>
        <v>0</v>
      </c>
      <c r="QO8" s="15">
        <f>$B8*IF('RELEVE DES FICHES SUIVEUSES'!QO8&lt;&gt;"x",'RELEVE DES FICHES SUIVEUSES'!QO8,0)/3</f>
        <v>0</v>
      </c>
      <c r="QP8" s="15">
        <f>$B8*IF('RELEVE DES FICHES SUIVEUSES'!QP8&lt;&gt;"x",'RELEVE DES FICHES SUIVEUSES'!QP8,0)/3</f>
        <v>0</v>
      </c>
      <c r="QQ8" s="15">
        <f>$B8*IF('RELEVE DES FICHES SUIVEUSES'!QQ8&lt;&gt;"x",'RELEVE DES FICHES SUIVEUSES'!QQ8,0)/3</f>
        <v>0</v>
      </c>
      <c r="QR8" s="15">
        <f>$B8*IF('RELEVE DES FICHES SUIVEUSES'!QR8&lt;&gt;"x",'RELEVE DES FICHES SUIVEUSES'!QR8,0)/3</f>
        <v>0</v>
      </c>
      <c r="QS8" s="15">
        <f>$B8*IF('RELEVE DES FICHES SUIVEUSES'!QS8&lt;&gt;"x",'RELEVE DES FICHES SUIVEUSES'!QS8,0)/3</f>
        <v>0</v>
      </c>
      <c r="QT8" s="15">
        <f>$B8*IF('RELEVE DES FICHES SUIVEUSES'!QT8&lt;&gt;"x",'RELEVE DES FICHES SUIVEUSES'!QT8,0)/3</f>
        <v>0</v>
      </c>
      <c r="QU8" s="15">
        <f>$B8*IF('RELEVE DES FICHES SUIVEUSES'!QU8&lt;&gt;"x",'RELEVE DES FICHES SUIVEUSES'!QU8,0)/3</f>
        <v>0</v>
      </c>
      <c r="QV8" s="15">
        <f>$B8*IF('RELEVE DES FICHES SUIVEUSES'!QV8&lt;&gt;"x",'RELEVE DES FICHES SUIVEUSES'!QV8,0)/3</f>
        <v>0</v>
      </c>
      <c r="QW8" s="15">
        <f>$B8*IF('RELEVE DES FICHES SUIVEUSES'!QW8&lt;&gt;"x",'RELEVE DES FICHES SUIVEUSES'!QW8,0)/3</f>
        <v>0</v>
      </c>
      <c r="QX8" s="15">
        <f>$B8*IF('RELEVE DES FICHES SUIVEUSES'!QX8&lt;&gt;"x",'RELEVE DES FICHES SUIVEUSES'!QX8,0)/3</f>
        <v>0</v>
      </c>
      <c r="QY8" s="15">
        <f>$B8*IF('RELEVE DES FICHES SUIVEUSES'!QY8&lt;&gt;"x",'RELEVE DES FICHES SUIVEUSES'!QY8,0)/3</f>
        <v>0</v>
      </c>
      <c r="QZ8" s="15">
        <f>$B8*IF('RELEVE DES FICHES SUIVEUSES'!QZ8&lt;&gt;"x",'RELEVE DES FICHES SUIVEUSES'!QZ8,0)/3</f>
        <v>0</v>
      </c>
      <c r="RA8" s="15">
        <f>$B8*IF('RELEVE DES FICHES SUIVEUSES'!RA8&lt;&gt;"x",'RELEVE DES FICHES SUIVEUSES'!RA8,0)/3</f>
        <v>0</v>
      </c>
      <c r="RB8" s="15">
        <f>$B8*IF('RELEVE DES FICHES SUIVEUSES'!RB8&lt;&gt;"x",'RELEVE DES FICHES SUIVEUSES'!RB8,0)/3</f>
        <v>0</v>
      </c>
      <c r="RC8" s="15">
        <f>$B8*IF('RELEVE DES FICHES SUIVEUSES'!RC8&lt;&gt;"x",'RELEVE DES FICHES SUIVEUSES'!RC8,0)/3</f>
        <v>0</v>
      </c>
      <c r="RD8" s="15">
        <f>$B8*IF('RELEVE DES FICHES SUIVEUSES'!RD8&lt;&gt;"x",'RELEVE DES FICHES SUIVEUSES'!RD8,0)/3</f>
        <v>0</v>
      </c>
      <c r="RE8" s="15">
        <f>$B8*IF('RELEVE DES FICHES SUIVEUSES'!RE8&lt;&gt;"x",'RELEVE DES FICHES SUIVEUSES'!RE8,0)/3</f>
        <v>0</v>
      </c>
      <c r="RF8" s="15">
        <f>$B8*IF('RELEVE DES FICHES SUIVEUSES'!RF8&lt;&gt;"x",'RELEVE DES FICHES SUIVEUSES'!RF8,0)/3</f>
        <v>0</v>
      </c>
      <c r="RG8" s="15">
        <f>$B8*IF('RELEVE DES FICHES SUIVEUSES'!RG8&lt;&gt;"x",'RELEVE DES FICHES SUIVEUSES'!RG8,0)/3</f>
        <v>0</v>
      </c>
      <c r="RH8" s="15">
        <f>$B8*IF('RELEVE DES FICHES SUIVEUSES'!RH8&lt;&gt;"x",'RELEVE DES FICHES SUIVEUSES'!RH8,0)/3</f>
        <v>0</v>
      </c>
      <c r="RI8" s="15">
        <f>$B8*IF('RELEVE DES FICHES SUIVEUSES'!RI8&lt;&gt;"x",'RELEVE DES FICHES SUIVEUSES'!RI8,0)/3</f>
        <v>0</v>
      </c>
      <c r="RJ8" s="15">
        <f>$B8*IF('RELEVE DES FICHES SUIVEUSES'!RJ8&lt;&gt;"x",'RELEVE DES FICHES SUIVEUSES'!RJ8,0)/3</f>
        <v>0</v>
      </c>
      <c r="RK8" s="15">
        <f>$B8*IF('RELEVE DES FICHES SUIVEUSES'!RK8&lt;&gt;"x",'RELEVE DES FICHES SUIVEUSES'!RK8,0)/3</f>
        <v>0</v>
      </c>
      <c r="RL8" s="15">
        <f>$B8*IF('RELEVE DES FICHES SUIVEUSES'!RL8&lt;&gt;"x",'RELEVE DES FICHES SUIVEUSES'!RL8,0)/3</f>
        <v>0</v>
      </c>
      <c r="RM8" s="15">
        <f>$B8*IF('RELEVE DES FICHES SUIVEUSES'!RM8&lt;&gt;"x",'RELEVE DES FICHES SUIVEUSES'!RM8,0)/3</f>
        <v>0</v>
      </c>
      <c r="RN8" s="15">
        <f>$B8*IF('RELEVE DES FICHES SUIVEUSES'!RN8&lt;&gt;"x",'RELEVE DES FICHES SUIVEUSES'!RN8,0)/3</f>
        <v>0</v>
      </c>
      <c r="RO8" s="15">
        <f>$B8*IF('RELEVE DES FICHES SUIVEUSES'!RO8&lt;&gt;"x",'RELEVE DES FICHES SUIVEUSES'!RO8,0)/3</f>
        <v>0</v>
      </c>
      <c r="RP8" s="15">
        <f>$B8*IF('RELEVE DES FICHES SUIVEUSES'!RP8&lt;&gt;"x",'RELEVE DES FICHES SUIVEUSES'!RP8,0)/3</f>
        <v>0</v>
      </c>
      <c r="RQ8" s="15">
        <f>$B8*IF('RELEVE DES FICHES SUIVEUSES'!RQ8&lt;&gt;"x",'RELEVE DES FICHES SUIVEUSES'!RQ8,0)/3</f>
        <v>0</v>
      </c>
      <c r="RR8" s="15">
        <f>$B8*IF('RELEVE DES FICHES SUIVEUSES'!RR8&lt;&gt;"x",'RELEVE DES FICHES SUIVEUSES'!RR8,0)/3</f>
        <v>0</v>
      </c>
      <c r="RS8" s="15">
        <f>$B8*IF('RELEVE DES FICHES SUIVEUSES'!RS8&lt;&gt;"x",'RELEVE DES FICHES SUIVEUSES'!RS8,0)/3</f>
        <v>0</v>
      </c>
      <c r="RT8" s="15">
        <f>$B8*IF('RELEVE DES FICHES SUIVEUSES'!RT8&lt;&gt;"x",'RELEVE DES FICHES SUIVEUSES'!RT8,0)/3</f>
        <v>0</v>
      </c>
      <c r="RU8" s="15">
        <f>$B8*IF('RELEVE DES FICHES SUIVEUSES'!RU8&lt;&gt;"x",'RELEVE DES FICHES SUIVEUSES'!RU8,0)/3</f>
        <v>0</v>
      </c>
      <c r="RV8" s="15">
        <f>$B8*IF('RELEVE DES FICHES SUIVEUSES'!RV8&lt;&gt;"x",'RELEVE DES FICHES SUIVEUSES'!RV8,0)/3</f>
        <v>0</v>
      </c>
      <c r="RW8" s="15">
        <f>$B8*IF('RELEVE DES FICHES SUIVEUSES'!RW8&lt;&gt;"x",'RELEVE DES FICHES SUIVEUSES'!RW8,0)/3</f>
        <v>0</v>
      </c>
      <c r="RX8" s="15">
        <f>$B8*IF('RELEVE DES FICHES SUIVEUSES'!RX8&lt;&gt;"x",'RELEVE DES FICHES SUIVEUSES'!RX8,0)/3</f>
        <v>0</v>
      </c>
      <c r="RY8" s="15">
        <f>$B8*IF('RELEVE DES FICHES SUIVEUSES'!RY8&lt;&gt;"x",'RELEVE DES FICHES SUIVEUSES'!RY8,0)/3</f>
        <v>0</v>
      </c>
      <c r="RZ8" s="15">
        <f>$B8*IF('RELEVE DES FICHES SUIVEUSES'!RZ8&lt;&gt;"x",'RELEVE DES FICHES SUIVEUSES'!RZ8,0)/3</f>
        <v>0</v>
      </c>
      <c r="SA8" s="15">
        <f>$B8*IF('RELEVE DES FICHES SUIVEUSES'!SA8&lt;&gt;"x",'RELEVE DES FICHES SUIVEUSES'!SA8,0)/3</f>
        <v>0</v>
      </c>
      <c r="SB8" s="15">
        <f>$B8*IF('RELEVE DES FICHES SUIVEUSES'!SB8&lt;&gt;"x",'RELEVE DES FICHES SUIVEUSES'!SB8,0)/3</f>
        <v>0</v>
      </c>
      <c r="SC8" s="15">
        <f>$B8*IF('RELEVE DES FICHES SUIVEUSES'!SC8&lt;&gt;"x",'RELEVE DES FICHES SUIVEUSES'!SC8,0)/3</f>
        <v>0</v>
      </c>
      <c r="SD8" s="15">
        <f>$B8*IF('RELEVE DES FICHES SUIVEUSES'!SD8&lt;&gt;"x",'RELEVE DES FICHES SUIVEUSES'!SD8,0)/3</f>
        <v>0</v>
      </c>
      <c r="SE8" s="15">
        <f>$B8*IF('RELEVE DES FICHES SUIVEUSES'!SE8&lt;&gt;"x",'RELEVE DES FICHES SUIVEUSES'!SE8,0)/3</f>
        <v>0</v>
      </c>
      <c r="SF8" s="15">
        <f>$B8*IF('RELEVE DES FICHES SUIVEUSES'!SF8&lt;&gt;"x",'RELEVE DES FICHES SUIVEUSES'!SF8,0)/3</f>
        <v>0</v>
      </c>
      <c r="SG8" s="15">
        <f>$B8*IF('RELEVE DES FICHES SUIVEUSES'!SG8&lt;&gt;"x",'RELEVE DES FICHES SUIVEUSES'!SG8,0)/3</f>
        <v>0</v>
      </c>
      <c r="SH8" s="15">
        <f>$B8*IF('RELEVE DES FICHES SUIVEUSES'!SH8&lt;&gt;"x",'RELEVE DES FICHES SUIVEUSES'!SH8,0)/3</f>
        <v>0</v>
      </c>
      <c r="SI8" s="15">
        <f>$B8*IF('RELEVE DES FICHES SUIVEUSES'!SI8&lt;&gt;"x",'RELEVE DES FICHES SUIVEUSES'!SI8,0)/3</f>
        <v>0</v>
      </c>
      <c r="SJ8" s="15">
        <f>$B8*IF('RELEVE DES FICHES SUIVEUSES'!SJ8&lt;&gt;"x",'RELEVE DES FICHES SUIVEUSES'!SJ8,0)/3</f>
        <v>0</v>
      </c>
      <c r="SK8" s="15">
        <f>$B8*IF('RELEVE DES FICHES SUIVEUSES'!SK8&lt;&gt;"x",'RELEVE DES FICHES SUIVEUSES'!SK8,0)/3</f>
        <v>0</v>
      </c>
      <c r="SL8" s="15">
        <f>$B8*IF('RELEVE DES FICHES SUIVEUSES'!SL8&lt;&gt;"x",'RELEVE DES FICHES SUIVEUSES'!SL8,0)/3</f>
        <v>0</v>
      </c>
      <c r="SM8" s="15">
        <f>$B8*IF('RELEVE DES FICHES SUIVEUSES'!SM8&lt;&gt;"x",'RELEVE DES FICHES SUIVEUSES'!SM8,0)/3</f>
        <v>0</v>
      </c>
      <c r="SN8" s="15">
        <f>$B8*IF('RELEVE DES FICHES SUIVEUSES'!SN8&lt;&gt;"x",'RELEVE DES FICHES SUIVEUSES'!SN8,0)/3</f>
        <v>0</v>
      </c>
      <c r="SO8" s="15">
        <f>$B8*IF('RELEVE DES FICHES SUIVEUSES'!SO8&lt;&gt;"x",'RELEVE DES FICHES SUIVEUSES'!SO8,0)/3</f>
        <v>0</v>
      </c>
      <c r="SP8" s="15">
        <f>$B8*IF('RELEVE DES FICHES SUIVEUSES'!SP8&lt;&gt;"x",'RELEVE DES FICHES SUIVEUSES'!SP8,0)/3</f>
        <v>0</v>
      </c>
      <c r="SQ8" s="15">
        <f>$B8*IF('RELEVE DES FICHES SUIVEUSES'!SQ8&lt;&gt;"x",'RELEVE DES FICHES SUIVEUSES'!SQ8,0)/3</f>
        <v>0</v>
      </c>
      <c r="SR8" s="15">
        <f>$B8*IF('RELEVE DES FICHES SUIVEUSES'!SR8&lt;&gt;"x",'RELEVE DES FICHES SUIVEUSES'!SR8,0)/3</f>
        <v>0</v>
      </c>
      <c r="SS8" s="15">
        <f>$B8*IF('RELEVE DES FICHES SUIVEUSES'!SS8&lt;&gt;"x",'RELEVE DES FICHES SUIVEUSES'!SS8,0)/3</f>
        <v>0</v>
      </c>
      <c r="ST8" s="15">
        <f>$B8*IF('RELEVE DES FICHES SUIVEUSES'!ST8&lt;&gt;"x",'RELEVE DES FICHES SUIVEUSES'!ST8,0)/3</f>
        <v>0</v>
      </c>
      <c r="SU8" s="15">
        <f>$B8*IF('RELEVE DES FICHES SUIVEUSES'!SU8&lt;&gt;"x",'RELEVE DES FICHES SUIVEUSES'!SU8,0)/3</f>
        <v>0</v>
      </c>
      <c r="SV8" s="15">
        <f>$B8*IF('RELEVE DES FICHES SUIVEUSES'!SV8&lt;&gt;"x",'RELEVE DES FICHES SUIVEUSES'!SV8,0)/3</f>
        <v>0</v>
      </c>
      <c r="SW8" s="15">
        <f>$B8*IF('RELEVE DES FICHES SUIVEUSES'!SW8&lt;&gt;"x",'RELEVE DES FICHES SUIVEUSES'!SW8,0)/3</f>
        <v>0</v>
      </c>
      <c r="SX8" s="15">
        <f>$B8*IF('RELEVE DES FICHES SUIVEUSES'!SX8&lt;&gt;"x",'RELEVE DES FICHES SUIVEUSES'!SX8,0)/3</f>
        <v>0</v>
      </c>
      <c r="SY8" s="15">
        <f>$B8*IF('RELEVE DES FICHES SUIVEUSES'!SY8&lt;&gt;"x",'RELEVE DES FICHES SUIVEUSES'!SY8,0)/3</f>
        <v>0</v>
      </c>
      <c r="SZ8" s="15">
        <f>$B8*IF('RELEVE DES FICHES SUIVEUSES'!SZ8&lt;&gt;"x",'RELEVE DES FICHES SUIVEUSES'!SZ8,0)/3</f>
        <v>0</v>
      </c>
      <c r="TA8" s="15">
        <f>$B8*IF('RELEVE DES FICHES SUIVEUSES'!TA8&lt;&gt;"x",'RELEVE DES FICHES SUIVEUSES'!TA8,0)/3</f>
        <v>0</v>
      </c>
      <c r="TB8" s="15">
        <f>$B8*IF('RELEVE DES FICHES SUIVEUSES'!TB8&lt;&gt;"x",'RELEVE DES FICHES SUIVEUSES'!TB8,0)/3</f>
        <v>0</v>
      </c>
      <c r="TC8" s="15">
        <f>$B8*IF('RELEVE DES FICHES SUIVEUSES'!TC8&lt;&gt;"x",'RELEVE DES FICHES SUIVEUSES'!TC8,0)/3</f>
        <v>0</v>
      </c>
      <c r="TD8" s="15">
        <f>$B8*IF('RELEVE DES FICHES SUIVEUSES'!TD8&lt;&gt;"x",'RELEVE DES FICHES SUIVEUSES'!TD8,0)/3</f>
        <v>0</v>
      </c>
      <c r="TE8" s="15">
        <f>$B8*IF('RELEVE DES FICHES SUIVEUSES'!TE8&lt;&gt;"x",'RELEVE DES FICHES SUIVEUSES'!TE8,0)/3</f>
        <v>0</v>
      </c>
      <c r="TF8" s="15">
        <f>$B8*IF('RELEVE DES FICHES SUIVEUSES'!TF8&lt;&gt;"x",'RELEVE DES FICHES SUIVEUSES'!TF8,0)/3</f>
        <v>0</v>
      </c>
      <c r="TG8" s="15">
        <f>$B8*IF('RELEVE DES FICHES SUIVEUSES'!TG8&lt;&gt;"x",'RELEVE DES FICHES SUIVEUSES'!TG8,0)/3</f>
        <v>0</v>
      </c>
      <c r="TH8" s="15">
        <f>$B8*IF('RELEVE DES FICHES SUIVEUSES'!TH8&lt;&gt;"x",'RELEVE DES FICHES SUIVEUSES'!TH8,0)/3</f>
        <v>0</v>
      </c>
      <c r="TI8" s="15">
        <f>$B8*IF('RELEVE DES FICHES SUIVEUSES'!TI8&lt;&gt;"x",'RELEVE DES FICHES SUIVEUSES'!TI8,0)/3</f>
        <v>0</v>
      </c>
      <c r="TJ8" s="15">
        <f>$B8*IF('RELEVE DES FICHES SUIVEUSES'!TJ8&lt;&gt;"x",'RELEVE DES FICHES SUIVEUSES'!TJ8,0)/3</f>
        <v>0</v>
      </c>
      <c r="TK8" s="15">
        <f>$B8*IF('RELEVE DES FICHES SUIVEUSES'!TK8&lt;&gt;"x",'RELEVE DES FICHES SUIVEUSES'!TK8,0)/3</f>
        <v>0</v>
      </c>
      <c r="TL8" s="15">
        <f>$B8*IF('RELEVE DES FICHES SUIVEUSES'!TL8&lt;&gt;"x",'RELEVE DES FICHES SUIVEUSES'!TL8,0)/3</f>
        <v>0</v>
      </c>
      <c r="TM8" s="15">
        <f>$B8*IF('RELEVE DES FICHES SUIVEUSES'!TM8&lt;&gt;"x",'RELEVE DES FICHES SUIVEUSES'!TM8,0)/3</f>
        <v>0</v>
      </c>
      <c r="TN8" s="15">
        <f>$B8*IF('RELEVE DES FICHES SUIVEUSES'!TN8&lt;&gt;"x",'RELEVE DES FICHES SUIVEUSES'!TN8,0)/3</f>
        <v>0</v>
      </c>
      <c r="TO8" s="15">
        <f>$B8*IF('RELEVE DES FICHES SUIVEUSES'!TO8&lt;&gt;"x",'RELEVE DES FICHES SUIVEUSES'!TO8,0)/3</f>
        <v>0</v>
      </c>
      <c r="TP8" s="15">
        <f>$B8*IF('RELEVE DES FICHES SUIVEUSES'!TP8&lt;&gt;"x",'RELEVE DES FICHES SUIVEUSES'!TP8,0)/3</f>
        <v>0</v>
      </c>
      <c r="TQ8" s="15">
        <f>$B8*IF('RELEVE DES FICHES SUIVEUSES'!TQ8&lt;&gt;"x",'RELEVE DES FICHES SUIVEUSES'!TQ8,0)/3</f>
        <v>0</v>
      </c>
      <c r="TR8" s="15">
        <f>$B8*IF('RELEVE DES FICHES SUIVEUSES'!TR8&lt;&gt;"x",'RELEVE DES FICHES SUIVEUSES'!TR8,0)/3</f>
        <v>0</v>
      </c>
      <c r="TS8" s="15">
        <f>$B8*IF('RELEVE DES FICHES SUIVEUSES'!TS8&lt;&gt;"x",'RELEVE DES FICHES SUIVEUSES'!TS8,0)/3</f>
        <v>0</v>
      </c>
      <c r="TT8" s="15">
        <f>$B8*IF('RELEVE DES FICHES SUIVEUSES'!TT8&lt;&gt;"x",'RELEVE DES FICHES SUIVEUSES'!TT8,0)/3</f>
        <v>0</v>
      </c>
      <c r="TU8" s="15">
        <f>$B8*IF('RELEVE DES FICHES SUIVEUSES'!TU8&lt;&gt;"x",'RELEVE DES FICHES SUIVEUSES'!TU8,0)/3</f>
        <v>0</v>
      </c>
      <c r="TV8" s="15">
        <f>$B8*IF('RELEVE DES FICHES SUIVEUSES'!TV8&lt;&gt;"x",'RELEVE DES FICHES SUIVEUSES'!TV8,0)/3</f>
        <v>0</v>
      </c>
      <c r="TW8" s="15">
        <f>$B8*IF('RELEVE DES FICHES SUIVEUSES'!TW8&lt;&gt;"x",'RELEVE DES FICHES SUIVEUSES'!TW8,0)/3</f>
        <v>0</v>
      </c>
      <c r="TX8" s="15">
        <f>$B8*IF('RELEVE DES FICHES SUIVEUSES'!TX8&lt;&gt;"x",'RELEVE DES FICHES SUIVEUSES'!TX8,0)/3</f>
        <v>0</v>
      </c>
      <c r="TY8" s="15">
        <f>$B8*IF('RELEVE DES FICHES SUIVEUSES'!TY8&lt;&gt;"x",'RELEVE DES FICHES SUIVEUSES'!TY8,0)/3</f>
        <v>0</v>
      </c>
      <c r="TZ8" s="15">
        <f>$B8*IF('RELEVE DES FICHES SUIVEUSES'!TZ8&lt;&gt;"x",'RELEVE DES FICHES SUIVEUSES'!TZ8,0)/3</f>
        <v>0</v>
      </c>
      <c r="UA8" s="15">
        <f>$B8*IF('RELEVE DES FICHES SUIVEUSES'!UA8&lt;&gt;"x",'RELEVE DES FICHES SUIVEUSES'!UA8,0)/3</f>
        <v>0</v>
      </c>
      <c r="UB8" s="15">
        <f>$B8*IF('RELEVE DES FICHES SUIVEUSES'!UB8&lt;&gt;"x",'RELEVE DES FICHES SUIVEUSES'!UB8,0)/3</f>
        <v>0</v>
      </c>
      <c r="UC8" s="15">
        <f>$B8*IF('RELEVE DES FICHES SUIVEUSES'!UC8&lt;&gt;"x",'RELEVE DES FICHES SUIVEUSES'!UC8,0)/3</f>
        <v>0</v>
      </c>
      <c r="UD8" s="15">
        <f>$B8*IF('RELEVE DES FICHES SUIVEUSES'!UD8&lt;&gt;"x",'RELEVE DES FICHES SUIVEUSES'!UD8,0)/3</f>
        <v>0</v>
      </c>
      <c r="UE8" s="15">
        <f>$B8*IF('RELEVE DES FICHES SUIVEUSES'!UE8&lt;&gt;"x",'RELEVE DES FICHES SUIVEUSES'!UE8,0)/3</f>
        <v>0</v>
      </c>
      <c r="UF8" s="15">
        <f>$B8*IF('RELEVE DES FICHES SUIVEUSES'!UF8&lt;&gt;"x",'RELEVE DES FICHES SUIVEUSES'!UF8,0)/3</f>
        <v>0</v>
      </c>
      <c r="UG8" s="15">
        <f>$B8*IF('RELEVE DES FICHES SUIVEUSES'!UG8&lt;&gt;"x",'RELEVE DES FICHES SUIVEUSES'!UG8,0)/3</f>
        <v>0</v>
      </c>
      <c r="UH8" s="15">
        <f>$B8*IF('RELEVE DES FICHES SUIVEUSES'!UH8&lt;&gt;"x",'RELEVE DES FICHES SUIVEUSES'!UH8,0)/3</f>
        <v>0</v>
      </c>
      <c r="UI8" s="15">
        <f>$B8*IF('RELEVE DES FICHES SUIVEUSES'!UI8&lt;&gt;"x",'RELEVE DES FICHES SUIVEUSES'!UI8,0)/3</f>
        <v>0</v>
      </c>
      <c r="UJ8" s="15">
        <f>$B8*IF('RELEVE DES FICHES SUIVEUSES'!UJ8&lt;&gt;"x",'RELEVE DES FICHES SUIVEUSES'!UJ8,0)/3</f>
        <v>0</v>
      </c>
      <c r="UK8" s="15">
        <f>$B8*IF('RELEVE DES FICHES SUIVEUSES'!UK8&lt;&gt;"x",'RELEVE DES FICHES SUIVEUSES'!UK8,0)/3</f>
        <v>0</v>
      </c>
      <c r="UL8" s="15">
        <f>$B8*IF('RELEVE DES FICHES SUIVEUSES'!UL8&lt;&gt;"x",'RELEVE DES FICHES SUIVEUSES'!UL8,0)/3</f>
        <v>0</v>
      </c>
      <c r="UM8" s="15">
        <f>$B8*IF('RELEVE DES FICHES SUIVEUSES'!UM8&lt;&gt;"x",'RELEVE DES FICHES SUIVEUSES'!UM8,0)/3</f>
        <v>0</v>
      </c>
      <c r="UN8" s="15">
        <f>$B8*IF('RELEVE DES FICHES SUIVEUSES'!UN8&lt;&gt;"x",'RELEVE DES FICHES SUIVEUSES'!UN8,0)/3</f>
        <v>0</v>
      </c>
      <c r="UO8" s="15">
        <f>$B8*IF('RELEVE DES FICHES SUIVEUSES'!UO8&lt;&gt;"x",'RELEVE DES FICHES SUIVEUSES'!UO8,0)/3</f>
        <v>0</v>
      </c>
      <c r="UP8" s="15">
        <f>$B8*IF('RELEVE DES FICHES SUIVEUSES'!UP8&lt;&gt;"x",'RELEVE DES FICHES SUIVEUSES'!UP8,0)/3</f>
        <v>0</v>
      </c>
      <c r="UQ8" s="15">
        <f>$B8*IF('RELEVE DES FICHES SUIVEUSES'!UQ8&lt;&gt;"x",'RELEVE DES FICHES SUIVEUSES'!UQ8,0)/3</f>
        <v>0</v>
      </c>
      <c r="UR8" s="15">
        <f>$B8*IF('RELEVE DES FICHES SUIVEUSES'!UR8&lt;&gt;"x",'RELEVE DES FICHES SUIVEUSES'!UR8,0)/3</f>
        <v>0</v>
      </c>
      <c r="US8" s="15">
        <f>$B8*IF('RELEVE DES FICHES SUIVEUSES'!US8&lt;&gt;"x",'RELEVE DES FICHES SUIVEUSES'!US8,0)/3</f>
        <v>0</v>
      </c>
      <c r="UT8" s="15">
        <f>$B8*IF('RELEVE DES FICHES SUIVEUSES'!UT8&lt;&gt;"x",'RELEVE DES FICHES SUIVEUSES'!UT8,0)/3</f>
        <v>0</v>
      </c>
      <c r="UU8" s="15">
        <f>$B8*IF('RELEVE DES FICHES SUIVEUSES'!UU8&lt;&gt;"x",'RELEVE DES FICHES SUIVEUSES'!UU8,0)/3</f>
        <v>0</v>
      </c>
      <c r="UV8" s="15">
        <f>$B8*IF('RELEVE DES FICHES SUIVEUSES'!UV8&lt;&gt;"x",'RELEVE DES FICHES SUIVEUSES'!UV8,0)/3</f>
        <v>0</v>
      </c>
      <c r="UW8" s="15">
        <f>$B8*IF('RELEVE DES FICHES SUIVEUSES'!UW8&lt;&gt;"x",'RELEVE DES FICHES SUIVEUSES'!UW8,0)/3</f>
        <v>0</v>
      </c>
      <c r="UX8" s="15">
        <f>$B8*IF('RELEVE DES FICHES SUIVEUSES'!UX8&lt;&gt;"x",'RELEVE DES FICHES SUIVEUSES'!UX8,0)/3</f>
        <v>0</v>
      </c>
      <c r="UY8" s="15">
        <f>$B8*IF('RELEVE DES FICHES SUIVEUSES'!UY8&lt;&gt;"x",'RELEVE DES FICHES SUIVEUSES'!UY8,0)/3</f>
        <v>0</v>
      </c>
      <c r="UZ8" s="15">
        <f>$B8*IF('RELEVE DES FICHES SUIVEUSES'!UZ8&lt;&gt;"x",'RELEVE DES FICHES SUIVEUSES'!UZ8,0)/3</f>
        <v>0</v>
      </c>
      <c r="VA8" s="15">
        <f>$B8*IF('RELEVE DES FICHES SUIVEUSES'!VA8&lt;&gt;"x",'RELEVE DES FICHES SUIVEUSES'!VA8,0)/3</f>
        <v>0</v>
      </c>
      <c r="VB8" s="15">
        <f>$B8*IF('RELEVE DES FICHES SUIVEUSES'!VB8&lt;&gt;"x",'RELEVE DES FICHES SUIVEUSES'!VB8,0)/3</f>
        <v>0</v>
      </c>
      <c r="VC8" s="15">
        <f>$B8*IF('RELEVE DES FICHES SUIVEUSES'!VC8&lt;&gt;"x",'RELEVE DES FICHES SUIVEUSES'!VC8,0)/3</f>
        <v>0</v>
      </c>
      <c r="VD8" s="15">
        <f>$B8*IF('RELEVE DES FICHES SUIVEUSES'!VD8&lt;&gt;"x",'RELEVE DES FICHES SUIVEUSES'!VD8,0)/3</f>
        <v>0</v>
      </c>
      <c r="VE8" s="15">
        <f>$B8*IF('RELEVE DES FICHES SUIVEUSES'!VE8&lt;&gt;"x",'RELEVE DES FICHES SUIVEUSES'!VE8,0)/3</f>
        <v>0</v>
      </c>
      <c r="VF8" s="15">
        <f>$B8*IF('RELEVE DES FICHES SUIVEUSES'!VF8&lt;&gt;"x",'RELEVE DES FICHES SUIVEUSES'!VF8,0)/3</f>
        <v>0</v>
      </c>
      <c r="VG8" s="15">
        <f>$B8*IF('RELEVE DES FICHES SUIVEUSES'!VG8&lt;&gt;"x",'RELEVE DES FICHES SUIVEUSES'!VG8,0)/3</f>
        <v>0</v>
      </c>
      <c r="VH8" s="15">
        <f>$B8*IF('RELEVE DES FICHES SUIVEUSES'!VH8&lt;&gt;"x",'RELEVE DES FICHES SUIVEUSES'!VH8,0)/3</f>
        <v>0</v>
      </c>
      <c r="VI8" s="15">
        <f>$B8*IF('RELEVE DES FICHES SUIVEUSES'!VI8&lt;&gt;"x",'RELEVE DES FICHES SUIVEUSES'!VI8,0)/3</f>
        <v>0</v>
      </c>
      <c r="VJ8" s="15">
        <f>$B8*IF('RELEVE DES FICHES SUIVEUSES'!VJ8&lt;&gt;"x",'RELEVE DES FICHES SUIVEUSES'!VJ8,0)/3</f>
        <v>0</v>
      </c>
      <c r="VK8" s="15">
        <f>$B8*IF('RELEVE DES FICHES SUIVEUSES'!VK8&lt;&gt;"x",'RELEVE DES FICHES SUIVEUSES'!VK8,0)/3</f>
        <v>0</v>
      </c>
      <c r="VL8" s="15">
        <f>$B8*IF('RELEVE DES FICHES SUIVEUSES'!VL8&lt;&gt;"x",'RELEVE DES FICHES SUIVEUSES'!VL8,0)/3</f>
        <v>0</v>
      </c>
      <c r="VM8" s="15">
        <f>$B8*IF('RELEVE DES FICHES SUIVEUSES'!VM8&lt;&gt;"x",'RELEVE DES FICHES SUIVEUSES'!VM8,0)/3</f>
        <v>0</v>
      </c>
      <c r="VN8" s="15">
        <f>$B8*IF('RELEVE DES FICHES SUIVEUSES'!VN8&lt;&gt;"x",'RELEVE DES FICHES SUIVEUSES'!VN8,0)/3</f>
        <v>0</v>
      </c>
      <c r="VO8" s="15">
        <f>$B8*IF('RELEVE DES FICHES SUIVEUSES'!VO8&lt;&gt;"x",'RELEVE DES FICHES SUIVEUSES'!VO8,0)/3</f>
        <v>0</v>
      </c>
      <c r="VP8" s="15">
        <f>$B8*IF('RELEVE DES FICHES SUIVEUSES'!VP8&lt;&gt;"x",'RELEVE DES FICHES SUIVEUSES'!VP8,0)/3</f>
        <v>0</v>
      </c>
      <c r="VQ8" s="15">
        <f>$B8*IF('RELEVE DES FICHES SUIVEUSES'!VQ8&lt;&gt;"x",'RELEVE DES FICHES SUIVEUSES'!VQ8,0)/3</f>
        <v>0</v>
      </c>
      <c r="VR8" s="15">
        <f>$B8*IF('RELEVE DES FICHES SUIVEUSES'!VR8&lt;&gt;"x",'RELEVE DES FICHES SUIVEUSES'!VR8,0)/3</f>
        <v>0</v>
      </c>
      <c r="VS8" s="15">
        <f>$B8*IF('RELEVE DES FICHES SUIVEUSES'!VS8&lt;&gt;"x",'RELEVE DES FICHES SUIVEUSES'!VS8,0)/3</f>
        <v>0</v>
      </c>
      <c r="VT8" s="15">
        <f>$B8*IF('RELEVE DES FICHES SUIVEUSES'!VT8&lt;&gt;"x",'RELEVE DES FICHES SUIVEUSES'!VT8,0)/3</f>
        <v>0</v>
      </c>
      <c r="VU8" s="15">
        <f>$B8*IF('RELEVE DES FICHES SUIVEUSES'!VU8&lt;&gt;"x",'RELEVE DES FICHES SUIVEUSES'!VU8,0)/3</f>
        <v>0</v>
      </c>
      <c r="VV8" s="15">
        <f>$B8*IF('RELEVE DES FICHES SUIVEUSES'!VV8&lt;&gt;"x",'RELEVE DES FICHES SUIVEUSES'!VV8,0)/3</f>
        <v>0</v>
      </c>
      <c r="VW8" s="15">
        <f>$B8*IF('RELEVE DES FICHES SUIVEUSES'!VW8&lt;&gt;"x",'RELEVE DES FICHES SUIVEUSES'!VW8,0)/3</f>
        <v>0</v>
      </c>
      <c r="VX8" s="15">
        <f>$B8*IF('RELEVE DES FICHES SUIVEUSES'!VX8&lt;&gt;"x",'RELEVE DES FICHES SUIVEUSES'!VX8,0)/3</f>
        <v>0</v>
      </c>
      <c r="VY8" s="15">
        <f>$B8*IF('RELEVE DES FICHES SUIVEUSES'!VY8&lt;&gt;"x",'RELEVE DES FICHES SUIVEUSES'!VY8,0)/3</f>
        <v>0</v>
      </c>
      <c r="VZ8" s="15">
        <f>$B8*IF('RELEVE DES FICHES SUIVEUSES'!VZ8&lt;&gt;"x",'RELEVE DES FICHES SUIVEUSES'!VZ8,0)/3</f>
        <v>0</v>
      </c>
      <c r="WA8" s="15">
        <f>$B8*IF('RELEVE DES FICHES SUIVEUSES'!WA8&lt;&gt;"x",'RELEVE DES FICHES SUIVEUSES'!WA8,0)/3</f>
        <v>0</v>
      </c>
      <c r="WB8" s="15">
        <f>$B8*IF('RELEVE DES FICHES SUIVEUSES'!WB8&lt;&gt;"x",'RELEVE DES FICHES SUIVEUSES'!WB8,0)/3</f>
        <v>0</v>
      </c>
      <c r="WC8" s="15">
        <f>$B8*IF('RELEVE DES FICHES SUIVEUSES'!WC8&lt;&gt;"x",'RELEVE DES FICHES SUIVEUSES'!WC8,0)/3</f>
        <v>0</v>
      </c>
      <c r="WD8" s="15">
        <f>$B8*IF('RELEVE DES FICHES SUIVEUSES'!WD8&lt;&gt;"x",'RELEVE DES FICHES SUIVEUSES'!WD8,0)/3</f>
        <v>0</v>
      </c>
      <c r="WE8" s="15">
        <f>$B8*IF('RELEVE DES FICHES SUIVEUSES'!WE8&lt;&gt;"x",'RELEVE DES FICHES SUIVEUSES'!WE8,0)/3</f>
        <v>0</v>
      </c>
      <c r="WF8" s="15">
        <f>$B8*IF('RELEVE DES FICHES SUIVEUSES'!WF8&lt;&gt;"x",'RELEVE DES FICHES SUIVEUSES'!WF8,0)/3</f>
        <v>0</v>
      </c>
      <c r="WG8" s="15">
        <f>$B8*IF('RELEVE DES FICHES SUIVEUSES'!WG8&lt;&gt;"x",'RELEVE DES FICHES SUIVEUSES'!WG8,0)/3</f>
        <v>0</v>
      </c>
      <c r="WH8" s="15">
        <f>$B8*IF('RELEVE DES FICHES SUIVEUSES'!WH8&lt;&gt;"x",'RELEVE DES FICHES SUIVEUSES'!WH8,0)/3</f>
        <v>0</v>
      </c>
      <c r="WI8" s="15">
        <f>$B8*IF('RELEVE DES FICHES SUIVEUSES'!WI8&lt;&gt;"x",'RELEVE DES FICHES SUIVEUSES'!WI8,0)/3</f>
        <v>0</v>
      </c>
      <c r="WJ8" s="15">
        <f>$B8*IF('RELEVE DES FICHES SUIVEUSES'!WJ8&lt;&gt;"x",'RELEVE DES FICHES SUIVEUSES'!WJ8,0)/3</f>
        <v>0</v>
      </c>
      <c r="WK8" s="15">
        <f>$B8*IF('RELEVE DES FICHES SUIVEUSES'!WK8&lt;&gt;"x",'RELEVE DES FICHES SUIVEUSES'!WK8,0)/3</f>
        <v>0</v>
      </c>
      <c r="WL8" s="15">
        <f>$B8*IF('RELEVE DES FICHES SUIVEUSES'!WL8&lt;&gt;"x",'RELEVE DES FICHES SUIVEUSES'!WL8,0)/3</f>
        <v>0</v>
      </c>
      <c r="WM8" s="15">
        <f>$B8*IF('RELEVE DES FICHES SUIVEUSES'!WM8&lt;&gt;"x",'RELEVE DES FICHES SUIVEUSES'!WM8,0)/3</f>
        <v>0</v>
      </c>
      <c r="WN8" s="15">
        <f>$B8*IF('RELEVE DES FICHES SUIVEUSES'!WN8&lt;&gt;"x",'RELEVE DES FICHES SUIVEUSES'!WN8,0)/3</f>
        <v>0</v>
      </c>
      <c r="WO8" s="15">
        <f>$B8*IF('RELEVE DES FICHES SUIVEUSES'!WO8&lt;&gt;"x",'RELEVE DES FICHES SUIVEUSES'!WO8,0)/3</f>
        <v>0</v>
      </c>
      <c r="WP8" s="15">
        <f>$B8*IF('RELEVE DES FICHES SUIVEUSES'!WP8&lt;&gt;"x",'RELEVE DES FICHES SUIVEUSES'!WP8,0)/3</f>
        <v>0</v>
      </c>
      <c r="WQ8" s="15">
        <f>$B8*IF('RELEVE DES FICHES SUIVEUSES'!WQ8&lt;&gt;"x",'RELEVE DES FICHES SUIVEUSES'!WQ8,0)/3</f>
        <v>0</v>
      </c>
      <c r="WR8" s="15">
        <f>$B8*IF('RELEVE DES FICHES SUIVEUSES'!WR8&lt;&gt;"x",'RELEVE DES FICHES SUIVEUSES'!WR8,0)/3</f>
        <v>0</v>
      </c>
      <c r="WS8" s="15">
        <f>$B8*IF('RELEVE DES FICHES SUIVEUSES'!WS8&lt;&gt;"x",'RELEVE DES FICHES SUIVEUSES'!WS8,0)/3</f>
        <v>0</v>
      </c>
      <c r="WT8" s="15">
        <f>$B8*IF('RELEVE DES FICHES SUIVEUSES'!WT8&lt;&gt;"x",'RELEVE DES FICHES SUIVEUSES'!WT8,0)/3</f>
        <v>0</v>
      </c>
      <c r="WU8" s="15">
        <f>$B8*IF('RELEVE DES FICHES SUIVEUSES'!WU8&lt;&gt;"x",'RELEVE DES FICHES SUIVEUSES'!WU8,0)/3</f>
        <v>0</v>
      </c>
      <c r="WV8" s="15">
        <f>$B8*IF('RELEVE DES FICHES SUIVEUSES'!WV8&lt;&gt;"x",'RELEVE DES FICHES SUIVEUSES'!WV8,0)/3</f>
        <v>0</v>
      </c>
      <c r="WW8" s="15">
        <f>$B8*IF('RELEVE DES FICHES SUIVEUSES'!WW8&lt;&gt;"x",'RELEVE DES FICHES SUIVEUSES'!WW8,0)/3</f>
        <v>0</v>
      </c>
      <c r="WX8" s="15">
        <f>$B8*IF('RELEVE DES FICHES SUIVEUSES'!WX8&lt;&gt;"x",'RELEVE DES FICHES SUIVEUSES'!WX8,0)/3</f>
        <v>0</v>
      </c>
      <c r="WY8" s="15">
        <f>$B8*IF('RELEVE DES FICHES SUIVEUSES'!WY8&lt;&gt;"x",'RELEVE DES FICHES SUIVEUSES'!WY8,0)/3</f>
        <v>0</v>
      </c>
      <c r="WZ8" s="15">
        <f>$B8*IF('RELEVE DES FICHES SUIVEUSES'!WZ8&lt;&gt;"x",'RELEVE DES FICHES SUIVEUSES'!WZ8,0)/3</f>
        <v>0</v>
      </c>
      <c r="XA8" s="15">
        <f>$B8*IF('RELEVE DES FICHES SUIVEUSES'!XA8&lt;&gt;"x",'RELEVE DES FICHES SUIVEUSES'!XA8,0)/3</f>
        <v>0</v>
      </c>
      <c r="XB8" s="15">
        <f>$B8*IF('RELEVE DES FICHES SUIVEUSES'!XB8&lt;&gt;"x",'RELEVE DES FICHES SUIVEUSES'!XB8,0)/3</f>
        <v>0</v>
      </c>
      <c r="XC8" s="15">
        <f>$B8*IF('RELEVE DES FICHES SUIVEUSES'!XC8&lt;&gt;"x",'RELEVE DES FICHES SUIVEUSES'!XC8,0)/3</f>
        <v>0</v>
      </c>
      <c r="XD8" s="15">
        <f>$B8*IF('RELEVE DES FICHES SUIVEUSES'!XD8&lt;&gt;"x",'RELEVE DES FICHES SUIVEUSES'!XD8,0)/3</f>
        <v>0</v>
      </c>
      <c r="XE8" s="15">
        <f>$B8*IF('RELEVE DES FICHES SUIVEUSES'!XE8&lt;&gt;"x",'RELEVE DES FICHES SUIVEUSES'!XE8,0)/3</f>
        <v>0</v>
      </c>
      <c r="XF8" s="15">
        <f>$B8*IF('RELEVE DES FICHES SUIVEUSES'!XF8&lt;&gt;"x",'RELEVE DES FICHES SUIVEUSES'!XF8,0)/3</f>
        <v>0</v>
      </c>
      <c r="XG8" s="15">
        <f>$B8*IF('RELEVE DES FICHES SUIVEUSES'!XG8&lt;&gt;"x",'RELEVE DES FICHES SUIVEUSES'!XG8,0)/3</f>
        <v>0</v>
      </c>
      <c r="XH8" s="15">
        <f>$B8*IF('RELEVE DES FICHES SUIVEUSES'!XH8&lt;&gt;"x",'RELEVE DES FICHES SUIVEUSES'!XH8,0)/3</f>
        <v>0</v>
      </c>
      <c r="XI8" s="15">
        <f>$B8*IF('RELEVE DES FICHES SUIVEUSES'!XI8&lt;&gt;"x",'RELEVE DES FICHES SUIVEUSES'!XI8,0)/3</f>
        <v>0</v>
      </c>
      <c r="XJ8" s="15">
        <f>$B8*IF('RELEVE DES FICHES SUIVEUSES'!XJ8&lt;&gt;"x",'RELEVE DES FICHES SUIVEUSES'!XJ8,0)/3</f>
        <v>0</v>
      </c>
      <c r="XK8" s="15">
        <f>$B8*IF('RELEVE DES FICHES SUIVEUSES'!XK8&lt;&gt;"x",'RELEVE DES FICHES SUIVEUSES'!XK8,0)/3</f>
        <v>0</v>
      </c>
      <c r="XL8" s="15">
        <f>$B8*IF('RELEVE DES FICHES SUIVEUSES'!XL8&lt;&gt;"x",'RELEVE DES FICHES SUIVEUSES'!XL8,0)/3</f>
        <v>0</v>
      </c>
      <c r="XM8" s="15">
        <f>$B8*IF('RELEVE DES FICHES SUIVEUSES'!XM8&lt;&gt;"x",'RELEVE DES FICHES SUIVEUSES'!XM8,0)/3</f>
        <v>0</v>
      </c>
      <c r="XN8" s="15">
        <f>$B8*IF('RELEVE DES FICHES SUIVEUSES'!XN8&lt;&gt;"x",'RELEVE DES FICHES SUIVEUSES'!XN8,0)/3</f>
        <v>0</v>
      </c>
      <c r="XO8" s="15">
        <f>$B8*IF('RELEVE DES FICHES SUIVEUSES'!XO8&lt;&gt;"x",'RELEVE DES FICHES SUIVEUSES'!XO8,0)/3</f>
        <v>0</v>
      </c>
      <c r="XP8" s="15">
        <f>$B8*IF('RELEVE DES FICHES SUIVEUSES'!XP8&lt;&gt;"x",'RELEVE DES FICHES SUIVEUSES'!XP8,0)/3</f>
        <v>0</v>
      </c>
      <c r="XQ8" s="15">
        <f>$B8*IF('RELEVE DES FICHES SUIVEUSES'!XQ8&lt;&gt;"x",'RELEVE DES FICHES SUIVEUSES'!XQ8,0)/3</f>
        <v>0</v>
      </c>
      <c r="XR8" s="15">
        <f>$B8*IF('RELEVE DES FICHES SUIVEUSES'!XR8&lt;&gt;"x",'RELEVE DES FICHES SUIVEUSES'!XR8,0)/3</f>
        <v>0</v>
      </c>
      <c r="XS8" s="15">
        <f>$B8*IF('RELEVE DES FICHES SUIVEUSES'!XS8&lt;&gt;"x",'RELEVE DES FICHES SUIVEUSES'!XS8,0)/3</f>
        <v>0</v>
      </c>
      <c r="XT8" s="15">
        <f>$B8*IF('RELEVE DES FICHES SUIVEUSES'!XT8&lt;&gt;"x",'RELEVE DES FICHES SUIVEUSES'!XT8,0)/3</f>
        <v>0</v>
      </c>
      <c r="XU8" s="15">
        <f>$B8*IF('RELEVE DES FICHES SUIVEUSES'!XU8&lt;&gt;"x",'RELEVE DES FICHES SUIVEUSES'!XU8,0)/3</f>
        <v>0</v>
      </c>
      <c r="XV8" s="15">
        <f>$B8*IF('RELEVE DES FICHES SUIVEUSES'!XV8&lt;&gt;"x",'RELEVE DES FICHES SUIVEUSES'!XV8,0)/3</f>
        <v>0</v>
      </c>
      <c r="XW8" s="15">
        <f>$B8*IF('RELEVE DES FICHES SUIVEUSES'!XW8&lt;&gt;"x",'RELEVE DES FICHES SUIVEUSES'!XW8,0)/3</f>
        <v>0</v>
      </c>
      <c r="XX8" s="15">
        <f>$B8*IF('RELEVE DES FICHES SUIVEUSES'!XX8&lt;&gt;"x",'RELEVE DES FICHES SUIVEUSES'!XX8,0)/3</f>
        <v>0</v>
      </c>
      <c r="XY8" s="15">
        <f>$B8*IF('RELEVE DES FICHES SUIVEUSES'!XY8&lt;&gt;"x",'RELEVE DES FICHES SUIVEUSES'!XY8,0)/3</f>
        <v>0</v>
      </c>
      <c r="XZ8" s="15">
        <f>$B8*IF('RELEVE DES FICHES SUIVEUSES'!XZ8&lt;&gt;"x",'RELEVE DES FICHES SUIVEUSES'!XZ8,0)/3</f>
        <v>0</v>
      </c>
      <c r="YA8" s="15">
        <f>$B8*IF('RELEVE DES FICHES SUIVEUSES'!YA8&lt;&gt;"x",'RELEVE DES FICHES SUIVEUSES'!YA8,0)/3</f>
        <v>0</v>
      </c>
      <c r="YB8" s="15">
        <f>$B8*IF('RELEVE DES FICHES SUIVEUSES'!YB8&lt;&gt;"x",'RELEVE DES FICHES SUIVEUSES'!YB8,0)/3</f>
        <v>0</v>
      </c>
      <c r="YC8" s="15">
        <f>$B8*IF('RELEVE DES FICHES SUIVEUSES'!YC8&lt;&gt;"x",'RELEVE DES FICHES SUIVEUSES'!YC8,0)/3</f>
        <v>0</v>
      </c>
      <c r="YD8" s="15">
        <f>$B8*IF('RELEVE DES FICHES SUIVEUSES'!YD8&lt;&gt;"x",'RELEVE DES FICHES SUIVEUSES'!YD8,0)/3</f>
        <v>0</v>
      </c>
      <c r="YE8" s="15">
        <f>$B8*IF('RELEVE DES FICHES SUIVEUSES'!YE8&lt;&gt;"x",'RELEVE DES FICHES SUIVEUSES'!YE8,0)/3</f>
        <v>0</v>
      </c>
      <c r="YF8" s="15">
        <f>$B8*IF('RELEVE DES FICHES SUIVEUSES'!YF8&lt;&gt;"x",'RELEVE DES FICHES SUIVEUSES'!YF8,0)/3</f>
        <v>0</v>
      </c>
      <c r="YG8" s="15">
        <f>$B8*IF('RELEVE DES FICHES SUIVEUSES'!YG8&lt;&gt;"x",'RELEVE DES FICHES SUIVEUSES'!YG8,0)/3</f>
        <v>0</v>
      </c>
      <c r="YH8" s="15">
        <f>$B8*IF('RELEVE DES FICHES SUIVEUSES'!YH8&lt;&gt;"x",'RELEVE DES FICHES SUIVEUSES'!YH8,0)/3</f>
        <v>0</v>
      </c>
      <c r="YI8" s="15">
        <f>$B8*IF('RELEVE DES FICHES SUIVEUSES'!YI8&lt;&gt;"x",'RELEVE DES FICHES SUIVEUSES'!YI8,0)/3</f>
        <v>0</v>
      </c>
      <c r="YJ8" s="15">
        <f>$B8*IF('RELEVE DES FICHES SUIVEUSES'!YJ8&lt;&gt;"x",'RELEVE DES FICHES SUIVEUSES'!YJ8,0)/3</f>
        <v>0</v>
      </c>
      <c r="YK8" s="15">
        <f>$B8*IF('RELEVE DES FICHES SUIVEUSES'!YK8&lt;&gt;"x",'RELEVE DES FICHES SUIVEUSES'!YK8,0)/3</f>
        <v>0</v>
      </c>
      <c r="YL8" s="15">
        <f>$B8*IF('RELEVE DES FICHES SUIVEUSES'!YL8&lt;&gt;"x",'RELEVE DES FICHES SUIVEUSES'!YL8,0)/3</f>
        <v>0</v>
      </c>
      <c r="YM8" s="15">
        <f>$B8*IF('RELEVE DES FICHES SUIVEUSES'!YM8&lt;&gt;"x",'RELEVE DES FICHES SUIVEUSES'!YM8,0)/3</f>
        <v>0</v>
      </c>
      <c r="YN8" s="15">
        <f>$B8*IF('RELEVE DES FICHES SUIVEUSES'!YN8&lt;&gt;"x",'RELEVE DES FICHES SUIVEUSES'!YN8,0)/3</f>
        <v>0</v>
      </c>
      <c r="YO8" s="15">
        <f>$B8*IF('RELEVE DES FICHES SUIVEUSES'!YO8&lt;&gt;"x",'RELEVE DES FICHES SUIVEUSES'!YO8,0)/3</f>
        <v>0</v>
      </c>
      <c r="YP8" s="15">
        <f>$B8*IF('RELEVE DES FICHES SUIVEUSES'!YP8&lt;&gt;"x",'RELEVE DES FICHES SUIVEUSES'!YP8,0)/3</f>
        <v>0</v>
      </c>
      <c r="YQ8" s="15">
        <f>$B8*IF('RELEVE DES FICHES SUIVEUSES'!YQ8&lt;&gt;"x",'RELEVE DES FICHES SUIVEUSES'!YQ8,0)/3</f>
        <v>0</v>
      </c>
      <c r="YR8" s="15">
        <f>$B8*IF('RELEVE DES FICHES SUIVEUSES'!YR8&lt;&gt;"x",'RELEVE DES FICHES SUIVEUSES'!YR8,0)/3</f>
        <v>0</v>
      </c>
      <c r="YS8" s="15">
        <f>$B8*IF('RELEVE DES FICHES SUIVEUSES'!YS8&lt;&gt;"x",'RELEVE DES FICHES SUIVEUSES'!YS8,0)/3</f>
        <v>0</v>
      </c>
      <c r="YT8" s="15">
        <f>$B8*IF('RELEVE DES FICHES SUIVEUSES'!YT8&lt;&gt;"x",'RELEVE DES FICHES SUIVEUSES'!YT8,0)/3</f>
        <v>0</v>
      </c>
      <c r="YU8" s="15">
        <f>$B8*IF('RELEVE DES FICHES SUIVEUSES'!YU8&lt;&gt;"x",'RELEVE DES FICHES SUIVEUSES'!YU8,0)/3</f>
        <v>0</v>
      </c>
      <c r="YV8" s="15">
        <f>$B8*IF('RELEVE DES FICHES SUIVEUSES'!YV8&lt;&gt;"x",'RELEVE DES FICHES SUIVEUSES'!YV8,0)/3</f>
        <v>0</v>
      </c>
      <c r="YW8" s="15">
        <f>$B8*IF('RELEVE DES FICHES SUIVEUSES'!YW8&lt;&gt;"x",'RELEVE DES FICHES SUIVEUSES'!YW8,0)/3</f>
        <v>0</v>
      </c>
      <c r="YX8" s="15">
        <f>$B8*IF('RELEVE DES FICHES SUIVEUSES'!YX8&lt;&gt;"x",'RELEVE DES FICHES SUIVEUSES'!YX8,0)/3</f>
        <v>0</v>
      </c>
      <c r="YY8" s="15">
        <f>$B8*IF('RELEVE DES FICHES SUIVEUSES'!YY8&lt;&gt;"x",'RELEVE DES FICHES SUIVEUSES'!YY8,0)/3</f>
        <v>0</v>
      </c>
      <c r="YZ8" s="15">
        <f>$B8*IF('RELEVE DES FICHES SUIVEUSES'!YZ8&lt;&gt;"x",'RELEVE DES FICHES SUIVEUSES'!YZ8,0)/3</f>
        <v>0</v>
      </c>
      <c r="ZA8" s="15">
        <f>$B8*IF('RELEVE DES FICHES SUIVEUSES'!ZA8&lt;&gt;"x",'RELEVE DES FICHES SUIVEUSES'!ZA8,0)/3</f>
        <v>0</v>
      </c>
      <c r="ZB8" s="15">
        <f>$B8*IF('RELEVE DES FICHES SUIVEUSES'!ZB8&lt;&gt;"x",'RELEVE DES FICHES SUIVEUSES'!ZB8,0)/3</f>
        <v>0</v>
      </c>
      <c r="ZC8" s="15">
        <f>$B8*IF('RELEVE DES FICHES SUIVEUSES'!ZC8&lt;&gt;"x",'RELEVE DES FICHES SUIVEUSES'!ZC8,0)/3</f>
        <v>0</v>
      </c>
      <c r="ZD8" s="15">
        <f>$B8*IF('RELEVE DES FICHES SUIVEUSES'!ZD8&lt;&gt;"x",'RELEVE DES FICHES SUIVEUSES'!ZD8,0)/3</f>
        <v>0</v>
      </c>
      <c r="ZE8" s="15">
        <f>$B8*IF('RELEVE DES FICHES SUIVEUSES'!ZE8&lt;&gt;"x",'RELEVE DES FICHES SUIVEUSES'!ZE8,0)/3</f>
        <v>0</v>
      </c>
      <c r="ZF8" s="15">
        <f>$B8*IF('RELEVE DES FICHES SUIVEUSES'!ZF8&lt;&gt;"x",'RELEVE DES FICHES SUIVEUSES'!ZF8,0)/3</f>
        <v>0</v>
      </c>
      <c r="ZG8" s="15">
        <f>$B8*IF('RELEVE DES FICHES SUIVEUSES'!ZG8&lt;&gt;"x",'RELEVE DES FICHES SUIVEUSES'!ZG8,0)/3</f>
        <v>0</v>
      </c>
      <c r="ZH8" s="15">
        <f>$B8*IF('RELEVE DES FICHES SUIVEUSES'!ZH8&lt;&gt;"x",'RELEVE DES FICHES SUIVEUSES'!ZH8,0)/3</f>
        <v>0</v>
      </c>
      <c r="ZI8" s="15">
        <f>$B8*IF('RELEVE DES FICHES SUIVEUSES'!ZI8&lt;&gt;"x",'RELEVE DES FICHES SUIVEUSES'!ZI8,0)/3</f>
        <v>0</v>
      </c>
      <c r="ZJ8" s="15">
        <f>$B8*IF('RELEVE DES FICHES SUIVEUSES'!ZJ8&lt;&gt;"x",'RELEVE DES FICHES SUIVEUSES'!ZJ8,0)/3</f>
        <v>0</v>
      </c>
      <c r="ZK8" s="15">
        <f>$B8*IF('RELEVE DES FICHES SUIVEUSES'!ZK8&lt;&gt;"x",'RELEVE DES FICHES SUIVEUSES'!ZK8,0)/3</f>
        <v>0</v>
      </c>
      <c r="ZL8" s="15">
        <f>$B8*IF('RELEVE DES FICHES SUIVEUSES'!ZL8&lt;&gt;"x",'RELEVE DES FICHES SUIVEUSES'!ZL8,0)/3</f>
        <v>0</v>
      </c>
      <c r="ZM8" s="15">
        <f>$B8*IF('RELEVE DES FICHES SUIVEUSES'!ZM8&lt;&gt;"x",'RELEVE DES FICHES SUIVEUSES'!ZM8,0)/3</f>
        <v>0</v>
      </c>
      <c r="ZN8" s="15">
        <f>$B8*IF('RELEVE DES FICHES SUIVEUSES'!ZN8&lt;&gt;"x",'RELEVE DES FICHES SUIVEUSES'!ZN8,0)/3</f>
        <v>0</v>
      </c>
      <c r="ZO8" s="15">
        <f>$B8*IF('RELEVE DES FICHES SUIVEUSES'!ZO8&lt;&gt;"x",'RELEVE DES FICHES SUIVEUSES'!ZO8,0)/3</f>
        <v>0</v>
      </c>
      <c r="ZP8" s="15">
        <f>$B8*IF('RELEVE DES FICHES SUIVEUSES'!ZP8&lt;&gt;"x",'RELEVE DES FICHES SUIVEUSES'!ZP8,0)/3</f>
        <v>0</v>
      </c>
      <c r="ZQ8" s="15">
        <f>$B8*IF('RELEVE DES FICHES SUIVEUSES'!ZQ8&lt;&gt;"x",'RELEVE DES FICHES SUIVEUSES'!ZQ8,0)/3</f>
        <v>0</v>
      </c>
      <c r="ZR8" s="15">
        <f>$B8*IF('RELEVE DES FICHES SUIVEUSES'!ZR8&lt;&gt;"x",'RELEVE DES FICHES SUIVEUSES'!ZR8,0)/3</f>
        <v>0</v>
      </c>
      <c r="ZS8" s="15">
        <f>$B8*IF('RELEVE DES FICHES SUIVEUSES'!ZS8&lt;&gt;"x",'RELEVE DES FICHES SUIVEUSES'!ZS8,0)/3</f>
        <v>0</v>
      </c>
      <c r="ZT8" s="15">
        <f>$B8*IF('RELEVE DES FICHES SUIVEUSES'!ZT8&lt;&gt;"x",'RELEVE DES FICHES SUIVEUSES'!ZT8,0)/3</f>
        <v>0</v>
      </c>
      <c r="ZU8" s="15">
        <f>$B8*IF('RELEVE DES FICHES SUIVEUSES'!ZU8&lt;&gt;"x",'RELEVE DES FICHES SUIVEUSES'!ZU8,0)/3</f>
        <v>0</v>
      </c>
      <c r="ZV8" s="15">
        <f>$B8*IF('RELEVE DES FICHES SUIVEUSES'!ZV8&lt;&gt;"x",'RELEVE DES FICHES SUIVEUSES'!ZV8,0)/3</f>
        <v>0</v>
      </c>
      <c r="ZW8" s="15">
        <f>$B8*IF('RELEVE DES FICHES SUIVEUSES'!ZW8&lt;&gt;"x",'RELEVE DES FICHES SUIVEUSES'!ZW8,0)/3</f>
        <v>0</v>
      </c>
      <c r="ZX8" s="15">
        <f>$B8*IF('RELEVE DES FICHES SUIVEUSES'!ZX8&lt;&gt;"x",'RELEVE DES FICHES SUIVEUSES'!ZX8,0)/3</f>
        <v>0</v>
      </c>
      <c r="ZY8" s="15">
        <f>$B8*IF('RELEVE DES FICHES SUIVEUSES'!ZY8&lt;&gt;"x",'RELEVE DES FICHES SUIVEUSES'!ZY8,0)/3</f>
        <v>0</v>
      </c>
      <c r="ZZ8" s="15">
        <f>$B8*IF('RELEVE DES FICHES SUIVEUSES'!ZZ8&lt;&gt;"x",'RELEVE DES FICHES SUIVEUSES'!ZZ8,0)/3</f>
        <v>0</v>
      </c>
      <c r="AAA8" s="15">
        <f>$B8*IF('RELEVE DES FICHES SUIVEUSES'!AAA8&lt;&gt;"x",'RELEVE DES FICHES SUIVEUSES'!AAA8,0)/3</f>
        <v>0</v>
      </c>
      <c r="AAB8" s="15">
        <f>$B8*IF('RELEVE DES FICHES SUIVEUSES'!AAB8&lt;&gt;"x",'RELEVE DES FICHES SUIVEUSES'!AAB8,0)/3</f>
        <v>0</v>
      </c>
      <c r="AAC8" s="15">
        <f>$B8*IF('RELEVE DES FICHES SUIVEUSES'!AAC8&lt;&gt;"x",'RELEVE DES FICHES SUIVEUSES'!AAC8,0)/3</f>
        <v>0</v>
      </c>
      <c r="AAD8" s="15">
        <f>$B8*IF('RELEVE DES FICHES SUIVEUSES'!AAD8&lt;&gt;"x",'RELEVE DES FICHES SUIVEUSES'!AAD8,0)/3</f>
        <v>0</v>
      </c>
      <c r="AAE8" s="15">
        <f>$B8*IF('RELEVE DES FICHES SUIVEUSES'!AAE8&lt;&gt;"x",'RELEVE DES FICHES SUIVEUSES'!AAE8,0)/3</f>
        <v>0</v>
      </c>
      <c r="AAF8" s="15">
        <f>$B8*IF('RELEVE DES FICHES SUIVEUSES'!AAF8&lt;&gt;"x",'RELEVE DES FICHES SUIVEUSES'!AAF8,0)/3</f>
        <v>0</v>
      </c>
      <c r="AAG8" s="15">
        <f>$B8*IF('RELEVE DES FICHES SUIVEUSES'!AAG8&lt;&gt;"x",'RELEVE DES FICHES SUIVEUSES'!AAG8,0)/3</f>
        <v>0</v>
      </c>
      <c r="AAH8" s="15">
        <f>$B8*IF('RELEVE DES FICHES SUIVEUSES'!AAH8&lt;&gt;"x",'RELEVE DES FICHES SUIVEUSES'!AAH8,0)/3</f>
        <v>0</v>
      </c>
      <c r="AAI8" s="15">
        <f>$B8*IF('RELEVE DES FICHES SUIVEUSES'!AAI8&lt;&gt;"x",'RELEVE DES FICHES SUIVEUSES'!AAI8,0)/3</f>
        <v>0</v>
      </c>
      <c r="AAJ8" s="15">
        <f>$B8*IF('RELEVE DES FICHES SUIVEUSES'!AAJ8&lt;&gt;"x",'RELEVE DES FICHES SUIVEUSES'!AAJ8,0)/3</f>
        <v>0</v>
      </c>
      <c r="AAK8" s="15">
        <f>$B8*IF('RELEVE DES FICHES SUIVEUSES'!AAK8&lt;&gt;"x",'RELEVE DES FICHES SUIVEUSES'!AAK8,0)/3</f>
        <v>0</v>
      </c>
      <c r="AAL8" s="15">
        <f>$B8*IF('RELEVE DES FICHES SUIVEUSES'!AAL8&lt;&gt;"x",'RELEVE DES FICHES SUIVEUSES'!AAL8,0)/3</f>
        <v>0</v>
      </c>
      <c r="AAM8" s="15">
        <f>$B8*IF('RELEVE DES FICHES SUIVEUSES'!AAM8&lt;&gt;"x",'RELEVE DES FICHES SUIVEUSES'!AAM8,0)/3</f>
        <v>0</v>
      </c>
      <c r="AAN8" s="15">
        <f>$B8*IF('RELEVE DES FICHES SUIVEUSES'!AAN8&lt;&gt;"x",'RELEVE DES FICHES SUIVEUSES'!AAN8,0)/3</f>
        <v>0</v>
      </c>
      <c r="AAO8" s="15">
        <f>$B8*IF('RELEVE DES FICHES SUIVEUSES'!AAO8&lt;&gt;"x",'RELEVE DES FICHES SUIVEUSES'!AAO8,0)/3</f>
        <v>0</v>
      </c>
      <c r="AAP8" s="15">
        <f>$B8*IF('RELEVE DES FICHES SUIVEUSES'!AAP8&lt;&gt;"x",'RELEVE DES FICHES SUIVEUSES'!AAP8,0)/3</f>
        <v>0</v>
      </c>
      <c r="AAQ8" s="15">
        <f>$B8*IF('RELEVE DES FICHES SUIVEUSES'!AAQ8&lt;&gt;"x",'RELEVE DES FICHES SUIVEUSES'!AAQ8,0)/3</f>
        <v>0</v>
      </c>
      <c r="AAR8" s="15">
        <f>$B8*IF('RELEVE DES FICHES SUIVEUSES'!AAR8&lt;&gt;"x",'RELEVE DES FICHES SUIVEUSES'!AAR8,0)/3</f>
        <v>0</v>
      </c>
      <c r="AAS8" s="15">
        <f>$B8*IF('RELEVE DES FICHES SUIVEUSES'!AAS8&lt;&gt;"x",'RELEVE DES FICHES SUIVEUSES'!AAS8,0)/3</f>
        <v>0</v>
      </c>
      <c r="AAT8" s="15">
        <f>$B8*IF('RELEVE DES FICHES SUIVEUSES'!AAT8&lt;&gt;"x",'RELEVE DES FICHES SUIVEUSES'!AAT8,0)/3</f>
        <v>0</v>
      </c>
      <c r="AAU8" s="15">
        <f>$B8*IF('RELEVE DES FICHES SUIVEUSES'!AAU8&lt;&gt;"x",'RELEVE DES FICHES SUIVEUSES'!AAU8,0)/3</f>
        <v>0</v>
      </c>
      <c r="AAV8" s="15">
        <f>$B8*IF('RELEVE DES FICHES SUIVEUSES'!AAV8&lt;&gt;"x",'RELEVE DES FICHES SUIVEUSES'!AAV8,0)/3</f>
        <v>0</v>
      </c>
      <c r="AAW8" s="15">
        <f>$B8*IF('RELEVE DES FICHES SUIVEUSES'!AAW8&lt;&gt;"x",'RELEVE DES FICHES SUIVEUSES'!AAW8,0)/3</f>
        <v>0</v>
      </c>
      <c r="AAX8" s="15">
        <f>$B8*IF('RELEVE DES FICHES SUIVEUSES'!AAX8&lt;&gt;"x",'RELEVE DES FICHES SUIVEUSES'!AAX8,0)/3</f>
        <v>0</v>
      </c>
      <c r="AAY8" s="15">
        <f>$B8*IF('RELEVE DES FICHES SUIVEUSES'!AAY8&lt;&gt;"x",'RELEVE DES FICHES SUIVEUSES'!AAY8,0)/3</f>
        <v>0</v>
      </c>
      <c r="AAZ8" s="15">
        <f>$B8*IF('RELEVE DES FICHES SUIVEUSES'!AAZ8&lt;&gt;"x",'RELEVE DES FICHES SUIVEUSES'!AAZ8,0)/3</f>
        <v>0</v>
      </c>
      <c r="ABA8" s="15">
        <f>$B8*IF('RELEVE DES FICHES SUIVEUSES'!ABA8&lt;&gt;"x",'RELEVE DES FICHES SUIVEUSES'!ABA8,0)/3</f>
        <v>0</v>
      </c>
      <c r="ABB8" s="15">
        <f>$B8*IF('RELEVE DES FICHES SUIVEUSES'!ABB8&lt;&gt;"x",'RELEVE DES FICHES SUIVEUSES'!ABB8,0)/3</f>
        <v>0</v>
      </c>
      <c r="ABC8" s="15">
        <f>$B8*IF('RELEVE DES FICHES SUIVEUSES'!ABC8&lt;&gt;"x",'RELEVE DES FICHES SUIVEUSES'!ABC8,0)/3</f>
        <v>0</v>
      </c>
      <c r="ABD8" s="15">
        <f>$B8*IF('RELEVE DES FICHES SUIVEUSES'!ABD8&lt;&gt;"x",'RELEVE DES FICHES SUIVEUSES'!ABD8,0)/3</f>
        <v>0</v>
      </c>
      <c r="ABE8" s="15">
        <f>$B8*IF('RELEVE DES FICHES SUIVEUSES'!ABE8&lt;&gt;"x",'RELEVE DES FICHES SUIVEUSES'!ABE8,0)/3</f>
        <v>0</v>
      </c>
      <c r="ABF8" s="15">
        <f>$B8*IF('RELEVE DES FICHES SUIVEUSES'!ABF8&lt;&gt;"x",'RELEVE DES FICHES SUIVEUSES'!ABF8,0)/3</f>
        <v>0</v>
      </c>
      <c r="ABG8" s="15">
        <f>$B8*IF('RELEVE DES FICHES SUIVEUSES'!ABG8&lt;&gt;"x",'RELEVE DES FICHES SUIVEUSES'!ABG8,0)/3</f>
        <v>0</v>
      </c>
      <c r="ABH8" s="15">
        <f>$B8*IF('RELEVE DES FICHES SUIVEUSES'!ABH8&lt;&gt;"x",'RELEVE DES FICHES SUIVEUSES'!ABH8,0)/3</f>
        <v>0</v>
      </c>
      <c r="ABI8" s="15">
        <f>$B8*IF('RELEVE DES FICHES SUIVEUSES'!ABI8&lt;&gt;"x",'RELEVE DES FICHES SUIVEUSES'!ABI8,0)/3</f>
        <v>0</v>
      </c>
      <c r="ABJ8" s="15">
        <f>$B8*IF('RELEVE DES FICHES SUIVEUSES'!ABJ8&lt;&gt;"x",'RELEVE DES FICHES SUIVEUSES'!ABJ8,0)/3</f>
        <v>0</v>
      </c>
      <c r="ABK8" s="15">
        <f>$B8*IF('RELEVE DES FICHES SUIVEUSES'!ABK8&lt;&gt;"x",'RELEVE DES FICHES SUIVEUSES'!ABK8,0)/3</f>
        <v>0</v>
      </c>
      <c r="ABL8" s="15">
        <f>$B8*IF('RELEVE DES FICHES SUIVEUSES'!ABL8&lt;&gt;"x",'RELEVE DES FICHES SUIVEUSES'!ABL8,0)/3</f>
        <v>0</v>
      </c>
      <c r="ABM8" s="15">
        <f>$B8*IF('RELEVE DES FICHES SUIVEUSES'!ABM8&lt;&gt;"x",'RELEVE DES FICHES SUIVEUSES'!ABM8,0)/3</f>
        <v>0</v>
      </c>
      <c r="ABN8" s="15">
        <f>$B8*IF('RELEVE DES FICHES SUIVEUSES'!ABN8&lt;&gt;"x",'RELEVE DES FICHES SUIVEUSES'!ABN8,0)/3</f>
        <v>0</v>
      </c>
      <c r="ABO8" s="15">
        <f>$B8*IF('RELEVE DES FICHES SUIVEUSES'!ABO8&lt;&gt;"x",'RELEVE DES FICHES SUIVEUSES'!ABO8,0)/3</f>
        <v>0</v>
      </c>
      <c r="ABP8" s="15">
        <f>$B8*IF('RELEVE DES FICHES SUIVEUSES'!ABP8&lt;&gt;"x",'RELEVE DES FICHES SUIVEUSES'!ABP8,0)/3</f>
        <v>0</v>
      </c>
      <c r="ABQ8" s="15">
        <f>$B8*IF('RELEVE DES FICHES SUIVEUSES'!ABQ8&lt;&gt;"x",'RELEVE DES FICHES SUIVEUSES'!ABQ8,0)/3</f>
        <v>0</v>
      </c>
      <c r="ABR8" s="15">
        <f>$B8*IF('RELEVE DES FICHES SUIVEUSES'!ABR8&lt;&gt;"x",'RELEVE DES FICHES SUIVEUSES'!ABR8,0)/3</f>
        <v>0</v>
      </c>
      <c r="ABS8" s="15">
        <f>$B8*IF('RELEVE DES FICHES SUIVEUSES'!ABS8&lt;&gt;"x",'RELEVE DES FICHES SUIVEUSES'!ABS8,0)/3</f>
        <v>0</v>
      </c>
      <c r="ABT8" s="15">
        <f>$B8*IF('RELEVE DES FICHES SUIVEUSES'!ABT8&lt;&gt;"x",'RELEVE DES FICHES SUIVEUSES'!ABT8,0)/3</f>
        <v>0</v>
      </c>
      <c r="ABU8" s="15">
        <f>$B8*IF('RELEVE DES FICHES SUIVEUSES'!ABU8&lt;&gt;"x",'RELEVE DES FICHES SUIVEUSES'!ABU8,0)/3</f>
        <v>0</v>
      </c>
      <c r="ABV8" s="15">
        <f>$B8*IF('RELEVE DES FICHES SUIVEUSES'!ABV8&lt;&gt;"x",'RELEVE DES FICHES SUIVEUSES'!ABV8,0)/3</f>
        <v>0</v>
      </c>
      <c r="ABW8" s="15">
        <f>$B8*IF('RELEVE DES FICHES SUIVEUSES'!ABW8&lt;&gt;"x",'RELEVE DES FICHES SUIVEUSES'!ABW8,0)/3</f>
        <v>0</v>
      </c>
      <c r="ABX8" s="15">
        <f>$B8*IF('RELEVE DES FICHES SUIVEUSES'!ABX8&lt;&gt;"x",'RELEVE DES FICHES SUIVEUSES'!ABX8,0)/3</f>
        <v>0</v>
      </c>
      <c r="ABY8" s="15">
        <f>$B8*IF('RELEVE DES FICHES SUIVEUSES'!ABY8&lt;&gt;"x",'RELEVE DES FICHES SUIVEUSES'!ABY8,0)/3</f>
        <v>0</v>
      </c>
      <c r="ABZ8" s="15">
        <f>$B8*IF('RELEVE DES FICHES SUIVEUSES'!ABZ8&lt;&gt;"x",'RELEVE DES FICHES SUIVEUSES'!ABZ8,0)/3</f>
        <v>0</v>
      </c>
      <c r="ACA8" s="15">
        <f>$B8*IF('RELEVE DES FICHES SUIVEUSES'!ACA8&lt;&gt;"x",'RELEVE DES FICHES SUIVEUSES'!ACA8,0)/3</f>
        <v>0</v>
      </c>
      <c r="ACB8" s="15">
        <f>$B8*IF('RELEVE DES FICHES SUIVEUSES'!ACB8&lt;&gt;"x",'RELEVE DES FICHES SUIVEUSES'!ACB8,0)/3</f>
        <v>0</v>
      </c>
      <c r="ACC8" s="15">
        <f>$B8*IF('RELEVE DES FICHES SUIVEUSES'!ACC8&lt;&gt;"x",'RELEVE DES FICHES SUIVEUSES'!ACC8,0)/3</f>
        <v>0</v>
      </c>
      <c r="ACD8" s="15">
        <f>$B8*IF('RELEVE DES FICHES SUIVEUSES'!ACD8&lt;&gt;"x",'RELEVE DES FICHES SUIVEUSES'!ACD8,0)/3</f>
        <v>0</v>
      </c>
      <c r="ACE8" s="15">
        <f>$B8*IF('RELEVE DES FICHES SUIVEUSES'!ACE8&lt;&gt;"x",'RELEVE DES FICHES SUIVEUSES'!ACE8,0)/3</f>
        <v>0</v>
      </c>
      <c r="ACF8" s="15">
        <f>$B8*IF('RELEVE DES FICHES SUIVEUSES'!ACF8&lt;&gt;"x",'RELEVE DES FICHES SUIVEUSES'!ACF8,0)/3</f>
        <v>0</v>
      </c>
      <c r="ACG8" s="15">
        <f>$B8*IF('RELEVE DES FICHES SUIVEUSES'!ACG8&lt;&gt;"x",'RELEVE DES FICHES SUIVEUSES'!ACG8,0)/3</f>
        <v>0</v>
      </c>
      <c r="ACH8" s="15">
        <f>$B8*IF('RELEVE DES FICHES SUIVEUSES'!ACH8&lt;&gt;"x",'RELEVE DES FICHES SUIVEUSES'!ACH8,0)/3</f>
        <v>0</v>
      </c>
      <c r="ACI8" s="15">
        <f>$B8*IF('RELEVE DES FICHES SUIVEUSES'!ACI8&lt;&gt;"x",'RELEVE DES FICHES SUIVEUSES'!ACI8,0)/3</f>
        <v>0</v>
      </c>
      <c r="ACJ8" s="15">
        <f>$B8*IF('RELEVE DES FICHES SUIVEUSES'!ACJ8&lt;&gt;"x",'RELEVE DES FICHES SUIVEUSES'!ACJ8,0)/3</f>
        <v>0</v>
      </c>
      <c r="ACK8" s="15">
        <f>$B8*IF('RELEVE DES FICHES SUIVEUSES'!ACK8&lt;&gt;"x",'RELEVE DES FICHES SUIVEUSES'!ACK8,0)/3</f>
        <v>0</v>
      </c>
      <c r="ACL8" s="15">
        <f>$B8*IF('RELEVE DES FICHES SUIVEUSES'!ACL8&lt;&gt;"x",'RELEVE DES FICHES SUIVEUSES'!ACL8,0)/3</f>
        <v>0</v>
      </c>
      <c r="ACM8" s="15">
        <f>$B8*IF('RELEVE DES FICHES SUIVEUSES'!ACM8&lt;&gt;"x",'RELEVE DES FICHES SUIVEUSES'!ACM8,0)/3</f>
        <v>0</v>
      </c>
      <c r="ACN8" s="15">
        <f>$B8*IF('RELEVE DES FICHES SUIVEUSES'!ACN8&lt;&gt;"x",'RELEVE DES FICHES SUIVEUSES'!ACN8,0)/3</f>
        <v>0</v>
      </c>
      <c r="ACO8" s="15">
        <f>$B8*IF('RELEVE DES FICHES SUIVEUSES'!ACO8&lt;&gt;"x",'RELEVE DES FICHES SUIVEUSES'!ACO8,0)/3</f>
        <v>0</v>
      </c>
      <c r="ACP8" s="15">
        <f>$B8*IF('RELEVE DES FICHES SUIVEUSES'!ACP8&lt;&gt;"x",'RELEVE DES FICHES SUIVEUSES'!ACP8,0)/3</f>
        <v>0</v>
      </c>
      <c r="ACQ8" s="15">
        <f>$B8*IF('RELEVE DES FICHES SUIVEUSES'!ACQ8&lt;&gt;"x",'RELEVE DES FICHES SUIVEUSES'!ACQ8,0)/3</f>
        <v>0</v>
      </c>
      <c r="ACR8" s="15">
        <f>$B8*IF('RELEVE DES FICHES SUIVEUSES'!ACR8&lt;&gt;"x",'RELEVE DES FICHES SUIVEUSES'!ACR8,0)/3</f>
        <v>0</v>
      </c>
      <c r="ACS8" s="15">
        <f>$B8*IF('RELEVE DES FICHES SUIVEUSES'!ACS8&lt;&gt;"x",'RELEVE DES FICHES SUIVEUSES'!ACS8,0)/3</f>
        <v>0</v>
      </c>
      <c r="ACT8" s="15">
        <f>$B8*IF('RELEVE DES FICHES SUIVEUSES'!ACT8&lt;&gt;"x",'RELEVE DES FICHES SUIVEUSES'!ACT8,0)/3</f>
        <v>0</v>
      </c>
      <c r="ACU8" s="15">
        <f>$B8*IF('RELEVE DES FICHES SUIVEUSES'!ACU8&lt;&gt;"x",'RELEVE DES FICHES SUIVEUSES'!ACU8,0)/3</f>
        <v>0</v>
      </c>
      <c r="ACV8" s="15">
        <f>$B8*IF('RELEVE DES FICHES SUIVEUSES'!ACV8&lt;&gt;"x",'RELEVE DES FICHES SUIVEUSES'!ACV8,0)/3</f>
        <v>0</v>
      </c>
      <c r="ACW8" s="15">
        <f>$B8*IF('RELEVE DES FICHES SUIVEUSES'!ACW8&lt;&gt;"x",'RELEVE DES FICHES SUIVEUSES'!ACW8,0)/3</f>
        <v>0</v>
      </c>
      <c r="ACX8" s="15">
        <f>$B8*IF('RELEVE DES FICHES SUIVEUSES'!ACX8&lt;&gt;"x",'RELEVE DES FICHES SUIVEUSES'!ACX8,0)/3</f>
        <v>0</v>
      </c>
      <c r="ACY8" s="15">
        <f>$B8*IF('RELEVE DES FICHES SUIVEUSES'!ACY8&lt;&gt;"x",'RELEVE DES FICHES SUIVEUSES'!ACY8,0)/3</f>
        <v>0</v>
      </c>
      <c r="ACZ8" s="15">
        <f>$B8*IF('RELEVE DES FICHES SUIVEUSES'!ACZ8&lt;&gt;"x",'RELEVE DES FICHES SUIVEUSES'!ACZ8,0)/3</f>
        <v>0</v>
      </c>
      <c r="ADA8" s="15">
        <f>$B8*IF('RELEVE DES FICHES SUIVEUSES'!ADA8&lt;&gt;"x",'RELEVE DES FICHES SUIVEUSES'!ADA8,0)/3</f>
        <v>0</v>
      </c>
      <c r="ADB8" s="15">
        <f>$B8*IF('RELEVE DES FICHES SUIVEUSES'!ADB8&lt;&gt;"x",'RELEVE DES FICHES SUIVEUSES'!ADB8,0)/3</f>
        <v>0</v>
      </c>
      <c r="ADC8" s="15">
        <f>$B8*IF('RELEVE DES FICHES SUIVEUSES'!ADC8&lt;&gt;"x",'RELEVE DES FICHES SUIVEUSES'!ADC8,0)/3</f>
        <v>0</v>
      </c>
      <c r="ADD8" s="15">
        <f>$B8*IF('RELEVE DES FICHES SUIVEUSES'!ADD8&lt;&gt;"x",'RELEVE DES FICHES SUIVEUSES'!ADD8,0)/3</f>
        <v>0</v>
      </c>
      <c r="ADE8" s="15">
        <f>$B8*IF('RELEVE DES FICHES SUIVEUSES'!ADE8&lt;&gt;"x",'RELEVE DES FICHES SUIVEUSES'!ADE8,0)/3</f>
        <v>0</v>
      </c>
      <c r="ADF8" s="15">
        <f>$B8*IF('RELEVE DES FICHES SUIVEUSES'!ADF8&lt;&gt;"x",'RELEVE DES FICHES SUIVEUSES'!ADF8,0)/3</f>
        <v>0</v>
      </c>
      <c r="ADG8" s="15">
        <f>$B8*IF('RELEVE DES FICHES SUIVEUSES'!ADG8&lt;&gt;"x",'RELEVE DES FICHES SUIVEUSES'!ADG8,0)/3</f>
        <v>0</v>
      </c>
      <c r="ADH8" s="15">
        <f>$B8*IF('RELEVE DES FICHES SUIVEUSES'!ADH8&lt;&gt;"x",'RELEVE DES FICHES SUIVEUSES'!ADH8,0)/3</f>
        <v>0</v>
      </c>
      <c r="ADI8" s="15">
        <f>$B8*IF('RELEVE DES FICHES SUIVEUSES'!ADI8&lt;&gt;"x",'RELEVE DES FICHES SUIVEUSES'!ADI8,0)/3</f>
        <v>0</v>
      </c>
      <c r="ADJ8" s="15">
        <f>$B8*IF('RELEVE DES FICHES SUIVEUSES'!ADJ8&lt;&gt;"x",'RELEVE DES FICHES SUIVEUSES'!ADJ8,0)/3</f>
        <v>0</v>
      </c>
      <c r="ADK8" s="15">
        <f>$B8*IF('RELEVE DES FICHES SUIVEUSES'!ADK8&lt;&gt;"x",'RELEVE DES FICHES SUIVEUSES'!ADK8,0)/3</f>
        <v>0</v>
      </c>
      <c r="ADL8" s="15">
        <f>$B8*IF('RELEVE DES FICHES SUIVEUSES'!ADL8&lt;&gt;"x",'RELEVE DES FICHES SUIVEUSES'!ADL8,0)/3</f>
        <v>0</v>
      </c>
      <c r="ADM8" s="15">
        <f>$B8*IF('RELEVE DES FICHES SUIVEUSES'!ADM8&lt;&gt;"x",'RELEVE DES FICHES SUIVEUSES'!ADM8,0)/3</f>
        <v>0</v>
      </c>
      <c r="ADN8" s="15">
        <f>$B8*IF('RELEVE DES FICHES SUIVEUSES'!ADN8&lt;&gt;"x",'RELEVE DES FICHES SUIVEUSES'!ADN8,0)/3</f>
        <v>0</v>
      </c>
      <c r="ADO8" s="15">
        <f>$B8*IF('RELEVE DES FICHES SUIVEUSES'!ADO8&lt;&gt;"x",'RELEVE DES FICHES SUIVEUSES'!ADO8,0)/3</f>
        <v>0</v>
      </c>
      <c r="ADP8" s="15">
        <f>$B8*IF('RELEVE DES FICHES SUIVEUSES'!ADP8&lt;&gt;"x",'RELEVE DES FICHES SUIVEUSES'!ADP8,0)/3</f>
        <v>0</v>
      </c>
      <c r="ADQ8" s="15">
        <f>$B8*IF('RELEVE DES FICHES SUIVEUSES'!ADQ8&lt;&gt;"x",'RELEVE DES FICHES SUIVEUSES'!ADQ8,0)/3</f>
        <v>0</v>
      </c>
      <c r="ADR8" s="15">
        <f>$B8*IF('RELEVE DES FICHES SUIVEUSES'!ADR8&lt;&gt;"x",'RELEVE DES FICHES SUIVEUSES'!ADR8,0)/3</f>
        <v>0</v>
      </c>
      <c r="ADS8" s="15">
        <f>$B8*IF('RELEVE DES FICHES SUIVEUSES'!ADS8&lt;&gt;"x",'RELEVE DES FICHES SUIVEUSES'!ADS8,0)/3</f>
        <v>0</v>
      </c>
      <c r="ADT8" s="15">
        <f>$B8*IF('RELEVE DES FICHES SUIVEUSES'!ADT8&lt;&gt;"x",'RELEVE DES FICHES SUIVEUSES'!ADT8,0)/3</f>
        <v>0</v>
      </c>
      <c r="ADU8" s="15">
        <f>$B8*IF('RELEVE DES FICHES SUIVEUSES'!ADU8&lt;&gt;"x",'RELEVE DES FICHES SUIVEUSES'!ADU8,0)/3</f>
        <v>0</v>
      </c>
      <c r="ADV8" s="15">
        <f>$B8*IF('RELEVE DES FICHES SUIVEUSES'!ADV8&lt;&gt;"x",'RELEVE DES FICHES SUIVEUSES'!ADV8,0)/3</f>
        <v>0</v>
      </c>
      <c r="ADW8" s="15">
        <f>$B8*IF('RELEVE DES FICHES SUIVEUSES'!ADW8&lt;&gt;"x",'RELEVE DES FICHES SUIVEUSES'!ADW8,0)/3</f>
        <v>0</v>
      </c>
      <c r="ADX8" s="15">
        <f>$B8*IF('RELEVE DES FICHES SUIVEUSES'!ADX8&lt;&gt;"x",'RELEVE DES FICHES SUIVEUSES'!ADX8,0)/3</f>
        <v>0</v>
      </c>
      <c r="ADY8" s="15">
        <f>$B8*IF('RELEVE DES FICHES SUIVEUSES'!ADY8&lt;&gt;"x",'RELEVE DES FICHES SUIVEUSES'!ADY8,0)/3</f>
        <v>0</v>
      </c>
      <c r="ADZ8" s="15">
        <f>$B8*IF('RELEVE DES FICHES SUIVEUSES'!ADZ8&lt;&gt;"x",'RELEVE DES FICHES SUIVEUSES'!ADZ8,0)/3</f>
        <v>0</v>
      </c>
      <c r="AEA8" s="15">
        <f>$B8*IF('RELEVE DES FICHES SUIVEUSES'!AEA8&lt;&gt;"x",'RELEVE DES FICHES SUIVEUSES'!AEA8,0)/3</f>
        <v>0</v>
      </c>
      <c r="AEB8" s="15">
        <f>$B8*IF('RELEVE DES FICHES SUIVEUSES'!AEB8&lt;&gt;"x",'RELEVE DES FICHES SUIVEUSES'!AEB8,0)/3</f>
        <v>0</v>
      </c>
      <c r="AEC8" s="15">
        <f>$B8*IF('RELEVE DES FICHES SUIVEUSES'!AEC8&lt;&gt;"x",'RELEVE DES FICHES SUIVEUSES'!AEC8,0)/3</f>
        <v>0</v>
      </c>
      <c r="AED8" s="15">
        <f>$B8*IF('RELEVE DES FICHES SUIVEUSES'!AED8&lt;&gt;"x",'RELEVE DES FICHES SUIVEUSES'!AED8,0)/3</f>
        <v>0</v>
      </c>
      <c r="AEE8" s="15">
        <f>$B8*IF('RELEVE DES FICHES SUIVEUSES'!AEE8&lt;&gt;"x",'RELEVE DES FICHES SUIVEUSES'!AEE8,0)/3</f>
        <v>0</v>
      </c>
      <c r="AEF8" s="15">
        <f>$B8*IF('RELEVE DES FICHES SUIVEUSES'!AEF8&lt;&gt;"x",'RELEVE DES FICHES SUIVEUSES'!AEF8,0)/3</f>
        <v>0</v>
      </c>
      <c r="AEG8" s="15">
        <f>$B8*IF('RELEVE DES FICHES SUIVEUSES'!AEG8&lt;&gt;"x",'RELEVE DES FICHES SUIVEUSES'!AEG8,0)/3</f>
        <v>0</v>
      </c>
      <c r="AEH8" s="15">
        <f>$B8*IF('RELEVE DES FICHES SUIVEUSES'!AEH8&lt;&gt;"x",'RELEVE DES FICHES SUIVEUSES'!AEH8,0)/3</f>
        <v>0</v>
      </c>
      <c r="AEI8" s="15">
        <f>$B8*IF('RELEVE DES FICHES SUIVEUSES'!AEI8&lt;&gt;"x",'RELEVE DES FICHES SUIVEUSES'!AEI8,0)/3</f>
        <v>0</v>
      </c>
      <c r="AEJ8" s="15">
        <f>$B8*IF('RELEVE DES FICHES SUIVEUSES'!AEJ8&lt;&gt;"x",'RELEVE DES FICHES SUIVEUSES'!AEJ8,0)/3</f>
        <v>0</v>
      </c>
      <c r="AEK8" s="15">
        <f>$B8*IF('RELEVE DES FICHES SUIVEUSES'!AEK8&lt;&gt;"x",'RELEVE DES FICHES SUIVEUSES'!AEK8,0)/3</f>
        <v>0</v>
      </c>
      <c r="AEL8" s="15">
        <f>$B8*IF('RELEVE DES FICHES SUIVEUSES'!AEL8&lt;&gt;"x",'RELEVE DES FICHES SUIVEUSES'!AEL8,0)/3</f>
        <v>0</v>
      </c>
      <c r="AEM8" s="15">
        <f>$B8*IF('RELEVE DES FICHES SUIVEUSES'!AEM8&lt;&gt;"x",'RELEVE DES FICHES SUIVEUSES'!AEM8,0)/3</f>
        <v>0</v>
      </c>
      <c r="AEN8" s="15">
        <f>$B8*IF('RELEVE DES FICHES SUIVEUSES'!AEN8&lt;&gt;"x",'RELEVE DES FICHES SUIVEUSES'!AEN8,0)/3</f>
        <v>0</v>
      </c>
      <c r="AEO8" s="15">
        <f>$B8*IF('RELEVE DES FICHES SUIVEUSES'!AEO8&lt;&gt;"x",'RELEVE DES FICHES SUIVEUSES'!AEO8,0)/3</f>
        <v>0</v>
      </c>
      <c r="AEP8" s="15">
        <f>$B8*IF('RELEVE DES FICHES SUIVEUSES'!AEP8&lt;&gt;"x",'RELEVE DES FICHES SUIVEUSES'!AEP8,0)/3</f>
        <v>0</v>
      </c>
      <c r="AEQ8" s="15">
        <f>$B8*IF('RELEVE DES FICHES SUIVEUSES'!AEQ8&lt;&gt;"x",'RELEVE DES FICHES SUIVEUSES'!AEQ8,0)/3</f>
        <v>0</v>
      </c>
      <c r="AER8" s="15">
        <f>$B8*IF('RELEVE DES FICHES SUIVEUSES'!AER8&lt;&gt;"x",'RELEVE DES FICHES SUIVEUSES'!AER8,0)/3</f>
        <v>0</v>
      </c>
      <c r="AES8" s="15">
        <f>$B8*IF('RELEVE DES FICHES SUIVEUSES'!AES8&lt;&gt;"x",'RELEVE DES FICHES SUIVEUSES'!AES8,0)/3</f>
        <v>0</v>
      </c>
      <c r="AET8" s="15">
        <f>$B8*IF('RELEVE DES FICHES SUIVEUSES'!AET8&lt;&gt;"x",'RELEVE DES FICHES SUIVEUSES'!AET8,0)/3</f>
        <v>0</v>
      </c>
      <c r="AEU8" s="15">
        <f>$B8*IF('RELEVE DES FICHES SUIVEUSES'!AEU8&lt;&gt;"x",'RELEVE DES FICHES SUIVEUSES'!AEU8,0)/3</f>
        <v>0</v>
      </c>
      <c r="AEV8" s="15">
        <f>$B8*IF('RELEVE DES FICHES SUIVEUSES'!AEV8&lt;&gt;"x",'RELEVE DES FICHES SUIVEUSES'!AEV8,0)/3</f>
        <v>0</v>
      </c>
      <c r="AEW8" s="15">
        <f>$B8*IF('RELEVE DES FICHES SUIVEUSES'!AEW8&lt;&gt;"x",'RELEVE DES FICHES SUIVEUSES'!AEW8,0)/3</f>
        <v>0</v>
      </c>
      <c r="AEX8" s="15">
        <f>$B8*IF('RELEVE DES FICHES SUIVEUSES'!AEX8&lt;&gt;"x",'RELEVE DES FICHES SUIVEUSES'!AEX8,0)/3</f>
        <v>0</v>
      </c>
      <c r="AEY8" s="15">
        <f>$B8*IF('RELEVE DES FICHES SUIVEUSES'!AEY8&lt;&gt;"x",'RELEVE DES FICHES SUIVEUSES'!AEY8,0)/3</f>
        <v>0</v>
      </c>
      <c r="AEZ8" s="15">
        <f>$B8*IF('RELEVE DES FICHES SUIVEUSES'!AEZ8&lt;&gt;"x",'RELEVE DES FICHES SUIVEUSES'!AEZ8,0)/3</f>
        <v>0</v>
      </c>
      <c r="AFA8" s="15">
        <f>$B8*IF('RELEVE DES FICHES SUIVEUSES'!AFA8&lt;&gt;"x",'RELEVE DES FICHES SUIVEUSES'!AFA8,0)/3</f>
        <v>0</v>
      </c>
      <c r="AFB8" s="15">
        <f>$B8*IF('RELEVE DES FICHES SUIVEUSES'!AFB8&lt;&gt;"x",'RELEVE DES FICHES SUIVEUSES'!AFB8,0)/3</f>
        <v>0</v>
      </c>
      <c r="AFC8" s="15">
        <f>$B8*IF('RELEVE DES FICHES SUIVEUSES'!AFC8&lt;&gt;"x",'RELEVE DES FICHES SUIVEUSES'!AFC8,0)/3</f>
        <v>0</v>
      </c>
      <c r="AFD8" s="15">
        <f>$B8*IF('RELEVE DES FICHES SUIVEUSES'!AFD8&lt;&gt;"x",'RELEVE DES FICHES SUIVEUSES'!AFD8,0)/3</f>
        <v>0</v>
      </c>
      <c r="AFE8" s="15">
        <f>$B8*IF('RELEVE DES FICHES SUIVEUSES'!AFE8&lt;&gt;"x",'RELEVE DES FICHES SUIVEUSES'!AFE8,0)/3</f>
        <v>0</v>
      </c>
      <c r="AFF8" s="15">
        <f>$B8*IF('RELEVE DES FICHES SUIVEUSES'!AFF8&lt;&gt;"x",'RELEVE DES FICHES SUIVEUSES'!AFF8,0)/3</f>
        <v>0</v>
      </c>
      <c r="AFG8" s="15">
        <f>$B8*IF('RELEVE DES FICHES SUIVEUSES'!AFG8&lt;&gt;"x",'RELEVE DES FICHES SUIVEUSES'!AFG8,0)/3</f>
        <v>0</v>
      </c>
      <c r="AFH8" s="15">
        <f>$B8*IF('RELEVE DES FICHES SUIVEUSES'!AFH8&lt;&gt;"x",'RELEVE DES FICHES SUIVEUSES'!AFH8,0)/3</f>
        <v>0</v>
      </c>
      <c r="AFI8" s="15">
        <f>$B8*IF('RELEVE DES FICHES SUIVEUSES'!AFI8&lt;&gt;"x",'RELEVE DES FICHES SUIVEUSES'!AFI8,0)/3</f>
        <v>0</v>
      </c>
      <c r="AFJ8" s="15">
        <f>$B8*IF('RELEVE DES FICHES SUIVEUSES'!AFJ8&lt;&gt;"x",'RELEVE DES FICHES SUIVEUSES'!AFJ8,0)/3</f>
        <v>0</v>
      </c>
      <c r="AFK8" s="15">
        <f>$B8*IF('RELEVE DES FICHES SUIVEUSES'!AFK8&lt;&gt;"x",'RELEVE DES FICHES SUIVEUSES'!AFK8,0)/3</f>
        <v>0</v>
      </c>
      <c r="AFL8" s="15">
        <f>$B8*IF('RELEVE DES FICHES SUIVEUSES'!AFL8&lt;&gt;"x",'RELEVE DES FICHES SUIVEUSES'!AFL8,0)/3</f>
        <v>0</v>
      </c>
      <c r="AFM8" s="15">
        <f>$B8*IF('RELEVE DES FICHES SUIVEUSES'!AFM8&lt;&gt;"x",'RELEVE DES FICHES SUIVEUSES'!AFM8,0)/3</f>
        <v>0</v>
      </c>
      <c r="AFN8" s="15">
        <f>$B8*IF('RELEVE DES FICHES SUIVEUSES'!AFN8&lt;&gt;"x",'RELEVE DES FICHES SUIVEUSES'!AFN8,0)/3</f>
        <v>0</v>
      </c>
      <c r="AFO8" s="15">
        <f>$B8*IF('RELEVE DES FICHES SUIVEUSES'!AFO8&lt;&gt;"x",'RELEVE DES FICHES SUIVEUSES'!AFO8,0)/3</f>
        <v>0</v>
      </c>
      <c r="AFP8" s="15">
        <f>$B8*IF('RELEVE DES FICHES SUIVEUSES'!AFP8&lt;&gt;"x",'RELEVE DES FICHES SUIVEUSES'!AFP8,0)/3</f>
        <v>0</v>
      </c>
      <c r="AFQ8" s="15">
        <f>$B8*IF('RELEVE DES FICHES SUIVEUSES'!AFQ8&lt;&gt;"x",'RELEVE DES FICHES SUIVEUSES'!AFQ8,0)/3</f>
        <v>0</v>
      </c>
      <c r="AFR8" s="15">
        <f>$B8*IF('RELEVE DES FICHES SUIVEUSES'!AFR8&lt;&gt;"x",'RELEVE DES FICHES SUIVEUSES'!AFR8,0)/3</f>
        <v>0</v>
      </c>
      <c r="AFS8" s="15">
        <f>$B8*IF('RELEVE DES FICHES SUIVEUSES'!AFS8&lt;&gt;"x",'RELEVE DES FICHES SUIVEUSES'!AFS8,0)/3</f>
        <v>0</v>
      </c>
      <c r="AFT8" s="15">
        <f>$B8*IF('RELEVE DES FICHES SUIVEUSES'!AFT8&lt;&gt;"x",'RELEVE DES FICHES SUIVEUSES'!AFT8,0)/3</f>
        <v>0</v>
      </c>
      <c r="AFU8" s="15">
        <f>$B8*IF('RELEVE DES FICHES SUIVEUSES'!AFU8&lt;&gt;"x",'RELEVE DES FICHES SUIVEUSES'!AFU8,0)/3</f>
        <v>0</v>
      </c>
      <c r="AFV8" s="15">
        <f>$B8*IF('RELEVE DES FICHES SUIVEUSES'!AFV8&lt;&gt;"x",'RELEVE DES FICHES SUIVEUSES'!AFV8,0)/3</f>
        <v>0</v>
      </c>
      <c r="AFW8" s="15">
        <f>$B8*IF('RELEVE DES FICHES SUIVEUSES'!AFW8&lt;&gt;"x",'RELEVE DES FICHES SUIVEUSES'!AFW8,0)/3</f>
        <v>0</v>
      </c>
      <c r="AFX8" s="15">
        <f>$B8*IF('RELEVE DES FICHES SUIVEUSES'!AFX8&lt;&gt;"x",'RELEVE DES FICHES SUIVEUSES'!AFX8,0)/3</f>
        <v>0</v>
      </c>
      <c r="AFY8" s="15">
        <f>$B8*IF('RELEVE DES FICHES SUIVEUSES'!AFY8&lt;&gt;"x",'RELEVE DES FICHES SUIVEUSES'!AFY8,0)/3</f>
        <v>0</v>
      </c>
      <c r="AFZ8" s="15">
        <f>$B8*IF('RELEVE DES FICHES SUIVEUSES'!AFZ8&lt;&gt;"x",'RELEVE DES FICHES SUIVEUSES'!AFZ8,0)/3</f>
        <v>0</v>
      </c>
      <c r="AGA8" s="15">
        <f>$B8*IF('RELEVE DES FICHES SUIVEUSES'!AGA8&lt;&gt;"x",'RELEVE DES FICHES SUIVEUSES'!AGA8,0)/3</f>
        <v>0</v>
      </c>
      <c r="AGB8" s="15">
        <f>$B8*IF('RELEVE DES FICHES SUIVEUSES'!AGB8&lt;&gt;"x",'RELEVE DES FICHES SUIVEUSES'!AGB8,0)/3</f>
        <v>0</v>
      </c>
      <c r="AGC8" s="15">
        <f>$B8*IF('RELEVE DES FICHES SUIVEUSES'!AGC8&lt;&gt;"x",'RELEVE DES FICHES SUIVEUSES'!AGC8,0)/3</f>
        <v>0</v>
      </c>
      <c r="AGD8" s="15">
        <f>$B8*IF('RELEVE DES FICHES SUIVEUSES'!AGD8&lt;&gt;"x",'RELEVE DES FICHES SUIVEUSES'!AGD8,0)/3</f>
        <v>0</v>
      </c>
      <c r="AGE8" s="15">
        <f>$B8*IF('RELEVE DES FICHES SUIVEUSES'!AGE8&lt;&gt;"x",'RELEVE DES FICHES SUIVEUSES'!AGE8,0)/3</f>
        <v>0</v>
      </c>
      <c r="AGF8" s="15">
        <f>$B8*IF('RELEVE DES FICHES SUIVEUSES'!AGF8&lt;&gt;"x",'RELEVE DES FICHES SUIVEUSES'!AGF8,0)/3</f>
        <v>0</v>
      </c>
      <c r="AGG8" s="15">
        <f>$B8*IF('RELEVE DES FICHES SUIVEUSES'!AGG8&lt;&gt;"x",'RELEVE DES FICHES SUIVEUSES'!AGG8,0)/3</f>
        <v>0</v>
      </c>
      <c r="AGH8" s="15">
        <f>$B8*IF('RELEVE DES FICHES SUIVEUSES'!AGH8&lt;&gt;"x",'RELEVE DES FICHES SUIVEUSES'!AGH8,0)/3</f>
        <v>0</v>
      </c>
      <c r="AGI8" s="15">
        <f>$B8*IF('RELEVE DES FICHES SUIVEUSES'!AGI8&lt;&gt;"x",'RELEVE DES FICHES SUIVEUSES'!AGI8,0)/3</f>
        <v>0</v>
      </c>
      <c r="AGJ8" s="15">
        <f>$B8*IF('RELEVE DES FICHES SUIVEUSES'!AGJ8&lt;&gt;"x",'RELEVE DES FICHES SUIVEUSES'!AGJ8,0)/3</f>
        <v>0</v>
      </c>
      <c r="AGK8" s="15">
        <f>$B8*IF('RELEVE DES FICHES SUIVEUSES'!AGK8&lt;&gt;"x",'RELEVE DES FICHES SUIVEUSES'!AGK8,0)/3</f>
        <v>0</v>
      </c>
      <c r="AGL8" s="15">
        <f>$B8*IF('RELEVE DES FICHES SUIVEUSES'!AGL8&lt;&gt;"x",'RELEVE DES FICHES SUIVEUSES'!AGL8,0)/3</f>
        <v>0</v>
      </c>
      <c r="AGM8" s="15">
        <f>$B8*IF('RELEVE DES FICHES SUIVEUSES'!AGM8&lt;&gt;"x",'RELEVE DES FICHES SUIVEUSES'!AGM8,0)/3</f>
        <v>0</v>
      </c>
      <c r="AGN8" s="15">
        <f>$B8*IF('RELEVE DES FICHES SUIVEUSES'!AGN8&lt;&gt;"x",'RELEVE DES FICHES SUIVEUSES'!AGN8,0)/3</f>
        <v>0</v>
      </c>
      <c r="AGO8" s="15">
        <f>$B8*IF('RELEVE DES FICHES SUIVEUSES'!AGO8&lt;&gt;"x",'RELEVE DES FICHES SUIVEUSES'!AGO8,0)/3</f>
        <v>0</v>
      </c>
      <c r="AGP8" s="15">
        <f>$B8*IF('RELEVE DES FICHES SUIVEUSES'!AGP8&lt;&gt;"x",'RELEVE DES FICHES SUIVEUSES'!AGP8,0)/3</f>
        <v>0</v>
      </c>
      <c r="AGQ8" s="15">
        <f>$B8*IF('RELEVE DES FICHES SUIVEUSES'!AGQ8&lt;&gt;"x",'RELEVE DES FICHES SUIVEUSES'!AGQ8,0)/3</f>
        <v>0</v>
      </c>
      <c r="AGR8" s="15">
        <f>$B8*IF('RELEVE DES FICHES SUIVEUSES'!AGR8&lt;&gt;"x",'RELEVE DES FICHES SUIVEUSES'!AGR8,0)/3</f>
        <v>0</v>
      </c>
      <c r="AGS8" s="15">
        <f>$B8*IF('RELEVE DES FICHES SUIVEUSES'!AGS8&lt;&gt;"x",'RELEVE DES FICHES SUIVEUSES'!AGS8,0)/3</f>
        <v>0</v>
      </c>
      <c r="AGT8" s="15">
        <f>$B8*IF('RELEVE DES FICHES SUIVEUSES'!AGT8&lt;&gt;"x",'RELEVE DES FICHES SUIVEUSES'!AGT8,0)/3</f>
        <v>0</v>
      </c>
      <c r="AGU8" s="15">
        <f>$B8*IF('RELEVE DES FICHES SUIVEUSES'!AGU8&lt;&gt;"x",'RELEVE DES FICHES SUIVEUSES'!AGU8,0)/3</f>
        <v>0</v>
      </c>
      <c r="AGV8" s="15">
        <f>$B8*IF('RELEVE DES FICHES SUIVEUSES'!AGV8&lt;&gt;"x",'RELEVE DES FICHES SUIVEUSES'!AGV8,0)/3</f>
        <v>0</v>
      </c>
      <c r="AGW8" s="15">
        <f>$B8*IF('RELEVE DES FICHES SUIVEUSES'!AGW8&lt;&gt;"x",'RELEVE DES FICHES SUIVEUSES'!AGW8,0)/3</f>
        <v>0</v>
      </c>
      <c r="AGX8" s="15">
        <f>$B8*IF('RELEVE DES FICHES SUIVEUSES'!AGX8&lt;&gt;"x",'RELEVE DES FICHES SUIVEUSES'!AGX8,0)/3</f>
        <v>0</v>
      </c>
      <c r="AGY8" s="15">
        <f>$B8*IF('RELEVE DES FICHES SUIVEUSES'!AGY8&lt;&gt;"x",'RELEVE DES FICHES SUIVEUSES'!AGY8,0)/3</f>
        <v>0</v>
      </c>
      <c r="AGZ8" s="15">
        <f>$B8*IF('RELEVE DES FICHES SUIVEUSES'!AGZ8&lt;&gt;"x",'RELEVE DES FICHES SUIVEUSES'!AGZ8,0)/3</f>
        <v>0</v>
      </c>
      <c r="AHA8" s="15">
        <f>$B8*IF('RELEVE DES FICHES SUIVEUSES'!AHA8&lt;&gt;"x",'RELEVE DES FICHES SUIVEUSES'!AHA8,0)/3</f>
        <v>0</v>
      </c>
      <c r="AHB8" s="15">
        <f>$B8*IF('RELEVE DES FICHES SUIVEUSES'!AHB8&lt;&gt;"x",'RELEVE DES FICHES SUIVEUSES'!AHB8,0)/3</f>
        <v>0</v>
      </c>
      <c r="AHC8" s="15">
        <f>$B8*IF('RELEVE DES FICHES SUIVEUSES'!AHC8&lt;&gt;"x",'RELEVE DES FICHES SUIVEUSES'!AHC8,0)/3</f>
        <v>0</v>
      </c>
      <c r="AHD8" s="15">
        <f>$B8*IF('RELEVE DES FICHES SUIVEUSES'!AHD8&lt;&gt;"x",'RELEVE DES FICHES SUIVEUSES'!AHD8,0)/3</f>
        <v>0</v>
      </c>
      <c r="AHE8" s="15">
        <f>$B8*IF('RELEVE DES FICHES SUIVEUSES'!AHE8&lt;&gt;"x",'RELEVE DES FICHES SUIVEUSES'!AHE8,0)/3</f>
        <v>0</v>
      </c>
      <c r="AHF8" s="15">
        <f>$B8*IF('RELEVE DES FICHES SUIVEUSES'!AHF8&lt;&gt;"x",'RELEVE DES FICHES SUIVEUSES'!AHF8,0)/3</f>
        <v>0</v>
      </c>
      <c r="AHG8" s="15">
        <f>$B8*IF('RELEVE DES FICHES SUIVEUSES'!AHG8&lt;&gt;"x",'RELEVE DES FICHES SUIVEUSES'!AHG8,0)/3</f>
        <v>0</v>
      </c>
      <c r="AHH8" s="15">
        <f>$B8*IF('RELEVE DES FICHES SUIVEUSES'!AHH8&lt;&gt;"x",'RELEVE DES FICHES SUIVEUSES'!AHH8,0)/3</f>
        <v>0</v>
      </c>
      <c r="AHI8" s="15">
        <f>$B8*IF('RELEVE DES FICHES SUIVEUSES'!AHI8&lt;&gt;"x",'RELEVE DES FICHES SUIVEUSES'!AHI8,0)/3</f>
        <v>0</v>
      </c>
      <c r="AHJ8" s="15">
        <f>$B8*IF('RELEVE DES FICHES SUIVEUSES'!AHJ8&lt;&gt;"x",'RELEVE DES FICHES SUIVEUSES'!AHJ8,0)/3</f>
        <v>0</v>
      </c>
      <c r="AHK8" s="15">
        <f>$B8*IF('RELEVE DES FICHES SUIVEUSES'!AHK8&lt;&gt;"x",'RELEVE DES FICHES SUIVEUSES'!AHK8,0)/3</f>
        <v>0</v>
      </c>
      <c r="AHL8" s="15">
        <f>$B8*IF('RELEVE DES FICHES SUIVEUSES'!AHL8&lt;&gt;"x",'RELEVE DES FICHES SUIVEUSES'!AHL8,0)/3</f>
        <v>0</v>
      </c>
      <c r="AHM8" s="15">
        <f>$B8*IF('RELEVE DES FICHES SUIVEUSES'!AHM8&lt;&gt;"x",'RELEVE DES FICHES SUIVEUSES'!AHM8,0)/3</f>
        <v>0</v>
      </c>
      <c r="AHN8" s="15">
        <f>$B8*IF('RELEVE DES FICHES SUIVEUSES'!AHN8&lt;&gt;"x",'RELEVE DES FICHES SUIVEUSES'!AHN8,0)/3</f>
        <v>0</v>
      </c>
      <c r="AHO8" s="15">
        <f>$B8*IF('RELEVE DES FICHES SUIVEUSES'!AHO8&lt;&gt;"x",'RELEVE DES FICHES SUIVEUSES'!AHO8,0)/3</f>
        <v>0</v>
      </c>
      <c r="AHP8" s="15">
        <f>$B8*IF('RELEVE DES FICHES SUIVEUSES'!AHP8&lt;&gt;"x",'RELEVE DES FICHES SUIVEUSES'!AHP8,0)/3</f>
        <v>0</v>
      </c>
      <c r="AHQ8" s="15">
        <f>$B8*IF('RELEVE DES FICHES SUIVEUSES'!AHQ8&lt;&gt;"x",'RELEVE DES FICHES SUIVEUSES'!AHQ8,0)/3</f>
        <v>0</v>
      </c>
      <c r="AHR8" s="15">
        <f>$B8*IF('RELEVE DES FICHES SUIVEUSES'!AHR8&lt;&gt;"x",'RELEVE DES FICHES SUIVEUSES'!AHR8,0)/3</f>
        <v>0</v>
      </c>
      <c r="AHS8" s="15">
        <f>$B8*IF('RELEVE DES FICHES SUIVEUSES'!AHS8&lt;&gt;"x",'RELEVE DES FICHES SUIVEUSES'!AHS8,0)/3</f>
        <v>0</v>
      </c>
      <c r="AHT8" s="15">
        <f>$B8*IF('RELEVE DES FICHES SUIVEUSES'!AHT8&lt;&gt;"x",'RELEVE DES FICHES SUIVEUSES'!AHT8,0)/3</f>
        <v>0</v>
      </c>
      <c r="AHU8" s="15">
        <f>$B8*IF('RELEVE DES FICHES SUIVEUSES'!AHU8&lt;&gt;"x",'RELEVE DES FICHES SUIVEUSES'!AHU8,0)/3</f>
        <v>0</v>
      </c>
      <c r="AHV8" s="15">
        <f>$B8*IF('RELEVE DES FICHES SUIVEUSES'!AHV8&lt;&gt;"x",'RELEVE DES FICHES SUIVEUSES'!AHV8,0)/3</f>
        <v>0</v>
      </c>
      <c r="AHW8" s="15">
        <f>$B8*IF('RELEVE DES FICHES SUIVEUSES'!AHW8&lt;&gt;"x",'RELEVE DES FICHES SUIVEUSES'!AHW8,0)/3</f>
        <v>0</v>
      </c>
      <c r="AHX8" s="15">
        <f>$B8*IF('RELEVE DES FICHES SUIVEUSES'!AHX8&lt;&gt;"x",'RELEVE DES FICHES SUIVEUSES'!AHX8,0)/3</f>
        <v>0</v>
      </c>
      <c r="AHY8" s="15">
        <f>$B8*IF('RELEVE DES FICHES SUIVEUSES'!AHY8&lt;&gt;"x",'RELEVE DES FICHES SUIVEUSES'!AHY8,0)/3</f>
        <v>0</v>
      </c>
      <c r="AHZ8" s="15">
        <f>$B8*IF('RELEVE DES FICHES SUIVEUSES'!AHZ8&lt;&gt;"x",'RELEVE DES FICHES SUIVEUSES'!AHZ8,0)/3</f>
        <v>0</v>
      </c>
      <c r="AIA8" s="15">
        <f>$B8*IF('RELEVE DES FICHES SUIVEUSES'!AIA8&lt;&gt;"x",'RELEVE DES FICHES SUIVEUSES'!AIA8,0)/3</f>
        <v>0</v>
      </c>
      <c r="AIB8" s="15">
        <f>$B8*IF('RELEVE DES FICHES SUIVEUSES'!AIB8&lt;&gt;"x",'RELEVE DES FICHES SUIVEUSES'!AIB8,0)/3</f>
        <v>0</v>
      </c>
      <c r="AIC8" s="15">
        <f>$B8*IF('RELEVE DES FICHES SUIVEUSES'!AIC8&lt;&gt;"x",'RELEVE DES FICHES SUIVEUSES'!AIC8,0)/3</f>
        <v>0</v>
      </c>
      <c r="AID8" s="15">
        <f>$B8*IF('RELEVE DES FICHES SUIVEUSES'!AID8&lt;&gt;"x",'RELEVE DES FICHES SUIVEUSES'!AID8,0)/3</f>
        <v>0</v>
      </c>
      <c r="AIE8" s="15">
        <f>$B8*IF('RELEVE DES FICHES SUIVEUSES'!AIE8&lt;&gt;"x",'RELEVE DES FICHES SUIVEUSES'!AIE8,0)/3</f>
        <v>0</v>
      </c>
      <c r="AIF8" s="15">
        <f>$B8*IF('RELEVE DES FICHES SUIVEUSES'!AIF8&lt;&gt;"x",'RELEVE DES FICHES SUIVEUSES'!AIF8,0)/3</f>
        <v>0</v>
      </c>
      <c r="AIG8" s="15">
        <f>$B8*IF('RELEVE DES FICHES SUIVEUSES'!AIG8&lt;&gt;"x",'RELEVE DES FICHES SUIVEUSES'!AIG8,0)/3</f>
        <v>0</v>
      </c>
      <c r="AIH8" s="15">
        <f>$B8*IF('RELEVE DES FICHES SUIVEUSES'!AIH8&lt;&gt;"x",'RELEVE DES FICHES SUIVEUSES'!AIH8,0)/3</f>
        <v>0</v>
      </c>
      <c r="AII8" s="15">
        <f>$B8*IF('RELEVE DES FICHES SUIVEUSES'!AII8&lt;&gt;"x",'RELEVE DES FICHES SUIVEUSES'!AII8,0)/3</f>
        <v>0</v>
      </c>
      <c r="AIJ8" s="15">
        <f>$B8*IF('RELEVE DES FICHES SUIVEUSES'!AIJ8&lt;&gt;"x",'RELEVE DES FICHES SUIVEUSES'!AIJ8,0)/3</f>
        <v>0</v>
      </c>
      <c r="AIK8" s="15">
        <f>$B8*IF('RELEVE DES FICHES SUIVEUSES'!AIK8&lt;&gt;"x",'RELEVE DES FICHES SUIVEUSES'!AIK8,0)/3</f>
        <v>0</v>
      </c>
      <c r="AIL8" s="15">
        <f>$B8*IF('RELEVE DES FICHES SUIVEUSES'!AIL8&lt;&gt;"x",'RELEVE DES FICHES SUIVEUSES'!AIL8,0)/3</f>
        <v>0</v>
      </c>
      <c r="AIM8" s="15">
        <f>$B8*IF('RELEVE DES FICHES SUIVEUSES'!AIM8&lt;&gt;"x",'RELEVE DES FICHES SUIVEUSES'!AIM8,0)/3</f>
        <v>0</v>
      </c>
      <c r="AIN8" s="15">
        <f>$B8*IF('RELEVE DES FICHES SUIVEUSES'!AIN8&lt;&gt;"x",'RELEVE DES FICHES SUIVEUSES'!AIN8,0)/3</f>
        <v>0</v>
      </c>
      <c r="AIO8" s="15">
        <f>$B8*IF('RELEVE DES FICHES SUIVEUSES'!AIO8&lt;&gt;"x",'RELEVE DES FICHES SUIVEUSES'!AIO8,0)/3</f>
        <v>0</v>
      </c>
      <c r="AIP8" s="15">
        <f>$B8*IF('RELEVE DES FICHES SUIVEUSES'!AIP8&lt;&gt;"x",'RELEVE DES FICHES SUIVEUSES'!AIP8,0)/3</f>
        <v>0</v>
      </c>
      <c r="AIQ8" s="15">
        <f>$B8*IF('RELEVE DES FICHES SUIVEUSES'!AIQ8&lt;&gt;"x",'RELEVE DES FICHES SUIVEUSES'!AIQ8,0)/3</f>
        <v>0</v>
      </c>
      <c r="AIR8" s="15">
        <f>$B8*IF('RELEVE DES FICHES SUIVEUSES'!AIR8&lt;&gt;"x",'RELEVE DES FICHES SUIVEUSES'!AIR8,0)/3</f>
        <v>0</v>
      </c>
      <c r="AIS8" s="15">
        <f>$B8*IF('RELEVE DES FICHES SUIVEUSES'!AIS8&lt;&gt;"x",'RELEVE DES FICHES SUIVEUSES'!AIS8,0)/3</f>
        <v>0</v>
      </c>
      <c r="AIT8" s="15">
        <f>$B8*IF('RELEVE DES FICHES SUIVEUSES'!AIT8&lt;&gt;"x",'RELEVE DES FICHES SUIVEUSES'!AIT8,0)/3</f>
        <v>0</v>
      </c>
      <c r="AIU8" s="15">
        <f>$B8*IF('RELEVE DES FICHES SUIVEUSES'!AIU8&lt;&gt;"x",'RELEVE DES FICHES SUIVEUSES'!AIU8,0)/3</f>
        <v>0</v>
      </c>
      <c r="AIV8" s="15">
        <f>$B8*IF('RELEVE DES FICHES SUIVEUSES'!AIV8&lt;&gt;"x",'RELEVE DES FICHES SUIVEUSES'!AIV8,0)/3</f>
        <v>0</v>
      </c>
      <c r="AIW8" s="15">
        <f>$B8*IF('RELEVE DES FICHES SUIVEUSES'!AIW8&lt;&gt;"x",'RELEVE DES FICHES SUIVEUSES'!AIW8,0)/3</f>
        <v>0</v>
      </c>
      <c r="AIX8" s="15">
        <f>$B8*IF('RELEVE DES FICHES SUIVEUSES'!AIX8&lt;&gt;"x",'RELEVE DES FICHES SUIVEUSES'!AIX8,0)/3</f>
        <v>0</v>
      </c>
      <c r="AIY8" s="15">
        <f>$B8*IF('RELEVE DES FICHES SUIVEUSES'!AIY8&lt;&gt;"x",'RELEVE DES FICHES SUIVEUSES'!AIY8,0)/3</f>
        <v>0</v>
      </c>
      <c r="AIZ8" s="15">
        <f>$B8*IF('RELEVE DES FICHES SUIVEUSES'!AIZ8&lt;&gt;"x",'RELEVE DES FICHES SUIVEUSES'!AIZ8,0)/3</f>
        <v>0</v>
      </c>
      <c r="AJA8" s="15">
        <f>$B8*IF('RELEVE DES FICHES SUIVEUSES'!AJA8&lt;&gt;"x",'RELEVE DES FICHES SUIVEUSES'!AJA8,0)/3</f>
        <v>0</v>
      </c>
      <c r="AJB8" s="15">
        <f>$B8*IF('RELEVE DES FICHES SUIVEUSES'!AJB8&lt;&gt;"x",'RELEVE DES FICHES SUIVEUSES'!AJB8,0)/3</f>
        <v>0</v>
      </c>
      <c r="AJC8" s="15">
        <f>$B8*IF('RELEVE DES FICHES SUIVEUSES'!AJC8&lt;&gt;"x",'RELEVE DES FICHES SUIVEUSES'!AJC8,0)/3</f>
        <v>0</v>
      </c>
      <c r="AJD8" s="15">
        <f>$B8*IF('RELEVE DES FICHES SUIVEUSES'!AJD8&lt;&gt;"x",'RELEVE DES FICHES SUIVEUSES'!AJD8,0)/3</f>
        <v>0</v>
      </c>
      <c r="AJE8" s="15">
        <f>$B8*IF('RELEVE DES FICHES SUIVEUSES'!AJE8&lt;&gt;"x",'RELEVE DES FICHES SUIVEUSES'!AJE8,0)/3</f>
        <v>0</v>
      </c>
      <c r="AJF8" s="15">
        <f>$B8*IF('RELEVE DES FICHES SUIVEUSES'!AJF8&lt;&gt;"x",'RELEVE DES FICHES SUIVEUSES'!AJF8,0)/3</f>
        <v>0</v>
      </c>
      <c r="AJG8" s="15">
        <f>$B8*IF('RELEVE DES FICHES SUIVEUSES'!AJG8&lt;&gt;"x",'RELEVE DES FICHES SUIVEUSES'!AJG8,0)/3</f>
        <v>0</v>
      </c>
      <c r="AJH8" s="15">
        <f>$B8*IF('RELEVE DES FICHES SUIVEUSES'!AJH8&lt;&gt;"x",'RELEVE DES FICHES SUIVEUSES'!AJH8,0)/3</f>
        <v>0</v>
      </c>
      <c r="AJI8" s="15">
        <f>$B8*IF('RELEVE DES FICHES SUIVEUSES'!AJI8&lt;&gt;"x",'RELEVE DES FICHES SUIVEUSES'!AJI8,0)/3</f>
        <v>0</v>
      </c>
      <c r="AJJ8" s="15">
        <f>$B8*IF('RELEVE DES FICHES SUIVEUSES'!AJJ8&lt;&gt;"x",'RELEVE DES FICHES SUIVEUSES'!AJJ8,0)/3</f>
        <v>0</v>
      </c>
      <c r="AJK8" s="15">
        <f>$B8*IF('RELEVE DES FICHES SUIVEUSES'!AJK8&lt;&gt;"x",'RELEVE DES FICHES SUIVEUSES'!AJK8,0)/3</f>
        <v>0</v>
      </c>
      <c r="AJL8" s="15">
        <f>$B8*IF('RELEVE DES FICHES SUIVEUSES'!AJL8&lt;&gt;"x",'RELEVE DES FICHES SUIVEUSES'!AJL8,0)/3</f>
        <v>0</v>
      </c>
      <c r="AJM8" s="15">
        <f>$B8*IF('RELEVE DES FICHES SUIVEUSES'!AJM8&lt;&gt;"x",'RELEVE DES FICHES SUIVEUSES'!AJM8,0)/3</f>
        <v>0</v>
      </c>
      <c r="AJN8" s="15">
        <f>$B8*IF('RELEVE DES FICHES SUIVEUSES'!AJN8&lt;&gt;"x",'RELEVE DES FICHES SUIVEUSES'!AJN8,0)/3</f>
        <v>0</v>
      </c>
      <c r="AJO8" s="15">
        <f>$B8*IF('RELEVE DES FICHES SUIVEUSES'!AJO8&lt;&gt;"x",'RELEVE DES FICHES SUIVEUSES'!AJO8,0)/3</f>
        <v>0</v>
      </c>
      <c r="AJP8" s="15">
        <f>$B8*IF('RELEVE DES FICHES SUIVEUSES'!AJP8&lt;&gt;"x",'RELEVE DES FICHES SUIVEUSES'!AJP8,0)/3</f>
        <v>0</v>
      </c>
      <c r="AJQ8" s="15">
        <f>$B8*IF('RELEVE DES FICHES SUIVEUSES'!AJQ8&lt;&gt;"x",'RELEVE DES FICHES SUIVEUSES'!AJQ8,0)/3</f>
        <v>0</v>
      </c>
      <c r="AJR8" s="15">
        <f>$B8*IF('RELEVE DES FICHES SUIVEUSES'!AJR8&lt;&gt;"x",'RELEVE DES FICHES SUIVEUSES'!AJR8,0)/3</f>
        <v>0</v>
      </c>
      <c r="AJS8" s="15">
        <f>$B8*IF('RELEVE DES FICHES SUIVEUSES'!AJS8&lt;&gt;"x",'RELEVE DES FICHES SUIVEUSES'!AJS8,0)/3</f>
        <v>0</v>
      </c>
      <c r="AJT8" s="15">
        <f>$B8*IF('RELEVE DES FICHES SUIVEUSES'!AJT8&lt;&gt;"x",'RELEVE DES FICHES SUIVEUSES'!AJT8,0)/3</f>
        <v>0</v>
      </c>
      <c r="AJU8" s="15">
        <f>$B8*IF('RELEVE DES FICHES SUIVEUSES'!AJU8&lt;&gt;"x",'RELEVE DES FICHES SUIVEUSES'!AJU8,0)/3</f>
        <v>0</v>
      </c>
      <c r="AJV8" s="15">
        <f>$B8*IF('RELEVE DES FICHES SUIVEUSES'!AJV8&lt;&gt;"x",'RELEVE DES FICHES SUIVEUSES'!AJV8,0)/3</f>
        <v>0</v>
      </c>
      <c r="AJW8" s="15">
        <f>$B8*IF('RELEVE DES FICHES SUIVEUSES'!AJW8&lt;&gt;"x",'RELEVE DES FICHES SUIVEUSES'!AJW8,0)/3</f>
        <v>0</v>
      </c>
      <c r="AJX8" s="15">
        <f>$B8*IF('RELEVE DES FICHES SUIVEUSES'!AJX8&lt;&gt;"x",'RELEVE DES FICHES SUIVEUSES'!AJX8,0)/3</f>
        <v>0</v>
      </c>
      <c r="AJY8" s="15">
        <f>$B8*IF('RELEVE DES FICHES SUIVEUSES'!AJY8&lt;&gt;"x",'RELEVE DES FICHES SUIVEUSES'!AJY8,0)/3</f>
        <v>0</v>
      </c>
      <c r="AJZ8" s="15">
        <f>$B8*IF('RELEVE DES FICHES SUIVEUSES'!AJZ8&lt;&gt;"x",'RELEVE DES FICHES SUIVEUSES'!AJZ8,0)/3</f>
        <v>0</v>
      </c>
      <c r="AKA8" s="15">
        <f>$B8*IF('RELEVE DES FICHES SUIVEUSES'!AKA8&lt;&gt;"x",'RELEVE DES FICHES SUIVEUSES'!AKA8,0)/3</f>
        <v>0</v>
      </c>
      <c r="AKB8" s="15">
        <f>$B8*IF('RELEVE DES FICHES SUIVEUSES'!AKB8&lt;&gt;"x",'RELEVE DES FICHES SUIVEUSES'!AKB8,0)/3</f>
        <v>0</v>
      </c>
      <c r="AKC8" s="15">
        <f>$B8*IF('RELEVE DES FICHES SUIVEUSES'!AKC8&lt;&gt;"x",'RELEVE DES FICHES SUIVEUSES'!AKC8,0)/3</f>
        <v>0</v>
      </c>
      <c r="AKD8" s="15">
        <f>$B8*IF('RELEVE DES FICHES SUIVEUSES'!AKD8&lt;&gt;"x",'RELEVE DES FICHES SUIVEUSES'!AKD8,0)/3</f>
        <v>0</v>
      </c>
      <c r="AKE8" s="15">
        <f>$B8*IF('RELEVE DES FICHES SUIVEUSES'!AKE8&lt;&gt;"x",'RELEVE DES FICHES SUIVEUSES'!AKE8,0)/3</f>
        <v>0</v>
      </c>
      <c r="AKF8" s="15">
        <f>$B8*IF('RELEVE DES FICHES SUIVEUSES'!AKF8&lt;&gt;"x",'RELEVE DES FICHES SUIVEUSES'!AKF8,0)/3</f>
        <v>0</v>
      </c>
      <c r="AKG8" s="15">
        <f>$B8*IF('RELEVE DES FICHES SUIVEUSES'!AKG8&lt;&gt;"x",'RELEVE DES FICHES SUIVEUSES'!AKG8,0)/3</f>
        <v>0</v>
      </c>
      <c r="AKH8" s="15">
        <f>$B8*IF('RELEVE DES FICHES SUIVEUSES'!AKH8&lt;&gt;"x",'RELEVE DES FICHES SUIVEUSES'!AKH8,0)/3</f>
        <v>0</v>
      </c>
      <c r="AKI8" s="15">
        <f>$B8*IF('RELEVE DES FICHES SUIVEUSES'!AKI8&lt;&gt;"x",'RELEVE DES FICHES SUIVEUSES'!AKI8,0)/3</f>
        <v>0</v>
      </c>
      <c r="AKJ8" s="15">
        <f>$B8*IF('RELEVE DES FICHES SUIVEUSES'!AKJ8&lt;&gt;"x",'RELEVE DES FICHES SUIVEUSES'!AKJ8,0)/3</f>
        <v>0</v>
      </c>
      <c r="AKK8" s="15">
        <f>$B8*IF('RELEVE DES FICHES SUIVEUSES'!AKK8&lt;&gt;"x",'RELEVE DES FICHES SUIVEUSES'!AKK8,0)/3</f>
        <v>0</v>
      </c>
      <c r="AKL8" s="15">
        <f>$B8*IF('RELEVE DES FICHES SUIVEUSES'!AKL8&lt;&gt;"x",'RELEVE DES FICHES SUIVEUSES'!AKL8,0)/3</f>
        <v>0</v>
      </c>
      <c r="AKM8" s="15">
        <f>$B8*IF('RELEVE DES FICHES SUIVEUSES'!AKM8&lt;&gt;"x",'RELEVE DES FICHES SUIVEUSES'!AKM8,0)/3</f>
        <v>0</v>
      </c>
      <c r="AKN8" s="15">
        <f>$B8*IF('RELEVE DES FICHES SUIVEUSES'!AKN8&lt;&gt;"x",'RELEVE DES FICHES SUIVEUSES'!AKN8,0)/3</f>
        <v>0</v>
      </c>
      <c r="AKO8" s="15">
        <f>$B8*IF('RELEVE DES FICHES SUIVEUSES'!AKO8&lt;&gt;"x",'RELEVE DES FICHES SUIVEUSES'!AKO8,0)/3</f>
        <v>0</v>
      </c>
      <c r="AKP8" s="15">
        <f>$B8*IF('RELEVE DES FICHES SUIVEUSES'!AKP8&lt;&gt;"x",'RELEVE DES FICHES SUIVEUSES'!AKP8,0)/3</f>
        <v>0</v>
      </c>
      <c r="AKQ8" s="15">
        <f>$B8*IF('RELEVE DES FICHES SUIVEUSES'!AKQ8&lt;&gt;"x",'RELEVE DES FICHES SUIVEUSES'!AKQ8,0)/3</f>
        <v>0</v>
      </c>
      <c r="AKR8" s="15">
        <f>$B8*IF('RELEVE DES FICHES SUIVEUSES'!AKR8&lt;&gt;"x",'RELEVE DES FICHES SUIVEUSES'!AKR8,0)/3</f>
        <v>0</v>
      </c>
      <c r="AKS8" s="15">
        <f>$B8*IF('RELEVE DES FICHES SUIVEUSES'!AKS8&lt;&gt;"x",'RELEVE DES FICHES SUIVEUSES'!AKS8,0)/3</f>
        <v>0</v>
      </c>
      <c r="AKT8" s="15">
        <f>$B8*IF('RELEVE DES FICHES SUIVEUSES'!AKT8&lt;&gt;"x",'RELEVE DES FICHES SUIVEUSES'!AKT8,0)/3</f>
        <v>0</v>
      </c>
      <c r="AKU8" s="15">
        <f>$B8*IF('RELEVE DES FICHES SUIVEUSES'!AKU8&lt;&gt;"x",'RELEVE DES FICHES SUIVEUSES'!AKU8,0)/3</f>
        <v>0</v>
      </c>
      <c r="AKV8" s="15">
        <f>$B8*IF('RELEVE DES FICHES SUIVEUSES'!AKV8&lt;&gt;"x",'RELEVE DES FICHES SUIVEUSES'!AKV8,0)/3</f>
        <v>0</v>
      </c>
      <c r="AKW8" s="15">
        <f>$B8*IF('RELEVE DES FICHES SUIVEUSES'!AKW8&lt;&gt;"x",'RELEVE DES FICHES SUIVEUSES'!AKW8,0)/3</f>
        <v>0</v>
      </c>
      <c r="AKX8" s="15">
        <f>$B8*IF('RELEVE DES FICHES SUIVEUSES'!AKX8&lt;&gt;"x",'RELEVE DES FICHES SUIVEUSES'!AKX8,0)/3</f>
        <v>0</v>
      </c>
      <c r="AKY8" s="15">
        <f>$B8*IF('RELEVE DES FICHES SUIVEUSES'!AKY8&lt;&gt;"x",'RELEVE DES FICHES SUIVEUSES'!AKY8,0)/3</f>
        <v>0</v>
      </c>
      <c r="AKZ8" s="15">
        <f>$B8*IF('RELEVE DES FICHES SUIVEUSES'!AKZ8&lt;&gt;"x",'RELEVE DES FICHES SUIVEUSES'!AKZ8,0)/3</f>
        <v>0</v>
      </c>
      <c r="ALA8" s="15">
        <f>$B8*IF('RELEVE DES FICHES SUIVEUSES'!ALA8&lt;&gt;"x",'RELEVE DES FICHES SUIVEUSES'!ALA8,0)/3</f>
        <v>0</v>
      </c>
      <c r="ALB8" s="15">
        <f>$B8*IF('RELEVE DES FICHES SUIVEUSES'!ALB8&lt;&gt;"x",'RELEVE DES FICHES SUIVEUSES'!ALB8,0)/3</f>
        <v>0</v>
      </c>
      <c r="ALC8" s="15">
        <f>$B8*IF('RELEVE DES FICHES SUIVEUSES'!ALC8&lt;&gt;"x",'RELEVE DES FICHES SUIVEUSES'!ALC8,0)/3</f>
        <v>0</v>
      </c>
      <c r="ALD8" s="15">
        <f>$B8*IF('RELEVE DES FICHES SUIVEUSES'!ALD8&lt;&gt;"x",'RELEVE DES FICHES SUIVEUSES'!ALD8,0)/3</f>
        <v>0</v>
      </c>
      <c r="ALE8" s="15">
        <f>$B8*IF('RELEVE DES FICHES SUIVEUSES'!ALE8&lt;&gt;"x",'RELEVE DES FICHES SUIVEUSES'!ALE8,0)/3</f>
        <v>0</v>
      </c>
      <c r="ALF8" s="15">
        <f>$B8*IF('RELEVE DES FICHES SUIVEUSES'!ALF8&lt;&gt;"x",'RELEVE DES FICHES SUIVEUSES'!ALF8,0)/3</f>
        <v>0</v>
      </c>
      <c r="ALG8" s="15">
        <f>$B8*IF('RELEVE DES FICHES SUIVEUSES'!ALG8&lt;&gt;"x",'RELEVE DES FICHES SUIVEUSES'!ALG8,0)/3</f>
        <v>0</v>
      </c>
      <c r="ALH8" s="15">
        <f>$B8*IF('RELEVE DES FICHES SUIVEUSES'!ALH8&lt;&gt;"x",'RELEVE DES FICHES SUIVEUSES'!ALH8,0)/3</f>
        <v>0</v>
      </c>
      <c r="ALI8" s="15">
        <f>$B8*IF('RELEVE DES FICHES SUIVEUSES'!ALI8&lt;&gt;"x",'RELEVE DES FICHES SUIVEUSES'!ALI8,0)/3</f>
        <v>0</v>
      </c>
      <c r="ALJ8" s="15">
        <f>$B8*IF('RELEVE DES FICHES SUIVEUSES'!ALJ8&lt;&gt;"x",'RELEVE DES FICHES SUIVEUSES'!ALJ8,0)/3</f>
        <v>0</v>
      </c>
      <c r="ALK8" s="15">
        <f>$B8*IF('RELEVE DES FICHES SUIVEUSES'!ALK8&lt;&gt;"x",'RELEVE DES FICHES SUIVEUSES'!ALK8,0)/3</f>
        <v>0</v>
      </c>
      <c r="ALL8" s="15">
        <f>$B8*IF('RELEVE DES FICHES SUIVEUSES'!ALL8&lt;&gt;"x",'RELEVE DES FICHES SUIVEUSES'!ALL8,0)/3</f>
        <v>0</v>
      </c>
      <c r="ALM8" s="15">
        <f>$B8*IF('RELEVE DES FICHES SUIVEUSES'!ALM8&lt;&gt;"x",'RELEVE DES FICHES SUIVEUSES'!ALM8,0)/3</f>
        <v>0</v>
      </c>
      <c r="ALN8" s="15">
        <f>$B8*IF('RELEVE DES FICHES SUIVEUSES'!ALN8&lt;&gt;"x",'RELEVE DES FICHES SUIVEUSES'!ALN8,0)/3</f>
        <v>0</v>
      </c>
      <c r="ALO8" s="15">
        <f>$B8*IF('RELEVE DES FICHES SUIVEUSES'!ALO8&lt;&gt;"x",'RELEVE DES FICHES SUIVEUSES'!ALO8,0)/3</f>
        <v>0</v>
      </c>
      <c r="ALP8" s="15">
        <f>$B8*IF('RELEVE DES FICHES SUIVEUSES'!ALP8&lt;&gt;"x",'RELEVE DES FICHES SUIVEUSES'!ALP8,0)/3</f>
        <v>0</v>
      </c>
      <c r="ALQ8" s="15">
        <f>$B8*IF('RELEVE DES FICHES SUIVEUSES'!ALQ8&lt;&gt;"x",'RELEVE DES FICHES SUIVEUSES'!ALQ8,0)/3</f>
        <v>0</v>
      </c>
      <c r="ALR8" s="15">
        <f>$B8*IF('RELEVE DES FICHES SUIVEUSES'!ALR8&lt;&gt;"x",'RELEVE DES FICHES SUIVEUSES'!ALR8,0)/3</f>
        <v>0</v>
      </c>
      <c r="ALS8" s="15">
        <f>$B8*IF('RELEVE DES FICHES SUIVEUSES'!ALS8&lt;&gt;"x",'RELEVE DES FICHES SUIVEUSES'!ALS8,0)/3</f>
        <v>0</v>
      </c>
      <c r="ALT8" s="15">
        <f>$B8*IF('RELEVE DES FICHES SUIVEUSES'!ALT8&lt;&gt;"x",'RELEVE DES FICHES SUIVEUSES'!ALT8,0)/3</f>
        <v>0</v>
      </c>
      <c r="ALU8" s="15">
        <f>$B8*IF('RELEVE DES FICHES SUIVEUSES'!ALU8&lt;&gt;"x",'RELEVE DES FICHES SUIVEUSES'!ALU8,0)/3</f>
        <v>0</v>
      </c>
      <c r="ALV8" s="15">
        <f>$B8*IF('RELEVE DES FICHES SUIVEUSES'!ALV8&lt;&gt;"x",'RELEVE DES FICHES SUIVEUSES'!ALV8,0)/3</f>
        <v>0</v>
      </c>
      <c r="ALW8" s="15">
        <f>$B8*IF('RELEVE DES FICHES SUIVEUSES'!ALW8&lt;&gt;"x",'RELEVE DES FICHES SUIVEUSES'!ALW8,0)/3</f>
        <v>0</v>
      </c>
      <c r="ALX8" s="15">
        <f>$B8*IF('RELEVE DES FICHES SUIVEUSES'!ALX8&lt;&gt;"x",'RELEVE DES FICHES SUIVEUSES'!ALX8,0)/3</f>
        <v>0</v>
      </c>
      <c r="ALY8" s="15">
        <f>$B8*IF('RELEVE DES FICHES SUIVEUSES'!ALY8&lt;&gt;"x",'RELEVE DES FICHES SUIVEUSES'!ALY8,0)/3</f>
        <v>0</v>
      </c>
      <c r="ALZ8" s="15">
        <f>$B8*IF('RELEVE DES FICHES SUIVEUSES'!ALZ8&lt;&gt;"x",'RELEVE DES FICHES SUIVEUSES'!ALZ8,0)/3</f>
        <v>0</v>
      </c>
      <c r="AMA8" s="15">
        <f>$B8*IF('RELEVE DES FICHES SUIVEUSES'!AMA8&lt;&gt;"x",'RELEVE DES FICHES SUIVEUSES'!AMA8,0)/3</f>
        <v>0</v>
      </c>
      <c r="AMB8" s="15">
        <f>$B8*IF('RELEVE DES FICHES SUIVEUSES'!AMB8&lt;&gt;"x",'RELEVE DES FICHES SUIVEUSES'!AMB8,0)/3</f>
        <v>0</v>
      </c>
      <c r="AMC8" s="15">
        <f>$B8*IF('RELEVE DES FICHES SUIVEUSES'!AMC8&lt;&gt;"x",'RELEVE DES FICHES SUIVEUSES'!AMC8,0)/3</f>
        <v>0</v>
      </c>
      <c r="AMD8" s="15">
        <f>$B8*IF('RELEVE DES FICHES SUIVEUSES'!AMD8&lt;&gt;"x",'RELEVE DES FICHES SUIVEUSES'!AMD8,0)/3</f>
        <v>0</v>
      </c>
      <c r="AME8" s="15">
        <f>$B8*IF('RELEVE DES FICHES SUIVEUSES'!AME8&lt;&gt;"x",'RELEVE DES FICHES SUIVEUSES'!AME8,0)/3</f>
        <v>0</v>
      </c>
      <c r="AMF8" s="15">
        <f>$B8*IF('RELEVE DES FICHES SUIVEUSES'!AMF8&lt;&gt;"x",'RELEVE DES FICHES SUIVEUSES'!AMF8,0)/3</f>
        <v>0</v>
      </c>
      <c r="AMG8" s="15">
        <f>$B8*IF('RELEVE DES FICHES SUIVEUSES'!AMG8&lt;&gt;"x",'RELEVE DES FICHES SUIVEUSES'!AMG8,0)/3</f>
        <v>0</v>
      </c>
      <c r="AMH8" s="15">
        <f>$B8*IF('RELEVE DES FICHES SUIVEUSES'!AMH8&lt;&gt;"x",'RELEVE DES FICHES SUIVEUSES'!AMH8,0)/3</f>
        <v>0</v>
      </c>
      <c r="AMI8" s="15">
        <f>$B8*IF('RELEVE DES FICHES SUIVEUSES'!AMI8&lt;&gt;"x",'RELEVE DES FICHES SUIVEUSES'!AMI8,0)/3</f>
        <v>0</v>
      </c>
      <c r="AMJ8" s="15">
        <f>$B8*IF('RELEVE DES FICHES SUIVEUSES'!AMJ8&lt;&gt;"x",'RELEVE DES FICHES SUIVEUSES'!AMJ8,0)/3</f>
        <v>0</v>
      </c>
      <c r="AMK8" s="15">
        <f>$B8*IF('RELEVE DES FICHES SUIVEUSES'!AMK8&lt;&gt;"x",'RELEVE DES FICHES SUIVEUSES'!AMK8,0)/3</f>
        <v>0</v>
      </c>
      <c r="AML8" s="15">
        <f>$B8*IF('RELEVE DES FICHES SUIVEUSES'!AML8&lt;&gt;"x",'RELEVE DES FICHES SUIVEUSES'!AML8,0)/3</f>
        <v>0</v>
      </c>
      <c r="AMM8" s="15">
        <f>$B8*IF('RELEVE DES FICHES SUIVEUSES'!AMM8&lt;&gt;"x",'RELEVE DES FICHES SUIVEUSES'!AMM8,0)/3</f>
        <v>0</v>
      </c>
      <c r="AMN8" s="15">
        <f>$B8*IF('RELEVE DES FICHES SUIVEUSES'!AMN8&lt;&gt;"x",'RELEVE DES FICHES SUIVEUSES'!AMN8,0)/3</f>
        <v>0</v>
      </c>
      <c r="AMO8" s="15">
        <f>$B8*IF('RELEVE DES FICHES SUIVEUSES'!AMO8&lt;&gt;"x",'RELEVE DES FICHES SUIVEUSES'!AMO8,0)/3</f>
        <v>0</v>
      </c>
      <c r="AMP8" s="15">
        <f>$B8*IF('RELEVE DES FICHES SUIVEUSES'!AMP8&lt;&gt;"x",'RELEVE DES FICHES SUIVEUSES'!AMP8,0)/3</f>
        <v>0</v>
      </c>
      <c r="AMQ8" s="15">
        <f>$B8*IF('RELEVE DES FICHES SUIVEUSES'!AMQ8&lt;&gt;"x",'RELEVE DES FICHES SUIVEUSES'!AMQ8,0)/3</f>
        <v>0</v>
      </c>
      <c r="AMR8" s="15">
        <f>$B8*IF('RELEVE DES FICHES SUIVEUSES'!AMR8&lt;&gt;"x",'RELEVE DES FICHES SUIVEUSES'!AMR8,0)/3</f>
        <v>0</v>
      </c>
      <c r="AMS8" s="15">
        <f>$B8*IF('RELEVE DES FICHES SUIVEUSES'!AMS8&lt;&gt;"x",'RELEVE DES FICHES SUIVEUSES'!AMS8,0)/3</f>
        <v>0</v>
      </c>
      <c r="AMT8" s="15">
        <f>$B8*IF('RELEVE DES FICHES SUIVEUSES'!AMT8&lt;&gt;"x",'RELEVE DES FICHES SUIVEUSES'!AMT8,0)/3</f>
        <v>0</v>
      </c>
      <c r="AMU8" s="15">
        <f>$B8*IF('RELEVE DES FICHES SUIVEUSES'!AMU8&lt;&gt;"x",'RELEVE DES FICHES SUIVEUSES'!AMU8,0)/3</f>
        <v>0</v>
      </c>
      <c r="AMV8" s="15">
        <f>$B8*IF('RELEVE DES FICHES SUIVEUSES'!AMV8&lt;&gt;"x",'RELEVE DES FICHES SUIVEUSES'!AMV8,0)/3</f>
        <v>0</v>
      </c>
      <c r="AMW8" s="15">
        <f>$B8*IF('RELEVE DES FICHES SUIVEUSES'!AMW8&lt;&gt;"x",'RELEVE DES FICHES SUIVEUSES'!AMW8,0)/3</f>
        <v>0</v>
      </c>
      <c r="AMX8" s="15">
        <f>$B8*IF('RELEVE DES FICHES SUIVEUSES'!AMX8&lt;&gt;"x",'RELEVE DES FICHES SUIVEUSES'!AMX8,0)/3</f>
        <v>0</v>
      </c>
      <c r="AMY8" s="15">
        <f>$B8*IF('RELEVE DES FICHES SUIVEUSES'!AMY8&lt;&gt;"x",'RELEVE DES FICHES SUIVEUSES'!AMY8,0)/3</f>
        <v>0</v>
      </c>
      <c r="AMZ8" s="15">
        <f>$B8*IF('RELEVE DES FICHES SUIVEUSES'!AMZ8&lt;&gt;"x",'RELEVE DES FICHES SUIVEUSES'!AMZ8,0)/3</f>
        <v>0</v>
      </c>
      <c r="ANA8" s="15">
        <f>$B8*IF('RELEVE DES FICHES SUIVEUSES'!ANA8&lt;&gt;"x",'RELEVE DES FICHES SUIVEUSES'!ANA8,0)/3</f>
        <v>0</v>
      </c>
      <c r="ANB8" s="15">
        <f>$B8*IF('RELEVE DES FICHES SUIVEUSES'!ANB8&lt;&gt;"x",'RELEVE DES FICHES SUIVEUSES'!ANB8,0)/3</f>
        <v>0</v>
      </c>
      <c r="ANC8" s="15">
        <f>$B8*IF('RELEVE DES FICHES SUIVEUSES'!ANC8&lt;&gt;"x",'RELEVE DES FICHES SUIVEUSES'!ANC8,0)/3</f>
        <v>0</v>
      </c>
      <c r="AND8" s="15">
        <f>$B8*IF('RELEVE DES FICHES SUIVEUSES'!AND8&lt;&gt;"x",'RELEVE DES FICHES SUIVEUSES'!AND8,0)/3</f>
        <v>0</v>
      </c>
      <c r="ANE8" s="15">
        <f>$B8*IF('RELEVE DES FICHES SUIVEUSES'!ANE8&lt;&gt;"x",'RELEVE DES FICHES SUIVEUSES'!ANE8,0)/3</f>
        <v>0</v>
      </c>
      <c r="ANF8" s="15">
        <f>$B8*IF('RELEVE DES FICHES SUIVEUSES'!ANF8&lt;&gt;"x",'RELEVE DES FICHES SUIVEUSES'!ANF8,0)/3</f>
        <v>0</v>
      </c>
      <c r="ANG8" s="15">
        <f>$B8*IF('RELEVE DES FICHES SUIVEUSES'!ANG8&lt;&gt;"x",'RELEVE DES FICHES SUIVEUSES'!ANG8,0)/3</f>
        <v>0</v>
      </c>
      <c r="ANH8" s="15">
        <f>$B8*IF('RELEVE DES FICHES SUIVEUSES'!ANH8&lt;&gt;"x",'RELEVE DES FICHES SUIVEUSES'!ANH8,0)/3</f>
        <v>0</v>
      </c>
      <c r="ANI8" s="15">
        <f>$B8*IF('RELEVE DES FICHES SUIVEUSES'!ANI8&lt;&gt;"x",'RELEVE DES FICHES SUIVEUSES'!ANI8,0)/3</f>
        <v>0</v>
      </c>
      <c r="ANJ8" s="15">
        <f>$B8*IF('RELEVE DES FICHES SUIVEUSES'!ANJ8&lt;&gt;"x",'RELEVE DES FICHES SUIVEUSES'!ANJ8,0)/3</f>
        <v>0</v>
      </c>
      <c r="ANK8" s="15">
        <f>$B8*IF('RELEVE DES FICHES SUIVEUSES'!ANK8&lt;&gt;"x",'RELEVE DES FICHES SUIVEUSES'!ANK8,0)/3</f>
        <v>0</v>
      </c>
      <c r="ANL8" s="15">
        <f>$B8*IF('RELEVE DES FICHES SUIVEUSES'!ANL8&lt;&gt;"x",'RELEVE DES FICHES SUIVEUSES'!ANL8,0)/3</f>
        <v>0</v>
      </c>
      <c r="ANM8" s="15">
        <f>$B8*IF('RELEVE DES FICHES SUIVEUSES'!ANM8&lt;&gt;"x",'RELEVE DES FICHES SUIVEUSES'!ANM8,0)/3</f>
        <v>0</v>
      </c>
      <c r="ANN8" s="15">
        <f>$B8*IF('RELEVE DES FICHES SUIVEUSES'!ANN8&lt;&gt;"x",'RELEVE DES FICHES SUIVEUSES'!ANN8,0)/3</f>
        <v>0</v>
      </c>
      <c r="ANO8" s="15">
        <f>$B8*IF('RELEVE DES FICHES SUIVEUSES'!ANO8&lt;&gt;"x",'RELEVE DES FICHES SUIVEUSES'!ANO8,0)/3</f>
        <v>0</v>
      </c>
      <c r="ANP8" s="15">
        <f>$B8*IF('RELEVE DES FICHES SUIVEUSES'!ANP8&lt;&gt;"x",'RELEVE DES FICHES SUIVEUSES'!ANP8,0)/3</f>
        <v>0</v>
      </c>
      <c r="ANQ8" s="15">
        <f>$B8*IF('RELEVE DES FICHES SUIVEUSES'!ANQ8&lt;&gt;"x",'RELEVE DES FICHES SUIVEUSES'!ANQ8,0)/3</f>
        <v>0</v>
      </c>
      <c r="ANR8" s="15">
        <f>$B8*IF('RELEVE DES FICHES SUIVEUSES'!ANR8&lt;&gt;"x",'RELEVE DES FICHES SUIVEUSES'!ANR8,0)/3</f>
        <v>0</v>
      </c>
      <c r="ANS8" s="15">
        <f>$B8*IF('RELEVE DES FICHES SUIVEUSES'!ANS8&lt;&gt;"x",'RELEVE DES FICHES SUIVEUSES'!ANS8,0)/3</f>
        <v>0</v>
      </c>
      <c r="ANT8" s="15">
        <f>$B8*IF('RELEVE DES FICHES SUIVEUSES'!ANT8&lt;&gt;"x",'RELEVE DES FICHES SUIVEUSES'!ANT8,0)/3</f>
        <v>0</v>
      </c>
      <c r="ANU8" s="15">
        <f>$B8*IF('RELEVE DES FICHES SUIVEUSES'!ANU8&lt;&gt;"x",'RELEVE DES FICHES SUIVEUSES'!ANU8,0)/3</f>
        <v>0</v>
      </c>
      <c r="ANV8" s="15">
        <f>$B8*IF('RELEVE DES FICHES SUIVEUSES'!ANV8&lt;&gt;"x",'RELEVE DES FICHES SUIVEUSES'!ANV8,0)/3</f>
        <v>0</v>
      </c>
      <c r="ANW8" s="15">
        <f>$B8*IF('RELEVE DES FICHES SUIVEUSES'!ANW8&lt;&gt;"x",'RELEVE DES FICHES SUIVEUSES'!ANW8,0)/3</f>
        <v>0</v>
      </c>
      <c r="ANX8" s="15">
        <f>$B8*IF('RELEVE DES FICHES SUIVEUSES'!ANX8&lt;&gt;"x",'RELEVE DES FICHES SUIVEUSES'!ANX8,0)/3</f>
        <v>0</v>
      </c>
      <c r="ANY8" s="15">
        <f>$B8*IF('RELEVE DES FICHES SUIVEUSES'!ANY8&lt;&gt;"x",'RELEVE DES FICHES SUIVEUSES'!ANY8,0)/3</f>
        <v>0</v>
      </c>
      <c r="ANZ8" s="15">
        <f>$B8*IF('RELEVE DES FICHES SUIVEUSES'!ANZ8&lt;&gt;"x",'RELEVE DES FICHES SUIVEUSES'!ANZ8,0)/3</f>
        <v>0</v>
      </c>
      <c r="AOA8" s="15">
        <f>$B8*IF('RELEVE DES FICHES SUIVEUSES'!AOA8&lt;&gt;"x",'RELEVE DES FICHES SUIVEUSES'!AOA8,0)/3</f>
        <v>0</v>
      </c>
      <c r="AOB8" s="15">
        <f>$B8*IF('RELEVE DES FICHES SUIVEUSES'!AOB8&lt;&gt;"x",'RELEVE DES FICHES SUIVEUSES'!AOB8,0)/3</f>
        <v>0</v>
      </c>
      <c r="AOC8" s="15">
        <f>$B8*IF('RELEVE DES FICHES SUIVEUSES'!AOC8&lt;&gt;"x",'RELEVE DES FICHES SUIVEUSES'!AOC8,0)/3</f>
        <v>0</v>
      </c>
      <c r="AOD8" s="15">
        <f>$B8*IF('RELEVE DES FICHES SUIVEUSES'!AOD8&lt;&gt;"x",'RELEVE DES FICHES SUIVEUSES'!AOD8,0)/3</f>
        <v>0</v>
      </c>
      <c r="AOE8" s="15">
        <f>$B8*IF('RELEVE DES FICHES SUIVEUSES'!AOE8&lt;&gt;"x",'RELEVE DES FICHES SUIVEUSES'!AOE8,0)/3</f>
        <v>0</v>
      </c>
      <c r="AOF8" s="15">
        <f>$B8*IF('RELEVE DES FICHES SUIVEUSES'!AOF8&lt;&gt;"x",'RELEVE DES FICHES SUIVEUSES'!AOF8,0)/3</f>
        <v>0</v>
      </c>
      <c r="AOG8" s="15">
        <f>$B8*IF('RELEVE DES FICHES SUIVEUSES'!AOG8&lt;&gt;"x",'RELEVE DES FICHES SUIVEUSES'!AOG8,0)/3</f>
        <v>0</v>
      </c>
      <c r="AOH8" s="15">
        <f>$B8*IF('RELEVE DES FICHES SUIVEUSES'!AOH8&lt;&gt;"x",'RELEVE DES FICHES SUIVEUSES'!AOH8,0)/3</f>
        <v>0</v>
      </c>
      <c r="AOI8" s="15">
        <f>$B8*IF('RELEVE DES FICHES SUIVEUSES'!AOI8&lt;&gt;"x",'RELEVE DES FICHES SUIVEUSES'!AOI8,0)/3</f>
        <v>0</v>
      </c>
      <c r="AOJ8" s="15">
        <f>$B8*IF('RELEVE DES FICHES SUIVEUSES'!AOJ8&lt;&gt;"x",'RELEVE DES FICHES SUIVEUSES'!AOJ8,0)/3</f>
        <v>0</v>
      </c>
      <c r="AOK8" s="15">
        <f>$B8*IF('RELEVE DES FICHES SUIVEUSES'!AOK8&lt;&gt;"x",'RELEVE DES FICHES SUIVEUSES'!AOK8,0)/3</f>
        <v>0</v>
      </c>
      <c r="AOL8" s="15">
        <f>$B8*IF('RELEVE DES FICHES SUIVEUSES'!AOL8&lt;&gt;"x",'RELEVE DES FICHES SUIVEUSES'!AOL8,0)/3</f>
        <v>0</v>
      </c>
      <c r="AOM8" s="15">
        <f>$B8*IF('RELEVE DES FICHES SUIVEUSES'!AOM8&lt;&gt;"x",'RELEVE DES FICHES SUIVEUSES'!AOM8,0)/3</f>
        <v>0</v>
      </c>
      <c r="AON8" s="15">
        <f>$B8*IF('RELEVE DES FICHES SUIVEUSES'!AON8&lt;&gt;"x",'RELEVE DES FICHES SUIVEUSES'!AON8,0)/3</f>
        <v>0</v>
      </c>
      <c r="AOO8" s="15">
        <f>$B8*IF('RELEVE DES FICHES SUIVEUSES'!AOO8&lt;&gt;"x",'RELEVE DES FICHES SUIVEUSES'!AOO8,0)/3</f>
        <v>0</v>
      </c>
      <c r="AOP8" s="15">
        <f>$B8*IF('RELEVE DES FICHES SUIVEUSES'!AOP8&lt;&gt;"x",'RELEVE DES FICHES SUIVEUSES'!AOP8,0)/3</f>
        <v>0</v>
      </c>
      <c r="AOQ8" s="15">
        <f>$B8*IF('RELEVE DES FICHES SUIVEUSES'!AOQ8&lt;&gt;"x",'RELEVE DES FICHES SUIVEUSES'!AOQ8,0)/3</f>
        <v>0</v>
      </c>
      <c r="AOR8" s="15">
        <f>$B8*IF('RELEVE DES FICHES SUIVEUSES'!AOR8&lt;&gt;"x",'RELEVE DES FICHES SUIVEUSES'!AOR8,0)/3</f>
        <v>0</v>
      </c>
      <c r="AOS8" s="15">
        <f>$B8*IF('RELEVE DES FICHES SUIVEUSES'!AOS8&lt;&gt;"x",'RELEVE DES FICHES SUIVEUSES'!AOS8,0)/3</f>
        <v>0</v>
      </c>
      <c r="AOT8" s="15">
        <f>$B8*IF('RELEVE DES FICHES SUIVEUSES'!AOT8&lt;&gt;"x",'RELEVE DES FICHES SUIVEUSES'!AOT8,0)/3</f>
        <v>0</v>
      </c>
      <c r="AOU8" s="15">
        <f>$B8*IF('RELEVE DES FICHES SUIVEUSES'!AOU8&lt;&gt;"x",'RELEVE DES FICHES SUIVEUSES'!AOU8,0)/3</f>
        <v>0</v>
      </c>
      <c r="AOV8" s="15">
        <f>$B8*IF('RELEVE DES FICHES SUIVEUSES'!AOV8&lt;&gt;"x",'RELEVE DES FICHES SUIVEUSES'!AOV8,0)/3</f>
        <v>0</v>
      </c>
      <c r="AOW8" s="15">
        <f>$B8*IF('RELEVE DES FICHES SUIVEUSES'!AOW8&lt;&gt;"x",'RELEVE DES FICHES SUIVEUSES'!AOW8,0)/3</f>
        <v>0</v>
      </c>
      <c r="AOX8" s="15">
        <f>$B8*IF('RELEVE DES FICHES SUIVEUSES'!AOX8&lt;&gt;"x",'RELEVE DES FICHES SUIVEUSES'!AOX8,0)/3</f>
        <v>0</v>
      </c>
      <c r="AOY8" s="15">
        <f>$B8*IF('RELEVE DES FICHES SUIVEUSES'!AOY8&lt;&gt;"x",'RELEVE DES FICHES SUIVEUSES'!AOY8,0)/3</f>
        <v>0</v>
      </c>
      <c r="AOZ8" s="15">
        <f>$B8*IF('RELEVE DES FICHES SUIVEUSES'!AOZ8&lt;&gt;"x",'RELEVE DES FICHES SUIVEUSES'!AOZ8,0)/3</f>
        <v>0</v>
      </c>
      <c r="APA8" s="15">
        <f>$B8*IF('RELEVE DES FICHES SUIVEUSES'!APA8&lt;&gt;"x",'RELEVE DES FICHES SUIVEUSES'!APA8,0)/3</f>
        <v>0</v>
      </c>
      <c r="APB8" s="15">
        <f>$B8*IF('RELEVE DES FICHES SUIVEUSES'!APB8&lt;&gt;"x",'RELEVE DES FICHES SUIVEUSES'!APB8,0)/3</f>
        <v>0</v>
      </c>
      <c r="APC8" s="15">
        <f>$B8*IF('RELEVE DES FICHES SUIVEUSES'!APC8&lt;&gt;"x",'RELEVE DES FICHES SUIVEUSES'!APC8,0)/3</f>
        <v>0</v>
      </c>
      <c r="APD8" s="15">
        <f>$B8*IF('RELEVE DES FICHES SUIVEUSES'!APD8&lt;&gt;"x",'RELEVE DES FICHES SUIVEUSES'!APD8,0)/3</f>
        <v>0</v>
      </c>
      <c r="APE8" s="15">
        <f>$B8*IF('RELEVE DES FICHES SUIVEUSES'!APE8&lt;&gt;"x",'RELEVE DES FICHES SUIVEUSES'!APE8,0)/3</f>
        <v>0</v>
      </c>
      <c r="APF8" s="15">
        <f>$B8*IF('RELEVE DES FICHES SUIVEUSES'!APF8&lt;&gt;"x",'RELEVE DES FICHES SUIVEUSES'!APF8,0)/3</f>
        <v>0</v>
      </c>
      <c r="APG8" s="15">
        <f>$B8*IF('RELEVE DES FICHES SUIVEUSES'!APG8&lt;&gt;"x",'RELEVE DES FICHES SUIVEUSES'!APG8,0)/3</f>
        <v>0</v>
      </c>
      <c r="APH8" s="15">
        <f>$B8*IF('RELEVE DES FICHES SUIVEUSES'!APH8&lt;&gt;"x",'RELEVE DES FICHES SUIVEUSES'!APH8,0)/3</f>
        <v>0</v>
      </c>
      <c r="API8" s="15">
        <f>$B8*IF('RELEVE DES FICHES SUIVEUSES'!API8&lt;&gt;"x",'RELEVE DES FICHES SUIVEUSES'!API8,0)/3</f>
        <v>0</v>
      </c>
      <c r="APJ8" s="15">
        <f>$B8*IF('RELEVE DES FICHES SUIVEUSES'!APJ8&lt;&gt;"x",'RELEVE DES FICHES SUIVEUSES'!APJ8,0)/3</f>
        <v>0</v>
      </c>
      <c r="APK8" s="15">
        <f>$B8*IF('RELEVE DES FICHES SUIVEUSES'!APK8&lt;&gt;"x",'RELEVE DES FICHES SUIVEUSES'!APK8,0)/3</f>
        <v>0</v>
      </c>
      <c r="APL8" s="15">
        <f>$B8*IF('RELEVE DES FICHES SUIVEUSES'!APL8&lt;&gt;"x",'RELEVE DES FICHES SUIVEUSES'!APL8,0)/3</f>
        <v>0</v>
      </c>
      <c r="APM8" s="15">
        <f>$B8*IF('RELEVE DES FICHES SUIVEUSES'!APM8&lt;&gt;"x",'RELEVE DES FICHES SUIVEUSES'!APM8,0)/3</f>
        <v>0</v>
      </c>
      <c r="APN8" s="15">
        <f>$B8*IF('RELEVE DES FICHES SUIVEUSES'!APN8&lt;&gt;"x",'RELEVE DES FICHES SUIVEUSES'!APN8,0)/3</f>
        <v>0</v>
      </c>
      <c r="APO8" s="15">
        <f>$B8*IF('RELEVE DES FICHES SUIVEUSES'!APO8&lt;&gt;"x",'RELEVE DES FICHES SUIVEUSES'!APO8,0)/3</f>
        <v>0</v>
      </c>
      <c r="APP8" s="15">
        <f>$B8*IF('RELEVE DES FICHES SUIVEUSES'!APP8&lt;&gt;"x",'RELEVE DES FICHES SUIVEUSES'!APP8,0)/3</f>
        <v>0</v>
      </c>
      <c r="APQ8" s="15">
        <f>$B8*IF('RELEVE DES FICHES SUIVEUSES'!APQ8&lt;&gt;"x",'RELEVE DES FICHES SUIVEUSES'!APQ8,0)/3</f>
        <v>0</v>
      </c>
      <c r="APR8" s="15">
        <f>$B8*IF('RELEVE DES FICHES SUIVEUSES'!APR8&lt;&gt;"x",'RELEVE DES FICHES SUIVEUSES'!APR8,0)/3</f>
        <v>0</v>
      </c>
      <c r="APS8" s="15">
        <f>$B8*IF('RELEVE DES FICHES SUIVEUSES'!APS8&lt;&gt;"x",'RELEVE DES FICHES SUIVEUSES'!APS8,0)/3</f>
        <v>0</v>
      </c>
      <c r="APT8" s="15">
        <f>$B8*IF('RELEVE DES FICHES SUIVEUSES'!APT8&lt;&gt;"x",'RELEVE DES FICHES SUIVEUSES'!APT8,0)/3</f>
        <v>0</v>
      </c>
      <c r="APU8" s="15">
        <f>$B8*IF('RELEVE DES FICHES SUIVEUSES'!APU8&lt;&gt;"x",'RELEVE DES FICHES SUIVEUSES'!APU8,0)/3</f>
        <v>0</v>
      </c>
      <c r="APV8" s="15">
        <f>$B8*IF('RELEVE DES FICHES SUIVEUSES'!APV8&lt;&gt;"x",'RELEVE DES FICHES SUIVEUSES'!APV8,0)/3</f>
        <v>0</v>
      </c>
      <c r="APW8" s="15">
        <f>$B8*IF('RELEVE DES FICHES SUIVEUSES'!APW8&lt;&gt;"x",'RELEVE DES FICHES SUIVEUSES'!APW8,0)/3</f>
        <v>0</v>
      </c>
      <c r="APX8" s="15">
        <f>$B8*IF('RELEVE DES FICHES SUIVEUSES'!APX8&lt;&gt;"x",'RELEVE DES FICHES SUIVEUSES'!APX8,0)/3</f>
        <v>0</v>
      </c>
      <c r="APY8" s="15">
        <f>$B8*IF('RELEVE DES FICHES SUIVEUSES'!APY8&lt;&gt;"x",'RELEVE DES FICHES SUIVEUSES'!APY8,0)/3</f>
        <v>0</v>
      </c>
      <c r="APZ8" s="15">
        <f>$B8*IF('RELEVE DES FICHES SUIVEUSES'!APZ8&lt;&gt;"x",'RELEVE DES FICHES SUIVEUSES'!APZ8,0)/3</f>
        <v>0</v>
      </c>
      <c r="AQA8" s="15">
        <f>$B8*IF('RELEVE DES FICHES SUIVEUSES'!AQA8&lt;&gt;"x",'RELEVE DES FICHES SUIVEUSES'!AQA8,0)/3</f>
        <v>0</v>
      </c>
      <c r="AQB8" s="15">
        <f>$B8*IF('RELEVE DES FICHES SUIVEUSES'!AQB8&lt;&gt;"x",'RELEVE DES FICHES SUIVEUSES'!AQB8,0)/3</f>
        <v>0</v>
      </c>
      <c r="AQC8" s="15">
        <f>$B8*IF('RELEVE DES FICHES SUIVEUSES'!AQC8&lt;&gt;"x",'RELEVE DES FICHES SUIVEUSES'!AQC8,0)/3</f>
        <v>0</v>
      </c>
      <c r="AQD8" s="15">
        <f>$B8*IF('RELEVE DES FICHES SUIVEUSES'!AQD8&lt;&gt;"x",'RELEVE DES FICHES SUIVEUSES'!AQD8,0)/3</f>
        <v>0</v>
      </c>
      <c r="AQE8" s="15">
        <f>$B8*IF('RELEVE DES FICHES SUIVEUSES'!AQE8&lt;&gt;"x",'RELEVE DES FICHES SUIVEUSES'!AQE8,0)/3</f>
        <v>0</v>
      </c>
      <c r="AQF8" s="15">
        <f>$B8*IF('RELEVE DES FICHES SUIVEUSES'!AQF8&lt;&gt;"x",'RELEVE DES FICHES SUIVEUSES'!AQF8,0)/3</f>
        <v>0</v>
      </c>
      <c r="AQG8" s="15">
        <f>$B8*IF('RELEVE DES FICHES SUIVEUSES'!AQG8&lt;&gt;"x",'RELEVE DES FICHES SUIVEUSES'!AQG8,0)/3</f>
        <v>0</v>
      </c>
      <c r="AQH8" s="15">
        <f>$B8*IF('RELEVE DES FICHES SUIVEUSES'!AQH8&lt;&gt;"x",'RELEVE DES FICHES SUIVEUSES'!AQH8,0)/3</f>
        <v>0</v>
      </c>
      <c r="AQI8" s="15">
        <f>$B8*IF('RELEVE DES FICHES SUIVEUSES'!AQI8&lt;&gt;"x",'RELEVE DES FICHES SUIVEUSES'!AQI8,0)/3</f>
        <v>0</v>
      </c>
      <c r="AQJ8" s="15">
        <f>$B8*IF('RELEVE DES FICHES SUIVEUSES'!AQJ8&lt;&gt;"x",'RELEVE DES FICHES SUIVEUSES'!AQJ8,0)/3</f>
        <v>0</v>
      </c>
      <c r="AQK8" s="15">
        <f>$B8*IF('RELEVE DES FICHES SUIVEUSES'!AQK8&lt;&gt;"x",'RELEVE DES FICHES SUIVEUSES'!AQK8,0)/3</f>
        <v>0</v>
      </c>
      <c r="AQL8" s="15">
        <f>$B8*IF('RELEVE DES FICHES SUIVEUSES'!AQL8&lt;&gt;"x",'RELEVE DES FICHES SUIVEUSES'!AQL8,0)/3</f>
        <v>0</v>
      </c>
      <c r="AQM8" s="15">
        <f>$B8*IF('RELEVE DES FICHES SUIVEUSES'!AQM8&lt;&gt;"x",'RELEVE DES FICHES SUIVEUSES'!AQM8,0)/3</f>
        <v>0</v>
      </c>
      <c r="AQN8" s="15">
        <f>$B8*IF('RELEVE DES FICHES SUIVEUSES'!AQN8&lt;&gt;"x",'RELEVE DES FICHES SUIVEUSES'!AQN8,0)/3</f>
        <v>0</v>
      </c>
      <c r="AQO8" s="15">
        <f>$B8*IF('RELEVE DES FICHES SUIVEUSES'!AQO8&lt;&gt;"x",'RELEVE DES FICHES SUIVEUSES'!AQO8,0)/3</f>
        <v>0</v>
      </c>
      <c r="AQP8" s="15">
        <f>$B8*IF('RELEVE DES FICHES SUIVEUSES'!AQP8&lt;&gt;"x",'RELEVE DES FICHES SUIVEUSES'!AQP8,0)/3</f>
        <v>0</v>
      </c>
      <c r="AQQ8" s="15">
        <f>$B8*IF('RELEVE DES FICHES SUIVEUSES'!AQQ8&lt;&gt;"x",'RELEVE DES FICHES SUIVEUSES'!AQQ8,0)/3</f>
        <v>0</v>
      </c>
      <c r="AQR8" s="15">
        <f>$B8*IF('RELEVE DES FICHES SUIVEUSES'!AQR8&lt;&gt;"x",'RELEVE DES FICHES SUIVEUSES'!AQR8,0)/3</f>
        <v>0</v>
      </c>
      <c r="AQS8" s="15">
        <f>$B8*IF('RELEVE DES FICHES SUIVEUSES'!AQS8&lt;&gt;"x",'RELEVE DES FICHES SUIVEUSES'!AQS8,0)/3</f>
        <v>0</v>
      </c>
      <c r="AQT8" s="15">
        <f>$B8*IF('RELEVE DES FICHES SUIVEUSES'!AQT8&lt;&gt;"x",'RELEVE DES FICHES SUIVEUSES'!AQT8,0)/3</f>
        <v>0</v>
      </c>
      <c r="AQU8" s="15">
        <f>$B8*IF('RELEVE DES FICHES SUIVEUSES'!AQU8&lt;&gt;"x",'RELEVE DES FICHES SUIVEUSES'!AQU8,0)/3</f>
        <v>0</v>
      </c>
      <c r="AQV8" s="15">
        <f>$B8*IF('RELEVE DES FICHES SUIVEUSES'!AQV8&lt;&gt;"x",'RELEVE DES FICHES SUIVEUSES'!AQV8,0)/3</f>
        <v>0</v>
      </c>
      <c r="AQW8" s="15">
        <f>$B8*IF('RELEVE DES FICHES SUIVEUSES'!AQW8&lt;&gt;"x",'RELEVE DES FICHES SUIVEUSES'!AQW8,0)/3</f>
        <v>0</v>
      </c>
      <c r="AQX8" s="15">
        <f>$B8*IF('RELEVE DES FICHES SUIVEUSES'!AQX8&lt;&gt;"x",'RELEVE DES FICHES SUIVEUSES'!AQX8,0)/3</f>
        <v>0</v>
      </c>
      <c r="AQY8" s="15">
        <f>$B8*IF('RELEVE DES FICHES SUIVEUSES'!AQY8&lt;&gt;"x",'RELEVE DES FICHES SUIVEUSES'!AQY8,0)/3</f>
        <v>0</v>
      </c>
      <c r="AQZ8" s="15">
        <f>$B8*IF('RELEVE DES FICHES SUIVEUSES'!AQZ8&lt;&gt;"x",'RELEVE DES FICHES SUIVEUSES'!AQZ8,0)/3</f>
        <v>0</v>
      </c>
      <c r="ARA8" s="15">
        <f>$B8*IF('RELEVE DES FICHES SUIVEUSES'!ARA8&lt;&gt;"x",'RELEVE DES FICHES SUIVEUSES'!ARA8,0)/3</f>
        <v>0</v>
      </c>
      <c r="ARB8" s="15">
        <f>$B8*IF('RELEVE DES FICHES SUIVEUSES'!ARB8&lt;&gt;"x",'RELEVE DES FICHES SUIVEUSES'!ARB8,0)/3</f>
        <v>0</v>
      </c>
      <c r="ARC8" s="15">
        <f>$B8*IF('RELEVE DES FICHES SUIVEUSES'!ARC8&lt;&gt;"x",'RELEVE DES FICHES SUIVEUSES'!ARC8,0)/3</f>
        <v>0</v>
      </c>
      <c r="ARD8" s="15">
        <f>$B8*IF('RELEVE DES FICHES SUIVEUSES'!ARD8&lt;&gt;"x",'RELEVE DES FICHES SUIVEUSES'!ARD8,0)/3</f>
        <v>0</v>
      </c>
      <c r="ARE8" s="15">
        <f>$B8*IF('RELEVE DES FICHES SUIVEUSES'!ARE8&lt;&gt;"x",'RELEVE DES FICHES SUIVEUSES'!ARE8,0)/3</f>
        <v>0</v>
      </c>
      <c r="ARF8" s="15">
        <f>$B8*IF('RELEVE DES FICHES SUIVEUSES'!ARF8&lt;&gt;"x",'RELEVE DES FICHES SUIVEUSES'!ARF8,0)/3</f>
        <v>0</v>
      </c>
      <c r="ARG8" s="15">
        <f>$B8*IF('RELEVE DES FICHES SUIVEUSES'!ARG8&lt;&gt;"x",'RELEVE DES FICHES SUIVEUSES'!ARG8,0)/3</f>
        <v>0</v>
      </c>
      <c r="ARH8" s="15">
        <f>$B8*IF('RELEVE DES FICHES SUIVEUSES'!ARH8&lt;&gt;"x",'RELEVE DES FICHES SUIVEUSES'!ARH8,0)/3</f>
        <v>0</v>
      </c>
      <c r="ARI8" s="15">
        <f>$B8*IF('RELEVE DES FICHES SUIVEUSES'!ARI8&lt;&gt;"x",'RELEVE DES FICHES SUIVEUSES'!ARI8,0)/3</f>
        <v>0</v>
      </c>
      <c r="ARJ8" s="15">
        <f>$B8*IF('RELEVE DES FICHES SUIVEUSES'!ARJ8&lt;&gt;"x",'RELEVE DES FICHES SUIVEUSES'!ARJ8,0)/3</f>
        <v>0</v>
      </c>
      <c r="ARK8" s="15">
        <f>$B8*IF('RELEVE DES FICHES SUIVEUSES'!ARK8&lt;&gt;"x",'RELEVE DES FICHES SUIVEUSES'!ARK8,0)/3</f>
        <v>0</v>
      </c>
      <c r="ARL8" s="15">
        <f>$B8*IF('RELEVE DES FICHES SUIVEUSES'!ARL8&lt;&gt;"x",'RELEVE DES FICHES SUIVEUSES'!ARL8,0)/3</f>
        <v>0</v>
      </c>
      <c r="ARM8" s="15">
        <f>$B8*IF('RELEVE DES FICHES SUIVEUSES'!ARM8&lt;&gt;"x",'RELEVE DES FICHES SUIVEUSES'!ARM8,0)/3</f>
        <v>0</v>
      </c>
      <c r="ARN8" s="15">
        <f>$B8*IF('RELEVE DES FICHES SUIVEUSES'!ARN8&lt;&gt;"x",'RELEVE DES FICHES SUIVEUSES'!ARN8,0)/3</f>
        <v>0</v>
      </c>
      <c r="ARO8" s="15">
        <f>$B8*IF('RELEVE DES FICHES SUIVEUSES'!ARO8&lt;&gt;"x",'RELEVE DES FICHES SUIVEUSES'!ARO8,0)/3</f>
        <v>0</v>
      </c>
      <c r="ARP8" s="15">
        <f>$B8*IF('RELEVE DES FICHES SUIVEUSES'!ARP8&lt;&gt;"x",'RELEVE DES FICHES SUIVEUSES'!ARP8,0)/3</f>
        <v>0</v>
      </c>
      <c r="ARQ8" s="15">
        <f>$B8*IF('RELEVE DES FICHES SUIVEUSES'!ARQ8&lt;&gt;"x",'RELEVE DES FICHES SUIVEUSES'!ARQ8,0)/3</f>
        <v>0</v>
      </c>
      <c r="ARR8" s="15">
        <f>$B8*IF('RELEVE DES FICHES SUIVEUSES'!ARR8&lt;&gt;"x",'RELEVE DES FICHES SUIVEUSES'!ARR8,0)/3</f>
        <v>0</v>
      </c>
      <c r="ARS8" s="15">
        <f>$B8*IF('RELEVE DES FICHES SUIVEUSES'!ARS8&lt;&gt;"x",'RELEVE DES FICHES SUIVEUSES'!ARS8,0)/3</f>
        <v>0</v>
      </c>
      <c r="ART8" s="15">
        <f>$B8*IF('RELEVE DES FICHES SUIVEUSES'!ART8&lt;&gt;"x",'RELEVE DES FICHES SUIVEUSES'!ART8,0)/3</f>
        <v>0</v>
      </c>
      <c r="ARU8" s="15">
        <f>$B8*IF('RELEVE DES FICHES SUIVEUSES'!ARU8&lt;&gt;"x",'RELEVE DES FICHES SUIVEUSES'!ARU8,0)/3</f>
        <v>0</v>
      </c>
      <c r="ARV8" s="15">
        <f>$B8*IF('RELEVE DES FICHES SUIVEUSES'!ARV8&lt;&gt;"x",'RELEVE DES FICHES SUIVEUSES'!ARV8,0)/3</f>
        <v>0</v>
      </c>
      <c r="ARW8" s="15">
        <f>$B8*IF('RELEVE DES FICHES SUIVEUSES'!ARW8&lt;&gt;"x",'RELEVE DES FICHES SUIVEUSES'!ARW8,0)/3</f>
        <v>0</v>
      </c>
      <c r="ARX8" s="15">
        <f>$B8*IF('RELEVE DES FICHES SUIVEUSES'!ARX8&lt;&gt;"x",'RELEVE DES FICHES SUIVEUSES'!ARX8,0)/3</f>
        <v>0</v>
      </c>
      <c r="ARY8" s="15">
        <f>$B8*IF('RELEVE DES FICHES SUIVEUSES'!ARY8&lt;&gt;"x",'RELEVE DES FICHES SUIVEUSES'!ARY8,0)/3</f>
        <v>0</v>
      </c>
      <c r="ARZ8" s="15">
        <f>$B8*IF('RELEVE DES FICHES SUIVEUSES'!ARZ8&lt;&gt;"x",'RELEVE DES FICHES SUIVEUSES'!ARZ8,0)/3</f>
        <v>0</v>
      </c>
      <c r="ASA8" s="15">
        <f>$B8*IF('RELEVE DES FICHES SUIVEUSES'!ASA8&lt;&gt;"x",'RELEVE DES FICHES SUIVEUSES'!ASA8,0)/3</f>
        <v>0</v>
      </c>
      <c r="ASB8" s="15">
        <f>$B8*IF('RELEVE DES FICHES SUIVEUSES'!ASB8&lt;&gt;"x",'RELEVE DES FICHES SUIVEUSES'!ASB8,0)/3</f>
        <v>0</v>
      </c>
      <c r="ASC8" s="15">
        <f>$B8*IF('RELEVE DES FICHES SUIVEUSES'!ASC8&lt;&gt;"x",'RELEVE DES FICHES SUIVEUSES'!ASC8,0)/3</f>
        <v>0</v>
      </c>
      <c r="ASD8" s="15">
        <f>$B8*IF('RELEVE DES FICHES SUIVEUSES'!ASD8&lt;&gt;"x",'RELEVE DES FICHES SUIVEUSES'!ASD8,0)/3</f>
        <v>0</v>
      </c>
      <c r="ASE8" s="15">
        <f>$B8*IF('RELEVE DES FICHES SUIVEUSES'!ASE8&lt;&gt;"x",'RELEVE DES FICHES SUIVEUSES'!ASE8,0)/3</f>
        <v>0</v>
      </c>
      <c r="ASF8" s="15">
        <f>$B8*IF('RELEVE DES FICHES SUIVEUSES'!ASF8&lt;&gt;"x",'RELEVE DES FICHES SUIVEUSES'!ASF8,0)/3</f>
        <v>0</v>
      </c>
      <c r="ASG8" s="15">
        <f>$B8*IF('RELEVE DES FICHES SUIVEUSES'!ASG8&lt;&gt;"x",'RELEVE DES FICHES SUIVEUSES'!ASG8,0)/3</f>
        <v>0</v>
      </c>
      <c r="ASH8" s="15">
        <f>$B8*IF('RELEVE DES FICHES SUIVEUSES'!ASH8&lt;&gt;"x",'RELEVE DES FICHES SUIVEUSES'!ASH8,0)/3</f>
        <v>0</v>
      </c>
      <c r="ASI8" s="15">
        <f>$B8*IF('RELEVE DES FICHES SUIVEUSES'!ASI8&lt;&gt;"x",'RELEVE DES FICHES SUIVEUSES'!ASI8,0)/3</f>
        <v>0</v>
      </c>
      <c r="ASJ8" s="15">
        <f>$B8*IF('RELEVE DES FICHES SUIVEUSES'!ASJ8&lt;&gt;"x",'RELEVE DES FICHES SUIVEUSES'!ASJ8,0)/3</f>
        <v>0</v>
      </c>
      <c r="ASK8" s="15">
        <f>$B8*IF('RELEVE DES FICHES SUIVEUSES'!ASK8&lt;&gt;"x",'RELEVE DES FICHES SUIVEUSES'!ASK8,0)/3</f>
        <v>0</v>
      </c>
      <c r="ASL8" s="15">
        <f>$B8*IF('RELEVE DES FICHES SUIVEUSES'!ASL8&lt;&gt;"x",'RELEVE DES FICHES SUIVEUSES'!ASL8,0)/3</f>
        <v>0</v>
      </c>
      <c r="ASM8" s="15">
        <f>$B8*IF('RELEVE DES FICHES SUIVEUSES'!ASM8&lt;&gt;"x",'RELEVE DES FICHES SUIVEUSES'!ASM8,0)/3</f>
        <v>0</v>
      </c>
      <c r="ASN8" s="15">
        <f>$B8*IF('RELEVE DES FICHES SUIVEUSES'!ASN8&lt;&gt;"x",'RELEVE DES FICHES SUIVEUSES'!ASN8,0)/3</f>
        <v>0</v>
      </c>
      <c r="ASO8" s="15">
        <f>$B8*IF('RELEVE DES FICHES SUIVEUSES'!ASO8&lt;&gt;"x",'RELEVE DES FICHES SUIVEUSES'!ASO8,0)/3</f>
        <v>0</v>
      </c>
      <c r="ASP8" s="15">
        <f>$B8*IF('RELEVE DES FICHES SUIVEUSES'!ASP8&lt;&gt;"x",'RELEVE DES FICHES SUIVEUSES'!ASP8,0)/3</f>
        <v>0</v>
      </c>
      <c r="ASQ8" s="15">
        <f>$B8*IF('RELEVE DES FICHES SUIVEUSES'!ASQ8&lt;&gt;"x",'RELEVE DES FICHES SUIVEUSES'!ASQ8,0)/3</f>
        <v>0</v>
      </c>
      <c r="ASR8" s="15">
        <f>$B8*IF('RELEVE DES FICHES SUIVEUSES'!ASR8&lt;&gt;"x",'RELEVE DES FICHES SUIVEUSES'!ASR8,0)/3</f>
        <v>0</v>
      </c>
      <c r="ASS8" s="15">
        <f>$B8*IF('RELEVE DES FICHES SUIVEUSES'!ASS8&lt;&gt;"x",'RELEVE DES FICHES SUIVEUSES'!ASS8,0)/3</f>
        <v>0</v>
      </c>
      <c r="AST8" s="15">
        <f>$B8*IF('RELEVE DES FICHES SUIVEUSES'!AST8&lt;&gt;"x",'RELEVE DES FICHES SUIVEUSES'!AST8,0)/3</f>
        <v>0</v>
      </c>
      <c r="ASU8" s="15">
        <f>$B8*IF('RELEVE DES FICHES SUIVEUSES'!ASU8&lt;&gt;"x",'RELEVE DES FICHES SUIVEUSES'!ASU8,0)/3</f>
        <v>0</v>
      </c>
      <c r="ASV8" s="15">
        <f>$B8*IF('RELEVE DES FICHES SUIVEUSES'!ASV8&lt;&gt;"x",'RELEVE DES FICHES SUIVEUSES'!ASV8,0)/3</f>
        <v>0</v>
      </c>
      <c r="ASW8" s="15">
        <f>$B8*IF('RELEVE DES FICHES SUIVEUSES'!ASW8&lt;&gt;"x",'RELEVE DES FICHES SUIVEUSES'!ASW8,0)/3</f>
        <v>0</v>
      </c>
      <c r="ASX8" s="15">
        <f>$B8*IF('RELEVE DES FICHES SUIVEUSES'!ASX8&lt;&gt;"x",'RELEVE DES FICHES SUIVEUSES'!ASX8,0)/3</f>
        <v>0</v>
      </c>
      <c r="ASY8" s="15">
        <f>$B8*IF('RELEVE DES FICHES SUIVEUSES'!ASY8&lt;&gt;"x",'RELEVE DES FICHES SUIVEUSES'!ASY8,0)/3</f>
        <v>0</v>
      </c>
      <c r="ASZ8" s="15">
        <f>$B8*IF('RELEVE DES FICHES SUIVEUSES'!ASZ8&lt;&gt;"x",'RELEVE DES FICHES SUIVEUSES'!ASZ8,0)/3</f>
        <v>0</v>
      </c>
      <c r="ATA8" s="15">
        <f>$B8*IF('RELEVE DES FICHES SUIVEUSES'!ATA8&lt;&gt;"x",'RELEVE DES FICHES SUIVEUSES'!ATA8,0)/3</f>
        <v>0</v>
      </c>
      <c r="ATB8" s="15">
        <f>$B8*IF('RELEVE DES FICHES SUIVEUSES'!ATB8&lt;&gt;"x",'RELEVE DES FICHES SUIVEUSES'!ATB8,0)/3</f>
        <v>0</v>
      </c>
      <c r="ATC8" s="15">
        <f>$B8*IF('RELEVE DES FICHES SUIVEUSES'!ATC8&lt;&gt;"x",'RELEVE DES FICHES SUIVEUSES'!ATC8,0)/3</f>
        <v>0</v>
      </c>
      <c r="ATD8" s="15">
        <f>$B8*IF('RELEVE DES FICHES SUIVEUSES'!ATD8&lt;&gt;"x",'RELEVE DES FICHES SUIVEUSES'!ATD8,0)/3</f>
        <v>0</v>
      </c>
      <c r="ATE8" s="15">
        <f>$B8*IF('RELEVE DES FICHES SUIVEUSES'!ATE8&lt;&gt;"x",'RELEVE DES FICHES SUIVEUSES'!ATE8,0)/3</f>
        <v>0</v>
      </c>
      <c r="ATF8" s="15">
        <f>$B8*IF('RELEVE DES FICHES SUIVEUSES'!ATF8&lt;&gt;"x",'RELEVE DES FICHES SUIVEUSES'!ATF8,0)/3</f>
        <v>0</v>
      </c>
      <c r="ATG8" s="15">
        <f>$B8*IF('RELEVE DES FICHES SUIVEUSES'!ATG8&lt;&gt;"x",'RELEVE DES FICHES SUIVEUSES'!ATG8,0)/3</f>
        <v>0</v>
      </c>
      <c r="ATH8" s="15">
        <f>$B8*IF('RELEVE DES FICHES SUIVEUSES'!ATH8&lt;&gt;"x",'RELEVE DES FICHES SUIVEUSES'!ATH8,0)/3</f>
        <v>0</v>
      </c>
      <c r="ATI8" s="15">
        <f>$B8*IF('RELEVE DES FICHES SUIVEUSES'!ATI8&lt;&gt;"x",'RELEVE DES FICHES SUIVEUSES'!ATI8,0)/3</f>
        <v>0</v>
      </c>
      <c r="ATJ8" s="15">
        <f>$B8*IF('RELEVE DES FICHES SUIVEUSES'!ATJ8&lt;&gt;"x",'RELEVE DES FICHES SUIVEUSES'!ATJ8,0)/3</f>
        <v>0</v>
      </c>
      <c r="ATK8" s="15">
        <f>$B8*IF('RELEVE DES FICHES SUIVEUSES'!ATK8&lt;&gt;"x",'RELEVE DES FICHES SUIVEUSES'!ATK8,0)/3</f>
        <v>0</v>
      </c>
      <c r="ATL8" s="15">
        <f>$B8*IF('RELEVE DES FICHES SUIVEUSES'!ATL8&lt;&gt;"x",'RELEVE DES FICHES SUIVEUSES'!ATL8,0)/3</f>
        <v>0</v>
      </c>
      <c r="ATM8" s="15">
        <f>$B8*IF('RELEVE DES FICHES SUIVEUSES'!ATM8&lt;&gt;"x",'RELEVE DES FICHES SUIVEUSES'!ATM8,0)/3</f>
        <v>0</v>
      </c>
      <c r="ATN8" s="15">
        <f>$B8*IF('RELEVE DES FICHES SUIVEUSES'!ATN8&lt;&gt;"x",'RELEVE DES FICHES SUIVEUSES'!ATN8,0)/3</f>
        <v>0</v>
      </c>
      <c r="ATO8" s="15">
        <f>$B8*IF('RELEVE DES FICHES SUIVEUSES'!ATO8&lt;&gt;"x",'RELEVE DES FICHES SUIVEUSES'!ATO8,0)/3</f>
        <v>0</v>
      </c>
      <c r="ATP8" s="15">
        <f>$B8*IF('RELEVE DES FICHES SUIVEUSES'!ATP8&lt;&gt;"x",'RELEVE DES FICHES SUIVEUSES'!ATP8,0)/3</f>
        <v>0</v>
      </c>
      <c r="ATQ8" s="15">
        <f>$B8*IF('RELEVE DES FICHES SUIVEUSES'!ATQ8&lt;&gt;"x",'RELEVE DES FICHES SUIVEUSES'!ATQ8,0)/3</f>
        <v>0</v>
      </c>
      <c r="ATR8" s="15">
        <f>$B8*IF('RELEVE DES FICHES SUIVEUSES'!ATR8&lt;&gt;"x",'RELEVE DES FICHES SUIVEUSES'!ATR8,0)/3</f>
        <v>0</v>
      </c>
      <c r="ATS8" s="15">
        <f>$B8*IF('RELEVE DES FICHES SUIVEUSES'!ATS8&lt;&gt;"x",'RELEVE DES FICHES SUIVEUSES'!ATS8,0)/3</f>
        <v>0</v>
      </c>
      <c r="ATT8" s="15">
        <f>$B8*IF('RELEVE DES FICHES SUIVEUSES'!ATT8&lt;&gt;"x",'RELEVE DES FICHES SUIVEUSES'!ATT8,0)/3</f>
        <v>0</v>
      </c>
      <c r="ATU8" s="15">
        <f>$B8*IF('RELEVE DES FICHES SUIVEUSES'!ATU8&lt;&gt;"x",'RELEVE DES FICHES SUIVEUSES'!ATU8,0)/3</f>
        <v>0</v>
      </c>
      <c r="ATV8" s="15">
        <f>$B8*IF('RELEVE DES FICHES SUIVEUSES'!ATV8&lt;&gt;"x",'RELEVE DES FICHES SUIVEUSES'!ATV8,0)/3</f>
        <v>0</v>
      </c>
      <c r="ATW8" s="15">
        <f>$B8*IF('RELEVE DES FICHES SUIVEUSES'!ATW8&lt;&gt;"x",'RELEVE DES FICHES SUIVEUSES'!ATW8,0)/3</f>
        <v>0</v>
      </c>
      <c r="ATX8" s="15">
        <f>$B8*IF('RELEVE DES FICHES SUIVEUSES'!ATX8&lt;&gt;"x",'RELEVE DES FICHES SUIVEUSES'!ATX8,0)/3</f>
        <v>0</v>
      </c>
      <c r="ATY8" s="15">
        <f>$B8*IF('RELEVE DES FICHES SUIVEUSES'!ATY8&lt;&gt;"x",'RELEVE DES FICHES SUIVEUSES'!ATY8,0)/3</f>
        <v>0</v>
      </c>
      <c r="ATZ8" s="15">
        <f>$B8*IF('RELEVE DES FICHES SUIVEUSES'!ATZ8&lt;&gt;"x",'RELEVE DES FICHES SUIVEUSES'!ATZ8,0)/3</f>
        <v>0</v>
      </c>
      <c r="AUA8" s="15">
        <f>$B8*IF('RELEVE DES FICHES SUIVEUSES'!AUA8&lt;&gt;"x",'RELEVE DES FICHES SUIVEUSES'!AUA8,0)/3</f>
        <v>0</v>
      </c>
      <c r="AUB8" s="15">
        <f>$B8*IF('RELEVE DES FICHES SUIVEUSES'!AUB8&lt;&gt;"x",'RELEVE DES FICHES SUIVEUSES'!AUB8,0)/3</f>
        <v>0</v>
      </c>
      <c r="AUC8" s="15">
        <f>$B8*IF('RELEVE DES FICHES SUIVEUSES'!AUC8&lt;&gt;"x",'RELEVE DES FICHES SUIVEUSES'!AUC8,0)/3</f>
        <v>0</v>
      </c>
      <c r="AUD8" s="15">
        <f>$B8*IF('RELEVE DES FICHES SUIVEUSES'!AUD8&lt;&gt;"x",'RELEVE DES FICHES SUIVEUSES'!AUD8,0)/3</f>
        <v>0</v>
      </c>
      <c r="AUE8" s="15">
        <f>$B8*IF('RELEVE DES FICHES SUIVEUSES'!AUE8&lt;&gt;"x",'RELEVE DES FICHES SUIVEUSES'!AUE8,0)/3</f>
        <v>0</v>
      </c>
      <c r="AUF8" s="15">
        <f>$B8*IF('RELEVE DES FICHES SUIVEUSES'!AUF8&lt;&gt;"x",'RELEVE DES FICHES SUIVEUSES'!AUF8,0)/3</f>
        <v>0</v>
      </c>
      <c r="AUG8" s="15">
        <f>$B8*IF('RELEVE DES FICHES SUIVEUSES'!AUG8&lt;&gt;"x",'RELEVE DES FICHES SUIVEUSES'!AUG8,0)/3</f>
        <v>0</v>
      </c>
      <c r="AUH8" s="15">
        <f>$B8*IF('RELEVE DES FICHES SUIVEUSES'!AUH8&lt;&gt;"x",'RELEVE DES FICHES SUIVEUSES'!AUH8,0)/3</f>
        <v>0</v>
      </c>
      <c r="AUI8" s="15">
        <f>$B8*IF('RELEVE DES FICHES SUIVEUSES'!AUI8&lt;&gt;"x",'RELEVE DES FICHES SUIVEUSES'!AUI8,0)/3</f>
        <v>0</v>
      </c>
      <c r="AUJ8" s="15">
        <f>$B8*IF('RELEVE DES FICHES SUIVEUSES'!AUJ8&lt;&gt;"x",'RELEVE DES FICHES SUIVEUSES'!AUJ8,0)/3</f>
        <v>0</v>
      </c>
      <c r="AUK8" s="15">
        <f>$B8*IF('RELEVE DES FICHES SUIVEUSES'!AUK8&lt;&gt;"x",'RELEVE DES FICHES SUIVEUSES'!AUK8,0)/3</f>
        <v>0</v>
      </c>
      <c r="AUL8" s="15">
        <f>$B8*IF('RELEVE DES FICHES SUIVEUSES'!AUL8&lt;&gt;"x",'RELEVE DES FICHES SUIVEUSES'!AUL8,0)/3</f>
        <v>0</v>
      </c>
      <c r="AUM8" s="15">
        <f>$B8*IF('RELEVE DES FICHES SUIVEUSES'!AUM8&lt;&gt;"x",'RELEVE DES FICHES SUIVEUSES'!AUM8,0)/3</f>
        <v>0</v>
      </c>
      <c r="AUN8" s="15">
        <f>$B8*IF('RELEVE DES FICHES SUIVEUSES'!AUN8&lt;&gt;"x",'RELEVE DES FICHES SUIVEUSES'!AUN8,0)/3</f>
        <v>0</v>
      </c>
      <c r="AUO8" s="15">
        <f>$B8*IF('RELEVE DES FICHES SUIVEUSES'!AUO8&lt;&gt;"x",'RELEVE DES FICHES SUIVEUSES'!AUO8,0)/3</f>
        <v>0</v>
      </c>
      <c r="AUP8" s="15">
        <f>$B8*IF('RELEVE DES FICHES SUIVEUSES'!AUP8&lt;&gt;"x",'RELEVE DES FICHES SUIVEUSES'!AUP8,0)/3</f>
        <v>0</v>
      </c>
      <c r="AUQ8" s="15">
        <f>$B8*IF('RELEVE DES FICHES SUIVEUSES'!AUQ8&lt;&gt;"x",'RELEVE DES FICHES SUIVEUSES'!AUQ8,0)/3</f>
        <v>0</v>
      </c>
      <c r="AUR8" s="15">
        <f>$B8*IF('RELEVE DES FICHES SUIVEUSES'!AUR8&lt;&gt;"x",'RELEVE DES FICHES SUIVEUSES'!AUR8,0)/3</f>
        <v>0</v>
      </c>
      <c r="AUS8" s="15">
        <f>$B8*IF('RELEVE DES FICHES SUIVEUSES'!AUS8&lt;&gt;"x",'RELEVE DES FICHES SUIVEUSES'!AUS8,0)/3</f>
        <v>0</v>
      </c>
      <c r="AUT8" s="15">
        <f>$B8*IF('RELEVE DES FICHES SUIVEUSES'!AUT8&lt;&gt;"x",'RELEVE DES FICHES SUIVEUSES'!AUT8,0)/3</f>
        <v>0</v>
      </c>
      <c r="AUU8" s="15">
        <f>$B8*IF('RELEVE DES FICHES SUIVEUSES'!AUU8&lt;&gt;"x",'RELEVE DES FICHES SUIVEUSES'!AUU8,0)/3</f>
        <v>0</v>
      </c>
      <c r="AUV8" s="15">
        <f>$B8*IF('RELEVE DES FICHES SUIVEUSES'!AUV8&lt;&gt;"x",'RELEVE DES FICHES SUIVEUSES'!AUV8,0)/3</f>
        <v>0</v>
      </c>
      <c r="AUW8" s="15">
        <f>$B8*IF('RELEVE DES FICHES SUIVEUSES'!AUW8&lt;&gt;"x",'RELEVE DES FICHES SUIVEUSES'!AUW8,0)/3</f>
        <v>0</v>
      </c>
      <c r="AUX8" s="15">
        <f>$B8*IF('RELEVE DES FICHES SUIVEUSES'!AUX8&lt;&gt;"x",'RELEVE DES FICHES SUIVEUSES'!AUX8,0)/3</f>
        <v>0</v>
      </c>
      <c r="AUY8" s="15">
        <f>$B8*IF('RELEVE DES FICHES SUIVEUSES'!AUY8&lt;&gt;"x",'RELEVE DES FICHES SUIVEUSES'!AUY8,0)/3</f>
        <v>0</v>
      </c>
      <c r="AUZ8" s="15">
        <f>$B8*IF('RELEVE DES FICHES SUIVEUSES'!AUZ8&lt;&gt;"x",'RELEVE DES FICHES SUIVEUSES'!AUZ8,0)/3</f>
        <v>0</v>
      </c>
      <c r="AVA8" s="15">
        <f>$B8*IF('RELEVE DES FICHES SUIVEUSES'!AVA8&lt;&gt;"x",'RELEVE DES FICHES SUIVEUSES'!AVA8,0)/3</f>
        <v>0</v>
      </c>
      <c r="AVB8" s="15">
        <f>$B8*IF('RELEVE DES FICHES SUIVEUSES'!AVB8&lt;&gt;"x",'RELEVE DES FICHES SUIVEUSES'!AVB8,0)/3</f>
        <v>0</v>
      </c>
      <c r="AVC8" s="15">
        <f>$B8*IF('RELEVE DES FICHES SUIVEUSES'!AVC8&lt;&gt;"x",'RELEVE DES FICHES SUIVEUSES'!AVC8,0)/3</f>
        <v>0</v>
      </c>
      <c r="AVD8" s="15">
        <f>$B8*IF('RELEVE DES FICHES SUIVEUSES'!AVD8&lt;&gt;"x",'RELEVE DES FICHES SUIVEUSES'!AVD8,0)/3</f>
        <v>0</v>
      </c>
      <c r="AVE8" s="15">
        <f>$B8*IF('RELEVE DES FICHES SUIVEUSES'!AVE8&lt;&gt;"x",'RELEVE DES FICHES SUIVEUSES'!AVE8,0)/3</f>
        <v>0</v>
      </c>
      <c r="AVF8" s="15">
        <f>$B8*IF('RELEVE DES FICHES SUIVEUSES'!AVF8&lt;&gt;"x",'RELEVE DES FICHES SUIVEUSES'!AVF8,0)/3</f>
        <v>0</v>
      </c>
      <c r="AVG8" s="15">
        <f>$B8*IF('RELEVE DES FICHES SUIVEUSES'!AVG8&lt;&gt;"x",'RELEVE DES FICHES SUIVEUSES'!AVG8,0)/3</f>
        <v>0</v>
      </c>
      <c r="AVH8" s="15">
        <f>$B8*IF('RELEVE DES FICHES SUIVEUSES'!AVH8&lt;&gt;"x",'RELEVE DES FICHES SUIVEUSES'!AVH8,0)/3</f>
        <v>0</v>
      </c>
      <c r="AVI8" s="15">
        <f>$B8*IF('RELEVE DES FICHES SUIVEUSES'!AVI8&lt;&gt;"x",'RELEVE DES FICHES SUIVEUSES'!AVI8,0)/3</f>
        <v>0</v>
      </c>
      <c r="AVJ8" s="15">
        <f>$B8*IF('RELEVE DES FICHES SUIVEUSES'!AVJ8&lt;&gt;"x",'RELEVE DES FICHES SUIVEUSES'!AVJ8,0)/3</f>
        <v>0</v>
      </c>
      <c r="AVK8" s="15">
        <f>$B8*IF('RELEVE DES FICHES SUIVEUSES'!AVK8&lt;&gt;"x",'RELEVE DES FICHES SUIVEUSES'!AVK8,0)/3</f>
        <v>0</v>
      </c>
      <c r="AVL8" s="15">
        <f>$B8*IF('RELEVE DES FICHES SUIVEUSES'!AVL8&lt;&gt;"x",'RELEVE DES FICHES SUIVEUSES'!AVL8,0)/3</f>
        <v>0</v>
      </c>
      <c r="AVM8" s="15">
        <f>$B8*IF('RELEVE DES FICHES SUIVEUSES'!AVM8&lt;&gt;"x",'RELEVE DES FICHES SUIVEUSES'!AVM8,0)/3</f>
        <v>0</v>
      </c>
      <c r="AVN8" s="15">
        <f>$B8*IF('RELEVE DES FICHES SUIVEUSES'!AVN8&lt;&gt;"x",'RELEVE DES FICHES SUIVEUSES'!AVN8,0)/3</f>
        <v>0</v>
      </c>
      <c r="AVO8" s="15">
        <f>$B8*IF('RELEVE DES FICHES SUIVEUSES'!AVO8&lt;&gt;"x",'RELEVE DES FICHES SUIVEUSES'!AVO8,0)/3</f>
        <v>0</v>
      </c>
      <c r="AVP8" s="15">
        <f>$B8*IF('RELEVE DES FICHES SUIVEUSES'!AVP8&lt;&gt;"x",'RELEVE DES FICHES SUIVEUSES'!AVP8,0)/3</f>
        <v>0</v>
      </c>
      <c r="AVQ8" s="15">
        <f>$B8*IF('RELEVE DES FICHES SUIVEUSES'!AVQ8&lt;&gt;"x",'RELEVE DES FICHES SUIVEUSES'!AVQ8,0)/3</f>
        <v>0</v>
      </c>
      <c r="AVR8" s="15">
        <f>$B8*IF('RELEVE DES FICHES SUIVEUSES'!AVR8&lt;&gt;"x",'RELEVE DES FICHES SUIVEUSES'!AVR8,0)/3</f>
        <v>0</v>
      </c>
      <c r="AVS8" s="15">
        <f>$B8*IF('RELEVE DES FICHES SUIVEUSES'!AVS8&lt;&gt;"x",'RELEVE DES FICHES SUIVEUSES'!AVS8,0)/3</f>
        <v>0</v>
      </c>
      <c r="AVT8" s="15">
        <f>$B8*IF('RELEVE DES FICHES SUIVEUSES'!AVT8&lt;&gt;"x",'RELEVE DES FICHES SUIVEUSES'!AVT8,0)/3</f>
        <v>0</v>
      </c>
      <c r="AVU8" s="15">
        <f>$B8*IF('RELEVE DES FICHES SUIVEUSES'!AVU8&lt;&gt;"x",'RELEVE DES FICHES SUIVEUSES'!AVU8,0)/3</f>
        <v>0</v>
      </c>
      <c r="AVV8" s="15">
        <f>$B8*IF('RELEVE DES FICHES SUIVEUSES'!AVV8&lt;&gt;"x",'RELEVE DES FICHES SUIVEUSES'!AVV8,0)/3</f>
        <v>0</v>
      </c>
      <c r="AVW8" s="15">
        <f>$B8*IF('RELEVE DES FICHES SUIVEUSES'!AVW8&lt;&gt;"x",'RELEVE DES FICHES SUIVEUSES'!AVW8,0)/3</f>
        <v>0</v>
      </c>
      <c r="AVX8" s="15">
        <f>$B8*IF('RELEVE DES FICHES SUIVEUSES'!AVX8&lt;&gt;"x",'RELEVE DES FICHES SUIVEUSES'!AVX8,0)/3</f>
        <v>0</v>
      </c>
      <c r="AVY8" s="15">
        <f>$B8*IF('RELEVE DES FICHES SUIVEUSES'!AVY8&lt;&gt;"x",'RELEVE DES FICHES SUIVEUSES'!AVY8,0)/3</f>
        <v>0</v>
      </c>
      <c r="AVZ8" s="15">
        <f>$B8*IF('RELEVE DES FICHES SUIVEUSES'!AVZ8&lt;&gt;"x",'RELEVE DES FICHES SUIVEUSES'!AVZ8,0)/3</f>
        <v>0</v>
      </c>
      <c r="AWA8" s="15">
        <f>$B8*IF('RELEVE DES FICHES SUIVEUSES'!AWA8&lt;&gt;"x",'RELEVE DES FICHES SUIVEUSES'!AWA8,0)/3</f>
        <v>0</v>
      </c>
      <c r="AWB8" s="15">
        <f>$B8*IF('RELEVE DES FICHES SUIVEUSES'!AWB8&lt;&gt;"x",'RELEVE DES FICHES SUIVEUSES'!AWB8,0)/3</f>
        <v>0</v>
      </c>
      <c r="AWC8" s="15">
        <f>$B8*IF('RELEVE DES FICHES SUIVEUSES'!AWC8&lt;&gt;"x",'RELEVE DES FICHES SUIVEUSES'!AWC8,0)/3</f>
        <v>0</v>
      </c>
      <c r="AWD8" s="15">
        <f>$B8*IF('RELEVE DES FICHES SUIVEUSES'!AWD8&lt;&gt;"x",'RELEVE DES FICHES SUIVEUSES'!AWD8,0)/3</f>
        <v>0</v>
      </c>
      <c r="AWE8" s="15">
        <f>$B8*IF('RELEVE DES FICHES SUIVEUSES'!AWE8&lt;&gt;"x",'RELEVE DES FICHES SUIVEUSES'!AWE8,0)/3</f>
        <v>0</v>
      </c>
      <c r="AWF8" s="15">
        <f>$B8*IF('RELEVE DES FICHES SUIVEUSES'!AWF8&lt;&gt;"x",'RELEVE DES FICHES SUIVEUSES'!AWF8,0)/3</f>
        <v>0</v>
      </c>
      <c r="AWG8" s="15">
        <f>$B8*IF('RELEVE DES FICHES SUIVEUSES'!AWG8&lt;&gt;"x",'RELEVE DES FICHES SUIVEUSES'!AWG8,0)/3</f>
        <v>0</v>
      </c>
      <c r="AWH8" s="15">
        <f>$B8*IF('RELEVE DES FICHES SUIVEUSES'!AWH8&lt;&gt;"x",'RELEVE DES FICHES SUIVEUSES'!AWH8,0)/3</f>
        <v>0</v>
      </c>
      <c r="AWI8" s="15">
        <f>$B8*IF('RELEVE DES FICHES SUIVEUSES'!AWI8&lt;&gt;"x",'RELEVE DES FICHES SUIVEUSES'!AWI8,0)/3</f>
        <v>0</v>
      </c>
      <c r="AWJ8" s="15">
        <f>$B8*IF('RELEVE DES FICHES SUIVEUSES'!AWJ8&lt;&gt;"x",'RELEVE DES FICHES SUIVEUSES'!AWJ8,0)/3</f>
        <v>0</v>
      </c>
      <c r="AWK8" s="15">
        <f>$B8*IF('RELEVE DES FICHES SUIVEUSES'!AWK8&lt;&gt;"x",'RELEVE DES FICHES SUIVEUSES'!AWK8,0)/3</f>
        <v>0</v>
      </c>
      <c r="AWL8" s="15">
        <f>$B8*IF('RELEVE DES FICHES SUIVEUSES'!AWL8&lt;&gt;"x",'RELEVE DES FICHES SUIVEUSES'!AWL8,0)/3</f>
        <v>0</v>
      </c>
      <c r="AWM8" s="15">
        <f>$B8*IF('RELEVE DES FICHES SUIVEUSES'!AWM8&lt;&gt;"x",'RELEVE DES FICHES SUIVEUSES'!AWM8,0)/3</f>
        <v>0</v>
      </c>
      <c r="AWN8" s="15">
        <f>$B8*IF('RELEVE DES FICHES SUIVEUSES'!AWN8&lt;&gt;"x",'RELEVE DES FICHES SUIVEUSES'!AWN8,0)/3</f>
        <v>0</v>
      </c>
      <c r="AWO8" s="15">
        <f>$B8*IF('RELEVE DES FICHES SUIVEUSES'!AWO8&lt;&gt;"x",'RELEVE DES FICHES SUIVEUSES'!AWO8,0)/3</f>
        <v>0</v>
      </c>
      <c r="AWP8" s="15">
        <f>$B8*IF('RELEVE DES FICHES SUIVEUSES'!AWP8&lt;&gt;"x",'RELEVE DES FICHES SUIVEUSES'!AWP8,0)/3</f>
        <v>0</v>
      </c>
      <c r="AWQ8" s="15">
        <f>$B8*IF('RELEVE DES FICHES SUIVEUSES'!AWQ8&lt;&gt;"x",'RELEVE DES FICHES SUIVEUSES'!AWQ8,0)/3</f>
        <v>0</v>
      </c>
      <c r="AWR8" s="15">
        <f>$B8*IF('RELEVE DES FICHES SUIVEUSES'!AWR8&lt;&gt;"x",'RELEVE DES FICHES SUIVEUSES'!AWR8,0)/3</f>
        <v>0</v>
      </c>
      <c r="AWS8" s="15">
        <f>$B8*IF('RELEVE DES FICHES SUIVEUSES'!AWS8&lt;&gt;"x",'RELEVE DES FICHES SUIVEUSES'!AWS8,0)/3</f>
        <v>0</v>
      </c>
      <c r="AWT8" s="15">
        <f>$B8*IF('RELEVE DES FICHES SUIVEUSES'!AWT8&lt;&gt;"x",'RELEVE DES FICHES SUIVEUSES'!AWT8,0)/3</f>
        <v>0</v>
      </c>
      <c r="AWU8" s="15">
        <f>$B8*IF('RELEVE DES FICHES SUIVEUSES'!AWU8&lt;&gt;"x",'RELEVE DES FICHES SUIVEUSES'!AWU8,0)/3</f>
        <v>0</v>
      </c>
      <c r="AWV8" s="15">
        <f>$B8*IF('RELEVE DES FICHES SUIVEUSES'!AWV8&lt;&gt;"x",'RELEVE DES FICHES SUIVEUSES'!AWV8,0)/3</f>
        <v>0</v>
      </c>
      <c r="AWW8" s="15">
        <f>$B8*IF('RELEVE DES FICHES SUIVEUSES'!AWW8&lt;&gt;"x",'RELEVE DES FICHES SUIVEUSES'!AWW8,0)/3</f>
        <v>0</v>
      </c>
      <c r="AWX8" s="15">
        <f>$B8*IF('RELEVE DES FICHES SUIVEUSES'!AWX8&lt;&gt;"x",'RELEVE DES FICHES SUIVEUSES'!AWX8,0)/3</f>
        <v>0</v>
      </c>
      <c r="AWY8" s="15">
        <f>$B8*IF('RELEVE DES FICHES SUIVEUSES'!AWY8&lt;&gt;"x",'RELEVE DES FICHES SUIVEUSES'!AWY8,0)/3</f>
        <v>0</v>
      </c>
      <c r="AWZ8" s="15">
        <f>$B8*IF('RELEVE DES FICHES SUIVEUSES'!AWZ8&lt;&gt;"x",'RELEVE DES FICHES SUIVEUSES'!AWZ8,0)/3</f>
        <v>0</v>
      </c>
      <c r="AXA8" s="15">
        <f>$B8*IF('RELEVE DES FICHES SUIVEUSES'!AXA8&lt;&gt;"x",'RELEVE DES FICHES SUIVEUSES'!AXA8,0)/3</f>
        <v>0</v>
      </c>
      <c r="AXB8" s="15">
        <f>$B8*IF('RELEVE DES FICHES SUIVEUSES'!AXB8&lt;&gt;"x",'RELEVE DES FICHES SUIVEUSES'!AXB8,0)/3</f>
        <v>0</v>
      </c>
      <c r="AXC8" s="15">
        <f>$B8*IF('RELEVE DES FICHES SUIVEUSES'!AXC8&lt;&gt;"x",'RELEVE DES FICHES SUIVEUSES'!AXC8,0)/3</f>
        <v>0</v>
      </c>
      <c r="AXD8" s="15">
        <f>$B8*IF('RELEVE DES FICHES SUIVEUSES'!AXD8&lt;&gt;"x",'RELEVE DES FICHES SUIVEUSES'!AXD8,0)/3</f>
        <v>0</v>
      </c>
      <c r="AXE8" s="15">
        <f>$B8*IF('RELEVE DES FICHES SUIVEUSES'!AXE8&lt;&gt;"x",'RELEVE DES FICHES SUIVEUSES'!AXE8,0)/3</f>
        <v>0</v>
      </c>
      <c r="AXF8" s="15">
        <f>$B8*IF('RELEVE DES FICHES SUIVEUSES'!AXF8&lt;&gt;"x",'RELEVE DES FICHES SUIVEUSES'!AXF8,0)/3</f>
        <v>0</v>
      </c>
      <c r="AXG8" s="15">
        <f>$B8*IF('RELEVE DES FICHES SUIVEUSES'!AXG8&lt;&gt;"x",'RELEVE DES FICHES SUIVEUSES'!AXG8,0)/3</f>
        <v>0</v>
      </c>
      <c r="AXH8" s="15">
        <f>$B8*IF('RELEVE DES FICHES SUIVEUSES'!AXH8&lt;&gt;"x",'RELEVE DES FICHES SUIVEUSES'!AXH8,0)/3</f>
        <v>0</v>
      </c>
      <c r="AXI8" s="15">
        <f>$B8*IF('RELEVE DES FICHES SUIVEUSES'!AXI8&lt;&gt;"x",'RELEVE DES FICHES SUIVEUSES'!AXI8,0)/3</f>
        <v>0</v>
      </c>
      <c r="AXJ8" s="15">
        <f>$B8*IF('RELEVE DES FICHES SUIVEUSES'!AXJ8&lt;&gt;"x",'RELEVE DES FICHES SUIVEUSES'!AXJ8,0)/3</f>
        <v>0</v>
      </c>
      <c r="AXK8" s="15">
        <f>$B8*IF('RELEVE DES FICHES SUIVEUSES'!AXK8&lt;&gt;"x",'RELEVE DES FICHES SUIVEUSES'!AXK8,0)/3</f>
        <v>0</v>
      </c>
      <c r="AXL8" s="15">
        <f>$B8*IF('RELEVE DES FICHES SUIVEUSES'!AXL8&lt;&gt;"x",'RELEVE DES FICHES SUIVEUSES'!AXL8,0)/3</f>
        <v>0</v>
      </c>
      <c r="AXM8" s="15">
        <f>$B8*IF('RELEVE DES FICHES SUIVEUSES'!AXM8&lt;&gt;"x",'RELEVE DES FICHES SUIVEUSES'!AXM8,0)/3</f>
        <v>0</v>
      </c>
      <c r="AXN8" s="15">
        <f>$B8*IF('RELEVE DES FICHES SUIVEUSES'!AXN8&lt;&gt;"x",'RELEVE DES FICHES SUIVEUSES'!AXN8,0)/3</f>
        <v>0</v>
      </c>
      <c r="AXO8" s="15">
        <f>$B8*IF('RELEVE DES FICHES SUIVEUSES'!AXO8&lt;&gt;"x",'RELEVE DES FICHES SUIVEUSES'!AXO8,0)/3</f>
        <v>0</v>
      </c>
      <c r="AXP8" s="15">
        <f>$B8*IF('RELEVE DES FICHES SUIVEUSES'!AXP8&lt;&gt;"x",'RELEVE DES FICHES SUIVEUSES'!AXP8,0)/3</f>
        <v>0</v>
      </c>
      <c r="AXQ8" s="15">
        <f>$B8*IF('RELEVE DES FICHES SUIVEUSES'!AXQ8&lt;&gt;"x",'RELEVE DES FICHES SUIVEUSES'!AXQ8,0)/3</f>
        <v>0</v>
      </c>
      <c r="AXR8" s="15">
        <f>$B8*IF('RELEVE DES FICHES SUIVEUSES'!AXR8&lt;&gt;"x",'RELEVE DES FICHES SUIVEUSES'!AXR8,0)/3</f>
        <v>0</v>
      </c>
      <c r="AXS8" s="15">
        <f>$B8*IF('RELEVE DES FICHES SUIVEUSES'!AXS8&lt;&gt;"x",'RELEVE DES FICHES SUIVEUSES'!AXS8,0)/3</f>
        <v>0</v>
      </c>
      <c r="AXT8" s="15">
        <f>$B8*IF('RELEVE DES FICHES SUIVEUSES'!AXT8&lt;&gt;"x",'RELEVE DES FICHES SUIVEUSES'!AXT8,0)/3</f>
        <v>0</v>
      </c>
      <c r="AXU8" s="15">
        <f>$B8*IF('RELEVE DES FICHES SUIVEUSES'!AXU8&lt;&gt;"x",'RELEVE DES FICHES SUIVEUSES'!AXU8,0)/3</f>
        <v>0</v>
      </c>
      <c r="AXV8" s="15">
        <f>$B8*IF('RELEVE DES FICHES SUIVEUSES'!AXV8&lt;&gt;"x",'RELEVE DES FICHES SUIVEUSES'!AXV8,0)/3</f>
        <v>0</v>
      </c>
      <c r="AXW8" s="15">
        <f>$B8*IF('RELEVE DES FICHES SUIVEUSES'!AXW8&lt;&gt;"x",'RELEVE DES FICHES SUIVEUSES'!AXW8,0)/3</f>
        <v>0</v>
      </c>
      <c r="AXX8" s="15">
        <f>$B8*IF('RELEVE DES FICHES SUIVEUSES'!AXX8&lt;&gt;"x",'RELEVE DES FICHES SUIVEUSES'!AXX8,0)/3</f>
        <v>0</v>
      </c>
      <c r="AXY8" s="15">
        <f>$B8*IF('RELEVE DES FICHES SUIVEUSES'!AXY8&lt;&gt;"x",'RELEVE DES FICHES SUIVEUSES'!AXY8,0)/3</f>
        <v>0</v>
      </c>
      <c r="AXZ8" s="15">
        <f>$B8*IF('RELEVE DES FICHES SUIVEUSES'!AXZ8&lt;&gt;"x",'RELEVE DES FICHES SUIVEUSES'!AXZ8,0)/3</f>
        <v>0</v>
      </c>
      <c r="AYA8" s="15">
        <f>$B8*IF('RELEVE DES FICHES SUIVEUSES'!AYA8&lt;&gt;"x",'RELEVE DES FICHES SUIVEUSES'!AYA8,0)/3</f>
        <v>0</v>
      </c>
      <c r="AYB8" s="15">
        <f>$B8*IF('RELEVE DES FICHES SUIVEUSES'!AYB8&lt;&gt;"x",'RELEVE DES FICHES SUIVEUSES'!AYB8,0)/3</f>
        <v>0</v>
      </c>
      <c r="AYC8" s="15">
        <f>$B8*IF('RELEVE DES FICHES SUIVEUSES'!AYC8&lt;&gt;"x",'RELEVE DES FICHES SUIVEUSES'!AYC8,0)/3</f>
        <v>0</v>
      </c>
      <c r="AYD8" s="15">
        <f>$B8*IF('RELEVE DES FICHES SUIVEUSES'!AYD8&lt;&gt;"x",'RELEVE DES FICHES SUIVEUSES'!AYD8,0)/3</f>
        <v>0</v>
      </c>
      <c r="AYE8" s="15">
        <f>$B8*IF('RELEVE DES FICHES SUIVEUSES'!AYE8&lt;&gt;"x",'RELEVE DES FICHES SUIVEUSES'!AYE8,0)/3</f>
        <v>0</v>
      </c>
      <c r="AYF8" s="15">
        <f>$B8*IF('RELEVE DES FICHES SUIVEUSES'!AYF8&lt;&gt;"x",'RELEVE DES FICHES SUIVEUSES'!AYF8,0)/3</f>
        <v>0</v>
      </c>
      <c r="AYG8" s="15">
        <f>$B8*IF('RELEVE DES FICHES SUIVEUSES'!AYG8&lt;&gt;"x",'RELEVE DES FICHES SUIVEUSES'!AYG8,0)/3</f>
        <v>0</v>
      </c>
      <c r="AYH8" s="15">
        <f>$B8*IF('RELEVE DES FICHES SUIVEUSES'!AYH8&lt;&gt;"x",'RELEVE DES FICHES SUIVEUSES'!AYH8,0)/3</f>
        <v>0</v>
      </c>
      <c r="AYI8" s="15">
        <f>$B8*IF('RELEVE DES FICHES SUIVEUSES'!AYI8&lt;&gt;"x",'RELEVE DES FICHES SUIVEUSES'!AYI8,0)/3</f>
        <v>0</v>
      </c>
      <c r="AYJ8" s="15">
        <f>$B8*IF('RELEVE DES FICHES SUIVEUSES'!AYJ8&lt;&gt;"x",'RELEVE DES FICHES SUIVEUSES'!AYJ8,0)/3</f>
        <v>0</v>
      </c>
      <c r="AYK8" s="15">
        <f>$B8*IF('RELEVE DES FICHES SUIVEUSES'!AYK8&lt;&gt;"x",'RELEVE DES FICHES SUIVEUSES'!AYK8,0)/3</f>
        <v>0</v>
      </c>
      <c r="AYL8" s="15">
        <f>$B8*IF('RELEVE DES FICHES SUIVEUSES'!AYL8&lt;&gt;"x",'RELEVE DES FICHES SUIVEUSES'!AYL8,0)/3</f>
        <v>0</v>
      </c>
      <c r="AYM8" s="15">
        <f>$B8*IF('RELEVE DES FICHES SUIVEUSES'!AYM8&lt;&gt;"x",'RELEVE DES FICHES SUIVEUSES'!AYM8,0)/3</f>
        <v>0</v>
      </c>
      <c r="AYN8" s="15">
        <f>$B8*IF('RELEVE DES FICHES SUIVEUSES'!AYN8&lt;&gt;"x",'RELEVE DES FICHES SUIVEUSES'!AYN8,0)/3</f>
        <v>0</v>
      </c>
      <c r="AYO8" s="15">
        <f>$B8*IF('RELEVE DES FICHES SUIVEUSES'!AYO8&lt;&gt;"x",'RELEVE DES FICHES SUIVEUSES'!AYO8,0)/3</f>
        <v>0</v>
      </c>
      <c r="AYP8" s="15">
        <f>$B8*IF('RELEVE DES FICHES SUIVEUSES'!AYP8&lt;&gt;"x",'RELEVE DES FICHES SUIVEUSES'!AYP8,0)/3</f>
        <v>0</v>
      </c>
      <c r="AYQ8" s="15">
        <f>$B8*IF('RELEVE DES FICHES SUIVEUSES'!AYQ8&lt;&gt;"x",'RELEVE DES FICHES SUIVEUSES'!AYQ8,0)/3</f>
        <v>0</v>
      </c>
      <c r="AYR8" s="15">
        <f>$B8*IF('RELEVE DES FICHES SUIVEUSES'!AYR8&lt;&gt;"x",'RELEVE DES FICHES SUIVEUSES'!AYR8,0)/3</f>
        <v>0</v>
      </c>
      <c r="AYS8" s="15">
        <f>$B8*IF('RELEVE DES FICHES SUIVEUSES'!AYS8&lt;&gt;"x",'RELEVE DES FICHES SUIVEUSES'!AYS8,0)/3</f>
        <v>0</v>
      </c>
      <c r="AYT8" s="15">
        <f>$B8*IF('RELEVE DES FICHES SUIVEUSES'!AYT8&lt;&gt;"x",'RELEVE DES FICHES SUIVEUSES'!AYT8,0)/3</f>
        <v>0</v>
      </c>
      <c r="AYU8" s="15">
        <f>$B8*IF('RELEVE DES FICHES SUIVEUSES'!AYU8&lt;&gt;"x",'RELEVE DES FICHES SUIVEUSES'!AYU8,0)/3</f>
        <v>0</v>
      </c>
      <c r="AYV8" s="15">
        <f>$B8*IF('RELEVE DES FICHES SUIVEUSES'!AYV8&lt;&gt;"x",'RELEVE DES FICHES SUIVEUSES'!AYV8,0)/3</f>
        <v>0</v>
      </c>
      <c r="AYW8" s="15">
        <f>$B8*IF('RELEVE DES FICHES SUIVEUSES'!AYW8&lt;&gt;"x",'RELEVE DES FICHES SUIVEUSES'!AYW8,0)/3</f>
        <v>0</v>
      </c>
      <c r="AYX8" s="15">
        <f>$B8*IF('RELEVE DES FICHES SUIVEUSES'!AYX8&lt;&gt;"x",'RELEVE DES FICHES SUIVEUSES'!AYX8,0)/3</f>
        <v>0</v>
      </c>
      <c r="AYY8" s="15">
        <f>$B8*IF('RELEVE DES FICHES SUIVEUSES'!AYY8&lt;&gt;"x",'RELEVE DES FICHES SUIVEUSES'!AYY8,0)/3</f>
        <v>0</v>
      </c>
      <c r="AYZ8" s="15">
        <f>$B8*IF('RELEVE DES FICHES SUIVEUSES'!AYZ8&lt;&gt;"x",'RELEVE DES FICHES SUIVEUSES'!AYZ8,0)/3</f>
        <v>0</v>
      </c>
      <c r="AZA8" s="15">
        <f>$B8*IF('RELEVE DES FICHES SUIVEUSES'!AZA8&lt;&gt;"x",'RELEVE DES FICHES SUIVEUSES'!AZA8,0)/3</f>
        <v>0</v>
      </c>
      <c r="AZB8" s="15">
        <f>$B8*IF('RELEVE DES FICHES SUIVEUSES'!AZB8&lt;&gt;"x",'RELEVE DES FICHES SUIVEUSES'!AZB8,0)/3</f>
        <v>0</v>
      </c>
      <c r="AZC8" s="15">
        <f>$B8*IF('RELEVE DES FICHES SUIVEUSES'!AZC8&lt;&gt;"x",'RELEVE DES FICHES SUIVEUSES'!AZC8,0)/3</f>
        <v>0</v>
      </c>
      <c r="AZD8" s="15">
        <f>$B8*IF('RELEVE DES FICHES SUIVEUSES'!AZD8&lt;&gt;"x",'RELEVE DES FICHES SUIVEUSES'!AZD8,0)/3</f>
        <v>0</v>
      </c>
      <c r="AZE8" s="15">
        <f>$B8*IF('RELEVE DES FICHES SUIVEUSES'!AZE8&lt;&gt;"x",'RELEVE DES FICHES SUIVEUSES'!AZE8,0)/3</f>
        <v>0</v>
      </c>
      <c r="AZF8" s="15">
        <f>$B8*IF('RELEVE DES FICHES SUIVEUSES'!AZF8&lt;&gt;"x",'RELEVE DES FICHES SUIVEUSES'!AZF8,0)/3</f>
        <v>0</v>
      </c>
      <c r="AZG8" s="15">
        <f>$B8*IF('RELEVE DES FICHES SUIVEUSES'!AZG8&lt;&gt;"x",'RELEVE DES FICHES SUIVEUSES'!AZG8,0)/3</f>
        <v>0</v>
      </c>
      <c r="AZH8" s="15">
        <f>$B8*IF('RELEVE DES FICHES SUIVEUSES'!AZH8&lt;&gt;"x",'RELEVE DES FICHES SUIVEUSES'!AZH8,0)/3</f>
        <v>0</v>
      </c>
      <c r="AZI8" s="15">
        <f>$B8*IF('RELEVE DES FICHES SUIVEUSES'!AZI8&lt;&gt;"x",'RELEVE DES FICHES SUIVEUSES'!AZI8,0)/3</f>
        <v>0</v>
      </c>
      <c r="AZJ8" s="15">
        <f>$B8*IF('RELEVE DES FICHES SUIVEUSES'!AZJ8&lt;&gt;"x",'RELEVE DES FICHES SUIVEUSES'!AZJ8,0)/3</f>
        <v>0</v>
      </c>
      <c r="AZK8" s="15">
        <f>$B8*IF('RELEVE DES FICHES SUIVEUSES'!AZK8&lt;&gt;"x",'RELEVE DES FICHES SUIVEUSES'!AZK8,0)/3</f>
        <v>0</v>
      </c>
      <c r="AZL8" s="15">
        <f>$B8*IF('RELEVE DES FICHES SUIVEUSES'!AZL8&lt;&gt;"x",'RELEVE DES FICHES SUIVEUSES'!AZL8,0)/3</f>
        <v>0</v>
      </c>
      <c r="AZM8" s="15">
        <f>$B8*IF('RELEVE DES FICHES SUIVEUSES'!AZM8&lt;&gt;"x",'RELEVE DES FICHES SUIVEUSES'!AZM8,0)/3</f>
        <v>0</v>
      </c>
      <c r="AZN8" s="15">
        <f>$B8*IF('RELEVE DES FICHES SUIVEUSES'!AZN8&lt;&gt;"x",'RELEVE DES FICHES SUIVEUSES'!AZN8,0)/3</f>
        <v>0</v>
      </c>
      <c r="AZO8" s="15">
        <f>$B8*IF('RELEVE DES FICHES SUIVEUSES'!AZO8&lt;&gt;"x",'RELEVE DES FICHES SUIVEUSES'!AZO8,0)/3</f>
        <v>0</v>
      </c>
      <c r="AZP8" s="15">
        <f>$B8*IF('RELEVE DES FICHES SUIVEUSES'!AZP8&lt;&gt;"x",'RELEVE DES FICHES SUIVEUSES'!AZP8,0)/3</f>
        <v>0</v>
      </c>
      <c r="AZQ8" s="15">
        <f>$B8*IF('RELEVE DES FICHES SUIVEUSES'!AZQ8&lt;&gt;"x",'RELEVE DES FICHES SUIVEUSES'!AZQ8,0)/3</f>
        <v>0</v>
      </c>
      <c r="AZR8" s="15">
        <f>$B8*IF('RELEVE DES FICHES SUIVEUSES'!AZR8&lt;&gt;"x",'RELEVE DES FICHES SUIVEUSES'!AZR8,0)/3</f>
        <v>0</v>
      </c>
      <c r="AZS8" s="15">
        <f>$B8*IF('RELEVE DES FICHES SUIVEUSES'!AZS8&lt;&gt;"x",'RELEVE DES FICHES SUIVEUSES'!AZS8,0)/3</f>
        <v>0</v>
      </c>
      <c r="AZT8" s="15">
        <f>$B8*IF('RELEVE DES FICHES SUIVEUSES'!AZT8&lt;&gt;"x",'RELEVE DES FICHES SUIVEUSES'!AZT8,0)/3</f>
        <v>0</v>
      </c>
      <c r="AZU8" s="15">
        <f>$B8*IF('RELEVE DES FICHES SUIVEUSES'!AZU8&lt;&gt;"x",'RELEVE DES FICHES SUIVEUSES'!AZU8,0)/3</f>
        <v>0</v>
      </c>
      <c r="AZV8" s="15">
        <f>$B8*IF('RELEVE DES FICHES SUIVEUSES'!AZV8&lt;&gt;"x",'RELEVE DES FICHES SUIVEUSES'!AZV8,0)/3</f>
        <v>0</v>
      </c>
      <c r="AZW8" s="15">
        <f>$B8*IF('RELEVE DES FICHES SUIVEUSES'!AZW8&lt;&gt;"x",'RELEVE DES FICHES SUIVEUSES'!AZW8,0)/3</f>
        <v>0</v>
      </c>
      <c r="AZX8" s="15">
        <f>$B8*IF('RELEVE DES FICHES SUIVEUSES'!AZX8&lt;&gt;"x",'RELEVE DES FICHES SUIVEUSES'!AZX8,0)/3</f>
        <v>0</v>
      </c>
      <c r="AZY8" s="15">
        <f>$B8*IF('RELEVE DES FICHES SUIVEUSES'!AZY8&lt;&gt;"x",'RELEVE DES FICHES SUIVEUSES'!AZY8,0)/3</f>
        <v>0</v>
      </c>
      <c r="AZZ8" s="15">
        <f>$B8*IF('RELEVE DES FICHES SUIVEUSES'!AZZ8&lt;&gt;"x",'RELEVE DES FICHES SUIVEUSES'!AZZ8,0)/3</f>
        <v>0</v>
      </c>
      <c r="BAA8" s="15">
        <f>$B8*IF('RELEVE DES FICHES SUIVEUSES'!BAA8&lt;&gt;"x",'RELEVE DES FICHES SUIVEUSES'!BAA8,0)/3</f>
        <v>0</v>
      </c>
      <c r="BAB8" s="15">
        <f>$B8*IF('RELEVE DES FICHES SUIVEUSES'!BAB8&lt;&gt;"x",'RELEVE DES FICHES SUIVEUSES'!BAB8,0)/3</f>
        <v>0</v>
      </c>
      <c r="BAC8" s="15">
        <f>$B8*IF('RELEVE DES FICHES SUIVEUSES'!BAC8&lt;&gt;"x",'RELEVE DES FICHES SUIVEUSES'!BAC8,0)/3</f>
        <v>0</v>
      </c>
      <c r="BAD8" s="15">
        <f>$B8*IF('RELEVE DES FICHES SUIVEUSES'!BAD8&lt;&gt;"x",'RELEVE DES FICHES SUIVEUSES'!BAD8,0)/3</f>
        <v>0</v>
      </c>
      <c r="BAE8" s="15">
        <f>$B8*IF('RELEVE DES FICHES SUIVEUSES'!BAE8&lt;&gt;"x",'RELEVE DES FICHES SUIVEUSES'!BAE8,0)/3</f>
        <v>0</v>
      </c>
      <c r="BAF8" s="15">
        <f>$B8*IF('RELEVE DES FICHES SUIVEUSES'!BAF8&lt;&gt;"x",'RELEVE DES FICHES SUIVEUSES'!BAF8,0)/3</f>
        <v>0</v>
      </c>
      <c r="BAG8" s="15">
        <f>$B8*IF('RELEVE DES FICHES SUIVEUSES'!BAG8&lt;&gt;"x",'RELEVE DES FICHES SUIVEUSES'!BAG8,0)/3</f>
        <v>0</v>
      </c>
      <c r="BAH8" s="15">
        <f>$B8*IF('RELEVE DES FICHES SUIVEUSES'!BAH8&lt;&gt;"x",'RELEVE DES FICHES SUIVEUSES'!BAH8,0)/3</f>
        <v>0</v>
      </c>
      <c r="BAI8" s="15">
        <f>$B8*IF('RELEVE DES FICHES SUIVEUSES'!BAI8&lt;&gt;"x",'RELEVE DES FICHES SUIVEUSES'!BAI8,0)/3</f>
        <v>0</v>
      </c>
      <c r="BAJ8" s="15">
        <f>$B8*IF('RELEVE DES FICHES SUIVEUSES'!BAJ8&lt;&gt;"x",'RELEVE DES FICHES SUIVEUSES'!BAJ8,0)/3</f>
        <v>0</v>
      </c>
      <c r="BAK8" s="15">
        <f>$B8*IF('RELEVE DES FICHES SUIVEUSES'!BAK8&lt;&gt;"x",'RELEVE DES FICHES SUIVEUSES'!BAK8,0)/3</f>
        <v>0</v>
      </c>
      <c r="BAL8" s="15">
        <f>$B8*IF('RELEVE DES FICHES SUIVEUSES'!BAL8&lt;&gt;"x",'RELEVE DES FICHES SUIVEUSES'!BAL8,0)/3</f>
        <v>0</v>
      </c>
      <c r="BAM8" s="15">
        <f>$B8*IF('RELEVE DES FICHES SUIVEUSES'!BAM8&lt;&gt;"x",'RELEVE DES FICHES SUIVEUSES'!BAM8,0)/3</f>
        <v>0</v>
      </c>
      <c r="BAN8" s="15">
        <f>$B8*IF('RELEVE DES FICHES SUIVEUSES'!BAN8&lt;&gt;"x",'RELEVE DES FICHES SUIVEUSES'!BAN8,0)/3</f>
        <v>0</v>
      </c>
      <c r="BAO8" s="15">
        <f>$B8*IF('RELEVE DES FICHES SUIVEUSES'!BAO8&lt;&gt;"x",'RELEVE DES FICHES SUIVEUSES'!BAO8,0)/3</f>
        <v>0</v>
      </c>
      <c r="BAP8" s="15">
        <f>$B8*IF('RELEVE DES FICHES SUIVEUSES'!BAP8&lt;&gt;"x",'RELEVE DES FICHES SUIVEUSES'!BAP8,0)/3</f>
        <v>0</v>
      </c>
      <c r="BAQ8" s="15">
        <f>$B8*IF('RELEVE DES FICHES SUIVEUSES'!BAQ8&lt;&gt;"x",'RELEVE DES FICHES SUIVEUSES'!BAQ8,0)/3</f>
        <v>0</v>
      </c>
      <c r="BAR8" s="15">
        <f>$B8*IF('RELEVE DES FICHES SUIVEUSES'!BAR8&lt;&gt;"x",'RELEVE DES FICHES SUIVEUSES'!BAR8,0)/3</f>
        <v>0</v>
      </c>
      <c r="BAS8" s="15">
        <f>$B8*IF('RELEVE DES FICHES SUIVEUSES'!BAS8&lt;&gt;"x",'RELEVE DES FICHES SUIVEUSES'!BAS8,0)/3</f>
        <v>0</v>
      </c>
      <c r="BAT8" s="15">
        <f>$B8*IF('RELEVE DES FICHES SUIVEUSES'!BAT8&lt;&gt;"x",'RELEVE DES FICHES SUIVEUSES'!BAT8,0)/3</f>
        <v>0</v>
      </c>
      <c r="BAU8" s="15">
        <f>$B8*IF('RELEVE DES FICHES SUIVEUSES'!BAU8&lt;&gt;"x",'RELEVE DES FICHES SUIVEUSES'!BAU8,0)/3</f>
        <v>0</v>
      </c>
      <c r="BAV8" s="15">
        <f>$B8*IF('RELEVE DES FICHES SUIVEUSES'!BAV8&lt;&gt;"x",'RELEVE DES FICHES SUIVEUSES'!BAV8,0)/3</f>
        <v>0</v>
      </c>
      <c r="BAW8" s="15">
        <f>$B8*IF('RELEVE DES FICHES SUIVEUSES'!BAW8&lt;&gt;"x",'RELEVE DES FICHES SUIVEUSES'!BAW8,0)/3</f>
        <v>0</v>
      </c>
      <c r="BAX8" s="15">
        <f>$B8*IF('RELEVE DES FICHES SUIVEUSES'!BAX8&lt;&gt;"x",'RELEVE DES FICHES SUIVEUSES'!BAX8,0)/3</f>
        <v>0</v>
      </c>
      <c r="BAY8" s="15">
        <f>$B8*IF('RELEVE DES FICHES SUIVEUSES'!BAY8&lt;&gt;"x",'RELEVE DES FICHES SUIVEUSES'!BAY8,0)/3</f>
        <v>0</v>
      </c>
      <c r="BAZ8" s="15">
        <f>$B8*IF('RELEVE DES FICHES SUIVEUSES'!BAZ8&lt;&gt;"x",'RELEVE DES FICHES SUIVEUSES'!BAZ8,0)/3</f>
        <v>0</v>
      </c>
      <c r="BBA8" s="15">
        <f>$B8*IF('RELEVE DES FICHES SUIVEUSES'!BBA8&lt;&gt;"x",'RELEVE DES FICHES SUIVEUSES'!BBA8,0)/3</f>
        <v>0</v>
      </c>
      <c r="BBB8" s="15">
        <f>$B8*IF('RELEVE DES FICHES SUIVEUSES'!BBB8&lt;&gt;"x",'RELEVE DES FICHES SUIVEUSES'!BBB8,0)/3</f>
        <v>0</v>
      </c>
      <c r="BBC8" s="15">
        <f>$B8*IF('RELEVE DES FICHES SUIVEUSES'!BBC8&lt;&gt;"x",'RELEVE DES FICHES SUIVEUSES'!BBC8,0)/3</f>
        <v>0</v>
      </c>
      <c r="BBD8" s="15">
        <f>$B8*IF('RELEVE DES FICHES SUIVEUSES'!BBD8&lt;&gt;"x",'RELEVE DES FICHES SUIVEUSES'!BBD8,0)/3</f>
        <v>0</v>
      </c>
      <c r="BBE8" s="15">
        <f>$B8*IF('RELEVE DES FICHES SUIVEUSES'!BBE8&lt;&gt;"x",'RELEVE DES FICHES SUIVEUSES'!BBE8,0)/3</f>
        <v>0</v>
      </c>
      <c r="BBF8" s="15">
        <f>$B8*IF('RELEVE DES FICHES SUIVEUSES'!BBF8&lt;&gt;"x",'RELEVE DES FICHES SUIVEUSES'!BBF8,0)/3</f>
        <v>0</v>
      </c>
      <c r="BBG8" s="15">
        <f>$B8*IF('RELEVE DES FICHES SUIVEUSES'!BBG8&lt;&gt;"x",'RELEVE DES FICHES SUIVEUSES'!BBG8,0)/3</f>
        <v>0</v>
      </c>
      <c r="BBH8" s="15">
        <f>$B8*IF('RELEVE DES FICHES SUIVEUSES'!BBH8&lt;&gt;"x",'RELEVE DES FICHES SUIVEUSES'!BBH8,0)/3</f>
        <v>0</v>
      </c>
      <c r="BBI8" s="15">
        <f>$B8*IF('RELEVE DES FICHES SUIVEUSES'!BBI8&lt;&gt;"x",'RELEVE DES FICHES SUIVEUSES'!BBI8,0)/3</f>
        <v>0</v>
      </c>
      <c r="BBJ8" s="15">
        <f>$B8*IF('RELEVE DES FICHES SUIVEUSES'!BBJ8&lt;&gt;"x",'RELEVE DES FICHES SUIVEUSES'!BBJ8,0)/3</f>
        <v>0</v>
      </c>
      <c r="BBK8" s="15">
        <f>$B8*IF('RELEVE DES FICHES SUIVEUSES'!BBK8&lt;&gt;"x",'RELEVE DES FICHES SUIVEUSES'!BBK8,0)/3</f>
        <v>0</v>
      </c>
      <c r="BBL8" s="15">
        <f>$B8*IF('RELEVE DES FICHES SUIVEUSES'!BBL8&lt;&gt;"x",'RELEVE DES FICHES SUIVEUSES'!BBL8,0)/3</f>
        <v>0</v>
      </c>
      <c r="BBM8" s="15">
        <f>$B8*IF('RELEVE DES FICHES SUIVEUSES'!BBM8&lt;&gt;"x",'RELEVE DES FICHES SUIVEUSES'!BBM8,0)/3</f>
        <v>0</v>
      </c>
      <c r="BBN8" s="15">
        <f>$B8*IF('RELEVE DES FICHES SUIVEUSES'!BBN8&lt;&gt;"x",'RELEVE DES FICHES SUIVEUSES'!BBN8,0)/3</f>
        <v>0</v>
      </c>
      <c r="BBO8" s="15">
        <f>$B8*IF('RELEVE DES FICHES SUIVEUSES'!BBO8&lt;&gt;"x",'RELEVE DES FICHES SUIVEUSES'!BBO8,0)/3</f>
        <v>0</v>
      </c>
      <c r="BBP8" s="15">
        <f>$B8*IF('RELEVE DES FICHES SUIVEUSES'!BBP8&lt;&gt;"x",'RELEVE DES FICHES SUIVEUSES'!BBP8,0)/3</f>
        <v>0</v>
      </c>
      <c r="BBQ8" s="15">
        <f>$B8*IF('RELEVE DES FICHES SUIVEUSES'!BBQ8&lt;&gt;"x",'RELEVE DES FICHES SUIVEUSES'!BBQ8,0)/3</f>
        <v>0</v>
      </c>
      <c r="BBR8" s="15">
        <f>$B8*IF('RELEVE DES FICHES SUIVEUSES'!BBR8&lt;&gt;"x",'RELEVE DES FICHES SUIVEUSES'!BBR8,0)/3</f>
        <v>0</v>
      </c>
      <c r="BBS8" s="15">
        <f>$B8*IF('RELEVE DES FICHES SUIVEUSES'!BBS8&lt;&gt;"x",'RELEVE DES FICHES SUIVEUSES'!BBS8,0)/3</f>
        <v>0</v>
      </c>
      <c r="BBT8" s="15">
        <f>$B8*IF('RELEVE DES FICHES SUIVEUSES'!BBT8&lt;&gt;"x",'RELEVE DES FICHES SUIVEUSES'!BBT8,0)/3</f>
        <v>0</v>
      </c>
      <c r="BBU8" s="15">
        <f>$B8*IF('RELEVE DES FICHES SUIVEUSES'!BBU8&lt;&gt;"x",'RELEVE DES FICHES SUIVEUSES'!BBU8,0)/3</f>
        <v>0</v>
      </c>
      <c r="BBV8" s="15">
        <f>$B8*IF('RELEVE DES FICHES SUIVEUSES'!BBV8&lt;&gt;"x",'RELEVE DES FICHES SUIVEUSES'!BBV8,0)/3</f>
        <v>0</v>
      </c>
      <c r="BBW8" s="15">
        <f>$B8*IF('RELEVE DES FICHES SUIVEUSES'!BBW8&lt;&gt;"x",'RELEVE DES FICHES SUIVEUSES'!BBW8,0)/3</f>
        <v>0</v>
      </c>
      <c r="BBX8" s="15">
        <f>$B8*IF('RELEVE DES FICHES SUIVEUSES'!BBX8&lt;&gt;"x",'RELEVE DES FICHES SUIVEUSES'!BBX8,0)/3</f>
        <v>0</v>
      </c>
      <c r="BBY8" s="15">
        <f>$B8*IF('RELEVE DES FICHES SUIVEUSES'!BBY8&lt;&gt;"x",'RELEVE DES FICHES SUIVEUSES'!BBY8,0)/3</f>
        <v>0</v>
      </c>
      <c r="BBZ8" s="15">
        <f>$B8*IF('RELEVE DES FICHES SUIVEUSES'!BBZ8&lt;&gt;"x",'RELEVE DES FICHES SUIVEUSES'!BBZ8,0)/3</f>
        <v>0</v>
      </c>
      <c r="BCA8" s="15">
        <f>$B8*IF('RELEVE DES FICHES SUIVEUSES'!BCA8&lt;&gt;"x",'RELEVE DES FICHES SUIVEUSES'!BCA8,0)/3</f>
        <v>0</v>
      </c>
      <c r="BCB8" s="15">
        <f>$B8*IF('RELEVE DES FICHES SUIVEUSES'!BCB8&lt;&gt;"x",'RELEVE DES FICHES SUIVEUSES'!BCB8,0)/3</f>
        <v>0</v>
      </c>
      <c r="BCC8" s="15">
        <f>$B8*IF('RELEVE DES FICHES SUIVEUSES'!BCC8&lt;&gt;"x",'RELEVE DES FICHES SUIVEUSES'!BCC8,0)/3</f>
        <v>0</v>
      </c>
      <c r="BCD8" s="15">
        <f>$B8*IF('RELEVE DES FICHES SUIVEUSES'!BCD8&lt;&gt;"x",'RELEVE DES FICHES SUIVEUSES'!BCD8,0)/3</f>
        <v>0</v>
      </c>
      <c r="BCE8" s="15">
        <f>$B8*IF('RELEVE DES FICHES SUIVEUSES'!BCE8&lt;&gt;"x",'RELEVE DES FICHES SUIVEUSES'!BCE8,0)/3</f>
        <v>0</v>
      </c>
      <c r="BCF8" s="15">
        <f>$B8*IF('RELEVE DES FICHES SUIVEUSES'!BCF8&lt;&gt;"x",'RELEVE DES FICHES SUIVEUSES'!BCF8,0)/3</f>
        <v>0</v>
      </c>
      <c r="BCG8" s="15">
        <f>$B8*IF('RELEVE DES FICHES SUIVEUSES'!BCG8&lt;&gt;"x",'RELEVE DES FICHES SUIVEUSES'!BCG8,0)/3</f>
        <v>0</v>
      </c>
      <c r="BCH8" s="15">
        <f>$B8*IF('RELEVE DES FICHES SUIVEUSES'!BCH8&lt;&gt;"x",'RELEVE DES FICHES SUIVEUSES'!BCH8,0)/3</f>
        <v>0</v>
      </c>
      <c r="BCI8" s="15">
        <f>$B8*IF('RELEVE DES FICHES SUIVEUSES'!BCI8&lt;&gt;"x",'RELEVE DES FICHES SUIVEUSES'!BCI8,0)/3</f>
        <v>0</v>
      </c>
      <c r="BCJ8" s="15">
        <f>$B8*IF('RELEVE DES FICHES SUIVEUSES'!BCJ8&lt;&gt;"x",'RELEVE DES FICHES SUIVEUSES'!BCJ8,0)/3</f>
        <v>0</v>
      </c>
      <c r="BCK8" s="15">
        <f>$B8*IF('RELEVE DES FICHES SUIVEUSES'!BCK8&lt;&gt;"x",'RELEVE DES FICHES SUIVEUSES'!BCK8,0)/3</f>
        <v>0</v>
      </c>
      <c r="BCL8" s="15">
        <f>$B8*IF('RELEVE DES FICHES SUIVEUSES'!BCL8&lt;&gt;"x",'RELEVE DES FICHES SUIVEUSES'!BCL8,0)/3</f>
        <v>0</v>
      </c>
      <c r="BCM8" s="15">
        <f>$B8*IF('RELEVE DES FICHES SUIVEUSES'!BCM8&lt;&gt;"x",'RELEVE DES FICHES SUIVEUSES'!BCM8,0)/3</f>
        <v>0</v>
      </c>
      <c r="BCN8" s="15">
        <f>$B8*IF('RELEVE DES FICHES SUIVEUSES'!BCN8&lt;&gt;"x",'RELEVE DES FICHES SUIVEUSES'!BCN8,0)/3</f>
        <v>0</v>
      </c>
      <c r="BCO8" s="15">
        <f>$B8*IF('RELEVE DES FICHES SUIVEUSES'!BCO8&lt;&gt;"x",'RELEVE DES FICHES SUIVEUSES'!BCO8,0)/3</f>
        <v>0</v>
      </c>
      <c r="BCP8" s="15">
        <f>$B8*IF('RELEVE DES FICHES SUIVEUSES'!BCP8&lt;&gt;"x",'RELEVE DES FICHES SUIVEUSES'!BCP8,0)/3</f>
        <v>0</v>
      </c>
      <c r="BCQ8" s="15">
        <f>$B8*IF('RELEVE DES FICHES SUIVEUSES'!BCQ8&lt;&gt;"x",'RELEVE DES FICHES SUIVEUSES'!BCQ8,0)/3</f>
        <v>0</v>
      </c>
      <c r="BCR8" s="15">
        <f>$B8*IF('RELEVE DES FICHES SUIVEUSES'!BCR8&lt;&gt;"x",'RELEVE DES FICHES SUIVEUSES'!BCR8,0)/3</f>
        <v>0</v>
      </c>
      <c r="BCS8" s="15">
        <f>$B8*IF('RELEVE DES FICHES SUIVEUSES'!BCS8&lt;&gt;"x",'RELEVE DES FICHES SUIVEUSES'!BCS8,0)/3</f>
        <v>0</v>
      </c>
      <c r="BCT8" s="15">
        <f>$B8*IF('RELEVE DES FICHES SUIVEUSES'!BCT8&lt;&gt;"x",'RELEVE DES FICHES SUIVEUSES'!BCT8,0)/3</f>
        <v>0</v>
      </c>
      <c r="BCU8" s="15">
        <f>$B8*IF('RELEVE DES FICHES SUIVEUSES'!BCU8&lt;&gt;"x",'RELEVE DES FICHES SUIVEUSES'!BCU8,0)/3</f>
        <v>0</v>
      </c>
      <c r="BCV8" s="15">
        <f>$B8*IF('RELEVE DES FICHES SUIVEUSES'!BCV8&lt;&gt;"x",'RELEVE DES FICHES SUIVEUSES'!BCV8,0)/3</f>
        <v>0</v>
      </c>
      <c r="BCW8" s="15">
        <f>$B8*IF('RELEVE DES FICHES SUIVEUSES'!BCW8&lt;&gt;"x",'RELEVE DES FICHES SUIVEUSES'!BCW8,0)/3</f>
        <v>0</v>
      </c>
      <c r="BCX8" s="15">
        <f>$B8*IF('RELEVE DES FICHES SUIVEUSES'!BCX8&lt;&gt;"x",'RELEVE DES FICHES SUIVEUSES'!BCX8,0)/3</f>
        <v>0</v>
      </c>
      <c r="BCY8" s="15">
        <f>$B8*IF('RELEVE DES FICHES SUIVEUSES'!BCY8&lt;&gt;"x",'RELEVE DES FICHES SUIVEUSES'!BCY8,0)/3</f>
        <v>0</v>
      </c>
      <c r="BCZ8" s="15">
        <f>$B8*IF('RELEVE DES FICHES SUIVEUSES'!BCZ8&lt;&gt;"x",'RELEVE DES FICHES SUIVEUSES'!BCZ8,0)/3</f>
        <v>0</v>
      </c>
      <c r="BDA8" s="15">
        <f>$B8*IF('RELEVE DES FICHES SUIVEUSES'!BDA8&lt;&gt;"x",'RELEVE DES FICHES SUIVEUSES'!BDA8,0)/3</f>
        <v>0</v>
      </c>
      <c r="BDB8" s="15">
        <f>$B8*IF('RELEVE DES FICHES SUIVEUSES'!BDB8&lt;&gt;"x",'RELEVE DES FICHES SUIVEUSES'!BDB8,0)/3</f>
        <v>0</v>
      </c>
      <c r="BDC8" s="15">
        <f>$B8*IF('RELEVE DES FICHES SUIVEUSES'!BDC8&lt;&gt;"x",'RELEVE DES FICHES SUIVEUSES'!BDC8,0)/3</f>
        <v>0</v>
      </c>
      <c r="BDD8" s="15">
        <f>$B8*IF('RELEVE DES FICHES SUIVEUSES'!BDD8&lt;&gt;"x",'RELEVE DES FICHES SUIVEUSES'!BDD8,0)/3</f>
        <v>0</v>
      </c>
      <c r="BDE8" s="15">
        <f>$B8*IF('RELEVE DES FICHES SUIVEUSES'!BDE8&lt;&gt;"x",'RELEVE DES FICHES SUIVEUSES'!BDE8,0)/3</f>
        <v>0</v>
      </c>
      <c r="BDF8" s="15">
        <f>$B8*IF('RELEVE DES FICHES SUIVEUSES'!BDF8&lt;&gt;"x",'RELEVE DES FICHES SUIVEUSES'!BDF8,0)/3</f>
        <v>0</v>
      </c>
      <c r="BDG8" s="15">
        <f>$B8*IF('RELEVE DES FICHES SUIVEUSES'!BDG8&lt;&gt;"x",'RELEVE DES FICHES SUIVEUSES'!BDG8,0)/3</f>
        <v>0</v>
      </c>
      <c r="BDH8" s="15">
        <f>$B8*IF('RELEVE DES FICHES SUIVEUSES'!BDH8&lt;&gt;"x",'RELEVE DES FICHES SUIVEUSES'!BDH8,0)/3</f>
        <v>0</v>
      </c>
      <c r="BDI8" s="15">
        <f>$B8*IF('RELEVE DES FICHES SUIVEUSES'!BDI8&lt;&gt;"x",'RELEVE DES FICHES SUIVEUSES'!BDI8,0)/3</f>
        <v>0</v>
      </c>
      <c r="BDJ8" s="15">
        <f>$B8*IF('RELEVE DES FICHES SUIVEUSES'!BDJ8&lt;&gt;"x",'RELEVE DES FICHES SUIVEUSES'!BDJ8,0)/3</f>
        <v>0</v>
      </c>
      <c r="BDK8" s="15">
        <f>$B8*IF('RELEVE DES FICHES SUIVEUSES'!BDK8&lt;&gt;"x",'RELEVE DES FICHES SUIVEUSES'!BDK8,0)/3</f>
        <v>0</v>
      </c>
      <c r="BDL8" s="15">
        <f>$B8*IF('RELEVE DES FICHES SUIVEUSES'!BDL8&lt;&gt;"x",'RELEVE DES FICHES SUIVEUSES'!BDL8,0)/3</f>
        <v>0</v>
      </c>
      <c r="BDM8" s="15">
        <f>$B8*IF('RELEVE DES FICHES SUIVEUSES'!BDM8&lt;&gt;"x",'RELEVE DES FICHES SUIVEUSES'!BDM8,0)/3</f>
        <v>0</v>
      </c>
      <c r="BDN8" s="15">
        <f>$B8*IF('RELEVE DES FICHES SUIVEUSES'!BDN8&lt;&gt;"x",'RELEVE DES FICHES SUIVEUSES'!BDN8,0)/3</f>
        <v>0</v>
      </c>
      <c r="BDO8" s="15">
        <f>$B8*IF('RELEVE DES FICHES SUIVEUSES'!BDO8&lt;&gt;"x",'RELEVE DES FICHES SUIVEUSES'!BDO8,0)/3</f>
        <v>0</v>
      </c>
      <c r="BDP8" s="15">
        <f>$B8*IF('RELEVE DES FICHES SUIVEUSES'!BDP8&lt;&gt;"x",'RELEVE DES FICHES SUIVEUSES'!BDP8,0)/3</f>
        <v>0</v>
      </c>
      <c r="BDQ8" s="15">
        <f>$B8*IF('RELEVE DES FICHES SUIVEUSES'!BDQ8&lt;&gt;"x",'RELEVE DES FICHES SUIVEUSES'!BDQ8,0)/3</f>
        <v>0</v>
      </c>
      <c r="BDR8" s="15">
        <f>$B8*IF('RELEVE DES FICHES SUIVEUSES'!BDR8&lt;&gt;"x",'RELEVE DES FICHES SUIVEUSES'!BDR8,0)/3</f>
        <v>0</v>
      </c>
      <c r="BDS8" s="15">
        <f>$B8*IF('RELEVE DES FICHES SUIVEUSES'!BDS8&lt;&gt;"x",'RELEVE DES FICHES SUIVEUSES'!BDS8,0)/3</f>
        <v>0</v>
      </c>
      <c r="BDT8" s="15">
        <f>$B8*IF('RELEVE DES FICHES SUIVEUSES'!BDT8&lt;&gt;"x",'RELEVE DES FICHES SUIVEUSES'!BDT8,0)/3</f>
        <v>0</v>
      </c>
      <c r="BDU8" s="15">
        <f>$B8*IF('RELEVE DES FICHES SUIVEUSES'!BDU8&lt;&gt;"x",'RELEVE DES FICHES SUIVEUSES'!BDU8,0)/3</f>
        <v>0</v>
      </c>
      <c r="BDV8" s="15">
        <f>$B8*IF('RELEVE DES FICHES SUIVEUSES'!BDV8&lt;&gt;"x",'RELEVE DES FICHES SUIVEUSES'!BDV8,0)/3</f>
        <v>0</v>
      </c>
      <c r="BDW8" s="15">
        <f>$B8*IF('RELEVE DES FICHES SUIVEUSES'!BDW8&lt;&gt;"x",'RELEVE DES FICHES SUIVEUSES'!BDW8,0)/3</f>
        <v>0</v>
      </c>
      <c r="BDX8" s="15">
        <f>$B8*IF('RELEVE DES FICHES SUIVEUSES'!BDX8&lt;&gt;"x",'RELEVE DES FICHES SUIVEUSES'!BDX8,0)/3</f>
        <v>0</v>
      </c>
      <c r="BDY8" s="15">
        <f>$B8*IF('RELEVE DES FICHES SUIVEUSES'!BDY8&lt;&gt;"x",'RELEVE DES FICHES SUIVEUSES'!BDY8,0)/3</f>
        <v>0</v>
      </c>
      <c r="BDZ8" s="15">
        <f>$B8*IF('RELEVE DES FICHES SUIVEUSES'!BDZ8&lt;&gt;"x",'RELEVE DES FICHES SUIVEUSES'!BDZ8,0)/3</f>
        <v>0</v>
      </c>
      <c r="BEA8" s="15">
        <f>$B8*IF('RELEVE DES FICHES SUIVEUSES'!BEA8&lt;&gt;"x",'RELEVE DES FICHES SUIVEUSES'!BEA8,0)/3</f>
        <v>0</v>
      </c>
      <c r="BEB8" s="15">
        <f>$B8*IF('RELEVE DES FICHES SUIVEUSES'!BEB8&lt;&gt;"x",'RELEVE DES FICHES SUIVEUSES'!BEB8,0)/3</f>
        <v>0</v>
      </c>
      <c r="BEC8" s="15">
        <f>$B8*IF('RELEVE DES FICHES SUIVEUSES'!BEC8&lt;&gt;"x",'RELEVE DES FICHES SUIVEUSES'!BEC8,0)/3</f>
        <v>0</v>
      </c>
      <c r="BED8" s="15">
        <f>$B8*IF('RELEVE DES FICHES SUIVEUSES'!BED8&lt;&gt;"x",'RELEVE DES FICHES SUIVEUSES'!BED8,0)/3</f>
        <v>0</v>
      </c>
      <c r="BEE8" s="15">
        <f>$B8*IF('RELEVE DES FICHES SUIVEUSES'!BEE8&lt;&gt;"x",'RELEVE DES FICHES SUIVEUSES'!BEE8,0)/3</f>
        <v>0</v>
      </c>
      <c r="BEF8" s="15">
        <f>$B8*IF('RELEVE DES FICHES SUIVEUSES'!BEF8&lt;&gt;"x",'RELEVE DES FICHES SUIVEUSES'!BEF8,0)/3</f>
        <v>0</v>
      </c>
      <c r="BEG8" s="15">
        <f>$B8*IF('RELEVE DES FICHES SUIVEUSES'!BEG8&lt;&gt;"x",'RELEVE DES FICHES SUIVEUSES'!BEG8,0)/3</f>
        <v>0</v>
      </c>
      <c r="BEH8" s="15">
        <f>$B8*IF('RELEVE DES FICHES SUIVEUSES'!BEH8&lt;&gt;"x",'RELEVE DES FICHES SUIVEUSES'!BEH8,0)/3</f>
        <v>0</v>
      </c>
      <c r="BEI8" s="15">
        <f>$B8*IF('RELEVE DES FICHES SUIVEUSES'!BEI8&lt;&gt;"x",'RELEVE DES FICHES SUIVEUSES'!BEI8,0)/3</f>
        <v>0</v>
      </c>
      <c r="BEJ8" s="15">
        <f>$B8*IF('RELEVE DES FICHES SUIVEUSES'!BEJ8&lt;&gt;"x",'RELEVE DES FICHES SUIVEUSES'!BEJ8,0)/3</f>
        <v>0</v>
      </c>
      <c r="BEK8" s="15">
        <f>$B8*IF('RELEVE DES FICHES SUIVEUSES'!BEK8&lt;&gt;"x",'RELEVE DES FICHES SUIVEUSES'!BEK8,0)/3</f>
        <v>0</v>
      </c>
      <c r="BEL8" s="15">
        <f>$B8*IF('RELEVE DES FICHES SUIVEUSES'!BEL8&lt;&gt;"x",'RELEVE DES FICHES SUIVEUSES'!BEL8,0)/3</f>
        <v>0</v>
      </c>
      <c r="BEM8" s="15">
        <f>$B8*IF('RELEVE DES FICHES SUIVEUSES'!BEM8&lt;&gt;"x",'RELEVE DES FICHES SUIVEUSES'!BEM8,0)/3</f>
        <v>0</v>
      </c>
      <c r="BEN8" s="15">
        <f>$B8*IF('RELEVE DES FICHES SUIVEUSES'!BEN8&lt;&gt;"x",'RELEVE DES FICHES SUIVEUSES'!BEN8,0)/3</f>
        <v>0</v>
      </c>
      <c r="BEO8" s="15">
        <f>$B8*IF('RELEVE DES FICHES SUIVEUSES'!BEO8&lt;&gt;"x",'RELEVE DES FICHES SUIVEUSES'!BEO8,0)/3</f>
        <v>0</v>
      </c>
      <c r="BEP8" s="15">
        <f>$B8*IF('RELEVE DES FICHES SUIVEUSES'!BEP8&lt;&gt;"x",'RELEVE DES FICHES SUIVEUSES'!BEP8,0)/3</f>
        <v>0</v>
      </c>
      <c r="BEQ8" s="15">
        <f>$B8*IF('RELEVE DES FICHES SUIVEUSES'!BEQ8&lt;&gt;"x",'RELEVE DES FICHES SUIVEUSES'!BEQ8,0)/3</f>
        <v>0</v>
      </c>
      <c r="BER8" s="15">
        <f>$B8*IF('RELEVE DES FICHES SUIVEUSES'!BER8&lt;&gt;"x",'RELEVE DES FICHES SUIVEUSES'!BER8,0)/3</f>
        <v>0</v>
      </c>
      <c r="BES8" s="15">
        <f>$B8*IF('RELEVE DES FICHES SUIVEUSES'!BES8&lt;&gt;"x",'RELEVE DES FICHES SUIVEUSES'!BES8,0)/3</f>
        <v>0</v>
      </c>
      <c r="BET8" s="15">
        <f>$B8*IF('RELEVE DES FICHES SUIVEUSES'!BET8&lt;&gt;"x",'RELEVE DES FICHES SUIVEUSES'!BET8,0)/3</f>
        <v>0</v>
      </c>
      <c r="BEU8" s="15">
        <f>$B8*IF('RELEVE DES FICHES SUIVEUSES'!BEU8&lt;&gt;"x",'RELEVE DES FICHES SUIVEUSES'!BEU8,0)/3</f>
        <v>0</v>
      </c>
      <c r="BEV8" s="15">
        <f>$B8*IF('RELEVE DES FICHES SUIVEUSES'!BEV8&lt;&gt;"x",'RELEVE DES FICHES SUIVEUSES'!BEV8,0)/3</f>
        <v>0</v>
      </c>
      <c r="BEW8" s="15">
        <f>$B8*IF('RELEVE DES FICHES SUIVEUSES'!BEW8&lt;&gt;"x",'RELEVE DES FICHES SUIVEUSES'!BEW8,0)/3</f>
        <v>0</v>
      </c>
      <c r="BEX8" s="15">
        <f>$B8*IF('RELEVE DES FICHES SUIVEUSES'!BEX8&lt;&gt;"x",'RELEVE DES FICHES SUIVEUSES'!BEX8,0)/3</f>
        <v>0</v>
      </c>
      <c r="BEY8" s="15">
        <f>$B8*IF('RELEVE DES FICHES SUIVEUSES'!BEY8&lt;&gt;"x",'RELEVE DES FICHES SUIVEUSES'!BEY8,0)/3</f>
        <v>0</v>
      </c>
      <c r="BEZ8" s="15">
        <f>$B8*IF('RELEVE DES FICHES SUIVEUSES'!BEZ8&lt;&gt;"x",'RELEVE DES FICHES SUIVEUSES'!BEZ8,0)/3</f>
        <v>0</v>
      </c>
      <c r="BFA8" s="15">
        <f>$B8*IF('RELEVE DES FICHES SUIVEUSES'!BFA8&lt;&gt;"x",'RELEVE DES FICHES SUIVEUSES'!BFA8,0)/3</f>
        <v>0</v>
      </c>
      <c r="BFB8" s="15">
        <f>$B8*IF('RELEVE DES FICHES SUIVEUSES'!BFB8&lt;&gt;"x",'RELEVE DES FICHES SUIVEUSES'!BFB8,0)/3</f>
        <v>0</v>
      </c>
      <c r="BFC8" s="15">
        <f>$B8*IF('RELEVE DES FICHES SUIVEUSES'!BFC8&lt;&gt;"x",'RELEVE DES FICHES SUIVEUSES'!BFC8,0)/3</f>
        <v>0</v>
      </c>
      <c r="BFD8" s="15">
        <f>$B8*IF('RELEVE DES FICHES SUIVEUSES'!BFD8&lt;&gt;"x",'RELEVE DES FICHES SUIVEUSES'!BFD8,0)/3</f>
        <v>0</v>
      </c>
      <c r="BFE8" s="15">
        <f>$B8*IF('RELEVE DES FICHES SUIVEUSES'!BFE8&lt;&gt;"x",'RELEVE DES FICHES SUIVEUSES'!BFE8,0)/3</f>
        <v>0</v>
      </c>
      <c r="BFF8" s="15">
        <f>$B8*IF('RELEVE DES FICHES SUIVEUSES'!BFF8&lt;&gt;"x",'RELEVE DES FICHES SUIVEUSES'!BFF8,0)/3</f>
        <v>0</v>
      </c>
      <c r="BFG8" s="15">
        <f>$B8*IF('RELEVE DES FICHES SUIVEUSES'!BFG8&lt;&gt;"x",'RELEVE DES FICHES SUIVEUSES'!BFG8,0)/3</f>
        <v>0</v>
      </c>
      <c r="BFH8" s="15">
        <f>$B8*IF('RELEVE DES FICHES SUIVEUSES'!BFH8&lt;&gt;"x",'RELEVE DES FICHES SUIVEUSES'!BFH8,0)/3</f>
        <v>0</v>
      </c>
      <c r="BFI8" s="15">
        <f>$B8*IF('RELEVE DES FICHES SUIVEUSES'!BFI8&lt;&gt;"x",'RELEVE DES FICHES SUIVEUSES'!BFI8,0)/3</f>
        <v>0</v>
      </c>
      <c r="BFJ8" s="15">
        <f>$B8*IF('RELEVE DES FICHES SUIVEUSES'!BFJ8&lt;&gt;"x",'RELEVE DES FICHES SUIVEUSES'!BFJ8,0)/3</f>
        <v>0</v>
      </c>
      <c r="BFK8" s="15">
        <f>$B8*IF('RELEVE DES FICHES SUIVEUSES'!BFK8&lt;&gt;"x",'RELEVE DES FICHES SUIVEUSES'!BFK8,0)/3</f>
        <v>0</v>
      </c>
      <c r="BFL8" s="15">
        <f>$B8*IF('RELEVE DES FICHES SUIVEUSES'!BFL8&lt;&gt;"x",'RELEVE DES FICHES SUIVEUSES'!BFL8,0)/3</f>
        <v>0</v>
      </c>
      <c r="BFM8" s="15">
        <f>$B8*IF('RELEVE DES FICHES SUIVEUSES'!BFM8&lt;&gt;"x",'RELEVE DES FICHES SUIVEUSES'!BFM8,0)/3</f>
        <v>0</v>
      </c>
      <c r="BFN8" s="15">
        <f>$B8*IF('RELEVE DES FICHES SUIVEUSES'!BFN8&lt;&gt;"x",'RELEVE DES FICHES SUIVEUSES'!BFN8,0)/3</f>
        <v>0</v>
      </c>
      <c r="BFO8" s="15">
        <f>$B8*IF('RELEVE DES FICHES SUIVEUSES'!BFO8&lt;&gt;"x",'RELEVE DES FICHES SUIVEUSES'!BFO8,0)/3</f>
        <v>0</v>
      </c>
      <c r="BFP8" s="15">
        <f>$B8*IF('RELEVE DES FICHES SUIVEUSES'!BFP8&lt;&gt;"x",'RELEVE DES FICHES SUIVEUSES'!BFP8,0)/3</f>
        <v>0</v>
      </c>
      <c r="BFQ8" s="15">
        <f>$B8*IF('RELEVE DES FICHES SUIVEUSES'!BFQ8&lt;&gt;"x",'RELEVE DES FICHES SUIVEUSES'!BFQ8,0)/3</f>
        <v>0</v>
      </c>
      <c r="BFR8" s="15">
        <f>$B8*IF('RELEVE DES FICHES SUIVEUSES'!BFR8&lt;&gt;"x",'RELEVE DES FICHES SUIVEUSES'!BFR8,0)/3</f>
        <v>0</v>
      </c>
      <c r="BFS8" s="15">
        <f>$B8*IF('RELEVE DES FICHES SUIVEUSES'!BFS8&lt;&gt;"x",'RELEVE DES FICHES SUIVEUSES'!BFS8,0)/3</f>
        <v>0</v>
      </c>
      <c r="BFT8" s="15">
        <f>$B8*IF('RELEVE DES FICHES SUIVEUSES'!BFT8&lt;&gt;"x",'RELEVE DES FICHES SUIVEUSES'!BFT8,0)/3</f>
        <v>0</v>
      </c>
      <c r="BFU8" s="15">
        <f>$B8*IF('RELEVE DES FICHES SUIVEUSES'!BFU8&lt;&gt;"x",'RELEVE DES FICHES SUIVEUSES'!BFU8,0)/3</f>
        <v>0</v>
      </c>
      <c r="BFV8" s="15">
        <f>$B8*IF('RELEVE DES FICHES SUIVEUSES'!BFV8&lt;&gt;"x",'RELEVE DES FICHES SUIVEUSES'!BFV8,0)/3</f>
        <v>0</v>
      </c>
      <c r="BFW8" s="15">
        <f>$B8*IF('RELEVE DES FICHES SUIVEUSES'!BFW8&lt;&gt;"x",'RELEVE DES FICHES SUIVEUSES'!BFW8,0)/3</f>
        <v>0</v>
      </c>
      <c r="BFX8" s="15">
        <f>$B8*IF('RELEVE DES FICHES SUIVEUSES'!BFX8&lt;&gt;"x",'RELEVE DES FICHES SUIVEUSES'!BFX8,0)/3</f>
        <v>0</v>
      </c>
      <c r="BFY8" s="15">
        <f>$B8*IF('RELEVE DES FICHES SUIVEUSES'!BFY8&lt;&gt;"x",'RELEVE DES FICHES SUIVEUSES'!BFY8,0)/3</f>
        <v>0</v>
      </c>
      <c r="BFZ8" s="15">
        <f>$B8*IF('RELEVE DES FICHES SUIVEUSES'!BFZ8&lt;&gt;"x",'RELEVE DES FICHES SUIVEUSES'!BFZ8,0)/3</f>
        <v>0</v>
      </c>
      <c r="BGA8" s="15">
        <f>$B8*IF('RELEVE DES FICHES SUIVEUSES'!BGA8&lt;&gt;"x",'RELEVE DES FICHES SUIVEUSES'!BGA8,0)/3</f>
        <v>0</v>
      </c>
      <c r="BGB8" s="15">
        <f>$B8*IF('RELEVE DES FICHES SUIVEUSES'!BGB8&lt;&gt;"x",'RELEVE DES FICHES SUIVEUSES'!BGB8,0)/3</f>
        <v>0</v>
      </c>
      <c r="BGC8" s="15">
        <f>$B8*IF('RELEVE DES FICHES SUIVEUSES'!BGC8&lt;&gt;"x",'RELEVE DES FICHES SUIVEUSES'!BGC8,0)/3</f>
        <v>0</v>
      </c>
      <c r="BGD8" s="15">
        <f>$B8*IF('RELEVE DES FICHES SUIVEUSES'!BGD8&lt;&gt;"x",'RELEVE DES FICHES SUIVEUSES'!BGD8,0)/3</f>
        <v>0</v>
      </c>
      <c r="BGE8" s="15">
        <f>$B8*IF('RELEVE DES FICHES SUIVEUSES'!BGE8&lt;&gt;"x",'RELEVE DES FICHES SUIVEUSES'!BGE8,0)/3</f>
        <v>0</v>
      </c>
      <c r="BGF8" s="15">
        <f>$B8*IF('RELEVE DES FICHES SUIVEUSES'!BGF8&lt;&gt;"x",'RELEVE DES FICHES SUIVEUSES'!BGF8,0)/3</f>
        <v>0</v>
      </c>
      <c r="BGG8" s="15">
        <f>$B8*IF('RELEVE DES FICHES SUIVEUSES'!BGG8&lt;&gt;"x",'RELEVE DES FICHES SUIVEUSES'!BGG8,0)/3</f>
        <v>0</v>
      </c>
      <c r="BGH8" s="15">
        <f>$B8*IF('RELEVE DES FICHES SUIVEUSES'!BGH8&lt;&gt;"x",'RELEVE DES FICHES SUIVEUSES'!BGH8,0)/3</f>
        <v>0</v>
      </c>
      <c r="BGI8" s="15">
        <f>$B8*IF('RELEVE DES FICHES SUIVEUSES'!BGI8&lt;&gt;"x",'RELEVE DES FICHES SUIVEUSES'!BGI8,0)/3</f>
        <v>0</v>
      </c>
      <c r="BGJ8" s="15">
        <f>$B8*IF('RELEVE DES FICHES SUIVEUSES'!BGJ8&lt;&gt;"x",'RELEVE DES FICHES SUIVEUSES'!BGJ8,0)/3</f>
        <v>0</v>
      </c>
      <c r="BGK8" s="15">
        <f>$B8*IF('RELEVE DES FICHES SUIVEUSES'!BGK8&lt;&gt;"x",'RELEVE DES FICHES SUIVEUSES'!BGK8,0)/3</f>
        <v>0</v>
      </c>
      <c r="BGL8" s="15">
        <f>$B8*IF('RELEVE DES FICHES SUIVEUSES'!BGL8&lt;&gt;"x",'RELEVE DES FICHES SUIVEUSES'!BGL8,0)/3</f>
        <v>0</v>
      </c>
      <c r="BGM8" s="15">
        <f>$B8*IF('RELEVE DES FICHES SUIVEUSES'!BGM8&lt;&gt;"x",'RELEVE DES FICHES SUIVEUSES'!BGM8,0)/3</f>
        <v>0</v>
      </c>
      <c r="BGN8" s="15">
        <f>$B8*IF('RELEVE DES FICHES SUIVEUSES'!BGN8&lt;&gt;"x",'RELEVE DES FICHES SUIVEUSES'!BGN8,0)/3</f>
        <v>0</v>
      </c>
      <c r="BGO8" s="15">
        <f>$B8*IF('RELEVE DES FICHES SUIVEUSES'!BGO8&lt;&gt;"x",'RELEVE DES FICHES SUIVEUSES'!BGO8,0)/3</f>
        <v>0</v>
      </c>
      <c r="BGP8" s="15">
        <f>$B8*IF('RELEVE DES FICHES SUIVEUSES'!BGP8&lt;&gt;"x",'RELEVE DES FICHES SUIVEUSES'!BGP8,0)/3</f>
        <v>0</v>
      </c>
      <c r="BGQ8" s="15">
        <f>$B8*IF('RELEVE DES FICHES SUIVEUSES'!BGQ8&lt;&gt;"x",'RELEVE DES FICHES SUIVEUSES'!BGQ8,0)/3</f>
        <v>0</v>
      </c>
      <c r="BGR8" s="15">
        <f>$B8*IF('RELEVE DES FICHES SUIVEUSES'!BGR8&lt;&gt;"x",'RELEVE DES FICHES SUIVEUSES'!BGR8,0)/3</f>
        <v>0</v>
      </c>
      <c r="BGS8" s="15">
        <f>$B8*IF('RELEVE DES FICHES SUIVEUSES'!BGS8&lt;&gt;"x",'RELEVE DES FICHES SUIVEUSES'!BGS8,0)/3</f>
        <v>0</v>
      </c>
      <c r="BGT8" s="15">
        <f>$B8*IF('RELEVE DES FICHES SUIVEUSES'!BGT8&lt;&gt;"x",'RELEVE DES FICHES SUIVEUSES'!BGT8,0)/3</f>
        <v>0</v>
      </c>
      <c r="BGU8" s="15">
        <f>$B8*IF('RELEVE DES FICHES SUIVEUSES'!BGU8&lt;&gt;"x",'RELEVE DES FICHES SUIVEUSES'!BGU8,0)/3</f>
        <v>0</v>
      </c>
      <c r="BGV8" s="15">
        <f>$B8*IF('RELEVE DES FICHES SUIVEUSES'!BGV8&lt;&gt;"x",'RELEVE DES FICHES SUIVEUSES'!BGV8,0)/3</f>
        <v>0</v>
      </c>
      <c r="BGW8" s="15">
        <f>$B8*IF('RELEVE DES FICHES SUIVEUSES'!BGW8&lt;&gt;"x",'RELEVE DES FICHES SUIVEUSES'!BGW8,0)/3</f>
        <v>0</v>
      </c>
      <c r="BGX8" s="15">
        <f>$B8*IF('RELEVE DES FICHES SUIVEUSES'!BGX8&lt;&gt;"x",'RELEVE DES FICHES SUIVEUSES'!BGX8,0)/3</f>
        <v>0</v>
      </c>
      <c r="BGY8" s="15">
        <f>$B8*IF('RELEVE DES FICHES SUIVEUSES'!BGY8&lt;&gt;"x",'RELEVE DES FICHES SUIVEUSES'!BGY8,0)/3</f>
        <v>0</v>
      </c>
      <c r="BGZ8" s="15">
        <f>$B8*IF('RELEVE DES FICHES SUIVEUSES'!BGZ8&lt;&gt;"x",'RELEVE DES FICHES SUIVEUSES'!BGZ8,0)/3</f>
        <v>0</v>
      </c>
      <c r="BHA8" s="15">
        <f>$B8*IF('RELEVE DES FICHES SUIVEUSES'!BHA8&lt;&gt;"x",'RELEVE DES FICHES SUIVEUSES'!BHA8,0)/3</f>
        <v>0</v>
      </c>
      <c r="BHB8" s="15">
        <f>$B8*IF('RELEVE DES FICHES SUIVEUSES'!BHB8&lt;&gt;"x",'RELEVE DES FICHES SUIVEUSES'!BHB8,0)/3</f>
        <v>0</v>
      </c>
      <c r="BHC8" s="15">
        <f>$B8*IF('RELEVE DES FICHES SUIVEUSES'!BHC8&lt;&gt;"x",'RELEVE DES FICHES SUIVEUSES'!BHC8,0)/3</f>
        <v>0</v>
      </c>
      <c r="BHD8" s="15">
        <f>$B8*IF('RELEVE DES FICHES SUIVEUSES'!BHD8&lt;&gt;"x",'RELEVE DES FICHES SUIVEUSES'!BHD8,0)/3</f>
        <v>0</v>
      </c>
      <c r="BHE8" s="15">
        <f>$B8*IF('RELEVE DES FICHES SUIVEUSES'!BHE8&lt;&gt;"x",'RELEVE DES FICHES SUIVEUSES'!BHE8,0)/3</f>
        <v>0</v>
      </c>
      <c r="BHF8" s="15">
        <f>$B8*IF('RELEVE DES FICHES SUIVEUSES'!BHF8&lt;&gt;"x",'RELEVE DES FICHES SUIVEUSES'!BHF8,0)/3</f>
        <v>0</v>
      </c>
      <c r="BHG8" s="15">
        <f>$B8*IF('RELEVE DES FICHES SUIVEUSES'!BHG8&lt;&gt;"x",'RELEVE DES FICHES SUIVEUSES'!BHG8,0)/3</f>
        <v>0</v>
      </c>
      <c r="BHH8" s="15">
        <f>$B8*IF('RELEVE DES FICHES SUIVEUSES'!BHH8&lt;&gt;"x",'RELEVE DES FICHES SUIVEUSES'!BHH8,0)/3</f>
        <v>0</v>
      </c>
      <c r="BHI8" s="15">
        <f>$B8*IF('RELEVE DES FICHES SUIVEUSES'!BHI8&lt;&gt;"x",'RELEVE DES FICHES SUIVEUSES'!BHI8,0)/3</f>
        <v>0</v>
      </c>
      <c r="BHJ8" s="15">
        <f>$B8*IF('RELEVE DES FICHES SUIVEUSES'!BHJ8&lt;&gt;"x",'RELEVE DES FICHES SUIVEUSES'!BHJ8,0)/3</f>
        <v>0</v>
      </c>
      <c r="BHK8" s="15">
        <f>$B8*IF('RELEVE DES FICHES SUIVEUSES'!BHK8&lt;&gt;"x",'RELEVE DES FICHES SUIVEUSES'!BHK8,0)/3</f>
        <v>0</v>
      </c>
      <c r="BHL8" s="15">
        <f>$B8*IF('RELEVE DES FICHES SUIVEUSES'!BHL8&lt;&gt;"x",'RELEVE DES FICHES SUIVEUSES'!BHL8,0)/3</f>
        <v>0</v>
      </c>
      <c r="BHM8" s="15">
        <f>$B8*IF('RELEVE DES FICHES SUIVEUSES'!BHM8&lt;&gt;"x",'RELEVE DES FICHES SUIVEUSES'!BHM8,0)/3</f>
        <v>0</v>
      </c>
      <c r="BHN8" s="15">
        <f>$B8*IF('RELEVE DES FICHES SUIVEUSES'!BHN8&lt;&gt;"x",'RELEVE DES FICHES SUIVEUSES'!BHN8,0)/3</f>
        <v>0</v>
      </c>
      <c r="BHO8" s="15">
        <f>$B8*IF('RELEVE DES FICHES SUIVEUSES'!BHO8&lt;&gt;"x",'RELEVE DES FICHES SUIVEUSES'!BHO8,0)/3</f>
        <v>0</v>
      </c>
      <c r="BHP8" s="15">
        <f>$B8*IF('RELEVE DES FICHES SUIVEUSES'!BHP8&lt;&gt;"x",'RELEVE DES FICHES SUIVEUSES'!BHP8,0)/3</f>
        <v>0</v>
      </c>
      <c r="BHQ8" s="15">
        <f>$B8*IF('RELEVE DES FICHES SUIVEUSES'!BHQ8&lt;&gt;"x",'RELEVE DES FICHES SUIVEUSES'!BHQ8,0)/3</f>
        <v>0</v>
      </c>
      <c r="BHR8" s="15">
        <f>$B8*IF('RELEVE DES FICHES SUIVEUSES'!BHR8&lt;&gt;"x",'RELEVE DES FICHES SUIVEUSES'!BHR8,0)/3</f>
        <v>0</v>
      </c>
      <c r="BHS8" s="15">
        <f>$B8*IF('RELEVE DES FICHES SUIVEUSES'!BHS8&lt;&gt;"x",'RELEVE DES FICHES SUIVEUSES'!BHS8,0)/3</f>
        <v>0</v>
      </c>
      <c r="BHT8" s="15">
        <f>$B8*IF('RELEVE DES FICHES SUIVEUSES'!BHT8&lt;&gt;"x",'RELEVE DES FICHES SUIVEUSES'!BHT8,0)/3</f>
        <v>0</v>
      </c>
      <c r="BHU8" s="15">
        <f>$B8*IF('RELEVE DES FICHES SUIVEUSES'!BHU8&lt;&gt;"x",'RELEVE DES FICHES SUIVEUSES'!BHU8,0)/3</f>
        <v>0</v>
      </c>
      <c r="BHV8" s="15">
        <f>$B8*IF('RELEVE DES FICHES SUIVEUSES'!BHV8&lt;&gt;"x",'RELEVE DES FICHES SUIVEUSES'!BHV8,0)/3</f>
        <v>0</v>
      </c>
      <c r="BHW8" s="15">
        <f>$B8*IF('RELEVE DES FICHES SUIVEUSES'!BHW8&lt;&gt;"x",'RELEVE DES FICHES SUIVEUSES'!BHW8,0)/3</f>
        <v>0</v>
      </c>
      <c r="BHX8" s="15">
        <f>$B8*IF('RELEVE DES FICHES SUIVEUSES'!BHX8&lt;&gt;"x",'RELEVE DES FICHES SUIVEUSES'!BHX8,0)/3</f>
        <v>0</v>
      </c>
      <c r="BHY8" s="15">
        <f>$B8*IF('RELEVE DES FICHES SUIVEUSES'!BHY8&lt;&gt;"x",'RELEVE DES FICHES SUIVEUSES'!BHY8,0)/3</f>
        <v>0</v>
      </c>
      <c r="BHZ8" s="15">
        <f>$B8*IF('RELEVE DES FICHES SUIVEUSES'!BHZ8&lt;&gt;"x",'RELEVE DES FICHES SUIVEUSES'!BHZ8,0)/3</f>
        <v>0</v>
      </c>
      <c r="BIA8" s="15">
        <f>$B8*IF('RELEVE DES FICHES SUIVEUSES'!BIA8&lt;&gt;"x",'RELEVE DES FICHES SUIVEUSES'!BIA8,0)/3</f>
        <v>0</v>
      </c>
      <c r="BIB8" s="15">
        <f>$B8*IF('RELEVE DES FICHES SUIVEUSES'!BIB8&lt;&gt;"x",'RELEVE DES FICHES SUIVEUSES'!BIB8,0)/3</f>
        <v>0</v>
      </c>
      <c r="BIC8" s="15">
        <f>$B8*IF('RELEVE DES FICHES SUIVEUSES'!BIC8&lt;&gt;"x",'RELEVE DES FICHES SUIVEUSES'!BIC8,0)/3</f>
        <v>0</v>
      </c>
      <c r="BID8" s="15">
        <f>$B8*IF('RELEVE DES FICHES SUIVEUSES'!BID8&lt;&gt;"x",'RELEVE DES FICHES SUIVEUSES'!BID8,0)/3</f>
        <v>0</v>
      </c>
      <c r="BIE8" s="15">
        <f>$B8*IF('RELEVE DES FICHES SUIVEUSES'!BIE8&lt;&gt;"x",'RELEVE DES FICHES SUIVEUSES'!BIE8,0)/3</f>
        <v>0</v>
      </c>
      <c r="BIF8" s="15">
        <f>$B8*IF('RELEVE DES FICHES SUIVEUSES'!BIF8&lt;&gt;"x",'RELEVE DES FICHES SUIVEUSES'!BIF8,0)/3</f>
        <v>0</v>
      </c>
      <c r="BIG8" s="15">
        <f>$B8*IF('RELEVE DES FICHES SUIVEUSES'!BIG8&lt;&gt;"x",'RELEVE DES FICHES SUIVEUSES'!BIG8,0)/3</f>
        <v>0</v>
      </c>
      <c r="BIH8" s="15">
        <f>$B8*IF('RELEVE DES FICHES SUIVEUSES'!BIH8&lt;&gt;"x",'RELEVE DES FICHES SUIVEUSES'!BIH8,0)/3</f>
        <v>0</v>
      </c>
      <c r="BII8" s="15">
        <f>$B8*IF('RELEVE DES FICHES SUIVEUSES'!BII8&lt;&gt;"x",'RELEVE DES FICHES SUIVEUSES'!BII8,0)/3</f>
        <v>0</v>
      </c>
      <c r="BIJ8" s="15">
        <f>$B8*IF('RELEVE DES FICHES SUIVEUSES'!BIJ8&lt;&gt;"x",'RELEVE DES FICHES SUIVEUSES'!BIJ8,0)/3</f>
        <v>0</v>
      </c>
      <c r="BIK8" s="15">
        <f>$B8*IF('RELEVE DES FICHES SUIVEUSES'!BIK8&lt;&gt;"x",'RELEVE DES FICHES SUIVEUSES'!BIK8,0)/3</f>
        <v>0</v>
      </c>
      <c r="BIL8" s="15">
        <f>$B8*IF('RELEVE DES FICHES SUIVEUSES'!BIL8&lt;&gt;"x",'RELEVE DES FICHES SUIVEUSES'!BIL8,0)/3</f>
        <v>0</v>
      </c>
      <c r="BIM8" s="15">
        <f>$B8*IF('RELEVE DES FICHES SUIVEUSES'!BIM8&lt;&gt;"x",'RELEVE DES FICHES SUIVEUSES'!BIM8,0)/3</f>
        <v>0</v>
      </c>
      <c r="BIN8" s="15">
        <f>$B8*IF('RELEVE DES FICHES SUIVEUSES'!BIN8&lt;&gt;"x",'RELEVE DES FICHES SUIVEUSES'!BIN8,0)/3</f>
        <v>0</v>
      </c>
      <c r="BIO8" s="15">
        <f>$B8*IF('RELEVE DES FICHES SUIVEUSES'!BIO8&lt;&gt;"x",'RELEVE DES FICHES SUIVEUSES'!BIO8,0)/3</f>
        <v>0</v>
      </c>
      <c r="BIP8" s="15">
        <f>$B8*IF('RELEVE DES FICHES SUIVEUSES'!BIP8&lt;&gt;"x",'RELEVE DES FICHES SUIVEUSES'!BIP8,0)/3</f>
        <v>0</v>
      </c>
      <c r="BIQ8" s="15">
        <f>$B8*IF('RELEVE DES FICHES SUIVEUSES'!BIQ8&lt;&gt;"x",'RELEVE DES FICHES SUIVEUSES'!BIQ8,0)/3</f>
        <v>0</v>
      </c>
      <c r="BIR8" s="15">
        <f>$B8*IF('RELEVE DES FICHES SUIVEUSES'!BIR8&lt;&gt;"x",'RELEVE DES FICHES SUIVEUSES'!BIR8,0)/3</f>
        <v>0</v>
      </c>
      <c r="BIS8" s="15">
        <f>$B8*IF('RELEVE DES FICHES SUIVEUSES'!BIS8&lt;&gt;"x",'RELEVE DES FICHES SUIVEUSES'!BIS8,0)/3</f>
        <v>0</v>
      </c>
      <c r="BIT8" s="15">
        <f>$B8*IF('RELEVE DES FICHES SUIVEUSES'!BIT8&lt;&gt;"x",'RELEVE DES FICHES SUIVEUSES'!BIT8,0)/3</f>
        <v>0</v>
      </c>
      <c r="BIU8" s="15">
        <f>$B8*IF('RELEVE DES FICHES SUIVEUSES'!BIU8&lt;&gt;"x",'RELEVE DES FICHES SUIVEUSES'!BIU8,0)/3</f>
        <v>0</v>
      </c>
      <c r="BIV8" s="15">
        <f>$B8*IF('RELEVE DES FICHES SUIVEUSES'!BIV8&lt;&gt;"x",'RELEVE DES FICHES SUIVEUSES'!BIV8,0)/3</f>
        <v>0</v>
      </c>
      <c r="BIW8" s="15">
        <f>$B8*IF('RELEVE DES FICHES SUIVEUSES'!BIW8&lt;&gt;"x",'RELEVE DES FICHES SUIVEUSES'!BIW8,0)/3</f>
        <v>0</v>
      </c>
      <c r="BIX8" s="15">
        <f>$B8*IF('RELEVE DES FICHES SUIVEUSES'!BIX8&lt;&gt;"x",'RELEVE DES FICHES SUIVEUSES'!BIX8,0)/3</f>
        <v>0</v>
      </c>
      <c r="BIY8" s="15">
        <f>$B8*IF('RELEVE DES FICHES SUIVEUSES'!BIY8&lt;&gt;"x",'RELEVE DES FICHES SUIVEUSES'!BIY8,0)/3</f>
        <v>0</v>
      </c>
      <c r="BIZ8" s="15">
        <f>$B8*IF('RELEVE DES FICHES SUIVEUSES'!BIZ8&lt;&gt;"x",'RELEVE DES FICHES SUIVEUSES'!BIZ8,0)/3</f>
        <v>0</v>
      </c>
      <c r="BJA8" s="15">
        <f>$B8*IF('RELEVE DES FICHES SUIVEUSES'!BJA8&lt;&gt;"x",'RELEVE DES FICHES SUIVEUSES'!BJA8,0)/3</f>
        <v>0</v>
      </c>
      <c r="BJB8" s="15">
        <f>$B8*IF('RELEVE DES FICHES SUIVEUSES'!BJB8&lt;&gt;"x",'RELEVE DES FICHES SUIVEUSES'!BJB8,0)/3</f>
        <v>0</v>
      </c>
      <c r="BJC8" s="15">
        <f>$B8*IF('RELEVE DES FICHES SUIVEUSES'!BJC8&lt;&gt;"x",'RELEVE DES FICHES SUIVEUSES'!BJC8,0)/3</f>
        <v>0</v>
      </c>
      <c r="BJD8" s="15">
        <f>$B8*IF('RELEVE DES FICHES SUIVEUSES'!BJD8&lt;&gt;"x",'RELEVE DES FICHES SUIVEUSES'!BJD8,0)/3</f>
        <v>0</v>
      </c>
      <c r="BJE8" s="15">
        <f>$B8*IF('RELEVE DES FICHES SUIVEUSES'!BJE8&lt;&gt;"x",'RELEVE DES FICHES SUIVEUSES'!BJE8,0)/3</f>
        <v>0</v>
      </c>
      <c r="BJF8" s="15">
        <f>$B8*IF('RELEVE DES FICHES SUIVEUSES'!BJF8&lt;&gt;"x",'RELEVE DES FICHES SUIVEUSES'!BJF8,0)/3</f>
        <v>0</v>
      </c>
      <c r="BJG8" s="15">
        <f>$B8*IF('RELEVE DES FICHES SUIVEUSES'!BJG8&lt;&gt;"x",'RELEVE DES FICHES SUIVEUSES'!BJG8,0)/3</f>
        <v>0</v>
      </c>
      <c r="BJH8" s="15">
        <f>$B8*IF('RELEVE DES FICHES SUIVEUSES'!BJH8&lt;&gt;"x",'RELEVE DES FICHES SUIVEUSES'!BJH8,0)/3</f>
        <v>0</v>
      </c>
      <c r="BJI8" s="15">
        <f>$B8*IF('RELEVE DES FICHES SUIVEUSES'!BJI8&lt;&gt;"x",'RELEVE DES FICHES SUIVEUSES'!BJI8,0)/3</f>
        <v>0</v>
      </c>
      <c r="BJJ8" s="15">
        <f>$B8*IF('RELEVE DES FICHES SUIVEUSES'!BJJ8&lt;&gt;"x",'RELEVE DES FICHES SUIVEUSES'!BJJ8,0)/3</f>
        <v>0</v>
      </c>
      <c r="BJK8" s="15">
        <f>$B8*IF('RELEVE DES FICHES SUIVEUSES'!BJK8&lt;&gt;"x",'RELEVE DES FICHES SUIVEUSES'!BJK8,0)/3</f>
        <v>0</v>
      </c>
      <c r="BJL8" s="15">
        <f>$B8*IF('RELEVE DES FICHES SUIVEUSES'!BJL8&lt;&gt;"x",'RELEVE DES FICHES SUIVEUSES'!BJL8,0)/3</f>
        <v>0</v>
      </c>
      <c r="BJM8" s="15">
        <f>$B8*IF('RELEVE DES FICHES SUIVEUSES'!BJM8&lt;&gt;"x",'RELEVE DES FICHES SUIVEUSES'!BJM8,0)/3</f>
        <v>0</v>
      </c>
      <c r="BJN8" s="15">
        <f>$B8*IF('RELEVE DES FICHES SUIVEUSES'!BJN8&lt;&gt;"x",'RELEVE DES FICHES SUIVEUSES'!BJN8,0)/3</f>
        <v>0</v>
      </c>
      <c r="BJO8" s="15">
        <f>$B8*IF('RELEVE DES FICHES SUIVEUSES'!BJO8&lt;&gt;"x",'RELEVE DES FICHES SUIVEUSES'!BJO8,0)/3</f>
        <v>0</v>
      </c>
      <c r="BJP8" s="15">
        <f>$B8*IF('RELEVE DES FICHES SUIVEUSES'!BJP8&lt;&gt;"x",'RELEVE DES FICHES SUIVEUSES'!BJP8,0)/3</f>
        <v>0</v>
      </c>
      <c r="BJQ8" s="15">
        <f>$B8*IF('RELEVE DES FICHES SUIVEUSES'!BJQ8&lt;&gt;"x",'RELEVE DES FICHES SUIVEUSES'!BJQ8,0)/3</f>
        <v>0</v>
      </c>
      <c r="BJR8" s="15">
        <f>$B8*IF('RELEVE DES FICHES SUIVEUSES'!BJR8&lt;&gt;"x",'RELEVE DES FICHES SUIVEUSES'!BJR8,0)/3</f>
        <v>0</v>
      </c>
      <c r="BJS8" s="15">
        <f>$B8*IF('RELEVE DES FICHES SUIVEUSES'!BJS8&lt;&gt;"x",'RELEVE DES FICHES SUIVEUSES'!BJS8,0)/3</f>
        <v>0</v>
      </c>
      <c r="BJT8" s="15">
        <f>$B8*IF('RELEVE DES FICHES SUIVEUSES'!BJT8&lt;&gt;"x",'RELEVE DES FICHES SUIVEUSES'!BJT8,0)/3</f>
        <v>0</v>
      </c>
      <c r="BJU8" s="15">
        <f>$B8*IF('RELEVE DES FICHES SUIVEUSES'!BJU8&lt;&gt;"x",'RELEVE DES FICHES SUIVEUSES'!BJU8,0)/3</f>
        <v>0</v>
      </c>
      <c r="BJV8" s="15">
        <f>$B8*IF('RELEVE DES FICHES SUIVEUSES'!BJV8&lt;&gt;"x",'RELEVE DES FICHES SUIVEUSES'!BJV8,0)/3</f>
        <v>0</v>
      </c>
      <c r="BJW8" s="15">
        <f>$B8*IF('RELEVE DES FICHES SUIVEUSES'!BJW8&lt;&gt;"x",'RELEVE DES FICHES SUIVEUSES'!BJW8,0)/3</f>
        <v>0</v>
      </c>
      <c r="BJX8" s="15">
        <f>$B8*IF('RELEVE DES FICHES SUIVEUSES'!BJX8&lt;&gt;"x",'RELEVE DES FICHES SUIVEUSES'!BJX8,0)/3</f>
        <v>0</v>
      </c>
      <c r="BJY8" s="15">
        <f>$B8*IF('RELEVE DES FICHES SUIVEUSES'!BJY8&lt;&gt;"x",'RELEVE DES FICHES SUIVEUSES'!BJY8,0)/3</f>
        <v>0</v>
      </c>
      <c r="BJZ8" s="15">
        <f>$B8*IF('RELEVE DES FICHES SUIVEUSES'!BJZ8&lt;&gt;"x",'RELEVE DES FICHES SUIVEUSES'!BJZ8,0)/3</f>
        <v>0</v>
      </c>
      <c r="BKA8" s="15">
        <f>$B8*IF('RELEVE DES FICHES SUIVEUSES'!BKA8&lt;&gt;"x",'RELEVE DES FICHES SUIVEUSES'!BKA8,0)/3</f>
        <v>0</v>
      </c>
      <c r="BKB8" s="15">
        <f>$B8*IF('RELEVE DES FICHES SUIVEUSES'!BKB8&lt;&gt;"x",'RELEVE DES FICHES SUIVEUSES'!BKB8,0)/3</f>
        <v>0</v>
      </c>
      <c r="BKC8" s="15">
        <f>$B8*IF('RELEVE DES FICHES SUIVEUSES'!BKC8&lt;&gt;"x",'RELEVE DES FICHES SUIVEUSES'!BKC8,0)/3</f>
        <v>0</v>
      </c>
      <c r="BKD8" s="15">
        <f>$B8*IF('RELEVE DES FICHES SUIVEUSES'!BKD8&lt;&gt;"x",'RELEVE DES FICHES SUIVEUSES'!BKD8,0)/3</f>
        <v>0</v>
      </c>
      <c r="BKE8" s="15">
        <f>$B8*IF('RELEVE DES FICHES SUIVEUSES'!BKE8&lt;&gt;"x",'RELEVE DES FICHES SUIVEUSES'!BKE8,0)/3</f>
        <v>0</v>
      </c>
      <c r="BKF8" s="15">
        <f>$B8*IF('RELEVE DES FICHES SUIVEUSES'!BKF8&lt;&gt;"x",'RELEVE DES FICHES SUIVEUSES'!BKF8,0)/3</f>
        <v>0</v>
      </c>
      <c r="BKG8" s="15">
        <f>$B8*IF('RELEVE DES FICHES SUIVEUSES'!BKG8&lt;&gt;"x",'RELEVE DES FICHES SUIVEUSES'!BKG8,0)/3</f>
        <v>0</v>
      </c>
      <c r="BKH8" s="15">
        <f>$B8*IF('RELEVE DES FICHES SUIVEUSES'!BKH8&lt;&gt;"x",'RELEVE DES FICHES SUIVEUSES'!BKH8,0)/3</f>
        <v>0</v>
      </c>
      <c r="BKI8" s="15">
        <f>$B8*IF('RELEVE DES FICHES SUIVEUSES'!BKI8&lt;&gt;"x",'RELEVE DES FICHES SUIVEUSES'!BKI8,0)/3</f>
        <v>0</v>
      </c>
      <c r="BKJ8" s="15">
        <f>$B8*IF('RELEVE DES FICHES SUIVEUSES'!BKJ8&lt;&gt;"x",'RELEVE DES FICHES SUIVEUSES'!BKJ8,0)/3</f>
        <v>0</v>
      </c>
      <c r="BKK8" s="15">
        <f>$B8*IF('RELEVE DES FICHES SUIVEUSES'!BKK8&lt;&gt;"x",'RELEVE DES FICHES SUIVEUSES'!BKK8,0)/3</f>
        <v>0</v>
      </c>
      <c r="BKL8" s="15">
        <f>$B8*IF('RELEVE DES FICHES SUIVEUSES'!BKL8&lt;&gt;"x",'RELEVE DES FICHES SUIVEUSES'!BKL8,0)/3</f>
        <v>0</v>
      </c>
      <c r="BKM8" s="15">
        <f>$B8*IF('RELEVE DES FICHES SUIVEUSES'!BKM8&lt;&gt;"x",'RELEVE DES FICHES SUIVEUSES'!BKM8,0)/3</f>
        <v>0</v>
      </c>
      <c r="BKN8" s="15">
        <f>$B8*IF('RELEVE DES FICHES SUIVEUSES'!BKN8&lt;&gt;"x",'RELEVE DES FICHES SUIVEUSES'!BKN8,0)/3</f>
        <v>0</v>
      </c>
      <c r="BKO8" s="15">
        <f>$B8*IF('RELEVE DES FICHES SUIVEUSES'!BKO8&lt;&gt;"x",'RELEVE DES FICHES SUIVEUSES'!BKO8,0)/3</f>
        <v>0</v>
      </c>
      <c r="BKP8" s="15">
        <f>$B8*IF('RELEVE DES FICHES SUIVEUSES'!BKP8&lt;&gt;"x",'RELEVE DES FICHES SUIVEUSES'!BKP8,0)/3</f>
        <v>0</v>
      </c>
      <c r="BKQ8" s="15">
        <f>$B8*IF('RELEVE DES FICHES SUIVEUSES'!BKQ8&lt;&gt;"x",'RELEVE DES FICHES SUIVEUSES'!BKQ8,0)/3</f>
        <v>0</v>
      </c>
      <c r="BKR8" s="15">
        <f>$B8*IF('RELEVE DES FICHES SUIVEUSES'!BKR8&lt;&gt;"x",'RELEVE DES FICHES SUIVEUSES'!BKR8,0)/3</f>
        <v>0</v>
      </c>
      <c r="BKS8" s="15">
        <f>$B8*IF('RELEVE DES FICHES SUIVEUSES'!BKS8&lt;&gt;"x",'RELEVE DES FICHES SUIVEUSES'!BKS8,0)/3</f>
        <v>0</v>
      </c>
      <c r="BKT8" s="15">
        <f>$B8*IF('RELEVE DES FICHES SUIVEUSES'!BKT8&lt;&gt;"x",'RELEVE DES FICHES SUIVEUSES'!BKT8,0)/3</f>
        <v>0</v>
      </c>
      <c r="BKU8" s="15">
        <f>$B8*IF('RELEVE DES FICHES SUIVEUSES'!BKU8&lt;&gt;"x",'RELEVE DES FICHES SUIVEUSES'!BKU8,0)/3</f>
        <v>0</v>
      </c>
      <c r="BKV8" s="15">
        <f>$B8*IF('RELEVE DES FICHES SUIVEUSES'!BKV8&lt;&gt;"x",'RELEVE DES FICHES SUIVEUSES'!BKV8,0)/3</f>
        <v>0</v>
      </c>
      <c r="BKW8" s="15">
        <f>$B8*IF('RELEVE DES FICHES SUIVEUSES'!BKW8&lt;&gt;"x",'RELEVE DES FICHES SUIVEUSES'!BKW8,0)/3</f>
        <v>0</v>
      </c>
      <c r="BKX8" s="15">
        <f>$B8*IF('RELEVE DES FICHES SUIVEUSES'!BKX8&lt;&gt;"x",'RELEVE DES FICHES SUIVEUSES'!BKX8,0)/3</f>
        <v>0</v>
      </c>
      <c r="BKY8" s="15">
        <f>$B8*IF('RELEVE DES FICHES SUIVEUSES'!BKY8&lt;&gt;"x",'RELEVE DES FICHES SUIVEUSES'!BKY8,0)/3</f>
        <v>0</v>
      </c>
      <c r="BKZ8" s="15">
        <f>$B8*IF('RELEVE DES FICHES SUIVEUSES'!BKZ8&lt;&gt;"x",'RELEVE DES FICHES SUIVEUSES'!BKZ8,0)/3</f>
        <v>0</v>
      </c>
      <c r="BLA8" s="15">
        <f>$B8*IF('RELEVE DES FICHES SUIVEUSES'!BLA8&lt;&gt;"x",'RELEVE DES FICHES SUIVEUSES'!BLA8,0)/3</f>
        <v>0</v>
      </c>
      <c r="BLB8" s="15">
        <f>$B8*IF('RELEVE DES FICHES SUIVEUSES'!BLB8&lt;&gt;"x",'RELEVE DES FICHES SUIVEUSES'!BLB8,0)/3</f>
        <v>0</v>
      </c>
      <c r="BLC8" s="15">
        <f>$B8*IF('RELEVE DES FICHES SUIVEUSES'!BLC8&lt;&gt;"x",'RELEVE DES FICHES SUIVEUSES'!BLC8,0)/3</f>
        <v>0</v>
      </c>
      <c r="BLD8" s="15">
        <f>$B8*IF('RELEVE DES FICHES SUIVEUSES'!BLD8&lt;&gt;"x",'RELEVE DES FICHES SUIVEUSES'!BLD8,0)/3</f>
        <v>0</v>
      </c>
      <c r="BLE8" s="15">
        <f>$B8*IF('RELEVE DES FICHES SUIVEUSES'!BLE8&lt;&gt;"x",'RELEVE DES FICHES SUIVEUSES'!BLE8,0)/3</f>
        <v>0</v>
      </c>
      <c r="BLF8" s="15">
        <f>$B8*IF('RELEVE DES FICHES SUIVEUSES'!BLF8&lt;&gt;"x",'RELEVE DES FICHES SUIVEUSES'!BLF8,0)/3</f>
        <v>0</v>
      </c>
      <c r="BLG8" s="15">
        <f>$B8*IF('RELEVE DES FICHES SUIVEUSES'!BLG8&lt;&gt;"x",'RELEVE DES FICHES SUIVEUSES'!BLG8,0)/3</f>
        <v>0</v>
      </c>
      <c r="BLH8" s="15">
        <f>$B8*IF('RELEVE DES FICHES SUIVEUSES'!BLH8&lt;&gt;"x",'RELEVE DES FICHES SUIVEUSES'!BLH8,0)/3</f>
        <v>0</v>
      </c>
      <c r="BLI8" s="15">
        <f>$B8*IF('RELEVE DES FICHES SUIVEUSES'!BLI8&lt;&gt;"x",'RELEVE DES FICHES SUIVEUSES'!BLI8,0)/3</f>
        <v>0</v>
      </c>
      <c r="BLJ8" s="15">
        <f>$B8*IF('RELEVE DES FICHES SUIVEUSES'!BLJ8&lt;&gt;"x",'RELEVE DES FICHES SUIVEUSES'!BLJ8,0)/3</f>
        <v>0</v>
      </c>
      <c r="BLK8" s="15">
        <f>$B8*IF('RELEVE DES FICHES SUIVEUSES'!BLK8&lt;&gt;"x",'RELEVE DES FICHES SUIVEUSES'!BLK8,0)/3</f>
        <v>0</v>
      </c>
      <c r="BLL8" s="15">
        <f>$B8*IF('RELEVE DES FICHES SUIVEUSES'!BLL8&lt;&gt;"x",'RELEVE DES FICHES SUIVEUSES'!BLL8,0)/3</f>
        <v>0</v>
      </c>
      <c r="BLM8" s="15">
        <f>$B8*IF('RELEVE DES FICHES SUIVEUSES'!BLM8&lt;&gt;"x",'RELEVE DES FICHES SUIVEUSES'!BLM8,0)/3</f>
        <v>0</v>
      </c>
      <c r="BLN8" s="15">
        <f>$B8*IF('RELEVE DES FICHES SUIVEUSES'!BLN8&lt;&gt;"x",'RELEVE DES FICHES SUIVEUSES'!BLN8,0)/3</f>
        <v>0</v>
      </c>
      <c r="BLO8" s="15">
        <f>$B8*IF('RELEVE DES FICHES SUIVEUSES'!BLO8&lt;&gt;"x",'RELEVE DES FICHES SUIVEUSES'!BLO8,0)/3</f>
        <v>0</v>
      </c>
      <c r="BLP8" s="15">
        <f>$B8*IF('RELEVE DES FICHES SUIVEUSES'!BLP8&lt;&gt;"x",'RELEVE DES FICHES SUIVEUSES'!BLP8,0)/3</f>
        <v>0</v>
      </c>
      <c r="BLQ8" s="15">
        <f>$B8*IF('RELEVE DES FICHES SUIVEUSES'!BLQ8&lt;&gt;"x",'RELEVE DES FICHES SUIVEUSES'!BLQ8,0)/3</f>
        <v>0</v>
      </c>
      <c r="BLR8" s="15">
        <f>$B8*IF('RELEVE DES FICHES SUIVEUSES'!BLR8&lt;&gt;"x",'RELEVE DES FICHES SUIVEUSES'!BLR8,0)/3</f>
        <v>0</v>
      </c>
      <c r="BLS8" s="15">
        <f>$B8*IF('RELEVE DES FICHES SUIVEUSES'!BLS8&lt;&gt;"x",'RELEVE DES FICHES SUIVEUSES'!BLS8,0)/3</f>
        <v>0</v>
      </c>
      <c r="BLT8" s="15">
        <f>$B8*IF('RELEVE DES FICHES SUIVEUSES'!BLT8&lt;&gt;"x",'RELEVE DES FICHES SUIVEUSES'!BLT8,0)/3</f>
        <v>0</v>
      </c>
      <c r="BLU8" s="15">
        <f>$B8*IF('RELEVE DES FICHES SUIVEUSES'!BLU8&lt;&gt;"x",'RELEVE DES FICHES SUIVEUSES'!BLU8,0)/3</f>
        <v>0</v>
      </c>
      <c r="BLV8" s="15">
        <f>$B8*IF('RELEVE DES FICHES SUIVEUSES'!BLV8&lt;&gt;"x",'RELEVE DES FICHES SUIVEUSES'!BLV8,0)/3</f>
        <v>0</v>
      </c>
      <c r="BLW8" s="15">
        <f>$B8*IF('RELEVE DES FICHES SUIVEUSES'!BLW8&lt;&gt;"x",'RELEVE DES FICHES SUIVEUSES'!BLW8,0)/3</f>
        <v>0</v>
      </c>
      <c r="BLX8" s="15">
        <f>$B8*IF('RELEVE DES FICHES SUIVEUSES'!BLX8&lt;&gt;"x",'RELEVE DES FICHES SUIVEUSES'!BLX8,0)/3</f>
        <v>0</v>
      </c>
      <c r="BLY8" s="15">
        <f>$B8*IF('RELEVE DES FICHES SUIVEUSES'!BLY8&lt;&gt;"x",'RELEVE DES FICHES SUIVEUSES'!BLY8,0)/3</f>
        <v>0</v>
      </c>
      <c r="BLZ8" s="15">
        <f>$B8*IF('RELEVE DES FICHES SUIVEUSES'!BLZ8&lt;&gt;"x",'RELEVE DES FICHES SUIVEUSES'!BLZ8,0)/3</f>
        <v>0</v>
      </c>
      <c r="BMA8" s="15">
        <f>$B8*IF('RELEVE DES FICHES SUIVEUSES'!BMA8&lt;&gt;"x",'RELEVE DES FICHES SUIVEUSES'!BMA8,0)/3</f>
        <v>0</v>
      </c>
      <c r="BMB8" s="15">
        <f>$B8*IF('RELEVE DES FICHES SUIVEUSES'!BMB8&lt;&gt;"x",'RELEVE DES FICHES SUIVEUSES'!BMB8,0)/3</f>
        <v>0</v>
      </c>
      <c r="BMC8" s="15">
        <f>$B8*IF('RELEVE DES FICHES SUIVEUSES'!BMC8&lt;&gt;"x",'RELEVE DES FICHES SUIVEUSES'!BMC8,0)/3</f>
        <v>0</v>
      </c>
      <c r="BMD8" s="15">
        <f>$B8*IF('RELEVE DES FICHES SUIVEUSES'!BMD8&lt;&gt;"x",'RELEVE DES FICHES SUIVEUSES'!BMD8,0)/3</f>
        <v>0</v>
      </c>
      <c r="BME8" s="15">
        <f>$B8*IF('RELEVE DES FICHES SUIVEUSES'!BME8&lt;&gt;"x",'RELEVE DES FICHES SUIVEUSES'!BME8,0)/3</f>
        <v>0</v>
      </c>
      <c r="BMF8" s="15">
        <f>$B8*IF('RELEVE DES FICHES SUIVEUSES'!BMF8&lt;&gt;"x",'RELEVE DES FICHES SUIVEUSES'!BMF8,0)/3</f>
        <v>0</v>
      </c>
      <c r="BMG8" s="15">
        <f>$B8*IF('RELEVE DES FICHES SUIVEUSES'!BMG8&lt;&gt;"x",'RELEVE DES FICHES SUIVEUSES'!BMG8,0)/3</f>
        <v>0</v>
      </c>
      <c r="BMH8" s="15">
        <f>$B8*IF('RELEVE DES FICHES SUIVEUSES'!BMH8&lt;&gt;"x",'RELEVE DES FICHES SUIVEUSES'!BMH8,0)/3</f>
        <v>0</v>
      </c>
      <c r="BMI8" s="15">
        <f>$B8*IF('RELEVE DES FICHES SUIVEUSES'!BMI8&lt;&gt;"x",'RELEVE DES FICHES SUIVEUSES'!BMI8,0)/3</f>
        <v>0</v>
      </c>
      <c r="BMJ8" s="15">
        <f>$B8*IF('RELEVE DES FICHES SUIVEUSES'!BMJ8&lt;&gt;"x",'RELEVE DES FICHES SUIVEUSES'!BMJ8,0)/3</f>
        <v>0</v>
      </c>
      <c r="BMK8" s="15">
        <f>$B8*IF('RELEVE DES FICHES SUIVEUSES'!BMK8&lt;&gt;"x",'RELEVE DES FICHES SUIVEUSES'!BMK8,0)/3</f>
        <v>0</v>
      </c>
      <c r="BML8" s="15">
        <f>$B8*IF('RELEVE DES FICHES SUIVEUSES'!BML8&lt;&gt;"x",'RELEVE DES FICHES SUIVEUSES'!BML8,0)/3</f>
        <v>0</v>
      </c>
      <c r="BMM8" s="15">
        <f>$B8*IF('RELEVE DES FICHES SUIVEUSES'!BMM8&lt;&gt;"x",'RELEVE DES FICHES SUIVEUSES'!BMM8,0)/3</f>
        <v>0</v>
      </c>
      <c r="BMN8" s="15">
        <f>$B8*IF('RELEVE DES FICHES SUIVEUSES'!BMN8&lt;&gt;"x",'RELEVE DES FICHES SUIVEUSES'!BMN8,0)/3</f>
        <v>0</v>
      </c>
      <c r="BMO8" s="15">
        <f>$B8*IF('RELEVE DES FICHES SUIVEUSES'!BMO8&lt;&gt;"x",'RELEVE DES FICHES SUIVEUSES'!BMO8,0)/3</f>
        <v>0</v>
      </c>
      <c r="BMP8" s="15">
        <f>$B8*IF('RELEVE DES FICHES SUIVEUSES'!BMP8&lt;&gt;"x",'RELEVE DES FICHES SUIVEUSES'!BMP8,0)/3</f>
        <v>0</v>
      </c>
      <c r="BMQ8" s="15">
        <f>$B8*IF('RELEVE DES FICHES SUIVEUSES'!BMQ8&lt;&gt;"x",'RELEVE DES FICHES SUIVEUSES'!BMQ8,0)/3</f>
        <v>0</v>
      </c>
      <c r="BMR8" s="15">
        <f>$B8*IF('RELEVE DES FICHES SUIVEUSES'!BMR8&lt;&gt;"x",'RELEVE DES FICHES SUIVEUSES'!BMR8,0)/3</f>
        <v>0</v>
      </c>
      <c r="BMS8" s="15">
        <f>$B8*IF('RELEVE DES FICHES SUIVEUSES'!BMS8&lt;&gt;"x",'RELEVE DES FICHES SUIVEUSES'!BMS8,0)/3</f>
        <v>0</v>
      </c>
      <c r="BMT8" s="15">
        <f>$B8*IF('RELEVE DES FICHES SUIVEUSES'!BMT8&lt;&gt;"x",'RELEVE DES FICHES SUIVEUSES'!BMT8,0)/3</f>
        <v>0</v>
      </c>
      <c r="BMU8" s="15">
        <f>$B8*IF('RELEVE DES FICHES SUIVEUSES'!BMU8&lt;&gt;"x",'RELEVE DES FICHES SUIVEUSES'!BMU8,0)/3</f>
        <v>0</v>
      </c>
      <c r="BMV8" s="15">
        <f>$B8*IF('RELEVE DES FICHES SUIVEUSES'!BMV8&lt;&gt;"x",'RELEVE DES FICHES SUIVEUSES'!BMV8,0)/3</f>
        <v>0</v>
      </c>
      <c r="BMW8" s="15">
        <f>$B8*IF('RELEVE DES FICHES SUIVEUSES'!BMW8&lt;&gt;"x",'RELEVE DES FICHES SUIVEUSES'!BMW8,0)/3</f>
        <v>0</v>
      </c>
      <c r="BMX8" s="15">
        <f>$B8*IF('RELEVE DES FICHES SUIVEUSES'!BMX8&lt;&gt;"x",'RELEVE DES FICHES SUIVEUSES'!BMX8,0)/3</f>
        <v>0</v>
      </c>
      <c r="BMY8" s="15">
        <f>$B8*IF('RELEVE DES FICHES SUIVEUSES'!BMY8&lt;&gt;"x",'RELEVE DES FICHES SUIVEUSES'!BMY8,0)/3</f>
        <v>0</v>
      </c>
      <c r="BMZ8" s="15">
        <f>$B8*IF('RELEVE DES FICHES SUIVEUSES'!BMZ8&lt;&gt;"x",'RELEVE DES FICHES SUIVEUSES'!BMZ8,0)/3</f>
        <v>0</v>
      </c>
      <c r="BNA8" s="15">
        <f>$B8*IF('RELEVE DES FICHES SUIVEUSES'!BNA8&lt;&gt;"x",'RELEVE DES FICHES SUIVEUSES'!BNA8,0)/3</f>
        <v>0</v>
      </c>
      <c r="BNB8" s="15">
        <f>$B8*IF('RELEVE DES FICHES SUIVEUSES'!BNB8&lt;&gt;"x",'RELEVE DES FICHES SUIVEUSES'!BNB8,0)/3</f>
        <v>0</v>
      </c>
      <c r="BNC8" s="15">
        <f>$B8*IF('RELEVE DES FICHES SUIVEUSES'!BNC8&lt;&gt;"x",'RELEVE DES FICHES SUIVEUSES'!BNC8,0)/3</f>
        <v>0</v>
      </c>
      <c r="BND8" s="15">
        <f>$B8*IF('RELEVE DES FICHES SUIVEUSES'!BND8&lt;&gt;"x",'RELEVE DES FICHES SUIVEUSES'!BND8,0)/3</f>
        <v>0</v>
      </c>
      <c r="BNE8" s="15">
        <f>$B8*IF('RELEVE DES FICHES SUIVEUSES'!BNE8&lt;&gt;"x",'RELEVE DES FICHES SUIVEUSES'!BNE8,0)/3</f>
        <v>0</v>
      </c>
      <c r="BNF8" s="15">
        <f>$B8*IF('RELEVE DES FICHES SUIVEUSES'!BNF8&lt;&gt;"x",'RELEVE DES FICHES SUIVEUSES'!BNF8,0)/3</f>
        <v>0</v>
      </c>
      <c r="BNG8" s="15">
        <f>$B8*IF('RELEVE DES FICHES SUIVEUSES'!BNG8&lt;&gt;"x",'RELEVE DES FICHES SUIVEUSES'!BNG8,0)/3</f>
        <v>0</v>
      </c>
      <c r="BNH8" s="15">
        <f>$B8*IF('RELEVE DES FICHES SUIVEUSES'!BNH8&lt;&gt;"x",'RELEVE DES FICHES SUIVEUSES'!BNH8,0)/3</f>
        <v>0</v>
      </c>
      <c r="BNI8" s="15">
        <f>$B8*IF('RELEVE DES FICHES SUIVEUSES'!BNI8&lt;&gt;"x",'RELEVE DES FICHES SUIVEUSES'!BNI8,0)/3</f>
        <v>0</v>
      </c>
      <c r="BNJ8" s="15">
        <f>$B8*IF('RELEVE DES FICHES SUIVEUSES'!BNJ8&lt;&gt;"x",'RELEVE DES FICHES SUIVEUSES'!BNJ8,0)/3</f>
        <v>0</v>
      </c>
      <c r="BNK8" s="15">
        <f>$B8*IF('RELEVE DES FICHES SUIVEUSES'!BNK8&lt;&gt;"x",'RELEVE DES FICHES SUIVEUSES'!BNK8,0)/3</f>
        <v>0</v>
      </c>
      <c r="BNL8" s="15">
        <f>$B8*IF('RELEVE DES FICHES SUIVEUSES'!BNL8&lt;&gt;"x",'RELEVE DES FICHES SUIVEUSES'!BNL8,0)/3</f>
        <v>0</v>
      </c>
      <c r="BNM8" s="15">
        <f>$B8*IF('RELEVE DES FICHES SUIVEUSES'!BNM8&lt;&gt;"x",'RELEVE DES FICHES SUIVEUSES'!BNM8,0)/3</f>
        <v>0</v>
      </c>
      <c r="BNN8" s="15">
        <f>$B8*IF('RELEVE DES FICHES SUIVEUSES'!BNN8&lt;&gt;"x",'RELEVE DES FICHES SUIVEUSES'!BNN8,0)/3</f>
        <v>0</v>
      </c>
      <c r="BNO8" s="15">
        <f>$B8*IF('RELEVE DES FICHES SUIVEUSES'!BNO8&lt;&gt;"x",'RELEVE DES FICHES SUIVEUSES'!BNO8,0)/3</f>
        <v>0</v>
      </c>
      <c r="BNP8" s="15">
        <f>$B8*IF('RELEVE DES FICHES SUIVEUSES'!BNP8&lt;&gt;"x",'RELEVE DES FICHES SUIVEUSES'!BNP8,0)/3</f>
        <v>0</v>
      </c>
      <c r="BNQ8" s="15">
        <f>$B8*IF('RELEVE DES FICHES SUIVEUSES'!BNQ8&lt;&gt;"x",'RELEVE DES FICHES SUIVEUSES'!BNQ8,0)/3</f>
        <v>0</v>
      </c>
      <c r="BNR8" s="15">
        <f>$B8*IF('RELEVE DES FICHES SUIVEUSES'!BNR8&lt;&gt;"x",'RELEVE DES FICHES SUIVEUSES'!BNR8,0)/3</f>
        <v>0</v>
      </c>
      <c r="BNS8" s="15">
        <f>$B8*IF('RELEVE DES FICHES SUIVEUSES'!BNS8&lt;&gt;"x",'RELEVE DES FICHES SUIVEUSES'!BNS8,0)/3</f>
        <v>0</v>
      </c>
      <c r="BNT8" s="15">
        <f>$B8*IF('RELEVE DES FICHES SUIVEUSES'!BNT8&lt;&gt;"x",'RELEVE DES FICHES SUIVEUSES'!BNT8,0)/3</f>
        <v>0</v>
      </c>
      <c r="BNU8" s="15">
        <f>$B8*IF('RELEVE DES FICHES SUIVEUSES'!BNU8&lt;&gt;"x",'RELEVE DES FICHES SUIVEUSES'!BNU8,0)/3</f>
        <v>0</v>
      </c>
      <c r="BNV8" s="15">
        <f>$B8*IF('RELEVE DES FICHES SUIVEUSES'!BNV8&lt;&gt;"x",'RELEVE DES FICHES SUIVEUSES'!BNV8,0)/3</f>
        <v>0</v>
      </c>
      <c r="BNW8" s="15">
        <f>$B8*IF('RELEVE DES FICHES SUIVEUSES'!BNW8&lt;&gt;"x",'RELEVE DES FICHES SUIVEUSES'!BNW8,0)/3</f>
        <v>0</v>
      </c>
      <c r="BNX8" s="15">
        <f>$B8*IF('RELEVE DES FICHES SUIVEUSES'!BNX8&lt;&gt;"x",'RELEVE DES FICHES SUIVEUSES'!BNX8,0)/3</f>
        <v>0</v>
      </c>
      <c r="BNY8" s="15">
        <f>$B8*IF('RELEVE DES FICHES SUIVEUSES'!BNY8&lt;&gt;"x",'RELEVE DES FICHES SUIVEUSES'!BNY8,0)/3</f>
        <v>0</v>
      </c>
      <c r="BNZ8" s="15">
        <f>$B8*IF('RELEVE DES FICHES SUIVEUSES'!BNZ8&lt;&gt;"x",'RELEVE DES FICHES SUIVEUSES'!BNZ8,0)/3</f>
        <v>0</v>
      </c>
      <c r="BOA8" s="15">
        <f>$B8*IF('RELEVE DES FICHES SUIVEUSES'!BOA8&lt;&gt;"x",'RELEVE DES FICHES SUIVEUSES'!BOA8,0)/3</f>
        <v>0</v>
      </c>
      <c r="BOB8" s="15">
        <f>$B8*IF('RELEVE DES FICHES SUIVEUSES'!BOB8&lt;&gt;"x",'RELEVE DES FICHES SUIVEUSES'!BOB8,0)/3</f>
        <v>0</v>
      </c>
      <c r="BOC8" s="15">
        <f>$B8*IF('RELEVE DES FICHES SUIVEUSES'!BOC8&lt;&gt;"x",'RELEVE DES FICHES SUIVEUSES'!BOC8,0)/3</f>
        <v>0</v>
      </c>
      <c r="BOD8" s="15">
        <f>$B8*IF('RELEVE DES FICHES SUIVEUSES'!BOD8&lt;&gt;"x",'RELEVE DES FICHES SUIVEUSES'!BOD8,0)/3</f>
        <v>0</v>
      </c>
      <c r="BOE8" s="15">
        <f>$B8*IF('RELEVE DES FICHES SUIVEUSES'!BOE8&lt;&gt;"x",'RELEVE DES FICHES SUIVEUSES'!BOE8,0)/3</f>
        <v>0</v>
      </c>
      <c r="BOF8" s="15">
        <f>$B8*IF('RELEVE DES FICHES SUIVEUSES'!BOF8&lt;&gt;"x",'RELEVE DES FICHES SUIVEUSES'!BOF8,0)/3</f>
        <v>0</v>
      </c>
      <c r="BOG8" s="15">
        <f>$B8*IF('RELEVE DES FICHES SUIVEUSES'!BOG8&lt;&gt;"x",'RELEVE DES FICHES SUIVEUSES'!BOG8,0)/3</f>
        <v>0</v>
      </c>
      <c r="BOH8" s="15">
        <f>$B8*IF('RELEVE DES FICHES SUIVEUSES'!BOH8&lt;&gt;"x",'RELEVE DES FICHES SUIVEUSES'!BOH8,0)/3</f>
        <v>0</v>
      </c>
      <c r="BOI8" s="15">
        <f>$B8*IF('RELEVE DES FICHES SUIVEUSES'!BOI8&lt;&gt;"x",'RELEVE DES FICHES SUIVEUSES'!BOI8,0)/3</f>
        <v>0</v>
      </c>
      <c r="BOJ8" s="15">
        <f>$B8*IF('RELEVE DES FICHES SUIVEUSES'!BOJ8&lt;&gt;"x",'RELEVE DES FICHES SUIVEUSES'!BOJ8,0)/3</f>
        <v>0</v>
      </c>
      <c r="BOK8" s="15">
        <f>$B8*IF('RELEVE DES FICHES SUIVEUSES'!BOK8&lt;&gt;"x",'RELEVE DES FICHES SUIVEUSES'!BOK8,0)/3</f>
        <v>0</v>
      </c>
      <c r="BOL8" s="15">
        <f>$B8*IF('RELEVE DES FICHES SUIVEUSES'!BOL8&lt;&gt;"x",'RELEVE DES FICHES SUIVEUSES'!BOL8,0)/3</f>
        <v>0</v>
      </c>
      <c r="BOM8" s="15">
        <f>$B8*IF('RELEVE DES FICHES SUIVEUSES'!BOM8&lt;&gt;"x",'RELEVE DES FICHES SUIVEUSES'!BOM8,0)/3</f>
        <v>0</v>
      </c>
      <c r="BON8" s="15">
        <f>$B8*IF('RELEVE DES FICHES SUIVEUSES'!BON8&lt;&gt;"x",'RELEVE DES FICHES SUIVEUSES'!BON8,0)/3</f>
        <v>0</v>
      </c>
      <c r="BOO8" s="15">
        <f>$B8*IF('RELEVE DES FICHES SUIVEUSES'!BOO8&lt;&gt;"x",'RELEVE DES FICHES SUIVEUSES'!BOO8,0)/3</f>
        <v>0</v>
      </c>
      <c r="BOP8" s="15">
        <f>$B8*IF('RELEVE DES FICHES SUIVEUSES'!BOP8&lt;&gt;"x",'RELEVE DES FICHES SUIVEUSES'!BOP8,0)/3</f>
        <v>0</v>
      </c>
      <c r="BOQ8" s="15">
        <f>$B8*IF('RELEVE DES FICHES SUIVEUSES'!BOQ8&lt;&gt;"x",'RELEVE DES FICHES SUIVEUSES'!BOQ8,0)/3</f>
        <v>0</v>
      </c>
      <c r="BOR8" s="15">
        <f>$B8*IF('RELEVE DES FICHES SUIVEUSES'!BOR8&lt;&gt;"x",'RELEVE DES FICHES SUIVEUSES'!BOR8,0)/3</f>
        <v>0</v>
      </c>
      <c r="BOS8" s="15">
        <f>$B8*IF('RELEVE DES FICHES SUIVEUSES'!BOS8&lt;&gt;"x",'RELEVE DES FICHES SUIVEUSES'!BOS8,0)/3</f>
        <v>0</v>
      </c>
      <c r="BOT8" s="15">
        <f>$B8*IF('RELEVE DES FICHES SUIVEUSES'!BOT8&lt;&gt;"x",'RELEVE DES FICHES SUIVEUSES'!BOT8,0)/3</f>
        <v>0</v>
      </c>
      <c r="BOU8" s="15">
        <f>$B8*IF('RELEVE DES FICHES SUIVEUSES'!BOU8&lt;&gt;"x",'RELEVE DES FICHES SUIVEUSES'!BOU8,0)/3</f>
        <v>0</v>
      </c>
      <c r="BOV8" s="15">
        <f>$B8*IF('RELEVE DES FICHES SUIVEUSES'!BOV8&lt;&gt;"x",'RELEVE DES FICHES SUIVEUSES'!BOV8,0)/3</f>
        <v>0</v>
      </c>
      <c r="BOW8" s="15">
        <f>$B8*IF('RELEVE DES FICHES SUIVEUSES'!BOW8&lt;&gt;"x",'RELEVE DES FICHES SUIVEUSES'!BOW8,0)/3</f>
        <v>0</v>
      </c>
      <c r="BOX8" s="15">
        <f>$B8*IF('RELEVE DES FICHES SUIVEUSES'!BOX8&lt;&gt;"x",'RELEVE DES FICHES SUIVEUSES'!BOX8,0)/3</f>
        <v>0</v>
      </c>
      <c r="BOY8" s="15">
        <f>$B8*IF('RELEVE DES FICHES SUIVEUSES'!BOY8&lt;&gt;"x",'RELEVE DES FICHES SUIVEUSES'!BOY8,0)/3</f>
        <v>0</v>
      </c>
      <c r="BOZ8" s="15">
        <f>$B8*IF('RELEVE DES FICHES SUIVEUSES'!BOZ8&lt;&gt;"x",'RELEVE DES FICHES SUIVEUSES'!BOZ8,0)/3</f>
        <v>0</v>
      </c>
      <c r="BPA8" s="15">
        <f>$B8*IF('RELEVE DES FICHES SUIVEUSES'!BPA8&lt;&gt;"x",'RELEVE DES FICHES SUIVEUSES'!BPA8,0)/3</f>
        <v>0</v>
      </c>
      <c r="BPB8" s="15">
        <f>$B8*IF('RELEVE DES FICHES SUIVEUSES'!BPB8&lt;&gt;"x",'RELEVE DES FICHES SUIVEUSES'!BPB8,0)/3</f>
        <v>0</v>
      </c>
      <c r="BPC8" s="15">
        <f>$B8*IF('RELEVE DES FICHES SUIVEUSES'!BPC8&lt;&gt;"x",'RELEVE DES FICHES SUIVEUSES'!BPC8,0)/3</f>
        <v>0</v>
      </c>
      <c r="BPD8" s="15">
        <f>$B8*IF('RELEVE DES FICHES SUIVEUSES'!BPD8&lt;&gt;"x",'RELEVE DES FICHES SUIVEUSES'!BPD8,0)/3</f>
        <v>0</v>
      </c>
      <c r="BPE8" s="15">
        <f>$B8*IF('RELEVE DES FICHES SUIVEUSES'!BPE8&lt;&gt;"x",'RELEVE DES FICHES SUIVEUSES'!BPE8,0)/3</f>
        <v>0</v>
      </c>
      <c r="BPF8" s="15">
        <f>$B8*IF('RELEVE DES FICHES SUIVEUSES'!BPF8&lt;&gt;"x",'RELEVE DES FICHES SUIVEUSES'!BPF8,0)/3</f>
        <v>0</v>
      </c>
      <c r="BPG8" s="15">
        <f>$B8*IF('RELEVE DES FICHES SUIVEUSES'!BPG8&lt;&gt;"x",'RELEVE DES FICHES SUIVEUSES'!BPG8,0)/3</f>
        <v>0</v>
      </c>
      <c r="BPH8" s="15">
        <f>$B8*IF('RELEVE DES FICHES SUIVEUSES'!BPH8&lt;&gt;"x",'RELEVE DES FICHES SUIVEUSES'!BPH8,0)/3</f>
        <v>0</v>
      </c>
      <c r="BPI8" s="15">
        <f>$B8*IF('RELEVE DES FICHES SUIVEUSES'!BPI8&lt;&gt;"x",'RELEVE DES FICHES SUIVEUSES'!BPI8,0)/3</f>
        <v>0</v>
      </c>
      <c r="BPJ8" s="15">
        <f>$B8*IF('RELEVE DES FICHES SUIVEUSES'!BPJ8&lt;&gt;"x",'RELEVE DES FICHES SUIVEUSES'!BPJ8,0)/3</f>
        <v>0</v>
      </c>
      <c r="BPK8" s="15">
        <f>$B8*IF('RELEVE DES FICHES SUIVEUSES'!BPK8&lt;&gt;"x",'RELEVE DES FICHES SUIVEUSES'!BPK8,0)/3</f>
        <v>0</v>
      </c>
      <c r="BPL8" s="15">
        <f>$B8*IF('RELEVE DES FICHES SUIVEUSES'!BPL8&lt;&gt;"x",'RELEVE DES FICHES SUIVEUSES'!BPL8,0)/3</f>
        <v>0</v>
      </c>
      <c r="BPM8" s="15">
        <f>$B8*IF('RELEVE DES FICHES SUIVEUSES'!BPM8&lt;&gt;"x",'RELEVE DES FICHES SUIVEUSES'!BPM8,0)/3</f>
        <v>0</v>
      </c>
      <c r="BPN8" s="15">
        <f>$B8*IF('RELEVE DES FICHES SUIVEUSES'!BPN8&lt;&gt;"x",'RELEVE DES FICHES SUIVEUSES'!BPN8,0)/3</f>
        <v>0</v>
      </c>
      <c r="BPO8" s="15">
        <f>$B8*IF('RELEVE DES FICHES SUIVEUSES'!BPO8&lt;&gt;"x",'RELEVE DES FICHES SUIVEUSES'!BPO8,0)/3</f>
        <v>0</v>
      </c>
      <c r="BPP8" s="15">
        <f>$B8*IF('RELEVE DES FICHES SUIVEUSES'!BPP8&lt;&gt;"x",'RELEVE DES FICHES SUIVEUSES'!BPP8,0)/3</f>
        <v>0</v>
      </c>
      <c r="BPQ8" s="15">
        <f>$B8*IF('RELEVE DES FICHES SUIVEUSES'!BPQ8&lt;&gt;"x",'RELEVE DES FICHES SUIVEUSES'!BPQ8,0)/3</f>
        <v>0</v>
      </c>
      <c r="BPR8" s="15">
        <f>$B8*IF('RELEVE DES FICHES SUIVEUSES'!BPR8&lt;&gt;"x",'RELEVE DES FICHES SUIVEUSES'!BPR8,0)/3</f>
        <v>0</v>
      </c>
      <c r="BPS8" s="15">
        <f>$B8*IF('RELEVE DES FICHES SUIVEUSES'!BPS8&lt;&gt;"x",'RELEVE DES FICHES SUIVEUSES'!BPS8,0)/3</f>
        <v>0</v>
      </c>
      <c r="BPT8" s="15">
        <f>$B8*IF('RELEVE DES FICHES SUIVEUSES'!BPT8&lt;&gt;"x",'RELEVE DES FICHES SUIVEUSES'!BPT8,0)/3</f>
        <v>0</v>
      </c>
      <c r="BPU8" s="15">
        <f>$B8*IF('RELEVE DES FICHES SUIVEUSES'!BPU8&lt;&gt;"x",'RELEVE DES FICHES SUIVEUSES'!BPU8,0)/3</f>
        <v>0</v>
      </c>
      <c r="BPV8" s="15">
        <f>$B8*IF('RELEVE DES FICHES SUIVEUSES'!BPV8&lt;&gt;"x",'RELEVE DES FICHES SUIVEUSES'!BPV8,0)/3</f>
        <v>0</v>
      </c>
      <c r="BPW8" s="15">
        <f>$B8*IF('RELEVE DES FICHES SUIVEUSES'!BPW8&lt;&gt;"x",'RELEVE DES FICHES SUIVEUSES'!BPW8,0)/3</f>
        <v>0</v>
      </c>
      <c r="BPX8" s="15">
        <f>$B8*IF('RELEVE DES FICHES SUIVEUSES'!BPX8&lt;&gt;"x",'RELEVE DES FICHES SUIVEUSES'!BPX8,0)/3</f>
        <v>0</v>
      </c>
      <c r="BPY8" s="15">
        <f>$B8*IF('RELEVE DES FICHES SUIVEUSES'!BPY8&lt;&gt;"x",'RELEVE DES FICHES SUIVEUSES'!BPY8,0)/3</f>
        <v>0</v>
      </c>
      <c r="BPZ8" s="15">
        <f>$B8*IF('RELEVE DES FICHES SUIVEUSES'!BPZ8&lt;&gt;"x",'RELEVE DES FICHES SUIVEUSES'!BPZ8,0)/3</f>
        <v>0</v>
      </c>
      <c r="BQA8" s="15">
        <f>$B8*IF('RELEVE DES FICHES SUIVEUSES'!BQA8&lt;&gt;"x",'RELEVE DES FICHES SUIVEUSES'!BQA8,0)/3</f>
        <v>0</v>
      </c>
      <c r="BQB8" s="15">
        <f>$B8*IF('RELEVE DES FICHES SUIVEUSES'!BQB8&lt;&gt;"x",'RELEVE DES FICHES SUIVEUSES'!BQB8,0)/3</f>
        <v>0</v>
      </c>
      <c r="BQC8" s="15">
        <f>$B8*IF('RELEVE DES FICHES SUIVEUSES'!BQC8&lt;&gt;"x",'RELEVE DES FICHES SUIVEUSES'!BQC8,0)/3</f>
        <v>0</v>
      </c>
      <c r="BQD8" s="15">
        <f>$B8*IF('RELEVE DES FICHES SUIVEUSES'!BQD8&lt;&gt;"x",'RELEVE DES FICHES SUIVEUSES'!BQD8,0)/3</f>
        <v>0</v>
      </c>
      <c r="BQE8" s="15">
        <f>$B8*IF('RELEVE DES FICHES SUIVEUSES'!BQE8&lt;&gt;"x",'RELEVE DES FICHES SUIVEUSES'!BQE8,0)/3</f>
        <v>0</v>
      </c>
      <c r="BQF8" s="15">
        <f>$B8*IF('RELEVE DES FICHES SUIVEUSES'!BQF8&lt;&gt;"x",'RELEVE DES FICHES SUIVEUSES'!BQF8,0)/3</f>
        <v>0</v>
      </c>
      <c r="BQG8" s="15">
        <f>$B8*IF('RELEVE DES FICHES SUIVEUSES'!BQG8&lt;&gt;"x",'RELEVE DES FICHES SUIVEUSES'!BQG8,0)/3</f>
        <v>0</v>
      </c>
      <c r="BQH8" s="15">
        <f>$B8*IF('RELEVE DES FICHES SUIVEUSES'!BQH8&lt;&gt;"x",'RELEVE DES FICHES SUIVEUSES'!BQH8,0)/3</f>
        <v>0</v>
      </c>
      <c r="BQI8" s="15">
        <f>$B8*IF('RELEVE DES FICHES SUIVEUSES'!BQI8&lt;&gt;"x",'RELEVE DES FICHES SUIVEUSES'!BQI8,0)/3</f>
        <v>0</v>
      </c>
      <c r="BQJ8" s="15">
        <f>$B8*IF('RELEVE DES FICHES SUIVEUSES'!BQJ8&lt;&gt;"x",'RELEVE DES FICHES SUIVEUSES'!BQJ8,0)/3</f>
        <v>0</v>
      </c>
      <c r="BQK8" s="15">
        <f>$B8*IF('RELEVE DES FICHES SUIVEUSES'!BQK8&lt;&gt;"x",'RELEVE DES FICHES SUIVEUSES'!BQK8,0)/3</f>
        <v>0</v>
      </c>
      <c r="BQL8" s="15">
        <f>$B8*IF('RELEVE DES FICHES SUIVEUSES'!BQL8&lt;&gt;"x",'RELEVE DES FICHES SUIVEUSES'!BQL8,0)/3</f>
        <v>0</v>
      </c>
      <c r="BQM8" s="15">
        <f>$B8*IF('RELEVE DES FICHES SUIVEUSES'!BQM8&lt;&gt;"x",'RELEVE DES FICHES SUIVEUSES'!BQM8,0)/3</f>
        <v>0</v>
      </c>
      <c r="BQN8" s="15">
        <f>$B8*IF('RELEVE DES FICHES SUIVEUSES'!BQN8&lt;&gt;"x",'RELEVE DES FICHES SUIVEUSES'!BQN8,0)/3</f>
        <v>0</v>
      </c>
      <c r="BQO8" s="15">
        <f>$B8*IF('RELEVE DES FICHES SUIVEUSES'!BQO8&lt;&gt;"x",'RELEVE DES FICHES SUIVEUSES'!BQO8,0)/3</f>
        <v>0</v>
      </c>
      <c r="BQP8" s="15">
        <f>$B8*IF('RELEVE DES FICHES SUIVEUSES'!BQP8&lt;&gt;"x",'RELEVE DES FICHES SUIVEUSES'!BQP8,0)/3</f>
        <v>0</v>
      </c>
      <c r="BQQ8" s="15">
        <f>$B8*IF('RELEVE DES FICHES SUIVEUSES'!BQQ8&lt;&gt;"x",'RELEVE DES FICHES SUIVEUSES'!BQQ8,0)/3</f>
        <v>0</v>
      </c>
      <c r="BQR8" s="15">
        <f>$B8*IF('RELEVE DES FICHES SUIVEUSES'!BQR8&lt;&gt;"x",'RELEVE DES FICHES SUIVEUSES'!BQR8,0)/3</f>
        <v>0</v>
      </c>
      <c r="BQS8" s="15">
        <f>$B8*IF('RELEVE DES FICHES SUIVEUSES'!BQS8&lt;&gt;"x",'RELEVE DES FICHES SUIVEUSES'!BQS8,0)/3</f>
        <v>0</v>
      </c>
      <c r="BQT8" s="15">
        <f>$B8*IF('RELEVE DES FICHES SUIVEUSES'!BQT8&lt;&gt;"x",'RELEVE DES FICHES SUIVEUSES'!BQT8,0)/3</f>
        <v>0</v>
      </c>
      <c r="BQU8" s="15">
        <f>$B8*IF('RELEVE DES FICHES SUIVEUSES'!BQU8&lt;&gt;"x",'RELEVE DES FICHES SUIVEUSES'!BQU8,0)/3</f>
        <v>0</v>
      </c>
      <c r="BQV8" s="15">
        <f>$B8*IF('RELEVE DES FICHES SUIVEUSES'!BQV8&lt;&gt;"x",'RELEVE DES FICHES SUIVEUSES'!BQV8,0)/3</f>
        <v>0</v>
      </c>
      <c r="BQW8" s="15">
        <f>$B8*IF('RELEVE DES FICHES SUIVEUSES'!BQW8&lt;&gt;"x",'RELEVE DES FICHES SUIVEUSES'!BQW8,0)/3</f>
        <v>0</v>
      </c>
      <c r="BQX8" s="15">
        <f>$B8*IF('RELEVE DES FICHES SUIVEUSES'!BQX8&lt;&gt;"x",'RELEVE DES FICHES SUIVEUSES'!BQX8,0)/3</f>
        <v>0</v>
      </c>
      <c r="BQY8" s="15">
        <f>$B8*IF('RELEVE DES FICHES SUIVEUSES'!BQY8&lt;&gt;"x",'RELEVE DES FICHES SUIVEUSES'!BQY8,0)/3</f>
        <v>0</v>
      </c>
      <c r="BQZ8" s="15">
        <f>$B8*IF('RELEVE DES FICHES SUIVEUSES'!BQZ8&lt;&gt;"x",'RELEVE DES FICHES SUIVEUSES'!BQZ8,0)/3</f>
        <v>0</v>
      </c>
      <c r="BRA8" s="15">
        <f>$B8*IF('RELEVE DES FICHES SUIVEUSES'!BRA8&lt;&gt;"x",'RELEVE DES FICHES SUIVEUSES'!BRA8,0)/3</f>
        <v>0</v>
      </c>
      <c r="BRB8" s="15">
        <f>$B8*IF('RELEVE DES FICHES SUIVEUSES'!BRB8&lt;&gt;"x",'RELEVE DES FICHES SUIVEUSES'!BRB8,0)/3</f>
        <v>0</v>
      </c>
      <c r="BRC8" s="15">
        <f>$B8*IF('RELEVE DES FICHES SUIVEUSES'!BRC8&lt;&gt;"x",'RELEVE DES FICHES SUIVEUSES'!BRC8,0)/3</f>
        <v>0</v>
      </c>
      <c r="BRD8" s="15">
        <f>$B8*IF('RELEVE DES FICHES SUIVEUSES'!BRD8&lt;&gt;"x",'RELEVE DES FICHES SUIVEUSES'!BRD8,0)/3</f>
        <v>0</v>
      </c>
      <c r="BRE8" s="15">
        <f>$B8*IF('RELEVE DES FICHES SUIVEUSES'!BRE8&lt;&gt;"x",'RELEVE DES FICHES SUIVEUSES'!BRE8,0)/3</f>
        <v>0</v>
      </c>
      <c r="BRF8" s="15">
        <f>$B8*IF('RELEVE DES FICHES SUIVEUSES'!BRF8&lt;&gt;"x",'RELEVE DES FICHES SUIVEUSES'!BRF8,0)/3</f>
        <v>0</v>
      </c>
      <c r="BRG8" s="15">
        <f>$B8*IF('RELEVE DES FICHES SUIVEUSES'!BRG8&lt;&gt;"x",'RELEVE DES FICHES SUIVEUSES'!BRG8,0)/3</f>
        <v>0</v>
      </c>
      <c r="BRH8" s="15">
        <f>$B8*IF('RELEVE DES FICHES SUIVEUSES'!BRH8&lt;&gt;"x",'RELEVE DES FICHES SUIVEUSES'!BRH8,0)/3</f>
        <v>0</v>
      </c>
      <c r="BRI8" s="15">
        <f>$B8*IF('RELEVE DES FICHES SUIVEUSES'!BRI8&lt;&gt;"x",'RELEVE DES FICHES SUIVEUSES'!BRI8,0)/3</f>
        <v>0</v>
      </c>
      <c r="BRJ8" s="15">
        <f>$B8*IF('RELEVE DES FICHES SUIVEUSES'!BRJ8&lt;&gt;"x",'RELEVE DES FICHES SUIVEUSES'!BRJ8,0)/3</f>
        <v>0</v>
      </c>
      <c r="BRK8" s="15">
        <f>$B8*IF('RELEVE DES FICHES SUIVEUSES'!BRK8&lt;&gt;"x",'RELEVE DES FICHES SUIVEUSES'!BRK8,0)/3</f>
        <v>0</v>
      </c>
      <c r="BRL8" s="15">
        <f>$B8*IF('RELEVE DES FICHES SUIVEUSES'!BRL8&lt;&gt;"x",'RELEVE DES FICHES SUIVEUSES'!BRL8,0)/3</f>
        <v>0</v>
      </c>
      <c r="BRM8" s="15">
        <f>$B8*IF('RELEVE DES FICHES SUIVEUSES'!BRM8&lt;&gt;"x",'RELEVE DES FICHES SUIVEUSES'!BRM8,0)/3</f>
        <v>0</v>
      </c>
      <c r="BRN8" s="15">
        <f>$B8*IF('RELEVE DES FICHES SUIVEUSES'!BRN8&lt;&gt;"x",'RELEVE DES FICHES SUIVEUSES'!BRN8,0)/3</f>
        <v>0</v>
      </c>
      <c r="BRO8" s="15">
        <f>$B8*IF('RELEVE DES FICHES SUIVEUSES'!BRO8&lt;&gt;"x",'RELEVE DES FICHES SUIVEUSES'!BRO8,0)/3</f>
        <v>0</v>
      </c>
      <c r="BRP8" s="15">
        <f>$B8*IF('RELEVE DES FICHES SUIVEUSES'!BRP8&lt;&gt;"x",'RELEVE DES FICHES SUIVEUSES'!BRP8,0)/3</f>
        <v>0</v>
      </c>
      <c r="BRQ8" s="15">
        <f>$B8*IF('RELEVE DES FICHES SUIVEUSES'!BRQ8&lt;&gt;"x",'RELEVE DES FICHES SUIVEUSES'!BRQ8,0)/3</f>
        <v>0</v>
      </c>
      <c r="BRR8" s="15">
        <f>$B8*IF('RELEVE DES FICHES SUIVEUSES'!BRR8&lt;&gt;"x",'RELEVE DES FICHES SUIVEUSES'!BRR8,0)/3</f>
        <v>0</v>
      </c>
      <c r="BRS8" s="15">
        <f>$B8*IF('RELEVE DES FICHES SUIVEUSES'!BRS8&lt;&gt;"x",'RELEVE DES FICHES SUIVEUSES'!BRS8,0)/3</f>
        <v>0</v>
      </c>
      <c r="BRT8" s="15">
        <f>$B8*IF('RELEVE DES FICHES SUIVEUSES'!BRT8&lt;&gt;"x",'RELEVE DES FICHES SUIVEUSES'!BRT8,0)/3</f>
        <v>0</v>
      </c>
      <c r="BRU8" s="15">
        <f>$B8*IF('RELEVE DES FICHES SUIVEUSES'!BRU8&lt;&gt;"x",'RELEVE DES FICHES SUIVEUSES'!BRU8,0)/3</f>
        <v>0</v>
      </c>
      <c r="BRV8" s="15">
        <f>$B8*IF('RELEVE DES FICHES SUIVEUSES'!BRV8&lt;&gt;"x",'RELEVE DES FICHES SUIVEUSES'!BRV8,0)/3</f>
        <v>0</v>
      </c>
      <c r="BRW8" s="15">
        <f>$B8*IF('RELEVE DES FICHES SUIVEUSES'!BRW8&lt;&gt;"x",'RELEVE DES FICHES SUIVEUSES'!BRW8,0)/3</f>
        <v>0</v>
      </c>
      <c r="BRX8" s="15">
        <f>$B8*IF('RELEVE DES FICHES SUIVEUSES'!BRX8&lt;&gt;"x",'RELEVE DES FICHES SUIVEUSES'!BRX8,0)/3</f>
        <v>0</v>
      </c>
      <c r="BRY8" s="15">
        <f>$B8*IF('RELEVE DES FICHES SUIVEUSES'!BRY8&lt;&gt;"x",'RELEVE DES FICHES SUIVEUSES'!BRY8,0)/3</f>
        <v>0</v>
      </c>
      <c r="BRZ8" s="15">
        <f>$B8*IF('RELEVE DES FICHES SUIVEUSES'!BRZ8&lt;&gt;"x",'RELEVE DES FICHES SUIVEUSES'!BRZ8,0)/3</f>
        <v>0</v>
      </c>
      <c r="BSA8" s="15">
        <f>$B8*IF('RELEVE DES FICHES SUIVEUSES'!BSA8&lt;&gt;"x",'RELEVE DES FICHES SUIVEUSES'!BSA8,0)/3</f>
        <v>0</v>
      </c>
      <c r="BSB8" s="15">
        <f>$B8*IF('RELEVE DES FICHES SUIVEUSES'!BSB8&lt;&gt;"x",'RELEVE DES FICHES SUIVEUSES'!BSB8,0)/3</f>
        <v>0</v>
      </c>
      <c r="BSC8" s="15">
        <f>$B8*IF('RELEVE DES FICHES SUIVEUSES'!BSC8&lt;&gt;"x",'RELEVE DES FICHES SUIVEUSES'!BSC8,0)/3</f>
        <v>0</v>
      </c>
      <c r="BSD8" s="15">
        <f>$B8*IF('RELEVE DES FICHES SUIVEUSES'!BSD8&lt;&gt;"x",'RELEVE DES FICHES SUIVEUSES'!BSD8,0)/3</f>
        <v>0</v>
      </c>
      <c r="BSE8" s="15">
        <f>$B8*IF('RELEVE DES FICHES SUIVEUSES'!BSE8&lt;&gt;"x",'RELEVE DES FICHES SUIVEUSES'!BSE8,0)/3</f>
        <v>0</v>
      </c>
      <c r="BSF8" s="15">
        <f>$B8*IF('RELEVE DES FICHES SUIVEUSES'!BSF8&lt;&gt;"x",'RELEVE DES FICHES SUIVEUSES'!BSF8,0)/3</f>
        <v>0</v>
      </c>
      <c r="BSG8" s="15">
        <f>$B8*IF('RELEVE DES FICHES SUIVEUSES'!BSG8&lt;&gt;"x",'RELEVE DES FICHES SUIVEUSES'!BSG8,0)/3</f>
        <v>0</v>
      </c>
      <c r="BSH8" s="15">
        <f>$B8*IF('RELEVE DES FICHES SUIVEUSES'!BSH8&lt;&gt;"x",'RELEVE DES FICHES SUIVEUSES'!BSH8,0)/3</f>
        <v>0</v>
      </c>
      <c r="BSI8" s="15">
        <f>$B8*IF('RELEVE DES FICHES SUIVEUSES'!BSI8&lt;&gt;"x",'RELEVE DES FICHES SUIVEUSES'!BSI8,0)/3</f>
        <v>0</v>
      </c>
      <c r="BSJ8" s="15">
        <f>$B8*IF('RELEVE DES FICHES SUIVEUSES'!BSJ8&lt;&gt;"x",'RELEVE DES FICHES SUIVEUSES'!BSJ8,0)/3</f>
        <v>0</v>
      </c>
      <c r="BSK8" s="15">
        <f>$B8*IF('RELEVE DES FICHES SUIVEUSES'!BSK8&lt;&gt;"x",'RELEVE DES FICHES SUIVEUSES'!BSK8,0)/3</f>
        <v>0</v>
      </c>
      <c r="BSL8" s="15">
        <f>$B8*IF('RELEVE DES FICHES SUIVEUSES'!BSL8&lt;&gt;"x",'RELEVE DES FICHES SUIVEUSES'!BSL8,0)/3</f>
        <v>0</v>
      </c>
      <c r="BSM8" s="15">
        <f>$B8*IF('RELEVE DES FICHES SUIVEUSES'!BSM8&lt;&gt;"x",'RELEVE DES FICHES SUIVEUSES'!BSM8,0)/3</f>
        <v>0</v>
      </c>
      <c r="BSN8" s="15">
        <f>$B8*IF('RELEVE DES FICHES SUIVEUSES'!BSN8&lt;&gt;"x",'RELEVE DES FICHES SUIVEUSES'!BSN8,0)/3</f>
        <v>0</v>
      </c>
      <c r="BSO8" s="15">
        <f>$B8*IF('RELEVE DES FICHES SUIVEUSES'!BSO8&lt;&gt;"x",'RELEVE DES FICHES SUIVEUSES'!BSO8,0)/3</f>
        <v>0</v>
      </c>
      <c r="BSP8" s="15">
        <f>$B8*IF('RELEVE DES FICHES SUIVEUSES'!BSP8&lt;&gt;"x",'RELEVE DES FICHES SUIVEUSES'!BSP8,0)/3</f>
        <v>0</v>
      </c>
      <c r="BSQ8" s="15">
        <f>$B8*IF('RELEVE DES FICHES SUIVEUSES'!BSQ8&lt;&gt;"x",'RELEVE DES FICHES SUIVEUSES'!BSQ8,0)/3</f>
        <v>0</v>
      </c>
      <c r="BSR8" s="15">
        <f>$B8*IF('RELEVE DES FICHES SUIVEUSES'!BSR8&lt;&gt;"x",'RELEVE DES FICHES SUIVEUSES'!BSR8,0)/3</f>
        <v>0</v>
      </c>
      <c r="BSS8" s="15">
        <f>$B8*IF('RELEVE DES FICHES SUIVEUSES'!BSS8&lt;&gt;"x",'RELEVE DES FICHES SUIVEUSES'!BSS8,0)/3</f>
        <v>0</v>
      </c>
      <c r="BST8" s="15">
        <f>$B8*IF('RELEVE DES FICHES SUIVEUSES'!BST8&lt;&gt;"x",'RELEVE DES FICHES SUIVEUSES'!BST8,0)/3</f>
        <v>0</v>
      </c>
      <c r="BSU8" s="15">
        <f>$B8*IF('RELEVE DES FICHES SUIVEUSES'!BSU8&lt;&gt;"x",'RELEVE DES FICHES SUIVEUSES'!BSU8,0)/3</f>
        <v>0</v>
      </c>
      <c r="BSV8" s="15">
        <f>$B8*IF('RELEVE DES FICHES SUIVEUSES'!BSV8&lt;&gt;"x",'RELEVE DES FICHES SUIVEUSES'!BSV8,0)/3</f>
        <v>0</v>
      </c>
      <c r="BSW8" s="15">
        <f>$B8*IF('RELEVE DES FICHES SUIVEUSES'!BSW8&lt;&gt;"x",'RELEVE DES FICHES SUIVEUSES'!BSW8,0)/3</f>
        <v>0</v>
      </c>
      <c r="BSX8" s="15">
        <f>$B8*IF('RELEVE DES FICHES SUIVEUSES'!BSX8&lt;&gt;"x",'RELEVE DES FICHES SUIVEUSES'!BSX8,0)/3</f>
        <v>0</v>
      </c>
      <c r="BSY8" s="15">
        <f>$B8*IF('RELEVE DES FICHES SUIVEUSES'!BSY8&lt;&gt;"x",'RELEVE DES FICHES SUIVEUSES'!BSY8,0)/3</f>
        <v>0</v>
      </c>
      <c r="BSZ8" s="15">
        <f>$B8*IF('RELEVE DES FICHES SUIVEUSES'!BSZ8&lt;&gt;"x",'RELEVE DES FICHES SUIVEUSES'!BSZ8,0)/3</f>
        <v>0</v>
      </c>
      <c r="BTA8" s="15">
        <f>$B8*IF('RELEVE DES FICHES SUIVEUSES'!BTA8&lt;&gt;"x",'RELEVE DES FICHES SUIVEUSES'!BTA8,0)/3</f>
        <v>0</v>
      </c>
      <c r="BTB8" s="15">
        <f>$B8*IF('RELEVE DES FICHES SUIVEUSES'!BTB8&lt;&gt;"x",'RELEVE DES FICHES SUIVEUSES'!BTB8,0)/3</f>
        <v>0</v>
      </c>
      <c r="BTC8" s="15">
        <f>$B8*IF('RELEVE DES FICHES SUIVEUSES'!BTC8&lt;&gt;"x",'RELEVE DES FICHES SUIVEUSES'!BTC8,0)/3</f>
        <v>0</v>
      </c>
      <c r="BTD8" s="15">
        <f>$B8*IF('RELEVE DES FICHES SUIVEUSES'!BTD8&lt;&gt;"x",'RELEVE DES FICHES SUIVEUSES'!BTD8,0)/3</f>
        <v>0</v>
      </c>
      <c r="BTE8" s="15">
        <f>$B8*IF('RELEVE DES FICHES SUIVEUSES'!BTE8&lt;&gt;"x",'RELEVE DES FICHES SUIVEUSES'!BTE8,0)/3</f>
        <v>0</v>
      </c>
      <c r="BTF8" s="15">
        <f>$B8*IF('RELEVE DES FICHES SUIVEUSES'!BTF8&lt;&gt;"x",'RELEVE DES FICHES SUIVEUSES'!BTF8,0)/3</f>
        <v>0</v>
      </c>
      <c r="BTG8" s="15">
        <f>$B8*IF('RELEVE DES FICHES SUIVEUSES'!BTG8&lt;&gt;"x",'RELEVE DES FICHES SUIVEUSES'!BTG8,0)/3</f>
        <v>0</v>
      </c>
      <c r="BTH8" s="15">
        <f>$B8*IF('RELEVE DES FICHES SUIVEUSES'!BTH8&lt;&gt;"x",'RELEVE DES FICHES SUIVEUSES'!BTH8,0)/3</f>
        <v>0</v>
      </c>
      <c r="BTI8" s="15">
        <f>$B8*IF('RELEVE DES FICHES SUIVEUSES'!BTI8&lt;&gt;"x",'RELEVE DES FICHES SUIVEUSES'!BTI8,0)/3</f>
        <v>0</v>
      </c>
      <c r="BTJ8" s="15">
        <f>$B8*IF('RELEVE DES FICHES SUIVEUSES'!BTJ8&lt;&gt;"x",'RELEVE DES FICHES SUIVEUSES'!BTJ8,0)/3</f>
        <v>0</v>
      </c>
      <c r="BTK8" s="15">
        <f>$B8*IF('RELEVE DES FICHES SUIVEUSES'!BTK8&lt;&gt;"x",'RELEVE DES FICHES SUIVEUSES'!BTK8,0)/3</f>
        <v>0</v>
      </c>
      <c r="BTL8" s="15">
        <f>$B8*IF('RELEVE DES FICHES SUIVEUSES'!BTL8&lt;&gt;"x",'RELEVE DES FICHES SUIVEUSES'!BTL8,0)/3</f>
        <v>0</v>
      </c>
      <c r="BTM8" s="15">
        <f>$B8*IF('RELEVE DES FICHES SUIVEUSES'!BTM8&lt;&gt;"x",'RELEVE DES FICHES SUIVEUSES'!BTM8,0)/3</f>
        <v>0</v>
      </c>
      <c r="BTN8" s="15">
        <f>$B8*IF('RELEVE DES FICHES SUIVEUSES'!BTN8&lt;&gt;"x",'RELEVE DES FICHES SUIVEUSES'!BTN8,0)/3</f>
        <v>0</v>
      </c>
      <c r="BTO8" s="15">
        <f>$B8*IF('RELEVE DES FICHES SUIVEUSES'!BTO8&lt;&gt;"x",'RELEVE DES FICHES SUIVEUSES'!BTO8,0)/3</f>
        <v>0</v>
      </c>
      <c r="BTP8" s="15">
        <f>$B8*IF('RELEVE DES FICHES SUIVEUSES'!BTP8&lt;&gt;"x",'RELEVE DES FICHES SUIVEUSES'!BTP8,0)/3</f>
        <v>0</v>
      </c>
      <c r="BTQ8" s="15">
        <f>$B8*IF('RELEVE DES FICHES SUIVEUSES'!BTQ8&lt;&gt;"x",'RELEVE DES FICHES SUIVEUSES'!BTQ8,0)/3</f>
        <v>0</v>
      </c>
      <c r="BTR8" s="15">
        <f>$B8*IF('RELEVE DES FICHES SUIVEUSES'!BTR8&lt;&gt;"x",'RELEVE DES FICHES SUIVEUSES'!BTR8,0)/3</f>
        <v>0</v>
      </c>
      <c r="BTS8" s="15">
        <f>$B8*IF('RELEVE DES FICHES SUIVEUSES'!BTS8&lt;&gt;"x",'RELEVE DES FICHES SUIVEUSES'!BTS8,0)/3</f>
        <v>0</v>
      </c>
      <c r="BTT8" s="15">
        <f>$B8*IF('RELEVE DES FICHES SUIVEUSES'!BTT8&lt;&gt;"x",'RELEVE DES FICHES SUIVEUSES'!BTT8,0)/3</f>
        <v>0</v>
      </c>
      <c r="BTU8" s="15">
        <f>$B8*IF('RELEVE DES FICHES SUIVEUSES'!BTU8&lt;&gt;"x",'RELEVE DES FICHES SUIVEUSES'!BTU8,0)/3</f>
        <v>0</v>
      </c>
      <c r="BTV8" s="15">
        <f>$B8*IF('RELEVE DES FICHES SUIVEUSES'!BTV8&lt;&gt;"x",'RELEVE DES FICHES SUIVEUSES'!BTV8,0)/3</f>
        <v>0</v>
      </c>
      <c r="BTW8" s="15">
        <f>$B8*IF('RELEVE DES FICHES SUIVEUSES'!BTW8&lt;&gt;"x",'RELEVE DES FICHES SUIVEUSES'!BTW8,0)/3</f>
        <v>0</v>
      </c>
      <c r="BTX8" s="15">
        <f>$B8*IF('RELEVE DES FICHES SUIVEUSES'!BTX8&lt;&gt;"x",'RELEVE DES FICHES SUIVEUSES'!BTX8,0)/3</f>
        <v>0</v>
      </c>
      <c r="BTY8" s="15">
        <f>$B8*IF('RELEVE DES FICHES SUIVEUSES'!BTY8&lt;&gt;"x",'RELEVE DES FICHES SUIVEUSES'!BTY8,0)/3</f>
        <v>0</v>
      </c>
      <c r="BTZ8" s="15">
        <f>$B8*IF('RELEVE DES FICHES SUIVEUSES'!BTZ8&lt;&gt;"x",'RELEVE DES FICHES SUIVEUSES'!BTZ8,0)/3</f>
        <v>0</v>
      </c>
      <c r="BUA8" s="15">
        <f>$B8*IF('RELEVE DES FICHES SUIVEUSES'!BUA8&lt;&gt;"x",'RELEVE DES FICHES SUIVEUSES'!BUA8,0)/3</f>
        <v>0</v>
      </c>
      <c r="BUB8" s="15">
        <f>$B8*IF('RELEVE DES FICHES SUIVEUSES'!BUB8&lt;&gt;"x",'RELEVE DES FICHES SUIVEUSES'!BUB8,0)/3</f>
        <v>0</v>
      </c>
      <c r="BUC8" s="15">
        <f>$B8*IF('RELEVE DES FICHES SUIVEUSES'!BUC8&lt;&gt;"x",'RELEVE DES FICHES SUIVEUSES'!BUC8,0)/3</f>
        <v>0</v>
      </c>
      <c r="BUD8" s="15">
        <f>$B8*IF('RELEVE DES FICHES SUIVEUSES'!BUD8&lt;&gt;"x",'RELEVE DES FICHES SUIVEUSES'!BUD8,0)/3</f>
        <v>0</v>
      </c>
      <c r="BUE8" s="15">
        <f>$B8*IF('RELEVE DES FICHES SUIVEUSES'!BUE8&lt;&gt;"x",'RELEVE DES FICHES SUIVEUSES'!BUE8,0)/3</f>
        <v>0</v>
      </c>
      <c r="BUF8" s="15">
        <f>$B8*IF('RELEVE DES FICHES SUIVEUSES'!BUF8&lt;&gt;"x",'RELEVE DES FICHES SUIVEUSES'!BUF8,0)/3</f>
        <v>0</v>
      </c>
      <c r="BUG8" s="15">
        <f>$B8*IF('RELEVE DES FICHES SUIVEUSES'!BUG8&lt;&gt;"x",'RELEVE DES FICHES SUIVEUSES'!BUG8,0)/3</f>
        <v>0</v>
      </c>
      <c r="BUH8" s="15">
        <f>$B8*IF('RELEVE DES FICHES SUIVEUSES'!BUH8&lt;&gt;"x",'RELEVE DES FICHES SUIVEUSES'!BUH8,0)/3</f>
        <v>0</v>
      </c>
      <c r="BUI8" s="15">
        <f>$B8*IF('RELEVE DES FICHES SUIVEUSES'!BUI8&lt;&gt;"x",'RELEVE DES FICHES SUIVEUSES'!BUI8,0)/3</f>
        <v>0</v>
      </c>
      <c r="BUJ8" s="15">
        <f>$B8*IF('RELEVE DES FICHES SUIVEUSES'!BUJ8&lt;&gt;"x",'RELEVE DES FICHES SUIVEUSES'!BUJ8,0)/3</f>
        <v>0</v>
      </c>
      <c r="BUK8" s="15">
        <f>$B8*IF('RELEVE DES FICHES SUIVEUSES'!BUK8&lt;&gt;"x",'RELEVE DES FICHES SUIVEUSES'!BUK8,0)/3</f>
        <v>0</v>
      </c>
      <c r="BUL8" s="15">
        <f>$B8*IF('RELEVE DES FICHES SUIVEUSES'!BUL8&lt;&gt;"x",'RELEVE DES FICHES SUIVEUSES'!BUL8,0)/3</f>
        <v>0</v>
      </c>
      <c r="BUM8" s="15">
        <f>$B8*IF('RELEVE DES FICHES SUIVEUSES'!BUM8&lt;&gt;"x",'RELEVE DES FICHES SUIVEUSES'!BUM8,0)/3</f>
        <v>0</v>
      </c>
      <c r="BUN8" s="15">
        <f>$B8*IF('RELEVE DES FICHES SUIVEUSES'!BUN8&lt;&gt;"x",'RELEVE DES FICHES SUIVEUSES'!BUN8,0)/3</f>
        <v>0</v>
      </c>
      <c r="BUO8" s="15">
        <f>$B8*IF('RELEVE DES FICHES SUIVEUSES'!BUO8&lt;&gt;"x",'RELEVE DES FICHES SUIVEUSES'!BUO8,0)/3</f>
        <v>0</v>
      </c>
      <c r="BUP8" s="15">
        <f>$B8*IF('RELEVE DES FICHES SUIVEUSES'!BUP8&lt;&gt;"x",'RELEVE DES FICHES SUIVEUSES'!BUP8,0)/3</f>
        <v>0</v>
      </c>
      <c r="BUQ8" s="15">
        <f>$B8*IF('RELEVE DES FICHES SUIVEUSES'!BUQ8&lt;&gt;"x",'RELEVE DES FICHES SUIVEUSES'!BUQ8,0)/3</f>
        <v>0</v>
      </c>
      <c r="BUR8" s="15">
        <f>$B8*IF('RELEVE DES FICHES SUIVEUSES'!BUR8&lt;&gt;"x",'RELEVE DES FICHES SUIVEUSES'!BUR8,0)/3</f>
        <v>0</v>
      </c>
      <c r="BUS8" s="15">
        <f>$B8*IF('RELEVE DES FICHES SUIVEUSES'!BUS8&lt;&gt;"x",'RELEVE DES FICHES SUIVEUSES'!BUS8,0)/3</f>
        <v>0</v>
      </c>
      <c r="BUT8" s="15">
        <f>$B8*IF('RELEVE DES FICHES SUIVEUSES'!BUT8&lt;&gt;"x",'RELEVE DES FICHES SUIVEUSES'!BUT8,0)/3</f>
        <v>0</v>
      </c>
      <c r="BUU8" s="15">
        <f>$B8*IF('RELEVE DES FICHES SUIVEUSES'!BUU8&lt;&gt;"x",'RELEVE DES FICHES SUIVEUSES'!BUU8,0)/3</f>
        <v>0</v>
      </c>
      <c r="BUV8" s="15">
        <f>$B8*IF('RELEVE DES FICHES SUIVEUSES'!BUV8&lt;&gt;"x",'RELEVE DES FICHES SUIVEUSES'!BUV8,0)/3</f>
        <v>0</v>
      </c>
      <c r="BUW8" s="15">
        <f>$B8*IF('RELEVE DES FICHES SUIVEUSES'!BUW8&lt;&gt;"x",'RELEVE DES FICHES SUIVEUSES'!BUW8,0)/3</f>
        <v>0</v>
      </c>
      <c r="BUX8" s="15">
        <f>$B8*IF('RELEVE DES FICHES SUIVEUSES'!BUX8&lt;&gt;"x",'RELEVE DES FICHES SUIVEUSES'!BUX8,0)/3</f>
        <v>0</v>
      </c>
      <c r="BUY8" s="15">
        <f>$B8*IF('RELEVE DES FICHES SUIVEUSES'!BUY8&lt;&gt;"x",'RELEVE DES FICHES SUIVEUSES'!BUY8,0)/3</f>
        <v>0</v>
      </c>
      <c r="BUZ8" s="15">
        <f>$B8*IF('RELEVE DES FICHES SUIVEUSES'!BUZ8&lt;&gt;"x",'RELEVE DES FICHES SUIVEUSES'!BUZ8,0)/3</f>
        <v>0</v>
      </c>
      <c r="BVA8" s="15">
        <f>$B8*IF('RELEVE DES FICHES SUIVEUSES'!BVA8&lt;&gt;"x",'RELEVE DES FICHES SUIVEUSES'!BVA8,0)/3</f>
        <v>0</v>
      </c>
      <c r="BVB8" s="15">
        <f>$B8*IF('RELEVE DES FICHES SUIVEUSES'!BVB8&lt;&gt;"x",'RELEVE DES FICHES SUIVEUSES'!BVB8,0)/3</f>
        <v>0</v>
      </c>
      <c r="BVC8" s="15">
        <f>$B8*IF('RELEVE DES FICHES SUIVEUSES'!BVC8&lt;&gt;"x",'RELEVE DES FICHES SUIVEUSES'!BVC8,0)/3</f>
        <v>0</v>
      </c>
      <c r="BVD8" s="15">
        <f>$B8*IF('RELEVE DES FICHES SUIVEUSES'!BVD8&lt;&gt;"x",'RELEVE DES FICHES SUIVEUSES'!BVD8,0)/3</f>
        <v>0</v>
      </c>
      <c r="BVE8" s="15">
        <f>$B8*IF('RELEVE DES FICHES SUIVEUSES'!BVE8&lt;&gt;"x",'RELEVE DES FICHES SUIVEUSES'!BVE8,0)/3</f>
        <v>0</v>
      </c>
      <c r="BVF8" s="15">
        <f>$B8*IF('RELEVE DES FICHES SUIVEUSES'!BVF8&lt;&gt;"x",'RELEVE DES FICHES SUIVEUSES'!BVF8,0)/3</f>
        <v>0</v>
      </c>
      <c r="BVG8" s="15">
        <f>$B8*IF('RELEVE DES FICHES SUIVEUSES'!BVG8&lt;&gt;"x",'RELEVE DES FICHES SUIVEUSES'!BVG8,0)/3</f>
        <v>0</v>
      </c>
      <c r="BVH8" s="15">
        <f>$B8*IF('RELEVE DES FICHES SUIVEUSES'!BVH8&lt;&gt;"x",'RELEVE DES FICHES SUIVEUSES'!BVH8,0)/3</f>
        <v>0</v>
      </c>
      <c r="BVI8" s="15">
        <f>$B8*IF('RELEVE DES FICHES SUIVEUSES'!BVI8&lt;&gt;"x",'RELEVE DES FICHES SUIVEUSES'!BVI8,0)/3</f>
        <v>0</v>
      </c>
      <c r="BVJ8" s="15">
        <f>$B8*IF('RELEVE DES FICHES SUIVEUSES'!BVJ8&lt;&gt;"x",'RELEVE DES FICHES SUIVEUSES'!BVJ8,0)/3</f>
        <v>0</v>
      </c>
      <c r="BVK8" s="15">
        <f>$B8*IF('RELEVE DES FICHES SUIVEUSES'!BVK8&lt;&gt;"x",'RELEVE DES FICHES SUIVEUSES'!BVK8,0)/3</f>
        <v>0</v>
      </c>
      <c r="BVL8" s="15">
        <f>$B8*IF('RELEVE DES FICHES SUIVEUSES'!BVL8&lt;&gt;"x",'RELEVE DES FICHES SUIVEUSES'!BVL8,0)/3</f>
        <v>0</v>
      </c>
      <c r="BVM8" s="15">
        <f>$B8*IF('RELEVE DES FICHES SUIVEUSES'!BVM8&lt;&gt;"x",'RELEVE DES FICHES SUIVEUSES'!BVM8,0)/3</f>
        <v>0</v>
      </c>
      <c r="BVN8" s="15">
        <f>$B8*IF('RELEVE DES FICHES SUIVEUSES'!BVN8&lt;&gt;"x",'RELEVE DES FICHES SUIVEUSES'!BVN8,0)/3</f>
        <v>0</v>
      </c>
      <c r="BVO8" s="15">
        <f>$B8*IF('RELEVE DES FICHES SUIVEUSES'!BVO8&lt;&gt;"x",'RELEVE DES FICHES SUIVEUSES'!BVO8,0)/3</f>
        <v>0</v>
      </c>
      <c r="BVP8" s="15">
        <f>$B8*IF('RELEVE DES FICHES SUIVEUSES'!BVP8&lt;&gt;"x",'RELEVE DES FICHES SUIVEUSES'!BVP8,0)/3</f>
        <v>0</v>
      </c>
      <c r="BVQ8" s="15">
        <f>$B8*IF('RELEVE DES FICHES SUIVEUSES'!BVQ8&lt;&gt;"x",'RELEVE DES FICHES SUIVEUSES'!BVQ8,0)/3</f>
        <v>0</v>
      </c>
      <c r="BVR8" s="15">
        <f>$B8*IF('RELEVE DES FICHES SUIVEUSES'!BVR8&lt;&gt;"x",'RELEVE DES FICHES SUIVEUSES'!BVR8,0)/3</f>
        <v>0</v>
      </c>
      <c r="BVS8" s="15">
        <f>$B8*IF('RELEVE DES FICHES SUIVEUSES'!BVS8&lt;&gt;"x",'RELEVE DES FICHES SUIVEUSES'!BVS8,0)/3</f>
        <v>0</v>
      </c>
      <c r="BVT8" s="15">
        <f>$B8*IF('RELEVE DES FICHES SUIVEUSES'!BVT8&lt;&gt;"x",'RELEVE DES FICHES SUIVEUSES'!BVT8,0)/3</f>
        <v>0</v>
      </c>
      <c r="BVU8" s="15">
        <f>$B8*IF('RELEVE DES FICHES SUIVEUSES'!BVU8&lt;&gt;"x",'RELEVE DES FICHES SUIVEUSES'!BVU8,0)/3</f>
        <v>0</v>
      </c>
      <c r="BVV8" s="15">
        <f>$B8*IF('RELEVE DES FICHES SUIVEUSES'!BVV8&lt;&gt;"x",'RELEVE DES FICHES SUIVEUSES'!BVV8,0)/3</f>
        <v>0</v>
      </c>
      <c r="BVW8" s="15">
        <f>$B8*IF('RELEVE DES FICHES SUIVEUSES'!BVW8&lt;&gt;"x",'RELEVE DES FICHES SUIVEUSES'!BVW8,0)/3</f>
        <v>0</v>
      </c>
      <c r="BVX8" s="15">
        <f>$B8*IF('RELEVE DES FICHES SUIVEUSES'!BVX8&lt;&gt;"x",'RELEVE DES FICHES SUIVEUSES'!BVX8,0)/3</f>
        <v>0</v>
      </c>
      <c r="BVY8" s="15">
        <f>$B8*IF('RELEVE DES FICHES SUIVEUSES'!BVY8&lt;&gt;"x",'RELEVE DES FICHES SUIVEUSES'!BVY8,0)/3</f>
        <v>0</v>
      </c>
      <c r="BVZ8" s="15">
        <f>$B8*IF('RELEVE DES FICHES SUIVEUSES'!BVZ8&lt;&gt;"x",'RELEVE DES FICHES SUIVEUSES'!BVZ8,0)/3</f>
        <v>0</v>
      </c>
      <c r="BWA8" s="15">
        <f>$B8*IF('RELEVE DES FICHES SUIVEUSES'!BWA8&lt;&gt;"x",'RELEVE DES FICHES SUIVEUSES'!BWA8,0)/3</f>
        <v>0</v>
      </c>
      <c r="BWB8" s="15">
        <f>$B8*IF('RELEVE DES FICHES SUIVEUSES'!BWB8&lt;&gt;"x",'RELEVE DES FICHES SUIVEUSES'!BWB8,0)/3</f>
        <v>0</v>
      </c>
      <c r="BWC8" s="15">
        <f>$B8*IF('RELEVE DES FICHES SUIVEUSES'!BWC8&lt;&gt;"x",'RELEVE DES FICHES SUIVEUSES'!BWC8,0)/3</f>
        <v>0</v>
      </c>
      <c r="BWD8" s="15">
        <f>$B8*IF('RELEVE DES FICHES SUIVEUSES'!BWD8&lt;&gt;"x",'RELEVE DES FICHES SUIVEUSES'!BWD8,0)/3</f>
        <v>0</v>
      </c>
      <c r="BWE8" s="15">
        <f>$B8*IF('RELEVE DES FICHES SUIVEUSES'!BWE8&lt;&gt;"x",'RELEVE DES FICHES SUIVEUSES'!BWE8,0)/3</f>
        <v>0</v>
      </c>
      <c r="BWF8" s="15">
        <f>$B8*IF('RELEVE DES FICHES SUIVEUSES'!BWF8&lt;&gt;"x",'RELEVE DES FICHES SUIVEUSES'!BWF8,0)/3</f>
        <v>0</v>
      </c>
      <c r="BWG8" s="15">
        <f>$B8*IF('RELEVE DES FICHES SUIVEUSES'!BWG8&lt;&gt;"x",'RELEVE DES FICHES SUIVEUSES'!BWG8,0)/3</f>
        <v>0</v>
      </c>
      <c r="BWH8" s="15">
        <f>$B8*IF('RELEVE DES FICHES SUIVEUSES'!BWH8&lt;&gt;"x",'RELEVE DES FICHES SUIVEUSES'!BWH8,0)/3</f>
        <v>0</v>
      </c>
      <c r="BWI8" s="15">
        <f>$B8*IF('RELEVE DES FICHES SUIVEUSES'!BWI8&lt;&gt;"x",'RELEVE DES FICHES SUIVEUSES'!BWI8,0)/3</f>
        <v>0</v>
      </c>
      <c r="BWJ8" s="15">
        <f>$B8*IF('RELEVE DES FICHES SUIVEUSES'!BWJ8&lt;&gt;"x",'RELEVE DES FICHES SUIVEUSES'!BWJ8,0)/3</f>
        <v>0</v>
      </c>
      <c r="BWK8" s="15">
        <f>$B8*IF('RELEVE DES FICHES SUIVEUSES'!BWK8&lt;&gt;"x",'RELEVE DES FICHES SUIVEUSES'!BWK8,0)/3</f>
        <v>0</v>
      </c>
      <c r="BWL8" s="15">
        <f>$B8*IF('RELEVE DES FICHES SUIVEUSES'!BWL8&lt;&gt;"x",'RELEVE DES FICHES SUIVEUSES'!BWL8,0)/3</f>
        <v>0</v>
      </c>
      <c r="BWM8" s="15">
        <f>$B8*IF('RELEVE DES FICHES SUIVEUSES'!BWM8&lt;&gt;"x",'RELEVE DES FICHES SUIVEUSES'!BWM8,0)/3</f>
        <v>0</v>
      </c>
      <c r="BWN8" s="15">
        <f>$B8*IF('RELEVE DES FICHES SUIVEUSES'!BWN8&lt;&gt;"x",'RELEVE DES FICHES SUIVEUSES'!BWN8,0)/3</f>
        <v>0</v>
      </c>
      <c r="BWO8" s="15">
        <f>$B8*IF('RELEVE DES FICHES SUIVEUSES'!BWO8&lt;&gt;"x",'RELEVE DES FICHES SUIVEUSES'!BWO8,0)/3</f>
        <v>0</v>
      </c>
      <c r="BWP8" s="15">
        <f>$B8*IF('RELEVE DES FICHES SUIVEUSES'!BWP8&lt;&gt;"x",'RELEVE DES FICHES SUIVEUSES'!BWP8,0)/3</f>
        <v>0</v>
      </c>
      <c r="BWQ8" s="15">
        <f>$B8*IF('RELEVE DES FICHES SUIVEUSES'!BWQ8&lt;&gt;"x",'RELEVE DES FICHES SUIVEUSES'!BWQ8,0)/3</f>
        <v>0</v>
      </c>
      <c r="BWR8" s="15">
        <f>$B8*IF('RELEVE DES FICHES SUIVEUSES'!BWR8&lt;&gt;"x",'RELEVE DES FICHES SUIVEUSES'!BWR8,0)/3</f>
        <v>0</v>
      </c>
      <c r="BWS8" s="15">
        <f>$B8*IF('RELEVE DES FICHES SUIVEUSES'!BWS8&lt;&gt;"x",'RELEVE DES FICHES SUIVEUSES'!BWS8,0)/3</f>
        <v>0</v>
      </c>
      <c r="BWT8" s="15">
        <f>$B8*IF('RELEVE DES FICHES SUIVEUSES'!BWT8&lt;&gt;"x",'RELEVE DES FICHES SUIVEUSES'!BWT8,0)/3</f>
        <v>0</v>
      </c>
      <c r="BWU8" s="15">
        <f>$B8*IF('RELEVE DES FICHES SUIVEUSES'!BWU8&lt;&gt;"x",'RELEVE DES FICHES SUIVEUSES'!BWU8,0)/3</f>
        <v>0</v>
      </c>
      <c r="BWV8" s="15">
        <f>$B8*IF('RELEVE DES FICHES SUIVEUSES'!BWV8&lt;&gt;"x",'RELEVE DES FICHES SUIVEUSES'!BWV8,0)/3</f>
        <v>0</v>
      </c>
      <c r="BWW8" s="15">
        <f>$B8*IF('RELEVE DES FICHES SUIVEUSES'!BWW8&lt;&gt;"x",'RELEVE DES FICHES SUIVEUSES'!BWW8,0)/3</f>
        <v>0</v>
      </c>
      <c r="BWX8" s="15">
        <f>$B8*IF('RELEVE DES FICHES SUIVEUSES'!BWX8&lt;&gt;"x",'RELEVE DES FICHES SUIVEUSES'!BWX8,0)/3</f>
        <v>0</v>
      </c>
      <c r="BWY8" s="15">
        <f>$B8*IF('RELEVE DES FICHES SUIVEUSES'!BWY8&lt;&gt;"x",'RELEVE DES FICHES SUIVEUSES'!BWY8,0)/3</f>
        <v>0</v>
      </c>
      <c r="BWZ8" s="15">
        <f>$B8*IF('RELEVE DES FICHES SUIVEUSES'!BWZ8&lt;&gt;"x",'RELEVE DES FICHES SUIVEUSES'!BWZ8,0)/3</f>
        <v>0</v>
      </c>
      <c r="BXA8" s="15">
        <f>$B8*IF('RELEVE DES FICHES SUIVEUSES'!BXA8&lt;&gt;"x",'RELEVE DES FICHES SUIVEUSES'!BXA8,0)/3</f>
        <v>0</v>
      </c>
      <c r="BXB8" s="15">
        <f>$B8*IF('RELEVE DES FICHES SUIVEUSES'!BXB8&lt;&gt;"x",'RELEVE DES FICHES SUIVEUSES'!BXB8,0)/3</f>
        <v>0</v>
      </c>
      <c r="BXC8" s="15">
        <f>$B8*IF('RELEVE DES FICHES SUIVEUSES'!BXC8&lt;&gt;"x",'RELEVE DES FICHES SUIVEUSES'!BXC8,0)/3</f>
        <v>0</v>
      </c>
      <c r="BXD8" s="15">
        <f>$B8*IF('RELEVE DES FICHES SUIVEUSES'!BXD8&lt;&gt;"x",'RELEVE DES FICHES SUIVEUSES'!BXD8,0)/3</f>
        <v>0</v>
      </c>
      <c r="BXE8" s="15">
        <f>$B8*IF('RELEVE DES FICHES SUIVEUSES'!BXE8&lt;&gt;"x",'RELEVE DES FICHES SUIVEUSES'!BXE8,0)/3</f>
        <v>0</v>
      </c>
      <c r="BXF8" s="15">
        <f>$B8*IF('RELEVE DES FICHES SUIVEUSES'!BXF8&lt;&gt;"x",'RELEVE DES FICHES SUIVEUSES'!BXF8,0)/3</f>
        <v>0</v>
      </c>
      <c r="BXG8" s="15">
        <f>$B8*IF('RELEVE DES FICHES SUIVEUSES'!BXG8&lt;&gt;"x",'RELEVE DES FICHES SUIVEUSES'!BXG8,0)/3</f>
        <v>0</v>
      </c>
      <c r="BXH8" s="15">
        <f>$B8*IF('RELEVE DES FICHES SUIVEUSES'!BXH8&lt;&gt;"x",'RELEVE DES FICHES SUIVEUSES'!BXH8,0)/3</f>
        <v>0</v>
      </c>
      <c r="BXI8" s="15">
        <f>$B8*IF('RELEVE DES FICHES SUIVEUSES'!BXI8&lt;&gt;"x",'RELEVE DES FICHES SUIVEUSES'!BXI8,0)/3</f>
        <v>0</v>
      </c>
      <c r="BXJ8" s="15">
        <f>$B8*IF('RELEVE DES FICHES SUIVEUSES'!BXJ8&lt;&gt;"x",'RELEVE DES FICHES SUIVEUSES'!BXJ8,0)/3</f>
        <v>0</v>
      </c>
      <c r="BXK8" s="15">
        <f>$B8*IF('RELEVE DES FICHES SUIVEUSES'!BXK8&lt;&gt;"x",'RELEVE DES FICHES SUIVEUSES'!BXK8,0)/3</f>
        <v>0</v>
      </c>
      <c r="BXL8" s="15">
        <f>$B8*IF('RELEVE DES FICHES SUIVEUSES'!BXL8&lt;&gt;"x",'RELEVE DES FICHES SUIVEUSES'!BXL8,0)/3</f>
        <v>0</v>
      </c>
      <c r="BXM8" s="15">
        <f>$B8*IF('RELEVE DES FICHES SUIVEUSES'!BXM8&lt;&gt;"x",'RELEVE DES FICHES SUIVEUSES'!BXM8,0)/3</f>
        <v>0</v>
      </c>
      <c r="BXN8" s="15">
        <f>$B8*IF('RELEVE DES FICHES SUIVEUSES'!BXN8&lt;&gt;"x",'RELEVE DES FICHES SUIVEUSES'!BXN8,0)/3</f>
        <v>0</v>
      </c>
      <c r="BXO8" s="15">
        <f>$B8*IF('RELEVE DES FICHES SUIVEUSES'!BXO8&lt;&gt;"x",'RELEVE DES FICHES SUIVEUSES'!BXO8,0)/3</f>
        <v>0</v>
      </c>
      <c r="BXP8" s="15">
        <f>$B8*IF('RELEVE DES FICHES SUIVEUSES'!BXP8&lt;&gt;"x",'RELEVE DES FICHES SUIVEUSES'!BXP8,0)/3</f>
        <v>0</v>
      </c>
      <c r="BXQ8" s="15">
        <f>$B8*IF('RELEVE DES FICHES SUIVEUSES'!BXQ8&lt;&gt;"x",'RELEVE DES FICHES SUIVEUSES'!BXQ8,0)/3</f>
        <v>0</v>
      </c>
      <c r="BXR8" s="15">
        <f>$B8*IF('RELEVE DES FICHES SUIVEUSES'!BXR8&lt;&gt;"x",'RELEVE DES FICHES SUIVEUSES'!BXR8,0)/3</f>
        <v>0</v>
      </c>
      <c r="BXS8" s="15">
        <f>$B8*IF('RELEVE DES FICHES SUIVEUSES'!BXS8&lt;&gt;"x",'RELEVE DES FICHES SUIVEUSES'!BXS8,0)/3</f>
        <v>0</v>
      </c>
      <c r="BXT8" s="15">
        <f>$B8*IF('RELEVE DES FICHES SUIVEUSES'!BXT8&lt;&gt;"x",'RELEVE DES FICHES SUIVEUSES'!BXT8,0)/3</f>
        <v>0</v>
      </c>
      <c r="BXU8" s="15">
        <f>$B8*IF('RELEVE DES FICHES SUIVEUSES'!BXU8&lt;&gt;"x",'RELEVE DES FICHES SUIVEUSES'!BXU8,0)/3</f>
        <v>0</v>
      </c>
      <c r="BXV8" s="15">
        <f>$B8*IF('RELEVE DES FICHES SUIVEUSES'!BXV8&lt;&gt;"x",'RELEVE DES FICHES SUIVEUSES'!BXV8,0)/3</f>
        <v>0</v>
      </c>
      <c r="BXW8" s="15">
        <f>$B8*IF('RELEVE DES FICHES SUIVEUSES'!BXW8&lt;&gt;"x",'RELEVE DES FICHES SUIVEUSES'!BXW8,0)/3</f>
        <v>0</v>
      </c>
      <c r="BXX8" s="15">
        <f>$B8*IF('RELEVE DES FICHES SUIVEUSES'!BXX8&lt;&gt;"x",'RELEVE DES FICHES SUIVEUSES'!BXX8,0)/3</f>
        <v>0</v>
      </c>
      <c r="BXY8" s="15">
        <f>$B8*IF('RELEVE DES FICHES SUIVEUSES'!BXY8&lt;&gt;"x",'RELEVE DES FICHES SUIVEUSES'!BXY8,0)/3</f>
        <v>0</v>
      </c>
      <c r="BXZ8" s="15">
        <f>$B8*IF('RELEVE DES FICHES SUIVEUSES'!BXZ8&lt;&gt;"x",'RELEVE DES FICHES SUIVEUSES'!BXZ8,0)/3</f>
        <v>0</v>
      </c>
      <c r="BYA8" s="15">
        <f>$B8*IF('RELEVE DES FICHES SUIVEUSES'!BYA8&lt;&gt;"x",'RELEVE DES FICHES SUIVEUSES'!BYA8,0)/3</f>
        <v>0</v>
      </c>
      <c r="BYB8" s="15">
        <f>$B8*IF('RELEVE DES FICHES SUIVEUSES'!BYB8&lt;&gt;"x",'RELEVE DES FICHES SUIVEUSES'!BYB8,0)/3</f>
        <v>0</v>
      </c>
      <c r="BYC8" s="15">
        <f>$B8*IF('RELEVE DES FICHES SUIVEUSES'!BYC8&lt;&gt;"x",'RELEVE DES FICHES SUIVEUSES'!BYC8,0)/3</f>
        <v>0</v>
      </c>
    </row>
    <row r="9" spans="1:2005">
      <c r="A9" s="9">
        <f>'FICHE SUIVEUSE BAC PRO AERO'!D13</f>
        <v>3</v>
      </c>
      <c r="B9" s="94">
        <f t="shared" si="64"/>
        <v>3</v>
      </c>
      <c r="D9" s="1"/>
      <c r="F9" s="15">
        <f>$B9*IF('RELEVE DES FICHES SUIVEUSES'!F9&lt;&gt;"x",'RELEVE DES FICHES SUIVEUSES'!F9,0)/3</f>
        <v>0</v>
      </c>
      <c r="G9" s="15">
        <f>$B9*IF('RELEVE DES FICHES SUIVEUSES'!G9&lt;&gt;"x",'RELEVE DES FICHES SUIVEUSES'!G9,0)/3</f>
        <v>0</v>
      </c>
      <c r="H9" s="15">
        <f>$B9*IF('RELEVE DES FICHES SUIVEUSES'!H9&lt;&gt;"x",'RELEVE DES FICHES SUIVEUSES'!H9,0)/3</f>
        <v>0</v>
      </c>
      <c r="I9" s="15">
        <f>$B9*IF('RELEVE DES FICHES SUIVEUSES'!I9&lt;&gt;"x",'RELEVE DES FICHES SUIVEUSES'!I9,0)/3</f>
        <v>0</v>
      </c>
      <c r="J9" s="15">
        <f>$B9*IF('RELEVE DES FICHES SUIVEUSES'!J9&lt;&gt;"x",'RELEVE DES FICHES SUIVEUSES'!J9,0)/3</f>
        <v>0</v>
      </c>
      <c r="K9" s="15">
        <f>$B9*IF('RELEVE DES FICHES SUIVEUSES'!K9&lt;&gt;"x",'RELEVE DES FICHES SUIVEUSES'!K9,0)/3</f>
        <v>0</v>
      </c>
      <c r="L9" s="15">
        <f>$B9*IF('RELEVE DES FICHES SUIVEUSES'!L9&lt;&gt;"x",'RELEVE DES FICHES SUIVEUSES'!L9,0)/3</f>
        <v>0</v>
      </c>
      <c r="M9" s="15">
        <f>$B9*IF('RELEVE DES FICHES SUIVEUSES'!M9&lt;&gt;"x",'RELEVE DES FICHES SUIVEUSES'!M9,0)/3</f>
        <v>0</v>
      </c>
      <c r="N9" s="15">
        <f>$B9*IF('RELEVE DES FICHES SUIVEUSES'!N9&lt;&gt;"x",'RELEVE DES FICHES SUIVEUSES'!N9,0)/3</f>
        <v>0</v>
      </c>
      <c r="O9" s="15">
        <f>$B9*IF('RELEVE DES FICHES SUIVEUSES'!O9&lt;&gt;"x",'RELEVE DES FICHES SUIVEUSES'!O9,0)/3</f>
        <v>0</v>
      </c>
      <c r="P9" s="15">
        <f>$B9*IF('RELEVE DES FICHES SUIVEUSES'!P9&lt;&gt;"x",'RELEVE DES FICHES SUIVEUSES'!P9,0)/3</f>
        <v>0</v>
      </c>
      <c r="Q9" s="15">
        <f>$B9*IF('RELEVE DES FICHES SUIVEUSES'!Q9&lt;&gt;"x",'RELEVE DES FICHES SUIVEUSES'!Q9,0)/3</f>
        <v>0</v>
      </c>
      <c r="R9" s="15">
        <f>$B9*IF('RELEVE DES FICHES SUIVEUSES'!R9&lt;&gt;"x",'RELEVE DES FICHES SUIVEUSES'!R9,0)/3</f>
        <v>0</v>
      </c>
      <c r="S9" s="15">
        <f>$B9*IF('RELEVE DES FICHES SUIVEUSES'!S9&lt;&gt;"x",'RELEVE DES FICHES SUIVEUSES'!S9,0)/3</f>
        <v>0</v>
      </c>
      <c r="T9" s="15">
        <f>$B9*IF('RELEVE DES FICHES SUIVEUSES'!T9&lt;&gt;"x",'RELEVE DES FICHES SUIVEUSES'!T9,0)/3</f>
        <v>0</v>
      </c>
      <c r="U9" s="15">
        <f>$B9*IF('RELEVE DES FICHES SUIVEUSES'!U9&lt;&gt;"x",'RELEVE DES FICHES SUIVEUSES'!U9,0)/3</f>
        <v>0</v>
      </c>
      <c r="V9" s="15">
        <f>$B9*IF('RELEVE DES FICHES SUIVEUSES'!V9&lt;&gt;"x",'RELEVE DES FICHES SUIVEUSES'!V9,0)/3</f>
        <v>0</v>
      </c>
      <c r="W9" s="15">
        <f>$B9*IF('RELEVE DES FICHES SUIVEUSES'!W9&lt;&gt;"x",'RELEVE DES FICHES SUIVEUSES'!W9,0)/3</f>
        <v>0</v>
      </c>
      <c r="X9" s="15">
        <f>$B9*IF('RELEVE DES FICHES SUIVEUSES'!X9&lt;&gt;"x",'RELEVE DES FICHES SUIVEUSES'!X9,0)/3</f>
        <v>0</v>
      </c>
      <c r="Y9" s="15">
        <f>$B9*IF('RELEVE DES FICHES SUIVEUSES'!Y9&lt;&gt;"x",'RELEVE DES FICHES SUIVEUSES'!Y9,0)/3</f>
        <v>0</v>
      </c>
      <c r="Z9" s="15">
        <f>$B9*IF('RELEVE DES FICHES SUIVEUSES'!Z9&lt;&gt;"x",'RELEVE DES FICHES SUIVEUSES'!Z9,0)/3</f>
        <v>0</v>
      </c>
      <c r="AA9" s="15">
        <f>$B9*IF('RELEVE DES FICHES SUIVEUSES'!AA9&lt;&gt;"x",'RELEVE DES FICHES SUIVEUSES'!AA9,0)/3</f>
        <v>0</v>
      </c>
      <c r="AB9" s="15">
        <f>$B9*IF('RELEVE DES FICHES SUIVEUSES'!AB9&lt;&gt;"x",'RELEVE DES FICHES SUIVEUSES'!AB9,0)/3</f>
        <v>0</v>
      </c>
      <c r="AC9" s="15">
        <f>$B9*IF('RELEVE DES FICHES SUIVEUSES'!AC9&lt;&gt;"x",'RELEVE DES FICHES SUIVEUSES'!AC9,0)/3</f>
        <v>0</v>
      </c>
      <c r="AD9" s="15">
        <f>$B9*IF('RELEVE DES FICHES SUIVEUSES'!AD9&lt;&gt;"x",'RELEVE DES FICHES SUIVEUSES'!AD9,0)/3</f>
        <v>0</v>
      </c>
      <c r="AE9" s="15">
        <f>$B9*IF('RELEVE DES FICHES SUIVEUSES'!AE9&lt;&gt;"x",'RELEVE DES FICHES SUIVEUSES'!AE9,0)/3</f>
        <v>0</v>
      </c>
      <c r="AF9" s="15">
        <f>$B9*IF('RELEVE DES FICHES SUIVEUSES'!AF9&lt;&gt;"x",'RELEVE DES FICHES SUIVEUSES'!AF9,0)/3</f>
        <v>0</v>
      </c>
      <c r="AG9" s="15">
        <f>$B9*IF('RELEVE DES FICHES SUIVEUSES'!AG9&lt;&gt;"x",'RELEVE DES FICHES SUIVEUSES'!AG9,0)/3</f>
        <v>0</v>
      </c>
      <c r="AH9" s="15">
        <f>$B9*IF('RELEVE DES FICHES SUIVEUSES'!AH9&lt;&gt;"x",'RELEVE DES FICHES SUIVEUSES'!AH9,0)/3</f>
        <v>0</v>
      </c>
      <c r="AI9" s="15">
        <f>$B9*IF('RELEVE DES FICHES SUIVEUSES'!AI9&lt;&gt;"x",'RELEVE DES FICHES SUIVEUSES'!AI9,0)/3</f>
        <v>0</v>
      </c>
      <c r="AJ9" s="15">
        <f>$B9*IF('RELEVE DES FICHES SUIVEUSES'!AJ9&lt;&gt;"x",'RELEVE DES FICHES SUIVEUSES'!AJ9,0)/3</f>
        <v>0</v>
      </c>
      <c r="AK9" s="15">
        <f>$B9*IF('RELEVE DES FICHES SUIVEUSES'!AK9&lt;&gt;"x",'RELEVE DES FICHES SUIVEUSES'!AK9,0)/3</f>
        <v>0</v>
      </c>
      <c r="AL9" s="15">
        <f>$B9*IF('RELEVE DES FICHES SUIVEUSES'!AL9&lt;&gt;"x",'RELEVE DES FICHES SUIVEUSES'!AL9,0)/3</f>
        <v>0</v>
      </c>
      <c r="AM9" s="15">
        <f>$B9*IF('RELEVE DES FICHES SUIVEUSES'!AM9&lt;&gt;"x",'RELEVE DES FICHES SUIVEUSES'!AM9,0)/3</f>
        <v>0</v>
      </c>
      <c r="AN9" s="15">
        <f>$B9*IF('RELEVE DES FICHES SUIVEUSES'!AN9&lt;&gt;"x",'RELEVE DES FICHES SUIVEUSES'!AN9,0)/3</f>
        <v>0</v>
      </c>
      <c r="AO9" s="15">
        <f>$B9*IF('RELEVE DES FICHES SUIVEUSES'!AO9&lt;&gt;"x",'RELEVE DES FICHES SUIVEUSES'!AO9,0)/3</f>
        <v>0</v>
      </c>
      <c r="AP9" s="15">
        <f>$B9*IF('RELEVE DES FICHES SUIVEUSES'!AP9&lt;&gt;"x",'RELEVE DES FICHES SUIVEUSES'!AP9,0)/3</f>
        <v>0</v>
      </c>
      <c r="AQ9" s="15">
        <f>$B9*IF('RELEVE DES FICHES SUIVEUSES'!AQ9&lt;&gt;"x",'RELEVE DES FICHES SUIVEUSES'!AQ9,0)/3</f>
        <v>0</v>
      </c>
      <c r="AR9" s="15">
        <f>$B9*IF('RELEVE DES FICHES SUIVEUSES'!AR9&lt;&gt;"x",'RELEVE DES FICHES SUIVEUSES'!AR9,0)/3</f>
        <v>0</v>
      </c>
      <c r="AS9" s="15">
        <f>$B9*IF('RELEVE DES FICHES SUIVEUSES'!AS9&lt;&gt;"x",'RELEVE DES FICHES SUIVEUSES'!AS9,0)/3</f>
        <v>0</v>
      </c>
      <c r="AT9" s="15">
        <f>$B9*IF('RELEVE DES FICHES SUIVEUSES'!AT9&lt;&gt;"x",'RELEVE DES FICHES SUIVEUSES'!AT9,0)/3</f>
        <v>0</v>
      </c>
      <c r="AU9" s="15">
        <f>$B9*IF('RELEVE DES FICHES SUIVEUSES'!AU9&lt;&gt;"x",'RELEVE DES FICHES SUIVEUSES'!AU9,0)/3</f>
        <v>0</v>
      </c>
      <c r="AV9" s="15">
        <f>$B9*IF('RELEVE DES FICHES SUIVEUSES'!AV9&lt;&gt;"x",'RELEVE DES FICHES SUIVEUSES'!AV9,0)/3</f>
        <v>0</v>
      </c>
      <c r="AW9" s="15">
        <f>$B9*IF('RELEVE DES FICHES SUIVEUSES'!AW9&lt;&gt;"x",'RELEVE DES FICHES SUIVEUSES'!AW9,0)/3</f>
        <v>0</v>
      </c>
      <c r="AX9" s="15">
        <f>$B9*IF('RELEVE DES FICHES SUIVEUSES'!AX9&lt;&gt;"x",'RELEVE DES FICHES SUIVEUSES'!AX9,0)/3</f>
        <v>0</v>
      </c>
      <c r="AY9" s="15">
        <f>$B9*IF('RELEVE DES FICHES SUIVEUSES'!AY9&lt;&gt;"x",'RELEVE DES FICHES SUIVEUSES'!AY9,0)/3</f>
        <v>0</v>
      </c>
      <c r="AZ9" s="15">
        <f>$B9*IF('RELEVE DES FICHES SUIVEUSES'!AZ9&lt;&gt;"x",'RELEVE DES FICHES SUIVEUSES'!AZ9,0)/3</f>
        <v>0</v>
      </c>
      <c r="BA9" s="15">
        <f>$B9*IF('RELEVE DES FICHES SUIVEUSES'!BA9&lt;&gt;"x",'RELEVE DES FICHES SUIVEUSES'!BA9,0)/3</f>
        <v>0</v>
      </c>
      <c r="BB9" s="15">
        <f>$B9*IF('RELEVE DES FICHES SUIVEUSES'!BB9&lt;&gt;"x",'RELEVE DES FICHES SUIVEUSES'!BB9,0)/3</f>
        <v>0</v>
      </c>
      <c r="BC9" s="15">
        <f>$B9*IF('RELEVE DES FICHES SUIVEUSES'!BC9&lt;&gt;"x",'RELEVE DES FICHES SUIVEUSES'!BC9,0)/3</f>
        <v>0</v>
      </c>
      <c r="BD9" s="15">
        <f>$B9*IF('RELEVE DES FICHES SUIVEUSES'!BD9&lt;&gt;"x",'RELEVE DES FICHES SUIVEUSES'!BD9,0)/3</f>
        <v>0</v>
      </c>
      <c r="BE9" s="15">
        <f>$B9*IF('RELEVE DES FICHES SUIVEUSES'!BE9&lt;&gt;"x",'RELEVE DES FICHES SUIVEUSES'!BE9,0)/3</f>
        <v>0</v>
      </c>
      <c r="BF9" s="15">
        <f>$B9*IF('RELEVE DES FICHES SUIVEUSES'!BF9&lt;&gt;"x",'RELEVE DES FICHES SUIVEUSES'!BF9,0)/3</f>
        <v>0</v>
      </c>
      <c r="BG9" s="15">
        <f>$B9*IF('RELEVE DES FICHES SUIVEUSES'!BG9&lt;&gt;"x",'RELEVE DES FICHES SUIVEUSES'!BG9,0)/3</f>
        <v>0</v>
      </c>
      <c r="BH9" s="15">
        <f>$B9*IF('RELEVE DES FICHES SUIVEUSES'!BH9&lt;&gt;"x",'RELEVE DES FICHES SUIVEUSES'!BH9,0)/3</f>
        <v>0</v>
      </c>
      <c r="BI9" s="15">
        <f>$B9*IF('RELEVE DES FICHES SUIVEUSES'!BI9&lt;&gt;"x",'RELEVE DES FICHES SUIVEUSES'!BI9,0)/3</f>
        <v>0</v>
      </c>
      <c r="BJ9" s="15">
        <f>$B9*IF('RELEVE DES FICHES SUIVEUSES'!BJ9&lt;&gt;"x",'RELEVE DES FICHES SUIVEUSES'!BJ9,0)/3</f>
        <v>0</v>
      </c>
      <c r="BK9" s="15">
        <f>$B9*IF('RELEVE DES FICHES SUIVEUSES'!BK9&lt;&gt;"x",'RELEVE DES FICHES SUIVEUSES'!BK9,0)/3</f>
        <v>0</v>
      </c>
      <c r="BL9" s="15">
        <f>$B9*IF('RELEVE DES FICHES SUIVEUSES'!BL9&lt;&gt;"x",'RELEVE DES FICHES SUIVEUSES'!BL9,0)/3</f>
        <v>0</v>
      </c>
      <c r="BM9" s="15">
        <f>$B9*IF('RELEVE DES FICHES SUIVEUSES'!BM9&lt;&gt;"x",'RELEVE DES FICHES SUIVEUSES'!BM9,0)/3</f>
        <v>0</v>
      </c>
      <c r="BN9" s="15">
        <f>$B9*IF('RELEVE DES FICHES SUIVEUSES'!BN9&lt;&gt;"x",'RELEVE DES FICHES SUIVEUSES'!BN9,0)/3</f>
        <v>0</v>
      </c>
      <c r="BO9" s="15">
        <f>$B9*IF('RELEVE DES FICHES SUIVEUSES'!BO9&lt;&gt;"x",'RELEVE DES FICHES SUIVEUSES'!BO9,0)/3</f>
        <v>0</v>
      </c>
      <c r="BP9" s="15">
        <f>$B9*IF('RELEVE DES FICHES SUIVEUSES'!BP9&lt;&gt;"x",'RELEVE DES FICHES SUIVEUSES'!BP9,0)/3</f>
        <v>0</v>
      </c>
      <c r="BQ9" s="15">
        <f>$B9*IF('RELEVE DES FICHES SUIVEUSES'!BQ9&lt;&gt;"x",'RELEVE DES FICHES SUIVEUSES'!BQ9,0)/3</f>
        <v>0</v>
      </c>
      <c r="BR9" s="15">
        <f>$B9*IF('RELEVE DES FICHES SUIVEUSES'!BR9&lt;&gt;"x",'RELEVE DES FICHES SUIVEUSES'!BR9,0)/3</f>
        <v>0</v>
      </c>
      <c r="BS9" s="15">
        <f>$B9*IF('RELEVE DES FICHES SUIVEUSES'!BS9&lt;&gt;"x",'RELEVE DES FICHES SUIVEUSES'!BS9,0)/3</f>
        <v>0</v>
      </c>
      <c r="BT9" s="15">
        <f>$B9*IF('RELEVE DES FICHES SUIVEUSES'!BT9&lt;&gt;"x",'RELEVE DES FICHES SUIVEUSES'!BT9,0)/3</f>
        <v>0</v>
      </c>
      <c r="BU9" s="15">
        <f>$B9*IF('RELEVE DES FICHES SUIVEUSES'!BU9&lt;&gt;"x",'RELEVE DES FICHES SUIVEUSES'!BU9,0)/3</f>
        <v>0</v>
      </c>
      <c r="BV9" s="15">
        <f>$B9*IF('RELEVE DES FICHES SUIVEUSES'!BV9&lt;&gt;"x",'RELEVE DES FICHES SUIVEUSES'!BV9,0)/3</f>
        <v>0</v>
      </c>
      <c r="BW9" s="15">
        <f>$B9*IF('RELEVE DES FICHES SUIVEUSES'!BW9&lt;&gt;"x",'RELEVE DES FICHES SUIVEUSES'!BW9,0)/3</f>
        <v>0</v>
      </c>
      <c r="BX9" s="15">
        <f>$B9*IF('RELEVE DES FICHES SUIVEUSES'!BX9&lt;&gt;"x",'RELEVE DES FICHES SUIVEUSES'!BX9,0)/3</f>
        <v>0</v>
      </c>
      <c r="BY9" s="15">
        <f>$B9*IF('RELEVE DES FICHES SUIVEUSES'!BY9&lt;&gt;"x",'RELEVE DES FICHES SUIVEUSES'!BY9,0)/3</f>
        <v>0</v>
      </c>
      <c r="BZ9" s="15">
        <f>$B9*IF('RELEVE DES FICHES SUIVEUSES'!BZ9&lt;&gt;"x",'RELEVE DES FICHES SUIVEUSES'!BZ9,0)/3</f>
        <v>0</v>
      </c>
      <c r="CA9" s="15">
        <f>$B9*IF('RELEVE DES FICHES SUIVEUSES'!CA9&lt;&gt;"x",'RELEVE DES FICHES SUIVEUSES'!CA9,0)/3</f>
        <v>0</v>
      </c>
      <c r="CB9" s="15">
        <f>$B9*IF('RELEVE DES FICHES SUIVEUSES'!CB9&lt;&gt;"x",'RELEVE DES FICHES SUIVEUSES'!CB9,0)/3</f>
        <v>0</v>
      </c>
      <c r="CC9" s="15">
        <f>$B9*IF('RELEVE DES FICHES SUIVEUSES'!CC9&lt;&gt;"x",'RELEVE DES FICHES SUIVEUSES'!CC9,0)/3</f>
        <v>0</v>
      </c>
      <c r="CD9" s="15">
        <f>$B9*IF('RELEVE DES FICHES SUIVEUSES'!CD9&lt;&gt;"x",'RELEVE DES FICHES SUIVEUSES'!CD9,0)/3</f>
        <v>0</v>
      </c>
      <c r="CE9" s="15">
        <f>$B9*IF('RELEVE DES FICHES SUIVEUSES'!CE9&lt;&gt;"x",'RELEVE DES FICHES SUIVEUSES'!CE9,0)/3</f>
        <v>0</v>
      </c>
      <c r="CF9" s="15">
        <f>$B9*IF('RELEVE DES FICHES SUIVEUSES'!CF9&lt;&gt;"x",'RELEVE DES FICHES SUIVEUSES'!CF9,0)/3</f>
        <v>0</v>
      </c>
      <c r="CG9" s="15">
        <f>$B9*IF('RELEVE DES FICHES SUIVEUSES'!CG9&lt;&gt;"x",'RELEVE DES FICHES SUIVEUSES'!CG9,0)/3</f>
        <v>0</v>
      </c>
      <c r="CH9" s="15">
        <f>$B9*IF('RELEVE DES FICHES SUIVEUSES'!CH9&lt;&gt;"x",'RELEVE DES FICHES SUIVEUSES'!CH9,0)/3</f>
        <v>0</v>
      </c>
      <c r="CI9" s="15">
        <f>$B9*IF('RELEVE DES FICHES SUIVEUSES'!CI9&lt;&gt;"x",'RELEVE DES FICHES SUIVEUSES'!CI9,0)/3</f>
        <v>0</v>
      </c>
      <c r="CJ9" s="15">
        <f>$B9*IF('RELEVE DES FICHES SUIVEUSES'!CJ9&lt;&gt;"x",'RELEVE DES FICHES SUIVEUSES'!CJ9,0)/3</f>
        <v>0</v>
      </c>
      <c r="CK9" s="15">
        <f>$B9*IF('RELEVE DES FICHES SUIVEUSES'!CK9&lt;&gt;"x",'RELEVE DES FICHES SUIVEUSES'!CK9,0)/3</f>
        <v>0</v>
      </c>
      <c r="CL9" s="15">
        <f>$B9*IF('RELEVE DES FICHES SUIVEUSES'!CL9&lt;&gt;"x",'RELEVE DES FICHES SUIVEUSES'!CL9,0)/3</f>
        <v>0</v>
      </c>
      <c r="CM9" s="15">
        <f>$B9*IF('RELEVE DES FICHES SUIVEUSES'!CM9&lt;&gt;"x",'RELEVE DES FICHES SUIVEUSES'!CM9,0)/3</f>
        <v>0</v>
      </c>
      <c r="CN9" s="15">
        <f>$B9*IF('RELEVE DES FICHES SUIVEUSES'!CN9&lt;&gt;"x",'RELEVE DES FICHES SUIVEUSES'!CN9,0)/3</f>
        <v>0</v>
      </c>
      <c r="CO9" s="15">
        <f>$B9*IF('RELEVE DES FICHES SUIVEUSES'!CO9&lt;&gt;"x",'RELEVE DES FICHES SUIVEUSES'!CO9,0)/3</f>
        <v>0</v>
      </c>
      <c r="CP9" s="15">
        <f>$B9*IF('RELEVE DES FICHES SUIVEUSES'!CP9&lt;&gt;"x",'RELEVE DES FICHES SUIVEUSES'!CP9,0)/3</f>
        <v>0</v>
      </c>
      <c r="CQ9" s="15">
        <f>$B9*IF('RELEVE DES FICHES SUIVEUSES'!CQ9&lt;&gt;"x",'RELEVE DES FICHES SUIVEUSES'!CQ9,0)/3</f>
        <v>0</v>
      </c>
      <c r="CR9" s="15">
        <f>$B9*IF('RELEVE DES FICHES SUIVEUSES'!CR9&lt;&gt;"x",'RELEVE DES FICHES SUIVEUSES'!CR9,0)/3</f>
        <v>0</v>
      </c>
      <c r="CS9" s="15">
        <f>$B9*IF('RELEVE DES FICHES SUIVEUSES'!CS9&lt;&gt;"x",'RELEVE DES FICHES SUIVEUSES'!CS9,0)/3</f>
        <v>0</v>
      </c>
      <c r="CT9" s="15">
        <f>$B9*IF('RELEVE DES FICHES SUIVEUSES'!CT9&lt;&gt;"x",'RELEVE DES FICHES SUIVEUSES'!CT9,0)/3</f>
        <v>0</v>
      </c>
      <c r="CU9" s="15">
        <f>$B9*IF('RELEVE DES FICHES SUIVEUSES'!CU9&lt;&gt;"x",'RELEVE DES FICHES SUIVEUSES'!CU9,0)/3</f>
        <v>0</v>
      </c>
      <c r="CV9" s="15">
        <f>$B9*IF('RELEVE DES FICHES SUIVEUSES'!CV9&lt;&gt;"x",'RELEVE DES FICHES SUIVEUSES'!CV9,0)/3</f>
        <v>0</v>
      </c>
      <c r="CW9" s="15">
        <f>$B9*IF('RELEVE DES FICHES SUIVEUSES'!CW9&lt;&gt;"x",'RELEVE DES FICHES SUIVEUSES'!CW9,0)/3</f>
        <v>0</v>
      </c>
      <c r="CX9" s="15">
        <f>$B9*IF('RELEVE DES FICHES SUIVEUSES'!CX9&lt;&gt;"x",'RELEVE DES FICHES SUIVEUSES'!CX9,0)/3</f>
        <v>0</v>
      </c>
      <c r="CY9" s="15">
        <f>$B9*IF('RELEVE DES FICHES SUIVEUSES'!CY9&lt;&gt;"x",'RELEVE DES FICHES SUIVEUSES'!CY9,0)/3</f>
        <v>0</v>
      </c>
      <c r="CZ9" s="15">
        <f>$B9*IF('RELEVE DES FICHES SUIVEUSES'!CZ9&lt;&gt;"x",'RELEVE DES FICHES SUIVEUSES'!CZ9,0)/3</f>
        <v>0</v>
      </c>
      <c r="DA9" s="15">
        <f>$B9*IF('RELEVE DES FICHES SUIVEUSES'!DA9&lt;&gt;"x",'RELEVE DES FICHES SUIVEUSES'!DA9,0)/3</f>
        <v>0</v>
      </c>
      <c r="DB9" s="15">
        <f>$B9*IF('RELEVE DES FICHES SUIVEUSES'!DB9&lt;&gt;"x",'RELEVE DES FICHES SUIVEUSES'!DB9,0)/3</f>
        <v>0</v>
      </c>
      <c r="DC9" s="15">
        <f>$B9*IF('RELEVE DES FICHES SUIVEUSES'!DC9&lt;&gt;"x",'RELEVE DES FICHES SUIVEUSES'!DC9,0)/3</f>
        <v>0</v>
      </c>
      <c r="DD9" s="15">
        <f>$B9*IF('RELEVE DES FICHES SUIVEUSES'!DD9&lt;&gt;"x",'RELEVE DES FICHES SUIVEUSES'!DD9,0)/3</f>
        <v>0</v>
      </c>
      <c r="DE9" s="15">
        <f>$B9*IF('RELEVE DES FICHES SUIVEUSES'!DE9&lt;&gt;"x",'RELEVE DES FICHES SUIVEUSES'!DE9,0)/3</f>
        <v>0</v>
      </c>
      <c r="DF9" s="15">
        <f>$B9*IF('RELEVE DES FICHES SUIVEUSES'!DF9&lt;&gt;"x",'RELEVE DES FICHES SUIVEUSES'!DF9,0)/3</f>
        <v>0</v>
      </c>
      <c r="DG9" s="15">
        <f>$B9*IF('RELEVE DES FICHES SUIVEUSES'!DG9&lt;&gt;"x",'RELEVE DES FICHES SUIVEUSES'!DG9,0)/3</f>
        <v>0</v>
      </c>
      <c r="DH9" s="15">
        <f>$B9*IF('RELEVE DES FICHES SUIVEUSES'!DH9&lt;&gt;"x",'RELEVE DES FICHES SUIVEUSES'!DH9,0)/3</f>
        <v>0</v>
      </c>
      <c r="DI9" s="15">
        <f>$B9*IF('RELEVE DES FICHES SUIVEUSES'!DI9&lt;&gt;"x",'RELEVE DES FICHES SUIVEUSES'!DI9,0)/3</f>
        <v>0</v>
      </c>
      <c r="DJ9" s="15">
        <f>$B9*IF('RELEVE DES FICHES SUIVEUSES'!DJ9&lt;&gt;"x",'RELEVE DES FICHES SUIVEUSES'!DJ9,0)/3</f>
        <v>0</v>
      </c>
      <c r="DK9" s="15">
        <f>$B9*IF('RELEVE DES FICHES SUIVEUSES'!DK9&lt;&gt;"x",'RELEVE DES FICHES SUIVEUSES'!DK9,0)/3</f>
        <v>0</v>
      </c>
      <c r="DL9" s="15">
        <f>$B9*IF('RELEVE DES FICHES SUIVEUSES'!DL9&lt;&gt;"x",'RELEVE DES FICHES SUIVEUSES'!DL9,0)/3</f>
        <v>0</v>
      </c>
      <c r="DM9" s="15">
        <f>$B9*IF('RELEVE DES FICHES SUIVEUSES'!DM9&lt;&gt;"x",'RELEVE DES FICHES SUIVEUSES'!DM9,0)/3</f>
        <v>0</v>
      </c>
      <c r="DN9" s="15">
        <f>$B9*IF('RELEVE DES FICHES SUIVEUSES'!DN9&lt;&gt;"x",'RELEVE DES FICHES SUIVEUSES'!DN9,0)/3</f>
        <v>0</v>
      </c>
      <c r="DO9" s="15">
        <f>$B9*IF('RELEVE DES FICHES SUIVEUSES'!DO9&lt;&gt;"x",'RELEVE DES FICHES SUIVEUSES'!DO9,0)/3</f>
        <v>0</v>
      </c>
      <c r="DP9" s="15">
        <f>$B9*IF('RELEVE DES FICHES SUIVEUSES'!DP9&lt;&gt;"x",'RELEVE DES FICHES SUIVEUSES'!DP9,0)/3</f>
        <v>0</v>
      </c>
      <c r="DQ9" s="15">
        <f>$B9*IF('RELEVE DES FICHES SUIVEUSES'!DQ9&lt;&gt;"x",'RELEVE DES FICHES SUIVEUSES'!DQ9,0)/3</f>
        <v>0</v>
      </c>
      <c r="DR9" s="15">
        <f>$B9*IF('RELEVE DES FICHES SUIVEUSES'!DR9&lt;&gt;"x",'RELEVE DES FICHES SUIVEUSES'!DR9,0)/3</f>
        <v>0</v>
      </c>
      <c r="DS9" s="15">
        <f>$B9*IF('RELEVE DES FICHES SUIVEUSES'!DS9&lt;&gt;"x",'RELEVE DES FICHES SUIVEUSES'!DS9,0)/3</f>
        <v>0</v>
      </c>
      <c r="DT9" s="15">
        <f>$B9*IF('RELEVE DES FICHES SUIVEUSES'!DT9&lt;&gt;"x",'RELEVE DES FICHES SUIVEUSES'!DT9,0)/3</f>
        <v>0</v>
      </c>
      <c r="DU9" s="15">
        <f>$B9*IF('RELEVE DES FICHES SUIVEUSES'!DU9&lt;&gt;"x",'RELEVE DES FICHES SUIVEUSES'!DU9,0)/3</f>
        <v>0</v>
      </c>
      <c r="DV9" s="15">
        <f>$B9*IF('RELEVE DES FICHES SUIVEUSES'!DV9&lt;&gt;"x",'RELEVE DES FICHES SUIVEUSES'!DV9,0)/3</f>
        <v>0</v>
      </c>
      <c r="DW9" s="15">
        <f>$B9*IF('RELEVE DES FICHES SUIVEUSES'!DW9&lt;&gt;"x",'RELEVE DES FICHES SUIVEUSES'!DW9,0)/3</f>
        <v>0</v>
      </c>
      <c r="DX9" s="15">
        <f>$B9*IF('RELEVE DES FICHES SUIVEUSES'!DX9&lt;&gt;"x",'RELEVE DES FICHES SUIVEUSES'!DX9,0)/3</f>
        <v>0</v>
      </c>
      <c r="DY9" s="15">
        <f>$B9*IF('RELEVE DES FICHES SUIVEUSES'!DY9&lt;&gt;"x",'RELEVE DES FICHES SUIVEUSES'!DY9,0)/3</f>
        <v>0</v>
      </c>
      <c r="DZ9" s="15">
        <f>$B9*IF('RELEVE DES FICHES SUIVEUSES'!DZ9&lt;&gt;"x",'RELEVE DES FICHES SUIVEUSES'!DZ9,0)/3</f>
        <v>0</v>
      </c>
      <c r="EA9" s="15">
        <f>$B9*IF('RELEVE DES FICHES SUIVEUSES'!EA9&lt;&gt;"x",'RELEVE DES FICHES SUIVEUSES'!EA9,0)/3</f>
        <v>0</v>
      </c>
      <c r="EB9" s="15">
        <f>$B9*IF('RELEVE DES FICHES SUIVEUSES'!EB9&lt;&gt;"x",'RELEVE DES FICHES SUIVEUSES'!EB9,0)/3</f>
        <v>0</v>
      </c>
      <c r="EC9" s="15">
        <f>$B9*IF('RELEVE DES FICHES SUIVEUSES'!EC9&lt;&gt;"x",'RELEVE DES FICHES SUIVEUSES'!EC9,0)/3</f>
        <v>0</v>
      </c>
      <c r="ED9" s="15">
        <f>$B9*IF('RELEVE DES FICHES SUIVEUSES'!ED9&lt;&gt;"x",'RELEVE DES FICHES SUIVEUSES'!ED9,0)/3</f>
        <v>0</v>
      </c>
      <c r="EE9" s="15">
        <f>$B9*IF('RELEVE DES FICHES SUIVEUSES'!EE9&lt;&gt;"x",'RELEVE DES FICHES SUIVEUSES'!EE9,0)/3</f>
        <v>0</v>
      </c>
      <c r="EF9" s="15">
        <f>$B9*IF('RELEVE DES FICHES SUIVEUSES'!EF9&lt;&gt;"x",'RELEVE DES FICHES SUIVEUSES'!EF9,0)/3</f>
        <v>0</v>
      </c>
      <c r="EG9" s="15">
        <f>$B9*IF('RELEVE DES FICHES SUIVEUSES'!EG9&lt;&gt;"x",'RELEVE DES FICHES SUIVEUSES'!EG9,0)/3</f>
        <v>0</v>
      </c>
      <c r="EH9" s="15">
        <f>$B9*IF('RELEVE DES FICHES SUIVEUSES'!EH9&lt;&gt;"x",'RELEVE DES FICHES SUIVEUSES'!EH9,0)/3</f>
        <v>0</v>
      </c>
      <c r="EI9" s="15">
        <f>$B9*IF('RELEVE DES FICHES SUIVEUSES'!EI9&lt;&gt;"x",'RELEVE DES FICHES SUIVEUSES'!EI9,0)/3</f>
        <v>0</v>
      </c>
      <c r="EJ9" s="15">
        <f>$B9*IF('RELEVE DES FICHES SUIVEUSES'!EJ9&lt;&gt;"x",'RELEVE DES FICHES SUIVEUSES'!EJ9,0)/3</f>
        <v>0</v>
      </c>
      <c r="EK9" s="15">
        <f>$B9*IF('RELEVE DES FICHES SUIVEUSES'!EK9&lt;&gt;"x",'RELEVE DES FICHES SUIVEUSES'!EK9,0)/3</f>
        <v>0</v>
      </c>
      <c r="EL9" s="15">
        <f>$B9*IF('RELEVE DES FICHES SUIVEUSES'!EL9&lt;&gt;"x",'RELEVE DES FICHES SUIVEUSES'!EL9,0)/3</f>
        <v>0</v>
      </c>
      <c r="EM9" s="15">
        <f>$B9*IF('RELEVE DES FICHES SUIVEUSES'!EM9&lt;&gt;"x",'RELEVE DES FICHES SUIVEUSES'!EM9,0)/3</f>
        <v>0</v>
      </c>
      <c r="EN9" s="15">
        <f>$B9*IF('RELEVE DES FICHES SUIVEUSES'!EN9&lt;&gt;"x",'RELEVE DES FICHES SUIVEUSES'!EN9,0)/3</f>
        <v>0</v>
      </c>
      <c r="EO9" s="15">
        <f>$B9*IF('RELEVE DES FICHES SUIVEUSES'!EO9&lt;&gt;"x",'RELEVE DES FICHES SUIVEUSES'!EO9,0)/3</f>
        <v>0</v>
      </c>
      <c r="EP9" s="15">
        <f>$B9*IF('RELEVE DES FICHES SUIVEUSES'!EP9&lt;&gt;"x",'RELEVE DES FICHES SUIVEUSES'!EP9,0)/3</f>
        <v>0</v>
      </c>
      <c r="EQ9" s="15">
        <f>$B9*IF('RELEVE DES FICHES SUIVEUSES'!EQ9&lt;&gt;"x",'RELEVE DES FICHES SUIVEUSES'!EQ9,0)/3</f>
        <v>0</v>
      </c>
      <c r="ER9" s="15">
        <f>$B9*IF('RELEVE DES FICHES SUIVEUSES'!ER9&lt;&gt;"x",'RELEVE DES FICHES SUIVEUSES'!ER9,0)/3</f>
        <v>0</v>
      </c>
      <c r="ES9" s="15">
        <f>$B9*IF('RELEVE DES FICHES SUIVEUSES'!ES9&lt;&gt;"x",'RELEVE DES FICHES SUIVEUSES'!ES9,0)/3</f>
        <v>0</v>
      </c>
      <c r="ET9" s="15">
        <f>$B9*IF('RELEVE DES FICHES SUIVEUSES'!ET9&lt;&gt;"x",'RELEVE DES FICHES SUIVEUSES'!ET9,0)/3</f>
        <v>0</v>
      </c>
      <c r="EU9" s="15">
        <f>$B9*IF('RELEVE DES FICHES SUIVEUSES'!EU9&lt;&gt;"x",'RELEVE DES FICHES SUIVEUSES'!EU9,0)/3</f>
        <v>0</v>
      </c>
      <c r="EV9" s="15">
        <f>$B9*IF('RELEVE DES FICHES SUIVEUSES'!EV9&lt;&gt;"x",'RELEVE DES FICHES SUIVEUSES'!EV9,0)/3</f>
        <v>0</v>
      </c>
      <c r="EW9" s="15">
        <f>$B9*IF('RELEVE DES FICHES SUIVEUSES'!EW9&lt;&gt;"x",'RELEVE DES FICHES SUIVEUSES'!EW9,0)/3</f>
        <v>0</v>
      </c>
      <c r="EX9" s="15">
        <f>$B9*IF('RELEVE DES FICHES SUIVEUSES'!EX9&lt;&gt;"x",'RELEVE DES FICHES SUIVEUSES'!EX9,0)/3</f>
        <v>0</v>
      </c>
      <c r="EY9" s="15">
        <f>$B9*IF('RELEVE DES FICHES SUIVEUSES'!EY9&lt;&gt;"x",'RELEVE DES FICHES SUIVEUSES'!EY9,0)/3</f>
        <v>0</v>
      </c>
      <c r="EZ9" s="15">
        <f>$B9*IF('RELEVE DES FICHES SUIVEUSES'!EZ9&lt;&gt;"x",'RELEVE DES FICHES SUIVEUSES'!EZ9,0)/3</f>
        <v>0</v>
      </c>
      <c r="FA9" s="15">
        <f>$B9*IF('RELEVE DES FICHES SUIVEUSES'!FA9&lt;&gt;"x",'RELEVE DES FICHES SUIVEUSES'!FA9,0)/3</f>
        <v>0</v>
      </c>
      <c r="FB9" s="15">
        <f>$B9*IF('RELEVE DES FICHES SUIVEUSES'!FB9&lt;&gt;"x",'RELEVE DES FICHES SUIVEUSES'!FB9,0)/3</f>
        <v>0</v>
      </c>
      <c r="FC9" s="15">
        <f>$B9*IF('RELEVE DES FICHES SUIVEUSES'!FC9&lt;&gt;"x",'RELEVE DES FICHES SUIVEUSES'!FC9,0)/3</f>
        <v>0</v>
      </c>
      <c r="FD9" s="15">
        <f>$B9*IF('RELEVE DES FICHES SUIVEUSES'!FD9&lt;&gt;"x",'RELEVE DES FICHES SUIVEUSES'!FD9,0)/3</f>
        <v>0</v>
      </c>
      <c r="FE9" s="15">
        <f>$B9*IF('RELEVE DES FICHES SUIVEUSES'!FE9&lt;&gt;"x",'RELEVE DES FICHES SUIVEUSES'!FE9,0)/3</f>
        <v>0</v>
      </c>
      <c r="FF9" s="15">
        <f>$B9*IF('RELEVE DES FICHES SUIVEUSES'!FF9&lt;&gt;"x",'RELEVE DES FICHES SUIVEUSES'!FF9,0)/3</f>
        <v>0</v>
      </c>
      <c r="FG9" s="15">
        <f>$B9*IF('RELEVE DES FICHES SUIVEUSES'!FG9&lt;&gt;"x",'RELEVE DES FICHES SUIVEUSES'!FG9,0)/3</f>
        <v>0</v>
      </c>
      <c r="FH9" s="15">
        <f>$B9*IF('RELEVE DES FICHES SUIVEUSES'!FH9&lt;&gt;"x",'RELEVE DES FICHES SUIVEUSES'!FH9,0)/3</f>
        <v>0</v>
      </c>
      <c r="FI9" s="15">
        <f>$B9*IF('RELEVE DES FICHES SUIVEUSES'!FI9&lt;&gt;"x",'RELEVE DES FICHES SUIVEUSES'!FI9,0)/3</f>
        <v>0</v>
      </c>
      <c r="FJ9" s="15">
        <f>$B9*IF('RELEVE DES FICHES SUIVEUSES'!FJ9&lt;&gt;"x",'RELEVE DES FICHES SUIVEUSES'!FJ9,0)/3</f>
        <v>0</v>
      </c>
      <c r="FK9" s="15">
        <f>$B9*IF('RELEVE DES FICHES SUIVEUSES'!FK9&lt;&gt;"x",'RELEVE DES FICHES SUIVEUSES'!FK9,0)/3</f>
        <v>0</v>
      </c>
      <c r="FL9" s="15">
        <f>$B9*IF('RELEVE DES FICHES SUIVEUSES'!FL9&lt;&gt;"x",'RELEVE DES FICHES SUIVEUSES'!FL9,0)/3</f>
        <v>0</v>
      </c>
      <c r="FM9" s="15">
        <f>$B9*IF('RELEVE DES FICHES SUIVEUSES'!FM9&lt;&gt;"x",'RELEVE DES FICHES SUIVEUSES'!FM9,0)/3</f>
        <v>0</v>
      </c>
      <c r="FN9" s="15">
        <f>$B9*IF('RELEVE DES FICHES SUIVEUSES'!FN9&lt;&gt;"x",'RELEVE DES FICHES SUIVEUSES'!FN9,0)/3</f>
        <v>0</v>
      </c>
      <c r="FO9" s="15">
        <f>$B9*IF('RELEVE DES FICHES SUIVEUSES'!FO9&lt;&gt;"x",'RELEVE DES FICHES SUIVEUSES'!FO9,0)/3</f>
        <v>0</v>
      </c>
      <c r="FP9" s="15">
        <f>$B9*IF('RELEVE DES FICHES SUIVEUSES'!FP9&lt;&gt;"x",'RELEVE DES FICHES SUIVEUSES'!FP9,0)/3</f>
        <v>0</v>
      </c>
      <c r="FQ9" s="15">
        <f>$B9*IF('RELEVE DES FICHES SUIVEUSES'!FQ9&lt;&gt;"x",'RELEVE DES FICHES SUIVEUSES'!FQ9,0)/3</f>
        <v>0</v>
      </c>
      <c r="FR9" s="15">
        <f>$B9*IF('RELEVE DES FICHES SUIVEUSES'!FR9&lt;&gt;"x",'RELEVE DES FICHES SUIVEUSES'!FR9,0)/3</f>
        <v>0</v>
      </c>
      <c r="FS9" s="15">
        <f>$B9*IF('RELEVE DES FICHES SUIVEUSES'!FS9&lt;&gt;"x",'RELEVE DES FICHES SUIVEUSES'!FS9,0)/3</f>
        <v>0</v>
      </c>
      <c r="FT9" s="15">
        <f>$B9*IF('RELEVE DES FICHES SUIVEUSES'!FT9&lt;&gt;"x",'RELEVE DES FICHES SUIVEUSES'!FT9,0)/3</f>
        <v>0</v>
      </c>
      <c r="FU9" s="15">
        <f>$B9*IF('RELEVE DES FICHES SUIVEUSES'!FU9&lt;&gt;"x",'RELEVE DES FICHES SUIVEUSES'!FU9,0)/3</f>
        <v>0</v>
      </c>
      <c r="FV9" s="15">
        <f>$B9*IF('RELEVE DES FICHES SUIVEUSES'!FV9&lt;&gt;"x",'RELEVE DES FICHES SUIVEUSES'!FV9,0)/3</f>
        <v>0</v>
      </c>
      <c r="FW9" s="15">
        <f>$B9*IF('RELEVE DES FICHES SUIVEUSES'!FW9&lt;&gt;"x",'RELEVE DES FICHES SUIVEUSES'!FW9,0)/3</f>
        <v>0</v>
      </c>
      <c r="FX9" s="15">
        <f>$B9*IF('RELEVE DES FICHES SUIVEUSES'!FX9&lt;&gt;"x",'RELEVE DES FICHES SUIVEUSES'!FX9,0)/3</f>
        <v>0</v>
      </c>
      <c r="FY9" s="15">
        <f>$B9*IF('RELEVE DES FICHES SUIVEUSES'!FY9&lt;&gt;"x",'RELEVE DES FICHES SUIVEUSES'!FY9,0)/3</f>
        <v>0</v>
      </c>
      <c r="FZ9" s="15">
        <f>$B9*IF('RELEVE DES FICHES SUIVEUSES'!FZ9&lt;&gt;"x",'RELEVE DES FICHES SUIVEUSES'!FZ9,0)/3</f>
        <v>0</v>
      </c>
      <c r="GA9" s="15">
        <f>$B9*IF('RELEVE DES FICHES SUIVEUSES'!GA9&lt;&gt;"x",'RELEVE DES FICHES SUIVEUSES'!GA9,0)/3</f>
        <v>0</v>
      </c>
      <c r="GB9" s="15">
        <f>$B9*IF('RELEVE DES FICHES SUIVEUSES'!GB9&lt;&gt;"x",'RELEVE DES FICHES SUIVEUSES'!GB9,0)/3</f>
        <v>0</v>
      </c>
      <c r="GC9" s="15">
        <f>$B9*IF('RELEVE DES FICHES SUIVEUSES'!GC9&lt;&gt;"x",'RELEVE DES FICHES SUIVEUSES'!GC9,0)/3</f>
        <v>0</v>
      </c>
      <c r="GD9" s="15">
        <f>$B9*IF('RELEVE DES FICHES SUIVEUSES'!GD9&lt;&gt;"x",'RELEVE DES FICHES SUIVEUSES'!GD9,0)/3</f>
        <v>0</v>
      </c>
      <c r="GE9" s="15">
        <f>$B9*IF('RELEVE DES FICHES SUIVEUSES'!GE9&lt;&gt;"x",'RELEVE DES FICHES SUIVEUSES'!GE9,0)/3</f>
        <v>0</v>
      </c>
      <c r="GF9" s="15">
        <f>$B9*IF('RELEVE DES FICHES SUIVEUSES'!GF9&lt;&gt;"x",'RELEVE DES FICHES SUIVEUSES'!GF9,0)/3</f>
        <v>0</v>
      </c>
      <c r="GG9" s="15">
        <f>$B9*IF('RELEVE DES FICHES SUIVEUSES'!GG9&lt;&gt;"x",'RELEVE DES FICHES SUIVEUSES'!GG9,0)/3</f>
        <v>0</v>
      </c>
      <c r="GH9" s="15">
        <f>$B9*IF('RELEVE DES FICHES SUIVEUSES'!GH9&lt;&gt;"x",'RELEVE DES FICHES SUIVEUSES'!GH9,0)/3</f>
        <v>0</v>
      </c>
      <c r="GI9" s="15">
        <f>$B9*IF('RELEVE DES FICHES SUIVEUSES'!GI9&lt;&gt;"x",'RELEVE DES FICHES SUIVEUSES'!GI9,0)/3</f>
        <v>0</v>
      </c>
      <c r="GJ9" s="15">
        <f>$B9*IF('RELEVE DES FICHES SUIVEUSES'!GJ9&lt;&gt;"x",'RELEVE DES FICHES SUIVEUSES'!GJ9,0)/3</f>
        <v>0</v>
      </c>
      <c r="GK9" s="15">
        <f>$B9*IF('RELEVE DES FICHES SUIVEUSES'!GK9&lt;&gt;"x",'RELEVE DES FICHES SUIVEUSES'!GK9,0)/3</f>
        <v>0</v>
      </c>
      <c r="GL9" s="15">
        <f>$B9*IF('RELEVE DES FICHES SUIVEUSES'!GL9&lt;&gt;"x",'RELEVE DES FICHES SUIVEUSES'!GL9,0)/3</f>
        <v>0</v>
      </c>
      <c r="GM9" s="15">
        <f>$B9*IF('RELEVE DES FICHES SUIVEUSES'!GM9&lt;&gt;"x",'RELEVE DES FICHES SUIVEUSES'!GM9,0)/3</f>
        <v>0</v>
      </c>
      <c r="GN9" s="15">
        <f>$B9*IF('RELEVE DES FICHES SUIVEUSES'!GN9&lt;&gt;"x",'RELEVE DES FICHES SUIVEUSES'!GN9,0)/3</f>
        <v>0</v>
      </c>
      <c r="GO9" s="15">
        <f>$B9*IF('RELEVE DES FICHES SUIVEUSES'!GO9&lt;&gt;"x",'RELEVE DES FICHES SUIVEUSES'!GO9,0)/3</f>
        <v>0</v>
      </c>
      <c r="GP9" s="15">
        <f>$B9*IF('RELEVE DES FICHES SUIVEUSES'!GP9&lt;&gt;"x",'RELEVE DES FICHES SUIVEUSES'!GP9,0)/3</f>
        <v>0</v>
      </c>
      <c r="GQ9" s="15">
        <f>$B9*IF('RELEVE DES FICHES SUIVEUSES'!GQ9&lt;&gt;"x",'RELEVE DES FICHES SUIVEUSES'!GQ9,0)/3</f>
        <v>0</v>
      </c>
      <c r="GR9" s="15">
        <f>$B9*IF('RELEVE DES FICHES SUIVEUSES'!GR9&lt;&gt;"x",'RELEVE DES FICHES SUIVEUSES'!GR9,0)/3</f>
        <v>0</v>
      </c>
      <c r="GS9" s="15">
        <f>$B9*IF('RELEVE DES FICHES SUIVEUSES'!GS9&lt;&gt;"x",'RELEVE DES FICHES SUIVEUSES'!GS9,0)/3</f>
        <v>0</v>
      </c>
      <c r="GT9" s="15">
        <f>$B9*IF('RELEVE DES FICHES SUIVEUSES'!GT9&lt;&gt;"x",'RELEVE DES FICHES SUIVEUSES'!GT9,0)/3</f>
        <v>0</v>
      </c>
      <c r="GU9" s="15">
        <f>$B9*IF('RELEVE DES FICHES SUIVEUSES'!GU9&lt;&gt;"x",'RELEVE DES FICHES SUIVEUSES'!GU9,0)/3</f>
        <v>0</v>
      </c>
      <c r="GV9" s="15">
        <f>$B9*IF('RELEVE DES FICHES SUIVEUSES'!GV9&lt;&gt;"x",'RELEVE DES FICHES SUIVEUSES'!GV9,0)/3</f>
        <v>0</v>
      </c>
      <c r="GW9" s="15">
        <f>$B9*IF('RELEVE DES FICHES SUIVEUSES'!GW9&lt;&gt;"x",'RELEVE DES FICHES SUIVEUSES'!GW9,0)/3</f>
        <v>0</v>
      </c>
      <c r="GX9" s="15">
        <f>$B9*IF('RELEVE DES FICHES SUIVEUSES'!GX9&lt;&gt;"x",'RELEVE DES FICHES SUIVEUSES'!GX9,0)/3</f>
        <v>0</v>
      </c>
      <c r="GY9" s="15">
        <f>$B9*IF('RELEVE DES FICHES SUIVEUSES'!GY9&lt;&gt;"x",'RELEVE DES FICHES SUIVEUSES'!GY9,0)/3</f>
        <v>0</v>
      </c>
      <c r="GZ9" s="15">
        <f>$B9*IF('RELEVE DES FICHES SUIVEUSES'!GZ9&lt;&gt;"x",'RELEVE DES FICHES SUIVEUSES'!GZ9,0)/3</f>
        <v>0</v>
      </c>
      <c r="HA9" s="15">
        <f>$B9*IF('RELEVE DES FICHES SUIVEUSES'!HA9&lt;&gt;"x",'RELEVE DES FICHES SUIVEUSES'!HA9,0)/3</f>
        <v>0</v>
      </c>
      <c r="HB9" s="15">
        <f>$B9*IF('RELEVE DES FICHES SUIVEUSES'!HB9&lt;&gt;"x",'RELEVE DES FICHES SUIVEUSES'!HB9,0)/3</f>
        <v>0</v>
      </c>
      <c r="HC9" s="15">
        <f>$B9*IF('RELEVE DES FICHES SUIVEUSES'!HC9&lt;&gt;"x",'RELEVE DES FICHES SUIVEUSES'!HC9,0)/3</f>
        <v>0</v>
      </c>
      <c r="HD9" s="15">
        <f>$B9*IF('RELEVE DES FICHES SUIVEUSES'!HD9&lt;&gt;"x",'RELEVE DES FICHES SUIVEUSES'!HD9,0)/3</f>
        <v>0</v>
      </c>
      <c r="HE9" s="15">
        <f>$B9*IF('RELEVE DES FICHES SUIVEUSES'!HE9&lt;&gt;"x",'RELEVE DES FICHES SUIVEUSES'!HE9,0)/3</f>
        <v>0</v>
      </c>
      <c r="HF9" s="15">
        <f>$B9*IF('RELEVE DES FICHES SUIVEUSES'!HF9&lt;&gt;"x",'RELEVE DES FICHES SUIVEUSES'!HF9,0)/3</f>
        <v>0</v>
      </c>
      <c r="HG9" s="15">
        <f>$B9*IF('RELEVE DES FICHES SUIVEUSES'!HG9&lt;&gt;"x",'RELEVE DES FICHES SUIVEUSES'!HG9,0)/3</f>
        <v>0</v>
      </c>
      <c r="HH9" s="15">
        <f>$B9*IF('RELEVE DES FICHES SUIVEUSES'!HH9&lt;&gt;"x",'RELEVE DES FICHES SUIVEUSES'!HH9,0)/3</f>
        <v>0</v>
      </c>
      <c r="HI9" s="15">
        <f>$B9*IF('RELEVE DES FICHES SUIVEUSES'!HI9&lt;&gt;"x",'RELEVE DES FICHES SUIVEUSES'!HI9,0)/3</f>
        <v>0</v>
      </c>
      <c r="HJ9" s="15">
        <f>$B9*IF('RELEVE DES FICHES SUIVEUSES'!HJ9&lt;&gt;"x",'RELEVE DES FICHES SUIVEUSES'!HJ9,0)/3</f>
        <v>0</v>
      </c>
      <c r="HK9" s="15">
        <f>$B9*IF('RELEVE DES FICHES SUIVEUSES'!HK9&lt;&gt;"x",'RELEVE DES FICHES SUIVEUSES'!HK9,0)/3</f>
        <v>0</v>
      </c>
      <c r="HL9" s="15">
        <f>$B9*IF('RELEVE DES FICHES SUIVEUSES'!HL9&lt;&gt;"x",'RELEVE DES FICHES SUIVEUSES'!HL9,0)/3</f>
        <v>0</v>
      </c>
      <c r="HM9" s="15">
        <f>$B9*IF('RELEVE DES FICHES SUIVEUSES'!HM9&lt;&gt;"x",'RELEVE DES FICHES SUIVEUSES'!HM9,0)/3</f>
        <v>0</v>
      </c>
      <c r="HN9" s="15">
        <f>$B9*IF('RELEVE DES FICHES SUIVEUSES'!HN9&lt;&gt;"x",'RELEVE DES FICHES SUIVEUSES'!HN9,0)/3</f>
        <v>0</v>
      </c>
      <c r="HO9" s="15">
        <f>$B9*IF('RELEVE DES FICHES SUIVEUSES'!HO9&lt;&gt;"x",'RELEVE DES FICHES SUIVEUSES'!HO9,0)/3</f>
        <v>0</v>
      </c>
      <c r="HP9" s="15">
        <f>$B9*IF('RELEVE DES FICHES SUIVEUSES'!HP9&lt;&gt;"x",'RELEVE DES FICHES SUIVEUSES'!HP9,0)/3</f>
        <v>0</v>
      </c>
      <c r="HQ9" s="15">
        <f>$B9*IF('RELEVE DES FICHES SUIVEUSES'!HQ9&lt;&gt;"x",'RELEVE DES FICHES SUIVEUSES'!HQ9,0)/3</f>
        <v>0</v>
      </c>
      <c r="HR9" s="15">
        <f>$B9*IF('RELEVE DES FICHES SUIVEUSES'!HR9&lt;&gt;"x",'RELEVE DES FICHES SUIVEUSES'!HR9,0)/3</f>
        <v>0</v>
      </c>
      <c r="HS9" s="15">
        <f>$B9*IF('RELEVE DES FICHES SUIVEUSES'!HS9&lt;&gt;"x",'RELEVE DES FICHES SUIVEUSES'!HS9,0)/3</f>
        <v>0</v>
      </c>
      <c r="HT9" s="15">
        <f>$B9*IF('RELEVE DES FICHES SUIVEUSES'!HT9&lt;&gt;"x",'RELEVE DES FICHES SUIVEUSES'!HT9,0)/3</f>
        <v>0</v>
      </c>
      <c r="HU9" s="15">
        <f>$B9*IF('RELEVE DES FICHES SUIVEUSES'!HU9&lt;&gt;"x",'RELEVE DES FICHES SUIVEUSES'!HU9,0)/3</f>
        <v>0</v>
      </c>
      <c r="HV9" s="15">
        <f>$B9*IF('RELEVE DES FICHES SUIVEUSES'!HV9&lt;&gt;"x",'RELEVE DES FICHES SUIVEUSES'!HV9,0)/3</f>
        <v>0</v>
      </c>
      <c r="HW9" s="15">
        <f>$B9*IF('RELEVE DES FICHES SUIVEUSES'!HW9&lt;&gt;"x",'RELEVE DES FICHES SUIVEUSES'!HW9,0)/3</f>
        <v>0</v>
      </c>
      <c r="HX9" s="15">
        <f>$B9*IF('RELEVE DES FICHES SUIVEUSES'!HX9&lt;&gt;"x",'RELEVE DES FICHES SUIVEUSES'!HX9,0)/3</f>
        <v>0</v>
      </c>
      <c r="HY9" s="15">
        <f>$B9*IF('RELEVE DES FICHES SUIVEUSES'!HY9&lt;&gt;"x",'RELEVE DES FICHES SUIVEUSES'!HY9,0)/3</f>
        <v>0</v>
      </c>
      <c r="HZ9" s="15">
        <f>$B9*IF('RELEVE DES FICHES SUIVEUSES'!HZ9&lt;&gt;"x",'RELEVE DES FICHES SUIVEUSES'!HZ9,0)/3</f>
        <v>0</v>
      </c>
      <c r="IA9" s="15">
        <f>$B9*IF('RELEVE DES FICHES SUIVEUSES'!IA9&lt;&gt;"x",'RELEVE DES FICHES SUIVEUSES'!IA9,0)/3</f>
        <v>0</v>
      </c>
      <c r="IB9" s="15">
        <f>$B9*IF('RELEVE DES FICHES SUIVEUSES'!IB9&lt;&gt;"x",'RELEVE DES FICHES SUIVEUSES'!IB9,0)/3</f>
        <v>0</v>
      </c>
      <c r="IC9" s="15">
        <f>$B9*IF('RELEVE DES FICHES SUIVEUSES'!IC9&lt;&gt;"x",'RELEVE DES FICHES SUIVEUSES'!IC9,0)/3</f>
        <v>0</v>
      </c>
      <c r="ID9" s="15">
        <f>$B9*IF('RELEVE DES FICHES SUIVEUSES'!ID9&lt;&gt;"x",'RELEVE DES FICHES SUIVEUSES'!ID9,0)/3</f>
        <v>0</v>
      </c>
      <c r="IE9" s="15">
        <f>$B9*IF('RELEVE DES FICHES SUIVEUSES'!IE9&lt;&gt;"x",'RELEVE DES FICHES SUIVEUSES'!IE9,0)/3</f>
        <v>0</v>
      </c>
      <c r="IF9" s="15">
        <f>$B9*IF('RELEVE DES FICHES SUIVEUSES'!IF9&lt;&gt;"x",'RELEVE DES FICHES SUIVEUSES'!IF9,0)/3</f>
        <v>0</v>
      </c>
      <c r="IG9" s="15">
        <f>$B9*IF('RELEVE DES FICHES SUIVEUSES'!IG9&lt;&gt;"x",'RELEVE DES FICHES SUIVEUSES'!IG9,0)/3</f>
        <v>0</v>
      </c>
      <c r="IH9" s="15">
        <f>$B9*IF('RELEVE DES FICHES SUIVEUSES'!IH9&lt;&gt;"x",'RELEVE DES FICHES SUIVEUSES'!IH9,0)/3</f>
        <v>0</v>
      </c>
      <c r="II9" s="15">
        <f>$B9*IF('RELEVE DES FICHES SUIVEUSES'!II9&lt;&gt;"x",'RELEVE DES FICHES SUIVEUSES'!II9,0)/3</f>
        <v>0</v>
      </c>
      <c r="IJ9" s="15">
        <f>$B9*IF('RELEVE DES FICHES SUIVEUSES'!IJ9&lt;&gt;"x",'RELEVE DES FICHES SUIVEUSES'!IJ9,0)/3</f>
        <v>0</v>
      </c>
      <c r="IK9" s="15">
        <f>$B9*IF('RELEVE DES FICHES SUIVEUSES'!IK9&lt;&gt;"x",'RELEVE DES FICHES SUIVEUSES'!IK9,0)/3</f>
        <v>0</v>
      </c>
      <c r="IL9" s="15">
        <f>$B9*IF('RELEVE DES FICHES SUIVEUSES'!IL9&lt;&gt;"x",'RELEVE DES FICHES SUIVEUSES'!IL9,0)/3</f>
        <v>0</v>
      </c>
      <c r="IM9" s="15">
        <f>$B9*IF('RELEVE DES FICHES SUIVEUSES'!IM9&lt;&gt;"x",'RELEVE DES FICHES SUIVEUSES'!IM9,0)/3</f>
        <v>0</v>
      </c>
      <c r="IN9" s="15">
        <f>$B9*IF('RELEVE DES FICHES SUIVEUSES'!IN9&lt;&gt;"x",'RELEVE DES FICHES SUIVEUSES'!IN9,0)/3</f>
        <v>0</v>
      </c>
      <c r="IO9" s="15">
        <f>$B9*IF('RELEVE DES FICHES SUIVEUSES'!IO9&lt;&gt;"x",'RELEVE DES FICHES SUIVEUSES'!IO9,0)/3</f>
        <v>0</v>
      </c>
      <c r="IP9" s="15">
        <f>$B9*IF('RELEVE DES FICHES SUIVEUSES'!IP9&lt;&gt;"x",'RELEVE DES FICHES SUIVEUSES'!IP9,0)/3</f>
        <v>0</v>
      </c>
      <c r="IQ9" s="15">
        <f>$B9*IF('RELEVE DES FICHES SUIVEUSES'!IQ9&lt;&gt;"x",'RELEVE DES FICHES SUIVEUSES'!IQ9,0)/3</f>
        <v>0</v>
      </c>
      <c r="IR9" s="15">
        <f>$B9*IF('RELEVE DES FICHES SUIVEUSES'!IR9&lt;&gt;"x",'RELEVE DES FICHES SUIVEUSES'!IR9,0)/3</f>
        <v>0</v>
      </c>
      <c r="IS9" s="15">
        <f>$B9*IF('RELEVE DES FICHES SUIVEUSES'!IS9&lt;&gt;"x",'RELEVE DES FICHES SUIVEUSES'!IS9,0)/3</f>
        <v>0</v>
      </c>
      <c r="IT9" s="15">
        <f>$B9*IF('RELEVE DES FICHES SUIVEUSES'!IT9&lt;&gt;"x",'RELEVE DES FICHES SUIVEUSES'!IT9,0)/3</f>
        <v>0</v>
      </c>
      <c r="IU9" s="15">
        <f>$B9*IF('RELEVE DES FICHES SUIVEUSES'!IU9&lt;&gt;"x",'RELEVE DES FICHES SUIVEUSES'!IU9,0)/3</f>
        <v>0</v>
      </c>
      <c r="IV9" s="15">
        <f>$B9*IF('RELEVE DES FICHES SUIVEUSES'!IV9&lt;&gt;"x",'RELEVE DES FICHES SUIVEUSES'!IV9,0)/3</f>
        <v>0</v>
      </c>
      <c r="IW9" s="15">
        <f>$B9*IF('RELEVE DES FICHES SUIVEUSES'!IW9&lt;&gt;"x",'RELEVE DES FICHES SUIVEUSES'!IW9,0)/3</f>
        <v>0</v>
      </c>
      <c r="IX9" s="15">
        <f>$B9*IF('RELEVE DES FICHES SUIVEUSES'!IX9&lt;&gt;"x",'RELEVE DES FICHES SUIVEUSES'!IX9,0)/3</f>
        <v>0</v>
      </c>
      <c r="IY9" s="15">
        <f>$B9*IF('RELEVE DES FICHES SUIVEUSES'!IY9&lt;&gt;"x",'RELEVE DES FICHES SUIVEUSES'!IY9,0)/3</f>
        <v>0</v>
      </c>
      <c r="IZ9" s="15">
        <f>$B9*IF('RELEVE DES FICHES SUIVEUSES'!IZ9&lt;&gt;"x",'RELEVE DES FICHES SUIVEUSES'!IZ9,0)/3</f>
        <v>0</v>
      </c>
      <c r="JA9" s="15">
        <f>$B9*IF('RELEVE DES FICHES SUIVEUSES'!JA9&lt;&gt;"x",'RELEVE DES FICHES SUIVEUSES'!JA9,0)/3</f>
        <v>0</v>
      </c>
      <c r="JB9" s="15">
        <f>$B9*IF('RELEVE DES FICHES SUIVEUSES'!JB9&lt;&gt;"x",'RELEVE DES FICHES SUIVEUSES'!JB9,0)/3</f>
        <v>0</v>
      </c>
      <c r="JC9" s="15">
        <f>$B9*IF('RELEVE DES FICHES SUIVEUSES'!JC9&lt;&gt;"x",'RELEVE DES FICHES SUIVEUSES'!JC9,0)/3</f>
        <v>0</v>
      </c>
      <c r="JD9" s="15">
        <f>$B9*IF('RELEVE DES FICHES SUIVEUSES'!JD9&lt;&gt;"x",'RELEVE DES FICHES SUIVEUSES'!JD9,0)/3</f>
        <v>0</v>
      </c>
      <c r="JE9" s="15">
        <f>$B9*IF('RELEVE DES FICHES SUIVEUSES'!JE9&lt;&gt;"x",'RELEVE DES FICHES SUIVEUSES'!JE9,0)/3</f>
        <v>0</v>
      </c>
      <c r="JF9" s="15">
        <f>$B9*IF('RELEVE DES FICHES SUIVEUSES'!JF9&lt;&gt;"x",'RELEVE DES FICHES SUIVEUSES'!JF9,0)/3</f>
        <v>0</v>
      </c>
      <c r="JG9" s="15">
        <f>$B9*IF('RELEVE DES FICHES SUIVEUSES'!JG9&lt;&gt;"x",'RELEVE DES FICHES SUIVEUSES'!JG9,0)/3</f>
        <v>0</v>
      </c>
      <c r="JH9" s="15">
        <f>$B9*IF('RELEVE DES FICHES SUIVEUSES'!JH9&lt;&gt;"x",'RELEVE DES FICHES SUIVEUSES'!JH9,0)/3</f>
        <v>0</v>
      </c>
      <c r="JI9" s="15">
        <f>$B9*IF('RELEVE DES FICHES SUIVEUSES'!JI9&lt;&gt;"x",'RELEVE DES FICHES SUIVEUSES'!JI9,0)/3</f>
        <v>0</v>
      </c>
      <c r="JJ9" s="15">
        <f>$B9*IF('RELEVE DES FICHES SUIVEUSES'!JJ9&lt;&gt;"x",'RELEVE DES FICHES SUIVEUSES'!JJ9,0)/3</f>
        <v>0</v>
      </c>
      <c r="JK9" s="15">
        <f>$B9*IF('RELEVE DES FICHES SUIVEUSES'!JK9&lt;&gt;"x",'RELEVE DES FICHES SUIVEUSES'!JK9,0)/3</f>
        <v>0</v>
      </c>
      <c r="JL9" s="15">
        <f>$B9*IF('RELEVE DES FICHES SUIVEUSES'!JL9&lt;&gt;"x",'RELEVE DES FICHES SUIVEUSES'!JL9,0)/3</f>
        <v>0</v>
      </c>
      <c r="JM9" s="15">
        <f>$B9*IF('RELEVE DES FICHES SUIVEUSES'!JM9&lt;&gt;"x",'RELEVE DES FICHES SUIVEUSES'!JM9,0)/3</f>
        <v>0</v>
      </c>
      <c r="JN9" s="15">
        <f>$B9*IF('RELEVE DES FICHES SUIVEUSES'!JN9&lt;&gt;"x",'RELEVE DES FICHES SUIVEUSES'!JN9,0)/3</f>
        <v>0</v>
      </c>
      <c r="JO9" s="15">
        <f>$B9*IF('RELEVE DES FICHES SUIVEUSES'!JO9&lt;&gt;"x",'RELEVE DES FICHES SUIVEUSES'!JO9,0)/3</f>
        <v>0</v>
      </c>
      <c r="JP9" s="15">
        <f>$B9*IF('RELEVE DES FICHES SUIVEUSES'!JP9&lt;&gt;"x",'RELEVE DES FICHES SUIVEUSES'!JP9,0)/3</f>
        <v>0</v>
      </c>
      <c r="JQ9" s="15">
        <f>$B9*IF('RELEVE DES FICHES SUIVEUSES'!JQ9&lt;&gt;"x",'RELEVE DES FICHES SUIVEUSES'!JQ9,0)/3</f>
        <v>0</v>
      </c>
      <c r="JR9" s="15">
        <f>$B9*IF('RELEVE DES FICHES SUIVEUSES'!JR9&lt;&gt;"x",'RELEVE DES FICHES SUIVEUSES'!JR9,0)/3</f>
        <v>0</v>
      </c>
      <c r="JS9" s="15">
        <f>$B9*IF('RELEVE DES FICHES SUIVEUSES'!JS9&lt;&gt;"x",'RELEVE DES FICHES SUIVEUSES'!JS9,0)/3</f>
        <v>0</v>
      </c>
      <c r="JT9" s="15">
        <f>$B9*IF('RELEVE DES FICHES SUIVEUSES'!JT9&lt;&gt;"x",'RELEVE DES FICHES SUIVEUSES'!JT9,0)/3</f>
        <v>0</v>
      </c>
      <c r="JU9" s="15">
        <f>$B9*IF('RELEVE DES FICHES SUIVEUSES'!JU9&lt;&gt;"x",'RELEVE DES FICHES SUIVEUSES'!JU9,0)/3</f>
        <v>0</v>
      </c>
      <c r="JV9" s="15">
        <f>$B9*IF('RELEVE DES FICHES SUIVEUSES'!JV9&lt;&gt;"x",'RELEVE DES FICHES SUIVEUSES'!JV9,0)/3</f>
        <v>0</v>
      </c>
      <c r="JW9" s="15">
        <f>$B9*IF('RELEVE DES FICHES SUIVEUSES'!JW9&lt;&gt;"x",'RELEVE DES FICHES SUIVEUSES'!JW9,0)/3</f>
        <v>0</v>
      </c>
      <c r="JX9" s="15">
        <f>$B9*IF('RELEVE DES FICHES SUIVEUSES'!JX9&lt;&gt;"x",'RELEVE DES FICHES SUIVEUSES'!JX9,0)/3</f>
        <v>0</v>
      </c>
      <c r="JY9" s="15">
        <f>$B9*IF('RELEVE DES FICHES SUIVEUSES'!JY9&lt;&gt;"x",'RELEVE DES FICHES SUIVEUSES'!JY9,0)/3</f>
        <v>0</v>
      </c>
      <c r="JZ9" s="15">
        <f>$B9*IF('RELEVE DES FICHES SUIVEUSES'!JZ9&lt;&gt;"x",'RELEVE DES FICHES SUIVEUSES'!JZ9,0)/3</f>
        <v>0</v>
      </c>
      <c r="KA9" s="15">
        <f>$B9*IF('RELEVE DES FICHES SUIVEUSES'!KA9&lt;&gt;"x",'RELEVE DES FICHES SUIVEUSES'!KA9,0)/3</f>
        <v>0</v>
      </c>
      <c r="KB9" s="15">
        <f>$B9*IF('RELEVE DES FICHES SUIVEUSES'!KB9&lt;&gt;"x",'RELEVE DES FICHES SUIVEUSES'!KB9,0)/3</f>
        <v>0</v>
      </c>
      <c r="KC9" s="15">
        <f>$B9*IF('RELEVE DES FICHES SUIVEUSES'!KC9&lt;&gt;"x",'RELEVE DES FICHES SUIVEUSES'!KC9,0)/3</f>
        <v>0</v>
      </c>
      <c r="KD9" s="15">
        <f>$B9*IF('RELEVE DES FICHES SUIVEUSES'!KD9&lt;&gt;"x",'RELEVE DES FICHES SUIVEUSES'!KD9,0)/3</f>
        <v>0</v>
      </c>
      <c r="KE9" s="15">
        <f>$B9*IF('RELEVE DES FICHES SUIVEUSES'!KE9&lt;&gt;"x",'RELEVE DES FICHES SUIVEUSES'!KE9,0)/3</f>
        <v>0</v>
      </c>
      <c r="KF9" s="15">
        <f>$B9*IF('RELEVE DES FICHES SUIVEUSES'!KF9&lt;&gt;"x",'RELEVE DES FICHES SUIVEUSES'!KF9,0)/3</f>
        <v>0</v>
      </c>
      <c r="KG9" s="15">
        <f>$B9*IF('RELEVE DES FICHES SUIVEUSES'!KG9&lt;&gt;"x",'RELEVE DES FICHES SUIVEUSES'!KG9,0)/3</f>
        <v>0</v>
      </c>
      <c r="KH9" s="15">
        <f>$B9*IF('RELEVE DES FICHES SUIVEUSES'!KH9&lt;&gt;"x",'RELEVE DES FICHES SUIVEUSES'!KH9,0)/3</f>
        <v>0</v>
      </c>
      <c r="KI9" s="15">
        <f>$B9*IF('RELEVE DES FICHES SUIVEUSES'!KI9&lt;&gt;"x",'RELEVE DES FICHES SUIVEUSES'!KI9,0)/3</f>
        <v>0</v>
      </c>
      <c r="KJ9" s="15">
        <f>$B9*IF('RELEVE DES FICHES SUIVEUSES'!KJ9&lt;&gt;"x",'RELEVE DES FICHES SUIVEUSES'!KJ9,0)/3</f>
        <v>0</v>
      </c>
      <c r="KK9" s="15">
        <f>$B9*IF('RELEVE DES FICHES SUIVEUSES'!KK9&lt;&gt;"x",'RELEVE DES FICHES SUIVEUSES'!KK9,0)/3</f>
        <v>0</v>
      </c>
      <c r="KL9" s="15">
        <f>$B9*IF('RELEVE DES FICHES SUIVEUSES'!KL9&lt;&gt;"x",'RELEVE DES FICHES SUIVEUSES'!KL9,0)/3</f>
        <v>0</v>
      </c>
      <c r="KM9" s="15">
        <f>$B9*IF('RELEVE DES FICHES SUIVEUSES'!KM9&lt;&gt;"x",'RELEVE DES FICHES SUIVEUSES'!KM9,0)/3</f>
        <v>0</v>
      </c>
      <c r="KN9" s="15">
        <f>$B9*IF('RELEVE DES FICHES SUIVEUSES'!KN9&lt;&gt;"x",'RELEVE DES FICHES SUIVEUSES'!KN9,0)/3</f>
        <v>0</v>
      </c>
      <c r="KO9" s="15">
        <f>$B9*IF('RELEVE DES FICHES SUIVEUSES'!KO9&lt;&gt;"x",'RELEVE DES FICHES SUIVEUSES'!KO9,0)/3</f>
        <v>0</v>
      </c>
      <c r="KP9" s="15">
        <f>$B9*IF('RELEVE DES FICHES SUIVEUSES'!KP9&lt;&gt;"x",'RELEVE DES FICHES SUIVEUSES'!KP9,0)/3</f>
        <v>0</v>
      </c>
      <c r="KQ9" s="15">
        <f>$B9*IF('RELEVE DES FICHES SUIVEUSES'!KQ9&lt;&gt;"x",'RELEVE DES FICHES SUIVEUSES'!KQ9,0)/3</f>
        <v>0</v>
      </c>
      <c r="KR9" s="15">
        <f>$B9*IF('RELEVE DES FICHES SUIVEUSES'!KR9&lt;&gt;"x",'RELEVE DES FICHES SUIVEUSES'!KR9,0)/3</f>
        <v>0</v>
      </c>
      <c r="KS9" s="15">
        <f>$B9*IF('RELEVE DES FICHES SUIVEUSES'!KS9&lt;&gt;"x",'RELEVE DES FICHES SUIVEUSES'!KS9,0)/3</f>
        <v>0</v>
      </c>
      <c r="KT9" s="15">
        <f>$B9*IF('RELEVE DES FICHES SUIVEUSES'!KT9&lt;&gt;"x",'RELEVE DES FICHES SUIVEUSES'!KT9,0)/3</f>
        <v>0</v>
      </c>
      <c r="KU9" s="15">
        <f>$B9*IF('RELEVE DES FICHES SUIVEUSES'!KU9&lt;&gt;"x",'RELEVE DES FICHES SUIVEUSES'!KU9,0)/3</f>
        <v>0</v>
      </c>
      <c r="KV9" s="15">
        <f>$B9*IF('RELEVE DES FICHES SUIVEUSES'!KV9&lt;&gt;"x",'RELEVE DES FICHES SUIVEUSES'!KV9,0)/3</f>
        <v>0</v>
      </c>
      <c r="KW9" s="15">
        <f>$B9*IF('RELEVE DES FICHES SUIVEUSES'!KW9&lt;&gt;"x",'RELEVE DES FICHES SUIVEUSES'!KW9,0)/3</f>
        <v>0</v>
      </c>
      <c r="KX9" s="15">
        <f>$B9*IF('RELEVE DES FICHES SUIVEUSES'!KX9&lt;&gt;"x",'RELEVE DES FICHES SUIVEUSES'!KX9,0)/3</f>
        <v>0</v>
      </c>
      <c r="KY9" s="15">
        <f>$B9*IF('RELEVE DES FICHES SUIVEUSES'!KY9&lt;&gt;"x",'RELEVE DES FICHES SUIVEUSES'!KY9,0)/3</f>
        <v>0</v>
      </c>
      <c r="KZ9" s="15">
        <f>$B9*IF('RELEVE DES FICHES SUIVEUSES'!KZ9&lt;&gt;"x",'RELEVE DES FICHES SUIVEUSES'!KZ9,0)/3</f>
        <v>0</v>
      </c>
      <c r="LA9" s="15">
        <f>$B9*IF('RELEVE DES FICHES SUIVEUSES'!LA9&lt;&gt;"x",'RELEVE DES FICHES SUIVEUSES'!LA9,0)/3</f>
        <v>0</v>
      </c>
      <c r="LB9" s="15">
        <f>$B9*IF('RELEVE DES FICHES SUIVEUSES'!LB9&lt;&gt;"x",'RELEVE DES FICHES SUIVEUSES'!LB9,0)/3</f>
        <v>0</v>
      </c>
      <c r="LC9" s="15">
        <f>$B9*IF('RELEVE DES FICHES SUIVEUSES'!LC9&lt;&gt;"x",'RELEVE DES FICHES SUIVEUSES'!LC9,0)/3</f>
        <v>0</v>
      </c>
      <c r="LD9" s="15">
        <f>$B9*IF('RELEVE DES FICHES SUIVEUSES'!LD9&lt;&gt;"x",'RELEVE DES FICHES SUIVEUSES'!LD9,0)/3</f>
        <v>0</v>
      </c>
      <c r="LE9" s="15">
        <f>$B9*IF('RELEVE DES FICHES SUIVEUSES'!LE9&lt;&gt;"x",'RELEVE DES FICHES SUIVEUSES'!LE9,0)/3</f>
        <v>0</v>
      </c>
      <c r="LF9" s="15">
        <f>$B9*IF('RELEVE DES FICHES SUIVEUSES'!LF9&lt;&gt;"x",'RELEVE DES FICHES SUIVEUSES'!LF9,0)/3</f>
        <v>0</v>
      </c>
      <c r="LG9" s="15">
        <f>$B9*IF('RELEVE DES FICHES SUIVEUSES'!LG9&lt;&gt;"x",'RELEVE DES FICHES SUIVEUSES'!LG9,0)/3</f>
        <v>0</v>
      </c>
      <c r="LH9" s="15">
        <f>$B9*IF('RELEVE DES FICHES SUIVEUSES'!LH9&lt;&gt;"x",'RELEVE DES FICHES SUIVEUSES'!LH9,0)/3</f>
        <v>0</v>
      </c>
      <c r="LI9" s="15">
        <f>$B9*IF('RELEVE DES FICHES SUIVEUSES'!LI9&lt;&gt;"x",'RELEVE DES FICHES SUIVEUSES'!LI9,0)/3</f>
        <v>0</v>
      </c>
      <c r="LJ9" s="15">
        <f>$B9*IF('RELEVE DES FICHES SUIVEUSES'!LJ9&lt;&gt;"x",'RELEVE DES FICHES SUIVEUSES'!LJ9,0)/3</f>
        <v>0</v>
      </c>
      <c r="LK9" s="15">
        <f>$B9*IF('RELEVE DES FICHES SUIVEUSES'!LK9&lt;&gt;"x",'RELEVE DES FICHES SUIVEUSES'!LK9,0)/3</f>
        <v>0</v>
      </c>
      <c r="LL9" s="15">
        <f>$B9*IF('RELEVE DES FICHES SUIVEUSES'!LL9&lt;&gt;"x",'RELEVE DES FICHES SUIVEUSES'!LL9,0)/3</f>
        <v>0</v>
      </c>
      <c r="LM9" s="15">
        <f>$B9*IF('RELEVE DES FICHES SUIVEUSES'!LM9&lt;&gt;"x",'RELEVE DES FICHES SUIVEUSES'!LM9,0)/3</f>
        <v>0</v>
      </c>
      <c r="LN9" s="15">
        <f>$B9*IF('RELEVE DES FICHES SUIVEUSES'!LN9&lt;&gt;"x",'RELEVE DES FICHES SUIVEUSES'!LN9,0)/3</f>
        <v>0</v>
      </c>
      <c r="LO9" s="15">
        <f>$B9*IF('RELEVE DES FICHES SUIVEUSES'!LO9&lt;&gt;"x",'RELEVE DES FICHES SUIVEUSES'!LO9,0)/3</f>
        <v>0</v>
      </c>
      <c r="LP9" s="15">
        <f>$B9*IF('RELEVE DES FICHES SUIVEUSES'!LP9&lt;&gt;"x",'RELEVE DES FICHES SUIVEUSES'!LP9,0)/3</f>
        <v>0</v>
      </c>
      <c r="LQ9" s="15">
        <f>$B9*IF('RELEVE DES FICHES SUIVEUSES'!LQ9&lt;&gt;"x",'RELEVE DES FICHES SUIVEUSES'!LQ9,0)/3</f>
        <v>0</v>
      </c>
      <c r="LR9" s="15">
        <f>$B9*IF('RELEVE DES FICHES SUIVEUSES'!LR9&lt;&gt;"x",'RELEVE DES FICHES SUIVEUSES'!LR9,0)/3</f>
        <v>0</v>
      </c>
      <c r="LS9" s="15">
        <f>$B9*IF('RELEVE DES FICHES SUIVEUSES'!LS9&lt;&gt;"x",'RELEVE DES FICHES SUIVEUSES'!LS9,0)/3</f>
        <v>0</v>
      </c>
      <c r="LT9" s="15">
        <f>$B9*IF('RELEVE DES FICHES SUIVEUSES'!LT9&lt;&gt;"x",'RELEVE DES FICHES SUIVEUSES'!LT9,0)/3</f>
        <v>0</v>
      </c>
      <c r="LU9" s="15">
        <f>$B9*IF('RELEVE DES FICHES SUIVEUSES'!LU9&lt;&gt;"x",'RELEVE DES FICHES SUIVEUSES'!LU9,0)/3</f>
        <v>0</v>
      </c>
      <c r="LV9" s="15">
        <f>$B9*IF('RELEVE DES FICHES SUIVEUSES'!LV9&lt;&gt;"x",'RELEVE DES FICHES SUIVEUSES'!LV9,0)/3</f>
        <v>0</v>
      </c>
      <c r="LW9" s="15">
        <f>$B9*IF('RELEVE DES FICHES SUIVEUSES'!LW9&lt;&gt;"x",'RELEVE DES FICHES SUIVEUSES'!LW9,0)/3</f>
        <v>0</v>
      </c>
      <c r="LX9" s="15">
        <f>$B9*IF('RELEVE DES FICHES SUIVEUSES'!LX9&lt;&gt;"x",'RELEVE DES FICHES SUIVEUSES'!LX9,0)/3</f>
        <v>0</v>
      </c>
      <c r="LY9" s="15">
        <f>$B9*IF('RELEVE DES FICHES SUIVEUSES'!LY9&lt;&gt;"x",'RELEVE DES FICHES SUIVEUSES'!LY9,0)/3</f>
        <v>0</v>
      </c>
      <c r="LZ9" s="15">
        <f>$B9*IF('RELEVE DES FICHES SUIVEUSES'!LZ9&lt;&gt;"x",'RELEVE DES FICHES SUIVEUSES'!LZ9,0)/3</f>
        <v>0</v>
      </c>
      <c r="MA9" s="15">
        <f>$B9*IF('RELEVE DES FICHES SUIVEUSES'!MA9&lt;&gt;"x",'RELEVE DES FICHES SUIVEUSES'!MA9,0)/3</f>
        <v>0</v>
      </c>
      <c r="MB9" s="15">
        <f>$B9*IF('RELEVE DES FICHES SUIVEUSES'!MB9&lt;&gt;"x",'RELEVE DES FICHES SUIVEUSES'!MB9,0)/3</f>
        <v>0</v>
      </c>
      <c r="MC9" s="15">
        <f>$B9*IF('RELEVE DES FICHES SUIVEUSES'!MC9&lt;&gt;"x",'RELEVE DES FICHES SUIVEUSES'!MC9,0)/3</f>
        <v>0</v>
      </c>
      <c r="MD9" s="15">
        <f>$B9*IF('RELEVE DES FICHES SUIVEUSES'!MD9&lt;&gt;"x",'RELEVE DES FICHES SUIVEUSES'!MD9,0)/3</f>
        <v>0</v>
      </c>
      <c r="ME9" s="15">
        <f>$B9*IF('RELEVE DES FICHES SUIVEUSES'!ME9&lt;&gt;"x",'RELEVE DES FICHES SUIVEUSES'!ME9,0)/3</f>
        <v>0</v>
      </c>
      <c r="MF9" s="15">
        <f>$B9*IF('RELEVE DES FICHES SUIVEUSES'!MF9&lt;&gt;"x",'RELEVE DES FICHES SUIVEUSES'!MF9,0)/3</f>
        <v>0</v>
      </c>
      <c r="MG9" s="15">
        <f>$B9*IF('RELEVE DES FICHES SUIVEUSES'!MG9&lt;&gt;"x",'RELEVE DES FICHES SUIVEUSES'!MG9,0)/3</f>
        <v>0</v>
      </c>
      <c r="MH9" s="15">
        <f>$B9*IF('RELEVE DES FICHES SUIVEUSES'!MH9&lt;&gt;"x",'RELEVE DES FICHES SUIVEUSES'!MH9,0)/3</f>
        <v>0</v>
      </c>
      <c r="MI9" s="15">
        <f>$B9*IF('RELEVE DES FICHES SUIVEUSES'!MI9&lt;&gt;"x",'RELEVE DES FICHES SUIVEUSES'!MI9,0)/3</f>
        <v>0</v>
      </c>
      <c r="MJ9" s="15">
        <f>$B9*IF('RELEVE DES FICHES SUIVEUSES'!MJ9&lt;&gt;"x",'RELEVE DES FICHES SUIVEUSES'!MJ9,0)/3</f>
        <v>0</v>
      </c>
      <c r="MK9" s="15">
        <f>$B9*IF('RELEVE DES FICHES SUIVEUSES'!MK9&lt;&gt;"x",'RELEVE DES FICHES SUIVEUSES'!MK9,0)/3</f>
        <v>0</v>
      </c>
      <c r="ML9" s="15">
        <f>$B9*IF('RELEVE DES FICHES SUIVEUSES'!ML9&lt;&gt;"x",'RELEVE DES FICHES SUIVEUSES'!ML9,0)/3</f>
        <v>0</v>
      </c>
      <c r="MM9" s="15">
        <f>$B9*IF('RELEVE DES FICHES SUIVEUSES'!MM9&lt;&gt;"x",'RELEVE DES FICHES SUIVEUSES'!MM9,0)/3</f>
        <v>0</v>
      </c>
      <c r="MN9" s="15">
        <f>$B9*IF('RELEVE DES FICHES SUIVEUSES'!MN9&lt;&gt;"x",'RELEVE DES FICHES SUIVEUSES'!MN9,0)/3</f>
        <v>0</v>
      </c>
      <c r="MO9" s="15">
        <f>$B9*IF('RELEVE DES FICHES SUIVEUSES'!MO9&lt;&gt;"x",'RELEVE DES FICHES SUIVEUSES'!MO9,0)/3</f>
        <v>0</v>
      </c>
      <c r="MP9" s="15">
        <f>$B9*IF('RELEVE DES FICHES SUIVEUSES'!MP9&lt;&gt;"x",'RELEVE DES FICHES SUIVEUSES'!MP9,0)/3</f>
        <v>0</v>
      </c>
      <c r="MQ9" s="15">
        <f>$B9*IF('RELEVE DES FICHES SUIVEUSES'!MQ9&lt;&gt;"x",'RELEVE DES FICHES SUIVEUSES'!MQ9,0)/3</f>
        <v>0</v>
      </c>
      <c r="MR9" s="15">
        <f>$B9*IF('RELEVE DES FICHES SUIVEUSES'!MR9&lt;&gt;"x",'RELEVE DES FICHES SUIVEUSES'!MR9,0)/3</f>
        <v>0</v>
      </c>
      <c r="MS9" s="15">
        <f>$B9*IF('RELEVE DES FICHES SUIVEUSES'!MS9&lt;&gt;"x",'RELEVE DES FICHES SUIVEUSES'!MS9,0)/3</f>
        <v>0</v>
      </c>
      <c r="MT9" s="15">
        <f>$B9*IF('RELEVE DES FICHES SUIVEUSES'!MT9&lt;&gt;"x",'RELEVE DES FICHES SUIVEUSES'!MT9,0)/3</f>
        <v>0</v>
      </c>
      <c r="MU9" s="15">
        <f>$B9*IF('RELEVE DES FICHES SUIVEUSES'!MU9&lt;&gt;"x",'RELEVE DES FICHES SUIVEUSES'!MU9,0)/3</f>
        <v>0</v>
      </c>
      <c r="MV9" s="15">
        <f>$B9*IF('RELEVE DES FICHES SUIVEUSES'!MV9&lt;&gt;"x",'RELEVE DES FICHES SUIVEUSES'!MV9,0)/3</f>
        <v>0</v>
      </c>
      <c r="MW9" s="15">
        <f>$B9*IF('RELEVE DES FICHES SUIVEUSES'!MW9&lt;&gt;"x",'RELEVE DES FICHES SUIVEUSES'!MW9,0)/3</f>
        <v>0</v>
      </c>
      <c r="MX9" s="15">
        <f>$B9*IF('RELEVE DES FICHES SUIVEUSES'!MX9&lt;&gt;"x",'RELEVE DES FICHES SUIVEUSES'!MX9,0)/3</f>
        <v>0</v>
      </c>
      <c r="MY9" s="15">
        <f>$B9*IF('RELEVE DES FICHES SUIVEUSES'!MY9&lt;&gt;"x",'RELEVE DES FICHES SUIVEUSES'!MY9,0)/3</f>
        <v>0</v>
      </c>
      <c r="MZ9" s="15">
        <f>$B9*IF('RELEVE DES FICHES SUIVEUSES'!MZ9&lt;&gt;"x",'RELEVE DES FICHES SUIVEUSES'!MZ9,0)/3</f>
        <v>0</v>
      </c>
      <c r="NA9" s="15">
        <f>$B9*IF('RELEVE DES FICHES SUIVEUSES'!NA9&lt;&gt;"x",'RELEVE DES FICHES SUIVEUSES'!NA9,0)/3</f>
        <v>0</v>
      </c>
      <c r="NB9" s="15">
        <f>$B9*IF('RELEVE DES FICHES SUIVEUSES'!NB9&lt;&gt;"x",'RELEVE DES FICHES SUIVEUSES'!NB9,0)/3</f>
        <v>0</v>
      </c>
      <c r="NC9" s="15">
        <f>$B9*IF('RELEVE DES FICHES SUIVEUSES'!NC9&lt;&gt;"x",'RELEVE DES FICHES SUIVEUSES'!NC9,0)/3</f>
        <v>0</v>
      </c>
      <c r="ND9" s="15">
        <f>$B9*IF('RELEVE DES FICHES SUIVEUSES'!ND9&lt;&gt;"x",'RELEVE DES FICHES SUIVEUSES'!ND9,0)/3</f>
        <v>0</v>
      </c>
      <c r="NE9" s="15">
        <f>$B9*IF('RELEVE DES FICHES SUIVEUSES'!NE9&lt;&gt;"x",'RELEVE DES FICHES SUIVEUSES'!NE9,0)/3</f>
        <v>0</v>
      </c>
      <c r="NF9" s="15">
        <f>$B9*IF('RELEVE DES FICHES SUIVEUSES'!NF9&lt;&gt;"x",'RELEVE DES FICHES SUIVEUSES'!NF9,0)/3</f>
        <v>0</v>
      </c>
      <c r="NG9" s="15">
        <f>$B9*IF('RELEVE DES FICHES SUIVEUSES'!NG9&lt;&gt;"x",'RELEVE DES FICHES SUIVEUSES'!NG9,0)/3</f>
        <v>0</v>
      </c>
      <c r="NH9" s="15">
        <f>$B9*IF('RELEVE DES FICHES SUIVEUSES'!NH9&lt;&gt;"x",'RELEVE DES FICHES SUIVEUSES'!NH9,0)/3</f>
        <v>0</v>
      </c>
      <c r="NI9" s="15">
        <f>$B9*IF('RELEVE DES FICHES SUIVEUSES'!NI9&lt;&gt;"x",'RELEVE DES FICHES SUIVEUSES'!NI9,0)/3</f>
        <v>0</v>
      </c>
      <c r="NJ9" s="15">
        <f>$B9*IF('RELEVE DES FICHES SUIVEUSES'!NJ9&lt;&gt;"x",'RELEVE DES FICHES SUIVEUSES'!NJ9,0)/3</f>
        <v>0</v>
      </c>
      <c r="NK9" s="15">
        <f>$B9*IF('RELEVE DES FICHES SUIVEUSES'!NK9&lt;&gt;"x",'RELEVE DES FICHES SUIVEUSES'!NK9,0)/3</f>
        <v>0</v>
      </c>
      <c r="NL9" s="15">
        <f>$B9*IF('RELEVE DES FICHES SUIVEUSES'!NL9&lt;&gt;"x",'RELEVE DES FICHES SUIVEUSES'!NL9,0)/3</f>
        <v>0</v>
      </c>
      <c r="NM9" s="15">
        <f>$B9*IF('RELEVE DES FICHES SUIVEUSES'!NM9&lt;&gt;"x",'RELEVE DES FICHES SUIVEUSES'!NM9,0)/3</f>
        <v>0</v>
      </c>
      <c r="NN9" s="15">
        <f>$B9*IF('RELEVE DES FICHES SUIVEUSES'!NN9&lt;&gt;"x",'RELEVE DES FICHES SUIVEUSES'!NN9,0)/3</f>
        <v>0</v>
      </c>
      <c r="NO9" s="15">
        <f>$B9*IF('RELEVE DES FICHES SUIVEUSES'!NO9&lt;&gt;"x",'RELEVE DES FICHES SUIVEUSES'!NO9,0)/3</f>
        <v>0</v>
      </c>
      <c r="NP9" s="15">
        <f>$B9*IF('RELEVE DES FICHES SUIVEUSES'!NP9&lt;&gt;"x",'RELEVE DES FICHES SUIVEUSES'!NP9,0)/3</f>
        <v>0</v>
      </c>
      <c r="NQ9" s="15">
        <f>$B9*IF('RELEVE DES FICHES SUIVEUSES'!NQ9&lt;&gt;"x",'RELEVE DES FICHES SUIVEUSES'!NQ9,0)/3</f>
        <v>0</v>
      </c>
      <c r="NR9" s="15">
        <f>$B9*IF('RELEVE DES FICHES SUIVEUSES'!NR9&lt;&gt;"x",'RELEVE DES FICHES SUIVEUSES'!NR9,0)/3</f>
        <v>0</v>
      </c>
      <c r="NS9" s="15">
        <f>$B9*IF('RELEVE DES FICHES SUIVEUSES'!NS9&lt;&gt;"x",'RELEVE DES FICHES SUIVEUSES'!NS9,0)/3</f>
        <v>0</v>
      </c>
      <c r="NT9" s="15">
        <f>$B9*IF('RELEVE DES FICHES SUIVEUSES'!NT9&lt;&gt;"x",'RELEVE DES FICHES SUIVEUSES'!NT9,0)/3</f>
        <v>0</v>
      </c>
      <c r="NU9" s="15">
        <f>$B9*IF('RELEVE DES FICHES SUIVEUSES'!NU9&lt;&gt;"x",'RELEVE DES FICHES SUIVEUSES'!NU9,0)/3</f>
        <v>0</v>
      </c>
      <c r="NV9" s="15">
        <f>$B9*IF('RELEVE DES FICHES SUIVEUSES'!NV9&lt;&gt;"x",'RELEVE DES FICHES SUIVEUSES'!NV9,0)/3</f>
        <v>0</v>
      </c>
      <c r="NW9" s="15">
        <f>$B9*IF('RELEVE DES FICHES SUIVEUSES'!NW9&lt;&gt;"x",'RELEVE DES FICHES SUIVEUSES'!NW9,0)/3</f>
        <v>0</v>
      </c>
      <c r="NX9" s="15">
        <f>$B9*IF('RELEVE DES FICHES SUIVEUSES'!NX9&lt;&gt;"x",'RELEVE DES FICHES SUIVEUSES'!NX9,0)/3</f>
        <v>0</v>
      </c>
      <c r="NY9" s="15">
        <f>$B9*IF('RELEVE DES FICHES SUIVEUSES'!NY9&lt;&gt;"x",'RELEVE DES FICHES SUIVEUSES'!NY9,0)/3</f>
        <v>0</v>
      </c>
      <c r="NZ9" s="15">
        <f>$B9*IF('RELEVE DES FICHES SUIVEUSES'!NZ9&lt;&gt;"x",'RELEVE DES FICHES SUIVEUSES'!NZ9,0)/3</f>
        <v>0</v>
      </c>
      <c r="OA9" s="15">
        <f>$B9*IF('RELEVE DES FICHES SUIVEUSES'!OA9&lt;&gt;"x",'RELEVE DES FICHES SUIVEUSES'!OA9,0)/3</f>
        <v>0</v>
      </c>
      <c r="OB9" s="15">
        <f>$B9*IF('RELEVE DES FICHES SUIVEUSES'!OB9&lt;&gt;"x",'RELEVE DES FICHES SUIVEUSES'!OB9,0)/3</f>
        <v>0</v>
      </c>
      <c r="OC9" s="15">
        <f>$B9*IF('RELEVE DES FICHES SUIVEUSES'!OC9&lt;&gt;"x",'RELEVE DES FICHES SUIVEUSES'!OC9,0)/3</f>
        <v>0</v>
      </c>
      <c r="OD9" s="15">
        <f>$B9*IF('RELEVE DES FICHES SUIVEUSES'!OD9&lt;&gt;"x",'RELEVE DES FICHES SUIVEUSES'!OD9,0)/3</f>
        <v>0</v>
      </c>
      <c r="OE9" s="15">
        <f>$B9*IF('RELEVE DES FICHES SUIVEUSES'!OE9&lt;&gt;"x",'RELEVE DES FICHES SUIVEUSES'!OE9,0)/3</f>
        <v>0</v>
      </c>
      <c r="OF9" s="15">
        <f>$B9*IF('RELEVE DES FICHES SUIVEUSES'!OF9&lt;&gt;"x",'RELEVE DES FICHES SUIVEUSES'!OF9,0)/3</f>
        <v>0</v>
      </c>
      <c r="OG9" s="15">
        <f>$B9*IF('RELEVE DES FICHES SUIVEUSES'!OG9&lt;&gt;"x",'RELEVE DES FICHES SUIVEUSES'!OG9,0)/3</f>
        <v>0</v>
      </c>
      <c r="OH9" s="15">
        <f>$B9*IF('RELEVE DES FICHES SUIVEUSES'!OH9&lt;&gt;"x",'RELEVE DES FICHES SUIVEUSES'!OH9,0)/3</f>
        <v>0</v>
      </c>
      <c r="OI9" s="15">
        <f>$B9*IF('RELEVE DES FICHES SUIVEUSES'!OI9&lt;&gt;"x",'RELEVE DES FICHES SUIVEUSES'!OI9,0)/3</f>
        <v>0</v>
      </c>
      <c r="OJ9" s="15">
        <f>$B9*IF('RELEVE DES FICHES SUIVEUSES'!OJ9&lt;&gt;"x",'RELEVE DES FICHES SUIVEUSES'!OJ9,0)/3</f>
        <v>0</v>
      </c>
      <c r="OK9" s="15">
        <f>$B9*IF('RELEVE DES FICHES SUIVEUSES'!OK9&lt;&gt;"x",'RELEVE DES FICHES SUIVEUSES'!OK9,0)/3</f>
        <v>0</v>
      </c>
      <c r="OL9" s="15">
        <f>$B9*IF('RELEVE DES FICHES SUIVEUSES'!OL9&lt;&gt;"x",'RELEVE DES FICHES SUIVEUSES'!OL9,0)/3</f>
        <v>0</v>
      </c>
      <c r="OM9" s="15">
        <f>$B9*IF('RELEVE DES FICHES SUIVEUSES'!OM9&lt;&gt;"x",'RELEVE DES FICHES SUIVEUSES'!OM9,0)/3</f>
        <v>0</v>
      </c>
      <c r="ON9" s="15">
        <f>$B9*IF('RELEVE DES FICHES SUIVEUSES'!ON9&lt;&gt;"x",'RELEVE DES FICHES SUIVEUSES'!ON9,0)/3</f>
        <v>0</v>
      </c>
      <c r="OO9" s="15">
        <f>$B9*IF('RELEVE DES FICHES SUIVEUSES'!OO9&lt;&gt;"x",'RELEVE DES FICHES SUIVEUSES'!OO9,0)/3</f>
        <v>0</v>
      </c>
      <c r="OP9" s="15">
        <f>$B9*IF('RELEVE DES FICHES SUIVEUSES'!OP9&lt;&gt;"x",'RELEVE DES FICHES SUIVEUSES'!OP9,0)/3</f>
        <v>0</v>
      </c>
      <c r="OQ9" s="15">
        <f>$B9*IF('RELEVE DES FICHES SUIVEUSES'!OQ9&lt;&gt;"x",'RELEVE DES FICHES SUIVEUSES'!OQ9,0)/3</f>
        <v>0</v>
      </c>
      <c r="OR9" s="15">
        <f>$B9*IF('RELEVE DES FICHES SUIVEUSES'!OR9&lt;&gt;"x",'RELEVE DES FICHES SUIVEUSES'!OR9,0)/3</f>
        <v>0</v>
      </c>
      <c r="OS9" s="15">
        <f>$B9*IF('RELEVE DES FICHES SUIVEUSES'!OS9&lt;&gt;"x",'RELEVE DES FICHES SUIVEUSES'!OS9,0)/3</f>
        <v>0</v>
      </c>
      <c r="OT9" s="15">
        <f>$B9*IF('RELEVE DES FICHES SUIVEUSES'!OT9&lt;&gt;"x",'RELEVE DES FICHES SUIVEUSES'!OT9,0)/3</f>
        <v>0</v>
      </c>
      <c r="OU9" s="15">
        <f>$B9*IF('RELEVE DES FICHES SUIVEUSES'!OU9&lt;&gt;"x",'RELEVE DES FICHES SUIVEUSES'!OU9,0)/3</f>
        <v>0</v>
      </c>
      <c r="OV9" s="15">
        <f>$B9*IF('RELEVE DES FICHES SUIVEUSES'!OV9&lt;&gt;"x",'RELEVE DES FICHES SUIVEUSES'!OV9,0)/3</f>
        <v>0</v>
      </c>
      <c r="OW9" s="15">
        <f>$B9*IF('RELEVE DES FICHES SUIVEUSES'!OW9&lt;&gt;"x",'RELEVE DES FICHES SUIVEUSES'!OW9,0)/3</f>
        <v>0</v>
      </c>
      <c r="OX9" s="15">
        <f>$B9*IF('RELEVE DES FICHES SUIVEUSES'!OX9&lt;&gt;"x",'RELEVE DES FICHES SUIVEUSES'!OX9,0)/3</f>
        <v>0</v>
      </c>
      <c r="OY9" s="15">
        <f>$B9*IF('RELEVE DES FICHES SUIVEUSES'!OY9&lt;&gt;"x",'RELEVE DES FICHES SUIVEUSES'!OY9,0)/3</f>
        <v>0</v>
      </c>
      <c r="OZ9" s="15">
        <f>$B9*IF('RELEVE DES FICHES SUIVEUSES'!OZ9&lt;&gt;"x",'RELEVE DES FICHES SUIVEUSES'!OZ9,0)/3</f>
        <v>0</v>
      </c>
      <c r="PA9" s="15">
        <f>$B9*IF('RELEVE DES FICHES SUIVEUSES'!PA9&lt;&gt;"x",'RELEVE DES FICHES SUIVEUSES'!PA9,0)/3</f>
        <v>0</v>
      </c>
      <c r="PB9" s="15">
        <f>$B9*IF('RELEVE DES FICHES SUIVEUSES'!PB9&lt;&gt;"x",'RELEVE DES FICHES SUIVEUSES'!PB9,0)/3</f>
        <v>0</v>
      </c>
      <c r="PC9" s="15">
        <f>$B9*IF('RELEVE DES FICHES SUIVEUSES'!PC9&lt;&gt;"x",'RELEVE DES FICHES SUIVEUSES'!PC9,0)/3</f>
        <v>0</v>
      </c>
      <c r="PD9" s="15">
        <f>$B9*IF('RELEVE DES FICHES SUIVEUSES'!PD9&lt;&gt;"x",'RELEVE DES FICHES SUIVEUSES'!PD9,0)/3</f>
        <v>0</v>
      </c>
      <c r="PE9" s="15">
        <f>$B9*IF('RELEVE DES FICHES SUIVEUSES'!PE9&lt;&gt;"x",'RELEVE DES FICHES SUIVEUSES'!PE9,0)/3</f>
        <v>0</v>
      </c>
      <c r="PF9" s="15">
        <f>$B9*IF('RELEVE DES FICHES SUIVEUSES'!PF9&lt;&gt;"x",'RELEVE DES FICHES SUIVEUSES'!PF9,0)/3</f>
        <v>0</v>
      </c>
      <c r="PG9" s="15">
        <f>$B9*IF('RELEVE DES FICHES SUIVEUSES'!PG9&lt;&gt;"x",'RELEVE DES FICHES SUIVEUSES'!PG9,0)/3</f>
        <v>0</v>
      </c>
      <c r="PH9" s="15">
        <f>$B9*IF('RELEVE DES FICHES SUIVEUSES'!PH9&lt;&gt;"x",'RELEVE DES FICHES SUIVEUSES'!PH9,0)/3</f>
        <v>0</v>
      </c>
      <c r="PI9" s="15">
        <f>$B9*IF('RELEVE DES FICHES SUIVEUSES'!PI9&lt;&gt;"x",'RELEVE DES FICHES SUIVEUSES'!PI9,0)/3</f>
        <v>0</v>
      </c>
      <c r="PJ9" s="15">
        <f>$B9*IF('RELEVE DES FICHES SUIVEUSES'!PJ9&lt;&gt;"x",'RELEVE DES FICHES SUIVEUSES'!PJ9,0)/3</f>
        <v>0</v>
      </c>
      <c r="PK9" s="15">
        <f>$B9*IF('RELEVE DES FICHES SUIVEUSES'!PK9&lt;&gt;"x",'RELEVE DES FICHES SUIVEUSES'!PK9,0)/3</f>
        <v>0</v>
      </c>
      <c r="PL9" s="15">
        <f>$B9*IF('RELEVE DES FICHES SUIVEUSES'!PL9&lt;&gt;"x",'RELEVE DES FICHES SUIVEUSES'!PL9,0)/3</f>
        <v>0</v>
      </c>
      <c r="PM9" s="15">
        <f>$B9*IF('RELEVE DES FICHES SUIVEUSES'!PM9&lt;&gt;"x",'RELEVE DES FICHES SUIVEUSES'!PM9,0)/3</f>
        <v>0</v>
      </c>
      <c r="PN9" s="15">
        <f>$B9*IF('RELEVE DES FICHES SUIVEUSES'!PN9&lt;&gt;"x",'RELEVE DES FICHES SUIVEUSES'!PN9,0)/3</f>
        <v>0</v>
      </c>
      <c r="PO9" s="15">
        <f>$B9*IF('RELEVE DES FICHES SUIVEUSES'!PO9&lt;&gt;"x",'RELEVE DES FICHES SUIVEUSES'!PO9,0)/3</f>
        <v>0</v>
      </c>
      <c r="PP9" s="15">
        <f>$B9*IF('RELEVE DES FICHES SUIVEUSES'!PP9&lt;&gt;"x",'RELEVE DES FICHES SUIVEUSES'!PP9,0)/3</f>
        <v>0</v>
      </c>
      <c r="PQ9" s="15">
        <f>$B9*IF('RELEVE DES FICHES SUIVEUSES'!PQ9&lt;&gt;"x",'RELEVE DES FICHES SUIVEUSES'!PQ9,0)/3</f>
        <v>0</v>
      </c>
      <c r="PR9" s="15">
        <f>$B9*IF('RELEVE DES FICHES SUIVEUSES'!PR9&lt;&gt;"x",'RELEVE DES FICHES SUIVEUSES'!PR9,0)/3</f>
        <v>0</v>
      </c>
      <c r="PS9" s="15">
        <f>$B9*IF('RELEVE DES FICHES SUIVEUSES'!PS9&lt;&gt;"x",'RELEVE DES FICHES SUIVEUSES'!PS9,0)/3</f>
        <v>0</v>
      </c>
      <c r="PT9" s="15">
        <f>$B9*IF('RELEVE DES FICHES SUIVEUSES'!PT9&lt;&gt;"x",'RELEVE DES FICHES SUIVEUSES'!PT9,0)/3</f>
        <v>0</v>
      </c>
      <c r="PU9" s="15">
        <f>$B9*IF('RELEVE DES FICHES SUIVEUSES'!PU9&lt;&gt;"x",'RELEVE DES FICHES SUIVEUSES'!PU9,0)/3</f>
        <v>0</v>
      </c>
      <c r="PV9" s="15">
        <f>$B9*IF('RELEVE DES FICHES SUIVEUSES'!PV9&lt;&gt;"x",'RELEVE DES FICHES SUIVEUSES'!PV9,0)/3</f>
        <v>0</v>
      </c>
      <c r="PW9" s="15">
        <f>$B9*IF('RELEVE DES FICHES SUIVEUSES'!PW9&lt;&gt;"x",'RELEVE DES FICHES SUIVEUSES'!PW9,0)/3</f>
        <v>0</v>
      </c>
      <c r="PX9" s="15">
        <f>$B9*IF('RELEVE DES FICHES SUIVEUSES'!PX9&lt;&gt;"x",'RELEVE DES FICHES SUIVEUSES'!PX9,0)/3</f>
        <v>0</v>
      </c>
      <c r="PY9" s="15">
        <f>$B9*IF('RELEVE DES FICHES SUIVEUSES'!PY9&lt;&gt;"x",'RELEVE DES FICHES SUIVEUSES'!PY9,0)/3</f>
        <v>0</v>
      </c>
      <c r="PZ9" s="15">
        <f>$B9*IF('RELEVE DES FICHES SUIVEUSES'!PZ9&lt;&gt;"x",'RELEVE DES FICHES SUIVEUSES'!PZ9,0)/3</f>
        <v>0</v>
      </c>
      <c r="QA9" s="15">
        <f>$B9*IF('RELEVE DES FICHES SUIVEUSES'!QA9&lt;&gt;"x",'RELEVE DES FICHES SUIVEUSES'!QA9,0)/3</f>
        <v>0</v>
      </c>
      <c r="QB9" s="15">
        <f>$B9*IF('RELEVE DES FICHES SUIVEUSES'!QB9&lt;&gt;"x",'RELEVE DES FICHES SUIVEUSES'!QB9,0)/3</f>
        <v>0</v>
      </c>
      <c r="QC9" s="15">
        <f>$B9*IF('RELEVE DES FICHES SUIVEUSES'!QC9&lt;&gt;"x",'RELEVE DES FICHES SUIVEUSES'!QC9,0)/3</f>
        <v>0</v>
      </c>
      <c r="QD9" s="15">
        <f>$B9*IF('RELEVE DES FICHES SUIVEUSES'!QD9&lt;&gt;"x",'RELEVE DES FICHES SUIVEUSES'!QD9,0)/3</f>
        <v>0</v>
      </c>
      <c r="QE9" s="15">
        <f>$B9*IF('RELEVE DES FICHES SUIVEUSES'!QE9&lt;&gt;"x",'RELEVE DES FICHES SUIVEUSES'!QE9,0)/3</f>
        <v>0</v>
      </c>
      <c r="QF9" s="15">
        <f>$B9*IF('RELEVE DES FICHES SUIVEUSES'!QF9&lt;&gt;"x",'RELEVE DES FICHES SUIVEUSES'!QF9,0)/3</f>
        <v>0</v>
      </c>
      <c r="QG9" s="15">
        <f>$B9*IF('RELEVE DES FICHES SUIVEUSES'!QG9&lt;&gt;"x",'RELEVE DES FICHES SUIVEUSES'!QG9,0)/3</f>
        <v>0</v>
      </c>
      <c r="QH9" s="15">
        <f>$B9*IF('RELEVE DES FICHES SUIVEUSES'!QH9&lt;&gt;"x",'RELEVE DES FICHES SUIVEUSES'!QH9,0)/3</f>
        <v>0</v>
      </c>
      <c r="QI9" s="15">
        <f>$B9*IF('RELEVE DES FICHES SUIVEUSES'!QI9&lt;&gt;"x",'RELEVE DES FICHES SUIVEUSES'!QI9,0)/3</f>
        <v>0</v>
      </c>
      <c r="QJ9" s="15">
        <f>$B9*IF('RELEVE DES FICHES SUIVEUSES'!QJ9&lt;&gt;"x",'RELEVE DES FICHES SUIVEUSES'!QJ9,0)/3</f>
        <v>0</v>
      </c>
      <c r="QK9" s="15">
        <f>$B9*IF('RELEVE DES FICHES SUIVEUSES'!QK9&lt;&gt;"x",'RELEVE DES FICHES SUIVEUSES'!QK9,0)/3</f>
        <v>0</v>
      </c>
      <c r="QL9" s="15">
        <f>$B9*IF('RELEVE DES FICHES SUIVEUSES'!QL9&lt;&gt;"x",'RELEVE DES FICHES SUIVEUSES'!QL9,0)/3</f>
        <v>0</v>
      </c>
      <c r="QM9" s="15">
        <f>$B9*IF('RELEVE DES FICHES SUIVEUSES'!QM9&lt;&gt;"x",'RELEVE DES FICHES SUIVEUSES'!QM9,0)/3</f>
        <v>0</v>
      </c>
      <c r="QN9" s="15">
        <f>$B9*IF('RELEVE DES FICHES SUIVEUSES'!QN9&lt;&gt;"x",'RELEVE DES FICHES SUIVEUSES'!QN9,0)/3</f>
        <v>0</v>
      </c>
      <c r="QO9" s="15">
        <f>$B9*IF('RELEVE DES FICHES SUIVEUSES'!QO9&lt;&gt;"x",'RELEVE DES FICHES SUIVEUSES'!QO9,0)/3</f>
        <v>0</v>
      </c>
      <c r="QP9" s="15">
        <f>$B9*IF('RELEVE DES FICHES SUIVEUSES'!QP9&lt;&gt;"x",'RELEVE DES FICHES SUIVEUSES'!QP9,0)/3</f>
        <v>0</v>
      </c>
      <c r="QQ9" s="15">
        <f>$B9*IF('RELEVE DES FICHES SUIVEUSES'!QQ9&lt;&gt;"x",'RELEVE DES FICHES SUIVEUSES'!QQ9,0)/3</f>
        <v>0</v>
      </c>
      <c r="QR9" s="15">
        <f>$B9*IF('RELEVE DES FICHES SUIVEUSES'!QR9&lt;&gt;"x",'RELEVE DES FICHES SUIVEUSES'!QR9,0)/3</f>
        <v>0</v>
      </c>
      <c r="QS9" s="15">
        <f>$B9*IF('RELEVE DES FICHES SUIVEUSES'!QS9&lt;&gt;"x",'RELEVE DES FICHES SUIVEUSES'!QS9,0)/3</f>
        <v>0</v>
      </c>
      <c r="QT9" s="15">
        <f>$B9*IF('RELEVE DES FICHES SUIVEUSES'!QT9&lt;&gt;"x",'RELEVE DES FICHES SUIVEUSES'!QT9,0)/3</f>
        <v>0</v>
      </c>
      <c r="QU9" s="15">
        <f>$B9*IF('RELEVE DES FICHES SUIVEUSES'!QU9&lt;&gt;"x",'RELEVE DES FICHES SUIVEUSES'!QU9,0)/3</f>
        <v>0</v>
      </c>
      <c r="QV9" s="15">
        <f>$B9*IF('RELEVE DES FICHES SUIVEUSES'!QV9&lt;&gt;"x",'RELEVE DES FICHES SUIVEUSES'!QV9,0)/3</f>
        <v>0</v>
      </c>
      <c r="QW9" s="15">
        <f>$B9*IF('RELEVE DES FICHES SUIVEUSES'!QW9&lt;&gt;"x",'RELEVE DES FICHES SUIVEUSES'!QW9,0)/3</f>
        <v>0</v>
      </c>
      <c r="QX9" s="15">
        <f>$B9*IF('RELEVE DES FICHES SUIVEUSES'!QX9&lt;&gt;"x",'RELEVE DES FICHES SUIVEUSES'!QX9,0)/3</f>
        <v>0</v>
      </c>
      <c r="QY9" s="15">
        <f>$B9*IF('RELEVE DES FICHES SUIVEUSES'!QY9&lt;&gt;"x",'RELEVE DES FICHES SUIVEUSES'!QY9,0)/3</f>
        <v>0</v>
      </c>
      <c r="QZ9" s="15">
        <f>$B9*IF('RELEVE DES FICHES SUIVEUSES'!QZ9&lt;&gt;"x",'RELEVE DES FICHES SUIVEUSES'!QZ9,0)/3</f>
        <v>0</v>
      </c>
      <c r="RA9" s="15">
        <f>$B9*IF('RELEVE DES FICHES SUIVEUSES'!RA9&lt;&gt;"x",'RELEVE DES FICHES SUIVEUSES'!RA9,0)/3</f>
        <v>0</v>
      </c>
      <c r="RB9" s="15">
        <f>$B9*IF('RELEVE DES FICHES SUIVEUSES'!RB9&lt;&gt;"x",'RELEVE DES FICHES SUIVEUSES'!RB9,0)/3</f>
        <v>0</v>
      </c>
      <c r="RC9" s="15">
        <f>$B9*IF('RELEVE DES FICHES SUIVEUSES'!RC9&lt;&gt;"x",'RELEVE DES FICHES SUIVEUSES'!RC9,0)/3</f>
        <v>0</v>
      </c>
      <c r="RD9" s="15">
        <f>$B9*IF('RELEVE DES FICHES SUIVEUSES'!RD9&lt;&gt;"x",'RELEVE DES FICHES SUIVEUSES'!RD9,0)/3</f>
        <v>0</v>
      </c>
      <c r="RE9" s="15">
        <f>$B9*IF('RELEVE DES FICHES SUIVEUSES'!RE9&lt;&gt;"x",'RELEVE DES FICHES SUIVEUSES'!RE9,0)/3</f>
        <v>0</v>
      </c>
      <c r="RF9" s="15">
        <f>$B9*IF('RELEVE DES FICHES SUIVEUSES'!RF9&lt;&gt;"x",'RELEVE DES FICHES SUIVEUSES'!RF9,0)/3</f>
        <v>0</v>
      </c>
      <c r="RG9" s="15">
        <f>$B9*IF('RELEVE DES FICHES SUIVEUSES'!RG9&lt;&gt;"x",'RELEVE DES FICHES SUIVEUSES'!RG9,0)/3</f>
        <v>0</v>
      </c>
      <c r="RH9" s="15">
        <f>$B9*IF('RELEVE DES FICHES SUIVEUSES'!RH9&lt;&gt;"x",'RELEVE DES FICHES SUIVEUSES'!RH9,0)/3</f>
        <v>0</v>
      </c>
      <c r="RI9" s="15">
        <f>$B9*IF('RELEVE DES FICHES SUIVEUSES'!RI9&lt;&gt;"x",'RELEVE DES FICHES SUIVEUSES'!RI9,0)/3</f>
        <v>0</v>
      </c>
      <c r="RJ9" s="15">
        <f>$B9*IF('RELEVE DES FICHES SUIVEUSES'!RJ9&lt;&gt;"x",'RELEVE DES FICHES SUIVEUSES'!RJ9,0)/3</f>
        <v>0</v>
      </c>
      <c r="RK9" s="15">
        <f>$B9*IF('RELEVE DES FICHES SUIVEUSES'!RK9&lt;&gt;"x",'RELEVE DES FICHES SUIVEUSES'!RK9,0)/3</f>
        <v>0</v>
      </c>
      <c r="RL9" s="15">
        <f>$B9*IF('RELEVE DES FICHES SUIVEUSES'!RL9&lt;&gt;"x",'RELEVE DES FICHES SUIVEUSES'!RL9,0)/3</f>
        <v>0</v>
      </c>
      <c r="RM9" s="15">
        <f>$B9*IF('RELEVE DES FICHES SUIVEUSES'!RM9&lt;&gt;"x",'RELEVE DES FICHES SUIVEUSES'!RM9,0)/3</f>
        <v>0</v>
      </c>
      <c r="RN9" s="15">
        <f>$B9*IF('RELEVE DES FICHES SUIVEUSES'!RN9&lt;&gt;"x",'RELEVE DES FICHES SUIVEUSES'!RN9,0)/3</f>
        <v>0</v>
      </c>
      <c r="RO9" s="15">
        <f>$B9*IF('RELEVE DES FICHES SUIVEUSES'!RO9&lt;&gt;"x",'RELEVE DES FICHES SUIVEUSES'!RO9,0)/3</f>
        <v>0</v>
      </c>
      <c r="RP9" s="15">
        <f>$B9*IF('RELEVE DES FICHES SUIVEUSES'!RP9&lt;&gt;"x",'RELEVE DES FICHES SUIVEUSES'!RP9,0)/3</f>
        <v>0</v>
      </c>
      <c r="RQ9" s="15">
        <f>$B9*IF('RELEVE DES FICHES SUIVEUSES'!RQ9&lt;&gt;"x",'RELEVE DES FICHES SUIVEUSES'!RQ9,0)/3</f>
        <v>0</v>
      </c>
      <c r="RR9" s="15">
        <f>$B9*IF('RELEVE DES FICHES SUIVEUSES'!RR9&lt;&gt;"x",'RELEVE DES FICHES SUIVEUSES'!RR9,0)/3</f>
        <v>0</v>
      </c>
      <c r="RS9" s="15">
        <f>$B9*IF('RELEVE DES FICHES SUIVEUSES'!RS9&lt;&gt;"x",'RELEVE DES FICHES SUIVEUSES'!RS9,0)/3</f>
        <v>0</v>
      </c>
      <c r="RT9" s="15">
        <f>$B9*IF('RELEVE DES FICHES SUIVEUSES'!RT9&lt;&gt;"x",'RELEVE DES FICHES SUIVEUSES'!RT9,0)/3</f>
        <v>0</v>
      </c>
      <c r="RU9" s="15">
        <f>$B9*IF('RELEVE DES FICHES SUIVEUSES'!RU9&lt;&gt;"x",'RELEVE DES FICHES SUIVEUSES'!RU9,0)/3</f>
        <v>0</v>
      </c>
      <c r="RV9" s="15">
        <f>$B9*IF('RELEVE DES FICHES SUIVEUSES'!RV9&lt;&gt;"x",'RELEVE DES FICHES SUIVEUSES'!RV9,0)/3</f>
        <v>0</v>
      </c>
      <c r="RW9" s="15">
        <f>$B9*IF('RELEVE DES FICHES SUIVEUSES'!RW9&lt;&gt;"x",'RELEVE DES FICHES SUIVEUSES'!RW9,0)/3</f>
        <v>0</v>
      </c>
      <c r="RX9" s="15">
        <f>$B9*IF('RELEVE DES FICHES SUIVEUSES'!RX9&lt;&gt;"x",'RELEVE DES FICHES SUIVEUSES'!RX9,0)/3</f>
        <v>0</v>
      </c>
      <c r="RY9" s="15">
        <f>$B9*IF('RELEVE DES FICHES SUIVEUSES'!RY9&lt;&gt;"x",'RELEVE DES FICHES SUIVEUSES'!RY9,0)/3</f>
        <v>0</v>
      </c>
      <c r="RZ9" s="15">
        <f>$B9*IF('RELEVE DES FICHES SUIVEUSES'!RZ9&lt;&gt;"x",'RELEVE DES FICHES SUIVEUSES'!RZ9,0)/3</f>
        <v>0</v>
      </c>
      <c r="SA9" s="15">
        <f>$B9*IF('RELEVE DES FICHES SUIVEUSES'!SA9&lt;&gt;"x",'RELEVE DES FICHES SUIVEUSES'!SA9,0)/3</f>
        <v>0</v>
      </c>
      <c r="SB9" s="15">
        <f>$B9*IF('RELEVE DES FICHES SUIVEUSES'!SB9&lt;&gt;"x",'RELEVE DES FICHES SUIVEUSES'!SB9,0)/3</f>
        <v>0</v>
      </c>
      <c r="SC9" s="15">
        <f>$B9*IF('RELEVE DES FICHES SUIVEUSES'!SC9&lt;&gt;"x",'RELEVE DES FICHES SUIVEUSES'!SC9,0)/3</f>
        <v>0</v>
      </c>
      <c r="SD9" s="15">
        <f>$B9*IF('RELEVE DES FICHES SUIVEUSES'!SD9&lt;&gt;"x",'RELEVE DES FICHES SUIVEUSES'!SD9,0)/3</f>
        <v>0</v>
      </c>
      <c r="SE9" s="15">
        <f>$B9*IF('RELEVE DES FICHES SUIVEUSES'!SE9&lt;&gt;"x",'RELEVE DES FICHES SUIVEUSES'!SE9,0)/3</f>
        <v>0</v>
      </c>
      <c r="SF9" s="15">
        <f>$B9*IF('RELEVE DES FICHES SUIVEUSES'!SF9&lt;&gt;"x",'RELEVE DES FICHES SUIVEUSES'!SF9,0)/3</f>
        <v>0</v>
      </c>
      <c r="SG9" s="15">
        <f>$B9*IF('RELEVE DES FICHES SUIVEUSES'!SG9&lt;&gt;"x",'RELEVE DES FICHES SUIVEUSES'!SG9,0)/3</f>
        <v>0</v>
      </c>
      <c r="SH9" s="15">
        <f>$B9*IF('RELEVE DES FICHES SUIVEUSES'!SH9&lt;&gt;"x",'RELEVE DES FICHES SUIVEUSES'!SH9,0)/3</f>
        <v>0</v>
      </c>
      <c r="SI9" s="15">
        <f>$B9*IF('RELEVE DES FICHES SUIVEUSES'!SI9&lt;&gt;"x",'RELEVE DES FICHES SUIVEUSES'!SI9,0)/3</f>
        <v>0</v>
      </c>
      <c r="SJ9" s="15">
        <f>$B9*IF('RELEVE DES FICHES SUIVEUSES'!SJ9&lt;&gt;"x",'RELEVE DES FICHES SUIVEUSES'!SJ9,0)/3</f>
        <v>0</v>
      </c>
      <c r="SK9" s="15">
        <f>$B9*IF('RELEVE DES FICHES SUIVEUSES'!SK9&lt;&gt;"x",'RELEVE DES FICHES SUIVEUSES'!SK9,0)/3</f>
        <v>0</v>
      </c>
      <c r="SL9" s="15">
        <f>$B9*IF('RELEVE DES FICHES SUIVEUSES'!SL9&lt;&gt;"x",'RELEVE DES FICHES SUIVEUSES'!SL9,0)/3</f>
        <v>0</v>
      </c>
      <c r="SM9" s="15">
        <f>$B9*IF('RELEVE DES FICHES SUIVEUSES'!SM9&lt;&gt;"x",'RELEVE DES FICHES SUIVEUSES'!SM9,0)/3</f>
        <v>0</v>
      </c>
      <c r="SN9" s="15">
        <f>$B9*IF('RELEVE DES FICHES SUIVEUSES'!SN9&lt;&gt;"x",'RELEVE DES FICHES SUIVEUSES'!SN9,0)/3</f>
        <v>0</v>
      </c>
      <c r="SO9" s="15">
        <f>$B9*IF('RELEVE DES FICHES SUIVEUSES'!SO9&lt;&gt;"x",'RELEVE DES FICHES SUIVEUSES'!SO9,0)/3</f>
        <v>0</v>
      </c>
      <c r="SP9" s="15">
        <f>$B9*IF('RELEVE DES FICHES SUIVEUSES'!SP9&lt;&gt;"x",'RELEVE DES FICHES SUIVEUSES'!SP9,0)/3</f>
        <v>0</v>
      </c>
      <c r="SQ9" s="15">
        <f>$B9*IF('RELEVE DES FICHES SUIVEUSES'!SQ9&lt;&gt;"x",'RELEVE DES FICHES SUIVEUSES'!SQ9,0)/3</f>
        <v>0</v>
      </c>
      <c r="SR9" s="15">
        <f>$B9*IF('RELEVE DES FICHES SUIVEUSES'!SR9&lt;&gt;"x",'RELEVE DES FICHES SUIVEUSES'!SR9,0)/3</f>
        <v>0</v>
      </c>
      <c r="SS9" s="15">
        <f>$B9*IF('RELEVE DES FICHES SUIVEUSES'!SS9&lt;&gt;"x",'RELEVE DES FICHES SUIVEUSES'!SS9,0)/3</f>
        <v>0</v>
      </c>
      <c r="ST9" s="15">
        <f>$B9*IF('RELEVE DES FICHES SUIVEUSES'!ST9&lt;&gt;"x",'RELEVE DES FICHES SUIVEUSES'!ST9,0)/3</f>
        <v>0</v>
      </c>
      <c r="SU9" s="15">
        <f>$B9*IF('RELEVE DES FICHES SUIVEUSES'!SU9&lt;&gt;"x",'RELEVE DES FICHES SUIVEUSES'!SU9,0)/3</f>
        <v>0</v>
      </c>
      <c r="SV9" s="15">
        <f>$B9*IF('RELEVE DES FICHES SUIVEUSES'!SV9&lt;&gt;"x",'RELEVE DES FICHES SUIVEUSES'!SV9,0)/3</f>
        <v>0</v>
      </c>
      <c r="SW9" s="15">
        <f>$B9*IF('RELEVE DES FICHES SUIVEUSES'!SW9&lt;&gt;"x",'RELEVE DES FICHES SUIVEUSES'!SW9,0)/3</f>
        <v>0</v>
      </c>
      <c r="SX9" s="15">
        <f>$B9*IF('RELEVE DES FICHES SUIVEUSES'!SX9&lt;&gt;"x",'RELEVE DES FICHES SUIVEUSES'!SX9,0)/3</f>
        <v>0</v>
      </c>
      <c r="SY9" s="15">
        <f>$B9*IF('RELEVE DES FICHES SUIVEUSES'!SY9&lt;&gt;"x",'RELEVE DES FICHES SUIVEUSES'!SY9,0)/3</f>
        <v>0</v>
      </c>
      <c r="SZ9" s="15">
        <f>$B9*IF('RELEVE DES FICHES SUIVEUSES'!SZ9&lt;&gt;"x",'RELEVE DES FICHES SUIVEUSES'!SZ9,0)/3</f>
        <v>0</v>
      </c>
      <c r="TA9" s="15">
        <f>$B9*IF('RELEVE DES FICHES SUIVEUSES'!TA9&lt;&gt;"x",'RELEVE DES FICHES SUIVEUSES'!TA9,0)/3</f>
        <v>0</v>
      </c>
      <c r="TB9" s="15">
        <f>$B9*IF('RELEVE DES FICHES SUIVEUSES'!TB9&lt;&gt;"x",'RELEVE DES FICHES SUIVEUSES'!TB9,0)/3</f>
        <v>0</v>
      </c>
      <c r="TC9" s="15">
        <f>$B9*IF('RELEVE DES FICHES SUIVEUSES'!TC9&lt;&gt;"x",'RELEVE DES FICHES SUIVEUSES'!TC9,0)/3</f>
        <v>0</v>
      </c>
      <c r="TD9" s="15">
        <f>$B9*IF('RELEVE DES FICHES SUIVEUSES'!TD9&lt;&gt;"x",'RELEVE DES FICHES SUIVEUSES'!TD9,0)/3</f>
        <v>0</v>
      </c>
      <c r="TE9" s="15">
        <f>$B9*IF('RELEVE DES FICHES SUIVEUSES'!TE9&lt;&gt;"x",'RELEVE DES FICHES SUIVEUSES'!TE9,0)/3</f>
        <v>0</v>
      </c>
      <c r="TF9" s="15">
        <f>$B9*IF('RELEVE DES FICHES SUIVEUSES'!TF9&lt;&gt;"x",'RELEVE DES FICHES SUIVEUSES'!TF9,0)/3</f>
        <v>0</v>
      </c>
      <c r="TG9" s="15">
        <f>$B9*IF('RELEVE DES FICHES SUIVEUSES'!TG9&lt;&gt;"x",'RELEVE DES FICHES SUIVEUSES'!TG9,0)/3</f>
        <v>0</v>
      </c>
      <c r="TH9" s="15">
        <f>$B9*IF('RELEVE DES FICHES SUIVEUSES'!TH9&lt;&gt;"x",'RELEVE DES FICHES SUIVEUSES'!TH9,0)/3</f>
        <v>0</v>
      </c>
      <c r="TI9" s="15">
        <f>$B9*IF('RELEVE DES FICHES SUIVEUSES'!TI9&lt;&gt;"x",'RELEVE DES FICHES SUIVEUSES'!TI9,0)/3</f>
        <v>0</v>
      </c>
      <c r="TJ9" s="15">
        <f>$B9*IF('RELEVE DES FICHES SUIVEUSES'!TJ9&lt;&gt;"x",'RELEVE DES FICHES SUIVEUSES'!TJ9,0)/3</f>
        <v>0</v>
      </c>
      <c r="TK9" s="15">
        <f>$B9*IF('RELEVE DES FICHES SUIVEUSES'!TK9&lt;&gt;"x",'RELEVE DES FICHES SUIVEUSES'!TK9,0)/3</f>
        <v>0</v>
      </c>
      <c r="TL9" s="15">
        <f>$B9*IF('RELEVE DES FICHES SUIVEUSES'!TL9&lt;&gt;"x",'RELEVE DES FICHES SUIVEUSES'!TL9,0)/3</f>
        <v>0</v>
      </c>
      <c r="TM9" s="15">
        <f>$B9*IF('RELEVE DES FICHES SUIVEUSES'!TM9&lt;&gt;"x",'RELEVE DES FICHES SUIVEUSES'!TM9,0)/3</f>
        <v>0</v>
      </c>
      <c r="TN9" s="15">
        <f>$B9*IF('RELEVE DES FICHES SUIVEUSES'!TN9&lt;&gt;"x",'RELEVE DES FICHES SUIVEUSES'!TN9,0)/3</f>
        <v>0</v>
      </c>
      <c r="TO9" s="15">
        <f>$B9*IF('RELEVE DES FICHES SUIVEUSES'!TO9&lt;&gt;"x",'RELEVE DES FICHES SUIVEUSES'!TO9,0)/3</f>
        <v>0</v>
      </c>
      <c r="TP9" s="15">
        <f>$B9*IF('RELEVE DES FICHES SUIVEUSES'!TP9&lt;&gt;"x",'RELEVE DES FICHES SUIVEUSES'!TP9,0)/3</f>
        <v>0</v>
      </c>
      <c r="TQ9" s="15">
        <f>$B9*IF('RELEVE DES FICHES SUIVEUSES'!TQ9&lt;&gt;"x",'RELEVE DES FICHES SUIVEUSES'!TQ9,0)/3</f>
        <v>0</v>
      </c>
      <c r="TR9" s="15">
        <f>$B9*IF('RELEVE DES FICHES SUIVEUSES'!TR9&lt;&gt;"x",'RELEVE DES FICHES SUIVEUSES'!TR9,0)/3</f>
        <v>0</v>
      </c>
      <c r="TS9" s="15">
        <f>$B9*IF('RELEVE DES FICHES SUIVEUSES'!TS9&lt;&gt;"x",'RELEVE DES FICHES SUIVEUSES'!TS9,0)/3</f>
        <v>0</v>
      </c>
      <c r="TT9" s="15">
        <f>$B9*IF('RELEVE DES FICHES SUIVEUSES'!TT9&lt;&gt;"x",'RELEVE DES FICHES SUIVEUSES'!TT9,0)/3</f>
        <v>0</v>
      </c>
      <c r="TU9" s="15">
        <f>$B9*IF('RELEVE DES FICHES SUIVEUSES'!TU9&lt;&gt;"x",'RELEVE DES FICHES SUIVEUSES'!TU9,0)/3</f>
        <v>0</v>
      </c>
      <c r="TV9" s="15">
        <f>$B9*IF('RELEVE DES FICHES SUIVEUSES'!TV9&lt;&gt;"x",'RELEVE DES FICHES SUIVEUSES'!TV9,0)/3</f>
        <v>0</v>
      </c>
      <c r="TW9" s="15">
        <f>$B9*IF('RELEVE DES FICHES SUIVEUSES'!TW9&lt;&gt;"x",'RELEVE DES FICHES SUIVEUSES'!TW9,0)/3</f>
        <v>0</v>
      </c>
      <c r="TX9" s="15">
        <f>$B9*IF('RELEVE DES FICHES SUIVEUSES'!TX9&lt;&gt;"x",'RELEVE DES FICHES SUIVEUSES'!TX9,0)/3</f>
        <v>0</v>
      </c>
      <c r="TY9" s="15">
        <f>$B9*IF('RELEVE DES FICHES SUIVEUSES'!TY9&lt;&gt;"x",'RELEVE DES FICHES SUIVEUSES'!TY9,0)/3</f>
        <v>0</v>
      </c>
      <c r="TZ9" s="15">
        <f>$B9*IF('RELEVE DES FICHES SUIVEUSES'!TZ9&lt;&gt;"x",'RELEVE DES FICHES SUIVEUSES'!TZ9,0)/3</f>
        <v>0</v>
      </c>
      <c r="UA9" s="15">
        <f>$B9*IF('RELEVE DES FICHES SUIVEUSES'!UA9&lt;&gt;"x",'RELEVE DES FICHES SUIVEUSES'!UA9,0)/3</f>
        <v>0</v>
      </c>
      <c r="UB9" s="15">
        <f>$B9*IF('RELEVE DES FICHES SUIVEUSES'!UB9&lt;&gt;"x",'RELEVE DES FICHES SUIVEUSES'!UB9,0)/3</f>
        <v>0</v>
      </c>
      <c r="UC9" s="15">
        <f>$B9*IF('RELEVE DES FICHES SUIVEUSES'!UC9&lt;&gt;"x",'RELEVE DES FICHES SUIVEUSES'!UC9,0)/3</f>
        <v>0</v>
      </c>
      <c r="UD9" s="15">
        <f>$B9*IF('RELEVE DES FICHES SUIVEUSES'!UD9&lt;&gt;"x",'RELEVE DES FICHES SUIVEUSES'!UD9,0)/3</f>
        <v>0</v>
      </c>
      <c r="UE9" s="15">
        <f>$B9*IF('RELEVE DES FICHES SUIVEUSES'!UE9&lt;&gt;"x",'RELEVE DES FICHES SUIVEUSES'!UE9,0)/3</f>
        <v>0</v>
      </c>
      <c r="UF9" s="15">
        <f>$B9*IF('RELEVE DES FICHES SUIVEUSES'!UF9&lt;&gt;"x",'RELEVE DES FICHES SUIVEUSES'!UF9,0)/3</f>
        <v>0</v>
      </c>
      <c r="UG9" s="15">
        <f>$B9*IF('RELEVE DES FICHES SUIVEUSES'!UG9&lt;&gt;"x",'RELEVE DES FICHES SUIVEUSES'!UG9,0)/3</f>
        <v>0</v>
      </c>
      <c r="UH9" s="15">
        <f>$B9*IF('RELEVE DES FICHES SUIVEUSES'!UH9&lt;&gt;"x",'RELEVE DES FICHES SUIVEUSES'!UH9,0)/3</f>
        <v>0</v>
      </c>
      <c r="UI9" s="15">
        <f>$B9*IF('RELEVE DES FICHES SUIVEUSES'!UI9&lt;&gt;"x",'RELEVE DES FICHES SUIVEUSES'!UI9,0)/3</f>
        <v>0</v>
      </c>
      <c r="UJ9" s="15">
        <f>$B9*IF('RELEVE DES FICHES SUIVEUSES'!UJ9&lt;&gt;"x",'RELEVE DES FICHES SUIVEUSES'!UJ9,0)/3</f>
        <v>0</v>
      </c>
      <c r="UK9" s="15">
        <f>$B9*IF('RELEVE DES FICHES SUIVEUSES'!UK9&lt;&gt;"x",'RELEVE DES FICHES SUIVEUSES'!UK9,0)/3</f>
        <v>0</v>
      </c>
      <c r="UL9" s="15">
        <f>$B9*IF('RELEVE DES FICHES SUIVEUSES'!UL9&lt;&gt;"x",'RELEVE DES FICHES SUIVEUSES'!UL9,0)/3</f>
        <v>0</v>
      </c>
      <c r="UM9" s="15">
        <f>$B9*IF('RELEVE DES FICHES SUIVEUSES'!UM9&lt;&gt;"x",'RELEVE DES FICHES SUIVEUSES'!UM9,0)/3</f>
        <v>0</v>
      </c>
      <c r="UN9" s="15">
        <f>$B9*IF('RELEVE DES FICHES SUIVEUSES'!UN9&lt;&gt;"x",'RELEVE DES FICHES SUIVEUSES'!UN9,0)/3</f>
        <v>0</v>
      </c>
      <c r="UO9" s="15">
        <f>$B9*IF('RELEVE DES FICHES SUIVEUSES'!UO9&lt;&gt;"x",'RELEVE DES FICHES SUIVEUSES'!UO9,0)/3</f>
        <v>0</v>
      </c>
      <c r="UP9" s="15">
        <f>$B9*IF('RELEVE DES FICHES SUIVEUSES'!UP9&lt;&gt;"x",'RELEVE DES FICHES SUIVEUSES'!UP9,0)/3</f>
        <v>0</v>
      </c>
      <c r="UQ9" s="15">
        <f>$B9*IF('RELEVE DES FICHES SUIVEUSES'!UQ9&lt;&gt;"x",'RELEVE DES FICHES SUIVEUSES'!UQ9,0)/3</f>
        <v>0</v>
      </c>
      <c r="UR9" s="15">
        <f>$B9*IF('RELEVE DES FICHES SUIVEUSES'!UR9&lt;&gt;"x",'RELEVE DES FICHES SUIVEUSES'!UR9,0)/3</f>
        <v>0</v>
      </c>
      <c r="US9" s="15">
        <f>$B9*IF('RELEVE DES FICHES SUIVEUSES'!US9&lt;&gt;"x",'RELEVE DES FICHES SUIVEUSES'!US9,0)/3</f>
        <v>0</v>
      </c>
      <c r="UT9" s="15">
        <f>$B9*IF('RELEVE DES FICHES SUIVEUSES'!UT9&lt;&gt;"x",'RELEVE DES FICHES SUIVEUSES'!UT9,0)/3</f>
        <v>0</v>
      </c>
      <c r="UU9" s="15">
        <f>$B9*IF('RELEVE DES FICHES SUIVEUSES'!UU9&lt;&gt;"x",'RELEVE DES FICHES SUIVEUSES'!UU9,0)/3</f>
        <v>0</v>
      </c>
      <c r="UV9" s="15">
        <f>$B9*IF('RELEVE DES FICHES SUIVEUSES'!UV9&lt;&gt;"x",'RELEVE DES FICHES SUIVEUSES'!UV9,0)/3</f>
        <v>0</v>
      </c>
      <c r="UW9" s="15">
        <f>$B9*IF('RELEVE DES FICHES SUIVEUSES'!UW9&lt;&gt;"x",'RELEVE DES FICHES SUIVEUSES'!UW9,0)/3</f>
        <v>0</v>
      </c>
      <c r="UX9" s="15">
        <f>$B9*IF('RELEVE DES FICHES SUIVEUSES'!UX9&lt;&gt;"x",'RELEVE DES FICHES SUIVEUSES'!UX9,0)/3</f>
        <v>0</v>
      </c>
      <c r="UY9" s="15">
        <f>$B9*IF('RELEVE DES FICHES SUIVEUSES'!UY9&lt;&gt;"x",'RELEVE DES FICHES SUIVEUSES'!UY9,0)/3</f>
        <v>0</v>
      </c>
      <c r="UZ9" s="15">
        <f>$B9*IF('RELEVE DES FICHES SUIVEUSES'!UZ9&lt;&gt;"x",'RELEVE DES FICHES SUIVEUSES'!UZ9,0)/3</f>
        <v>0</v>
      </c>
      <c r="VA9" s="15">
        <f>$B9*IF('RELEVE DES FICHES SUIVEUSES'!VA9&lt;&gt;"x",'RELEVE DES FICHES SUIVEUSES'!VA9,0)/3</f>
        <v>0</v>
      </c>
      <c r="VB9" s="15">
        <f>$B9*IF('RELEVE DES FICHES SUIVEUSES'!VB9&lt;&gt;"x",'RELEVE DES FICHES SUIVEUSES'!VB9,0)/3</f>
        <v>0</v>
      </c>
      <c r="VC9" s="15">
        <f>$B9*IF('RELEVE DES FICHES SUIVEUSES'!VC9&lt;&gt;"x",'RELEVE DES FICHES SUIVEUSES'!VC9,0)/3</f>
        <v>0</v>
      </c>
      <c r="VD9" s="15">
        <f>$B9*IF('RELEVE DES FICHES SUIVEUSES'!VD9&lt;&gt;"x",'RELEVE DES FICHES SUIVEUSES'!VD9,0)/3</f>
        <v>0</v>
      </c>
      <c r="VE9" s="15">
        <f>$B9*IF('RELEVE DES FICHES SUIVEUSES'!VE9&lt;&gt;"x",'RELEVE DES FICHES SUIVEUSES'!VE9,0)/3</f>
        <v>0</v>
      </c>
      <c r="VF9" s="15">
        <f>$B9*IF('RELEVE DES FICHES SUIVEUSES'!VF9&lt;&gt;"x",'RELEVE DES FICHES SUIVEUSES'!VF9,0)/3</f>
        <v>0</v>
      </c>
      <c r="VG9" s="15">
        <f>$B9*IF('RELEVE DES FICHES SUIVEUSES'!VG9&lt;&gt;"x",'RELEVE DES FICHES SUIVEUSES'!VG9,0)/3</f>
        <v>0</v>
      </c>
      <c r="VH9" s="15">
        <f>$B9*IF('RELEVE DES FICHES SUIVEUSES'!VH9&lt;&gt;"x",'RELEVE DES FICHES SUIVEUSES'!VH9,0)/3</f>
        <v>0</v>
      </c>
      <c r="VI9" s="15">
        <f>$B9*IF('RELEVE DES FICHES SUIVEUSES'!VI9&lt;&gt;"x",'RELEVE DES FICHES SUIVEUSES'!VI9,0)/3</f>
        <v>0</v>
      </c>
      <c r="VJ9" s="15">
        <f>$B9*IF('RELEVE DES FICHES SUIVEUSES'!VJ9&lt;&gt;"x",'RELEVE DES FICHES SUIVEUSES'!VJ9,0)/3</f>
        <v>0</v>
      </c>
      <c r="VK9" s="15">
        <f>$B9*IF('RELEVE DES FICHES SUIVEUSES'!VK9&lt;&gt;"x",'RELEVE DES FICHES SUIVEUSES'!VK9,0)/3</f>
        <v>0</v>
      </c>
      <c r="VL9" s="15">
        <f>$B9*IF('RELEVE DES FICHES SUIVEUSES'!VL9&lt;&gt;"x",'RELEVE DES FICHES SUIVEUSES'!VL9,0)/3</f>
        <v>0</v>
      </c>
      <c r="VM9" s="15">
        <f>$B9*IF('RELEVE DES FICHES SUIVEUSES'!VM9&lt;&gt;"x",'RELEVE DES FICHES SUIVEUSES'!VM9,0)/3</f>
        <v>0</v>
      </c>
      <c r="VN9" s="15">
        <f>$B9*IF('RELEVE DES FICHES SUIVEUSES'!VN9&lt;&gt;"x",'RELEVE DES FICHES SUIVEUSES'!VN9,0)/3</f>
        <v>0</v>
      </c>
      <c r="VO9" s="15">
        <f>$B9*IF('RELEVE DES FICHES SUIVEUSES'!VO9&lt;&gt;"x",'RELEVE DES FICHES SUIVEUSES'!VO9,0)/3</f>
        <v>0</v>
      </c>
      <c r="VP9" s="15">
        <f>$B9*IF('RELEVE DES FICHES SUIVEUSES'!VP9&lt;&gt;"x",'RELEVE DES FICHES SUIVEUSES'!VP9,0)/3</f>
        <v>0</v>
      </c>
      <c r="VQ9" s="15">
        <f>$B9*IF('RELEVE DES FICHES SUIVEUSES'!VQ9&lt;&gt;"x",'RELEVE DES FICHES SUIVEUSES'!VQ9,0)/3</f>
        <v>0</v>
      </c>
      <c r="VR9" s="15">
        <f>$B9*IF('RELEVE DES FICHES SUIVEUSES'!VR9&lt;&gt;"x",'RELEVE DES FICHES SUIVEUSES'!VR9,0)/3</f>
        <v>0</v>
      </c>
      <c r="VS9" s="15">
        <f>$B9*IF('RELEVE DES FICHES SUIVEUSES'!VS9&lt;&gt;"x",'RELEVE DES FICHES SUIVEUSES'!VS9,0)/3</f>
        <v>0</v>
      </c>
      <c r="VT9" s="15">
        <f>$B9*IF('RELEVE DES FICHES SUIVEUSES'!VT9&lt;&gt;"x",'RELEVE DES FICHES SUIVEUSES'!VT9,0)/3</f>
        <v>0</v>
      </c>
      <c r="VU9" s="15">
        <f>$B9*IF('RELEVE DES FICHES SUIVEUSES'!VU9&lt;&gt;"x",'RELEVE DES FICHES SUIVEUSES'!VU9,0)/3</f>
        <v>0</v>
      </c>
      <c r="VV9" s="15">
        <f>$B9*IF('RELEVE DES FICHES SUIVEUSES'!VV9&lt;&gt;"x",'RELEVE DES FICHES SUIVEUSES'!VV9,0)/3</f>
        <v>0</v>
      </c>
      <c r="VW9" s="15">
        <f>$B9*IF('RELEVE DES FICHES SUIVEUSES'!VW9&lt;&gt;"x",'RELEVE DES FICHES SUIVEUSES'!VW9,0)/3</f>
        <v>0</v>
      </c>
      <c r="VX9" s="15">
        <f>$B9*IF('RELEVE DES FICHES SUIVEUSES'!VX9&lt;&gt;"x",'RELEVE DES FICHES SUIVEUSES'!VX9,0)/3</f>
        <v>0</v>
      </c>
      <c r="VY9" s="15">
        <f>$B9*IF('RELEVE DES FICHES SUIVEUSES'!VY9&lt;&gt;"x",'RELEVE DES FICHES SUIVEUSES'!VY9,0)/3</f>
        <v>0</v>
      </c>
      <c r="VZ9" s="15">
        <f>$B9*IF('RELEVE DES FICHES SUIVEUSES'!VZ9&lt;&gt;"x",'RELEVE DES FICHES SUIVEUSES'!VZ9,0)/3</f>
        <v>0</v>
      </c>
      <c r="WA9" s="15">
        <f>$B9*IF('RELEVE DES FICHES SUIVEUSES'!WA9&lt;&gt;"x",'RELEVE DES FICHES SUIVEUSES'!WA9,0)/3</f>
        <v>0</v>
      </c>
      <c r="WB9" s="15">
        <f>$B9*IF('RELEVE DES FICHES SUIVEUSES'!WB9&lt;&gt;"x",'RELEVE DES FICHES SUIVEUSES'!WB9,0)/3</f>
        <v>0</v>
      </c>
      <c r="WC9" s="15">
        <f>$B9*IF('RELEVE DES FICHES SUIVEUSES'!WC9&lt;&gt;"x",'RELEVE DES FICHES SUIVEUSES'!WC9,0)/3</f>
        <v>0</v>
      </c>
      <c r="WD9" s="15">
        <f>$B9*IF('RELEVE DES FICHES SUIVEUSES'!WD9&lt;&gt;"x",'RELEVE DES FICHES SUIVEUSES'!WD9,0)/3</f>
        <v>0</v>
      </c>
      <c r="WE9" s="15">
        <f>$B9*IF('RELEVE DES FICHES SUIVEUSES'!WE9&lt;&gt;"x",'RELEVE DES FICHES SUIVEUSES'!WE9,0)/3</f>
        <v>0</v>
      </c>
      <c r="WF9" s="15">
        <f>$B9*IF('RELEVE DES FICHES SUIVEUSES'!WF9&lt;&gt;"x",'RELEVE DES FICHES SUIVEUSES'!WF9,0)/3</f>
        <v>0</v>
      </c>
      <c r="WG9" s="15">
        <f>$B9*IF('RELEVE DES FICHES SUIVEUSES'!WG9&lt;&gt;"x",'RELEVE DES FICHES SUIVEUSES'!WG9,0)/3</f>
        <v>0</v>
      </c>
      <c r="WH9" s="15">
        <f>$B9*IF('RELEVE DES FICHES SUIVEUSES'!WH9&lt;&gt;"x",'RELEVE DES FICHES SUIVEUSES'!WH9,0)/3</f>
        <v>0</v>
      </c>
      <c r="WI9" s="15">
        <f>$B9*IF('RELEVE DES FICHES SUIVEUSES'!WI9&lt;&gt;"x",'RELEVE DES FICHES SUIVEUSES'!WI9,0)/3</f>
        <v>0</v>
      </c>
      <c r="WJ9" s="15">
        <f>$B9*IF('RELEVE DES FICHES SUIVEUSES'!WJ9&lt;&gt;"x",'RELEVE DES FICHES SUIVEUSES'!WJ9,0)/3</f>
        <v>0</v>
      </c>
      <c r="WK9" s="15">
        <f>$B9*IF('RELEVE DES FICHES SUIVEUSES'!WK9&lt;&gt;"x",'RELEVE DES FICHES SUIVEUSES'!WK9,0)/3</f>
        <v>0</v>
      </c>
      <c r="WL9" s="15">
        <f>$B9*IF('RELEVE DES FICHES SUIVEUSES'!WL9&lt;&gt;"x",'RELEVE DES FICHES SUIVEUSES'!WL9,0)/3</f>
        <v>0</v>
      </c>
      <c r="WM9" s="15">
        <f>$B9*IF('RELEVE DES FICHES SUIVEUSES'!WM9&lt;&gt;"x",'RELEVE DES FICHES SUIVEUSES'!WM9,0)/3</f>
        <v>0</v>
      </c>
      <c r="WN9" s="15">
        <f>$B9*IF('RELEVE DES FICHES SUIVEUSES'!WN9&lt;&gt;"x",'RELEVE DES FICHES SUIVEUSES'!WN9,0)/3</f>
        <v>0</v>
      </c>
      <c r="WO9" s="15">
        <f>$B9*IF('RELEVE DES FICHES SUIVEUSES'!WO9&lt;&gt;"x",'RELEVE DES FICHES SUIVEUSES'!WO9,0)/3</f>
        <v>0</v>
      </c>
      <c r="WP9" s="15">
        <f>$B9*IF('RELEVE DES FICHES SUIVEUSES'!WP9&lt;&gt;"x",'RELEVE DES FICHES SUIVEUSES'!WP9,0)/3</f>
        <v>0</v>
      </c>
      <c r="WQ9" s="15">
        <f>$B9*IF('RELEVE DES FICHES SUIVEUSES'!WQ9&lt;&gt;"x",'RELEVE DES FICHES SUIVEUSES'!WQ9,0)/3</f>
        <v>0</v>
      </c>
      <c r="WR9" s="15">
        <f>$B9*IF('RELEVE DES FICHES SUIVEUSES'!WR9&lt;&gt;"x",'RELEVE DES FICHES SUIVEUSES'!WR9,0)/3</f>
        <v>0</v>
      </c>
      <c r="WS9" s="15">
        <f>$B9*IF('RELEVE DES FICHES SUIVEUSES'!WS9&lt;&gt;"x",'RELEVE DES FICHES SUIVEUSES'!WS9,0)/3</f>
        <v>0</v>
      </c>
      <c r="WT9" s="15">
        <f>$B9*IF('RELEVE DES FICHES SUIVEUSES'!WT9&lt;&gt;"x",'RELEVE DES FICHES SUIVEUSES'!WT9,0)/3</f>
        <v>0</v>
      </c>
      <c r="WU9" s="15">
        <f>$B9*IF('RELEVE DES FICHES SUIVEUSES'!WU9&lt;&gt;"x",'RELEVE DES FICHES SUIVEUSES'!WU9,0)/3</f>
        <v>0</v>
      </c>
      <c r="WV9" s="15">
        <f>$B9*IF('RELEVE DES FICHES SUIVEUSES'!WV9&lt;&gt;"x",'RELEVE DES FICHES SUIVEUSES'!WV9,0)/3</f>
        <v>0</v>
      </c>
      <c r="WW9" s="15">
        <f>$B9*IF('RELEVE DES FICHES SUIVEUSES'!WW9&lt;&gt;"x",'RELEVE DES FICHES SUIVEUSES'!WW9,0)/3</f>
        <v>0</v>
      </c>
      <c r="WX9" s="15">
        <f>$B9*IF('RELEVE DES FICHES SUIVEUSES'!WX9&lt;&gt;"x",'RELEVE DES FICHES SUIVEUSES'!WX9,0)/3</f>
        <v>0</v>
      </c>
      <c r="WY9" s="15">
        <f>$B9*IF('RELEVE DES FICHES SUIVEUSES'!WY9&lt;&gt;"x",'RELEVE DES FICHES SUIVEUSES'!WY9,0)/3</f>
        <v>0</v>
      </c>
      <c r="WZ9" s="15">
        <f>$B9*IF('RELEVE DES FICHES SUIVEUSES'!WZ9&lt;&gt;"x",'RELEVE DES FICHES SUIVEUSES'!WZ9,0)/3</f>
        <v>0</v>
      </c>
      <c r="XA9" s="15">
        <f>$B9*IF('RELEVE DES FICHES SUIVEUSES'!XA9&lt;&gt;"x",'RELEVE DES FICHES SUIVEUSES'!XA9,0)/3</f>
        <v>0</v>
      </c>
      <c r="XB9" s="15">
        <f>$B9*IF('RELEVE DES FICHES SUIVEUSES'!XB9&lt;&gt;"x",'RELEVE DES FICHES SUIVEUSES'!XB9,0)/3</f>
        <v>0</v>
      </c>
      <c r="XC9" s="15">
        <f>$B9*IF('RELEVE DES FICHES SUIVEUSES'!XC9&lt;&gt;"x",'RELEVE DES FICHES SUIVEUSES'!XC9,0)/3</f>
        <v>0</v>
      </c>
      <c r="XD9" s="15">
        <f>$B9*IF('RELEVE DES FICHES SUIVEUSES'!XD9&lt;&gt;"x",'RELEVE DES FICHES SUIVEUSES'!XD9,0)/3</f>
        <v>0</v>
      </c>
      <c r="XE9" s="15">
        <f>$B9*IF('RELEVE DES FICHES SUIVEUSES'!XE9&lt;&gt;"x",'RELEVE DES FICHES SUIVEUSES'!XE9,0)/3</f>
        <v>0</v>
      </c>
      <c r="XF9" s="15">
        <f>$B9*IF('RELEVE DES FICHES SUIVEUSES'!XF9&lt;&gt;"x",'RELEVE DES FICHES SUIVEUSES'!XF9,0)/3</f>
        <v>0</v>
      </c>
      <c r="XG9" s="15">
        <f>$B9*IF('RELEVE DES FICHES SUIVEUSES'!XG9&lt;&gt;"x",'RELEVE DES FICHES SUIVEUSES'!XG9,0)/3</f>
        <v>0</v>
      </c>
      <c r="XH9" s="15">
        <f>$B9*IF('RELEVE DES FICHES SUIVEUSES'!XH9&lt;&gt;"x",'RELEVE DES FICHES SUIVEUSES'!XH9,0)/3</f>
        <v>0</v>
      </c>
      <c r="XI9" s="15">
        <f>$B9*IF('RELEVE DES FICHES SUIVEUSES'!XI9&lt;&gt;"x",'RELEVE DES FICHES SUIVEUSES'!XI9,0)/3</f>
        <v>0</v>
      </c>
      <c r="XJ9" s="15">
        <f>$B9*IF('RELEVE DES FICHES SUIVEUSES'!XJ9&lt;&gt;"x",'RELEVE DES FICHES SUIVEUSES'!XJ9,0)/3</f>
        <v>0</v>
      </c>
      <c r="XK9" s="15">
        <f>$B9*IF('RELEVE DES FICHES SUIVEUSES'!XK9&lt;&gt;"x",'RELEVE DES FICHES SUIVEUSES'!XK9,0)/3</f>
        <v>0</v>
      </c>
      <c r="XL9" s="15">
        <f>$B9*IF('RELEVE DES FICHES SUIVEUSES'!XL9&lt;&gt;"x",'RELEVE DES FICHES SUIVEUSES'!XL9,0)/3</f>
        <v>0</v>
      </c>
      <c r="XM9" s="15">
        <f>$B9*IF('RELEVE DES FICHES SUIVEUSES'!XM9&lt;&gt;"x",'RELEVE DES FICHES SUIVEUSES'!XM9,0)/3</f>
        <v>0</v>
      </c>
      <c r="XN9" s="15">
        <f>$B9*IF('RELEVE DES FICHES SUIVEUSES'!XN9&lt;&gt;"x",'RELEVE DES FICHES SUIVEUSES'!XN9,0)/3</f>
        <v>0</v>
      </c>
      <c r="XO9" s="15">
        <f>$B9*IF('RELEVE DES FICHES SUIVEUSES'!XO9&lt;&gt;"x",'RELEVE DES FICHES SUIVEUSES'!XO9,0)/3</f>
        <v>0</v>
      </c>
      <c r="XP9" s="15">
        <f>$B9*IF('RELEVE DES FICHES SUIVEUSES'!XP9&lt;&gt;"x",'RELEVE DES FICHES SUIVEUSES'!XP9,0)/3</f>
        <v>0</v>
      </c>
      <c r="XQ9" s="15">
        <f>$B9*IF('RELEVE DES FICHES SUIVEUSES'!XQ9&lt;&gt;"x",'RELEVE DES FICHES SUIVEUSES'!XQ9,0)/3</f>
        <v>0</v>
      </c>
      <c r="XR9" s="15">
        <f>$B9*IF('RELEVE DES FICHES SUIVEUSES'!XR9&lt;&gt;"x",'RELEVE DES FICHES SUIVEUSES'!XR9,0)/3</f>
        <v>0</v>
      </c>
      <c r="XS9" s="15">
        <f>$B9*IF('RELEVE DES FICHES SUIVEUSES'!XS9&lt;&gt;"x",'RELEVE DES FICHES SUIVEUSES'!XS9,0)/3</f>
        <v>0</v>
      </c>
      <c r="XT9" s="15">
        <f>$B9*IF('RELEVE DES FICHES SUIVEUSES'!XT9&lt;&gt;"x",'RELEVE DES FICHES SUIVEUSES'!XT9,0)/3</f>
        <v>0</v>
      </c>
      <c r="XU9" s="15">
        <f>$B9*IF('RELEVE DES FICHES SUIVEUSES'!XU9&lt;&gt;"x",'RELEVE DES FICHES SUIVEUSES'!XU9,0)/3</f>
        <v>0</v>
      </c>
      <c r="XV9" s="15">
        <f>$B9*IF('RELEVE DES FICHES SUIVEUSES'!XV9&lt;&gt;"x",'RELEVE DES FICHES SUIVEUSES'!XV9,0)/3</f>
        <v>0</v>
      </c>
      <c r="XW9" s="15">
        <f>$B9*IF('RELEVE DES FICHES SUIVEUSES'!XW9&lt;&gt;"x",'RELEVE DES FICHES SUIVEUSES'!XW9,0)/3</f>
        <v>0</v>
      </c>
      <c r="XX9" s="15">
        <f>$B9*IF('RELEVE DES FICHES SUIVEUSES'!XX9&lt;&gt;"x",'RELEVE DES FICHES SUIVEUSES'!XX9,0)/3</f>
        <v>0</v>
      </c>
      <c r="XY9" s="15">
        <f>$B9*IF('RELEVE DES FICHES SUIVEUSES'!XY9&lt;&gt;"x",'RELEVE DES FICHES SUIVEUSES'!XY9,0)/3</f>
        <v>0</v>
      </c>
      <c r="XZ9" s="15">
        <f>$B9*IF('RELEVE DES FICHES SUIVEUSES'!XZ9&lt;&gt;"x",'RELEVE DES FICHES SUIVEUSES'!XZ9,0)/3</f>
        <v>0</v>
      </c>
      <c r="YA9" s="15">
        <f>$B9*IF('RELEVE DES FICHES SUIVEUSES'!YA9&lt;&gt;"x",'RELEVE DES FICHES SUIVEUSES'!YA9,0)/3</f>
        <v>0</v>
      </c>
      <c r="YB9" s="15">
        <f>$B9*IF('RELEVE DES FICHES SUIVEUSES'!YB9&lt;&gt;"x",'RELEVE DES FICHES SUIVEUSES'!YB9,0)/3</f>
        <v>0</v>
      </c>
      <c r="YC9" s="15">
        <f>$B9*IF('RELEVE DES FICHES SUIVEUSES'!YC9&lt;&gt;"x",'RELEVE DES FICHES SUIVEUSES'!YC9,0)/3</f>
        <v>0</v>
      </c>
      <c r="YD9" s="15">
        <f>$B9*IF('RELEVE DES FICHES SUIVEUSES'!YD9&lt;&gt;"x",'RELEVE DES FICHES SUIVEUSES'!YD9,0)/3</f>
        <v>0</v>
      </c>
      <c r="YE9" s="15">
        <f>$B9*IF('RELEVE DES FICHES SUIVEUSES'!YE9&lt;&gt;"x",'RELEVE DES FICHES SUIVEUSES'!YE9,0)/3</f>
        <v>0</v>
      </c>
      <c r="YF9" s="15">
        <f>$B9*IF('RELEVE DES FICHES SUIVEUSES'!YF9&lt;&gt;"x",'RELEVE DES FICHES SUIVEUSES'!YF9,0)/3</f>
        <v>0</v>
      </c>
      <c r="YG9" s="15">
        <f>$B9*IF('RELEVE DES FICHES SUIVEUSES'!YG9&lt;&gt;"x",'RELEVE DES FICHES SUIVEUSES'!YG9,0)/3</f>
        <v>0</v>
      </c>
      <c r="YH9" s="15">
        <f>$B9*IF('RELEVE DES FICHES SUIVEUSES'!YH9&lt;&gt;"x",'RELEVE DES FICHES SUIVEUSES'!YH9,0)/3</f>
        <v>0</v>
      </c>
      <c r="YI9" s="15">
        <f>$B9*IF('RELEVE DES FICHES SUIVEUSES'!YI9&lt;&gt;"x",'RELEVE DES FICHES SUIVEUSES'!YI9,0)/3</f>
        <v>0</v>
      </c>
      <c r="YJ9" s="15">
        <f>$B9*IF('RELEVE DES FICHES SUIVEUSES'!YJ9&lt;&gt;"x",'RELEVE DES FICHES SUIVEUSES'!YJ9,0)/3</f>
        <v>0</v>
      </c>
      <c r="YK9" s="15">
        <f>$B9*IF('RELEVE DES FICHES SUIVEUSES'!YK9&lt;&gt;"x",'RELEVE DES FICHES SUIVEUSES'!YK9,0)/3</f>
        <v>0</v>
      </c>
      <c r="YL9" s="15">
        <f>$B9*IF('RELEVE DES FICHES SUIVEUSES'!YL9&lt;&gt;"x",'RELEVE DES FICHES SUIVEUSES'!YL9,0)/3</f>
        <v>0</v>
      </c>
      <c r="YM9" s="15">
        <f>$B9*IF('RELEVE DES FICHES SUIVEUSES'!YM9&lt;&gt;"x",'RELEVE DES FICHES SUIVEUSES'!YM9,0)/3</f>
        <v>0</v>
      </c>
      <c r="YN9" s="15">
        <f>$B9*IF('RELEVE DES FICHES SUIVEUSES'!YN9&lt;&gt;"x",'RELEVE DES FICHES SUIVEUSES'!YN9,0)/3</f>
        <v>0</v>
      </c>
      <c r="YO9" s="15">
        <f>$B9*IF('RELEVE DES FICHES SUIVEUSES'!YO9&lt;&gt;"x",'RELEVE DES FICHES SUIVEUSES'!YO9,0)/3</f>
        <v>0</v>
      </c>
      <c r="YP9" s="15">
        <f>$B9*IF('RELEVE DES FICHES SUIVEUSES'!YP9&lt;&gt;"x",'RELEVE DES FICHES SUIVEUSES'!YP9,0)/3</f>
        <v>0</v>
      </c>
      <c r="YQ9" s="15">
        <f>$B9*IF('RELEVE DES FICHES SUIVEUSES'!YQ9&lt;&gt;"x",'RELEVE DES FICHES SUIVEUSES'!YQ9,0)/3</f>
        <v>0</v>
      </c>
      <c r="YR9" s="15">
        <f>$B9*IF('RELEVE DES FICHES SUIVEUSES'!YR9&lt;&gt;"x",'RELEVE DES FICHES SUIVEUSES'!YR9,0)/3</f>
        <v>0</v>
      </c>
      <c r="YS9" s="15">
        <f>$B9*IF('RELEVE DES FICHES SUIVEUSES'!YS9&lt;&gt;"x",'RELEVE DES FICHES SUIVEUSES'!YS9,0)/3</f>
        <v>0</v>
      </c>
      <c r="YT9" s="15">
        <f>$B9*IF('RELEVE DES FICHES SUIVEUSES'!YT9&lt;&gt;"x",'RELEVE DES FICHES SUIVEUSES'!YT9,0)/3</f>
        <v>0</v>
      </c>
      <c r="YU9" s="15">
        <f>$B9*IF('RELEVE DES FICHES SUIVEUSES'!YU9&lt;&gt;"x",'RELEVE DES FICHES SUIVEUSES'!YU9,0)/3</f>
        <v>0</v>
      </c>
      <c r="YV9" s="15">
        <f>$B9*IF('RELEVE DES FICHES SUIVEUSES'!YV9&lt;&gt;"x",'RELEVE DES FICHES SUIVEUSES'!YV9,0)/3</f>
        <v>0</v>
      </c>
      <c r="YW9" s="15">
        <f>$B9*IF('RELEVE DES FICHES SUIVEUSES'!YW9&lt;&gt;"x",'RELEVE DES FICHES SUIVEUSES'!YW9,0)/3</f>
        <v>0</v>
      </c>
      <c r="YX9" s="15">
        <f>$B9*IF('RELEVE DES FICHES SUIVEUSES'!YX9&lt;&gt;"x",'RELEVE DES FICHES SUIVEUSES'!YX9,0)/3</f>
        <v>0</v>
      </c>
      <c r="YY9" s="15">
        <f>$B9*IF('RELEVE DES FICHES SUIVEUSES'!YY9&lt;&gt;"x",'RELEVE DES FICHES SUIVEUSES'!YY9,0)/3</f>
        <v>0</v>
      </c>
      <c r="YZ9" s="15">
        <f>$B9*IF('RELEVE DES FICHES SUIVEUSES'!YZ9&lt;&gt;"x",'RELEVE DES FICHES SUIVEUSES'!YZ9,0)/3</f>
        <v>0</v>
      </c>
      <c r="ZA9" s="15">
        <f>$B9*IF('RELEVE DES FICHES SUIVEUSES'!ZA9&lt;&gt;"x",'RELEVE DES FICHES SUIVEUSES'!ZA9,0)/3</f>
        <v>0</v>
      </c>
      <c r="ZB9" s="15">
        <f>$B9*IF('RELEVE DES FICHES SUIVEUSES'!ZB9&lt;&gt;"x",'RELEVE DES FICHES SUIVEUSES'!ZB9,0)/3</f>
        <v>0</v>
      </c>
      <c r="ZC9" s="15">
        <f>$B9*IF('RELEVE DES FICHES SUIVEUSES'!ZC9&lt;&gt;"x",'RELEVE DES FICHES SUIVEUSES'!ZC9,0)/3</f>
        <v>0</v>
      </c>
      <c r="ZD9" s="15">
        <f>$B9*IF('RELEVE DES FICHES SUIVEUSES'!ZD9&lt;&gt;"x",'RELEVE DES FICHES SUIVEUSES'!ZD9,0)/3</f>
        <v>0</v>
      </c>
      <c r="ZE9" s="15">
        <f>$B9*IF('RELEVE DES FICHES SUIVEUSES'!ZE9&lt;&gt;"x",'RELEVE DES FICHES SUIVEUSES'!ZE9,0)/3</f>
        <v>0</v>
      </c>
      <c r="ZF9" s="15">
        <f>$B9*IF('RELEVE DES FICHES SUIVEUSES'!ZF9&lt;&gt;"x",'RELEVE DES FICHES SUIVEUSES'!ZF9,0)/3</f>
        <v>0</v>
      </c>
      <c r="ZG9" s="15">
        <f>$B9*IF('RELEVE DES FICHES SUIVEUSES'!ZG9&lt;&gt;"x",'RELEVE DES FICHES SUIVEUSES'!ZG9,0)/3</f>
        <v>0</v>
      </c>
      <c r="ZH9" s="15">
        <f>$B9*IF('RELEVE DES FICHES SUIVEUSES'!ZH9&lt;&gt;"x",'RELEVE DES FICHES SUIVEUSES'!ZH9,0)/3</f>
        <v>0</v>
      </c>
      <c r="ZI9" s="15">
        <f>$B9*IF('RELEVE DES FICHES SUIVEUSES'!ZI9&lt;&gt;"x",'RELEVE DES FICHES SUIVEUSES'!ZI9,0)/3</f>
        <v>0</v>
      </c>
      <c r="ZJ9" s="15">
        <f>$B9*IF('RELEVE DES FICHES SUIVEUSES'!ZJ9&lt;&gt;"x",'RELEVE DES FICHES SUIVEUSES'!ZJ9,0)/3</f>
        <v>0</v>
      </c>
      <c r="ZK9" s="15">
        <f>$B9*IF('RELEVE DES FICHES SUIVEUSES'!ZK9&lt;&gt;"x",'RELEVE DES FICHES SUIVEUSES'!ZK9,0)/3</f>
        <v>0</v>
      </c>
      <c r="ZL9" s="15">
        <f>$B9*IF('RELEVE DES FICHES SUIVEUSES'!ZL9&lt;&gt;"x",'RELEVE DES FICHES SUIVEUSES'!ZL9,0)/3</f>
        <v>0</v>
      </c>
      <c r="ZM9" s="15">
        <f>$B9*IF('RELEVE DES FICHES SUIVEUSES'!ZM9&lt;&gt;"x",'RELEVE DES FICHES SUIVEUSES'!ZM9,0)/3</f>
        <v>0</v>
      </c>
      <c r="ZN9" s="15">
        <f>$B9*IF('RELEVE DES FICHES SUIVEUSES'!ZN9&lt;&gt;"x",'RELEVE DES FICHES SUIVEUSES'!ZN9,0)/3</f>
        <v>0</v>
      </c>
      <c r="ZO9" s="15">
        <f>$B9*IF('RELEVE DES FICHES SUIVEUSES'!ZO9&lt;&gt;"x",'RELEVE DES FICHES SUIVEUSES'!ZO9,0)/3</f>
        <v>0</v>
      </c>
      <c r="ZP9" s="15">
        <f>$B9*IF('RELEVE DES FICHES SUIVEUSES'!ZP9&lt;&gt;"x",'RELEVE DES FICHES SUIVEUSES'!ZP9,0)/3</f>
        <v>0</v>
      </c>
      <c r="ZQ9" s="15">
        <f>$B9*IF('RELEVE DES FICHES SUIVEUSES'!ZQ9&lt;&gt;"x",'RELEVE DES FICHES SUIVEUSES'!ZQ9,0)/3</f>
        <v>0</v>
      </c>
      <c r="ZR9" s="15">
        <f>$B9*IF('RELEVE DES FICHES SUIVEUSES'!ZR9&lt;&gt;"x",'RELEVE DES FICHES SUIVEUSES'!ZR9,0)/3</f>
        <v>0</v>
      </c>
      <c r="ZS9" s="15">
        <f>$B9*IF('RELEVE DES FICHES SUIVEUSES'!ZS9&lt;&gt;"x",'RELEVE DES FICHES SUIVEUSES'!ZS9,0)/3</f>
        <v>0</v>
      </c>
      <c r="ZT9" s="15">
        <f>$B9*IF('RELEVE DES FICHES SUIVEUSES'!ZT9&lt;&gt;"x",'RELEVE DES FICHES SUIVEUSES'!ZT9,0)/3</f>
        <v>0</v>
      </c>
      <c r="ZU9" s="15">
        <f>$B9*IF('RELEVE DES FICHES SUIVEUSES'!ZU9&lt;&gt;"x",'RELEVE DES FICHES SUIVEUSES'!ZU9,0)/3</f>
        <v>0</v>
      </c>
      <c r="ZV9" s="15">
        <f>$B9*IF('RELEVE DES FICHES SUIVEUSES'!ZV9&lt;&gt;"x",'RELEVE DES FICHES SUIVEUSES'!ZV9,0)/3</f>
        <v>0</v>
      </c>
      <c r="ZW9" s="15">
        <f>$B9*IF('RELEVE DES FICHES SUIVEUSES'!ZW9&lt;&gt;"x",'RELEVE DES FICHES SUIVEUSES'!ZW9,0)/3</f>
        <v>0</v>
      </c>
      <c r="ZX9" s="15">
        <f>$B9*IF('RELEVE DES FICHES SUIVEUSES'!ZX9&lt;&gt;"x",'RELEVE DES FICHES SUIVEUSES'!ZX9,0)/3</f>
        <v>0</v>
      </c>
      <c r="ZY9" s="15">
        <f>$B9*IF('RELEVE DES FICHES SUIVEUSES'!ZY9&lt;&gt;"x",'RELEVE DES FICHES SUIVEUSES'!ZY9,0)/3</f>
        <v>0</v>
      </c>
      <c r="ZZ9" s="15">
        <f>$B9*IF('RELEVE DES FICHES SUIVEUSES'!ZZ9&lt;&gt;"x",'RELEVE DES FICHES SUIVEUSES'!ZZ9,0)/3</f>
        <v>0</v>
      </c>
      <c r="AAA9" s="15">
        <f>$B9*IF('RELEVE DES FICHES SUIVEUSES'!AAA9&lt;&gt;"x",'RELEVE DES FICHES SUIVEUSES'!AAA9,0)/3</f>
        <v>0</v>
      </c>
      <c r="AAB9" s="15">
        <f>$B9*IF('RELEVE DES FICHES SUIVEUSES'!AAB9&lt;&gt;"x",'RELEVE DES FICHES SUIVEUSES'!AAB9,0)/3</f>
        <v>0</v>
      </c>
      <c r="AAC9" s="15">
        <f>$B9*IF('RELEVE DES FICHES SUIVEUSES'!AAC9&lt;&gt;"x",'RELEVE DES FICHES SUIVEUSES'!AAC9,0)/3</f>
        <v>0</v>
      </c>
      <c r="AAD9" s="15">
        <f>$B9*IF('RELEVE DES FICHES SUIVEUSES'!AAD9&lt;&gt;"x",'RELEVE DES FICHES SUIVEUSES'!AAD9,0)/3</f>
        <v>0</v>
      </c>
      <c r="AAE9" s="15">
        <f>$B9*IF('RELEVE DES FICHES SUIVEUSES'!AAE9&lt;&gt;"x",'RELEVE DES FICHES SUIVEUSES'!AAE9,0)/3</f>
        <v>0</v>
      </c>
      <c r="AAF9" s="15">
        <f>$B9*IF('RELEVE DES FICHES SUIVEUSES'!AAF9&lt;&gt;"x",'RELEVE DES FICHES SUIVEUSES'!AAF9,0)/3</f>
        <v>0</v>
      </c>
      <c r="AAG9" s="15">
        <f>$B9*IF('RELEVE DES FICHES SUIVEUSES'!AAG9&lt;&gt;"x",'RELEVE DES FICHES SUIVEUSES'!AAG9,0)/3</f>
        <v>0</v>
      </c>
      <c r="AAH9" s="15">
        <f>$B9*IF('RELEVE DES FICHES SUIVEUSES'!AAH9&lt;&gt;"x",'RELEVE DES FICHES SUIVEUSES'!AAH9,0)/3</f>
        <v>0</v>
      </c>
      <c r="AAI9" s="15">
        <f>$B9*IF('RELEVE DES FICHES SUIVEUSES'!AAI9&lt;&gt;"x",'RELEVE DES FICHES SUIVEUSES'!AAI9,0)/3</f>
        <v>0</v>
      </c>
      <c r="AAJ9" s="15">
        <f>$B9*IF('RELEVE DES FICHES SUIVEUSES'!AAJ9&lt;&gt;"x",'RELEVE DES FICHES SUIVEUSES'!AAJ9,0)/3</f>
        <v>0</v>
      </c>
      <c r="AAK9" s="15">
        <f>$B9*IF('RELEVE DES FICHES SUIVEUSES'!AAK9&lt;&gt;"x",'RELEVE DES FICHES SUIVEUSES'!AAK9,0)/3</f>
        <v>0</v>
      </c>
      <c r="AAL9" s="15">
        <f>$B9*IF('RELEVE DES FICHES SUIVEUSES'!AAL9&lt;&gt;"x",'RELEVE DES FICHES SUIVEUSES'!AAL9,0)/3</f>
        <v>0</v>
      </c>
      <c r="AAM9" s="15">
        <f>$B9*IF('RELEVE DES FICHES SUIVEUSES'!AAM9&lt;&gt;"x",'RELEVE DES FICHES SUIVEUSES'!AAM9,0)/3</f>
        <v>0</v>
      </c>
      <c r="AAN9" s="15">
        <f>$B9*IF('RELEVE DES FICHES SUIVEUSES'!AAN9&lt;&gt;"x",'RELEVE DES FICHES SUIVEUSES'!AAN9,0)/3</f>
        <v>0</v>
      </c>
      <c r="AAO9" s="15">
        <f>$B9*IF('RELEVE DES FICHES SUIVEUSES'!AAO9&lt;&gt;"x",'RELEVE DES FICHES SUIVEUSES'!AAO9,0)/3</f>
        <v>0</v>
      </c>
      <c r="AAP9" s="15">
        <f>$B9*IF('RELEVE DES FICHES SUIVEUSES'!AAP9&lt;&gt;"x",'RELEVE DES FICHES SUIVEUSES'!AAP9,0)/3</f>
        <v>0</v>
      </c>
      <c r="AAQ9" s="15">
        <f>$B9*IF('RELEVE DES FICHES SUIVEUSES'!AAQ9&lt;&gt;"x",'RELEVE DES FICHES SUIVEUSES'!AAQ9,0)/3</f>
        <v>0</v>
      </c>
      <c r="AAR9" s="15">
        <f>$B9*IF('RELEVE DES FICHES SUIVEUSES'!AAR9&lt;&gt;"x",'RELEVE DES FICHES SUIVEUSES'!AAR9,0)/3</f>
        <v>0</v>
      </c>
      <c r="AAS9" s="15">
        <f>$B9*IF('RELEVE DES FICHES SUIVEUSES'!AAS9&lt;&gt;"x",'RELEVE DES FICHES SUIVEUSES'!AAS9,0)/3</f>
        <v>0</v>
      </c>
      <c r="AAT9" s="15">
        <f>$B9*IF('RELEVE DES FICHES SUIVEUSES'!AAT9&lt;&gt;"x",'RELEVE DES FICHES SUIVEUSES'!AAT9,0)/3</f>
        <v>0</v>
      </c>
      <c r="AAU9" s="15">
        <f>$B9*IF('RELEVE DES FICHES SUIVEUSES'!AAU9&lt;&gt;"x",'RELEVE DES FICHES SUIVEUSES'!AAU9,0)/3</f>
        <v>0</v>
      </c>
      <c r="AAV9" s="15">
        <f>$B9*IF('RELEVE DES FICHES SUIVEUSES'!AAV9&lt;&gt;"x",'RELEVE DES FICHES SUIVEUSES'!AAV9,0)/3</f>
        <v>0</v>
      </c>
      <c r="AAW9" s="15">
        <f>$B9*IF('RELEVE DES FICHES SUIVEUSES'!AAW9&lt;&gt;"x",'RELEVE DES FICHES SUIVEUSES'!AAW9,0)/3</f>
        <v>0</v>
      </c>
      <c r="AAX9" s="15">
        <f>$B9*IF('RELEVE DES FICHES SUIVEUSES'!AAX9&lt;&gt;"x",'RELEVE DES FICHES SUIVEUSES'!AAX9,0)/3</f>
        <v>0</v>
      </c>
      <c r="AAY9" s="15">
        <f>$B9*IF('RELEVE DES FICHES SUIVEUSES'!AAY9&lt;&gt;"x",'RELEVE DES FICHES SUIVEUSES'!AAY9,0)/3</f>
        <v>0</v>
      </c>
      <c r="AAZ9" s="15">
        <f>$B9*IF('RELEVE DES FICHES SUIVEUSES'!AAZ9&lt;&gt;"x",'RELEVE DES FICHES SUIVEUSES'!AAZ9,0)/3</f>
        <v>0</v>
      </c>
      <c r="ABA9" s="15">
        <f>$B9*IF('RELEVE DES FICHES SUIVEUSES'!ABA9&lt;&gt;"x",'RELEVE DES FICHES SUIVEUSES'!ABA9,0)/3</f>
        <v>0</v>
      </c>
      <c r="ABB9" s="15">
        <f>$B9*IF('RELEVE DES FICHES SUIVEUSES'!ABB9&lt;&gt;"x",'RELEVE DES FICHES SUIVEUSES'!ABB9,0)/3</f>
        <v>0</v>
      </c>
      <c r="ABC9" s="15">
        <f>$B9*IF('RELEVE DES FICHES SUIVEUSES'!ABC9&lt;&gt;"x",'RELEVE DES FICHES SUIVEUSES'!ABC9,0)/3</f>
        <v>0</v>
      </c>
      <c r="ABD9" s="15">
        <f>$B9*IF('RELEVE DES FICHES SUIVEUSES'!ABD9&lt;&gt;"x",'RELEVE DES FICHES SUIVEUSES'!ABD9,0)/3</f>
        <v>0</v>
      </c>
      <c r="ABE9" s="15">
        <f>$B9*IF('RELEVE DES FICHES SUIVEUSES'!ABE9&lt;&gt;"x",'RELEVE DES FICHES SUIVEUSES'!ABE9,0)/3</f>
        <v>0</v>
      </c>
      <c r="ABF9" s="15">
        <f>$B9*IF('RELEVE DES FICHES SUIVEUSES'!ABF9&lt;&gt;"x",'RELEVE DES FICHES SUIVEUSES'!ABF9,0)/3</f>
        <v>0</v>
      </c>
      <c r="ABG9" s="15">
        <f>$B9*IF('RELEVE DES FICHES SUIVEUSES'!ABG9&lt;&gt;"x",'RELEVE DES FICHES SUIVEUSES'!ABG9,0)/3</f>
        <v>0</v>
      </c>
      <c r="ABH9" s="15">
        <f>$B9*IF('RELEVE DES FICHES SUIVEUSES'!ABH9&lt;&gt;"x",'RELEVE DES FICHES SUIVEUSES'!ABH9,0)/3</f>
        <v>0</v>
      </c>
      <c r="ABI9" s="15">
        <f>$B9*IF('RELEVE DES FICHES SUIVEUSES'!ABI9&lt;&gt;"x",'RELEVE DES FICHES SUIVEUSES'!ABI9,0)/3</f>
        <v>0</v>
      </c>
      <c r="ABJ9" s="15">
        <f>$B9*IF('RELEVE DES FICHES SUIVEUSES'!ABJ9&lt;&gt;"x",'RELEVE DES FICHES SUIVEUSES'!ABJ9,0)/3</f>
        <v>0</v>
      </c>
      <c r="ABK9" s="15">
        <f>$B9*IF('RELEVE DES FICHES SUIVEUSES'!ABK9&lt;&gt;"x",'RELEVE DES FICHES SUIVEUSES'!ABK9,0)/3</f>
        <v>0</v>
      </c>
      <c r="ABL9" s="15">
        <f>$B9*IF('RELEVE DES FICHES SUIVEUSES'!ABL9&lt;&gt;"x",'RELEVE DES FICHES SUIVEUSES'!ABL9,0)/3</f>
        <v>0</v>
      </c>
      <c r="ABM9" s="15">
        <f>$B9*IF('RELEVE DES FICHES SUIVEUSES'!ABM9&lt;&gt;"x",'RELEVE DES FICHES SUIVEUSES'!ABM9,0)/3</f>
        <v>0</v>
      </c>
      <c r="ABN9" s="15">
        <f>$B9*IF('RELEVE DES FICHES SUIVEUSES'!ABN9&lt;&gt;"x",'RELEVE DES FICHES SUIVEUSES'!ABN9,0)/3</f>
        <v>0</v>
      </c>
      <c r="ABO9" s="15">
        <f>$B9*IF('RELEVE DES FICHES SUIVEUSES'!ABO9&lt;&gt;"x",'RELEVE DES FICHES SUIVEUSES'!ABO9,0)/3</f>
        <v>0</v>
      </c>
      <c r="ABP9" s="15">
        <f>$B9*IF('RELEVE DES FICHES SUIVEUSES'!ABP9&lt;&gt;"x",'RELEVE DES FICHES SUIVEUSES'!ABP9,0)/3</f>
        <v>0</v>
      </c>
      <c r="ABQ9" s="15">
        <f>$B9*IF('RELEVE DES FICHES SUIVEUSES'!ABQ9&lt;&gt;"x",'RELEVE DES FICHES SUIVEUSES'!ABQ9,0)/3</f>
        <v>0</v>
      </c>
      <c r="ABR9" s="15">
        <f>$B9*IF('RELEVE DES FICHES SUIVEUSES'!ABR9&lt;&gt;"x",'RELEVE DES FICHES SUIVEUSES'!ABR9,0)/3</f>
        <v>0</v>
      </c>
      <c r="ABS9" s="15">
        <f>$B9*IF('RELEVE DES FICHES SUIVEUSES'!ABS9&lt;&gt;"x",'RELEVE DES FICHES SUIVEUSES'!ABS9,0)/3</f>
        <v>0</v>
      </c>
      <c r="ABT9" s="15">
        <f>$B9*IF('RELEVE DES FICHES SUIVEUSES'!ABT9&lt;&gt;"x",'RELEVE DES FICHES SUIVEUSES'!ABT9,0)/3</f>
        <v>0</v>
      </c>
      <c r="ABU9" s="15">
        <f>$B9*IF('RELEVE DES FICHES SUIVEUSES'!ABU9&lt;&gt;"x",'RELEVE DES FICHES SUIVEUSES'!ABU9,0)/3</f>
        <v>0</v>
      </c>
      <c r="ABV9" s="15">
        <f>$B9*IF('RELEVE DES FICHES SUIVEUSES'!ABV9&lt;&gt;"x",'RELEVE DES FICHES SUIVEUSES'!ABV9,0)/3</f>
        <v>0</v>
      </c>
      <c r="ABW9" s="15">
        <f>$B9*IF('RELEVE DES FICHES SUIVEUSES'!ABW9&lt;&gt;"x",'RELEVE DES FICHES SUIVEUSES'!ABW9,0)/3</f>
        <v>0</v>
      </c>
      <c r="ABX9" s="15">
        <f>$B9*IF('RELEVE DES FICHES SUIVEUSES'!ABX9&lt;&gt;"x",'RELEVE DES FICHES SUIVEUSES'!ABX9,0)/3</f>
        <v>0</v>
      </c>
      <c r="ABY9" s="15">
        <f>$B9*IF('RELEVE DES FICHES SUIVEUSES'!ABY9&lt;&gt;"x",'RELEVE DES FICHES SUIVEUSES'!ABY9,0)/3</f>
        <v>0</v>
      </c>
      <c r="ABZ9" s="15">
        <f>$B9*IF('RELEVE DES FICHES SUIVEUSES'!ABZ9&lt;&gt;"x",'RELEVE DES FICHES SUIVEUSES'!ABZ9,0)/3</f>
        <v>0</v>
      </c>
      <c r="ACA9" s="15">
        <f>$B9*IF('RELEVE DES FICHES SUIVEUSES'!ACA9&lt;&gt;"x",'RELEVE DES FICHES SUIVEUSES'!ACA9,0)/3</f>
        <v>0</v>
      </c>
      <c r="ACB9" s="15">
        <f>$B9*IF('RELEVE DES FICHES SUIVEUSES'!ACB9&lt;&gt;"x",'RELEVE DES FICHES SUIVEUSES'!ACB9,0)/3</f>
        <v>0</v>
      </c>
      <c r="ACC9" s="15">
        <f>$B9*IF('RELEVE DES FICHES SUIVEUSES'!ACC9&lt;&gt;"x",'RELEVE DES FICHES SUIVEUSES'!ACC9,0)/3</f>
        <v>0</v>
      </c>
      <c r="ACD9" s="15">
        <f>$B9*IF('RELEVE DES FICHES SUIVEUSES'!ACD9&lt;&gt;"x",'RELEVE DES FICHES SUIVEUSES'!ACD9,0)/3</f>
        <v>0</v>
      </c>
      <c r="ACE9" s="15">
        <f>$B9*IF('RELEVE DES FICHES SUIVEUSES'!ACE9&lt;&gt;"x",'RELEVE DES FICHES SUIVEUSES'!ACE9,0)/3</f>
        <v>0</v>
      </c>
      <c r="ACF9" s="15">
        <f>$B9*IF('RELEVE DES FICHES SUIVEUSES'!ACF9&lt;&gt;"x",'RELEVE DES FICHES SUIVEUSES'!ACF9,0)/3</f>
        <v>0</v>
      </c>
      <c r="ACG9" s="15">
        <f>$B9*IF('RELEVE DES FICHES SUIVEUSES'!ACG9&lt;&gt;"x",'RELEVE DES FICHES SUIVEUSES'!ACG9,0)/3</f>
        <v>0</v>
      </c>
      <c r="ACH9" s="15">
        <f>$B9*IF('RELEVE DES FICHES SUIVEUSES'!ACH9&lt;&gt;"x",'RELEVE DES FICHES SUIVEUSES'!ACH9,0)/3</f>
        <v>0</v>
      </c>
      <c r="ACI9" s="15">
        <f>$B9*IF('RELEVE DES FICHES SUIVEUSES'!ACI9&lt;&gt;"x",'RELEVE DES FICHES SUIVEUSES'!ACI9,0)/3</f>
        <v>0</v>
      </c>
      <c r="ACJ9" s="15">
        <f>$B9*IF('RELEVE DES FICHES SUIVEUSES'!ACJ9&lt;&gt;"x",'RELEVE DES FICHES SUIVEUSES'!ACJ9,0)/3</f>
        <v>0</v>
      </c>
      <c r="ACK9" s="15">
        <f>$B9*IF('RELEVE DES FICHES SUIVEUSES'!ACK9&lt;&gt;"x",'RELEVE DES FICHES SUIVEUSES'!ACK9,0)/3</f>
        <v>0</v>
      </c>
      <c r="ACL9" s="15">
        <f>$B9*IF('RELEVE DES FICHES SUIVEUSES'!ACL9&lt;&gt;"x",'RELEVE DES FICHES SUIVEUSES'!ACL9,0)/3</f>
        <v>0</v>
      </c>
      <c r="ACM9" s="15">
        <f>$B9*IF('RELEVE DES FICHES SUIVEUSES'!ACM9&lt;&gt;"x",'RELEVE DES FICHES SUIVEUSES'!ACM9,0)/3</f>
        <v>0</v>
      </c>
      <c r="ACN9" s="15">
        <f>$B9*IF('RELEVE DES FICHES SUIVEUSES'!ACN9&lt;&gt;"x",'RELEVE DES FICHES SUIVEUSES'!ACN9,0)/3</f>
        <v>0</v>
      </c>
      <c r="ACO9" s="15">
        <f>$B9*IF('RELEVE DES FICHES SUIVEUSES'!ACO9&lt;&gt;"x",'RELEVE DES FICHES SUIVEUSES'!ACO9,0)/3</f>
        <v>0</v>
      </c>
      <c r="ACP9" s="15">
        <f>$B9*IF('RELEVE DES FICHES SUIVEUSES'!ACP9&lt;&gt;"x",'RELEVE DES FICHES SUIVEUSES'!ACP9,0)/3</f>
        <v>0</v>
      </c>
      <c r="ACQ9" s="15">
        <f>$B9*IF('RELEVE DES FICHES SUIVEUSES'!ACQ9&lt;&gt;"x",'RELEVE DES FICHES SUIVEUSES'!ACQ9,0)/3</f>
        <v>0</v>
      </c>
      <c r="ACR9" s="15">
        <f>$B9*IF('RELEVE DES FICHES SUIVEUSES'!ACR9&lt;&gt;"x",'RELEVE DES FICHES SUIVEUSES'!ACR9,0)/3</f>
        <v>0</v>
      </c>
      <c r="ACS9" s="15">
        <f>$B9*IF('RELEVE DES FICHES SUIVEUSES'!ACS9&lt;&gt;"x",'RELEVE DES FICHES SUIVEUSES'!ACS9,0)/3</f>
        <v>0</v>
      </c>
      <c r="ACT9" s="15">
        <f>$B9*IF('RELEVE DES FICHES SUIVEUSES'!ACT9&lt;&gt;"x",'RELEVE DES FICHES SUIVEUSES'!ACT9,0)/3</f>
        <v>0</v>
      </c>
      <c r="ACU9" s="15">
        <f>$B9*IF('RELEVE DES FICHES SUIVEUSES'!ACU9&lt;&gt;"x",'RELEVE DES FICHES SUIVEUSES'!ACU9,0)/3</f>
        <v>0</v>
      </c>
      <c r="ACV9" s="15">
        <f>$B9*IF('RELEVE DES FICHES SUIVEUSES'!ACV9&lt;&gt;"x",'RELEVE DES FICHES SUIVEUSES'!ACV9,0)/3</f>
        <v>0</v>
      </c>
      <c r="ACW9" s="15">
        <f>$B9*IF('RELEVE DES FICHES SUIVEUSES'!ACW9&lt;&gt;"x",'RELEVE DES FICHES SUIVEUSES'!ACW9,0)/3</f>
        <v>0</v>
      </c>
      <c r="ACX9" s="15">
        <f>$B9*IF('RELEVE DES FICHES SUIVEUSES'!ACX9&lt;&gt;"x",'RELEVE DES FICHES SUIVEUSES'!ACX9,0)/3</f>
        <v>0</v>
      </c>
      <c r="ACY9" s="15">
        <f>$B9*IF('RELEVE DES FICHES SUIVEUSES'!ACY9&lt;&gt;"x",'RELEVE DES FICHES SUIVEUSES'!ACY9,0)/3</f>
        <v>0</v>
      </c>
      <c r="ACZ9" s="15">
        <f>$B9*IF('RELEVE DES FICHES SUIVEUSES'!ACZ9&lt;&gt;"x",'RELEVE DES FICHES SUIVEUSES'!ACZ9,0)/3</f>
        <v>0</v>
      </c>
      <c r="ADA9" s="15">
        <f>$B9*IF('RELEVE DES FICHES SUIVEUSES'!ADA9&lt;&gt;"x",'RELEVE DES FICHES SUIVEUSES'!ADA9,0)/3</f>
        <v>0</v>
      </c>
      <c r="ADB9" s="15">
        <f>$B9*IF('RELEVE DES FICHES SUIVEUSES'!ADB9&lt;&gt;"x",'RELEVE DES FICHES SUIVEUSES'!ADB9,0)/3</f>
        <v>0</v>
      </c>
      <c r="ADC9" s="15">
        <f>$B9*IF('RELEVE DES FICHES SUIVEUSES'!ADC9&lt;&gt;"x",'RELEVE DES FICHES SUIVEUSES'!ADC9,0)/3</f>
        <v>0</v>
      </c>
      <c r="ADD9" s="15">
        <f>$B9*IF('RELEVE DES FICHES SUIVEUSES'!ADD9&lt;&gt;"x",'RELEVE DES FICHES SUIVEUSES'!ADD9,0)/3</f>
        <v>0</v>
      </c>
      <c r="ADE9" s="15">
        <f>$B9*IF('RELEVE DES FICHES SUIVEUSES'!ADE9&lt;&gt;"x",'RELEVE DES FICHES SUIVEUSES'!ADE9,0)/3</f>
        <v>0</v>
      </c>
      <c r="ADF9" s="15">
        <f>$B9*IF('RELEVE DES FICHES SUIVEUSES'!ADF9&lt;&gt;"x",'RELEVE DES FICHES SUIVEUSES'!ADF9,0)/3</f>
        <v>0</v>
      </c>
      <c r="ADG9" s="15">
        <f>$B9*IF('RELEVE DES FICHES SUIVEUSES'!ADG9&lt;&gt;"x",'RELEVE DES FICHES SUIVEUSES'!ADG9,0)/3</f>
        <v>0</v>
      </c>
      <c r="ADH9" s="15">
        <f>$B9*IF('RELEVE DES FICHES SUIVEUSES'!ADH9&lt;&gt;"x",'RELEVE DES FICHES SUIVEUSES'!ADH9,0)/3</f>
        <v>0</v>
      </c>
      <c r="ADI9" s="15">
        <f>$B9*IF('RELEVE DES FICHES SUIVEUSES'!ADI9&lt;&gt;"x",'RELEVE DES FICHES SUIVEUSES'!ADI9,0)/3</f>
        <v>0</v>
      </c>
      <c r="ADJ9" s="15">
        <f>$B9*IF('RELEVE DES FICHES SUIVEUSES'!ADJ9&lt;&gt;"x",'RELEVE DES FICHES SUIVEUSES'!ADJ9,0)/3</f>
        <v>0</v>
      </c>
      <c r="ADK9" s="15">
        <f>$B9*IF('RELEVE DES FICHES SUIVEUSES'!ADK9&lt;&gt;"x",'RELEVE DES FICHES SUIVEUSES'!ADK9,0)/3</f>
        <v>0</v>
      </c>
      <c r="ADL9" s="15">
        <f>$B9*IF('RELEVE DES FICHES SUIVEUSES'!ADL9&lt;&gt;"x",'RELEVE DES FICHES SUIVEUSES'!ADL9,0)/3</f>
        <v>0</v>
      </c>
      <c r="ADM9" s="15">
        <f>$B9*IF('RELEVE DES FICHES SUIVEUSES'!ADM9&lt;&gt;"x",'RELEVE DES FICHES SUIVEUSES'!ADM9,0)/3</f>
        <v>0</v>
      </c>
      <c r="ADN9" s="15">
        <f>$B9*IF('RELEVE DES FICHES SUIVEUSES'!ADN9&lt;&gt;"x",'RELEVE DES FICHES SUIVEUSES'!ADN9,0)/3</f>
        <v>0</v>
      </c>
      <c r="ADO9" s="15">
        <f>$B9*IF('RELEVE DES FICHES SUIVEUSES'!ADO9&lt;&gt;"x",'RELEVE DES FICHES SUIVEUSES'!ADO9,0)/3</f>
        <v>0</v>
      </c>
      <c r="ADP9" s="15">
        <f>$B9*IF('RELEVE DES FICHES SUIVEUSES'!ADP9&lt;&gt;"x",'RELEVE DES FICHES SUIVEUSES'!ADP9,0)/3</f>
        <v>0</v>
      </c>
      <c r="ADQ9" s="15">
        <f>$B9*IF('RELEVE DES FICHES SUIVEUSES'!ADQ9&lt;&gt;"x",'RELEVE DES FICHES SUIVEUSES'!ADQ9,0)/3</f>
        <v>0</v>
      </c>
      <c r="ADR9" s="15">
        <f>$B9*IF('RELEVE DES FICHES SUIVEUSES'!ADR9&lt;&gt;"x",'RELEVE DES FICHES SUIVEUSES'!ADR9,0)/3</f>
        <v>0</v>
      </c>
      <c r="ADS9" s="15">
        <f>$B9*IF('RELEVE DES FICHES SUIVEUSES'!ADS9&lt;&gt;"x",'RELEVE DES FICHES SUIVEUSES'!ADS9,0)/3</f>
        <v>0</v>
      </c>
      <c r="ADT9" s="15">
        <f>$B9*IF('RELEVE DES FICHES SUIVEUSES'!ADT9&lt;&gt;"x",'RELEVE DES FICHES SUIVEUSES'!ADT9,0)/3</f>
        <v>0</v>
      </c>
      <c r="ADU9" s="15">
        <f>$B9*IF('RELEVE DES FICHES SUIVEUSES'!ADU9&lt;&gt;"x",'RELEVE DES FICHES SUIVEUSES'!ADU9,0)/3</f>
        <v>0</v>
      </c>
      <c r="ADV9" s="15">
        <f>$B9*IF('RELEVE DES FICHES SUIVEUSES'!ADV9&lt;&gt;"x",'RELEVE DES FICHES SUIVEUSES'!ADV9,0)/3</f>
        <v>0</v>
      </c>
      <c r="ADW9" s="15">
        <f>$B9*IF('RELEVE DES FICHES SUIVEUSES'!ADW9&lt;&gt;"x",'RELEVE DES FICHES SUIVEUSES'!ADW9,0)/3</f>
        <v>0</v>
      </c>
      <c r="ADX9" s="15">
        <f>$B9*IF('RELEVE DES FICHES SUIVEUSES'!ADX9&lt;&gt;"x",'RELEVE DES FICHES SUIVEUSES'!ADX9,0)/3</f>
        <v>0</v>
      </c>
      <c r="ADY9" s="15">
        <f>$B9*IF('RELEVE DES FICHES SUIVEUSES'!ADY9&lt;&gt;"x",'RELEVE DES FICHES SUIVEUSES'!ADY9,0)/3</f>
        <v>0</v>
      </c>
      <c r="ADZ9" s="15">
        <f>$B9*IF('RELEVE DES FICHES SUIVEUSES'!ADZ9&lt;&gt;"x",'RELEVE DES FICHES SUIVEUSES'!ADZ9,0)/3</f>
        <v>0</v>
      </c>
      <c r="AEA9" s="15">
        <f>$B9*IF('RELEVE DES FICHES SUIVEUSES'!AEA9&lt;&gt;"x",'RELEVE DES FICHES SUIVEUSES'!AEA9,0)/3</f>
        <v>0</v>
      </c>
      <c r="AEB9" s="15">
        <f>$B9*IF('RELEVE DES FICHES SUIVEUSES'!AEB9&lt;&gt;"x",'RELEVE DES FICHES SUIVEUSES'!AEB9,0)/3</f>
        <v>0</v>
      </c>
      <c r="AEC9" s="15">
        <f>$B9*IF('RELEVE DES FICHES SUIVEUSES'!AEC9&lt;&gt;"x",'RELEVE DES FICHES SUIVEUSES'!AEC9,0)/3</f>
        <v>0</v>
      </c>
      <c r="AED9" s="15">
        <f>$B9*IF('RELEVE DES FICHES SUIVEUSES'!AED9&lt;&gt;"x",'RELEVE DES FICHES SUIVEUSES'!AED9,0)/3</f>
        <v>0</v>
      </c>
      <c r="AEE9" s="15">
        <f>$B9*IF('RELEVE DES FICHES SUIVEUSES'!AEE9&lt;&gt;"x",'RELEVE DES FICHES SUIVEUSES'!AEE9,0)/3</f>
        <v>0</v>
      </c>
      <c r="AEF9" s="15">
        <f>$B9*IF('RELEVE DES FICHES SUIVEUSES'!AEF9&lt;&gt;"x",'RELEVE DES FICHES SUIVEUSES'!AEF9,0)/3</f>
        <v>0</v>
      </c>
      <c r="AEG9" s="15">
        <f>$B9*IF('RELEVE DES FICHES SUIVEUSES'!AEG9&lt;&gt;"x",'RELEVE DES FICHES SUIVEUSES'!AEG9,0)/3</f>
        <v>0</v>
      </c>
      <c r="AEH9" s="15">
        <f>$B9*IF('RELEVE DES FICHES SUIVEUSES'!AEH9&lt;&gt;"x",'RELEVE DES FICHES SUIVEUSES'!AEH9,0)/3</f>
        <v>0</v>
      </c>
      <c r="AEI9" s="15">
        <f>$B9*IF('RELEVE DES FICHES SUIVEUSES'!AEI9&lt;&gt;"x",'RELEVE DES FICHES SUIVEUSES'!AEI9,0)/3</f>
        <v>0</v>
      </c>
      <c r="AEJ9" s="15">
        <f>$B9*IF('RELEVE DES FICHES SUIVEUSES'!AEJ9&lt;&gt;"x",'RELEVE DES FICHES SUIVEUSES'!AEJ9,0)/3</f>
        <v>0</v>
      </c>
      <c r="AEK9" s="15">
        <f>$B9*IF('RELEVE DES FICHES SUIVEUSES'!AEK9&lt;&gt;"x",'RELEVE DES FICHES SUIVEUSES'!AEK9,0)/3</f>
        <v>0</v>
      </c>
      <c r="AEL9" s="15">
        <f>$B9*IF('RELEVE DES FICHES SUIVEUSES'!AEL9&lt;&gt;"x",'RELEVE DES FICHES SUIVEUSES'!AEL9,0)/3</f>
        <v>0</v>
      </c>
      <c r="AEM9" s="15">
        <f>$B9*IF('RELEVE DES FICHES SUIVEUSES'!AEM9&lt;&gt;"x",'RELEVE DES FICHES SUIVEUSES'!AEM9,0)/3</f>
        <v>0</v>
      </c>
      <c r="AEN9" s="15">
        <f>$B9*IF('RELEVE DES FICHES SUIVEUSES'!AEN9&lt;&gt;"x",'RELEVE DES FICHES SUIVEUSES'!AEN9,0)/3</f>
        <v>0</v>
      </c>
      <c r="AEO9" s="15">
        <f>$B9*IF('RELEVE DES FICHES SUIVEUSES'!AEO9&lt;&gt;"x",'RELEVE DES FICHES SUIVEUSES'!AEO9,0)/3</f>
        <v>0</v>
      </c>
      <c r="AEP9" s="15">
        <f>$B9*IF('RELEVE DES FICHES SUIVEUSES'!AEP9&lt;&gt;"x",'RELEVE DES FICHES SUIVEUSES'!AEP9,0)/3</f>
        <v>0</v>
      </c>
      <c r="AEQ9" s="15">
        <f>$B9*IF('RELEVE DES FICHES SUIVEUSES'!AEQ9&lt;&gt;"x",'RELEVE DES FICHES SUIVEUSES'!AEQ9,0)/3</f>
        <v>0</v>
      </c>
      <c r="AER9" s="15">
        <f>$B9*IF('RELEVE DES FICHES SUIVEUSES'!AER9&lt;&gt;"x",'RELEVE DES FICHES SUIVEUSES'!AER9,0)/3</f>
        <v>0</v>
      </c>
      <c r="AES9" s="15">
        <f>$B9*IF('RELEVE DES FICHES SUIVEUSES'!AES9&lt;&gt;"x",'RELEVE DES FICHES SUIVEUSES'!AES9,0)/3</f>
        <v>0</v>
      </c>
      <c r="AET9" s="15">
        <f>$B9*IF('RELEVE DES FICHES SUIVEUSES'!AET9&lt;&gt;"x",'RELEVE DES FICHES SUIVEUSES'!AET9,0)/3</f>
        <v>0</v>
      </c>
      <c r="AEU9" s="15">
        <f>$B9*IF('RELEVE DES FICHES SUIVEUSES'!AEU9&lt;&gt;"x",'RELEVE DES FICHES SUIVEUSES'!AEU9,0)/3</f>
        <v>0</v>
      </c>
      <c r="AEV9" s="15">
        <f>$B9*IF('RELEVE DES FICHES SUIVEUSES'!AEV9&lt;&gt;"x",'RELEVE DES FICHES SUIVEUSES'!AEV9,0)/3</f>
        <v>0</v>
      </c>
      <c r="AEW9" s="15">
        <f>$B9*IF('RELEVE DES FICHES SUIVEUSES'!AEW9&lt;&gt;"x",'RELEVE DES FICHES SUIVEUSES'!AEW9,0)/3</f>
        <v>0</v>
      </c>
      <c r="AEX9" s="15">
        <f>$B9*IF('RELEVE DES FICHES SUIVEUSES'!AEX9&lt;&gt;"x",'RELEVE DES FICHES SUIVEUSES'!AEX9,0)/3</f>
        <v>0</v>
      </c>
      <c r="AEY9" s="15">
        <f>$B9*IF('RELEVE DES FICHES SUIVEUSES'!AEY9&lt;&gt;"x",'RELEVE DES FICHES SUIVEUSES'!AEY9,0)/3</f>
        <v>0</v>
      </c>
      <c r="AEZ9" s="15">
        <f>$B9*IF('RELEVE DES FICHES SUIVEUSES'!AEZ9&lt;&gt;"x",'RELEVE DES FICHES SUIVEUSES'!AEZ9,0)/3</f>
        <v>0</v>
      </c>
      <c r="AFA9" s="15">
        <f>$B9*IF('RELEVE DES FICHES SUIVEUSES'!AFA9&lt;&gt;"x",'RELEVE DES FICHES SUIVEUSES'!AFA9,0)/3</f>
        <v>0</v>
      </c>
      <c r="AFB9" s="15">
        <f>$B9*IF('RELEVE DES FICHES SUIVEUSES'!AFB9&lt;&gt;"x",'RELEVE DES FICHES SUIVEUSES'!AFB9,0)/3</f>
        <v>0</v>
      </c>
      <c r="AFC9" s="15">
        <f>$B9*IF('RELEVE DES FICHES SUIVEUSES'!AFC9&lt;&gt;"x",'RELEVE DES FICHES SUIVEUSES'!AFC9,0)/3</f>
        <v>0</v>
      </c>
      <c r="AFD9" s="15">
        <f>$B9*IF('RELEVE DES FICHES SUIVEUSES'!AFD9&lt;&gt;"x",'RELEVE DES FICHES SUIVEUSES'!AFD9,0)/3</f>
        <v>0</v>
      </c>
      <c r="AFE9" s="15">
        <f>$B9*IF('RELEVE DES FICHES SUIVEUSES'!AFE9&lt;&gt;"x",'RELEVE DES FICHES SUIVEUSES'!AFE9,0)/3</f>
        <v>0</v>
      </c>
      <c r="AFF9" s="15">
        <f>$B9*IF('RELEVE DES FICHES SUIVEUSES'!AFF9&lt;&gt;"x",'RELEVE DES FICHES SUIVEUSES'!AFF9,0)/3</f>
        <v>0</v>
      </c>
      <c r="AFG9" s="15">
        <f>$B9*IF('RELEVE DES FICHES SUIVEUSES'!AFG9&lt;&gt;"x",'RELEVE DES FICHES SUIVEUSES'!AFG9,0)/3</f>
        <v>0</v>
      </c>
      <c r="AFH9" s="15">
        <f>$B9*IF('RELEVE DES FICHES SUIVEUSES'!AFH9&lt;&gt;"x",'RELEVE DES FICHES SUIVEUSES'!AFH9,0)/3</f>
        <v>0</v>
      </c>
      <c r="AFI9" s="15">
        <f>$B9*IF('RELEVE DES FICHES SUIVEUSES'!AFI9&lt;&gt;"x",'RELEVE DES FICHES SUIVEUSES'!AFI9,0)/3</f>
        <v>0</v>
      </c>
      <c r="AFJ9" s="15">
        <f>$B9*IF('RELEVE DES FICHES SUIVEUSES'!AFJ9&lt;&gt;"x",'RELEVE DES FICHES SUIVEUSES'!AFJ9,0)/3</f>
        <v>0</v>
      </c>
      <c r="AFK9" s="15">
        <f>$B9*IF('RELEVE DES FICHES SUIVEUSES'!AFK9&lt;&gt;"x",'RELEVE DES FICHES SUIVEUSES'!AFK9,0)/3</f>
        <v>0</v>
      </c>
      <c r="AFL9" s="15">
        <f>$B9*IF('RELEVE DES FICHES SUIVEUSES'!AFL9&lt;&gt;"x",'RELEVE DES FICHES SUIVEUSES'!AFL9,0)/3</f>
        <v>0</v>
      </c>
      <c r="AFM9" s="15">
        <f>$B9*IF('RELEVE DES FICHES SUIVEUSES'!AFM9&lt;&gt;"x",'RELEVE DES FICHES SUIVEUSES'!AFM9,0)/3</f>
        <v>0</v>
      </c>
      <c r="AFN9" s="15">
        <f>$B9*IF('RELEVE DES FICHES SUIVEUSES'!AFN9&lt;&gt;"x",'RELEVE DES FICHES SUIVEUSES'!AFN9,0)/3</f>
        <v>0</v>
      </c>
      <c r="AFO9" s="15">
        <f>$B9*IF('RELEVE DES FICHES SUIVEUSES'!AFO9&lt;&gt;"x",'RELEVE DES FICHES SUIVEUSES'!AFO9,0)/3</f>
        <v>0</v>
      </c>
      <c r="AFP9" s="15">
        <f>$B9*IF('RELEVE DES FICHES SUIVEUSES'!AFP9&lt;&gt;"x",'RELEVE DES FICHES SUIVEUSES'!AFP9,0)/3</f>
        <v>0</v>
      </c>
      <c r="AFQ9" s="15">
        <f>$B9*IF('RELEVE DES FICHES SUIVEUSES'!AFQ9&lt;&gt;"x",'RELEVE DES FICHES SUIVEUSES'!AFQ9,0)/3</f>
        <v>0</v>
      </c>
      <c r="AFR9" s="15">
        <f>$B9*IF('RELEVE DES FICHES SUIVEUSES'!AFR9&lt;&gt;"x",'RELEVE DES FICHES SUIVEUSES'!AFR9,0)/3</f>
        <v>0</v>
      </c>
      <c r="AFS9" s="15">
        <f>$B9*IF('RELEVE DES FICHES SUIVEUSES'!AFS9&lt;&gt;"x",'RELEVE DES FICHES SUIVEUSES'!AFS9,0)/3</f>
        <v>0</v>
      </c>
      <c r="AFT9" s="15">
        <f>$B9*IF('RELEVE DES FICHES SUIVEUSES'!AFT9&lt;&gt;"x",'RELEVE DES FICHES SUIVEUSES'!AFT9,0)/3</f>
        <v>0</v>
      </c>
      <c r="AFU9" s="15">
        <f>$B9*IF('RELEVE DES FICHES SUIVEUSES'!AFU9&lt;&gt;"x",'RELEVE DES FICHES SUIVEUSES'!AFU9,0)/3</f>
        <v>0</v>
      </c>
      <c r="AFV9" s="15">
        <f>$B9*IF('RELEVE DES FICHES SUIVEUSES'!AFV9&lt;&gt;"x",'RELEVE DES FICHES SUIVEUSES'!AFV9,0)/3</f>
        <v>0</v>
      </c>
      <c r="AFW9" s="15">
        <f>$B9*IF('RELEVE DES FICHES SUIVEUSES'!AFW9&lt;&gt;"x",'RELEVE DES FICHES SUIVEUSES'!AFW9,0)/3</f>
        <v>0</v>
      </c>
      <c r="AFX9" s="15">
        <f>$B9*IF('RELEVE DES FICHES SUIVEUSES'!AFX9&lt;&gt;"x",'RELEVE DES FICHES SUIVEUSES'!AFX9,0)/3</f>
        <v>0</v>
      </c>
      <c r="AFY9" s="15">
        <f>$B9*IF('RELEVE DES FICHES SUIVEUSES'!AFY9&lt;&gt;"x",'RELEVE DES FICHES SUIVEUSES'!AFY9,0)/3</f>
        <v>0</v>
      </c>
      <c r="AFZ9" s="15">
        <f>$B9*IF('RELEVE DES FICHES SUIVEUSES'!AFZ9&lt;&gt;"x",'RELEVE DES FICHES SUIVEUSES'!AFZ9,0)/3</f>
        <v>0</v>
      </c>
      <c r="AGA9" s="15">
        <f>$B9*IF('RELEVE DES FICHES SUIVEUSES'!AGA9&lt;&gt;"x",'RELEVE DES FICHES SUIVEUSES'!AGA9,0)/3</f>
        <v>0</v>
      </c>
      <c r="AGB9" s="15">
        <f>$B9*IF('RELEVE DES FICHES SUIVEUSES'!AGB9&lt;&gt;"x",'RELEVE DES FICHES SUIVEUSES'!AGB9,0)/3</f>
        <v>0</v>
      </c>
      <c r="AGC9" s="15">
        <f>$B9*IF('RELEVE DES FICHES SUIVEUSES'!AGC9&lt;&gt;"x",'RELEVE DES FICHES SUIVEUSES'!AGC9,0)/3</f>
        <v>0</v>
      </c>
      <c r="AGD9" s="15">
        <f>$B9*IF('RELEVE DES FICHES SUIVEUSES'!AGD9&lt;&gt;"x",'RELEVE DES FICHES SUIVEUSES'!AGD9,0)/3</f>
        <v>0</v>
      </c>
      <c r="AGE9" s="15">
        <f>$B9*IF('RELEVE DES FICHES SUIVEUSES'!AGE9&lt;&gt;"x",'RELEVE DES FICHES SUIVEUSES'!AGE9,0)/3</f>
        <v>0</v>
      </c>
      <c r="AGF9" s="15">
        <f>$B9*IF('RELEVE DES FICHES SUIVEUSES'!AGF9&lt;&gt;"x",'RELEVE DES FICHES SUIVEUSES'!AGF9,0)/3</f>
        <v>0</v>
      </c>
      <c r="AGG9" s="15">
        <f>$B9*IF('RELEVE DES FICHES SUIVEUSES'!AGG9&lt;&gt;"x",'RELEVE DES FICHES SUIVEUSES'!AGG9,0)/3</f>
        <v>0</v>
      </c>
      <c r="AGH9" s="15">
        <f>$B9*IF('RELEVE DES FICHES SUIVEUSES'!AGH9&lt;&gt;"x",'RELEVE DES FICHES SUIVEUSES'!AGH9,0)/3</f>
        <v>0</v>
      </c>
      <c r="AGI9" s="15">
        <f>$B9*IF('RELEVE DES FICHES SUIVEUSES'!AGI9&lt;&gt;"x",'RELEVE DES FICHES SUIVEUSES'!AGI9,0)/3</f>
        <v>0</v>
      </c>
      <c r="AGJ9" s="15">
        <f>$B9*IF('RELEVE DES FICHES SUIVEUSES'!AGJ9&lt;&gt;"x",'RELEVE DES FICHES SUIVEUSES'!AGJ9,0)/3</f>
        <v>0</v>
      </c>
      <c r="AGK9" s="15">
        <f>$B9*IF('RELEVE DES FICHES SUIVEUSES'!AGK9&lt;&gt;"x",'RELEVE DES FICHES SUIVEUSES'!AGK9,0)/3</f>
        <v>0</v>
      </c>
      <c r="AGL9" s="15">
        <f>$B9*IF('RELEVE DES FICHES SUIVEUSES'!AGL9&lt;&gt;"x",'RELEVE DES FICHES SUIVEUSES'!AGL9,0)/3</f>
        <v>0</v>
      </c>
      <c r="AGM9" s="15">
        <f>$B9*IF('RELEVE DES FICHES SUIVEUSES'!AGM9&lt;&gt;"x",'RELEVE DES FICHES SUIVEUSES'!AGM9,0)/3</f>
        <v>0</v>
      </c>
      <c r="AGN9" s="15">
        <f>$B9*IF('RELEVE DES FICHES SUIVEUSES'!AGN9&lt;&gt;"x",'RELEVE DES FICHES SUIVEUSES'!AGN9,0)/3</f>
        <v>0</v>
      </c>
      <c r="AGO9" s="15">
        <f>$B9*IF('RELEVE DES FICHES SUIVEUSES'!AGO9&lt;&gt;"x",'RELEVE DES FICHES SUIVEUSES'!AGO9,0)/3</f>
        <v>0</v>
      </c>
      <c r="AGP9" s="15">
        <f>$B9*IF('RELEVE DES FICHES SUIVEUSES'!AGP9&lt;&gt;"x",'RELEVE DES FICHES SUIVEUSES'!AGP9,0)/3</f>
        <v>0</v>
      </c>
      <c r="AGQ9" s="15">
        <f>$B9*IF('RELEVE DES FICHES SUIVEUSES'!AGQ9&lt;&gt;"x",'RELEVE DES FICHES SUIVEUSES'!AGQ9,0)/3</f>
        <v>0</v>
      </c>
      <c r="AGR9" s="15">
        <f>$B9*IF('RELEVE DES FICHES SUIVEUSES'!AGR9&lt;&gt;"x",'RELEVE DES FICHES SUIVEUSES'!AGR9,0)/3</f>
        <v>0</v>
      </c>
      <c r="AGS9" s="15">
        <f>$B9*IF('RELEVE DES FICHES SUIVEUSES'!AGS9&lt;&gt;"x",'RELEVE DES FICHES SUIVEUSES'!AGS9,0)/3</f>
        <v>0</v>
      </c>
      <c r="AGT9" s="15">
        <f>$B9*IF('RELEVE DES FICHES SUIVEUSES'!AGT9&lt;&gt;"x",'RELEVE DES FICHES SUIVEUSES'!AGT9,0)/3</f>
        <v>0</v>
      </c>
      <c r="AGU9" s="15">
        <f>$B9*IF('RELEVE DES FICHES SUIVEUSES'!AGU9&lt;&gt;"x",'RELEVE DES FICHES SUIVEUSES'!AGU9,0)/3</f>
        <v>0</v>
      </c>
      <c r="AGV9" s="15">
        <f>$B9*IF('RELEVE DES FICHES SUIVEUSES'!AGV9&lt;&gt;"x",'RELEVE DES FICHES SUIVEUSES'!AGV9,0)/3</f>
        <v>0</v>
      </c>
      <c r="AGW9" s="15">
        <f>$B9*IF('RELEVE DES FICHES SUIVEUSES'!AGW9&lt;&gt;"x",'RELEVE DES FICHES SUIVEUSES'!AGW9,0)/3</f>
        <v>0</v>
      </c>
      <c r="AGX9" s="15">
        <f>$B9*IF('RELEVE DES FICHES SUIVEUSES'!AGX9&lt;&gt;"x",'RELEVE DES FICHES SUIVEUSES'!AGX9,0)/3</f>
        <v>0</v>
      </c>
      <c r="AGY9" s="15">
        <f>$B9*IF('RELEVE DES FICHES SUIVEUSES'!AGY9&lt;&gt;"x",'RELEVE DES FICHES SUIVEUSES'!AGY9,0)/3</f>
        <v>0</v>
      </c>
      <c r="AGZ9" s="15">
        <f>$B9*IF('RELEVE DES FICHES SUIVEUSES'!AGZ9&lt;&gt;"x",'RELEVE DES FICHES SUIVEUSES'!AGZ9,0)/3</f>
        <v>0</v>
      </c>
      <c r="AHA9" s="15">
        <f>$B9*IF('RELEVE DES FICHES SUIVEUSES'!AHA9&lt;&gt;"x",'RELEVE DES FICHES SUIVEUSES'!AHA9,0)/3</f>
        <v>0</v>
      </c>
      <c r="AHB9" s="15">
        <f>$B9*IF('RELEVE DES FICHES SUIVEUSES'!AHB9&lt;&gt;"x",'RELEVE DES FICHES SUIVEUSES'!AHB9,0)/3</f>
        <v>0</v>
      </c>
      <c r="AHC9" s="15">
        <f>$B9*IF('RELEVE DES FICHES SUIVEUSES'!AHC9&lt;&gt;"x",'RELEVE DES FICHES SUIVEUSES'!AHC9,0)/3</f>
        <v>0</v>
      </c>
      <c r="AHD9" s="15">
        <f>$B9*IF('RELEVE DES FICHES SUIVEUSES'!AHD9&lt;&gt;"x",'RELEVE DES FICHES SUIVEUSES'!AHD9,0)/3</f>
        <v>0</v>
      </c>
      <c r="AHE9" s="15">
        <f>$B9*IF('RELEVE DES FICHES SUIVEUSES'!AHE9&lt;&gt;"x",'RELEVE DES FICHES SUIVEUSES'!AHE9,0)/3</f>
        <v>0</v>
      </c>
      <c r="AHF9" s="15">
        <f>$B9*IF('RELEVE DES FICHES SUIVEUSES'!AHF9&lt;&gt;"x",'RELEVE DES FICHES SUIVEUSES'!AHF9,0)/3</f>
        <v>0</v>
      </c>
      <c r="AHG9" s="15">
        <f>$B9*IF('RELEVE DES FICHES SUIVEUSES'!AHG9&lt;&gt;"x",'RELEVE DES FICHES SUIVEUSES'!AHG9,0)/3</f>
        <v>0</v>
      </c>
      <c r="AHH9" s="15">
        <f>$B9*IF('RELEVE DES FICHES SUIVEUSES'!AHH9&lt;&gt;"x",'RELEVE DES FICHES SUIVEUSES'!AHH9,0)/3</f>
        <v>0</v>
      </c>
      <c r="AHI9" s="15">
        <f>$B9*IF('RELEVE DES FICHES SUIVEUSES'!AHI9&lt;&gt;"x",'RELEVE DES FICHES SUIVEUSES'!AHI9,0)/3</f>
        <v>0</v>
      </c>
      <c r="AHJ9" s="15">
        <f>$B9*IF('RELEVE DES FICHES SUIVEUSES'!AHJ9&lt;&gt;"x",'RELEVE DES FICHES SUIVEUSES'!AHJ9,0)/3</f>
        <v>0</v>
      </c>
      <c r="AHK9" s="15">
        <f>$B9*IF('RELEVE DES FICHES SUIVEUSES'!AHK9&lt;&gt;"x",'RELEVE DES FICHES SUIVEUSES'!AHK9,0)/3</f>
        <v>0</v>
      </c>
      <c r="AHL9" s="15">
        <f>$B9*IF('RELEVE DES FICHES SUIVEUSES'!AHL9&lt;&gt;"x",'RELEVE DES FICHES SUIVEUSES'!AHL9,0)/3</f>
        <v>0</v>
      </c>
      <c r="AHM9" s="15">
        <f>$B9*IF('RELEVE DES FICHES SUIVEUSES'!AHM9&lt;&gt;"x",'RELEVE DES FICHES SUIVEUSES'!AHM9,0)/3</f>
        <v>0</v>
      </c>
      <c r="AHN9" s="15">
        <f>$B9*IF('RELEVE DES FICHES SUIVEUSES'!AHN9&lt;&gt;"x",'RELEVE DES FICHES SUIVEUSES'!AHN9,0)/3</f>
        <v>0</v>
      </c>
      <c r="AHO9" s="15">
        <f>$B9*IF('RELEVE DES FICHES SUIVEUSES'!AHO9&lt;&gt;"x",'RELEVE DES FICHES SUIVEUSES'!AHO9,0)/3</f>
        <v>0</v>
      </c>
      <c r="AHP9" s="15">
        <f>$B9*IF('RELEVE DES FICHES SUIVEUSES'!AHP9&lt;&gt;"x",'RELEVE DES FICHES SUIVEUSES'!AHP9,0)/3</f>
        <v>0</v>
      </c>
      <c r="AHQ9" s="15">
        <f>$B9*IF('RELEVE DES FICHES SUIVEUSES'!AHQ9&lt;&gt;"x",'RELEVE DES FICHES SUIVEUSES'!AHQ9,0)/3</f>
        <v>0</v>
      </c>
      <c r="AHR9" s="15">
        <f>$B9*IF('RELEVE DES FICHES SUIVEUSES'!AHR9&lt;&gt;"x",'RELEVE DES FICHES SUIVEUSES'!AHR9,0)/3</f>
        <v>0</v>
      </c>
      <c r="AHS9" s="15">
        <f>$B9*IF('RELEVE DES FICHES SUIVEUSES'!AHS9&lt;&gt;"x",'RELEVE DES FICHES SUIVEUSES'!AHS9,0)/3</f>
        <v>0</v>
      </c>
      <c r="AHT9" s="15">
        <f>$B9*IF('RELEVE DES FICHES SUIVEUSES'!AHT9&lt;&gt;"x",'RELEVE DES FICHES SUIVEUSES'!AHT9,0)/3</f>
        <v>0</v>
      </c>
      <c r="AHU9" s="15">
        <f>$B9*IF('RELEVE DES FICHES SUIVEUSES'!AHU9&lt;&gt;"x",'RELEVE DES FICHES SUIVEUSES'!AHU9,0)/3</f>
        <v>0</v>
      </c>
      <c r="AHV9" s="15">
        <f>$B9*IF('RELEVE DES FICHES SUIVEUSES'!AHV9&lt;&gt;"x",'RELEVE DES FICHES SUIVEUSES'!AHV9,0)/3</f>
        <v>0</v>
      </c>
      <c r="AHW9" s="15">
        <f>$B9*IF('RELEVE DES FICHES SUIVEUSES'!AHW9&lt;&gt;"x",'RELEVE DES FICHES SUIVEUSES'!AHW9,0)/3</f>
        <v>0</v>
      </c>
      <c r="AHX9" s="15">
        <f>$B9*IF('RELEVE DES FICHES SUIVEUSES'!AHX9&lt;&gt;"x",'RELEVE DES FICHES SUIVEUSES'!AHX9,0)/3</f>
        <v>0</v>
      </c>
      <c r="AHY9" s="15">
        <f>$B9*IF('RELEVE DES FICHES SUIVEUSES'!AHY9&lt;&gt;"x",'RELEVE DES FICHES SUIVEUSES'!AHY9,0)/3</f>
        <v>0</v>
      </c>
      <c r="AHZ9" s="15">
        <f>$B9*IF('RELEVE DES FICHES SUIVEUSES'!AHZ9&lt;&gt;"x",'RELEVE DES FICHES SUIVEUSES'!AHZ9,0)/3</f>
        <v>0</v>
      </c>
      <c r="AIA9" s="15">
        <f>$B9*IF('RELEVE DES FICHES SUIVEUSES'!AIA9&lt;&gt;"x",'RELEVE DES FICHES SUIVEUSES'!AIA9,0)/3</f>
        <v>0</v>
      </c>
      <c r="AIB9" s="15">
        <f>$B9*IF('RELEVE DES FICHES SUIVEUSES'!AIB9&lt;&gt;"x",'RELEVE DES FICHES SUIVEUSES'!AIB9,0)/3</f>
        <v>0</v>
      </c>
      <c r="AIC9" s="15">
        <f>$B9*IF('RELEVE DES FICHES SUIVEUSES'!AIC9&lt;&gt;"x",'RELEVE DES FICHES SUIVEUSES'!AIC9,0)/3</f>
        <v>0</v>
      </c>
      <c r="AID9" s="15">
        <f>$B9*IF('RELEVE DES FICHES SUIVEUSES'!AID9&lt;&gt;"x",'RELEVE DES FICHES SUIVEUSES'!AID9,0)/3</f>
        <v>0</v>
      </c>
      <c r="AIE9" s="15">
        <f>$B9*IF('RELEVE DES FICHES SUIVEUSES'!AIE9&lt;&gt;"x",'RELEVE DES FICHES SUIVEUSES'!AIE9,0)/3</f>
        <v>0</v>
      </c>
      <c r="AIF9" s="15">
        <f>$B9*IF('RELEVE DES FICHES SUIVEUSES'!AIF9&lt;&gt;"x",'RELEVE DES FICHES SUIVEUSES'!AIF9,0)/3</f>
        <v>0</v>
      </c>
      <c r="AIG9" s="15">
        <f>$B9*IF('RELEVE DES FICHES SUIVEUSES'!AIG9&lt;&gt;"x",'RELEVE DES FICHES SUIVEUSES'!AIG9,0)/3</f>
        <v>0</v>
      </c>
      <c r="AIH9" s="15">
        <f>$B9*IF('RELEVE DES FICHES SUIVEUSES'!AIH9&lt;&gt;"x",'RELEVE DES FICHES SUIVEUSES'!AIH9,0)/3</f>
        <v>0</v>
      </c>
      <c r="AII9" s="15">
        <f>$B9*IF('RELEVE DES FICHES SUIVEUSES'!AII9&lt;&gt;"x",'RELEVE DES FICHES SUIVEUSES'!AII9,0)/3</f>
        <v>0</v>
      </c>
      <c r="AIJ9" s="15">
        <f>$B9*IF('RELEVE DES FICHES SUIVEUSES'!AIJ9&lt;&gt;"x",'RELEVE DES FICHES SUIVEUSES'!AIJ9,0)/3</f>
        <v>0</v>
      </c>
      <c r="AIK9" s="15">
        <f>$B9*IF('RELEVE DES FICHES SUIVEUSES'!AIK9&lt;&gt;"x",'RELEVE DES FICHES SUIVEUSES'!AIK9,0)/3</f>
        <v>0</v>
      </c>
      <c r="AIL9" s="15">
        <f>$B9*IF('RELEVE DES FICHES SUIVEUSES'!AIL9&lt;&gt;"x",'RELEVE DES FICHES SUIVEUSES'!AIL9,0)/3</f>
        <v>0</v>
      </c>
      <c r="AIM9" s="15">
        <f>$B9*IF('RELEVE DES FICHES SUIVEUSES'!AIM9&lt;&gt;"x",'RELEVE DES FICHES SUIVEUSES'!AIM9,0)/3</f>
        <v>0</v>
      </c>
      <c r="AIN9" s="15">
        <f>$B9*IF('RELEVE DES FICHES SUIVEUSES'!AIN9&lt;&gt;"x",'RELEVE DES FICHES SUIVEUSES'!AIN9,0)/3</f>
        <v>0</v>
      </c>
      <c r="AIO9" s="15">
        <f>$B9*IF('RELEVE DES FICHES SUIVEUSES'!AIO9&lt;&gt;"x",'RELEVE DES FICHES SUIVEUSES'!AIO9,0)/3</f>
        <v>0</v>
      </c>
      <c r="AIP9" s="15">
        <f>$B9*IF('RELEVE DES FICHES SUIVEUSES'!AIP9&lt;&gt;"x",'RELEVE DES FICHES SUIVEUSES'!AIP9,0)/3</f>
        <v>0</v>
      </c>
      <c r="AIQ9" s="15">
        <f>$B9*IF('RELEVE DES FICHES SUIVEUSES'!AIQ9&lt;&gt;"x",'RELEVE DES FICHES SUIVEUSES'!AIQ9,0)/3</f>
        <v>0</v>
      </c>
      <c r="AIR9" s="15">
        <f>$B9*IF('RELEVE DES FICHES SUIVEUSES'!AIR9&lt;&gt;"x",'RELEVE DES FICHES SUIVEUSES'!AIR9,0)/3</f>
        <v>0</v>
      </c>
      <c r="AIS9" s="15">
        <f>$B9*IF('RELEVE DES FICHES SUIVEUSES'!AIS9&lt;&gt;"x",'RELEVE DES FICHES SUIVEUSES'!AIS9,0)/3</f>
        <v>0</v>
      </c>
      <c r="AIT9" s="15">
        <f>$B9*IF('RELEVE DES FICHES SUIVEUSES'!AIT9&lt;&gt;"x",'RELEVE DES FICHES SUIVEUSES'!AIT9,0)/3</f>
        <v>0</v>
      </c>
      <c r="AIU9" s="15">
        <f>$B9*IF('RELEVE DES FICHES SUIVEUSES'!AIU9&lt;&gt;"x",'RELEVE DES FICHES SUIVEUSES'!AIU9,0)/3</f>
        <v>0</v>
      </c>
      <c r="AIV9" s="15">
        <f>$B9*IF('RELEVE DES FICHES SUIVEUSES'!AIV9&lt;&gt;"x",'RELEVE DES FICHES SUIVEUSES'!AIV9,0)/3</f>
        <v>0</v>
      </c>
      <c r="AIW9" s="15">
        <f>$B9*IF('RELEVE DES FICHES SUIVEUSES'!AIW9&lt;&gt;"x",'RELEVE DES FICHES SUIVEUSES'!AIW9,0)/3</f>
        <v>0</v>
      </c>
      <c r="AIX9" s="15">
        <f>$B9*IF('RELEVE DES FICHES SUIVEUSES'!AIX9&lt;&gt;"x",'RELEVE DES FICHES SUIVEUSES'!AIX9,0)/3</f>
        <v>0</v>
      </c>
      <c r="AIY9" s="15">
        <f>$B9*IF('RELEVE DES FICHES SUIVEUSES'!AIY9&lt;&gt;"x",'RELEVE DES FICHES SUIVEUSES'!AIY9,0)/3</f>
        <v>0</v>
      </c>
      <c r="AIZ9" s="15">
        <f>$B9*IF('RELEVE DES FICHES SUIVEUSES'!AIZ9&lt;&gt;"x",'RELEVE DES FICHES SUIVEUSES'!AIZ9,0)/3</f>
        <v>0</v>
      </c>
      <c r="AJA9" s="15">
        <f>$B9*IF('RELEVE DES FICHES SUIVEUSES'!AJA9&lt;&gt;"x",'RELEVE DES FICHES SUIVEUSES'!AJA9,0)/3</f>
        <v>0</v>
      </c>
      <c r="AJB9" s="15">
        <f>$B9*IF('RELEVE DES FICHES SUIVEUSES'!AJB9&lt;&gt;"x",'RELEVE DES FICHES SUIVEUSES'!AJB9,0)/3</f>
        <v>0</v>
      </c>
      <c r="AJC9" s="15">
        <f>$B9*IF('RELEVE DES FICHES SUIVEUSES'!AJC9&lt;&gt;"x",'RELEVE DES FICHES SUIVEUSES'!AJC9,0)/3</f>
        <v>0</v>
      </c>
      <c r="AJD9" s="15">
        <f>$B9*IF('RELEVE DES FICHES SUIVEUSES'!AJD9&lt;&gt;"x",'RELEVE DES FICHES SUIVEUSES'!AJD9,0)/3</f>
        <v>0</v>
      </c>
      <c r="AJE9" s="15">
        <f>$B9*IF('RELEVE DES FICHES SUIVEUSES'!AJE9&lt;&gt;"x",'RELEVE DES FICHES SUIVEUSES'!AJE9,0)/3</f>
        <v>0</v>
      </c>
      <c r="AJF9" s="15">
        <f>$B9*IF('RELEVE DES FICHES SUIVEUSES'!AJF9&lt;&gt;"x",'RELEVE DES FICHES SUIVEUSES'!AJF9,0)/3</f>
        <v>0</v>
      </c>
      <c r="AJG9" s="15">
        <f>$B9*IF('RELEVE DES FICHES SUIVEUSES'!AJG9&lt;&gt;"x",'RELEVE DES FICHES SUIVEUSES'!AJG9,0)/3</f>
        <v>0</v>
      </c>
      <c r="AJH9" s="15">
        <f>$B9*IF('RELEVE DES FICHES SUIVEUSES'!AJH9&lt;&gt;"x",'RELEVE DES FICHES SUIVEUSES'!AJH9,0)/3</f>
        <v>0</v>
      </c>
      <c r="AJI9" s="15">
        <f>$B9*IF('RELEVE DES FICHES SUIVEUSES'!AJI9&lt;&gt;"x",'RELEVE DES FICHES SUIVEUSES'!AJI9,0)/3</f>
        <v>0</v>
      </c>
      <c r="AJJ9" s="15">
        <f>$B9*IF('RELEVE DES FICHES SUIVEUSES'!AJJ9&lt;&gt;"x",'RELEVE DES FICHES SUIVEUSES'!AJJ9,0)/3</f>
        <v>0</v>
      </c>
      <c r="AJK9" s="15">
        <f>$B9*IF('RELEVE DES FICHES SUIVEUSES'!AJK9&lt;&gt;"x",'RELEVE DES FICHES SUIVEUSES'!AJK9,0)/3</f>
        <v>0</v>
      </c>
      <c r="AJL9" s="15">
        <f>$B9*IF('RELEVE DES FICHES SUIVEUSES'!AJL9&lt;&gt;"x",'RELEVE DES FICHES SUIVEUSES'!AJL9,0)/3</f>
        <v>0</v>
      </c>
      <c r="AJM9" s="15">
        <f>$B9*IF('RELEVE DES FICHES SUIVEUSES'!AJM9&lt;&gt;"x",'RELEVE DES FICHES SUIVEUSES'!AJM9,0)/3</f>
        <v>0</v>
      </c>
      <c r="AJN9" s="15">
        <f>$B9*IF('RELEVE DES FICHES SUIVEUSES'!AJN9&lt;&gt;"x",'RELEVE DES FICHES SUIVEUSES'!AJN9,0)/3</f>
        <v>0</v>
      </c>
      <c r="AJO9" s="15">
        <f>$B9*IF('RELEVE DES FICHES SUIVEUSES'!AJO9&lt;&gt;"x",'RELEVE DES FICHES SUIVEUSES'!AJO9,0)/3</f>
        <v>0</v>
      </c>
      <c r="AJP9" s="15">
        <f>$B9*IF('RELEVE DES FICHES SUIVEUSES'!AJP9&lt;&gt;"x",'RELEVE DES FICHES SUIVEUSES'!AJP9,0)/3</f>
        <v>0</v>
      </c>
      <c r="AJQ9" s="15">
        <f>$B9*IF('RELEVE DES FICHES SUIVEUSES'!AJQ9&lt;&gt;"x",'RELEVE DES FICHES SUIVEUSES'!AJQ9,0)/3</f>
        <v>0</v>
      </c>
      <c r="AJR9" s="15">
        <f>$B9*IF('RELEVE DES FICHES SUIVEUSES'!AJR9&lt;&gt;"x",'RELEVE DES FICHES SUIVEUSES'!AJR9,0)/3</f>
        <v>0</v>
      </c>
      <c r="AJS9" s="15">
        <f>$B9*IF('RELEVE DES FICHES SUIVEUSES'!AJS9&lt;&gt;"x",'RELEVE DES FICHES SUIVEUSES'!AJS9,0)/3</f>
        <v>0</v>
      </c>
      <c r="AJT9" s="15">
        <f>$B9*IF('RELEVE DES FICHES SUIVEUSES'!AJT9&lt;&gt;"x",'RELEVE DES FICHES SUIVEUSES'!AJT9,0)/3</f>
        <v>0</v>
      </c>
      <c r="AJU9" s="15">
        <f>$B9*IF('RELEVE DES FICHES SUIVEUSES'!AJU9&lt;&gt;"x",'RELEVE DES FICHES SUIVEUSES'!AJU9,0)/3</f>
        <v>0</v>
      </c>
      <c r="AJV9" s="15">
        <f>$B9*IF('RELEVE DES FICHES SUIVEUSES'!AJV9&lt;&gt;"x",'RELEVE DES FICHES SUIVEUSES'!AJV9,0)/3</f>
        <v>0</v>
      </c>
      <c r="AJW9" s="15">
        <f>$B9*IF('RELEVE DES FICHES SUIVEUSES'!AJW9&lt;&gt;"x",'RELEVE DES FICHES SUIVEUSES'!AJW9,0)/3</f>
        <v>0</v>
      </c>
      <c r="AJX9" s="15">
        <f>$B9*IF('RELEVE DES FICHES SUIVEUSES'!AJX9&lt;&gt;"x",'RELEVE DES FICHES SUIVEUSES'!AJX9,0)/3</f>
        <v>0</v>
      </c>
      <c r="AJY9" s="15">
        <f>$B9*IF('RELEVE DES FICHES SUIVEUSES'!AJY9&lt;&gt;"x",'RELEVE DES FICHES SUIVEUSES'!AJY9,0)/3</f>
        <v>0</v>
      </c>
      <c r="AJZ9" s="15">
        <f>$B9*IF('RELEVE DES FICHES SUIVEUSES'!AJZ9&lt;&gt;"x",'RELEVE DES FICHES SUIVEUSES'!AJZ9,0)/3</f>
        <v>0</v>
      </c>
      <c r="AKA9" s="15">
        <f>$B9*IF('RELEVE DES FICHES SUIVEUSES'!AKA9&lt;&gt;"x",'RELEVE DES FICHES SUIVEUSES'!AKA9,0)/3</f>
        <v>0</v>
      </c>
      <c r="AKB9" s="15">
        <f>$B9*IF('RELEVE DES FICHES SUIVEUSES'!AKB9&lt;&gt;"x",'RELEVE DES FICHES SUIVEUSES'!AKB9,0)/3</f>
        <v>0</v>
      </c>
      <c r="AKC9" s="15">
        <f>$B9*IF('RELEVE DES FICHES SUIVEUSES'!AKC9&lt;&gt;"x",'RELEVE DES FICHES SUIVEUSES'!AKC9,0)/3</f>
        <v>0</v>
      </c>
      <c r="AKD9" s="15">
        <f>$B9*IF('RELEVE DES FICHES SUIVEUSES'!AKD9&lt;&gt;"x",'RELEVE DES FICHES SUIVEUSES'!AKD9,0)/3</f>
        <v>0</v>
      </c>
      <c r="AKE9" s="15">
        <f>$B9*IF('RELEVE DES FICHES SUIVEUSES'!AKE9&lt;&gt;"x",'RELEVE DES FICHES SUIVEUSES'!AKE9,0)/3</f>
        <v>0</v>
      </c>
      <c r="AKF9" s="15">
        <f>$B9*IF('RELEVE DES FICHES SUIVEUSES'!AKF9&lt;&gt;"x",'RELEVE DES FICHES SUIVEUSES'!AKF9,0)/3</f>
        <v>0</v>
      </c>
      <c r="AKG9" s="15">
        <f>$B9*IF('RELEVE DES FICHES SUIVEUSES'!AKG9&lt;&gt;"x",'RELEVE DES FICHES SUIVEUSES'!AKG9,0)/3</f>
        <v>0</v>
      </c>
      <c r="AKH9" s="15">
        <f>$B9*IF('RELEVE DES FICHES SUIVEUSES'!AKH9&lt;&gt;"x",'RELEVE DES FICHES SUIVEUSES'!AKH9,0)/3</f>
        <v>0</v>
      </c>
      <c r="AKI9" s="15">
        <f>$B9*IF('RELEVE DES FICHES SUIVEUSES'!AKI9&lt;&gt;"x",'RELEVE DES FICHES SUIVEUSES'!AKI9,0)/3</f>
        <v>0</v>
      </c>
      <c r="AKJ9" s="15">
        <f>$B9*IF('RELEVE DES FICHES SUIVEUSES'!AKJ9&lt;&gt;"x",'RELEVE DES FICHES SUIVEUSES'!AKJ9,0)/3</f>
        <v>0</v>
      </c>
      <c r="AKK9" s="15">
        <f>$B9*IF('RELEVE DES FICHES SUIVEUSES'!AKK9&lt;&gt;"x",'RELEVE DES FICHES SUIVEUSES'!AKK9,0)/3</f>
        <v>0</v>
      </c>
      <c r="AKL9" s="15">
        <f>$B9*IF('RELEVE DES FICHES SUIVEUSES'!AKL9&lt;&gt;"x",'RELEVE DES FICHES SUIVEUSES'!AKL9,0)/3</f>
        <v>0</v>
      </c>
      <c r="AKM9" s="15">
        <f>$B9*IF('RELEVE DES FICHES SUIVEUSES'!AKM9&lt;&gt;"x",'RELEVE DES FICHES SUIVEUSES'!AKM9,0)/3</f>
        <v>0</v>
      </c>
      <c r="AKN9" s="15">
        <f>$B9*IF('RELEVE DES FICHES SUIVEUSES'!AKN9&lt;&gt;"x",'RELEVE DES FICHES SUIVEUSES'!AKN9,0)/3</f>
        <v>0</v>
      </c>
      <c r="AKO9" s="15">
        <f>$B9*IF('RELEVE DES FICHES SUIVEUSES'!AKO9&lt;&gt;"x",'RELEVE DES FICHES SUIVEUSES'!AKO9,0)/3</f>
        <v>0</v>
      </c>
      <c r="AKP9" s="15">
        <f>$B9*IF('RELEVE DES FICHES SUIVEUSES'!AKP9&lt;&gt;"x",'RELEVE DES FICHES SUIVEUSES'!AKP9,0)/3</f>
        <v>0</v>
      </c>
      <c r="AKQ9" s="15">
        <f>$B9*IF('RELEVE DES FICHES SUIVEUSES'!AKQ9&lt;&gt;"x",'RELEVE DES FICHES SUIVEUSES'!AKQ9,0)/3</f>
        <v>0</v>
      </c>
      <c r="AKR9" s="15">
        <f>$B9*IF('RELEVE DES FICHES SUIVEUSES'!AKR9&lt;&gt;"x",'RELEVE DES FICHES SUIVEUSES'!AKR9,0)/3</f>
        <v>0</v>
      </c>
      <c r="AKS9" s="15">
        <f>$B9*IF('RELEVE DES FICHES SUIVEUSES'!AKS9&lt;&gt;"x",'RELEVE DES FICHES SUIVEUSES'!AKS9,0)/3</f>
        <v>0</v>
      </c>
      <c r="AKT9" s="15">
        <f>$B9*IF('RELEVE DES FICHES SUIVEUSES'!AKT9&lt;&gt;"x",'RELEVE DES FICHES SUIVEUSES'!AKT9,0)/3</f>
        <v>0</v>
      </c>
      <c r="AKU9" s="15">
        <f>$B9*IF('RELEVE DES FICHES SUIVEUSES'!AKU9&lt;&gt;"x",'RELEVE DES FICHES SUIVEUSES'!AKU9,0)/3</f>
        <v>0</v>
      </c>
      <c r="AKV9" s="15">
        <f>$B9*IF('RELEVE DES FICHES SUIVEUSES'!AKV9&lt;&gt;"x",'RELEVE DES FICHES SUIVEUSES'!AKV9,0)/3</f>
        <v>0</v>
      </c>
      <c r="AKW9" s="15">
        <f>$B9*IF('RELEVE DES FICHES SUIVEUSES'!AKW9&lt;&gt;"x",'RELEVE DES FICHES SUIVEUSES'!AKW9,0)/3</f>
        <v>0</v>
      </c>
      <c r="AKX9" s="15">
        <f>$B9*IF('RELEVE DES FICHES SUIVEUSES'!AKX9&lt;&gt;"x",'RELEVE DES FICHES SUIVEUSES'!AKX9,0)/3</f>
        <v>0</v>
      </c>
      <c r="AKY9" s="15">
        <f>$B9*IF('RELEVE DES FICHES SUIVEUSES'!AKY9&lt;&gt;"x",'RELEVE DES FICHES SUIVEUSES'!AKY9,0)/3</f>
        <v>0</v>
      </c>
      <c r="AKZ9" s="15">
        <f>$B9*IF('RELEVE DES FICHES SUIVEUSES'!AKZ9&lt;&gt;"x",'RELEVE DES FICHES SUIVEUSES'!AKZ9,0)/3</f>
        <v>0</v>
      </c>
      <c r="ALA9" s="15">
        <f>$B9*IF('RELEVE DES FICHES SUIVEUSES'!ALA9&lt;&gt;"x",'RELEVE DES FICHES SUIVEUSES'!ALA9,0)/3</f>
        <v>0</v>
      </c>
      <c r="ALB9" s="15">
        <f>$B9*IF('RELEVE DES FICHES SUIVEUSES'!ALB9&lt;&gt;"x",'RELEVE DES FICHES SUIVEUSES'!ALB9,0)/3</f>
        <v>0</v>
      </c>
      <c r="ALC9" s="15">
        <f>$B9*IF('RELEVE DES FICHES SUIVEUSES'!ALC9&lt;&gt;"x",'RELEVE DES FICHES SUIVEUSES'!ALC9,0)/3</f>
        <v>0</v>
      </c>
      <c r="ALD9" s="15">
        <f>$B9*IF('RELEVE DES FICHES SUIVEUSES'!ALD9&lt;&gt;"x",'RELEVE DES FICHES SUIVEUSES'!ALD9,0)/3</f>
        <v>0</v>
      </c>
      <c r="ALE9" s="15">
        <f>$B9*IF('RELEVE DES FICHES SUIVEUSES'!ALE9&lt;&gt;"x",'RELEVE DES FICHES SUIVEUSES'!ALE9,0)/3</f>
        <v>0</v>
      </c>
      <c r="ALF9" s="15">
        <f>$B9*IF('RELEVE DES FICHES SUIVEUSES'!ALF9&lt;&gt;"x",'RELEVE DES FICHES SUIVEUSES'!ALF9,0)/3</f>
        <v>0</v>
      </c>
      <c r="ALG9" s="15">
        <f>$B9*IF('RELEVE DES FICHES SUIVEUSES'!ALG9&lt;&gt;"x",'RELEVE DES FICHES SUIVEUSES'!ALG9,0)/3</f>
        <v>0</v>
      </c>
      <c r="ALH9" s="15">
        <f>$B9*IF('RELEVE DES FICHES SUIVEUSES'!ALH9&lt;&gt;"x",'RELEVE DES FICHES SUIVEUSES'!ALH9,0)/3</f>
        <v>0</v>
      </c>
      <c r="ALI9" s="15">
        <f>$B9*IF('RELEVE DES FICHES SUIVEUSES'!ALI9&lt;&gt;"x",'RELEVE DES FICHES SUIVEUSES'!ALI9,0)/3</f>
        <v>0</v>
      </c>
      <c r="ALJ9" s="15">
        <f>$B9*IF('RELEVE DES FICHES SUIVEUSES'!ALJ9&lt;&gt;"x",'RELEVE DES FICHES SUIVEUSES'!ALJ9,0)/3</f>
        <v>0</v>
      </c>
      <c r="ALK9" s="15">
        <f>$B9*IF('RELEVE DES FICHES SUIVEUSES'!ALK9&lt;&gt;"x",'RELEVE DES FICHES SUIVEUSES'!ALK9,0)/3</f>
        <v>0</v>
      </c>
      <c r="ALL9" s="15">
        <f>$B9*IF('RELEVE DES FICHES SUIVEUSES'!ALL9&lt;&gt;"x",'RELEVE DES FICHES SUIVEUSES'!ALL9,0)/3</f>
        <v>0</v>
      </c>
      <c r="ALM9" s="15">
        <f>$B9*IF('RELEVE DES FICHES SUIVEUSES'!ALM9&lt;&gt;"x",'RELEVE DES FICHES SUIVEUSES'!ALM9,0)/3</f>
        <v>0</v>
      </c>
      <c r="ALN9" s="15">
        <f>$B9*IF('RELEVE DES FICHES SUIVEUSES'!ALN9&lt;&gt;"x",'RELEVE DES FICHES SUIVEUSES'!ALN9,0)/3</f>
        <v>0</v>
      </c>
      <c r="ALO9" s="15">
        <f>$B9*IF('RELEVE DES FICHES SUIVEUSES'!ALO9&lt;&gt;"x",'RELEVE DES FICHES SUIVEUSES'!ALO9,0)/3</f>
        <v>0</v>
      </c>
      <c r="ALP9" s="15">
        <f>$B9*IF('RELEVE DES FICHES SUIVEUSES'!ALP9&lt;&gt;"x",'RELEVE DES FICHES SUIVEUSES'!ALP9,0)/3</f>
        <v>0</v>
      </c>
      <c r="ALQ9" s="15">
        <f>$B9*IF('RELEVE DES FICHES SUIVEUSES'!ALQ9&lt;&gt;"x",'RELEVE DES FICHES SUIVEUSES'!ALQ9,0)/3</f>
        <v>0</v>
      </c>
      <c r="ALR9" s="15">
        <f>$B9*IF('RELEVE DES FICHES SUIVEUSES'!ALR9&lt;&gt;"x",'RELEVE DES FICHES SUIVEUSES'!ALR9,0)/3</f>
        <v>0</v>
      </c>
      <c r="ALS9" s="15">
        <f>$B9*IF('RELEVE DES FICHES SUIVEUSES'!ALS9&lt;&gt;"x",'RELEVE DES FICHES SUIVEUSES'!ALS9,0)/3</f>
        <v>0</v>
      </c>
      <c r="ALT9" s="15">
        <f>$B9*IF('RELEVE DES FICHES SUIVEUSES'!ALT9&lt;&gt;"x",'RELEVE DES FICHES SUIVEUSES'!ALT9,0)/3</f>
        <v>0</v>
      </c>
      <c r="ALU9" s="15">
        <f>$B9*IF('RELEVE DES FICHES SUIVEUSES'!ALU9&lt;&gt;"x",'RELEVE DES FICHES SUIVEUSES'!ALU9,0)/3</f>
        <v>0</v>
      </c>
      <c r="ALV9" s="15">
        <f>$B9*IF('RELEVE DES FICHES SUIVEUSES'!ALV9&lt;&gt;"x",'RELEVE DES FICHES SUIVEUSES'!ALV9,0)/3</f>
        <v>0</v>
      </c>
      <c r="ALW9" s="15">
        <f>$B9*IF('RELEVE DES FICHES SUIVEUSES'!ALW9&lt;&gt;"x",'RELEVE DES FICHES SUIVEUSES'!ALW9,0)/3</f>
        <v>0</v>
      </c>
      <c r="ALX9" s="15">
        <f>$B9*IF('RELEVE DES FICHES SUIVEUSES'!ALX9&lt;&gt;"x",'RELEVE DES FICHES SUIVEUSES'!ALX9,0)/3</f>
        <v>0</v>
      </c>
      <c r="ALY9" s="15">
        <f>$B9*IF('RELEVE DES FICHES SUIVEUSES'!ALY9&lt;&gt;"x",'RELEVE DES FICHES SUIVEUSES'!ALY9,0)/3</f>
        <v>0</v>
      </c>
      <c r="ALZ9" s="15">
        <f>$B9*IF('RELEVE DES FICHES SUIVEUSES'!ALZ9&lt;&gt;"x",'RELEVE DES FICHES SUIVEUSES'!ALZ9,0)/3</f>
        <v>0</v>
      </c>
      <c r="AMA9" s="15">
        <f>$B9*IF('RELEVE DES FICHES SUIVEUSES'!AMA9&lt;&gt;"x",'RELEVE DES FICHES SUIVEUSES'!AMA9,0)/3</f>
        <v>0</v>
      </c>
      <c r="AMB9" s="15">
        <f>$B9*IF('RELEVE DES FICHES SUIVEUSES'!AMB9&lt;&gt;"x",'RELEVE DES FICHES SUIVEUSES'!AMB9,0)/3</f>
        <v>0</v>
      </c>
      <c r="AMC9" s="15">
        <f>$B9*IF('RELEVE DES FICHES SUIVEUSES'!AMC9&lt;&gt;"x",'RELEVE DES FICHES SUIVEUSES'!AMC9,0)/3</f>
        <v>0</v>
      </c>
      <c r="AMD9" s="15">
        <f>$B9*IF('RELEVE DES FICHES SUIVEUSES'!AMD9&lt;&gt;"x",'RELEVE DES FICHES SUIVEUSES'!AMD9,0)/3</f>
        <v>0</v>
      </c>
      <c r="AME9" s="15">
        <f>$B9*IF('RELEVE DES FICHES SUIVEUSES'!AME9&lt;&gt;"x",'RELEVE DES FICHES SUIVEUSES'!AME9,0)/3</f>
        <v>0</v>
      </c>
      <c r="AMF9" s="15">
        <f>$B9*IF('RELEVE DES FICHES SUIVEUSES'!AMF9&lt;&gt;"x",'RELEVE DES FICHES SUIVEUSES'!AMF9,0)/3</f>
        <v>0</v>
      </c>
      <c r="AMG9" s="15">
        <f>$B9*IF('RELEVE DES FICHES SUIVEUSES'!AMG9&lt;&gt;"x",'RELEVE DES FICHES SUIVEUSES'!AMG9,0)/3</f>
        <v>0</v>
      </c>
      <c r="AMH9" s="15">
        <f>$B9*IF('RELEVE DES FICHES SUIVEUSES'!AMH9&lt;&gt;"x",'RELEVE DES FICHES SUIVEUSES'!AMH9,0)/3</f>
        <v>0</v>
      </c>
      <c r="AMI9" s="15">
        <f>$B9*IF('RELEVE DES FICHES SUIVEUSES'!AMI9&lt;&gt;"x",'RELEVE DES FICHES SUIVEUSES'!AMI9,0)/3</f>
        <v>0</v>
      </c>
      <c r="AMJ9" s="15">
        <f>$B9*IF('RELEVE DES FICHES SUIVEUSES'!AMJ9&lt;&gt;"x",'RELEVE DES FICHES SUIVEUSES'!AMJ9,0)/3</f>
        <v>0</v>
      </c>
      <c r="AMK9" s="15">
        <f>$B9*IF('RELEVE DES FICHES SUIVEUSES'!AMK9&lt;&gt;"x",'RELEVE DES FICHES SUIVEUSES'!AMK9,0)/3</f>
        <v>0</v>
      </c>
      <c r="AML9" s="15">
        <f>$B9*IF('RELEVE DES FICHES SUIVEUSES'!AML9&lt;&gt;"x",'RELEVE DES FICHES SUIVEUSES'!AML9,0)/3</f>
        <v>0</v>
      </c>
      <c r="AMM9" s="15">
        <f>$B9*IF('RELEVE DES FICHES SUIVEUSES'!AMM9&lt;&gt;"x",'RELEVE DES FICHES SUIVEUSES'!AMM9,0)/3</f>
        <v>0</v>
      </c>
      <c r="AMN9" s="15">
        <f>$B9*IF('RELEVE DES FICHES SUIVEUSES'!AMN9&lt;&gt;"x",'RELEVE DES FICHES SUIVEUSES'!AMN9,0)/3</f>
        <v>0</v>
      </c>
      <c r="AMO9" s="15">
        <f>$B9*IF('RELEVE DES FICHES SUIVEUSES'!AMO9&lt;&gt;"x",'RELEVE DES FICHES SUIVEUSES'!AMO9,0)/3</f>
        <v>0</v>
      </c>
      <c r="AMP9" s="15">
        <f>$B9*IF('RELEVE DES FICHES SUIVEUSES'!AMP9&lt;&gt;"x",'RELEVE DES FICHES SUIVEUSES'!AMP9,0)/3</f>
        <v>0</v>
      </c>
      <c r="AMQ9" s="15">
        <f>$B9*IF('RELEVE DES FICHES SUIVEUSES'!AMQ9&lt;&gt;"x",'RELEVE DES FICHES SUIVEUSES'!AMQ9,0)/3</f>
        <v>0</v>
      </c>
      <c r="AMR9" s="15">
        <f>$B9*IF('RELEVE DES FICHES SUIVEUSES'!AMR9&lt;&gt;"x",'RELEVE DES FICHES SUIVEUSES'!AMR9,0)/3</f>
        <v>0</v>
      </c>
      <c r="AMS9" s="15">
        <f>$B9*IF('RELEVE DES FICHES SUIVEUSES'!AMS9&lt;&gt;"x",'RELEVE DES FICHES SUIVEUSES'!AMS9,0)/3</f>
        <v>0</v>
      </c>
      <c r="AMT9" s="15">
        <f>$B9*IF('RELEVE DES FICHES SUIVEUSES'!AMT9&lt;&gt;"x",'RELEVE DES FICHES SUIVEUSES'!AMT9,0)/3</f>
        <v>0</v>
      </c>
      <c r="AMU9" s="15">
        <f>$B9*IF('RELEVE DES FICHES SUIVEUSES'!AMU9&lt;&gt;"x",'RELEVE DES FICHES SUIVEUSES'!AMU9,0)/3</f>
        <v>0</v>
      </c>
      <c r="AMV9" s="15">
        <f>$B9*IF('RELEVE DES FICHES SUIVEUSES'!AMV9&lt;&gt;"x",'RELEVE DES FICHES SUIVEUSES'!AMV9,0)/3</f>
        <v>0</v>
      </c>
      <c r="AMW9" s="15">
        <f>$B9*IF('RELEVE DES FICHES SUIVEUSES'!AMW9&lt;&gt;"x",'RELEVE DES FICHES SUIVEUSES'!AMW9,0)/3</f>
        <v>0</v>
      </c>
      <c r="AMX9" s="15">
        <f>$B9*IF('RELEVE DES FICHES SUIVEUSES'!AMX9&lt;&gt;"x",'RELEVE DES FICHES SUIVEUSES'!AMX9,0)/3</f>
        <v>0</v>
      </c>
      <c r="AMY9" s="15">
        <f>$B9*IF('RELEVE DES FICHES SUIVEUSES'!AMY9&lt;&gt;"x",'RELEVE DES FICHES SUIVEUSES'!AMY9,0)/3</f>
        <v>0</v>
      </c>
      <c r="AMZ9" s="15">
        <f>$B9*IF('RELEVE DES FICHES SUIVEUSES'!AMZ9&lt;&gt;"x",'RELEVE DES FICHES SUIVEUSES'!AMZ9,0)/3</f>
        <v>0</v>
      </c>
      <c r="ANA9" s="15">
        <f>$B9*IF('RELEVE DES FICHES SUIVEUSES'!ANA9&lt;&gt;"x",'RELEVE DES FICHES SUIVEUSES'!ANA9,0)/3</f>
        <v>0</v>
      </c>
      <c r="ANB9" s="15">
        <f>$B9*IF('RELEVE DES FICHES SUIVEUSES'!ANB9&lt;&gt;"x",'RELEVE DES FICHES SUIVEUSES'!ANB9,0)/3</f>
        <v>0</v>
      </c>
      <c r="ANC9" s="15">
        <f>$B9*IF('RELEVE DES FICHES SUIVEUSES'!ANC9&lt;&gt;"x",'RELEVE DES FICHES SUIVEUSES'!ANC9,0)/3</f>
        <v>0</v>
      </c>
      <c r="AND9" s="15">
        <f>$B9*IF('RELEVE DES FICHES SUIVEUSES'!AND9&lt;&gt;"x",'RELEVE DES FICHES SUIVEUSES'!AND9,0)/3</f>
        <v>0</v>
      </c>
      <c r="ANE9" s="15">
        <f>$B9*IF('RELEVE DES FICHES SUIVEUSES'!ANE9&lt;&gt;"x",'RELEVE DES FICHES SUIVEUSES'!ANE9,0)/3</f>
        <v>0</v>
      </c>
      <c r="ANF9" s="15">
        <f>$B9*IF('RELEVE DES FICHES SUIVEUSES'!ANF9&lt;&gt;"x",'RELEVE DES FICHES SUIVEUSES'!ANF9,0)/3</f>
        <v>0</v>
      </c>
      <c r="ANG9" s="15">
        <f>$B9*IF('RELEVE DES FICHES SUIVEUSES'!ANG9&lt;&gt;"x",'RELEVE DES FICHES SUIVEUSES'!ANG9,0)/3</f>
        <v>0</v>
      </c>
      <c r="ANH9" s="15">
        <f>$B9*IF('RELEVE DES FICHES SUIVEUSES'!ANH9&lt;&gt;"x",'RELEVE DES FICHES SUIVEUSES'!ANH9,0)/3</f>
        <v>0</v>
      </c>
      <c r="ANI9" s="15">
        <f>$B9*IF('RELEVE DES FICHES SUIVEUSES'!ANI9&lt;&gt;"x",'RELEVE DES FICHES SUIVEUSES'!ANI9,0)/3</f>
        <v>0</v>
      </c>
      <c r="ANJ9" s="15">
        <f>$B9*IF('RELEVE DES FICHES SUIVEUSES'!ANJ9&lt;&gt;"x",'RELEVE DES FICHES SUIVEUSES'!ANJ9,0)/3</f>
        <v>0</v>
      </c>
      <c r="ANK9" s="15">
        <f>$B9*IF('RELEVE DES FICHES SUIVEUSES'!ANK9&lt;&gt;"x",'RELEVE DES FICHES SUIVEUSES'!ANK9,0)/3</f>
        <v>0</v>
      </c>
      <c r="ANL9" s="15">
        <f>$B9*IF('RELEVE DES FICHES SUIVEUSES'!ANL9&lt;&gt;"x",'RELEVE DES FICHES SUIVEUSES'!ANL9,0)/3</f>
        <v>0</v>
      </c>
      <c r="ANM9" s="15">
        <f>$B9*IF('RELEVE DES FICHES SUIVEUSES'!ANM9&lt;&gt;"x",'RELEVE DES FICHES SUIVEUSES'!ANM9,0)/3</f>
        <v>0</v>
      </c>
      <c r="ANN9" s="15">
        <f>$B9*IF('RELEVE DES FICHES SUIVEUSES'!ANN9&lt;&gt;"x",'RELEVE DES FICHES SUIVEUSES'!ANN9,0)/3</f>
        <v>0</v>
      </c>
      <c r="ANO9" s="15">
        <f>$B9*IF('RELEVE DES FICHES SUIVEUSES'!ANO9&lt;&gt;"x",'RELEVE DES FICHES SUIVEUSES'!ANO9,0)/3</f>
        <v>0</v>
      </c>
      <c r="ANP9" s="15">
        <f>$B9*IF('RELEVE DES FICHES SUIVEUSES'!ANP9&lt;&gt;"x",'RELEVE DES FICHES SUIVEUSES'!ANP9,0)/3</f>
        <v>0</v>
      </c>
      <c r="ANQ9" s="15">
        <f>$B9*IF('RELEVE DES FICHES SUIVEUSES'!ANQ9&lt;&gt;"x",'RELEVE DES FICHES SUIVEUSES'!ANQ9,0)/3</f>
        <v>0</v>
      </c>
      <c r="ANR9" s="15">
        <f>$B9*IF('RELEVE DES FICHES SUIVEUSES'!ANR9&lt;&gt;"x",'RELEVE DES FICHES SUIVEUSES'!ANR9,0)/3</f>
        <v>0</v>
      </c>
      <c r="ANS9" s="15">
        <f>$B9*IF('RELEVE DES FICHES SUIVEUSES'!ANS9&lt;&gt;"x",'RELEVE DES FICHES SUIVEUSES'!ANS9,0)/3</f>
        <v>0</v>
      </c>
      <c r="ANT9" s="15">
        <f>$B9*IF('RELEVE DES FICHES SUIVEUSES'!ANT9&lt;&gt;"x",'RELEVE DES FICHES SUIVEUSES'!ANT9,0)/3</f>
        <v>0</v>
      </c>
      <c r="ANU9" s="15">
        <f>$B9*IF('RELEVE DES FICHES SUIVEUSES'!ANU9&lt;&gt;"x",'RELEVE DES FICHES SUIVEUSES'!ANU9,0)/3</f>
        <v>0</v>
      </c>
      <c r="ANV9" s="15">
        <f>$B9*IF('RELEVE DES FICHES SUIVEUSES'!ANV9&lt;&gt;"x",'RELEVE DES FICHES SUIVEUSES'!ANV9,0)/3</f>
        <v>0</v>
      </c>
      <c r="ANW9" s="15">
        <f>$B9*IF('RELEVE DES FICHES SUIVEUSES'!ANW9&lt;&gt;"x",'RELEVE DES FICHES SUIVEUSES'!ANW9,0)/3</f>
        <v>0</v>
      </c>
      <c r="ANX9" s="15">
        <f>$B9*IF('RELEVE DES FICHES SUIVEUSES'!ANX9&lt;&gt;"x",'RELEVE DES FICHES SUIVEUSES'!ANX9,0)/3</f>
        <v>0</v>
      </c>
      <c r="ANY9" s="15">
        <f>$B9*IF('RELEVE DES FICHES SUIVEUSES'!ANY9&lt;&gt;"x",'RELEVE DES FICHES SUIVEUSES'!ANY9,0)/3</f>
        <v>0</v>
      </c>
      <c r="ANZ9" s="15">
        <f>$B9*IF('RELEVE DES FICHES SUIVEUSES'!ANZ9&lt;&gt;"x",'RELEVE DES FICHES SUIVEUSES'!ANZ9,0)/3</f>
        <v>0</v>
      </c>
      <c r="AOA9" s="15">
        <f>$B9*IF('RELEVE DES FICHES SUIVEUSES'!AOA9&lt;&gt;"x",'RELEVE DES FICHES SUIVEUSES'!AOA9,0)/3</f>
        <v>0</v>
      </c>
      <c r="AOB9" s="15">
        <f>$B9*IF('RELEVE DES FICHES SUIVEUSES'!AOB9&lt;&gt;"x",'RELEVE DES FICHES SUIVEUSES'!AOB9,0)/3</f>
        <v>0</v>
      </c>
      <c r="AOC9" s="15">
        <f>$B9*IF('RELEVE DES FICHES SUIVEUSES'!AOC9&lt;&gt;"x",'RELEVE DES FICHES SUIVEUSES'!AOC9,0)/3</f>
        <v>0</v>
      </c>
      <c r="AOD9" s="15">
        <f>$B9*IF('RELEVE DES FICHES SUIVEUSES'!AOD9&lt;&gt;"x",'RELEVE DES FICHES SUIVEUSES'!AOD9,0)/3</f>
        <v>0</v>
      </c>
      <c r="AOE9" s="15">
        <f>$B9*IF('RELEVE DES FICHES SUIVEUSES'!AOE9&lt;&gt;"x",'RELEVE DES FICHES SUIVEUSES'!AOE9,0)/3</f>
        <v>0</v>
      </c>
      <c r="AOF9" s="15">
        <f>$B9*IF('RELEVE DES FICHES SUIVEUSES'!AOF9&lt;&gt;"x",'RELEVE DES FICHES SUIVEUSES'!AOF9,0)/3</f>
        <v>0</v>
      </c>
      <c r="AOG9" s="15">
        <f>$B9*IF('RELEVE DES FICHES SUIVEUSES'!AOG9&lt;&gt;"x",'RELEVE DES FICHES SUIVEUSES'!AOG9,0)/3</f>
        <v>0</v>
      </c>
      <c r="AOH9" s="15">
        <f>$B9*IF('RELEVE DES FICHES SUIVEUSES'!AOH9&lt;&gt;"x",'RELEVE DES FICHES SUIVEUSES'!AOH9,0)/3</f>
        <v>0</v>
      </c>
      <c r="AOI9" s="15">
        <f>$B9*IF('RELEVE DES FICHES SUIVEUSES'!AOI9&lt;&gt;"x",'RELEVE DES FICHES SUIVEUSES'!AOI9,0)/3</f>
        <v>0</v>
      </c>
      <c r="AOJ9" s="15">
        <f>$B9*IF('RELEVE DES FICHES SUIVEUSES'!AOJ9&lt;&gt;"x",'RELEVE DES FICHES SUIVEUSES'!AOJ9,0)/3</f>
        <v>0</v>
      </c>
      <c r="AOK9" s="15">
        <f>$B9*IF('RELEVE DES FICHES SUIVEUSES'!AOK9&lt;&gt;"x",'RELEVE DES FICHES SUIVEUSES'!AOK9,0)/3</f>
        <v>0</v>
      </c>
      <c r="AOL9" s="15">
        <f>$B9*IF('RELEVE DES FICHES SUIVEUSES'!AOL9&lt;&gt;"x",'RELEVE DES FICHES SUIVEUSES'!AOL9,0)/3</f>
        <v>0</v>
      </c>
      <c r="AOM9" s="15">
        <f>$B9*IF('RELEVE DES FICHES SUIVEUSES'!AOM9&lt;&gt;"x",'RELEVE DES FICHES SUIVEUSES'!AOM9,0)/3</f>
        <v>0</v>
      </c>
      <c r="AON9" s="15">
        <f>$B9*IF('RELEVE DES FICHES SUIVEUSES'!AON9&lt;&gt;"x",'RELEVE DES FICHES SUIVEUSES'!AON9,0)/3</f>
        <v>0</v>
      </c>
      <c r="AOO9" s="15">
        <f>$B9*IF('RELEVE DES FICHES SUIVEUSES'!AOO9&lt;&gt;"x",'RELEVE DES FICHES SUIVEUSES'!AOO9,0)/3</f>
        <v>0</v>
      </c>
      <c r="AOP9" s="15">
        <f>$B9*IF('RELEVE DES FICHES SUIVEUSES'!AOP9&lt;&gt;"x",'RELEVE DES FICHES SUIVEUSES'!AOP9,0)/3</f>
        <v>0</v>
      </c>
      <c r="AOQ9" s="15">
        <f>$B9*IF('RELEVE DES FICHES SUIVEUSES'!AOQ9&lt;&gt;"x",'RELEVE DES FICHES SUIVEUSES'!AOQ9,0)/3</f>
        <v>0</v>
      </c>
      <c r="AOR9" s="15">
        <f>$B9*IF('RELEVE DES FICHES SUIVEUSES'!AOR9&lt;&gt;"x",'RELEVE DES FICHES SUIVEUSES'!AOR9,0)/3</f>
        <v>0</v>
      </c>
      <c r="AOS9" s="15">
        <f>$B9*IF('RELEVE DES FICHES SUIVEUSES'!AOS9&lt;&gt;"x",'RELEVE DES FICHES SUIVEUSES'!AOS9,0)/3</f>
        <v>0</v>
      </c>
      <c r="AOT9" s="15">
        <f>$B9*IF('RELEVE DES FICHES SUIVEUSES'!AOT9&lt;&gt;"x",'RELEVE DES FICHES SUIVEUSES'!AOT9,0)/3</f>
        <v>0</v>
      </c>
      <c r="AOU9" s="15">
        <f>$B9*IF('RELEVE DES FICHES SUIVEUSES'!AOU9&lt;&gt;"x",'RELEVE DES FICHES SUIVEUSES'!AOU9,0)/3</f>
        <v>0</v>
      </c>
      <c r="AOV9" s="15">
        <f>$B9*IF('RELEVE DES FICHES SUIVEUSES'!AOV9&lt;&gt;"x",'RELEVE DES FICHES SUIVEUSES'!AOV9,0)/3</f>
        <v>0</v>
      </c>
      <c r="AOW9" s="15">
        <f>$B9*IF('RELEVE DES FICHES SUIVEUSES'!AOW9&lt;&gt;"x",'RELEVE DES FICHES SUIVEUSES'!AOW9,0)/3</f>
        <v>0</v>
      </c>
      <c r="AOX9" s="15">
        <f>$B9*IF('RELEVE DES FICHES SUIVEUSES'!AOX9&lt;&gt;"x",'RELEVE DES FICHES SUIVEUSES'!AOX9,0)/3</f>
        <v>0</v>
      </c>
      <c r="AOY9" s="15">
        <f>$B9*IF('RELEVE DES FICHES SUIVEUSES'!AOY9&lt;&gt;"x",'RELEVE DES FICHES SUIVEUSES'!AOY9,0)/3</f>
        <v>0</v>
      </c>
      <c r="AOZ9" s="15">
        <f>$B9*IF('RELEVE DES FICHES SUIVEUSES'!AOZ9&lt;&gt;"x",'RELEVE DES FICHES SUIVEUSES'!AOZ9,0)/3</f>
        <v>0</v>
      </c>
      <c r="APA9" s="15">
        <f>$B9*IF('RELEVE DES FICHES SUIVEUSES'!APA9&lt;&gt;"x",'RELEVE DES FICHES SUIVEUSES'!APA9,0)/3</f>
        <v>0</v>
      </c>
      <c r="APB9" s="15">
        <f>$B9*IF('RELEVE DES FICHES SUIVEUSES'!APB9&lt;&gt;"x",'RELEVE DES FICHES SUIVEUSES'!APB9,0)/3</f>
        <v>0</v>
      </c>
      <c r="APC9" s="15">
        <f>$B9*IF('RELEVE DES FICHES SUIVEUSES'!APC9&lt;&gt;"x",'RELEVE DES FICHES SUIVEUSES'!APC9,0)/3</f>
        <v>0</v>
      </c>
      <c r="APD9" s="15">
        <f>$B9*IF('RELEVE DES FICHES SUIVEUSES'!APD9&lt;&gt;"x",'RELEVE DES FICHES SUIVEUSES'!APD9,0)/3</f>
        <v>0</v>
      </c>
      <c r="APE9" s="15">
        <f>$B9*IF('RELEVE DES FICHES SUIVEUSES'!APE9&lt;&gt;"x",'RELEVE DES FICHES SUIVEUSES'!APE9,0)/3</f>
        <v>0</v>
      </c>
      <c r="APF9" s="15">
        <f>$B9*IF('RELEVE DES FICHES SUIVEUSES'!APF9&lt;&gt;"x",'RELEVE DES FICHES SUIVEUSES'!APF9,0)/3</f>
        <v>0</v>
      </c>
      <c r="APG9" s="15">
        <f>$B9*IF('RELEVE DES FICHES SUIVEUSES'!APG9&lt;&gt;"x",'RELEVE DES FICHES SUIVEUSES'!APG9,0)/3</f>
        <v>0</v>
      </c>
      <c r="APH9" s="15">
        <f>$B9*IF('RELEVE DES FICHES SUIVEUSES'!APH9&lt;&gt;"x",'RELEVE DES FICHES SUIVEUSES'!APH9,0)/3</f>
        <v>0</v>
      </c>
      <c r="API9" s="15">
        <f>$B9*IF('RELEVE DES FICHES SUIVEUSES'!API9&lt;&gt;"x",'RELEVE DES FICHES SUIVEUSES'!API9,0)/3</f>
        <v>0</v>
      </c>
      <c r="APJ9" s="15">
        <f>$B9*IF('RELEVE DES FICHES SUIVEUSES'!APJ9&lt;&gt;"x",'RELEVE DES FICHES SUIVEUSES'!APJ9,0)/3</f>
        <v>0</v>
      </c>
      <c r="APK9" s="15">
        <f>$B9*IF('RELEVE DES FICHES SUIVEUSES'!APK9&lt;&gt;"x",'RELEVE DES FICHES SUIVEUSES'!APK9,0)/3</f>
        <v>0</v>
      </c>
      <c r="APL9" s="15">
        <f>$B9*IF('RELEVE DES FICHES SUIVEUSES'!APL9&lt;&gt;"x",'RELEVE DES FICHES SUIVEUSES'!APL9,0)/3</f>
        <v>0</v>
      </c>
      <c r="APM9" s="15">
        <f>$B9*IF('RELEVE DES FICHES SUIVEUSES'!APM9&lt;&gt;"x",'RELEVE DES FICHES SUIVEUSES'!APM9,0)/3</f>
        <v>0</v>
      </c>
      <c r="APN9" s="15">
        <f>$B9*IF('RELEVE DES FICHES SUIVEUSES'!APN9&lt;&gt;"x",'RELEVE DES FICHES SUIVEUSES'!APN9,0)/3</f>
        <v>0</v>
      </c>
      <c r="APO9" s="15">
        <f>$B9*IF('RELEVE DES FICHES SUIVEUSES'!APO9&lt;&gt;"x",'RELEVE DES FICHES SUIVEUSES'!APO9,0)/3</f>
        <v>0</v>
      </c>
      <c r="APP9" s="15">
        <f>$B9*IF('RELEVE DES FICHES SUIVEUSES'!APP9&lt;&gt;"x",'RELEVE DES FICHES SUIVEUSES'!APP9,0)/3</f>
        <v>0</v>
      </c>
      <c r="APQ9" s="15">
        <f>$B9*IF('RELEVE DES FICHES SUIVEUSES'!APQ9&lt;&gt;"x",'RELEVE DES FICHES SUIVEUSES'!APQ9,0)/3</f>
        <v>0</v>
      </c>
      <c r="APR9" s="15">
        <f>$B9*IF('RELEVE DES FICHES SUIVEUSES'!APR9&lt;&gt;"x",'RELEVE DES FICHES SUIVEUSES'!APR9,0)/3</f>
        <v>0</v>
      </c>
      <c r="APS9" s="15">
        <f>$B9*IF('RELEVE DES FICHES SUIVEUSES'!APS9&lt;&gt;"x",'RELEVE DES FICHES SUIVEUSES'!APS9,0)/3</f>
        <v>0</v>
      </c>
      <c r="APT9" s="15">
        <f>$B9*IF('RELEVE DES FICHES SUIVEUSES'!APT9&lt;&gt;"x",'RELEVE DES FICHES SUIVEUSES'!APT9,0)/3</f>
        <v>0</v>
      </c>
      <c r="APU9" s="15">
        <f>$B9*IF('RELEVE DES FICHES SUIVEUSES'!APU9&lt;&gt;"x",'RELEVE DES FICHES SUIVEUSES'!APU9,0)/3</f>
        <v>0</v>
      </c>
      <c r="APV9" s="15">
        <f>$B9*IF('RELEVE DES FICHES SUIVEUSES'!APV9&lt;&gt;"x",'RELEVE DES FICHES SUIVEUSES'!APV9,0)/3</f>
        <v>0</v>
      </c>
      <c r="APW9" s="15">
        <f>$B9*IF('RELEVE DES FICHES SUIVEUSES'!APW9&lt;&gt;"x",'RELEVE DES FICHES SUIVEUSES'!APW9,0)/3</f>
        <v>0</v>
      </c>
      <c r="APX9" s="15">
        <f>$B9*IF('RELEVE DES FICHES SUIVEUSES'!APX9&lt;&gt;"x",'RELEVE DES FICHES SUIVEUSES'!APX9,0)/3</f>
        <v>0</v>
      </c>
      <c r="APY9" s="15">
        <f>$B9*IF('RELEVE DES FICHES SUIVEUSES'!APY9&lt;&gt;"x",'RELEVE DES FICHES SUIVEUSES'!APY9,0)/3</f>
        <v>0</v>
      </c>
      <c r="APZ9" s="15">
        <f>$B9*IF('RELEVE DES FICHES SUIVEUSES'!APZ9&lt;&gt;"x",'RELEVE DES FICHES SUIVEUSES'!APZ9,0)/3</f>
        <v>0</v>
      </c>
      <c r="AQA9" s="15">
        <f>$B9*IF('RELEVE DES FICHES SUIVEUSES'!AQA9&lt;&gt;"x",'RELEVE DES FICHES SUIVEUSES'!AQA9,0)/3</f>
        <v>0</v>
      </c>
      <c r="AQB9" s="15">
        <f>$B9*IF('RELEVE DES FICHES SUIVEUSES'!AQB9&lt;&gt;"x",'RELEVE DES FICHES SUIVEUSES'!AQB9,0)/3</f>
        <v>0</v>
      </c>
      <c r="AQC9" s="15">
        <f>$B9*IF('RELEVE DES FICHES SUIVEUSES'!AQC9&lt;&gt;"x",'RELEVE DES FICHES SUIVEUSES'!AQC9,0)/3</f>
        <v>0</v>
      </c>
      <c r="AQD9" s="15">
        <f>$B9*IF('RELEVE DES FICHES SUIVEUSES'!AQD9&lt;&gt;"x",'RELEVE DES FICHES SUIVEUSES'!AQD9,0)/3</f>
        <v>0</v>
      </c>
      <c r="AQE9" s="15">
        <f>$B9*IF('RELEVE DES FICHES SUIVEUSES'!AQE9&lt;&gt;"x",'RELEVE DES FICHES SUIVEUSES'!AQE9,0)/3</f>
        <v>0</v>
      </c>
      <c r="AQF9" s="15">
        <f>$B9*IF('RELEVE DES FICHES SUIVEUSES'!AQF9&lt;&gt;"x",'RELEVE DES FICHES SUIVEUSES'!AQF9,0)/3</f>
        <v>0</v>
      </c>
      <c r="AQG9" s="15">
        <f>$B9*IF('RELEVE DES FICHES SUIVEUSES'!AQG9&lt;&gt;"x",'RELEVE DES FICHES SUIVEUSES'!AQG9,0)/3</f>
        <v>0</v>
      </c>
      <c r="AQH9" s="15">
        <f>$B9*IF('RELEVE DES FICHES SUIVEUSES'!AQH9&lt;&gt;"x",'RELEVE DES FICHES SUIVEUSES'!AQH9,0)/3</f>
        <v>0</v>
      </c>
      <c r="AQI9" s="15">
        <f>$B9*IF('RELEVE DES FICHES SUIVEUSES'!AQI9&lt;&gt;"x",'RELEVE DES FICHES SUIVEUSES'!AQI9,0)/3</f>
        <v>0</v>
      </c>
      <c r="AQJ9" s="15">
        <f>$B9*IF('RELEVE DES FICHES SUIVEUSES'!AQJ9&lt;&gt;"x",'RELEVE DES FICHES SUIVEUSES'!AQJ9,0)/3</f>
        <v>0</v>
      </c>
      <c r="AQK9" s="15">
        <f>$B9*IF('RELEVE DES FICHES SUIVEUSES'!AQK9&lt;&gt;"x",'RELEVE DES FICHES SUIVEUSES'!AQK9,0)/3</f>
        <v>0</v>
      </c>
      <c r="AQL9" s="15">
        <f>$B9*IF('RELEVE DES FICHES SUIVEUSES'!AQL9&lt;&gt;"x",'RELEVE DES FICHES SUIVEUSES'!AQL9,0)/3</f>
        <v>0</v>
      </c>
      <c r="AQM9" s="15">
        <f>$B9*IF('RELEVE DES FICHES SUIVEUSES'!AQM9&lt;&gt;"x",'RELEVE DES FICHES SUIVEUSES'!AQM9,0)/3</f>
        <v>0</v>
      </c>
      <c r="AQN9" s="15">
        <f>$B9*IF('RELEVE DES FICHES SUIVEUSES'!AQN9&lt;&gt;"x",'RELEVE DES FICHES SUIVEUSES'!AQN9,0)/3</f>
        <v>0</v>
      </c>
      <c r="AQO9" s="15">
        <f>$B9*IF('RELEVE DES FICHES SUIVEUSES'!AQO9&lt;&gt;"x",'RELEVE DES FICHES SUIVEUSES'!AQO9,0)/3</f>
        <v>0</v>
      </c>
      <c r="AQP9" s="15">
        <f>$B9*IF('RELEVE DES FICHES SUIVEUSES'!AQP9&lt;&gt;"x",'RELEVE DES FICHES SUIVEUSES'!AQP9,0)/3</f>
        <v>0</v>
      </c>
      <c r="AQQ9" s="15">
        <f>$B9*IF('RELEVE DES FICHES SUIVEUSES'!AQQ9&lt;&gt;"x",'RELEVE DES FICHES SUIVEUSES'!AQQ9,0)/3</f>
        <v>0</v>
      </c>
      <c r="AQR9" s="15">
        <f>$B9*IF('RELEVE DES FICHES SUIVEUSES'!AQR9&lt;&gt;"x",'RELEVE DES FICHES SUIVEUSES'!AQR9,0)/3</f>
        <v>0</v>
      </c>
      <c r="AQS9" s="15">
        <f>$B9*IF('RELEVE DES FICHES SUIVEUSES'!AQS9&lt;&gt;"x",'RELEVE DES FICHES SUIVEUSES'!AQS9,0)/3</f>
        <v>0</v>
      </c>
      <c r="AQT9" s="15">
        <f>$B9*IF('RELEVE DES FICHES SUIVEUSES'!AQT9&lt;&gt;"x",'RELEVE DES FICHES SUIVEUSES'!AQT9,0)/3</f>
        <v>0</v>
      </c>
      <c r="AQU9" s="15">
        <f>$B9*IF('RELEVE DES FICHES SUIVEUSES'!AQU9&lt;&gt;"x",'RELEVE DES FICHES SUIVEUSES'!AQU9,0)/3</f>
        <v>0</v>
      </c>
      <c r="AQV9" s="15">
        <f>$B9*IF('RELEVE DES FICHES SUIVEUSES'!AQV9&lt;&gt;"x",'RELEVE DES FICHES SUIVEUSES'!AQV9,0)/3</f>
        <v>0</v>
      </c>
      <c r="AQW9" s="15">
        <f>$B9*IF('RELEVE DES FICHES SUIVEUSES'!AQW9&lt;&gt;"x",'RELEVE DES FICHES SUIVEUSES'!AQW9,0)/3</f>
        <v>0</v>
      </c>
      <c r="AQX9" s="15">
        <f>$B9*IF('RELEVE DES FICHES SUIVEUSES'!AQX9&lt;&gt;"x",'RELEVE DES FICHES SUIVEUSES'!AQX9,0)/3</f>
        <v>0</v>
      </c>
      <c r="AQY9" s="15">
        <f>$B9*IF('RELEVE DES FICHES SUIVEUSES'!AQY9&lt;&gt;"x",'RELEVE DES FICHES SUIVEUSES'!AQY9,0)/3</f>
        <v>0</v>
      </c>
      <c r="AQZ9" s="15">
        <f>$B9*IF('RELEVE DES FICHES SUIVEUSES'!AQZ9&lt;&gt;"x",'RELEVE DES FICHES SUIVEUSES'!AQZ9,0)/3</f>
        <v>0</v>
      </c>
      <c r="ARA9" s="15">
        <f>$B9*IF('RELEVE DES FICHES SUIVEUSES'!ARA9&lt;&gt;"x",'RELEVE DES FICHES SUIVEUSES'!ARA9,0)/3</f>
        <v>0</v>
      </c>
      <c r="ARB9" s="15">
        <f>$B9*IF('RELEVE DES FICHES SUIVEUSES'!ARB9&lt;&gt;"x",'RELEVE DES FICHES SUIVEUSES'!ARB9,0)/3</f>
        <v>0</v>
      </c>
      <c r="ARC9" s="15">
        <f>$B9*IF('RELEVE DES FICHES SUIVEUSES'!ARC9&lt;&gt;"x",'RELEVE DES FICHES SUIVEUSES'!ARC9,0)/3</f>
        <v>0</v>
      </c>
      <c r="ARD9" s="15">
        <f>$B9*IF('RELEVE DES FICHES SUIVEUSES'!ARD9&lt;&gt;"x",'RELEVE DES FICHES SUIVEUSES'!ARD9,0)/3</f>
        <v>0</v>
      </c>
      <c r="ARE9" s="15">
        <f>$B9*IF('RELEVE DES FICHES SUIVEUSES'!ARE9&lt;&gt;"x",'RELEVE DES FICHES SUIVEUSES'!ARE9,0)/3</f>
        <v>0</v>
      </c>
      <c r="ARF9" s="15">
        <f>$B9*IF('RELEVE DES FICHES SUIVEUSES'!ARF9&lt;&gt;"x",'RELEVE DES FICHES SUIVEUSES'!ARF9,0)/3</f>
        <v>0</v>
      </c>
      <c r="ARG9" s="15">
        <f>$B9*IF('RELEVE DES FICHES SUIVEUSES'!ARG9&lt;&gt;"x",'RELEVE DES FICHES SUIVEUSES'!ARG9,0)/3</f>
        <v>0</v>
      </c>
      <c r="ARH9" s="15">
        <f>$B9*IF('RELEVE DES FICHES SUIVEUSES'!ARH9&lt;&gt;"x",'RELEVE DES FICHES SUIVEUSES'!ARH9,0)/3</f>
        <v>0</v>
      </c>
      <c r="ARI9" s="15">
        <f>$B9*IF('RELEVE DES FICHES SUIVEUSES'!ARI9&lt;&gt;"x",'RELEVE DES FICHES SUIVEUSES'!ARI9,0)/3</f>
        <v>0</v>
      </c>
      <c r="ARJ9" s="15">
        <f>$B9*IF('RELEVE DES FICHES SUIVEUSES'!ARJ9&lt;&gt;"x",'RELEVE DES FICHES SUIVEUSES'!ARJ9,0)/3</f>
        <v>0</v>
      </c>
      <c r="ARK9" s="15">
        <f>$B9*IF('RELEVE DES FICHES SUIVEUSES'!ARK9&lt;&gt;"x",'RELEVE DES FICHES SUIVEUSES'!ARK9,0)/3</f>
        <v>0</v>
      </c>
      <c r="ARL9" s="15">
        <f>$B9*IF('RELEVE DES FICHES SUIVEUSES'!ARL9&lt;&gt;"x",'RELEVE DES FICHES SUIVEUSES'!ARL9,0)/3</f>
        <v>0</v>
      </c>
      <c r="ARM9" s="15">
        <f>$B9*IF('RELEVE DES FICHES SUIVEUSES'!ARM9&lt;&gt;"x",'RELEVE DES FICHES SUIVEUSES'!ARM9,0)/3</f>
        <v>0</v>
      </c>
      <c r="ARN9" s="15">
        <f>$B9*IF('RELEVE DES FICHES SUIVEUSES'!ARN9&lt;&gt;"x",'RELEVE DES FICHES SUIVEUSES'!ARN9,0)/3</f>
        <v>0</v>
      </c>
      <c r="ARO9" s="15">
        <f>$B9*IF('RELEVE DES FICHES SUIVEUSES'!ARO9&lt;&gt;"x",'RELEVE DES FICHES SUIVEUSES'!ARO9,0)/3</f>
        <v>0</v>
      </c>
      <c r="ARP9" s="15">
        <f>$B9*IF('RELEVE DES FICHES SUIVEUSES'!ARP9&lt;&gt;"x",'RELEVE DES FICHES SUIVEUSES'!ARP9,0)/3</f>
        <v>0</v>
      </c>
      <c r="ARQ9" s="15">
        <f>$B9*IF('RELEVE DES FICHES SUIVEUSES'!ARQ9&lt;&gt;"x",'RELEVE DES FICHES SUIVEUSES'!ARQ9,0)/3</f>
        <v>0</v>
      </c>
      <c r="ARR9" s="15">
        <f>$B9*IF('RELEVE DES FICHES SUIVEUSES'!ARR9&lt;&gt;"x",'RELEVE DES FICHES SUIVEUSES'!ARR9,0)/3</f>
        <v>0</v>
      </c>
      <c r="ARS9" s="15">
        <f>$B9*IF('RELEVE DES FICHES SUIVEUSES'!ARS9&lt;&gt;"x",'RELEVE DES FICHES SUIVEUSES'!ARS9,0)/3</f>
        <v>0</v>
      </c>
      <c r="ART9" s="15">
        <f>$B9*IF('RELEVE DES FICHES SUIVEUSES'!ART9&lt;&gt;"x",'RELEVE DES FICHES SUIVEUSES'!ART9,0)/3</f>
        <v>0</v>
      </c>
      <c r="ARU9" s="15">
        <f>$B9*IF('RELEVE DES FICHES SUIVEUSES'!ARU9&lt;&gt;"x",'RELEVE DES FICHES SUIVEUSES'!ARU9,0)/3</f>
        <v>0</v>
      </c>
      <c r="ARV9" s="15">
        <f>$B9*IF('RELEVE DES FICHES SUIVEUSES'!ARV9&lt;&gt;"x",'RELEVE DES FICHES SUIVEUSES'!ARV9,0)/3</f>
        <v>0</v>
      </c>
      <c r="ARW9" s="15">
        <f>$B9*IF('RELEVE DES FICHES SUIVEUSES'!ARW9&lt;&gt;"x",'RELEVE DES FICHES SUIVEUSES'!ARW9,0)/3</f>
        <v>0</v>
      </c>
      <c r="ARX9" s="15">
        <f>$B9*IF('RELEVE DES FICHES SUIVEUSES'!ARX9&lt;&gt;"x",'RELEVE DES FICHES SUIVEUSES'!ARX9,0)/3</f>
        <v>0</v>
      </c>
      <c r="ARY9" s="15">
        <f>$B9*IF('RELEVE DES FICHES SUIVEUSES'!ARY9&lt;&gt;"x",'RELEVE DES FICHES SUIVEUSES'!ARY9,0)/3</f>
        <v>0</v>
      </c>
      <c r="ARZ9" s="15">
        <f>$B9*IF('RELEVE DES FICHES SUIVEUSES'!ARZ9&lt;&gt;"x",'RELEVE DES FICHES SUIVEUSES'!ARZ9,0)/3</f>
        <v>0</v>
      </c>
      <c r="ASA9" s="15">
        <f>$B9*IF('RELEVE DES FICHES SUIVEUSES'!ASA9&lt;&gt;"x",'RELEVE DES FICHES SUIVEUSES'!ASA9,0)/3</f>
        <v>0</v>
      </c>
      <c r="ASB9" s="15">
        <f>$B9*IF('RELEVE DES FICHES SUIVEUSES'!ASB9&lt;&gt;"x",'RELEVE DES FICHES SUIVEUSES'!ASB9,0)/3</f>
        <v>0</v>
      </c>
      <c r="ASC9" s="15">
        <f>$B9*IF('RELEVE DES FICHES SUIVEUSES'!ASC9&lt;&gt;"x",'RELEVE DES FICHES SUIVEUSES'!ASC9,0)/3</f>
        <v>0</v>
      </c>
      <c r="ASD9" s="15">
        <f>$B9*IF('RELEVE DES FICHES SUIVEUSES'!ASD9&lt;&gt;"x",'RELEVE DES FICHES SUIVEUSES'!ASD9,0)/3</f>
        <v>0</v>
      </c>
      <c r="ASE9" s="15">
        <f>$B9*IF('RELEVE DES FICHES SUIVEUSES'!ASE9&lt;&gt;"x",'RELEVE DES FICHES SUIVEUSES'!ASE9,0)/3</f>
        <v>0</v>
      </c>
      <c r="ASF9" s="15">
        <f>$B9*IF('RELEVE DES FICHES SUIVEUSES'!ASF9&lt;&gt;"x",'RELEVE DES FICHES SUIVEUSES'!ASF9,0)/3</f>
        <v>0</v>
      </c>
      <c r="ASG9" s="15">
        <f>$B9*IF('RELEVE DES FICHES SUIVEUSES'!ASG9&lt;&gt;"x",'RELEVE DES FICHES SUIVEUSES'!ASG9,0)/3</f>
        <v>0</v>
      </c>
      <c r="ASH9" s="15">
        <f>$B9*IF('RELEVE DES FICHES SUIVEUSES'!ASH9&lt;&gt;"x",'RELEVE DES FICHES SUIVEUSES'!ASH9,0)/3</f>
        <v>0</v>
      </c>
      <c r="ASI9" s="15">
        <f>$B9*IF('RELEVE DES FICHES SUIVEUSES'!ASI9&lt;&gt;"x",'RELEVE DES FICHES SUIVEUSES'!ASI9,0)/3</f>
        <v>0</v>
      </c>
      <c r="ASJ9" s="15">
        <f>$B9*IF('RELEVE DES FICHES SUIVEUSES'!ASJ9&lt;&gt;"x",'RELEVE DES FICHES SUIVEUSES'!ASJ9,0)/3</f>
        <v>0</v>
      </c>
      <c r="ASK9" s="15">
        <f>$B9*IF('RELEVE DES FICHES SUIVEUSES'!ASK9&lt;&gt;"x",'RELEVE DES FICHES SUIVEUSES'!ASK9,0)/3</f>
        <v>0</v>
      </c>
      <c r="ASL9" s="15">
        <f>$B9*IF('RELEVE DES FICHES SUIVEUSES'!ASL9&lt;&gt;"x",'RELEVE DES FICHES SUIVEUSES'!ASL9,0)/3</f>
        <v>0</v>
      </c>
      <c r="ASM9" s="15">
        <f>$B9*IF('RELEVE DES FICHES SUIVEUSES'!ASM9&lt;&gt;"x",'RELEVE DES FICHES SUIVEUSES'!ASM9,0)/3</f>
        <v>0</v>
      </c>
      <c r="ASN9" s="15">
        <f>$B9*IF('RELEVE DES FICHES SUIVEUSES'!ASN9&lt;&gt;"x",'RELEVE DES FICHES SUIVEUSES'!ASN9,0)/3</f>
        <v>0</v>
      </c>
      <c r="ASO9" s="15">
        <f>$B9*IF('RELEVE DES FICHES SUIVEUSES'!ASO9&lt;&gt;"x",'RELEVE DES FICHES SUIVEUSES'!ASO9,0)/3</f>
        <v>0</v>
      </c>
      <c r="ASP9" s="15">
        <f>$B9*IF('RELEVE DES FICHES SUIVEUSES'!ASP9&lt;&gt;"x",'RELEVE DES FICHES SUIVEUSES'!ASP9,0)/3</f>
        <v>0</v>
      </c>
      <c r="ASQ9" s="15">
        <f>$B9*IF('RELEVE DES FICHES SUIVEUSES'!ASQ9&lt;&gt;"x",'RELEVE DES FICHES SUIVEUSES'!ASQ9,0)/3</f>
        <v>0</v>
      </c>
      <c r="ASR9" s="15">
        <f>$B9*IF('RELEVE DES FICHES SUIVEUSES'!ASR9&lt;&gt;"x",'RELEVE DES FICHES SUIVEUSES'!ASR9,0)/3</f>
        <v>0</v>
      </c>
      <c r="ASS9" s="15">
        <f>$B9*IF('RELEVE DES FICHES SUIVEUSES'!ASS9&lt;&gt;"x",'RELEVE DES FICHES SUIVEUSES'!ASS9,0)/3</f>
        <v>0</v>
      </c>
      <c r="AST9" s="15">
        <f>$B9*IF('RELEVE DES FICHES SUIVEUSES'!AST9&lt;&gt;"x",'RELEVE DES FICHES SUIVEUSES'!AST9,0)/3</f>
        <v>0</v>
      </c>
      <c r="ASU9" s="15">
        <f>$B9*IF('RELEVE DES FICHES SUIVEUSES'!ASU9&lt;&gt;"x",'RELEVE DES FICHES SUIVEUSES'!ASU9,0)/3</f>
        <v>0</v>
      </c>
      <c r="ASV9" s="15">
        <f>$B9*IF('RELEVE DES FICHES SUIVEUSES'!ASV9&lt;&gt;"x",'RELEVE DES FICHES SUIVEUSES'!ASV9,0)/3</f>
        <v>0</v>
      </c>
      <c r="ASW9" s="15">
        <f>$B9*IF('RELEVE DES FICHES SUIVEUSES'!ASW9&lt;&gt;"x",'RELEVE DES FICHES SUIVEUSES'!ASW9,0)/3</f>
        <v>0</v>
      </c>
      <c r="ASX9" s="15">
        <f>$B9*IF('RELEVE DES FICHES SUIVEUSES'!ASX9&lt;&gt;"x",'RELEVE DES FICHES SUIVEUSES'!ASX9,0)/3</f>
        <v>0</v>
      </c>
      <c r="ASY9" s="15">
        <f>$B9*IF('RELEVE DES FICHES SUIVEUSES'!ASY9&lt;&gt;"x",'RELEVE DES FICHES SUIVEUSES'!ASY9,0)/3</f>
        <v>0</v>
      </c>
      <c r="ASZ9" s="15">
        <f>$B9*IF('RELEVE DES FICHES SUIVEUSES'!ASZ9&lt;&gt;"x",'RELEVE DES FICHES SUIVEUSES'!ASZ9,0)/3</f>
        <v>0</v>
      </c>
      <c r="ATA9" s="15">
        <f>$B9*IF('RELEVE DES FICHES SUIVEUSES'!ATA9&lt;&gt;"x",'RELEVE DES FICHES SUIVEUSES'!ATA9,0)/3</f>
        <v>0</v>
      </c>
      <c r="ATB9" s="15">
        <f>$B9*IF('RELEVE DES FICHES SUIVEUSES'!ATB9&lt;&gt;"x",'RELEVE DES FICHES SUIVEUSES'!ATB9,0)/3</f>
        <v>0</v>
      </c>
      <c r="ATC9" s="15">
        <f>$B9*IF('RELEVE DES FICHES SUIVEUSES'!ATC9&lt;&gt;"x",'RELEVE DES FICHES SUIVEUSES'!ATC9,0)/3</f>
        <v>0</v>
      </c>
      <c r="ATD9" s="15">
        <f>$B9*IF('RELEVE DES FICHES SUIVEUSES'!ATD9&lt;&gt;"x",'RELEVE DES FICHES SUIVEUSES'!ATD9,0)/3</f>
        <v>0</v>
      </c>
      <c r="ATE9" s="15">
        <f>$B9*IF('RELEVE DES FICHES SUIVEUSES'!ATE9&lt;&gt;"x",'RELEVE DES FICHES SUIVEUSES'!ATE9,0)/3</f>
        <v>0</v>
      </c>
      <c r="ATF9" s="15">
        <f>$B9*IF('RELEVE DES FICHES SUIVEUSES'!ATF9&lt;&gt;"x",'RELEVE DES FICHES SUIVEUSES'!ATF9,0)/3</f>
        <v>0</v>
      </c>
      <c r="ATG9" s="15">
        <f>$B9*IF('RELEVE DES FICHES SUIVEUSES'!ATG9&lt;&gt;"x",'RELEVE DES FICHES SUIVEUSES'!ATG9,0)/3</f>
        <v>0</v>
      </c>
      <c r="ATH9" s="15">
        <f>$B9*IF('RELEVE DES FICHES SUIVEUSES'!ATH9&lt;&gt;"x",'RELEVE DES FICHES SUIVEUSES'!ATH9,0)/3</f>
        <v>0</v>
      </c>
      <c r="ATI9" s="15">
        <f>$B9*IF('RELEVE DES FICHES SUIVEUSES'!ATI9&lt;&gt;"x",'RELEVE DES FICHES SUIVEUSES'!ATI9,0)/3</f>
        <v>0</v>
      </c>
      <c r="ATJ9" s="15">
        <f>$B9*IF('RELEVE DES FICHES SUIVEUSES'!ATJ9&lt;&gt;"x",'RELEVE DES FICHES SUIVEUSES'!ATJ9,0)/3</f>
        <v>0</v>
      </c>
      <c r="ATK9" s="15">
        <f>$B9*IF('RELEVE DES FICHES SUIVEUSES'!ATK9&lt;&gt;"x",'RELEVE DES FICHES SUIVEUSES'!ATK9,0)/3</f>
        <v>0</v>
      </c>
      <c r="ATL9" s="15">
        <f>$B9*IF('RELEVE DES FICHES SUIVEUSES'!ATL9&lt;&gt;"x",'RELEVE DES FICHES SUIVEUSES'!ATL9,0)/3</f>
        <v>0</v>
      </c>
      <c r="ATM9" s="15">
        <f>$B9*IF('RELEVE DES FICHES SUIVEUSES'!ATM9&lt;&gt;"x",'RELEVE DES FICHES SUIVEUSES'!ATM9,0)/3</f>
        <v>0</v>
      </c>
      <c r="ATN9" s="15">
        <f>$B9*IF('RELEVE DES FICHES SUIVEUSES'!ATN9&lt;&gt;"x",'RELEVE DES FICHES SUIVEUSES'!ATN9,0)/3</f>
        <v>0</v>
      </c>
      <c r="ATO9" s="15">
        <f>$B9*IF('RELEVE DES FICHES SUIVEUSES'!ATO9&lt;&gt;"x",'RELEVE DES FICHES SUIVEUSES'!ATO9,0)/3</f>
        <v>0</v>
      </c>
      <c r="ATP9" s="15">
        <f>$B9*IF('RELEVE DES FICHES SUIVEUSES'!ATP9&lt;&gt;"x",'RELEVE DES FICHES SUIVEUSES'!ATP9,0)/3</f>
        <v>0</v>
      </c>
      <c r="ATQ9" s="15">
        <f>$B9*IF('RELEVE DES FICHES SUIVEUSES'!ATQ9&lt;&gt;"x",'RELEVE DES FICHES SUIVEUSES'!ATQ9,0)/3</f>
        <v>0</v>
      </c>
      <c r="ATR9" s="15">
        <f>$B9*IF('RELEVE DES FICHES SUIVEUSES'!ATR9&lt;&gt;"x",'RELEVE DES FICHES SUIVEUSES'!ATR9,0)/3</f>
        <v>0</v>
      </c>
      <c r="ATS9" s="15">
        <f>$B9*IF('RELEVE DES FICHES SUIVEUSES'!ATS9&lt;&gt;"x",'RELEVE DES FICHES SUIVEUSES'!ATS9,0)/3</f>
        <v>0</v>
      </c>
      <c r="ATT9" s="15">
        <f>$B9*IF('RELEVE DES FICHES SUIVEUSES'!ATT9&lt;&gt;"x",'RELEVE DES FICHES SUIVEUSES'!ATT9,0)/3</f>
        <v>0</v>
      </c>
      <c r="ATU9" s="15">
        <f>$B9*IF('RELEVE DES FICHES SUIVEUSES'!ATU9&lt;&gt;"x",'RELEVE DES FICHES SUIVEUSES'!ATU9,0)/3</f>
        <v>0</v>
      </c>
      <c r="ATV9" s="15">
        <f>$B9*IF('RELEVE DES FICHES SUIVEUSES'!ATV9&lt;&gt;"x",'RELEVE DES FICHES SUIVEUSES'!ATV9,0)/3</f>
        <v>0</v>
      </c>
      <c r="ATW9" s="15">
        <f>$B9*IF('RELEVE DES FICHES SUIVEUSES'!ATW9&lt;&gt;"x",'RELEVE DES FICHES SUIVEUSES'!ATW9,0)/3</f>
        <v>0</v>
      </c>
      <c r="ATX9" s="15">
        <f>$B9*IF('RELEVE DES FICHES SUIVEUSES'!ATX9&lt;&gt;"x",'RELEVE DES FICHES SUIVEUSES'!ATX9,0)/3</f>
        <v>0</v>
      </c>
      <c r="ATY9" s="15">
        <f>$B9*IF('RELEVE DES FICHES SUIVEUSES'!ATY9&lt;&gt;"x",'RELEVE DES FICHES SUIVEUSES'!ATY9,0)/3</f>
        <v>0</v>
      </c>
      <c r="ATZ9" s="15">
        <f>$B9*IF('RELEVE DES FICHES SUIVEUSES'!ATZ9&lt;&gt;"x",'RELEVE DES FICHES SUIVEUSES'!ATZ9,0)/3</f>
        <v>0</v>
      </c>
      <c r="AUA9" s="15">
        <f>$B9*IF('RELEVE DES FICHES SUIVEUSES'!AUA9&lt;&gt;"x",'RELEVE DES FICHES SUIVEUSES'!AUA9,0)/3</f>
        <v>0</v>
      </c>
      <c r="AUB9" s="15">
        <f>$B9*IF('RELEVE DES FICHES SUIVEUSES'!AUB9&lt;&gt;"x",'RELEVE DES FICHES SUIVEUSES'!AUB9,0)/3</f>
        <v>0</v>
      </c>
      <c r="AUC9" s="15">
        <f>$B9*IF('RELEVE DES FICHES SUIVEUSES'!AUC9&lt;&gt;"x",'RELEVE DES FICHES SUIVEUSES'!AUC9,0)/3</f>
        <v>0</v>
      </c>
      <c r="AUD9" s="15">
        <f>$B9*IF('RELEVE DES FICHES SUIVEUSES'!AUD9&lt;&gt;"x",'RELEVE DES FICHES SUIVEUSES'!AUD9,0)/3</f>
        <v>0</v>
      </c>
      <c r="AUE9" s="15">
        <f>$B9*IF('RELEVE DES FICHES SUIVEUSES'!AUE9&lt;&gt;"x",'RELEVE DES FICHES SUIVEUSES'!AUE9,0)/3</f>
        <v>0</v>
      </c>
      <c r="AUF9" s="15">
        <f>$B9*IF('RELEVE DES FICHES SUIVEUSES'!AUF9&lt;&gt;"x",'RELEVE DES FICHES SUIVEUSES'!AUF9,0)/3</f>
        <v>0</v>
      </c>
      <c r="AUG9" s="15">
        <f>$B9*IF('RELEVE DES FICHES SUIVEUSES'!AUG9&lt;&gt;"x",'RELEVE DES FICHES SUIVEUSES'!AUG9,0)/3</f>
        <v>0</v>
      </c>
      <c r="AUH9" s="15">
        <f>$B9*IF('RELEVE DES FICHES SUIVEUSES'!AUH9&lt;&gt;"x",'RELEVE DES FICHES SUIVEUSES'!AUH9,0)/3</f>
        <v>0</v>
      </c>
      <c r="AUI9" s="15">
        <f>$B9*IF('RELEVE DES FICHES SUIVEUSES'!AUI9&lt;&gt;"x",'RELEVE DES FICHES SUIVEUSES'!AUI9,0)/3</f>
        <v>0</v>
      </c>
      <c r="AUJ9" s="15">
        <f>$B9*IF('RELEVE DES FICHES SUIVEUSES'!AUJ9&lt;&gt;"x",'RELEVE DES FICHES SUIVEUSES'!AUJ9,0)/3</f>
        <v>0</v>
      </c>
      <c r="AUK9" s="15">
        <f>$B9*IF('RELEVE DES FICHES SUIVEUSES'!AUK9&lt;&gt;"x",'RELEVE DES FICHES SUIVEUSES'!AUK9,0)/3</f>
        <v>0</v>
      </c>
      <c r="AUL9" s="15">
        <f>$B9*IF('RELEVE DES FICHES SUIVEUSES'!AUL9&lt;&gt;"x",'RELEVE DES FICHES SUIVEUSES'!AUL9,0)/3</f>
        <v>0</v>
      </c>
      <c r="AUM9" s="15">
        <f>$B9*IF('RELEVE DES FICHES SUIVEUSES'!AUM9&lt;&gt;"x",'RELEVE DES FICHES SUIVEUSES'!AUM9,0)/3</f>
        <v>0</v>
      </c>
      <c r="AUN9" s="15">
        <f>$B9*IF('RELEVE DES FICHES SUIVEUSES'!AUN9&lt;&gt;"x",'RELEVE DES FICHES SUIVEUSES'!AUN9,0)/3</f>
        <v>0</v>
      </c>
      <c r="AUO9" s="15">
        <f>$B9*IF('RELEVE DES FICHES SUIVEUSES'!AUO9&lt;&gt;"x",'RELEVE DES FICHES SUIVEUSES'!AUO9,0)/3</f>
        <v>0</v>
      </c>
      <c r="AUP9" s="15">
        <f>$B9*IF('RELEVE DES FICHES SUIVEUSES'!AUP9&lt;&gt;"x",'RELEVE DES FICHES SUIVEUSES'!AUP9,0)/3</f>
        <v>0</v>
      </c>
      <c r="AUQ9" s="15">
        <f>$B9*IF('RELEVE DES FICHES SUIVEUSES'!AUQ9&lt;&gt;"x",'RELEVE DES FICHES SUIVEUSES'!AUQ9,0)/3</f>
        <v>0</v>
      </c>
      <c r="AUR9" s="15">
        <f>$B9*IF('RELEVE DES FICHES SUIVEUSES'!AUR9&lt;&gt;"x",'RELEVE DES FICHES SUIVEUSES'!AUR9,0)/3</f>
        <v>0</v>
      </c>
      <c r="AUS9" s="15">
        <f>$B9*IF('RELEVE DES FICHES SUIVEUSES'!AUS9&lt;&gt;"x",'RELEVE DES FICHES SUIVEUSES'!AUS9,0)/3</f>
        <v>0</v>
      </c>
      <c r="AUT9" s="15">
        <f>$B9*IF('RELEVE DES FICHES SUIVEUSES'!AUT9&lt;&gt;"x",'RELEVE DES FICHES SUIVEUSES'!AUT9,0)/3</f>
        <v>0</v>
      </c>
      <c r="AUU9" s="15">
        <f>$B9*IF('RELEVE DES FICHES SUIVEUSES'!AUU9&lt;&gt;"x",'RELEVE DES FICHES SUIVEUSES'!AUU9,0)/3</f>
        <v>0</v>
      </c>
      <c r="AUV9" s="15">
        <f>$B9*IF('RELEVE DES FICHES SUIVEUSES'!AUV9&lt;&gt;"x",'RELEVE DES FICHES SUIVEUSES'!AUV9,0)/3</f>
        <v>0</v>
      </c>
      <c r="AUW9" s="15">
        <f>$B9*IF('RELEVE DES FICHES SUIVEUSES'!AUW9&lt;&gt;"x",'RELEVE DES FICHES SUIVEUSES'!AUW9,0)/3</f>
        <v>0</v>
      </c>
      <c r="AUX9" s="15">
        <f>$B9*IF('RELEVE DES FICHES SUIVEUSES'!AUX9&lt;&gt;"x",'RELEVE DES FICHES SUIVEUSES'!AUX9,0)/3</f>
        <v>0</v>
      </c>
      <c r="AUY9" s="15">
        <f>$B9*IF('RELEVE DES FICHES SUIVEUSES'!AUY9&lt;&gt;"x",'RELEVE DES FICHES SUIVEUSES'!AUY9,0)/3</f>
        <v>0</v>
      </c>
      <c r="AUZ9" s="15">
        <f>$B9*IF('RELEVE DES FICHES SUIVEUSES'!AUZ9&lt;&gt;"x",'RELEVE DES FICHES SUIVEUSES'!AUZ9,0)/3</f>
        <v>0</v>
      </c>
      <c r="AVA9" s="15">
        <f>$B9*IF('RELEVE DES FICHES SUIVEUSES'!AVA9&lt;&gt;"x",'RELEVE DES FICHES SUIVEUSES'!AVA9,0)/3</f>
        <v>0</v>
      </c>
      <c r="AVB9" s="15">
        <f>$B9*IF('RELEVE DES FICHES SUIVEUSES'!AVB9&lt;&gt;"x",'RELEVE DES FICHES SUIVEUSES'!AVB9,0)/3</f>
        <v>0</v>
      </c>
      <c r="AVC9" s="15">
        <f>$B9*IF('RELEVE DES FICHES SUIVEUSES'!AVC9&lt;&gt;"x",'RELEVE DES FICHES SUIVEUSES'!AVC9,0)/3</f>
        <v>0</v>
      </c>
      <c r="AVD9" s="15">
        <f>$B9*IF('RELEVE DES FICHES SUIVEUSES'!AVD9&lt;&gt;"x",'RELEVE DES FICHES SUIVEUSES'!AVD9,0)/3</f>
        <v>0</v>
      </c>
      <c r="AVE9" s="15">
        <f>$B9*IF('RELEVE DES FICHES SUIVEUSES'!AVE9&lt;&gt;"x",'RELEVE DES FICHES SUIVEUSES'!AVE9,0)/3</f>
        <v>0</v>
      </c>
      <c r="AVF9" s="15">
        <f>$B9*IF('RELEVE DES FICHES SUIVEUSES'!AVF9&lt;&gt;"x",'RELEVE DES FICHES SUIVEUSES'!AVF9,0)/3</f>
        <v>0</v>
      </c>
      <c r="AVG9" s="15">
        <f>$B9*IF('RELEVE DES FICHES SUIVEUSES'!AVG9&lt;&gt;"x",'RELEVE DES FICHES SUIVEUSES'!AVG9,0)/3</f>
        <v>0</v>
      </c>
      <c r="AVH9" s="15">
        <f>$B9*IF('RELEVE DES FICHES SUIVEUSES'!AVH9&lt;&gt;"x",'RELEVE DES FICHES SUIVEUSES'!AVH9,0)/3</f>
        <v>0</v>
      </c>
      <c r="AVI9" s="15">
        <f>$B9*IF('RELEVE DES FICHES SUIVEUSES'!AVI9&lt;&gt;"x",'RELEVE DES FICHES SUIVEUSES'!AVI9,0)/3</f>
        <v>0</v>
      </c>
      <c r="AVJ9" s="15">
        <f>$B9*IF('RELEVE DES FICHES SUIVEUSES'!AVJ9&lt;&gt;"x",'RELEVE DES FICHES SUIVEUSES'!AVJ9,0)/3</f>
        <v>0</v>
      </c>
      <c r="AVK9" s="15">
        <f>$B9*IF('RELEVE DES FICHES SUIVEUSES'!AVK9&lt;&gt;"x",'RELEVE DES FICHES SUIVEUSES'!AVK9,0)/3</f>
        <v>0</v>
      </c>
      <c r="AVL9" s="15">
        <f>$B9*IF('RELEVE DES FICHES SUIVEUSES'!AVL9&lt;&gt;"x",'RELEVE DES FICHES SUIVEUSES'!AVL9,0)/3</f>
        <v>0</v>
      </c>
      <c r="AVM9" s="15">
        <f>$B9*IF('RELEVE DES FICHES SUIVEUSES'!AVM9&lt;&gt;"x",'RELEVE DES FICHES SUIVEUSES'!AVM9,0)/3</f>
        <v>0</v>
      </c>
      <c r="AVN9" s="15">
        <f>$B9*IF('RELEVE DES FICHES SUIVEUSES'!AVN9&lt;&gt;"x",'RELEVE DES FICHES SUIVEUSES'!AVN9,0)/3</f>
        <v>0</v>
      </c>
      <c r="AVO9" s="15">
        <f>$B9*IF('RELEVE DES FICHES SUIVEUSES'!AVO9&lt;&gt;"x",'RELEVE DES FICHES SUIVEUSES'!AVO9,0)/3</f>
        <v>0</v>
      </c>
      <c r="AVP9" s="15">
        <f>$B9*IF('RELEVE DES FICHES SUIVEUSES'!AVP9&lt;&gt;"x",'RELEVE DES FICHES SUIVEUSES'!AVP9,0)/3</f>
        <v>0</v>
      </c>
      <c r="AVQ9" s="15">
        <f>$B9*IF('RELEVE DES FICHES SUIVEUSES'!AVQ9&lt;&gt;"x",'RELEVE DES FICHES SUIVEUSES'!AVQ9,0)/3</f>
        <v>0</v>
      </c>
      <c r="AVR9" s="15">
        <f>$B9*IF('RELEVE DES FICHES SUIVEUSES'!AVR9&lt;&gt;"x",'RELEVE DES FICHES SUIVEUSES'!AVR9,0)/3</f>
        <v>0</v>
      </c>
      <c r="AVS9" s="15">
        <f>$B9*IF('RELEVE DES FICHES SUIVEUSES'!AVS9&lt;&gt;"x",'RELEVE DES FICHES SUIVEUSES'!AVS9,0)/3</f>
        <v>0</v>
      </c>
      <c r="AVT9" s="15">
        <f>$B9*IF('RELEVE DES FICHES SUIVEUSES'!AVT9&lt;&gt;"x",'RELEVE DES FICHES SUIVEUSES'!AVT9,0)/3</f>
        <v>0</v>
      </c>
      <c r="AVU9" s="15">
        <f>$B9*IF('RELEVE DES FICHES SUIVEUSES'!AVU9&lt;&gt;"x",'RELEVE DES FICHES SUIVEUSES'!AVU9,0)/3</f>
        <v>0</v>
      </c>
      <c r="AVV9" s="15">
        <f>$B9*IF('RELEVE DES FICHES SUIVEUSES'!AVV9&lt;&gt;"x",'RELEVE DES FICHES SUIVEUSES'!AVV9,0)/3</f>
        <v>0</v>
      </c>
      <c r="AVW9" s="15">
        <f>$B9*IF('RELEVE DES FICHES SUIVEUSES'!AVW9&lt;&gt;"x",'RELEVE DES FICHES SUIVEUSES'!AVW9,0)/3</f>
        <v>0</v>
      </c>
      <c r="AVX9" s="15">
        <f>$B9*IF('RELEVE DES FICHES SUIVEUSES'!AVX9&lt;&gt;"x",'RELEVE DES FICHES SUIVEUSES'!AVX9,0)/3</f>
        <v>0</v>
      </c>
      <c r="AVY9" s="15">
        <f>$B9*IF('RELEVE DES FICHES SUIVEUSES'!AVY9&lt;&gt;"x",'RELEVE DES FICHES SUIVEUSES'!AVY9,0)/3</f>
        <v>0</v>
      </c>
      <c r="AVZ9" s="15">
        <f>$B9*IF('RELEVE DES FICHES SUIVEUSES'!AVZ9&lt;&gt;"x",'RELEVE DES FICHES SUIVEUSES'!AVZ9,0)/3</f>
        <v>0</v>
      </c>
      <c r="AWA9" s="15">
        <f>$B9*IF('RELEVE DES FICHES SUIVEUSES'!AWA9&lt;&gt;"x",'RELEVE DES FICHES SUIVEUSES'!AWA9,0)/3</f>
        <v>0</v>
      </c>
      <c r="AWB9" s="15">
        <f>$B9*IF('RELEVE DES FICHES SUIVEUSES'!AWB9&lt;&gt;"x",'RELEVE DES FICHES SUIVEUSES'!AWB9,0)/3</f>
        <v>0</v>
      </c>
      <c r="AWC9" s="15">
        <f>$B9*IF('RELEVE DES FICHES SUIVEUSES'!AWC9&lt;&gt;"x",'RELEVE DES FICHES SUIVEUSES'!AWC9,0)/3</f>
        <v>0</v>
      </c>
      <c r="AWD9" s="15">
        <f>$B9*IF('RELEVE DES FICHES SUIVEUSES'!AWD9&lt;&gt;"x",'RELEVE DES FICHES SUIVEUSES'!AWD9,0)/3</f>
        <v>0</v>
      </c>
      <c r="AWE9" s="15">
        <f>$B9*IF('RELEVE DES FICHES SUIVEUSES'!AWE9&lt;&gt;"x",'RELEVE DES FICHES SUIVEUSES'!AWE9,0)/3</f>
        <v>0</v>
      </c>
      <c r="AWF9" s="15">
        <f>$B9*IF('RELEVE DES FICHES SUIVEUSES'!AWF9&lt;&gt;"x",'RELEVE DES FICHES SUIVEUSES'!AWF9,0)/3</f>
        <v>0</v>
      </c>
      <c r="AWG9" s="15">
        <f>$B9*IF('RELEVE DES FICHES SUIVEUSES'!AWG9&lt;&gt;"x",'RELEVE DES FICHES SUIVEUSES'!AWG9,0)/3</f>
        <v>0</v>
      </c>
      <c r="AWH9" s="15">
        <f>$B9*IF('RELEVE DES FICHES SUIVEUSES'!AWH9&lt;&gt;"x",'RELEVE DES FICHES SUIVEUSES'!AWH9,0)/3</f>
        <v>0</v>
      </c>
      <c r="AWI9" s="15">
        <f>$B9*IF('RELEVE DES FICHES SUIVEUSES'!AWI9&lt;&gt;"x",'RELEVE DES FICHES SUIVEUSES'!AWI9,0)/3</f>
        <v>0</v>
      </c>
      <c r="AWJ9" s="15">
        <f>$B9*IF('RELEVE DES FICHES SUIVEUSES'!AWJ9&lt;&gt;"x",'RELEVE DES FICHES SUIVEUSES'!AWJ9,0)/3</f>
        <v>0</v>
      </c>
      <c r="AWK9" s="15">
        <f>$B9*IF('RELEVE DES FICHES SUIVEUSES'!AWK9&lt;&gt;"x",'RELEVE DES FICHES SUIVEUSES'!AWK9,0)/3</f>
        <v>0</v>
      </c>
      <c r="AWL9" s="15">
        <f>$B9*IF('RELEVE DES FICHES SUIVEUSES'!AWL9&lt;&gt;"x",'RELEVE DES FICHES SUIVEUSES'!AWL9,0)/3</f>
        <v>0</v>
      </c>
      <c r="AWM9" s="15">
        <f>$B9*IF('RELEVE DES FICHES SUIVEUSES'!AWM9&lt;&gt;"x",'RELEVE DES FICHES SUIVEUSES'!AWM9,0)/3</f>
        <v>0</v>
      </c>
      <c r="AWN9" s="15">
        <f>$B9*IF('RELEVE DES FICHES SUIVEUSES'!AWN9&lt;&gt;"x",'RELEVE DES FICHES SUIVEUSES'!AWN9,0)/3</f>
        <v>0</v>
      </c>
      <c r="AWO9" s="15">
        <f>$B9*IF('RELEVE DES FICHES SUIVEUSES'!AWO9&lt;&gt;"x",'RELEVE DES FICHES SUIVEUSES'!AWO9,0)/3</f>
        <v>0</v>
      </c>
      <c r="AWP9" s="15">
        <f>$B9*IF('RELEVE DES FICHES SUIVEUSES'!AWP9&lt;&gt;"x",'RELEVE DES FICHES SUIVEUSES'!AWP9,0)/3</f>
        <v>0</v>
      </c>
      <c r="AWQ9" s="15">
        <f>$B9*IF('RELEVE DES FICHES SUIVEUSES'!AWQ9&lt;&gt;"x",'RELEVE DES FICHES SUIVEUSES'!AWQ9,0)/3</f>
        <v>0</v>
      </c>
      <c r="AWR9" s="15">
        <f>$B9*IF('RELEVE DES FICHES SUIVEUSES'!AWR9&lt;&gt;"x",'RELEVE DES FICHES SUIVEUSES'!AWR9,0)/3</f>
        <v>0</v>
      </c>
      <c r="AWS9" s="15">
        <f>$B9*IF('RELEVE DES FICHES SUIVEUSES'!AWS9&lt;&gt;"x",'RELEVE DES FICHES SUIVEUSES'!AWS9,0)/3</f>
        <v>0</v>
      </c>
      <c r="AWT9" s="15">
        <f>$B9*IF('RELEVE DES FICHES SUIVEUSES'!AWT9&lt;&gt;"x",'RELEVE DES FICHES SUIVEUSES'!AWT9,0)/3</f>
        <v>0</v>
      </c>
      <c r="AWU9" s="15">
        <f>$B9*IF('RELEVE DES FICHES SUIVEUSES'!AWU9&lt;&gt;"x",'RELEVE DES FICHES SUIVEUSES'!AWU9,0)/3</f>
        <v>0</v>
      </c>
      <c r="AWV9" s="15">
        <f>$B9*IF('RELEVE DES FICHES SUIVEUSES'!AWV9&lt;&gt;"x",'RELEVE DES FICHES SUIVEUSES'!AWV9,0)/3</f>
        <v>0</v>
      </c>
      <c r="AWW9" s="15">
        <f>$B9*IF('RELEVE DES FICHES SUIVEUSES'!AWW9&lt;&gt;"x",'RELEVE DES FICHES SUIVEUSES'!AWW9,0)/3</f>
        <v>0</v>
      </c>
      <c r="AWX9" s="15">
        <f>$B9*IF('RELEVE DES FICHES SUIVEUSES'!AWX9&lt;&gt;"x",'RELEVE DES FICHES SUIVEUSES'!AWX9,0)/3</f>
        <v>0</v>
      </c>
      <c r="AWY9" s="15">
        <f>$B9*IF('RELEVE DES FICHES SUIVEUSES'!AWY9&lt;&gt;"x",'RELEVE DES FICHES SUIVEUSES'!AWY9,0)/3</f>
        <v>0</v>
      </c>
      <c r="AWZ9" s="15">
        <f>$B9*IF('RELEVE DES FICHES SUIVEUSES'!AWZ9&lt;&gt;"x",'RELEVE DES FICHES SUIVEUSES'!AWZ9,0)/3</f>
        <v>0</v>
      </c>
      <c r="AXA9" s="15">
        <f>$B9*IF('RELEVE DES FICHES SUIVEUSES'!AXA9&lt;&gt;"x",'RELEVE DES FICHES SUIVEUSES'!AXA9,0)/3</f>
        <v>0</v>
      </c>
      <c r="AXB9" s="15">
        <f>$B9*IF('RELEVE DES FICHES SUIVEUSES'!AXB9&lt;&gt;"x",'RELEVE DES FICHES SUIVEUSES'!AXB9,0)/3</f>
        <v>0</v>
      </c>
      <c r="AXC9" s="15">
        <f>$B9*IF('RELEVE DES FICHES SUIVEUSES'!AXC9&lt;&gt;"x",'RELEVE DES FICHES SUIVEUSES'!AXC9,0)/3</f>
        <v>0</v>
      </c>
      <c r="AXD9" s="15">
        <f>$B9*IF('RELEVE DES FICHES SUIVEUSES'!AXD9&lt;&gt;"x",'RELEVE DES FICHES SUIVEUSES'!AXD9,0)/3</f>
        <v>0</v>
      </c>
      <c r="AXE9" s="15">
        <f>$B9*IF('RELEVE DES FICHES SUIVEUSES'!AXE9&lt;&gt;"x",'RELEVE DES FICHES SUIVEUSES'!AXE9,0)/3</f>
        <v>0</v>
      </c>
      <c r="AXF9" s="15">
        <f>$B9*IF('RELEVE DES FICHES SUIVEUSES'!AXF9&lt;&gt;"x",'RELEVE DES FICHES SUIVEUSES'!AXF9,0)/3</f>
        <v>0</v>
      </c>
      <c r="AXG9" s="15">
        <f>$B9*IF('RELEVE DES FICHES SUIVEUSES'!AXG9&lt;&gt;"x",'RELEVE DES FICHES SUIVEUSES'!AXG9,0)/3</f>
        <v>0</v>
      </c>
      <c r="AXH9" s="15">
        <f>$B9*IF('RELEVE DES FICHES SUIVEUSES'!AXH9&lt;&gt;"x",'RELEVE DES FICHES SUIVEUSES'!AXH9,0)/3</f>
        <v>0</v>
      </c>
      <c r="AXI9" s="15">
        <f>$B9*IF('RELEVE DES FICHES SUIVEUSES'!AXI9&lt;&gt;"x",'RELEVE DES FICHES SUIVEUSES'!AXI9,0)/3</f>
        <v>0</v>
      </c>
      <c r="AXJ9" s="15">
        <f>$B9*IF('RELEVE DES FICHES SUIVEUSES'!AXJ9&lt;&gt;"x",'RELEVE DES FICHES SUIVEUSES'!AXJ9,0)/3</f>
        <v>0</v>
      </c>
      <c r="AXK9" s="15">
        <f>$B9*IF('RELEVE DES FICHES SUIVEUSES'!AXK9&lt;&gt;"x",'RELEVE DES FICHES SUIVEUSES'!AXK9,0)/3</f>
        <v>0</v>
      </c>
      <c r="AXL9" s="15">
        <f>$B9*IF('RELEVE DES FICHES SUIVEUSES'!AXL9&lt;&gt;"x",'RELEVE DES FICHES SUIVEUSES'!AXL9,0)/3</f>
        <v>0</v>
      </c>
      <c r="AXM9" s="15">
        <f>$B9*IF('RELEVE DES FICHES SUIVEUSES'!AXM9&lt;&gt;"x",'RELEVE DES FICHES SUIVEUSES'!AXM9,0)/3</f>
        <v>0</v>
      </c>
      <c r="AXN9" s="15">
        <f>$B9*IF('RELEVE DES FICHES SUIVEUSES'!AXN9&lt;&gt;"x",'RELEVE DES FICHES SUIVEUSES'!AXN9,0)/3</f>
        <v>0</v>
      </c>
      <c r="AXO9" s="15">
        <f>$B9*IF('RELEVE DES FICHES SUIVEUSES'!AXO9&lt;&gt;"x",'RELEVE DES FICHES SUIVEUSES'!AXO9,0)/3</f>
        <v>0</v>
      </c>
      <c r="AXP9" s="15">
        <f>$B9*IF('RELEVE DES FICHES SUIVEUSES'!AXP9&lt;&gt;"x",'RELEVE DES FICHES SUIVEUSES'!AXP9,0)/3</f>
        <v>0</v>
      </c>
      <c r="AXQ9" s="15">
        <f>$B9*IF('RELEVE DES FICHES SUIVEUSES'!AXQ9&lt;&gt;"x",'RELEVE DES FICHES SUIVEUSES'!AXQ9,0)/3</f>
        <v>0</v>
      </c>
      <c r="AXR9" s="15">
        <f>$B9*IF('RELEVE DES FICHES SUIVEUSES'!AXR9&lt;&gt;"x",'RELEVE DES FICHES SUIVEUSES'!AXR9,0)/3</f>
        <v>0</v>
      </c>
      <c r="AXS9" s="15">
        <f>$B9*IF('RELEVE DES FICHES SUIVEUSES'!AXS9&lt;&gt;"x",'RELEVE DES FICHES SUIVEUSES'!AXS9,0)/3</f>
        <v>0</v>
      </c>
      <c r="AXT9" s="15">
        <f>$B9*IF('RELEVE DES FICHES SUIVEUSES'!AXT9&lt;&gt;"x",'RELEVE DES FICHES SUIVEUSES'!AXT9,0)/3</f>
        <v>0</v>
      </c>
      <c r="AXU9" s="15">
        <f>$B9*IF('RELEVE DES FICHES SUIVEUSES'!AXU9&lt;&gt;"x",'RELEVE DES FICHES SUIVEUSES'!AXU9,0)/3</f>
        <v>0</v>
      </c>
      <c r="AXV9" s="15">
        <f>$B9*IF('RELEVE DES FICHES SUIVEUSES'!AXV9&lt;&gt;"x",'RELEVE DES FICHES SUIVEUSES'!AXV9,0)/3</f>
        <v>0</v>
      </c>
      <c r="AXW9" s="15">
        <f>$B9*IF('RELEVE DES FICHES SUIVEUSES'!AXW9&lt;&gt;"x",'RELEVE DES FICHES SUIVEUSES'!AXW9,0)/3</f>
        <v>0</v>
      </c>
      <c r="AXX9" s="15">
        <f>$B9*IF('RELEVE DES FICHES SUIVEUSES'!AXX9&lt;&gt;"x",'RELEVE DES FICHES SUIVEUSES'!AXX9,0)/3</f>
        <v>0</v>
      </c>
      <c r="AXY9" s="15">
        <f>$B9*IF('RELEVE DES FICHES SUIVEUSES'!AXY9&lt;&gt;"x",'RELEVE DES FICHES SUIVEUSES'!AXY9,0)/3</f>
        <v>0</v>
      </c>
      <c r="AXZ9" s="15">
        <f>$B9*IF('RELEVE DES FICHES SUIVEUSES'!AXZ9&lt;&gt;"x",'RELEVE DES FICHES SUIVEUSES'!AXZ9,0)/3</f>
        <v>0</v>
      </c>
      <c r="AYA9" s="15">
        <f>$B9*IF('RELEVE DES FICHES SUIVEUSES'!AYA9&lt;&gt;"x",'RELEVE DES FICHES SUIVEUSES'!AYA9,0)/3</f>
        <v>0</v>
      </c>
      <c r="AYB9" s="15">
        <f>$B9*IF('RELEVE DES FICHES SUIVEUSES'!AYB9&lt;&gt;"x",'RELEVE DES FICHES SUIVEUSES'!AYB9,0)/3</f>
        <v>0</v>
      </c>
      <c r="AYC9" s="15">
        <f>$B9*IF('RELEVE DES FICHES SUIVEUSES'!AYC9&lt;&gt;"x",'RELEVE DES FICHES SUIVEUSES'!AYC9,0)/3</f>
        <v>0</v>
      </c>
      <c r="AYD9" s="15">
        <f>$B9*IF('RELEVE DES FICHES SUIVEUSES'!AYD9&lt;&gt;"x",'RELEVE DES FICHES SUIVEUSES'!AYD9,0)/3</f>
        <v>0</v>
      </c>
      <c r="AYE9" s="15">
        <f>$B9*IF('RELEVE DES FICHES SUIVEUSES'!AYE9&lt;&gt;"x",'RELEVE DES FICHES SUIVEUSES'!AYE9,0)/3</f>
        <v>0</v>
      </c>
      <c r="AYF9" s="15">
        <f>$B9*IF('RELEVE DES FICHES SUIVEUSES'!AYF9&lt;&gt;"x",'RELEVE DES FICHES SUIVEUSES'!AYF9,0)/3</f>
        <v>0</v>
      </c>
      <c r="AYG9" s="15">
        <f>$B9*IF('RELEVE DES FICHES SUIVEUSES'!AYG9&lt;&gt;"x",'RELEVE DES FICHES SUIVEUSES'!AYG9,0)/3</f>
        <v>0</v>
      </c>
      <c r="AYH9" s="15">
        <f>$B9*IF('RELEVE DES FICHES SUIVEUSES'!AYH9&lt;&gt;"x",'RELEVE DES FICHES SUIVEUSES'!AYH9,0)/3</f>
        <v>0</v>
      </c>
      <c r="AYI9" s="15">
        <f>$B9*IF('RELEVE DES FICHES SUIVEUSES'!AYI9&lt;&gt;"x",'RELEVE DES FICHES SUIVEUSES'!AYI9,0)/3</f>
        <v>0</v>
      </c>
      <c r="AYJ9" s="15">
        <f>$B9*IF('RELEVE DES FICHES SUIVEUSES'!AYJ9&lt;&gt;"x",'RELEVE DES FICHES SUIVEUSES'!AYJ9,0)/3</f>
        <v>0</v>
      </c>
      <c r="AYK9" s="15">
        <f>$B9*IF('RELEVE DES FICHES SUIVEUSES'!AYK9&lt;&gt;"x",'RELEVE DES FICHES SUIVEUSES'!AYK9,0)/3</f>
        <v>0</v>
      </c>
      <c r="AYL9" s="15">
        <f>$B9*IF('RELEVE DES FICHES SUIVEUSES'!AYL9&lt;&gt;"x",'RELEVE DES FICHES SUIVEUSES'!AYL9,0)/3</f>
        <v>0</v>
      </c>
      <c r="AYM9" s="15">
        <f>$B9*IF('RELEVE DES FICHES SUIVEUSES'!AYM9&lt;&gt;"x",'RELEVE DES FICHES SUIVEUSES'!AYM9,0)/3</f>
        <v>0</v>
      </c>
      <c r="AYN9" s="15">
        <f>$B9*IF('RELEVE DES FICHES SUIVEUSES'!AYN9&lt;&gt;"x",'RELEVE DES FICHES SUIVEUSES'!AYN9,0)/3</f>
        <v>0</v>
      </c>
      <c r="AYO9" s="15">
        <f>$B9*IF('RELEVE DES FICHES SUIVEUSES'!AYO9&lt;&gt;"x",'RELEVE DES FICHES SUIVEUSES'!AYO9,0)/3</f>
        <v>0</v>
      </c>
      <c r="AYP9" s="15">
        <f>$B9*IF('RELEVE DES FICHES SUIVEUSES'!AYP9&lt;&gt;"x",'RELEVE DES FICHES SUIVEUSES'!AYP9,0)/3</f>
        <v>0</v>
      </c>
      <c r="AYQ9" s="15">
        <f>$B9*IF('RELEVE DES FICHES SUIVEUSES'!AYQ9&lt;&gt;"x",'RELEVE DES FICHES SUIVEUSES'!AYQ9,0)/3</f>
        <v>0</v>
      </c>
      <c r="AYR9" s="15">
        <f>$B9*IF('RELEVE DES FICHES SUIVEUSES'!AYR9&lt;&gt;"x",'RELEVE DES FICHES SUIVEUSES'!AYR9,0)/3</f>
        <v>0</v>
      </c>
      <c r="AYS9" s="15">
        <f>$B9*IF('RELEVE DES FICHES SUIVEUSES'!AYS9&lt;&gt;"x",'RELEVE DES FICHES SUIVEUSES'!AYS9,0)/3</f>
        <v>0</v>
      </c>
      <c r="AYT9" s="15">
        <f>$B9*IF('RELEVE DES FICHES SUIVEUSES'!AYT9&lt;&gt;"x",'RELEVE DES FICHES SUIVEUSES'!AYT9,0)/3</f>
        <v>0</v>
      </c>
      <c r="AYU9" s="15">
        <f>$B9*IF('RELEVE DES FICHES SUIVEUSES'!AYU9&lt;&gt;"x",'RELEVE DES FICHES SUIVEUSES'!AYU9,0)/3</f>
        <v>0</v>
      </c>
      <c r="AYV9" s="15">
        <f>$B9*IF('RELEVE DES FICHES SUIVEUSES'!AYV9&lt;&gt;"x",'RELEVE DES FICHES SUIVEUSES'!AYV9,0)/3</f>
        <v>0</v>
      </c>
      <c r="AYW9" s="15">
        <f>$B9*IF('RELEVE DES FICHES SUIVEUSES'!AYW9&lt;&gt;"x",'RELEVE DES FICHES SUIVEUSES'!AYW9,0)/3</f>
        <v>0</v>
      </c>
      <c r="AYX9" s="15">
        <f>$B9*IF('RELEVE DES FICHES SUIVEUSES'!AYX9&lt;&gt;"x",'RELEVE DES FICHES SUIVEUSES'!AYX9,0)/3</f>
        <v>0</v>
      </c>
      <c r="AYY9" s="15">
        <f>$B9*IF('RELEVE DES FICHES SUIVEUSES'!AYY9&lt;&gt;"x",'RELEVE DES FICHES SUIVEUSES'!AYY9,0)/3</f>
        <v>0</v>
      </c>
      <c r="AYZ9" s="15">
        <f>$B9*IF('RELEVE DES FICHES SUIVEUSES'!AYZ9&lt;&gt;"x",'RELEVE DES FICHES SUIVEUSES'!AYZ9,0)/3</f>
        <v>0</v>
      </c>
      <c r="AZA9" s="15">
        <f>$B9*IF('RELEVE DES FICHES SUIVEUSES'!AZA9&lt;&gt;"x",'RELEVE DES FICHES SUIVEUSES'!AZA9,0)/3</f>
        <v>0</v>
      </c>
      <c r="AZB9" s="15">
        <f>$B9*IF('RELEVE DES FICHES SUIVEUSES'!AZB9&lt;&gt;"x",'RELEVE DES FICHES SUIVEUSES'!AZB9,0)/3</f>
        <v>0</v>
      </c>
      <c r="AZC9" s="15">
        <f>$B9*IF('RELEVE DES FICHES SUIVEUSES'!AZC9&lt;&gt;"x",'RELEVE DES FICHES SUIVEUSES'!AZC9,0)/3</f>
        <v>0</v>
      </c>
      <c r="AZD9" s="15">
        <f>$B9*IF('RELEVE DES FICHES SUIVEUSES'!AZD9&lt;&gt;"x",'RELEVE DES FICHES SUIVEUSES'!AZD9,0)/3</f>
        <v>0</v>
      </c>
      <c r="AZE9" s="15">
        <f>$B9*IF('RELEVE DES FICHES SUIVEUSES'!AZE9&lt;&gt;"x",'RELEVE DES FICHES SUIVEUSES'!AZE9,0)/3</f>
        <v>0</v>
      </c>
      <c r="AZF9" s="15">
        <f>$B9*IF('RELEVE DES FICHES SUIVEUSES'!AZF9&lt;&gt;"x",'RELEVE DES FICHES SUIVEUSES'!AZF9,0)/3</f>
        <v>0</v>
      </c>
      <c r="AZG9" s="15">
        <f>$B9*IF('RELEVE DES FICHES SUIVEUSES'!AZG9&lt;&gt;"x",'RELEVE DES FICHES SUIVEUSES'!AZG9,0)/3</f>
        <v>0</v>
      </c>
      <c r="AZH9" s="15">
        <f>$B9*IF('RELEVE DES FICHES SUIVEUSES'!AZH9&lt;&gt;"x",'RELEVE DES FICHES SUIVEUSES'!AZH9,0)/3</f>
        <v>0</v>
      </c>
      <c r="AZI9" s="15">
        <f>$B9*IF('RELEVE DES FICHES SUIVEUSES'!AZI9&lt;&gt;"x",'RELEVE DES FICHES SUIVEUSES'!AZI9,0)/3</f>
        <v>0</v>
      </c>
      <c r="AZJ9" s="15">
        <f>$B9*IF('RELEVE DES FICHES SUIVEUSES'!AZJ9&lt;&gt;"x",'RELEVE DES FICHES SUIVEUSES'!AZJ9,0)/3</f>
        <v>0</v>
      </c>
      <c r="AZK9" s="15">
        <f>$B9*IF('RELEVE DES FICHES SUIVEUSES'!AZK9&lt;&gt;"x",'RELEVE DES FICHES SUIVEUSES'!AZK9,0)/3</f>
        <v>0</v>
      </c>
      <c r="AZL9" s="15">
        <f>$B9*IF('RELEVE DES FICHES SUIVEUSES'!AZL9&lt;&gt;"x",'RELEVE DES FICHES SUIVEUSES'!AZL9,0)/3</f>
        <v>0</v>
      </c>
      <c r="AZM9" s="15">
        <f>$B9*IF('RELEVE DES FICHES SUIVEUSES'!AZM9&lt;&gt;"x",'RELEVE DES FICHES SUIVEUSES'!AZM9,0)/3</f>
        <v>0</v>
      </c>
      <c r="AZN9" s="15">
        <f>$B9*IF('RELEVE DES FICHES SUIVEUSES'!AZN9&lt;&gt;"x",'RELEVE DES FICHES SUIVEUSES'!AZN9,0)/3</f>
        <v>0</v>
      </c>
      <c r="AZO9" s="15">
        <f>$B9*IF('RELEVE DES FICHES SUIVEUSES'!AZO9&lt;&gt;"x",'RELEVE DES FICHES SUIVEUSES'!AZO9,0)/3</f>
        <v>0</v>
      </c>
      <c r="AZP9" s="15">
        <f>$B9*IF('RELEVE DES FICHES SUIVEUSES'!AZP9&lt;&gt;"x",'RELEVE DES FICHES SUIVEUSES'!AZP9,0)/3</f>
        <v>0</v>
      </c>
      <c r="AZQ9" s="15">
        <f>$B9*IF('RELEVE DES FICHES SUIVEUSES'!AZQ9&lt;&gt;"x",'RELEVE DES FICHES SUIVEUSES'!AZQ9,0)/3</f>
        <v>0</v>
      </c>
      <c r="AZR9" s="15">
        <f>$B9*IF('RELEVE DES FICHES SUIVEUSES'!AZR9&lt;&gt;"x",'RELEVE DES FICHES SUIVEUSES'!AZR9,0)/3</f>
        <v>0</v>
      </c>
      <c r="AZS9" s="15">
        <f>$B9*IF('RELEVE DES FICHES SUIVEUSES'!AZS9&lt;&gt;"x",'RELEVE DES FICHES SUIVEUSES'!AZS9,0)/3</f>
        <v>0</v>
      </c>
      <c r="AZT9" s="15">
        <f>$B9*IF('RELEVE DES FICHES SUIVEUSES'!AZT9&lt;&gt;"x",'RELEVE DES FICHES SUIVEUSES'!AZT9,0)/3</f>
        <v>0</v>
      </c>
      <c r="AZU9" s="15">
        <f>$B9*IF('RELEVE DES FICHES SUIVEUSES'!AZU9&lt;&gt;"x",'RELEVE DES FICHES SUIVEUSES'!AZU9,0)/3</f>
        <v>0</v>
      </c>
      <c r="AZV9" s="15">
        <f>$B9*IF('RELEVE DES FICHES SUIVEUSES'!AZV9&lt;&gt;"x",'RELEVE DES FICHES SUIVEUSES'!AZV9,0)/3</f>
        <v>0</v>
      </c>
      <c r="AZW9" s="15">
        <f>$B9*IF('RELEVE DES FICHES SUIVEUSES'!AZW9&lt;&gt;"x",'RELEVE DES FICHES SUIVEUSES'!AZW9,0)/3</f>
        <v>0</v>
      </c>
      <c r="AZX9" s="15">
        <f>$B9*IF('RELEVE DES FICHES SUIVEUSES'!AZX9&lt;&gt;"x",'RELEVE DES FICHES SUIVEUSES'!AZX9,0)/3</f>
        <v>0</v>
      </c>
      <c r="AZY9" s="15">
        <f>$B9*IF('RELEVE DES FICHES SUIVEUSES'!AZY9&lt;&gt;"x",'RELEVE DES FICHES SUIVEUSES'!AZY9,0)/3</f>
        <v>0</v>
      </c>
      <c r="AZZ9" s="15">
        <f>$B9*IF('RELEVE DES FICHES SUIVEUSES'!AZZ9&lt;&gt;"x",'RELEVE DES FICHES SUIVEUSES'!AZZ9,0)/3</f>
        <v>0</v>
      </c>
      <c r="BAA9" s="15">
        <f>$B9*IF('RELEVE DES FICHES SUIVEUSES'!BAA9&lt;&gt;"x",'RELEVE DES FICHES SUIVEUSES'!BAA9,0)/3</f>
        <v>0</v>
      </c>
      <c r="BAB9" s="15">
        <f>$B9*IF('RELEVE DES FICHES SUIVEUSES'!BAB9&lt;&gt;"x",'RELEVE DES FICHES SUIVEUSES'!BAB9,0)/3</f>
        <v>0</v>
      </c>
      <c r="BAC9" s="15">
        <f>$B9*IF('RELEVE DES FICHES SUIVEUSES'!BAC9&lt;&gt;"x",'RELEVE DES FICHES SUIVEUSES'!BAC9,0)/3</f>
        <v>0</v>
      </c>
      <c r="BAD9" s="15">
        <f>$B9*IF('RELEVE DES FICHES SUIVEUSES'!BAD9&lt;&gt;"x",'RELEVE DES FICHES SUIVEUSES'!BAD9,0)/3</f>
        <v>0</v>
      </c>
      <c r="BAE9" s="15">
        <f>$B9*IF('RELEVE DES FICHES SUIVEUSES'!BAE9&lt;&gt;"x",'RELEVE DES FICHES SUIVEUSES'!BAE9,0)/3</f>
        <v>0</v>
      </c>
      <c r="BAF9" s="15">
        <f>$B9*IF('RELEVE DES FICHES SUIVEUSES'!BAF9&lt;&gt;"x",'RELEVE DES FICHES SUIVEUSES'!BAF9,0)/3</f>
        <v>0</v>
      </c>
      <c r="BAG9" s="15">
        <f>$B9*IF('RELEVE DES FICHES SUIVEUSES'!BAG9&lt;&gt;"x",'RELEVE DES FICHES SUIVEUSES'!BAG9,0)/3</f>
        <v>0</v>
      </c>
      <c r="BAH9" s="15">
        <f>$B9*IF('RELEVE DES FICHES SUIVEUSES'!BAH9&lt;&gt;"x",'RELEVE DES FICHES SUIVEUSES'!BAH9,0)/3</f>
        <v>0</v>
      </c>
      <c r="BAI9" s="15">
        <f>$B9*IF('RELEVE DES FICHES SUIVEUSES'!BAI9&lt;&gt;"x",'RELEVE DES FICHES SUIVEUSES'!BAI9,0)/3</f>
        <v>0</v>
      </c>
      <c r="BAJ9" s="15">
        <f>$B9*IF('RELEVE DES FICHES SUIVEUSES'!BAJ9&lt;&gt;"x",'RELEVE DES FICHES SUIVEUSES'!BAJ9,0)/3</f>
        <v>0</v>
      </c>
      <c r="BAK9" s="15">
        <f>$B9*IF('RELEVE DES FICHES SUIVEUSES'!BAK9&lt;&gt;"x",'RELEVE DES FICHES SUIVEUSES'!BAK9,0)/3</f>
        <v>0</v>
      </c>
      <c r="BAL9" s="15">
        <f>$B9*IF('RELEVE DES FICHES SUIVEUSES'!BAL9&lt;&gt;"x",'RELEVE DES FICHES SUIVEUSES'!BAL9,0)/3</f>
        <v>0</v>
      </c>
      <c r="BAM9" s="15">
        <f>$B9*IF('RELEVE DES FICHES SUIVEUSES'!BAM9&lt;&gt;"x",'RELEVE DES FICHES SUIVEUSES'!BAM9,0)/3</f>
        <v>0</v>
      </c>
      <c r="BAN9" s="15">
        <f>$B9*IF('RELEVE DES FICHES SUIVEUSES'!BAN9&lt;&gt;"x",'RELEVE DES FICHES SUIVEUSES'!BAN9,0)/3</f>
        <v>0</v>
      </c>
      <c r="BAO9" s="15">
        <f>$B9*IF('RELEVE DES FICHES SUIVEUSES'!BAO9&lt;&gt;"x",'RELEVE DES FICHES SUIVEUSES'!BAO9,0)/3</f>
        <v>0</v>
      </c>
      <c r="BAP9" s="15">
        <f>$B9*IF('RELEVE DES FICHES SUIVEUSES'!BAP9&lt;&gt;"x",'RELEVE DES FICHES SUIVEUSES'!BAP9,0)/3</f>
        <v>0</v>
      </c>
      <c r="BAQ9" s="15">
        <f>$B9*IF('RELEVE DES FICHES SUIVEUSES'!BAQ9&lt;&gt;"x",'RELEVE DES FICHES SUIVEUSES'!BAQ9,0)/3</f>
        <v>0</v>
      </c>
      <c r="BAR9" s="15">
        <f>$B9*IF('RELEVE DES FICHES SUIVEUSES'!BAR9&lt;&gt;"x",'RELEVE DES FICHES SUIVEUSES'!BAR9,0)/3</f>
        <v>0</v>
      </c>
      <c r="BAS9" s="15">
        <f>$B9*IF('RELEVE DES FICHES SUIVEUSES'!BAS9&lt;&gt;"x",'RELEVE DES FICHES SUIVEUSES'!BAS9,0)/3</f>
        <v>0</v>
      </c>
      <c r="BAT9" s="15">
        <f>$B9*IF('RELEVE DES FICHES SUIVEUSES'!BAT9&lt;&gt;"x",'RELEVE DES FICHES SUIVEUSES'!BAT9,0)/3</f>
        <v>0</v>
      </c>
      <c r="BAU9" s="15">
        <f>$B9*IF('RELEVE DES FICHES SUIVEUSES'!BAU9&lt;&gt;"x",'RELEVE DES FICHES SUIVEUSES'!BAU9,0)/3</f>
        <v>0</v>
      </c>
      <c r="BAV9" s="15">
        <f>$B9*IF('RELEVE DES FICHES SUIVEUSES'!BAV9&lt;&gt;"x",'RELEVE DES FICHES SUIVEUSES'!BAV9,0)/3</f>
        <v>0</v>
      </c>
      <c r="BAW9" s="15">
        <f>$B9*IF('RELEVE DES FICHES SUIVEUSES'!BAW9&lt;&gt;"x",'RELEVE DES FICHES SUIVEUSES'!BAW9,0)/3</f>
        <v>0</v>
      </c>
      <c r="BAX9" s="15">
        <f>$B9*IF('RELEVE DES FICHES SUIVEUSES'!BAX9&lt;&gt;"x",'RELEVE DES FICHES SUIVEUSES'!BAX9,0)/3</f>
        <v>0</v>
      </c>
      <c r="BAY9" s="15">
        <f>$B9*IF('RELEVE DES FICHES SUIVEUSES'!BAY9&lt;&gt;"x",'RELEVE DES FICHES SUIVEUSES'!BAY9,0)/3</f>
        <v>0</v>
      </c>
      <c r="BAZ9" s="15">
        <f>$B9*IF('RELEVE DES FICHES SUIVEUSES'!BAZ9&lt;&gt;"x",'RELEVE DES FICHES SUIVEUSES'!BAZ9,0)/3</f>
        <v>0</v>
      </c>
      <c r="BBA9" s="15">
        <f>$B9*IF('RELEVE DES FICHES SUIVEUSES'!BBA9&lt;&gt;"x",'RELEVE DES FICHES SUIVEUSES'!BBA9,0)/3</f>
        <v>0</v>
      </c>
      <c r="BBB9" s="15">
        <f>$B9*IF('RELEVE DES FICHES SUIVEUSES'!BBB9&lt;&gt;"x",'RELEVE DES FICHES SUIVEUSES'!BBB9,0)/3</f>
        <v>0</v>
      </c>
      <c r="BBC9" s="15">
        <f>$B9*IF('RELEVE DES FICHES SUIVEUSES'!BBC9&lt;&gt;"x",'RELEVE DES FICHES SUIVEUSES'!BBC9,0)/3</f>
        <v>0</v>
      </c>
      <c r="BBD9" s="15">
        <f>$B9*IF('RELEVE DES FICHES SUIVEUSES'!BBD9&lt;&gt;"x",'RELEVE DES FICHES SUIVEUSES'!BBD9,0)/3</f>
        <v>0</v>
      </c>
      <c r="BBE9" s="15">
        <f>$B9*IF('RELEVE DES FICHES SUIVEUSES'!BBE9&lt;&gt;"x",'RELEVE DES FICHES SUIVEUSES'!BBE9,0)/3</f>
        <v>0</v>
      </c>
      <c r="BBF9" s="15">
        <f>$B9*IF('RELEVE DES FICHES SUIVEUSES'!BBF9&lt;&gt;"x",'RELEVE DES FICHES SUIVEUSES'!BBF9,0)/3</f>
        <v>0</v>
      </c>
      <c r="BBG9" s="15">
        <f>$B9*IF('RELEVE DES FICHES SUIVEUSES'!BBG9&lt;&gt;"x",'RELEVE DES FICHES SUIVEUSES'!BBG9,0)/3</f>
        <v>0</v>
      </c>
      <c r="BBH9" s="15">
        <f>$B9*IF('RELEVE DES FICHES SUIVEUSES'!BBH9&lt;&gt;"x",'RELEVE DES FICHES SUIVEUSES'!BBH9,0)/3</f>
        <v>0</v>
      </c>
      <c r="BBI9" s="15">
        <f>$B9*IF('RELEVE DES FICHES SUIVEUSES'!BBI9&lt;&gt;"x",'RELEVE DES FICHES SUIVEUSES'!BBI9,0)/3</f>
        <v>0</v>
      </c>
      <c r="BBJ9" s="15">
        <f>$B9*IF('RELEVE DES FICHES SUIVEUSES'!BBJ9&lt;&gt;"x",'RELEVE DES FICHES SUIVEUSES'!BBJ9,0)/3</f>
        <v>0</v>
      </c>
      <c r="BBK9" s="15">
        <f>$B9*IF('RELEVE DES FICHES SUIVEUSES'!BBK9&lt;&gt;"x",'RELEVE DES FICHES SUIVEUSES'!BBK9,0)/3</f>
        <v>0</v>
      </c>
      <c r="BBL9" s="15">
        <f>$B9*IF('RELEVE DES FICHES SUIVEUSES'!BBL9&lt;&gt;"x",'RELEVE DES FICHES SUIVEUSES'!BBL9,0)/3</f>
        <v>0</v>
      </c>
      <c r="BBM9" s="15">
        <f>$B9*IF('RELEVE DES FICHES SUIVEUSES'!BBM9&lt;&gt;"x",'RELEVE DES FICHES SUIVEUSES'!BBM9,0)/3</f>
        <v>0</v>
      </c>
      <c r="BBN9" s="15">
        <f>$B9*IF('RELEVE DES FICHES SUIVEUSES'!BBN9&lt;&gt;"x",'RELEVE DES FICHES SUIVEUSES'!BBN9,0)/3</f>
        <v>0</v>
      </c>
      <c r="BBO9" s="15">
        <f>$B9*IF('RELEVE DES FICHES SUIVEUSES'!BBO9&lt;&gt;"x",'RELEVE DES FICHES SUIVEUSES'!BBO9,0)/3</f>
        <v>0</v>
      </c>
      <c r="BBP9" s="15">
        <f>$B9*IF('RELEVE DES FICHES SUIVEUSES'!BBP9&lt;&gt;"x",'RELEVE DES FICHES SUIVEUSES'!BBP9,0)/3</f>
        <v>0</v>
      </c>
      <c r="BBQ9" s="15">
        <f>$B9*IF('RELEVE DES FICHES SUIVEUSES'!BBQ9&lt;&gt;"x",'RELEVE DES FICHES SUIVEUSES'!BBQ9,0)/3</f>
        <v>0</v>
      </c>
      <c r="BBR9" s="15">
        <f>$B9*IF('RELEVE DES FICHES SUIVEUSES'!BBR9&lt;&gt;"x",'RELEVE DES FICHES SUIVEUSES'!BBR9,0)/3</f>
        <v>0</v>
      </c>
      <c r="BBS9" s="15">
        <f>$B9*IF('RELEVE DES FICHES SUIVEUSES'!BBS9&lt;&gt;"x",'RELEVE DES FICHES SUIVEUSES'!BBS9,0)/3</f>
        <v>0</v>
      </c>
      <c r="BBT9" s="15">
        <f>$B9*IF('RELEVE DES FICHES SUIVEUSES'!BBT9&lt;&gt;"x",'RELEVE DES FICHES SUIVEUSES'!BBT9,0)/3</f>
        <v>0</v>
      </c>
      <c r="BBU9" s="15">
        <f>$B9*IF('RELEVE DES FICHES SUIVEUSES'!BBU9&lt;&gt;"x",'RELEVE DES FICHES SUIVEUSES'!BBU9,0)/3</f>
        <v>0</v>
      </c>
      <c r="BBV9" s="15">
        <f>$B9*IF('RELEVE DES FICHES SUIVEUSES'!BBV9&lt;&gt;"x",'RELEVE DES FICHES SUIVEUSES'!BBV9,0)/3</f>
        <v>0</v>
      </c>
      <c r="BBW9" s="15">
        <f>$B9*IF('RELEVE DES FICHES SUIVEUSES'!BBW9&lt;&gt;"x",'RELEVE DES FICHES SUIVEUSES'!BBW9,0)/3</f>
        <v>0</v>
      </c>
      <c r="BBX9" s="15">
        <f>$B9*IF('RELEVE DES FICHES SUIVEUSES'!BBX9&lt;&gt;"x",'RELEVE DES FICHES SUIVEUSES'!BBX9,0)/3</f>
        <v>0</v>
      </c>
      <c r="BBY9" s="15">
        <f>$B9*IF('RELEVE DES FICHES SUIVEUSES'!BBY9&lt;&gt;"x",'RELEVE DES FICHES SUIVEUSES'!BBY9,0)/3</f>
        <v>0</v>
      </c>
      <c r="BBZ9" s="15">
        <f>$B9*IF('RELEVE DES FICHES SUIVEUSES'!BBZ9&lt;&gt;"x",'RELEVE DES FICHES SUIVEUSES'!BBZ9,0)/3</f>
        <v>0</v>
      </c>
      <c r="BCA9" s="15">
        <f>$B9*IF('RELEVE DES FICHES SUIVEUSES'!BCA9&lt;&gt;"x",'RELEVE DES FICHES SUIVEUSES'!BCA9,0)/3</f>
        <v>0</v>
      </c>
      <c r="BCB9" s="15">
        <f>$B9*IF('RELEVE DES FICHES SUIVEUSES'!BCB9&lt;&gt;"x",'RELEVE DES FICHES SUIVEUSES'!BCB9,0)/3</f>
        <v>0</v>
      </c>
      <c r="BCC9" s="15">
        <f>$B9*IF('RELEVE DES FICHES SUIVEUSES'!BCC9&lt;&gt;"x",'RELEVE DES FICHES SUIVEUSES'!BCC9,0)/3</f>
        <v>0</v>
      </c>
      <c r="BCD9" s="15">
        <f>$B9*IF('RELEVE DES FICHES SUIVEUSES'!BCD9&lt;&gt;"x",'RELEVE DES FICHES SUIVEUSES'!BCD9,0)/3</f>
        <v>0</v>
      </c>
      <c r="BCE9" s="15">
        <f>$B9*IF('RELEVE DES FICHES SUIVEUSES'!BCE9&lt;&gt;"x",'RELEVE DES FICHES SUIVEUSES'!BCE9,0)/3</f>
        <v>0</v>
      </c>
      <c r="BCF9" s="15">
        <f>$B9*IF('RELEVE DES FICHES SUIVEUSES'!BCF9&lt;&gt;"x",'RELEVE DES FICHES SUIVEUSES'!BCF9,0)/3</f>
        <v>0</v>
      </c>
      <c r="BCG9" s="15">
        <f>$B9*IF('RELEVE DES FICHES SUIVEUSES'!BCG9&lt;&gt;"x",'RELEVE DES FICHES SUIVEUSES'!BCG9,0)/3</f>
        <v>0</v>
      </c>
      <c r="BCH9" s="15">
        <f>$B9*IF('RELEVE DES FICHES SUIVEUSES'!BCH9&lt;&gt;"x",'RELEVE DES FICHES SUIVEUSES'!BCH9,0)/3</f>
        <v>0</v>
      </c>
      <c r="BCI9" s="15">
        <f>$B9*IF('RELEVE DES FICHES SUIVEUSES'!BCI9&lt;&gt;"x",'RELEVE DES FICHES SUIVEUSES'!BCI9,0)/3</f>
        <v>0</v>
      </c>
      <c r="BCJ9" s="15">
        <f>$B9*IF('RELEVE DES FICHES SUIVEUSES'!BCJ9&lt;&gt;"x",'RELEVE DES FICHES SUIVEUSES'!BCJ9,0)/3</f>
        <v>0</v>
      </c>
      <c r="BCK9" s="15">
        <f>$B9*IF('RELEVE DES FICHES SUIVEUSES'!BCK9&lt;&gt;"x",'RELEVE DES FICHES SUIVEUSES'!BCK9,0)/3</f>
        <v>0</v>
      </c>
      <c r="BCL9" s="15">
        <f>$B9*IF('RELEVE DES FICHES SUIVEUSES'!BCL9&lt;&gt;"x",'RELEVE DES FICHES SUIVEUSES'!BCL9,0)/3</f>
        <v>0</v>
      </c>
      <c r="BCM9" s="15">
        <f>$B9*IF('RELEVE DES FICHES SUIVEUSES'!BCM9&lt;&gt;"x",'RELEVE DES FICHES SUIVEUSES'!BCM9,0)/3</f>
        <v>0</v>
      </c>
      <c r="BCN9" s="15">
        <f>$B9*IF('RELEVE DES FICHES SUIVEUSES'!BCN9&lt;&gt;"x",'RELEVE DES FICHES SUIVEUSES'!BCN9,0)/3</f>
        <v>0</v>
      </c>
      <c r="BCO9" s="15">
        <f>$B9*IF('RELEVE DES FICHES SUIVEUSES'!BCO9&lt;&gt;"x",'RELEVE DES FICHES SUIVEUSES'!BCO9,0)/3</f>
        <v>0</v>
      </c>
      <c r="BCP9" s="15">
        <f>$B9*IF('RELEVE DES FICHES SUIVEUSES'!BCP9&lt;&gt;"x",'RELEVE DES FICHES SUIVEUSES'!BCP9,0)/3</f>
        <v>0</v>
      </c>
      <c r="BCQ9" s="15">
        <f>$B9*IF('RELEVE DES FICHES SUIVEUSES'!BCQ9&lt;&gt;"x",'RELEVE DES FICHES SUIVEUSES'!BCQ9,0)/3</f>
        <v>0</v>
      </c>
      <c r="BCR9" s="15">
        <f>$B9*IF('RELEVE DES FICHES SUIVEUSES'!BCR9&lt;&gt;"x",'RELEVE DES FICHES SUIVEUSES'!BCR9,0)/3</f>
        <v>0</v>
      </c>
      <c r="BCS9" s="15">
        <f>$B9*IF('RELEVE DES FICHES SUIVEUSES'!BCS9&lt;&gt;"x",'RELEVE DES FICHES SUIVEUSES'!BCS9,0)/3</f>
        <v>0</v>
      </c>
      <c r="BCT9" s="15">
        <f>$B9*IF('RELEVE DES FICHES SUIVEUSES'!BCT9&lt;&gt;"x",'RELEVE DES FICHES SUIVEUSES'!BCT9,0)/3</f>
        <v>0</v>
      </c>
      <c r="BCU9" s="15">
        <f>$B9*IF('RELEVE DES FICHES SUIVEUSES'!BCU9&lt;&gt;"x",'RELEVE DES FICHES SUIVEUSES'!BCU9,0)/3</f>
        <v>0</v>
      </c>
      <c r="BCV9" s="15">
        <f>$B9*IF('RELEVE DES FICHES SUIVEUSES'!BCV9&lt;&gt;"x",'RELEVE DES FICHES SUIVEUSES'!BCV9,0)/3</f>
        <v>0</v>
      </c>
      <c r="BCW9" s="15">
        <f>$B9*IF('RELEVE DES FICHES SUIVEUSES'!BCW9&lt;&gt;"x",'RELEVE DES FICHES SUIVEUSES'!BCW9,0)/3</f>
        <v>0</v>
      </c>
      <c r="BCX9" s="15">
        <f>$B9*IF('RELEVE DES FICHES SUIVEUSES'!BCX9&lt;&gt;"x",'RELEVE DES FICHES SUIVEUSES'!BCX9,0)/3</f>
        <v>0</v>
      </c>
      <c r="BCY9" s="15">
        <f>$B9*IF('RELEVE DES FICHES SUIVEUSES'!BCY9&lt;&gt;"x",'RELEVE DES FICHES SUIVEUSES'!BCY9,0)/3</f>
        <v>0</v>
      </c>
      <c r="BCZ9" s="15">
        <f>$B9*IF('RELEVE DES FICHES SUIVEUSES'!BCZ9&lt;&gt;"x",'RELEVE DES FICHES SUIVEUSES'!BCZ9,0)/3</f>
        <v>0</v>
      </c>
      <c r="BDA9" s="15">
        <f>$B9*IF('RELEVE DES FICHES SUIVEUSES'!BDA9&lt;&gt;"x",'RELEVE DES FICHES SUIVEUSES'!BDA9,0)/3</f>
        <v>0</v>
      </c>
      <c r="BDB9" s="15">
        <f>$B9*IF('RELEVE DES FICHES SUIVEUSES'!BDB9&lt;&gt;"x",'RELEVE DES FICHES SUIVEUSES'!BDB9,0)/3</f>
        <v>0</v>
      </c>
      <c r="BDC9" s="15">
        <f>$B9*IF('RELEVE DES FICHES SUIVEUSES'!BDC9&lt;&gt;"x",'RELEVE DES FICHES SUIVEUSES'!BDC9,0)/3</f>
        <v>0</v>
      </c>
      <c r="BDD9" s="15">
        <f>$B9*IF('RELEVE DES FICHES SUIVEUSES'!BDD9&lt;&gt;"x",'RELEVE DES FICHES SUIVEUSES'!BDD9,0)/3</f>
        <v>0</v>
      </c>
      <c r="BDE9" s="15">
        <f>$B9*IF('RELEVE DES FICHES SUIVEUSES'!BDE9&lt;&gt;"x",'RELEVE DES FICHES SUIVEUSES'!BDE9,0)/3</f>
        <v>0</v>
      </c>
      <c r="BDF9" s="15">
        <f>$B9*IF('RELEVE DES FICHES SUIVEUSES'!BDF9&lt;&gt;"x",'RELEVE DES FICHES SUIVEUSES'!BDF9,0)/3</f>
        <v>0</v>
      </c>
      <c r="BDG9" s="15">
        <f>$B9*IF('RELEVE DES FICHES SUIVEUSES'!BDG9&lt;&gt;"x",'RELEVE DES FICHES SUIVEUSES'!BDG9,0)/3</f>
        <v>0</v>
      </c>
      <c r="BDH9" s="15">
        <f>$B9*IF('RELEVE DES FICHES SUIVEUSES'!BDH9&lt;&gt;"x",'RELEVE DES FICHES SUIVEUSES'!BDH9,0)/3</f>
        <v>0</v>
      </c>
      <c r="BDI9" s="15">
        <f>$B9*IF('RELEVE DES FICHES SUIVEUSES'!BDI9&lt;&gt;"x",'RELEVE DES FICHES SUIVEUSES'!BDI9,0)/3</f>
        <v>0</v>
      </c>
      <c r="BDJ9" s="15">
        <f>$B9*IF('RELEVE DES FICHES SUIVEUSES'!BDJ9&lt;&gt;"x",'RELEVE DES FICHES SUIVEUSES'!BDJ9,0)/3</f>
        <v>0</v>
      </c>
      <c r="BDK9" s="15">
        <f>$B9*IF('RELEVE DES FICHES SUIVEUSES'!BDK9&lt;&gt;"x",'RELEVE DES FICHES SUIVEUSES'!BDK9,0)/3</f>
        <v>0</v>
      </c>
      <c r="BDL9" s="15">
        <f>$B9*IF('RELEVE DES FICHES SUIVEUSES'!BDL9&lt;&gt;"x",'RELEVE DES FICHES SUIVEUSES'!BDL9,0)/3</f>
        <v>0</v>
      </c>
      <c r="BDM9" s="15">
        <f>$B9*IF('RELEVE DES FICHES SUIVEUSES'!BDM9&lt;&gt;"x",'RELEVE DES FICHES SUIVEUSES'!BDM9,0)/3</f>
        <v>0</v>
      </c>
      <c r="BDN9" s="15">
        <f>$B9*IF('RELEVE DES FICHES SUIVEUSES'!BDN9&lt;&gt;"x",'RELEVE DES FICHES SUIVEUSES'!BDN9,0)/3</f>
        <v>0</v>
      </c>
      <c r="BDO9" s="15">
        <f>$B9*IF('RELEVE DES FICHES SUIVEUSES'!BDO9&lt;&gt;"x",'RELEVE DES FICHES SUIVEUSES'!BDO9,0)/3</f>
        <v>0</v>
      </c>
      <c r="BDP9" s="15">
        <f>$B9*IF('RELEVE DES FICHES SUIVEUSES'!BDP9&lt;&gt;"x",'RELEVE DES FICHES SUIVEUSES'!BDP9,0)/3</f>
        <v>0</v>
      </c>
      <c r="BDQ9" s="15">
        <f>$B9*IF('RELEVE DES FICHES SUIVEUSES'!BDQ9&lt;&gt;"x",'RELEVE DES FICHES SUIVEUSES'!BDQ9,0)/3</f>
        <v>0</v>
      </c>
      <c r="BDR9" s="15">
        <f>$B9*IF('RELEVE DES FICHES SUIVEUSES'!BDR9&lt;&gt;"x",'RELEVE DES FICHES SUIVEUSES'!BDR9,0)/3</f>
        <v>0</v>
      </c>
      <c r="BDS9" s="15">
        <f>$B9*IF('RELEVE DES FICHES SUIVEUSES'!BDS9&lt;&gt;"x",'RELEVE DES FICHES SUIVEUSES'!BDS9,0)/3</f>
        <v>0</v>
      </c>
      <c r="BDT9" s="15">
        <f>$B9*IF('RELEVE DES FICHES SUIVEUSES'!BDT9&lt;&gt;"x",'RELEVE DES FICHES SUIVEUSES'!BDT9,0)/3</f>
        <v>0</v>
      </c>
      <c r="BDU9" s="15">
        <f>$B9*IF('RELEVE DES FICHES SUIVEUSES'!BDU9&lt;&gt;"x",'RELEVE DES FICHES SUIVEUSES'!BDU9,0)/3</f>
        <v>0</v>
      </c>
      <c r="BDV9" s="15">
        <f>$B9*IF('RELEVE DES FICHES SUIVEUSES'!BDV9&lt;&gt;"x",'RELEVE DES FICHES SUIVEUSES'!BDV9,0)/3</f>
        <v>0</v>
      </c>
      <c r="BDW9" s="15">
        <f>$B9*IF('RELEVE DES FICHES SUIVEUSES'!BDW9&lt;&gt;"x",'RELEVE DES FICHES SUIVEUSES'!BDW9,0)/3</f>
        <v>0</v>
      </c>
      <c r="BDX9" s="15">
        <f>$B9*IF('RELEVE DES FICHES SUIVEUSES'!BDX9&lt;&gt;"x",'RELEVE DES FICHES SUIVEUSES'!BDX9,0)/3</f>
        <v>0</v>
      </c>
      <c r="BDY9" s="15">
        <f>$B9*IF('RELEVE DES FICHES SUIVEUSES'!BDY9&lt;&gt;"x",'RELEVE DES FICHES SUIVEUSES'!BDY9,0)/3</f>
        <v>0</v>
      </c>
      <c r="BDZ9" s="15">
        <f>$B9*IF('RELEVE DES FICHES SUIVEUSES'!BDZ9&lt;&gt;"x",'RELEVE DES FICHES SUIVEUSES'!BDZ9,0)/3</f>
        <v>0</v>
      </c>
      <c r="BEA9" s="15">
        <f>$B9*IF('RELEVE DES FICHES SUIVEUSES'!BEA9&lt;&gt;"x",'RELEVE DES FICHES SUIVEUSES'!BEA9,0)/3</f>
        <v>0</v>
      </c>
      <c r="BEB9" s="15">
        <f>$B9*IF('RELEVE DES FICHES SUIVEUSES'!BEB9&lt;&gt;"x",'RELEVE DES FICHES SUIVEUSES'!BEB9,0)/3</f>
        <v>0</v>
      </c>
      <c r="BEC9" s="15">
        <f>$B9*IF('RELEVE DES FICHES SUIVEUSES'!BEC9&lt;&gt;"x",'RELEVE DES FICHES SUIVEUSES'!BEC9,0)/3</f>
        <v>0</v>
      </c>
      <c r="BED9" s="15">
        <f>$B9*IF('RELEVE DES FICHES SUIVEUSES'!BED9&lt;&gt;"x",'RELEVE DES FICHES SUIVEUSES'!BED9,0)/3</f>
        <v>0</v>
      </c>
      <c r="BEE9" s="15">
        <f>$B9*IF('RELEVE DES FICHES SUIVEUSES'!BEE9&lt;&gt;"x",'RELEVE DES FICHES SUIVEUSES'!BEE9,0)/3</f>
        <v>0</v>
      </c>
      <c r="BEF9" s="15">
        <f>$B9*IF('RELEVE DES FICHES SUIVEUSES'!BEF9&lt;&gt;"x",'RELEVE DES FICHES SUIVEUSES'!BEF9,0)/3</f>
        <v>0</v>
      </c>
      <c r="BEG9" s="15">
        <f>$B9*IF('RELEVE DES FICHES SUIVEUSES'!BEG9&lt;&gt;"x",'RELEVE DES FICHES SUIVEUSES'!BEG9,0)/3</f>
        <v>0</v>
      </c>
      <c r="BEH9" s="15">
        <f>$B9*IF('RELEVE DES FICHES SUIVEUSES'!BEH9&lt;&gt;"x",'RELEVE DES FICHES SUIVEUSES'!BEH9,0)/3</f>
        <v>0</v>
      </c>
      <c r="BEI9" s="15">
        <f>$B9*IF('RELEVE DES FICHES SUIVEUSES'!BEI9&lt;&gt;"x",'RELEVE DES FICHES SUIVEUSES'!BEI9,0)/3</f>
        <v>0</v>
      </c>
      <c r="BEJ9" s="15">
        <f>$B9*IF('RELEVE DES FICHES SUIVEUSES'!BEJ9&lt;&gt;"x",'RELEVE DES FICHES SUIVEUSES'!BEJ9,0)/3</f>
        <v>0</v>
      </c>
      <c r="BEK9" s="15">
        <f>$B9*IF('RELEVE DES FICHES SUIVEUSES'!BEK9&lt;&gt;"x",'RELEVE DES FICHES SUIVEUSES'!BEK9,0)/3</f>
        <v>0</v>
      </c>
      <c r="BEL9" s="15">
        <f>$B9*IF('RELEVE DES FICHES SUIVEUSES'!BEL9&lt;&gt;"x",'RELEVE DES FICHES SUIVEUSES'!BEL9,0)/3</f>
        <v>0</v>
      </c>
      <c r="BEM9" s="15">
        <f>$B9*IF('RELEVE DES FICHES SUIVEUSES'!BEM9&lt;&gt;"x",'RELEVE DES FICHES SUIVEUSES'!BEM9,0)/3</f>
        <v>0</v>
      </c>
      <c r="BEN9" s="15">
        <f>$B9*IF('RELEVE DES FICHES SUIVEUSES'!BEN9&lt;&gt;"x",'RELEVE DES FICHES SUIVEUSES'!BEN9,0)/3</f>
        <v>0</v>
      </c>
      <c r="BEO9" s="15">
        <f>$B9*IF('RELEVE DES FICHES SUIVEUSES'!BEO9&lt;&gt;"x",'RELEVE DES FICHES SUIVEUSES'!BEO9,0)/3</f>
        <v>0</v>
      </c>
      <c r="BEP9" s="15">
        <f>$B9*IF('RELEVE DES FICHES SUIVEUSES'!BEP9&lt;&gt;"x",'RELEVE DES FICHES SUIVEUSES'!BEP9,0)/3</f>
        <v>0</v>
      </c>
      <c r="BEQ9" s="15">
        <f>$B9*IF('RELEVE DES FICHES SUIVEUSES'!BEQ9&lt;&gt;"x",'RELEVE DES FICHES SUIVEUSES'!BEQ9,0)/3</f>
        <v>0</v>
      </c>
      <c r="BER9" s="15">
        <f>$B9*IF('RELEVE DES FICHES SUIVEUSES'!BER9&lt;&gt;"x",'RELEVE DES FICHES SUIVEUSES'!BER9,0)/3</f>
        <v>0</v>
      </c>
      <c r="BES9" s="15">
        <f>$B9*IF('RELEVE DES FICHES SUIVEUSES'!BES9&lt;&gt;"x",'RELEVE DES FICHES SUIVEUSES'!BES9,0)/3</f>
        <v>0</v>
      </c>
      <c r="BET9" s="15">
        <f>$B9*IF('RELEVE DES FICHES SUIVEUSES'!BET9&lt;&gt;"x",'RELEVE DES FICHES SUIVEUSES'!BET9,0)/3</f>
        <v>0</v>
      </c>
      <c r="BEU9" s="15">
        <f>$B9*IF('RELEVE DES FICHES SUIVEUSES'!BEU9&lt;&gt;"x",'RELEVE DES FICHES SUIVEUSES'!BEU9,0)/3</f>
        <v>0</v>
      </c>
      <c r="BEV9" s="15">
        <f>$B9*IF('RELEVE DES FICHES SUIVEUSES'!BEV9&lt;&gt;"x",'RELEVE DES FICHES SUIVEUSES'!BEV9,0)/3</f>
        <v>0</v>
      </c>
      <c r="BEW9" s="15">
        <f>$B9*IF('RELEVE DES FICHES SUIVEUSES'!BEW9&lt;&gt;"x",'RELEVE DES FICHES SUIVEUSES'!BEW9,0)/3</f>
        <v>0</v>
      </c>
      <c r="BEX9" s="15">
        <f>$B9*IF('RELEVE DES FICHES SUIVEUSES'!BEX9&lt;&gt;"x",'RELEVE DES FICHES SUIVEUSES'!BEX9,0)/3</f>
        <v>0</v>
      </c>
      <c r="BEY9" s="15">
        <f>$B9*IF('RELEVE DES FICHES SUIVEUSES'!BEY9&lt;&gt;"x",'RELEVE DES FICHES SUIVEUSES'!BEY9,0)/3</f>
        <v>0</v>
      </c>
      <c r="BEZ9" s="15">
        <f>$B9*IF('RELEVE DES FICHES SUIVEUSES'!BEZ9&lt;&gt;"x",'RELEVE DES FICHES SUIVEUSES'!BEZ9,0)/3</f>
        <v>0</v>
      </c>
      <c r="BFA9" s="15">
        <f>$B9*IF('RELEVE DES FICHES SUIVEUSES'!BFA9&lt;&gt;"x",'RELEVE DES FICHES SUIVEUSES'!BFA9,0)/3</f>
        <v>0</v>
      </c>
      <c r="BFB9" s="15">
        <f>$B9*IF('RELEVE DES FICHES SUIVEUSES'!BFB9&lt;&gt;"x",'RELEVE DES FICHES SUIVEUSES'!BFB9,0)/3</f>
        <v>0</v>
      </c>
      <c r="BFC9" s="15">
        <f>$B9*IF('RELEVE DES FICHES SUIVEUSES'!BFC9&lt;&gt;"x",'RELEVE DES FICHES SUIVEUSES'!BFC9,0)/3</f>
        <v>0</v>
      </c>
      <c r="BFD9" s="15">
        <f>$B9*IF('RELEVE DES FICHES SUIVEUSES'!BFD9&lt;&gt;"x",'RELEVE DES FICHES SUIVEUSES'!BFD9,0)/3</f>
        <v>0</v>
      </c>
      <c r="BFE9" s="15">
        <f>$B9*IF('RELEVE DES FICHES SUIVEUSES'!BFE9&lt;&gt;"x",'RELEVE DES FICHES SUIVEUSES'!BFE9,0)/3</f>
        <v>0</v>
      </c>
      <c r="BFF9" s="15">
        <f>$B9*IF('RELEVE DES FICHES SUIVEUSES'!BFF9&lt;&gt;"x",'RELEVE DES FICHES SUIVEUSES'!BFF9,0)/3</f>
        <v>0</v>
      </c>
      <c r="BFG9" s="15">
        <f>$B9*IF('RELEVE DES FICHES SUIVEUSES'!BFG9&lt;&gt;"x",'RELEVE DES FICHES SUIVEUSES'!BFG9,0)/3</f>
        <v>0</v>
      </c>
      <c r="BFH9" s="15">
        <f>$B9*IF('RELEVE DES FICHES SUIVEUSES'!BFH9&lt;&gt;"x",'RELEVE DES FICHES SUIVEUSES'!BFH9,0)/3</f>
        <v>0</v>
      </c>
      <c r="BFI9" s="15">
        <f>$B9*IF('RELEVE DES FICHES SUIVEUSES'!BFI9&lt;&gt;"x",'RELEVE DES FICHES SUIVEUSES'!BFI9,0)/3</f>
        <v>0</v>
      </c>
      <c r="BFJ9" s="15">
        <f>$B9*IF('RELEVE DES FICHES SUIVEUSES'!BFJ9&lt;&gt;"x",'RELEVE DES FICHES SUIVEUSES'!BFJ9,0)/3</f>
        <v>0</v>
      </c>
      <c r="BFK9" s="15">
        <f>$B9*IF('RELEVE DES FICHES SUIVEUSES'!BFK9&lt;&gt;"x",'RELEVE DES FICHES SUIVEUSES'!BFK9,0)/3</f>
        <v>0</v>
      </c>
      <c r="BFL9" s="15">
        <f>$B9*IF('RELEVE DES FICHES SUIVEUSES'!BFL9&lt;&gt;"x",'RELEVE DES FICHES SUIVEUSES'!BFL9,0)/3</f>
        <v>0</v>
      </c>
      <c r="BFM9" s="15">
        <f>$B9*IF('RELEVE DES FICHES SUIVEUSES'!BFM9&lt;&gt;"x",'RELEVE DES FICHES SUIVEUSES'!BFM9,0)/3</f>
        <v>0</v>
      </c>
      <c r="BFN9" s="15">
        <f>$B9*IF('RELEVE DES FICHES SUIVEUSES'!BFN9&lt;&gt;"x",'RELEVE DES FICHES SUIVEUSES'!BFN9,0)/3</f>
        <v>0</v>
      </c>
      <c r="BFO9" s="15">
        <f>$B9*IF('RELEVE DES FICHES SUIVEUSES'!BFO9&lt;&gt;"x",'RELEVE DES FICHES SUIVEUSES'!BFO9,0)/3</f>
        <v>0</v>
      </c>
      <c r="BFP9" s="15">
        <f>$B9*IF('RELEVE DES FICHES SUIVEUSES'!BFP9&lt;&gt;"x",'RELEVE DES FICHES SUIVEUSES'!BFP9,0)/3</f>
        <v>0</v>
      </c>
      <c r="BFQ9" s="15">
        <f>$B9*IF('RELEVE DES FICHES SUIVEUSES'!BFQ9&lt;&gt;"x",'RELEVE DES FICHES SUIVEUSES'!BFQ9,0)/3</f>
        <v>0</v>
      </c>
      <c r="BFR9" s="15">
        <f>$B9*IF('RELEVE DES FICHES SUIVEUSES'!BFR9&lt;&gt;"x",'RELEVE DES FICHES SUIVEUSES'!BFR9,0)/3</f>
        <v>0</v>
      </c>
      <c r="BFS9" s="15">
        <f>$B9*IF('RELEVE DES FICHES SUIVEUSES'!BFS9&lt;&gt;"x",'RELEVE DES FICHES SUIVEUSES'!BFS9,0)/3</f>
        <v>0</v>
      </c>
      <c r="BFT9" s="15">
        <f>$B9*IF('RELEVE DES FICHES SUIVEUSES'!BFT9&lt;&gt;"x",'RELEVE DES FICHES SUIVEUSES'!BFT9,0)/3</f>
        <v>0</v>
      </c>
      <c r="BFU9" s="15">
        <f>$B9*IF('RELEVE DES FICHES SUIVEUSES'!BFU9&lt;&gt;"x",'RELEVE DES FICHES SUIVEUSES'!BFU9,0)/3</f>
        <v>0</v>
      </c>
      <c r="BFV9" s="15">
        <f>$B9*IF('RELEVE DES FICHES SUIVEUSES'!BFV9&lt;&gt;"x",'RELEVE DES FICHES SUIVEUSES'!BFV9,0)/3</f>
        <v>0</v>
      </c>
      <c r="BFW9" s="15">
        <f>$B9*IF('RELEVE DES FICHES SUIVEUSES'!BFW9&lt;&gt;"x",'RELEVE DES FICHES SUIVEUSES'!BFW9,0)/3</f>
        <v>0</v>
      </c>
      <c r="BFX9" s="15">
        <f>$B9*IF('RELEVE DES FICHES SUIVEUSES'!BFX9&lt;&gt;"x",'RELEVE DES FICHES SUIVEUSES'!BFX9,0)/3</f>
        <v>0</v>
      </c>
      <c r="BFY9" s="15">
        <f>$B9*IF('RELEVE DES FICHES SUIVEUSES'!BFY9&lt;&gt;"x",'RELEVE DES FICHES SUIVEUSES'!BFY9,0)/3</f>
        <v>0</v>
      </c>
      <c r="BFZ9" s="15">
        <f>$B9*IF('RELEVE DES FICHES SUIVEUSES'!BFZ9&lt;&gt;"x",'RELEVE DES FICHES SUIVEUSES'!BFZ9,0)/3</f>
        <v>0</v>
      </c>
      <c r="BGA9" s="15">
        <f>$B9*IF('RELEVE DES FICHES SUIVEUSES'!BGA9&lt;&gt;"x",'RELEVE DES FICHES SUIVEUSES'!BGA9,0)/3</f>
        <v>0</v>
      </c>
      <c r="BGB9" s="15">
        <f>$B9*IF('RELEVE DES FICHES SUIVEUSES'!BGB9&lt;&gt;"x",'RELEVE DES FICHES SUIVEUSES'!BGB9,0)/3</f>
        <v>0</v>
      </c>
      <c r="BGC9" s="15">
        <f>$B9*IF('RELEVE DES FICHES SUIVEUSES'!BGC9&lt;&gt;"x",'RELEVE DES FICHES SUIVEUSES'!BGC9,0)/3</f>
        <v>0</v>
      </c>
      <c r="BGD9" s="15">
        <f>$B9*IF('RELEVE DES FICHES SUIVEUSES'!BGD9&lt;&gt;"x",'RELEVE DES FICHES SUIVEUSES'!BGD9,0)/3</f>
        <v>0</v>
      </c>
      <c r="BGE9" s="15">
        <f>$B9*IF('RELEVE DES FICHES SUIVEUSES'!BGE9&lt;&gt;"x",'RELEVE DES FICHES SUIVEUSES'!BGE9,0)/3</f>
        <v>0</v>
      </c>
      <c r="BGF9" s="15">
        <f>$B9*IF('RELEVE DES FICHES SUIVEUSES'!BGF9&lt;&gt;"x",'RELEVE DES FICHES SUIVEUSES'!BGF9,0)/3</f>
        <v>0</v>
      </c>
      <c r="BGG9" s="15">
        <f>$B9*IF('RELEVE DES FICHES SUIVEUSES'!BGG9&lt;&gt;"x",'RELEVE DES FICHES SUIVEUSES'!BGG9,0)/3</f>
        <v>0</v>
      </c>
      <c r="BGH9" s="15">
        <f>$B9*IF('RELEVE DES FICHES SUIVEUSES'!BGH9&lt;&gt;"x",'RELEVE DES FICHES SUIVEUSES'!BGH9,0)/3</f>
        <v>0</v>
      </c>
      <c r="BGI9" s="15">
        <f>$B9*IF('RELEVE DES FICHES SUIVEUSES'!BGI9&lt;&gt;"x",'RELEVE DES FICHES SUIVEUSES'!BGI9,0)/3</f>
        <v>0</v>
      </c>
      <c r="BGJ9" s="15">
        <f>$B9*IF('RELEVE DES FICHES SUIVEUSES'!BGJ9&lt;&gt;"x",'RELEVE DES FICHES SUIVEUSES'!BGJ9,0)/3</f>
        <v>0</v>
      </c>
      <c r="BGK9" s="15">
        <f>$B9*IF('RELEVE DES FICHES SUIVEUSES'!BGK9&lt;&gt;"x",'RELEVE DES FICHES SUIVEUSES'!BGK9,0)/3</f>
        <v>0</v>
      </c>
      <c r="BGL9" s="15">
        <f>$B9*IF('RELEVE DES FICHES SUIVEUSES'!BGL9&lt;&gt;"x",'RELEVE DES FICHES SUIVEUSES'!BGL9,0)/3</f>
        <v>0</v>
      </c>
      <c r="BGM9" s="15">
        <f>$B9*IF('RELEVE DES FICHES SUIVEUSES'!BGM9&lt;&gt;"x",'RELEVE DES FICHES SUIVEUSES'!BGM9,0)/3</f>
        <v>0</v>
      </c>
      <c r="BGN9" s="15">
        <f>$B9*IF('RELEVE DES FICHES SUIVEUSES'!BGN9&lt;&gt;"x",'RELEVE DES FICHES SUIVEUSES'!BGN9,0)/3</f>
        <v>0</v>
      </c>
      <c r="BGO9" s="15">
        <f>$B9*IF('RELEVE DES FICHES SUIVEUSES'!BGO9&lt;&gt;"x",'RELEVE DES FICHES SUIVEUSES'!BGO9,0)/3</f>
        <v>0</v>
      </c>
      <c r="BGP9" s="15">
        <f>$B9*IF('RELEVE DES FICHES SUIVEUSES'!BGP9&lt;&gt;"x",'RELEVE DES FICHES SUIVEUSES'!BGP9,0)/3</f>
        <v>0</v>
      </c>
      <c r="BGQ9" s="15">
        <f>$B9*IF('RELEVE DES FICHES SUIVEUSES'!BGQ9&lt;&gt;"x",'RELEVE DES FICHES SUIVEUSES'!BGQ9,0)/3</f>
        <v>0</v>
      </c>
      <c r="BGR9" s="15">
        <f>$B9*IF('RELEVE DES FICHES SUIVEUSES'!BGR9&lt;&gt;"x",'RELEVE DES FICHES SUIVEUSES'!BGR9,0)/3</f>
        <v>0</v>
      </c>
      <c r="BGS9" s="15">
        <f>$B9*IF('RELEVE DES FICHES SUIVEUSES'!BGS9&lt;&gt;"x",'RELEVE DES FICHES SUIVEUSES'!BGS9,0)/3</f>
        <v>0</v>
      </c>
      <c r="BGT9" s="15">
        <f>$B9*IF('RELEVE DES FICHES SUIVEUSES'!BGT9&lt;&gt;"x",'RELEVE DES FICHES SUIVEUSES'!BGT9,0)/3</f>
        <v>0</v>
      </c>
      <c r="BGU9" s="15">
        <f>$B9*IF('RELEVE DES FICHES SUIVEUSES'!BGU9&lt;&gt;"x",'RELEVE DES FICHES SUIVEUSES'!BGU9,0)/3</f>
        <v>0</v>
      </c>
      <c r="BGV9" s="15">
        <f>$B9*IF('RELEVE DES FICHES SUIVEUSES'!BGV9&lt;&gt;"x",'RELEVE DES FICHES SUIVEUSES'!BGV9,0)/3</f>
        <v>0</v>
      </c>
      <c r="BGW9" s="15">
        <f>$B9*IF('RELEVE DES FICHES SUIVEUSES'!BGW9&lt;&gt;"x",'RELEVE DES FICHES SUIVEUSES'!BGW9,0)/3</f>
        <v>0</v>
      </c>
      <c r="BGX9" s="15">
        <f>$B9*IF('RELEVE DES FICHES SUIVEUSES'!BGX9&lt;&gt;"x",'RELEVE DES FICHES SUIVEUSES'!BGX9,0)/3</f>
        <v>0</v>
      </c>
      <c r="BGY9" s="15">
        <f>$B9*IF('RELEVE DES FICHES SUIVEUSES'!BGY9&lt;&gt;"x",'RELEVE DES FICHES SUIVEUSES'!BGY9,0)/3</f>
        <v>0</v>
      </c>
      <c r="BGZ9" s="15">
        <f>$B9*IF('RELEVE DES FICHES SUIVEUSES'!BGZ9&lt;&gt;"x",'RELEVE DES FICHES SUIVEUSES'!BGZ9,0)/3</f>
        <v>0</v>
      </c>
      <c r="BHA9" s="15">
        <f>$B9*IF('RELEVE DES FICHES SUIVEUSES'!BHA9&lt;&gt;"x",'RELEVE DES FICHES SUIVEUSES'!BHA9,0)/3</f>
        <v>0</v>
      </c>
      <c r="BHB9" s="15">
        <f>$B9*IF('RELEVE DES FICHES SUIVEUSES'!BHB9&lt;&gt;"x",'RELEVE DES FICHES SUIVEUSES'!BHB9,0)/3</f>
        <v>0</v>
      </c>
      <c r="BHC9" s="15">
        <f>$B9*IF('RELEVE DES FICHES SUIVEUSES'!BHC9&lt;&gt;"x",'RELEVE DES FICHES SUIVEUSES'!BHC9,0)/3</f>
        <v>0</v>
      </c>
      <c r="BHD9" s="15">
        <f>$B9*IF('RELEVE DES FICHES SUIVEUSES'!BHD9&lt;&gt;"x",'RELEVE DES FICHES SUIVEUSES'!BHD9,0)/3</f>
        <v>0</v>
      </c>
      <c r="BHE9" s="15">
        <f>$B9*IF('RELEVE DES FICHES SUIVEUSES'!BHE9&lt;&gt;"x",'RELEVE DES FICHES SUIVEUSES'!BHE9,0)/3</f>
        <v>0</v>
      </c>
      <c r="BHF9" s="15">
        <f>$B9*IF('RELEVE DES FICHES SUIVEUSES'!BHF9&lt;&gt;"x",'RELEVE DES FICHES SUIVEUSES'!BHF9,0)/3</f>
        <v>0</v>
      </c>
      <c r="BHG9" s="15">
        <f>$B9*IF('RELEVE DES FICHES SUIVEUSES'!BHG9&lt;&gt;"x",'RELEVE DES FICHES SUIVEUSES'!BHG9,0)/3</f>
        <v>0</v>
      </c>
      <c r="BHH9" s="15">
        <f>$B9*IF('RELEVE DES FICHES SUIVEUSES'!BHH9&lt;&gt;"x",'RELEVE DES FICHES SUIVEUSES'!BHH9,0)/3</f>
        <v>0</v>
      </c>
      <c r="BHI9" s="15">
        <f>$B9*IF('RELEVE DES FICHES SUIVEUSES'!BHI9&lt;&gt;"x",'RELEVE DES FICHES SUIVEUSES'!BHI9,0)/3</f>
        <v>0</v>
      </c>
      <c r="BHJ9" s="15">
        <f>$B9*IF('RELEVE DES FICHES SUIVEUSES'!BHJ9&lt;&gt;"x",'RELEVE DES FICHES SUIVEUSES'!BHJ9,0)/3</f>
        <v>0</v>
      </c>
      <c r="BHK9" s="15">
        <f>$B9*IF('RELEVE DES FICHES SUIVEUSES'!BHK9&lt;&gt;"x",'RELEVE DES FICHES SUIVEUSES'!BHK9,0)/3</f>
        <v>0</v>
      </c>
      <c r="BHL9" s="15">
        <f>$B9*IF('RELEVE DES FICHES SUIVEUSES'!BHL9&lt;&gt;"x",'RELEVE DES FICHES SUIVEUSES'!BHL9,0)/3</f>
        <v>0</v>
      </c>
      <c r="BHM9" s="15">
        <f>$B9*IF('RELEVE DES FICHES SUIVEUSES'!BHM9&lt;&gt;"x",'RELEVE DES FICHES SUIVEUSES'!BHM9,0)/3</f>
        <v>0</v>
      </c>
      <c r="BHN9" s="15">
        <f>$B9*IF('RELEVE DES FICHES SUIVEUSES'!BHN9&lt;&gt;"x",'RELEVE DES FICHES SUIVEUSES'!BHN9,0)/3</f>
        <v>0</v>
      </c>
      <c r="BHO9" s="15">
        <f>$B9*IF('RELEVE DES FICHES SUIVEUSES'!BHO9&lt;&gt;"x",'RELEVE DES FICHES SUIVEUSES'!BHO9,0)/3</f>
        <v>0</v>
      </c>
      <c r="BHP9" s="15">
        <f>$B9*IF('RELEVE DES FICHES SUIVEUSES'!BHP9&lt;&gt;"x",'RELEVE DES FICHES SUIVEUSES'!BHP9,0)/3</f>
        <v>0</v>
      </c>
      <c r="BHQ9" s="15">
        <f>$B9*IF('RELEVE DES FICHES SUIVEUSES'!BHQ9&lt;&gt;"x",'RELEVE DES FICHES SUIVEUSES'!BHQ9,0)/3</f>
        <v>0</v>
      </c>
      <c r="BHR9" s="15">
        <f>$B9*IF('RELEVE DES FICHES SUIVEUSES'!BHR9&lt;&gt;"x",'RELEVE DES FICHES SUIVEUSES'!BHR9,0)/3</f>
        <v>0</v>
      </c>
      <c r="BHS9" s="15">
        <f>$B9*IF('RELEVE DES FICHES SUIVEUSES'!BHS9&lt;&gt;"x",'RELEVE DES FICHES SUIVEUSES'!BHS9,0)/3</f>
        <v>0</v>
      </c>
      <c r="BHT9" s="15">
        <f>$B9*IF('RELEVE DES FICHES SUIVEUSES'!BHT9&lt;&gt;"x",'RELEVE DES FICHES SUIVEUSES'!BHT9,0)/3</f>
        <v>0</v>
      </c>
      <c r="BHU9" s="15">
        <f>$B9*IF('RELEVE DES FICHES SUIVEUSES'!BHU9&lt;&gt;"x",'RELEVE DES FICHES SUIVEUSES'!BHU9,0)/3</f>
        <v>0</v>
      </c>
      <c r="BHV9" s="15">
        <f>$B9*IF('RELEVE DES FICHES SUIVEUSES'!BHV9&lt;&gt;"x",'RELEVE DES FICHES SUIVEUSES'!BHV9,0)/3</f>
        <v>0</v>
      </c>
      <c r="BHW9" s="15">
        <f>$B9*IF('RELEVE DES FICHES SUIVEUSES'!BHW9&lt;&gt;"x",'RELEVE DES FICHES SUIVEUSES'!BHW9,0)/3</f>
        <v>0</v>
      </c>
      <c r="BHX9" s="15">
        <f>$B9*IF('RELEVE DES FICHES SUIVEUSES'!BHX9&lt;&gt;"x",'RELEVE DES FICHES SUIVEUSES'!BHX9,0)/3</f>
        <v>0</v>
      </c>
      <c r="BHY9" s="15">
        <f>$B9*IF('RELEVE DES FICHES SUIVEUSES'!BHY9&lt;&gt;"x",'RELEVE DES FICHES SUIVEUSES'!BHY9,0)/3</f>
        <v>0</v>
      </c>
      <c r="BHZ9" s="15">
        <f>$B9*IF('RELEVE DES FICHES SUIVEUSES'!BHZ9&lt;&gt;"x",'RELEVE DES FICHES SUIVEUSES'!BHZ9,0)/3</f>
        <v>0</v>
      </c>
      <c r="BIA9" s="15">
        <f>$B9*IF('RELEVE DES FICHES SUIVEUSES'!BIA9&lt;&gt;"x",'RELEVE DES FICHES SUIVEUSES'!BIA9,0)/3</f>
        <v>0</v>
      </c>
      <c r="BIB9" s="15">
        <f>$B9*IF('RELEVE DES FICHES SUIVEUSES'!BIB9&lt;&gt;"x",'RELEVE DES FICHES SUIVEUSES'!BIB9,0)/3</f>
        <v>0</v>
      </c>
      <c r="BIC9" s="15">
        <f>$B9*IF('RELEVE DES FICHES SUIVEUSES'!BIC9&lt;&gt;"x",'RELEVE DES FICHES SUIVEUSES'!BIC9,0)/3</f>
        <v>0</v>
      </c>
      <c r="BID9" s="15">
        <f>$B9*IF('RELEVE DES FICHES SUIVEUSES'!BID9&lt;&gt;"x",'RELEVE DES FICHES SUIVEUSES'!BID9,0)/3</f>
        <v>0</v>
      </c>
      <c r="BIE9" s="15">
        <f>$B9*IF('RELEVE DES FICHES SUIVEUSES'!BIE9&lt;&gt;"x",'RELEVE DES FICHES SUIVEUSES'!BIE9,0)/3</f>
        <v>0</v>
      </c>
      <c r="BIF9" s="15">
        <f>$B9*IF('RELEVE DES FICHES SUIVEUSES'!BIF9&lt;&gt;"x",'RELEVE DES FICHES SUIVEUSES'!BIF9,0)/3</f>
        <v>0</v>
      </c>
      <c r="BIG9" s="15">
        <f>$B9*IF('RELEVE DES FICHES SUIVEUSES'!BIG9&lt;&gt;"x",'RELEVE DES FICHES SUIVEUSES'!BIG9,0)/3</f>
        <v>0</v>
      </c>
      <c r="BIH9" s="15">
        <f>$B9*IF('RELEVE DES FICHES SUIVEUSES'!BIH9&lt;&gt;"x",'RELEVE DES FICHES SUIVEUSES'!BIH9,0)/3</f>
        <v>0</v>
      </c>
      <c r="BII9" s="15">
        <f>$B9*IF('RELEVE DES FICHES SUIVEUSES'!BII9&lt;&gt;"x",'RELEVE DES FICHES SUIVEUSES'!BII9,0)/3</f>
        <v>0</v>
      </c>
      <c r="BIJ9" s="15">
        <f>$B9*IF('RELEVE DES FICHES SUIVEUSES'!BIJ9&lt;&gt;"x",'RELEVE DES FICHES SUIVEUSES'!BIJ9,0)/3</f>
        <v>0</v>
      </c>
      <c r="BIK9" s="15">
        <f>$B9*IF('RELEVE DES FICHES SUIVEUSES'!BIK9&lt;&gt;"x",'RELEVE DES FICHES SUIVEUSES'!BIK9,0)/3</f>
        <v>0</v>
      </c>
      <c r="BIL9" s="15">
        <f>$B9*IF('RELEVE DES FICHES SUIVEUSES'!BIL9&lt;&gt;"x",'RELEVE DES FICHES SUIVEUSES'!BIL9,0)/3</f>
        <v>0</v>
      </c>
      <c r="BIM9" s="15">
        <f>$B9*IF('RELEVE DES FICHES SUIVEUSES'!BIM9&lt;&gt;"x",'RELEVE DES FICHES SUIVEUSES'!BIM9,0)/3</f>
        <v>0</v>
      </c>
      <c r="BIN9" s="15">
        <f>$B9*IF('RELEVE DES FICHES SUIVEUSES'!BIN9&lt;&gt;"x",'RELEVE DES FICHES SUIVEUSES'!BIN9,0)/3</f>
        <v>0</v>
      </c>
      <c r="BIO9" s="15">
        <f>$B9*IF('RELEVE DES FICHES SUIVEUSES'!BIO9&lt;&gt;"x",'RELEVE DES FICHES SUIVEUSES'!BIO9,0)/3</f>
        <v>0</v>
      </c>
      <c r="BIP9" s="15">
        <f>$B9*IF('RELEVE DES FICHES SUIVEUSES'!BIP9&lt;&gt;"x",'RELEVE DES FICHES SUIVEUSES'!BIP9,0)/3</f>
        <v>0</v>
      </c>
      <c r="BIQ9" s="15">
        <f>$B9*IF('RELEVE DES FICHES SUIVEUSES'!BIQ9&lt;&gt;"x",'RELEVE DES FICHES SUIVEUSES'!BIQ9,0)/3</f>
        <v>0</v>
      </c>
      <c r="BIR9" s="15">
        <f>$B9*IF('RELEVE DES FICHES SUIVEUSES'!BIR9&lt;&gt;"x",'RELEVE DES FICHES SUIVEUSES'!BIR9,0)/3</f>
        <v>0</v>
      </c>
      <c r="BIS9" s="15">
        <f>$B9*IF('RELEVE DES FICHES SUIVEUSES'!BIS9&lt;&gt;"x",'RELEVE DES FICHES SUIVEUSES'!BIS9,0)/3</f>
        <v>0</v>
      </c>
      <c r="BIT9" s="15">
        <f>$B9*IF('RELEVE DES FICHES SUIVEUSES'!BIT9&lt;&gt;"x",'RELEVE DES FICHES SUIVEUSES'!BIT9,0)/3</f>
        <v>0</v>
      </c>
      <c r="BIU9" s="15">
        <f>$B9*IF('RELEVE DES FICHES SUIVEUSES'!BIU9&lt;&gt;"x",'RELEVE DES FICHES SUIVEUSES'!BIU9,0)/3</f>
        <v>0</v>
      </c>
      <c r="BIV9" s="15">
        <f>$B9*IF('RELEVE DES FICHES SUIVEUSES'!BIV9&lt;&gt;"x",'RELEVE DES FICHES SUIVEUSES'!BIV9,0)/3</f>
        <v>0</v>
      </c>
      <c r="BIW9" s="15">
        <f>$B9*IF('RELEVE DES FICHES SUIVEUSES'!BIW9&lt;&gt;"x",'RELEVE DES FICHES SUIVEUSES'!BIW9,0)/3</f>
        <v>0</v>
      </c>
      <c r="BIX9" s="15">
        <f>$B9*IF('RELEVE DES FICHES SUIVEUSES'!BIX9&lt;&gt;"x",'RELEVE DES FICHES SUIVEUSES'!BIX9,0)/3</f>
        <v>0</v>
      </c>
      <c r="BIY9" s="15">
        <f>$B9*IF('RELEVE DES FICHES SUIVEUSES'!BIY9&lt;&gt;"x",'RELEVE DES FICHES SUIVEUSES'!BIY9,0)/3</f>
        <v>0</v>
      </c>
      <c r="BIZ9" s="15">
        <f>$B9*IF('RELEVE DES FICHES SUIVEUSES'!BIZ9&lt;&gt;"x",'RELEVE DES FICHES SUIVEUSES'!BIZ9,0)/3</f>
        <v>0</v>
      </c>
      <c r="BJA9" s="15">
        <f>$B9*IF('RELEVE DES FICHES SUIVEUSES'!BJA9&lt;&gt;"x",'RELEVE DES FICHES SUIVEUSES'!BJA9,0)/3</f>
        <v>0</v>
      </c>
      <c r="BJB9" s="15">
        <f>$B9*IF('RELEVE DES FICHES SUIVEUSES'!BJB9&lt;&gt;"x",'RELEVE DES FICHES SUIVEUSES'!BJB9,0)/3</f>
        <v>0</v>
      </c>
      <c r="BJC9" s="15">
        <f>$B9*IF('RELEVE DES FICHES SUIVEUSES'!BJC9&lt;&gt;"x",'RELEVE DES FICHES SUIVEUSES'!BJC9,0)/3</f>
        <v>0</v>
      </c>
      <c r="BJD9" s="15">
        <f>$B9*IF('RELEVE DES FICHES SUIVEUSES'!BJD9&lt;&gt;"x",'RELEVE DES FICHES SUIVEUSES'!BJD9,0)/3</f>
        <v>0</v>
      </c>
      <c r="BJE9" s="15">
        <f>$B9*IF('RELEVE DES FICHES SUIVEUSES'!BJE9&lt;&gt;"x",'RELEVE DES FICHES SUIVEUSES'!BJE9,0)/3</f>
        <v>0</v>
      </c>
      <c r="BJF9" s="15">
        <f>$B9*IF('RELEVE DES FICHES SUIVEUSES'!BJF9&lt;&gt;"x",'RELEVE DES FICHES SUIVEUSES'!BJF9,0)/3</f>
        <v>0</v>
      </c>
      <c r="BJG9" s="15">
        <f>$B9*IF('RELEVE DES FICHES SUIVEUSES'!BJG9&lt;&gt;"x",'RELEVE DES FICHES SUIVEUSES'!BJG9,0)/3</f>
        <v>0</v>
      </c>
      <c r="BJH9" s="15">
        <f>$B9*IF('RELEVE DES FICHES SUIVEUSES'!BJH9&lt;&gt;"x",'RELEVE DES FICHES SUIVEUSES'!BJH9,0)/3</f>
        <v>0</v>
      </c>
      <c r="BJI9" s="15">
        <f>$B9*IF('RELEVE DES FICHES SUIVEUSES'!BJI9&lt;&gt;"x",'RELEVE DES FICHES SUIVEUSES'!BJI9,0)/3</f>
        <v>0</v>
      </c>
      <c r="BJJ9" s="15">
        <f>$B9*IF('RELEVE DES FICHES SUIVEUSES'!BJJ9&lt;&gt;"x",'RELEVE DES FICHES SUIVEUSES'!BJJ9,0)/3</f>
        <v>0</v>
      </c>
      <c r="BJK9" s="15">
        <f>$B9*IF('RELEVE DES FICHES SUIVEUSES'!BJK9&lt;&gt;"x",'RELEVE DES FICHES SUIVEUSES'!BJK9,0)/3</f>
        <v>0</v>
      </c>
      <c r="BJL9" s="15">
        <f>$B9*IF('RELEVE DES FICHES SUIVEUSES'!BJL9&lt;&gt;"x",'RELEVE DES FICHES SUIVEUSES'!BJL9,0)/3</f>
        <v>0</v>
      </c>
      <c r="BJM9" s="15">
        <f>$B9*IF('RELEVE DES FICHES SUIVEUSES'!BJM9&lt;&gt;"x",'RELEVE DES FICHES SUIVEUSES'!BJM9,0)/3</f>
        <v>0</v>
      </c>
      <c r="BJN9" s="15">
        <f>$B9*IF('RELEVE DES FICHES SUIVEUSES'!BJN9&lt;&gt;"x",'RELEVE DES FICHES SUIVEUSES'!BJN9,0)/3</f>
        <v>0</v>
      </c>
      <c r="BJO9" s="15">
        <f>$B9*IF('RELEVE DES FICHES SUIVEUSES'!BJO9&lt;&gt;"x",'RELEVE DES FICHES SUIVEUSES'!BJO9,0)/3</f>
        <v>0</v>
      </c>
      <c r="BJP9" s="15">
        <f>$B9*IF('RELEVE DES FICHES SUIVEUSES'!BJP9&lt;&gt;"x",'RELEVE DES FICHES SUIVEUSES'!BJP9,0)/3</f>
        <v>0</v>
      </c>
      <c r="BJQ9" s="15">
        <f>$B9*IF('RELEVE DES FICHES SUIVEUSES'!BJQ9&lt;&gt;"x",'RELEVE DES FICHES SUIVEUSES'!BJQ9,0)/3</f>
        <v>0</v>
      </c>
      <c r="BJR9" s="15">
        <f>$B9*IF('RELEVE DES FICHES SUIVEUSES'!BJR9&lt;&gt;"x",'RELEVE DES FICHES SUIVEUSES'!BJR9,0)/3</f>
        <v>0</v>
      </c>
      <c r="BJS9" s="15">
        <f>$B9*IF('RELEVE DES FICHES SUIVEUSES'!BJS9&lt;&gt;"x",'RELEVE DES FICHES SUIVEUSES'!BJS9,0)/3</f>
        <v>0</v>
      </c>
      <c r="BJT9" s="15">
        <f>$B9*IF('RELEVE DES FICHES SUIVEUSES'!BJT9&lt;&gt;"x",'RELEVE DES FICHES SUIVEUSES'!BJT9,0)/3</f>
        <v>0</v>
      </c>
      <c r="BJU9" s="15">
        <f>$B9*IF('RELEVE DES FICHES SUIVEUSES'!BJU9&lt;&gt;"x",'RELEVE DES FICHES SUIVEUSES'!BJU9,0)/3</f>
        <v>0</v>
      </c>
      <c r="BJV9" s="15">
        <f>$B9*IF('RELEVE DES FICHES SUIVEUSES'!BJV9&lt;&gt;"x",'RELEVE DES FICHES SUIVEUSES'!BJV9,0)/3</f>
        <v>0</v>
      </c>
      <c r="BJW9" s="15">
        <f>$B9*IF('RELEVE DES FICHES SUIVEUSES'!BJW9&lt;&gt;"x",'RELEVE DES FICHES SUIVEUSES'!BJW9,0)/3</f>
        <v>0</v>
      </c>
      <c r="BJX9" s="15">
        <f>$B9*IF('RELEVE DES FICHES SUIVEUSES'!BJX9&lt;&gt;"x",'RELEVE DES FICHES SUIVEUSES'!BJX9,0)/3</f>
        <v>0</v>
      </c>
      <c r="BJY9" s="15">
        <f>$B9*IF('RELEVE DES FICHES SUIVEUSES'!BJY9&lt;&gt;"x",'RELEVE DES FICHES SUIVEUSES'!BJY9,0)/3</f>
        <v>0</v>
      </c>
      <c r="BJZ9" s="15">
        <f>$B9*IF('RELEVE DES FICHES SUIVEUSES'!BJZ9&lt;&gt;"x",'RELEVE DES FICHES SUIVEUSES'!BJZ9,0)/3</f>
        <v>0</v>
      </c>
      <c r="BKA9" s="15">
        <f>$B9*IF('RELEVE DES FICHES SUIVEUSES'!BKA9&lt;&gt;"x",'RELEVE DES FICHES SUIVEUSES'!BKA9,0)/3</f>
        <v>0</v>
      </c>
      <c r="BKB9" s="15">
        <f>$B9*IF('RELEVE DES FICHES SUIVEUSES'!BKB9&lt;&gt;"x",'RELEVE DES FICHES SUIVEUSES'!BKB9,0)/3</f>
        <v>0</v>
      </c>
      <c r="BKC9" s="15">
        <f>$B9*IF('RELEVE DES FICHES SUIVEUSES'!BKC9&lt;&gt;"x",'RELEVE DES FICHES SUIVEUSES'!BKC9,0)/3</f>
        <v>0</v>
      </c>
      <c r="BKD9" s="15">
        <f>$B9*IF('RELEVE DES FICHES SUIVEUSES'!BKD9&lt;&gt;"x",'RELEVE DES FICHES SUIVEUSES'!BKD9,0)/3</f>
        <v>0</v>
      </c>
      <c r="BKE9" s="15">
        <f>$B9*IF('RELEVE DES FICHES SUIVEUSES'!BKE9&lt;&gt;"x",'RELEVE DES FICHES SUIVEUSES'!BKE9,0)/3</f>
        <v>0</v>
      </c>
      <c r="BKF9" s="15">
        <f>$B9*IF('RELEVE DES FICHES SUIVEUSES'!BKF9&lt;&gt;"x",'RELEVE DES FICHES SUIVEUSES'!BKF9,0)/3</f>
        <v>0</v>
      </c>
      <c r="BKG9" s="15">
        <f>$B9*IF('RELEVE DES FICHES SUIVEUSES'!BKG9&lt;&gt;"x",'RELEVE DES FICHES SUIVEUSES'!BKG9,0)/3</f>
        <v>0</v>
      </c>
      <c r="BKH9" s="15">
        <f>$B9*IF('RELEVE DES FICHES SUIVEUSES'!BKH9&lt;&gt;"x",'RELEVE DES FICHES SUIVEUSES'!BKH9,0)/3</f>
        <v>0</v>
      </c>
      <c r="BKI9" s="15">
        <f>$B9*IF('RELEVE DES FICHES SUIVEUSES'!BKI9&lt;&gt;"x",'RELEVE DES FICHES SUIVEUSES'!BKI9,0)/3</f>
        <v>0</v>
      </c>
      <c r="BKJ9" s="15">
        <f>$B9*IF('RELEVE DES FICHES SUIVEUSES'!BKJ9&lt;&gt;"x",'RELEVE DES FICHES SUIVEUSES'!BKJ9,0)/3</f>
        <v>0</v>
      </c>
      <c r="BKK9" s="15">
        <f>$B9*IF('RELEVE DES FICHES SUIVEUSES'!BKK9&lt;&gt;"x",'RELEVE DES FICHES SUIVEUSES'!BKK9,0)/3</f>
        <v>0</v>
      </c>
      <c r="BKL9" s="15">
        <f>$B9*IF('RELEVE DES FICHES SUIVEUSES'!BKL9&lt;&gt;"x",'RELEVE DES FICHES SUIVEUSES'!BKL9,0)/3</f>
        <v>0</v>
      </c>
      <c r="BKM9" s="15">
        <f>$B9*IF('RELEVE DES FICHES SUIVEUSES'!BKM9&lt;&gt;"x",'RELEVE DES FICHES SUIVEUSES'!BKM9,0)/3</f>
        <v>0</v>
      </c>
      <c r="BKN9" s="15">
        <f>$B9*IF('RELEVE DES FICHES SUIVEUSES'!BKN9&lt;&gt;"x",'RELEVE DES FICHES SUIVEUSES'!BKN9,0)/3</f>
        <v>0</v>
      </c>
      <c r="BKO9" s="15">
        <f>$B9*IF('RELEVE DES FICHES SUIVEUSES'!BKO9&lt;&gt;"x",'RELEVE DES FICHES SUIVEUSES'!BKO9,0)/3</f>
        <v>0</v>
      </c>
      <c r="BKP9" s="15">
        <f>$B9*IF('RELEVE DES FICHES SUIVEUSES'!BKP9&lt;&gt;"x",'RELEVE DES FICHES SUIVEUSES'!BKP9,0)/3</f>
        <v>0</v>
      </c>
      <c r="BKQ9" s="15">
        <f>$B9*IF('RELEVE DES FICHES SUIVEUSES'!BKQ9&lt;&gt;"x",'RELEVE DES FICHES SUIVEUSES'!BKQ9,0)/3</f>
        <v>0</v>
      </c>
      <c r="BKR9" s="15">
        <f>$B9*IF('RELEVE DES FICHES SUIVEUSES'!BKR9&lt;&gt;"x",'RELEVE DES FICHES SUIVEUSES'!BKR9,0)/3</f>
        <v>0</v>
      </c>
      <c r="BKS9" s="15">
        <f>$B9*IF('RELEVE DES FICHES SUIVEUSES'!BKS9&lt;&gt;"x",'RELEVE DES FICHES SUIVEUSES'!BKS9,0)/3</f>
        <v>0</v>
      </c>
      <c r="BKT9" s="15">
        <f>$B9*IF('RELEVE DES FICHES SUIVEUSES'!BKT9&lt;&gt;"x",'RELEVE DES FICHES SUIVEUSES'!BKT9,0)/3</f>
        <v>0</v>
      </c>
      <c r="BKU9" s="15">
        <f>$B9*IF('RELEVE DES FICHES SUIVEUSES'!BKU9&lt;&gt;"x",'RELEVE DES FICHES SUIVEUSES'!BKU9,0)/3</f>
        <v>0</v>
      </c>
      <c r="BKV9" s="15">
        <f>$B9*IF('RELEVE DES FICHES SUIVEUSES'!BKV9&lt;&gt;"x",'RELEVE DES FICHES SUIVEUSES'!BKV9,0)/3</f>
        <v>0</v>
      </c>
      <c r="BKW9" s="15">
        <f>$B9*IF('RELEVE DES FICHES SUIVEUSES'!BKW9&lt;&gt;"x",'RELEVE DES FICHES SUIVEUSES'!BKW9,0)/3</f>
        <v>0</v>
      </c>
      <c r="BKX9" s="15">
        <f>$B9*IF('RELEVE DES FICHES SUIVEUSES'!BKX9&lt;&gt;"x",'RELEVE DES FICHES SUIVEUSES'!BKX9,0)/3</f>
        <v>0</v>
      </c>
      <c r="BKY9" s="15">
        <f>$B9*IF('RELEVE DES FICHES SUIVEUSES'!BKY9&lt;&gt;"x",'RELEVE DES FICHES SUIVEUSES'!BKY9,0)/3</f>
        <v>0</v>
      </c>
      <c r="BKZ9" s="15">
        <f>$B9*IF('RELEVE DES FICHES SUIVEUSES'!BKZ9&lt;&gt;"x",'RELEVE DES FICHES SUIVEUSES'!BKZ9,0)/3</f>
        <v>0</v>
      </c>
      <c r="BLA9" s="15">
        <f>$B9*IF('RELEVE DES FICHES SUIVEUSES'!BLA9&lt;&gt;"x",'RELEVE DES FICHES SUIVEUSES'!BLA9,0)/3</f>
        <v>0</v>
      </c>
      <c r="BLB9" s="15">
        <f>$B9*IF('RELEVE DES FICHES SUIVEUSES'!BLB9&lt;&gt;"x",'RELEVE DES FICHES SUIVEUSES'!BLB9,0)/3</f>
        <v>0</v>
      </c>
      <c r="BLC9" s="15">
        <f>$B9*IF('RELEVE DES FICHES SUIVEUSES'!BLC9&lt;&gt;"x",'RELEVE DES FICHES SUIVEUSES'!BLC9,0)/3</f>
        <v>0</v>
      </c>
      <c r="BLD9" s="15">
        <f>$B9*IF('RELEVE DES FICHES SUIVEUSES'!BLD9&lt;&gt;"x",'RELEVE DES FICHES SUIVEUSES'!BLD9,0)/3</f>
        <v>0</v>
      </c>
      <c r="BLE9" s="15">
        <f>$B9*IF('RELEVE DES FICHES SUIVEUSES'!BLE9&lt;&gt;"x",'RELEVE DES FICHES SUIVEUSES'!BLE9,0)/3</f>
        <v>0</v>
      </c>
      <c r="BLF9" s="15">
        <f>$B9*IF('RELEVE DES FICHES SUIVEUSES'!BLF9&lt;&gt;"x",'RELEVE DES FICHES SUIVEUSES'!BLF9,0)/3</f>
        <v>0</v>
      </c>
      <c r="BLG9" s="15">
        <f>$B9*IF('RELEVE DES FICHES SUIVEUSES'!BLG9&lt;&gt;"x",'RELEVE DES FICHES SUIVEUSES'!BLG9,0)/3</f>
        <v>0</v>
      </c>
      <c r="BLH9" s="15">
        <f>$B9*IF('RELEVE DES FICHES SUIVEUSES'!BLH9&lt;&gt;"x",'RELEVE DES FICHES SUIVEUSES'!BLH9,0)/3</f>
        <v>0</v>
      </c>
      <c r="BLI9" s="15">
        <f>$B9*IF('RELEVE DES FICHES SUIVEUSES'!BLI9&lt;&gt;"x",'RELEVE DES FICHES SUIVEUSES'!BLI9,0)/3</f>
        <v>0</v>
      </c>
      <c r="BLJ9" s="15">
        <f>$B9*IF('RELEVE DES FICHES SUIVEUSES'!BLJ9&lt;&gt;"x",'RELEVE DES FICHES SUIVEUSES'!BLJ9,0)/3</f>
        <v>0</v>
      </c>
      <c r="BLK9" s="15">
        <f>$B9*IF('RELEVE DES FICHES SUIVEUSES'!BLK9&lt;&gt;"x",'RELEVE DES FICHES SUIVEUSES'!BLK9,0)/3</f>
        <v>0</v>
      </c>
      <c r="BLL9" s="15">
        <f>$B9*IF('RELEVE DES FICHES SUIVEUSES'!BLL9&lt;&gt;"x",'RELEVE DES FICHES SUIVEUSES'!BLL9,0)/3</f>
        <v>0</v>
      </c>
      <c r="BLM9" s="15">
        <f>$B9*IF('RELEVE DES FICHES SUIVEUSES'!BLM9&lt;&gt;"x",'RELEVE DES FICHES SUIVEUSES'!BLM9,0)/3</f>
        <v>0</v>
      </c>
      <c r="BLN9" s="15">
        <f>$B9*IF('RELEVE DES FICHES SUIVEUSES'!BLN9&lt;&gt;"x",'RELEVE DES FICHES SUIVEUSES'!BLN9,0)/3</f>
        <v>0</v>
      </c>
      <c r="BLO9" s="15">
        <f>$B9*IF('RELEVE DES FICHES SUIVEUSES'!BLO9&lt;&gt;"x",'RELEVE DES FICHES SUIVEUSES'!BLO9,0)/3</f>
        <v>0</v>
      </c>
      <c r="BLP9" s="15">
        <f>$B9*IF('RELEVE DES FICHES SUIVEUSES'!BLP9&lt;&gt;"x",'RELEVE DES FICHES SUIVEUSES'!BLP9,0)/3</f>
        <v>0</v>
      </c>
      <c r="BLQ9" s="15">
        <f>$B9*IF('RELEVE DES FICHES SUIVEUSES'!BLQ9&lt;&gt;"x",'RELEVE DES FICHES SUIVEUSES'!BLQ9,0)/3</f>
        <v>0</v>
      </c>
      <c r="BLR9" s="15">
        <f>$B9*IF('RELEVE DES FICHES SUIVEUSES'!BLR9&lt;&gt;"x",'RELEVE DES FICHES SUIVEUSES'!BLR9,0)/3</f>
        <v>0</v>
      </c>
      <c r="BLS9" s="15">
        <f>$B9*IF('RELEVE DES FICHES SUIVEUSES'!BLS9&lt;&gt;"x",'RELEVE DES FICHES SUIVEUSES'!BLS9,0)/3</f>
        <v>0</v>
      </c>
      <c r="BLT9" s="15">
        <f>$B9*IF('RELEVE DES FICHES SUIVEUSES'!BLT9&lt;&gt;"x",'RELEVE DES FICHES SUIVEUSES'!BLT9,0)/3</f>
        <v>0</v>
      </c>
      <c r="BLU9" s="15">
        <f>$B9*IF('RELEVE DES FICHES SUIVEUSES'!BLU9&lt;&gt;"x",'RELEVE DES FICHES SUIVEUSES'!BLU9,0)/3</f>
        <v>0</v>
      </c>
      <c r="BLV9" s="15">
        <f>$B9*IF('RELEVE DES FICHES SUIVEUSES'!BLV9&lt;&gt;"x",'RELEVE DES FICHES SUIVEUSES'!BLV9,0)/3</f>
        <v>0</v>
      </c>
      <c r="BLW9" s="15">
        <f>$B9*IF('RELEVE DES FICHES SUIVEUSES'!BLW9&lt;&gt;"x",'RELEVE DES FICHES SUIVEUSES'!BLW9,0)/3</f>
        <v>0</v>
      </c>
      <c r="BLX9" s="15">
        <f>$B9*IF('RELEVE DES FICHES SUIVEUSES'!BLX9&lt;&gt;"x",'RELEVE DES FICHES SUIVEUSES'!BLX9,0)/3</f>
        <v>0</v>
      </c>
      <c r="BLY9" s="15">
        <f>$B9*IF('RELEVE DES FICHES SUIVEUSES'!BLY9&lt;&gt;"x",'RELEVE DES FICHES SUIVEUSES'!BLY9,0)/3</f>
        <v>0</v>
      </c>
      <c r="BLZ9" s="15">
        <f>$B9*IF('RELEVE DES FICHES SUIVEUSES'!BLZ9&lt;&gt;"x",'RELEVE DES FICHES SUIVEUSES'!BLZ9,0)/3</f>
        <v>0</v>
      </c>
      <c r="BMA9" s="15">
        <f>$B9*IF('RELEVE DES FICHES SUIVEUSES'!BMA9&lt;&gt;"x",'RELEVE DES FICHES SUIVEUSES'!BMA9,0)/3</f>
        <v>0</v>
      </c>
      <c r="BMB9" s="15">
        <f>$B9*IF('RELEVE DES FICHES SUIVEUSES'!BMB9&lt;&gt;"x",'RELEVE DES FICHES SUIVEUSES'!BMB9,0)/3</f>
        <v>0</v>
      </c>
      <c r="BMC9" s="15">
        <f>$B9*IF('RELEVE DES FICHES SUIVEUSES'!BMC9&lt;&gt;"x",'RELEVE DES FICHES SUIVEUSES'!BMC9,0)/3</f>
        <v>0</v>
      </c>
      <c r="BMD9" s="15">
        <f>$B9*IF('RELEVE DES FICHES SUIVEUSES'!BMD9&lt;&gt;"x",'RELEVE DES FICHES SUIVEUSES'!BMD9,0)/3</f>
        <v>0</v>
      </c>
      <c r="BME9" s="15">
        <f>$B9*IF('RELEVE DES FICHES SUIVEUSES'!BME9&lt;&gt;"x",'RELEVE DES FICHES SUIVEUSES'!BME9,0)/3</f>
        <v>0</v>
      </c>
      <c r="BMF9" s="15">
        <f>$B9*IF('RELEVE DES FICHES SUIVEUSES'!BMF9&lt;&gt;"x",'RELEVE DES FICHES SUIVEUSES'!BMF9,0)/3</f>
        <v>0</v>
      </c>
      <c r="BMG9" s="15">
        <f>$B9*IF('RELEVE DES FICHES SUIVEUSES'!BMG9&lt;&gt;"x",'RELEVE DES FICHES SUIVEUSES'!BMG9,0)/3</f>
        <v>0</v>
      </c>
      <c r="BMH9" s="15">
        <f>$B9*IF('RELEVE DES FICHES SUIVEUSES'!BMH9&lt;&gt;"x",'RELEVE DES FICHES SUIVEUSES'!BMH9,0)/3</f>
        <v>0</v>
      </c>
      <c r="BMI9" s="15">
        <f>$B9*IF('RELEVE DES FICHES SUIVEUSES'!BMI9&lt;&gt;"x",'RELEVE DES FICHES SUIVEUSES'!BMI9,0)/3</f>
        <v>0</v>
      </c>
      <c r="BMJ9" s="15">
        <f>$B9*IF('RELEVE DES FICHES SUIVEUSES'!BMJ9&lt;&gt;"x",'RELEVE DES FICHES SUIVEUSES'!BMJ9,0)/3</f>
        <v>0</v>
      </c>
      <c r="BMK9" s="15">
        <f>$B9*IF('RELEVE DES FICHES SUIVEUSES'!BMK9&lt;&gt;"x",'RELEVE DES FICHES SUIVEUSES'!BMK9,0)/3</f>
        <v>0</v>
      </c>
      <c r="BML9" s="15">
        <f>$B9*IF('RELEVE DES FICHES SUIVEUSES'!BML9&lt;&gt;"x",'RELEVE DES FICHES SUIVEUSES'!BML9,0)/3</f>
        <v>0</v>
      </c>
      <c r="BMM9" s="15">
        <f>$B9*IF('RELEVE DES FICHES SUIVEUSES'!BMM9&lt;&gt;"x",'RELEVE DES FICHES SUIVEUSES'!BMM9,0)/3</f>
        <v>0</v>
      </c>
      <c r="BMN9" s="15">
        <f>$B9*IF('RELEVE DES FICHES SUIVEUSES'!BMN9&lt;&gt;"x",'RELEVE DES FICHES SUIVEUSES'!BMN9,0)/3</f>
        <v>0</v>
      </c>
      <c r="BMO9" s="15">
        <f>$B9*IF('RELEVE DES FICHES SUIVEUSES'!BMO9&lt;&gt;"x",'RELEVE DES FICHES SUIVEUSES'!BMO9,0)/3</f>
        <v>0</v>
      </c>
      <c r="BMP9" s="15">
        <f>$B9*IF('RELEVE DES FICHES SUIVEUSES'!BMP9&lt;&gt;"x",'RELEVE DES FICHES SUIVEUSES'!BMP9,0)/3</f>
        <v>0</v>
      </c>
      <c r="BMQ9" s="15">
        <f>$B9*IF('RELEVE DES FICHES SUIVEUSES'!BMQ9&lt;&gt;"x",'RELEVE DES FICHES SUIVEUSES'!BMQ9,0)/3</f>
        <v>0</v>
      </c>
      <c r="BMR9" s="15">
        <f>$B9*IF('RELEVE DES FICHES SUIVEUSES'!BMR9&lt;&gt;"x",'RELEVE DES FICHES SUIVEUSES'!BMR9,0)/3</f>
        <v>0</v>
      </c>
      <c r="BMS9" s="15">
        <f>$B9*IF('RELEVE DES FICHES SUIVEUSES'!BMS9&lt;&gt;"x",'RELEVE DES FICHES SUIVEUSES'!BMS9,0)/3</f>
        <v>0</v>
      </c>
      <c r="BMT9" s="15">
        <f>$B9*IF('RELEVE DES FICHES SUIVEUSES'!BMT9&lt;&gt;"x",'RELEVE DES FICHES SUIVEUSES'!BMT9,0)/3</f>
        <v>0</v>
      </c>
      <c r="BMU9" s="15">
        <f>$B9*IF('RELEVE DES FICHES SUIVEUSES'!BMU9&lt;&gt;"x",'RELEVE DES FICHES SUIVEUSES'!BMU9,0)/3</f>
        <v>0</v>
      </c>
      <c r="BMV9" s="15">
        <f>$B9*IF('RELEVE DES FICHES SUIVEUSES'!BMV9&lt;&gt;"x",'RELEVE DES FICHES SUIVEUSES'!BMV9,0)/3</f>
        <v>0</v>
      </c>
      <c r="BMW9" s="15">
        <f>$B9*IF('RELEVE DES FICHES SUIVEUSES'!BMW9&lt;&gt;"x",'RELEVE DES FICHES SUIVEUSES'!BMW9,0)/3</f>
        <v>0</v>
      </c>
      <c r="BMX9" s="15">
        <f>$B9*IF('RELEVE DES FICHES SUIVEUSES'!BMX9&lt;&gt;"x",'RELEVE DES FICHES SUIVEUSES'!BMX9,0)/3</f>
        <v>0</v>
      </c>
      <c r="BMY9" s="15">
        <f>$B9*IF('RELEVE DES FICHES SUIVEUSES'!BMY9&lt;&gt;"x",'RELEVE DES FICHES SUIVEUSES'!BMY9,0)/3</f>
        <v>0</v>
      </c>
      <c r="BMZ9" s="15">
        <f>$B9*IF('RELEVE DES FICHES SUIVEUSES'!BMZ9&lt;&gt;"x",'RELEVE DES FICHES SUIVEUSES'!BMZ9,0)/3</f>
        <v>0</v>
      </c>
      <c r="BNA9" s="15">
        <f>$B9*IF('RELEVE DES FICHES SUIVEUSES'!BNA9&lt;&gt;"x",'RELEVE DES FICHES SUIVEUSES'!BNA9,0)/3</f>
        <v>0</v>
      </c>
      <c r="BNB9" s="15">
        <f>$B9*IF('RELEVE DES FICHES SUIVEUSES'!BNB9&lt;&gt;"x",'RELEVE DES FICHES SUIVEUSES'!BNB9,0)/3</f>
        <v>0</v>
      </c>
      <c r="BNC9" s="15">
        <f>$B9*IF('RELEVE DES FICHES SUIVEUSES'!BNC9&lt;&gt;"x",'RELEVE DES FICHES SUIVEUSES'!BNC9,0)/3</f>
        <v>0</v>
      </c>
      <c r="BND9" s="15">
        <f>$B9*IF('RELEVE DES FICHES SUIVEUSES'!BND9&lt;&gt;"x",'RELEVE DES FICHES SUIVEUSES'!BND9,0)/3</f>
        <v>0</v>
      </c>
      <c r="BNE9" s="15">
        <f>$B9*IF('RELEVE DES FICHES SUIVEUSES'!BNE9&lt;&gt;"x",'RELEVE DES FICHES SUIVEUSES'!BNE9,0)/3</f>
        <v>0</v>
      </c>
      <c r="BNF9" s="15">
        <f>$B9*IF('RELEVE DES FICHES SUIVEUSES'!BNF9&lt;&gt;"x",'RELEVE DES FICHES SUIVEUSES'!BNF9,0)/3</f>
        <v>0</v>
      </c>
      <c r="BNG9" s="15">
        <f>$B9*IF('RELEVE DES FICHES SUIVEUSES'!BNG9&lt;&gt;"x",'RELEVE DES FICHES SUIVEUSES'!BNG9,0)/3</f>
        <v>0</v>
      </c>
      <c r="BNH9" s="15">
        <f>$B9*IF('RELEVE DES FICHES SUIVEUSES'!BNH9&lt;&gt;"x",'RELEVE DES FICHES SUIVEUSES'!BNH9,0)/3</f>
        <v>0</v>
      </c>
      <c r="BNI9" s="15">
        <f>$B9*IF('RELEVE DES FICHES SUIVEUSES'!BNI9&lt;&gt;"x",'RELEVE DES FICHES SUIVEUSES'!BNI9,0)/3</f>
        <v>0</v>
      </c>
      <c r="BNJ9" s="15">
        <f>$B9*IF('RELEVE DES FICHES SUIVEUSES'!BNJ9&lt;&gt;"x",'RELEVE DES FICHES SUIVEUSES'!BNJ9,0)/3</f>
        <v>0</v>
      </c>
      <c r="BNK9" s="15">
        <f>$B9*IF('RELEVE DES FICHES SUIVEUSES'!BNK9&lt;&gt;"x",'RELEVE DES FICHES SUIVEUSES'!BNK9,0)/3</f>
        <v>0</v>
      </c>
      <c r="BNL9" s="15">
        <f>$B9*IF('RELEVE DES FICHES SUIVEUSES'!BNL9&lt;&gt;"x",'RELEVE DES FICHES SUIVEUSES'!BNL9,0)/3</f>
        <v>0</v>
      </c>
      <c r="BNM9" s="15">
        <f>$B9*IF('RELEVE DES FICHES SUIVEUSES'!BNM9&lt;&gt;"x",'RELEVE DES FICHES SUIVEUSES'!BNM9,0)/3</f>
        <v>0</v>
      </c>
      <c r="BNN9" s="15">
        <f>$B9*IF('RELEVE DES FICHES SUIVEUSES'!BNN9&lt;&gt;"x",'RELEVE DES FICHES SUIVEUSES'!BNN9,0)/3</f>
        <v>0</v>
      </c>
      <c r="BNO9" s="15">
        <f>$B9*IF('RELEVE DES FICHES SUIVEUSES'!BNO9&lt;&gt;"x",'RELEVE DES FICHES SUIVEUSES'!BNO9,0)/3</f>
        <v>0</v>
      </c>
      <c r="BNP9" s="15">
        <f>$B9*IF('RELEVE DES FICHES SUIVEUSES'!BNP9&lt;&gt;"x",'RELEVE DES FICHES SUIVEUSES'!BNP9,0)/3</f>
        <v>0</v>
      </c>
      <c r="BNQ9" s="15">
        <f>$B9*IF('RELEVE DES FICHES SUIVEUSES'!BNQ9&lt;&gt;"x",'RELEVE DES FICHES SUIVEUSES'!BNQ9,0)/3</f>
        <v>0</v>
      </c>
      <c r="BNR9" s="15">
        <f>$B9*IF('RELEVE DES FICHES SUIVEUSES'!BNR9&lt;&gt;"x",'RELEVE DES FICHES SUIVEUSES'!BNR9,0)/3</f>
        <v>0</v>
      </c>
      <c r="BNS9" s="15">
        <f>$B9*IF('RELEVE DES FICHES SUIVEUSES'!BNS9&lt;&gt;"x",'RELEVE DES FICHES SUIVEUSES'!BNS9,0)/3</f>
        <v>0</v>
      </c>
      <c r="BNT9" s="15">
        <f>$B9*IF('RELEVE DES FICHES SUIVEUSES'!BNT9&lt;&gt;"x",'RELEVE DES FICHES SUIVEUSES'!BNT9,0)/3</f>
        <v>0</v>
      </c>
      <c r="BNU9" s="15">
        <f>$B9*IF('RELEVE DES FICHES SUIVEUSES'!BNU9&lt;&gt;"x",'RELEVE DES FICHES SUIVEUSES'!BNU9,0)/3</f>
        <v>0</v>
      </c>
      <c r="BNV9" s="15">
        <f>$B9*IF('RELEVE DES FICHES SUIVEUSES'!BNV9&lt;&gt;"x",'RELEVE DES FICHES SUIVEUSES'!BNV9,0)/3</f>
        <v>0</v>
      </c>
      <c r="BNW9" s="15">
        <f>$B9*IF('RELEVE DES FICHES SUIVEUSES'!BNW9&lt;&gt;"x",'RELEVE DES FICHES SUIVEUSES'!BNW9,0)/3</f>
        <v>0</v>
      </c>
      <c r="BNX9" s="15">
        <f>$B9*IF('RELEVE DES FICHES SUIVEUSES'!BNX9&lt;&gt;"x",'RELEVE DES FICHES SUIVEUSES'!BNX9,0)/3</f>
        <v>0</v>
      </c>
      <c r="BNY9" s="15">
        <f>$B9*IF('RELEVE DES FICHES SUIVEUSES'!BNY9&lt;&gt;"x",'RELEVE DES FICHES SUIVEUSES'!BNY9,0)/3</f>
        <v>0</v>
      </c>
      <c r="BNZ9" s="15">
        <f>$B9*IF('RELEVE DES FICHES SUIVEUSES'!BNZ9&lt;&gt;"x",'RELEVE DES FICHES SUIVEUSES'!BNZ9,0)/3</f>
        <v>0</v>
      </c>
      <c r="BOA9" s="15">
        <f>$B9*IF('RELEVE DES FICHES SUIVEUSES'!BOA9&lt;&gt;"x",'RELEVE DES FICHES SUIVEUSES'!BOA9,0)/3</f>
        <v>0</v>
      </c>
      <c r="BOB9" s="15">
        <f>$B9*IF('RELEVE DES FICHES SUIVEUSES'!BOB9&lt;&gt;"x",'RELEVE DES FICHES SUIVEUSES'!BOB9,0)/3</f>
        <v>0</v>
      </c>
      <c r="BOC9" s="15">
        <f>$B9*IF('RELEVE DES FICHES SUIVEUSES'!BOC9&lt;&gt;"x",'RELEVE DES FICHES SUIVEUSES'!BOC9,0)/3</f>
        <v>0</v>
      </c>
      <c r="BOD9" s="15">
        <f>$B9*IF('RELEVE DES FICHES SUIVEUSES'!BOD9&lt;&gt;"x",'RELEVE DES FICHES SUIVEUSES'!BOD9,0)/3</f>
        <v>0</v>
      </c>
      <c r="BOE9" s="15">
        <f>$B9*IF('RELEVE DES FICHES SUIVEUSES'!BOE9&lt;&gt;"x",'RELEVE DES FICHES SUIVEUSES'!BOE9,0)/3</f>
        <v>0</v>
      </c>
      <c r="BOF9" s="15">
        <f>$B9*IF('RELEVE DES FICHES SUIVEUSES'!BOF9&lt;&gt;"x",'RELEVE DES FICHES SUIVEUSES'!BOF9,0)/3</f>
        <v>0</v>
      </c>
      <c r="BOG9" s="15">
        <f>$B9*IF('RELEVE DES FICHES SUIVEUSES'!BOG9&lt;&gt;"x",'RELEVE DES FICHES SUIVEUSES'!BOG9,0)/3</f>
        <v>0</v>
      </c>
      <c r="BOH9" s="15">
        <f>$B9*IF('RELEVE DES FICHES SUIVEUSES'!BOH9&lt;&gt;"x",'RELEVE DES FICHES SUIVEUSES'!BOH9,0)/3</f>
        <v>0</v>
      </c>
      <c r="BOI9" s="15">
        <f>$B9*IF('RELEVE DES FICHES SUIVEUSES'!BOI9&lt;&gt;"x",'RELEVE DES FICHES SUIVEUSES'!BOI9,0)/3</f>
        <v>0</v>
      </c>
      <c r="BOJ9" s="15">
        <f>$B9*IF('RELEVE DES FICHES SUIVEUSES'!BOJ9&lt;&gt;"x",'RELEVE DES FICHES SUIVEUSES'!BOJ9,0)/3</f>
        <v>0</v>
      </c>
      <c r="BOK9" s="15">
        <f>$B9*IF('RELEVE DES FICHES SUIVEUSES'!BOK9&lt;&gt;"x",'RELEVE DES FICHES SUIVEUSES'!BOK9,0)/3</f>
        <v>0</v>
      </c>
      <c r="BOL9" s="15">
        <f>$B9*IF('RELEVE DES FICHES SUIVEUSES'!BOL9&lt;&gt;"x",'RELEVE DES FICHES SUIVEUSES'!BOL9,0)/3</f>
        <v>0</v>
      </c>
      <c r="BOM9" s="15">
        <f>$B9*IF('RELEVE DES FICHES SUIVEUSES'!BOM9&lt;&gt;"x",'RELEVE DES FICHES SUIVEUSES'!BOM9,0)/3</f>
        <v>0</v>
      </c>
      <c r="BON9" s="15">
        <f>$B9*IF('RELEVE DES FICHES SUIVEUSES'!BON9&lt;&gt;"x",'RELEVE DES FICHES SUIVEUSES'!BON9,0)/3</f>
        <v>0</v>
      </c>
      <c r="BOO9" s="15">
        <f>$B9*IF('RELEVE DES FICHES SUIVEUSES'!BOO9&lt;&gt;"x",'RELEVE DES FICHES SUIVEUSES'!BOO9,0)/3</f>
        <v>0</v>
      </c>
      <c r="BOP9" s="15">
        <f>$B9*IF('RELEVE DES FICHES SUIVEUSES'!BOP9&lt;&gt;"x",'RELEVE DES FICHES SUIVEUSES'!BOP9,0)/3</f>
        <v>0</v>
      </c>
      <c r="BOQ9" s="15">
        <f>$B9*IF('RELEVE DES FICHES SUIVEUSES'!BOQ9&lt;&gt;"x",'RELEVE DES FICHES SUIVEUSES'!BOQ9,0)/3</f>
        <v>0</v>
      </c>
      <c r="BOR9" s="15">
        <f>$B9*IF('RELEVE DES FICHES SUIVEUSES'!BOR9&lt;&gt;"x",'RELEVE DES FICHES SUIVEUSES'!BOR9,0)/3</f>
        <v>0</v>
      </c>
      <c r="BOS9" s="15">
        <f>$B9*IF('RELEVE DES FICHES SUIVEUSES'!BOS9&lt;&gt;"x",'RELEVE DES FICHES SUIVEUSES'!BOS9,0)/3</f>
        <v>0</v>
      </c>
      <c r="BOT9" s="15">
        <f>$B9*IF('RELEVE DES FICHES SUIVEUSES'!BOT9&lt;&gt;"x",'RELEVE DES FICHES SUIVEUSES'!BOT9,0)/3</f>
        <v>0</v>
      </c>
      <c r="BOU9" s="15">
        <f>$B9*IF('RELEVE DES FICHES SUIVEUSES'!BOU9&lt;&gt;"x",'RELEVE DES FICHES SUIVEUSES'!BOU9,0)/3</f>
        <v>0</v>
      </c>
      <c r="BOV9" s="15">
        <f>$B9*IF('RELEVE DES FICHES SUIVEUSES'!BOV9&lt;&gt;"x",'RELEVE DES FICHES SUIVEUSES'!BOV9,0)/3</f>
        <v>0</v>
      </c>
      <c r="BOW9" s="15">
        <f>$B9*IF('RELEVE DES FICHES SUIVEUSES'!BOW9&lt;&gt;"x",'RELEVE DES FICHES SUIVEUSES'!BOW9,0)/3</f>
        <v>0</v>
      </c>
      <c r="BOX9" s="15">
        <f>$B9*IF('RELEVE DES FICHES SUIVEUSES'!BOX9&lt;&gt;"x",'RELEVE DES FICHES SUIVEUSES'!BOX9,0)/3</f>
        <v>0</v>
      </c>
      <c r="BOY9" s="15">
        <f>$B9*IF('RELEVE DES FICHES SUIVEUSES'!BOY9&lt;&gt;"x",'RELEVE DES FICHES SUIVEUSES'!BOY9,0)/3</f>
        <v>0</v>
      </c>
      <c r="BOZ9" s="15">
        <f>$B9*IF('RELEVE DES FICHES SUIVEUSES'!BOZ9&lt;&gt;"x",'RELEVE DES FICHES SUIVEUSES'!BOZ9,0)/3</f>
        <v>0</v>
      </c>
      <c r="BPA9" s="15">
        <f>$B9*IF('RELEVE DES FICHES SUIVEUSES'!BPA9&lt;&gt;"x",'RELEVE DES FICHES SUIVEUSES'!BPA9,0)/3</f>
        <v>0</v>
      </c>
      <c r="BPB9" s="15">
        <f>$B9*IF('RELEVE DES FICHES SUIVEUSES'!BPB9&lt;&gt;"x",'RELEVE DES FICHES SUIVEUSES'!BPB9,0)/3</f>
        <v>0</v>
      </c>
      <c r="BPC9" s="15">
        <f>$B9*IF('RELEVE DES FICHES SUIVEUSES'!BPC9&lt;&gt;"x",'RELEVE DES FICHES SUIVEUSES'!BPC9,0)/3</f>
        <v>0</v>
      </c>
      <c r="BPD9" s="15">
        <f>$B9*IF('RELEVE DES FICHES SUIVEUSES'!BPD9&lt;&gt;"x",'RELEVE DES FICHES SUIVEUSES'!BPD9,0)/3</f>
        <v>0</v>
      </c>
      <c r="BPE9" s="15">
        <f>$B9*IF('RELEVE DES FICHES SUIVEUSES'!BPE9&lt;&gt;"x",'RELEVE DES FICHES SUIVEUSES'!BPE9,0)/3</f>
        <v>0</v>
      </c>
      <c r="BPF9" s="15">
        <f>$B9*IF('RELEVE DES FICHES SUIVEUSES'!BPF9&lt;&gt;"x",'RELEVE DES FICHES SUIVEUSES'!BPF9,0)/3</f>
        <v>0</v>
      </c>
      <c r="BPG9" s="15">
        <f>$B9*IF('RELEVE DES FICHES SUIVEUSES'!BPG9&lt;&gt;"x",'RELEVE DES FICHES SUIVEUSES'!BPG9,0)/3</f>
        <v>0</v>
      </c>
      <c r="BPH9" s="15">
        <f>$B9*IF('RELEVE DES FICHES SUIVEUSES'!BPH9&lt;&gt;"x",'RELEVE DES FICHES SUIVEUSES'!BPH9,0)/3</f>
        <v>0</v>
      </c>
      <c r="BPI9" s="15">
        <f>$B9*IF('RELEVE DES FICHES SUIVEUSES'!BPI9&lt;&gt;"x",'RELEVE DES FICHES SUIVEUSES'!BPI9,0)/3</f>
        <v>0</v>
      </c>
      <c r="BPJ9" s="15">
        <f>$B9*IF('RELEVE DES FICHES SUIVEUSES'!BPJ9&lt;&gt;"x",'RELEVE DES FICHES SUIVEUSES'!BPJ9,0)/3</f>
        <v>0</v>
      </c>
      <c r="BPK9" s="15">
        <f>$B9*IF('RELEVE DES FICHES SUIVEUSES'!BPK9&lt;&gt;"x",'RELEVE DES FICHES SUIVEUSES'!BPK9,0)/3</f>
        <v>0</v>
      </c>
      <c r="BPL9" s="15">
        <f>$B9*IF('RELEVE DES FICHES SUIVEUSES'!BPL9&lt;&gt;"x",'RELEVE DES FICHES SUIVEUSES'!BPL9,0)/3</f>
        <v>0</v>
      </c>
      <c r="BPM9" s="15">
        <f>$B9*IF('RELEVE DES FICHES SUIVEUSES'!BPM9&lt;&gt;"x",'RELEVE DES FICHES SUIVEUSES'!BPM9,0)/3</f>
        <v>0</v>
      </c>
      <c r="BPN9" s="15">
        <f>$B9*IF('RELEVE DES FICHES SUIVEUSES'!BPN9&lt;&gt;"x",'RELEVE DES FICHES SUIVEUSES'!BPN9,0)/3</f>
        <v>0</v>
      </c>
      <c r="BPO9" s="15">
        <f>$B9*IF('RELEVE DES FICHES SUIVEUSES'!BPO9&lt;&gt;"x",'RELEVE DES FICHES SUIVEUSES'!BPO9,0)/3</f>
        <v>0</v>
      </c>
      <c r="BPP9" s="15">
        <f>$B9*IF('RELEVE DES FICHES SUIVEUSES'!BPP9&lt;&gt;"x",'RELEVE DES FICHES SUIVEUSES'!BPP9,0)/3</f>
        <v>0</v>
      </c>
      <c r="BPQ9" s="15">
        <f>$B9*IF('RELEVE DES FICHES SUIVEUSES'!BPQ9&lt;&gt;"x",'RELEVE DES FICHES SUIVEUSES'!BPQ9,0)/3</f>
        <v>0</v>
      </c>
      <c r="BPR9" s="15">
        <f>$B9*IF('RELEVE DES FICHES SUIVEUSES'!BPR9&lt;&gt;"x",'RELEVE DES FICHES SUIVEUSES'!BPR9,0)/3</f>
        <v>0</v>
      </c>
      <c r="BPS9" s="15">
        <f>$B9*IF('RELEVE DES FICHES SUIVEUSES'!BPS9&lt;&gt;"x",'RELEVE DES FICHES SUIVEUSES'!BPS9,0)/3</f>
        <v>0</v>
      </c>
      <c r="BPT9" s="15">
        <f>$B9*IF('RELEVE DES FICHES SUIVEUSES'!BPT9&lt;&gt;"x",'RELEVE DES FICHES SUIVEUSES'!BPT9,0)/3</f>
        <v>0</v>
      </c>
      <c r="BPU9" s="15">
        <f>$B9*IF('RELEVE DES FICHES SUIVEUSES'!BPU9&lt;&gt;"x",'RELEVE DES FICHES SUIVEUSES'!BPU9,0)/3</f>
        <v>0</v>
      </c>
      <c r="BPV9" s="15">
        <f>$B9*IF('RELEVE DES FICHES SUIVEUSES'!BPV9&lt;&gt;"x",'RELEVE DES FICHES SUIVEUSES'!BPV9,0)/3</f>
        <v>0</v>
      </c>
      <c r="BPW9" s="15">
        <f>$B9*IF('RELEVE DES FICHES SUIVEUSES'!BPW9&lt;&gt;"x",'RELEVE DES FICHES SUIVEUSES'!BPW9,0)/3</f>
        <v>0</v>
      </c>
      <c r="BPX9" s="15">
        <f>$B9*IF('RELEVE DES FICHES SUIVEUSES'!BPX9&lt;&gt;"x",'RELEVE DES FICHES SUIVEUSES'!BPX9,0)/3</f>
        <v>0</v>
      </c>
      <c r="BPY9" s="15">
        <f>$B9*IF('RELEVE DES FICHES SUIVEUSES'!BPY9&lt;&gt;"x",'RELEVE DES FICHES SUIVEUSES'!BPY9,0)/3</f>
        <v>0</v>
      </c>
      <c r="BPZ9" s="15">
        <f>$B9*IF('RELEVE DES FICHES SUIVEUSES'!BPZ9&lt;&gt;"x",'RELEVE DES FICHES SUIVEUSES'!BPZ9,0)/3</f>
        <v>0</v>
      </c>
      <c r="BQA9" s="15">
        <f>$B9*IF('RELEVE DES FICHES SUIVEUSES'!BQA9&lt;&gt;"x",'RELEVE DES FICHES SUIVEUSES'!BQA9,0)/3</f>
        <v>0</v>
      </c>
      <c r="BQB9" s="15">
        <f>$B9*IF('RELEVE DES FICHES SUIVEUSES'!BQB9&lt;&gt;"x",'RELEVE DES FICHES SUIVEUSES'!BQB9,0)/3</f>
        <v>0</v>
      </c>
      <c r="BQC9" s="15">
        <f>$B9*IF('RELEVE DES FICHES SUIVEUSES'!BQC9&lt;&gt;"x",'RELEVE DES FICHES SUIVEUSES'!BQC9,0)/3</f>
        <v>0</v>
      </c>
      <c r="BQD9" s="15">
        <f>$B9*IF('RELEVE DES FICHES SUIVEUSES'!BQD9&lt;&gt;"x",'RELEVE DES FICHES SUIVEUSES'!BQD9,0)/3</f>
        <v>0</v>
      </c>
      <c r="BQE9" s="15">
        <f>$B9*IF('RELEVE DES FICHES SUIVEUSES'!BQE9&lt;&gt;"x",'RELEVE DES FICHES SUIVEUSES'!BQE9,0)/3</f>
        <v>0</v>
      </c>
      <c r="BQF9" s="15">
        <f>$B9*IF('RELEVE DES FICHES SUIVEUSES'!BQF9&lt;&gt;"x",'RELEVE DES FICHES SUIVEUSES'!BQF9,0)/3</f>
        <v>0</v>
      </c>
      <c r="BQG9" s="15">
        <f>$B9*IF('RELEVE DES FICHES SUIVEUSES'!BQG9&lt;&gt;"x",'RELEVE DES FICHES SUIVEUSES'!BQG9,0)/3</f>
        <v>0</v>
      </c>
      <c r="BQH9" s="15">
        <f>$B9*IF('RELEVE DES FICHES SUIVEUSES'!BQH9&lt;&gt;"x",'RELEVE DES FICHES SUIVEUSES'!BQH9,0)/3</f>
        <v>0</v>
      </c>
      <c r="BQI9" s="15">
        <f>$B9*IF('RELEVE DES FICHES SUIVEUSES'!BQI9&lt;&gt;"x",'RELEVE DES FICHES SUIVEUSES'!BQI9,0)/3</f>
        <v>0</v>
      </c>
      <c r="BQJ9" s="15">
        <f>$B9*IF('RELEVE DES FICHES SUIVEUSES'!BQJ9&lt;&gt;"x",'RELEVE DES FICHES SUIVEUSES'!BQJ9,0)/3</f>
        <v>0</v>
      </c>
      <c r="BQK9" s="15">
        <f>$B9*IF('RELEVE DES FICHES SUIVEUSES'!BQK9&lt;&gt;"x",'RELEVE DES FICHES SUIVEUSES'!BQK9,0)/3</f>
        <v>0</v>
      </c>
      <c r="BQL9" s="15">
        <f>$B9*IF('RELEVE DES FICHES SUIVEUSES'!BQL9&lt;&gt;"x",'RELEVE DES FICHES SUIVEUSES'!BQL9,0)/3</f>
        <v>0</v>
      </c>
      <c r="BQM9" s="15">
        <f>$B9*IF('RELEVE DES FICHES SUIVEUSES'!BQM9&lt;&gt;"x",'RELEVE DES FICHES SUIVEUSES'!BQM9,0)/3</f>
        <v>0</v>
      </c>
      <c r="BQN9" s="15">
        <f>$B9*IF('RELEVE DES FICHES SUIVEUSES'!BQN9&lt;&gt;"x",'RELEVE DES FICHES SUIVEUSES'!BQN9,0)/3</f>
        <v>0</v>
      </c>
      <c r="BQO9" s="15">
        <f>$B9*IF('RELEVE DES FICHES SUIVEUSES'!BQO9&lt;&gt;"x",'RELEVE DES FICHES SUIVEUSES'!BQO9,0)/3</f>
        <v>0</v>
      </c>
      <c r="BQP9" s="15">
        <f>$B9*IF('RELEVE DES FICHES SUIVEUSES'!BQP9&lt;&gt;"x",'RELEVE DES FICHES SUIVEUSES'!BQP9,0)/3</f>
        <v>0</v>
      </c>
      <c r="BQQ9" s="15">
        <f>$B9*IF('RELEVE DES FICHES SUIVEUSES'!BQQ9&lt;&gt;"x",'RELEVE DES FICHES SUIVEUSES'!BQQ9,0)/3</f>
        <v>0</v>
      </c>
      <c r="BQR9" s="15">
        <f>$B9*IF('RELEVE DES FICHES SUIVEUSES'!BQR9&lt;&gt;"x",'RELEVE DES FICHES SUIVEUSES'!BQR9,0)/3</f>
        <v>0</v>
      </c>
      <c r="BQS9" s="15">
        <f>$B9*IF('RELEVE DES FICHES SUIVEUSES'!BQS9&lt;&gt;"x",'RELEVE DES FICHES SUIVEUSES'!BQS9,0)/3</f>
        <v>0</v>
      </c>
      <c r="BQT9" s="15">
        <f>$B9*IF('RELEVE DES FICHES SUIVEUSES'!BQT9&lt;&gt;"x",'RELEVE DES FICHES SUIVEUSES'!BQT9,0)/3</f>
        <v>0</v>
      </c>
      <c r="BQU9" s="15">
        <f>$B9*IF('RELEVE DES FICHES SUIVEUSES'!BQU9&lt;&gt;"x",'RELEVE DES FICHES SUIVEUSES'!BQU9,0)/3</f>
        <v>0</v>
      </c>
      <c r="BQV9" s="15">
        <f>$B9*IF('RELEVE DES FICHES SUIVEUSES'!BQV9&lt;&gt;"x",'RELEVE DES FICHES SUIVEUSES'!BQV9,0)/3</f>
        <v>0</v>
      </c>
      <c r="BQW9" s="15">
        <f>$B9*IF('RELEVE DES FICHES SUIVEUSES'!BQW9&lt;&gt;"x",'RELEVE DES FICHES SUIVEUSES'!BQW9,0)/3</f>
        <v>0</v>
      </c>
      <c r="BQX9" s="15">
        <f>$B9*IF('RELEVE DES FICHES SUIVEUSES'!BQX9&lt;&gt;"x",'RELEVE DES FICHES SUIVEUSES'!BQX9,0)/3</f>
        <v>0</v>
      </c>
      <c r="BQY9" s="15">
        <f>$B9*IF('RELEVE DES FICHES SUIVEUSES'!BQY9&lt;&gt;"x",'RELEVE DES FICHES SUIVEUSES'!BQY9,0)/3</f>
        <v>0</v>
      </c>
      <c r="BQZ9" s="15">
        <f>$B9*IF('RELEVE DES FICHES SUIVEUSES'!BQZ9&lt;&gt;"x",'RELEVE DES FICHES SUIVEUSES'!BQZ9,0)/3</f>
        <v>0</v>
      </c>
      <c r="BRA9" s="15">
        <f>$B9*IF('RELEVE DES FICHES SUIVEUSES'!BRA9&lt;&gt;"x",'RELEVE DES FICHES SUIVEUSES'!BRA9,0)/3</f>
        <v>0</v>
      </c>
      <c r="BRB9" s="15">
        <f>$B9*IF('RELEVE DES FICHES SUIVEUSES'!BRB9&lt;&gt;"x",'RELEVE DES FICHES SUIVEUSES'!BRB9,0)/3</f>
        <v>0</v>
      </c>
      <c r="BRC9" s="15">
        <f>$B9*IF('RELEVE DES FICHES SUIVEUSES'!BRC9&lt;&gt;"x",'RELEVE DES FICHES SUIVEUSES'!BRC9,0)/3</f>
        <v>0</v>
      </c>
      <c r="BRD9" s="15">
        <f>$B9*IF('RELEVE DES FICHES SUIVEUSES'!BRD9&lt;&gt;"x",'RELEVE DES FICHES SUIVEUSES'!BRD9,0)/3</f>
        <v>0</v>
      </c>
      <c r="BRE9" s="15">
        <f>$B9*IF('RELEVE DES FICHES SUIVEUSES'!BRE9&lt;&gt;"x",'RELEVE DES FICHES SUIVEUSES'!BRE9,0)/3</f>
        <v>0</v>
      </c>
      <c r="BRF9" s="15">
        <f>$B9*IF('RELEVE DES FICHES SUIVEUSES'!BRF9&lt;&gt;"x",'RELEVE DES FICHES SUIVEUSES'!BRF9,0)/3</f>
        <v>0</v>
      </c>
      <c r="BRG9" s="15">
        <f>$B9*IF('RELEVE DES FICHES SUIVEUSES'!BRG9&lt;&gt;"x",'RELEVE DES FICHES SUIVEUSES'!BRG9,0)/3</f>
        <v>0</v>
      </c>
      <c r="BRH9" s="15">
        <f>$B9*IF('RELEVE DES FICHES SUIVEUSES'!BRH9&lt;&gt;"x",'RELEVE DES FICHES SUIVEUSES'!BRH9,0)/3</f>
        <v>0</v>
      </c>
      <c r="BRI9" s="15">
        <f>$B9*IF('RELEVE DES FICHES SUIVEUSES'!BRI9&lt;&gt;"x",'RELEVE DES FICHES SUIVEUSES'!BRI9,0)/3</f>
        <v>0</v>
      </c>
      <c r="BRJ9" s="15">
        <f>$B9*IF('RELEVE DES FICHES SUIVEUSES'!BRJ9&lt;&gt;"x",'RELEVE DES FICHES SUIVEUSES'!BRJ9,0)/3</f>
        <v>0</v>
      </c>
      <c r="BRK9" s="15">
        <f>$B9*IF('RELEVE DES FICHES SUIVEUSES'!BRK9&lt;&gt;"x",'RELEVE DES FICHES SUIVEUSES'!BRK9,0)/3</f>
        <v>0</v>
      </c>
      <c r="BRL9" s="15">
        <f>$B9*IF('RELEVE DES FICHES SUIVEUSES'!BRL9&lt;&gt;"x",'RELEVE DES FICHES SUIVEUSES'!BRL9,0)/3</f>
        <v>0</v>
      </c>
      <c r="BRM9" s="15">
        <f>$B9*IF('RELEVE DES FICHES SUIVEUSES'!BRM9&lt;&gt;"x",'RELEVE DES FICHES SUIVEUSES'!BRM9,0)/3</f>
        <v>0</v>
      </c>
      <c r="BRN9" s="15">
        <f>$B9*IF('RELEVE DES FICHES SUIVEUSES'!BRN9&lt;&gt;"x",'RELEVE DES FICHES SUIVEUSES'!BRN9,0)/3</f>
        <v>0</v>
      </c>
      <c r="BRO9" s="15">
        <f>$B9*IF('RELEVE DES FICHES SUIVEUSES'!BRO9&lt;&gt;"x",'RELEVE DES FICHES SUIVEUSES'!BRO9,0)/3</f>
        <v>0</v>
      </c>
      <c r="BRP9" s="15">
        <f>$B9*IF('RELEVE DES FICHES SUIVEUSES'!BRP9&lt;&gt;"x",'RELEVE DES FICHES SUIVEUSES'!BRP9,0)/3</f>
        <v>0</v>
      </c>
      <c r="BRQ9" s="15">
        <f>$B9*IF('RELEVE DES FICHES SUIVEUSES'!BRQ9&lt;&gt;"x",'RELEVE DES FICHES SUIVEUSES'!BRQ9,0)/3</f>
        <v>0</v>
      </c>
      <c r="BRR9" s="15">
        <f>$B9*IF('RELEVE DES FICHES SUIVEUSES'!BRR9&lt;&gt;"x",'RELEVE DES FICHES SUIVEUSES'!BRR9,0)/3</f>
        <v>0</v>
      </c>
      <c r="BRS9" s="15">
        <f>$B9*IF('RELEVE DES FICHES SUIVEUSES'!BRS9&lt;&gt;"x",'RELEVE DES FICHES SUIVEUSES'!BRS9,0)/3</f>
        <v>0</v>
      </c>
      <c r="BRT9" s="15">
        <f>$B9*IF('RELEVE DES FICHES SUIVEUSES'!BRT9&lt;&gt;"x",'RELEVE DES FICHES SUIVEUSES'!BRT9,0)/3</f>
        <v>0</v>
      </c>
      <c r="BRU9" s="15">
        <f>$B9*IF('RELEVE DES FICHES SUIVEUSES'!BRU9&lt;&gt;"x",'RELEVE DES FICHES SUIVEUSES'!BRU9,0)/3</f>
        <v>0</v>
      </c>
      <c r="BRV9" s="15">
        <f>$B9*IF('RELEVE DES FICHES SUIVEUSES'!BRV9&lt;&gt;"x",'RELEVE DES FICHES SUIVEUSES'!BRV9,0)/3</f>
        <v>0</v>
      </c>
      <c r="BRW9" s="15">
        <f>$B9*IF('RELEVE DES FICHES SUIVEUSES'!BRW9&lt;&gt;"x",'RELEVE DES FICHES SUIVEUSES'!BRW9,0)/3</f>
        <v>0</v>
      </c>
      <c r="BRX9" s="15">
        <f>$B9*IF('RELEVE DES FICHES SUIVEUSES'!BRX9&lt;&gt;"x",'RELEVE DES FICHES SUIVEUSES'!BRX9,0)/3</f>
        <v>0</v>
      </c>
      <c r="BRY9" s="15">
        <f>$B9*IF('RELEVE DES FICHES SUIVEUSES'!BRY9&lt;&gt;"x",'RELEVE DES FICHES SUIVEUSES'!BRY9,0)/3</f>
        <v>0</v>
      </c>
      <c r="BRZ9" s="15">
        <f>$B9*IF('RELEVE DES FICHES SUIVEUSES'!BRZ9&lt;&gt;"x",'RELEVE DES FICHES SUIVEUSES'!BRZ9,0)/3</f>
        <v>0</v>
      </c>
      <c r="BSA9" s="15">
        <f>$B9*IF('RELEVE DES FICHES SUIVEUSES'!BSA9&lt;&gt;"x",'RELEVE DES FICHES SUIVEUSES'!BSA9,0)/3</f>
        <v>0</v>
      </c>
      <c r="BSB9" s="15">
        <f>$B9*IF('RELEVE DES FICHES SUIVEUSES'!BSB9&lt;&gt;"x",'RELEVE DES FICHES SUIVEUSES'!BSB9,0)/3</f>
        <v>0</v>
      </c>
      <c r="BSC9" s="15">
        <f>$B9*IF('RELEVE DES FICHES SUIVEUSES'!BSC9&lt;&gt;"x",'RELEVE DES FICHES SUIVEUSES'!BSC9,0)/3</f>
        <v>0</v>
      </c>
      <c r="BSD9" s="15">
        <f>$B9*IF('RELEVE DES FICHES SUIVEUSES'!BSD9&lt;&gt;"x",'RELEVE DES FICHES SUIVEUSES'!BSD9,0)/3</f>
        <v>0</v>
      </c>
      <c r="BSE9" s="15">
        <f>$B9*IF('RELEVE DES FICHES SUIVEUSES'!BSE9&lt;&gt;"x",'RELEVE DES FICHES SUIVEUSES'!BSE9,0)/3</f>
        <v>0</v>
      </c>
      <c r="BSF9" s="15">
        <f>$B9*IF('RELEVE DES FICHES SUIVEUSES'!BSF9&lt;&gt;"x",'RELEVE DES FICHES SUIVEUSES'!BSF9,0)/3</f>
        <v>0</v>
      </c>
      <c r="BSG9" s="15">
        <f>$B9*IF('RELEVE DES FICHES SUIVEUSES'!BSG9&lt;&gt;"x",'RELEVE DES FICHES SUIVEUSES'!BSG9,0)/3</f>
        <v>0</v>
      </c>
      <c r="BSH9" s="15">
        <f>$B9*IF('RELEVE DES FICHES SUIVEUSES'!BSH9&lt;&gt;"x",'RELEVE DES FICHES SUIVEUSES'!BSH9,0)/3</f>
        <v>0</v>
      </c>
      <c r="BSI9" s="15">
        <f>$B9*IF('RELEVE DES FICHES SUIVEUSES'!BSI9&lt;&gt;"x",'RELEVE DES FICHES SUIVEUSES'!BSI9,0)/3</f>
        <v>0</v>
      </c>
      <c r="BSJ9" s="15">
        <f>$B9*IF('RELEVE DES FICHES SUIVEUSES'!BSJ9&lt;&gt;"x",'RELEVE DES FICHES SUIVEUSES'!BSJ9,0)/3</f>
        <v>0</v>
      </c>
      <c r="BSK9" s="15">
        <f>$B9*IF('RELEVE DES FICHES SUIVEUSES'!BSK9&lt;&gt;"x",'RELEVE DES FICHES SUIVEUSES'!BSK9,0)/3</f>
        <v>0</v>
      </c>
      <c r="BSL9" s="15">
        <f>$B9*IF('RELEVE DES FICHES SUIVEUSES'!BSL9&lt;&gt;"x",'RELEVE DES FICHES SUIVEUSES'!BSL9,0)/3</f>
        <v>0</v>
      </c>
      <c r="BSM9" s="15">
        <f>$B9*IF('RELEVE DES FICHES SUIVEUSES'!BSM9&lt;&gt;"x",'RELEVE DES FICHES SUIVEUSES'!BSM9,0)/3</f>
        <v>0</v>
      </c>
      <c r="BSN9" s="15">
        <f>$B9*IF('RELEVE DES FICHES SUIVEUSES'!BSN9&lt;&gt;"x",'RELEVE DES FICHES SUIVEUSES'!BSN9,0)/3</f>
        <v>0</v>
      </c>
      <c r="BSO9" s="15">
        <f>$B9*IF('RELEVE DES FICHES SUIVEUSES'!BSO9&lt;&gt;"x",'RELEVE DES FICHES SUIVEUSES'!BSO9,0)/3</f>
        <v>0</v>
      </c>
      <c r="BSP9" s="15">
        <f>$B9*IF('RELEVE DES FICHES SUIVEUSES'!BSP9&lt;&gt;"x",'RELEVE DES FICHES SUIVEUSES'!BSP9,0)/3</f>
        <v>0</v>
      </c>
      <c r="BSQ9" s="15">
        <f>$B9*IF('RELEVE DES FICHES SUIVEUSES'!BSQ9&lt;&gt;"x",'RELEVE DES FICHES SUIVEUSES'!BSQ9,0)/3</f>
        <v>0</v>
      </c>
      <c r="BSR9" s="15">
        <f>$B9*IF('RELEVE DES FICHES SUIVEUSES'!BSR9&lt;&gt;"x",'RELEVE DES FICHES SUIVEUSES'!BSR9,0)/3</f>
        <v>0</v>
      </c>
      <c r="BSS9" s="15">
        <f>$B9*IF('RELEVE DES FICHES SUIVEUSES'!BSS9&lt;&gt;"x",'RELEVE DES FICHES SUIVEUSES'!BSS9,0)/3</f>
        <v>0</v>
      </c>
      <c r="BST9" s="15">
        <f>$B9*IF('RELEVE DES FICHES SUIVEUSES'!BST9&lt;&gt;"x",'RELEVE DES FICHES SUIVEUSES'!BST9,0)/3</f>
        <v>0</v>
      </c>
      <c r="BSU9" s="15">
        <f>$B9*IF('RELEVE DES FICHES SUIVEUSES'!BSU9&lt;&gt;"x",'RELEVE DES FICHES SUIVEUSES'!BSU9,0)/3</f>
        <v>0</v>
      </c>
      <c r="BSV9" s="15">
        <f>$B9*IF('RELEVE DES FICHES SUIVEUSES'!BSV9&lt;&gt;"x",'RELEVE DES FICHES SUIVEUSES'!BSV9,0)/3</f>
        <v>0</v>
      </c>
      <c r="BSW9" s="15">
        <f>$B9*IF('RELEVE DES FICHES SUIVEUSES'!BSW9&lt;&gt;"x",'RELEVE DES FICHES SUIVEUSES'!BSW9,0)/3</f>
        <v>0</v>
      </c>
      <c r="BSX9" s="15">
        <f>$B9*IF('RELEVE DES FICHES SUIVEUSES'!BSX9&lt;&gt;"x",'RELEVE DES FICHES SUIVEUSES'!BSX9,0)/3</f>
        <v>0</v>
      </c>
      <c r="BSY9" s="15">
        <f>$B9*IF('RELEVE DES FICHES SUIVEUSES'!BSY9&lt;&gt;"x",'RELEVE DES FICHES SUIVEUSES'!BSY9,0)/3</f>
        <v>0</v>
      </c>
      <c r="BSZ9" s="15">
        <f>$B9*IF('RELEVE DES FICHES SUIVEUSES'!BSZ9&lt;&gt;"x",'RELEVE DES FICHES SUIVEUSES'!BSZ9,0)/3</f>
        <v>0</v>
      </c>
      <c r="BTA9" s="15">
        <f>$B9*IF('RELEVE DES FICHES SUIVEUSES'!BTA9&lt;&gt;"x",'RELEVE DES FICHES SUIVEUSES'!BTA9,0)/3</f>
        <v>0</v>
      </c>
      <c r="BTB9" s="15">
        <f>$B9*IF('RELEVE DES FICHES SUIVEUSES'!BTB9&lt;&gt;"x",'RELEVE DES FICHES SUIVEUSES'!BTB9,0)/3</f>
        <v>0</v>
      </c>
      <c r="BTC9" s="15">
        <f>$B9*IF('RELEVE DES FICHES SUIVEUSES'!BTC9&lt;&gt;"x",'RELEVE DES FICHES SUIVEUSES'!BTC9,0)/3</f>
        <v>0</v>
      </c>
      <c r="BTD9" s="15">
        <f>$B9*IF('RELEVE DES FICHES SUIVEUSES'!BTD9&lt;&gt;"x",'RELEVE DES FICHES SUIVEUSES'!BTD9,0)/3</f>
        <v>0</v>
      </c>
      <c r="BTE9" s="15">
        <f>$B9*IF('RELEVE DES FICHES SUIVEUSES'!BTE9&lt;&gt;"x",'RELEVE DES FICHES SUIVEUSES'!BTE9,0)/3</f>
        <v>0</v>
      </c>
      <c r="BTF9" s="15">
        <f>$B9*IF('RELEVE DES FICHES SUIVEUSES'!BTF9&lt;&gt;"x",'RELEVE DES FICHES SUIVEUSES'!BTF9,0)/3</f>
        <v>0</v>
      </c>
      <c r="BTG9" s="15">
        <f>$B9*IF('RELEVE DES FICHES SUIVEUSES'!BTG9&lt;&gt;"x",'RELEVE DES FICHES SUIVEUSES'!BTG9,0)/3</f>
        <v>0</v>
      </c>
      <c r="BTH9" s="15">
        <f>$B9*IF('RELEVE DES FICHES SUIVEUSES'!BTH9&lt;&gt;"x",'RELEVE DES FICHES SUIVEUSES'!BTH9,0)/3</f>
        <v>0</v>
      </c>
      <c r="BTI9" s="15">
        <f>$B9*IF('RELEVE DES FICHES SUIVEUSES'!BTI9&lt;&gt;"x",'RELEVE DES FICHES SUIVEUSES'!BTI9,0)/3</f>
        <v>0</v>
      </c>
      <c r="BTJ9" s="15">
        <f>$B9*IF('RELEVE DES FICHES SUIVEUSES'!BTJ9&lt;&gt;"x",'RELEVE DES FICHES SUIVEUSES'!BTJ9,0)/3</f>
        <v>0</v>
      </c>
      <c r="BTK9" s="15">
        <f>$B9*IF('RELEVE DES FICHES SUIVEUSES'!BTK9&lt;&gt;"x",'RELEVE DES FICHES SUIVEUSES'!BTK9,0)/3</f>
        <v>0</v>
      </c>
      <c r="BTL9" s="15">
        <f>$B9*IF('RELEVE DES FICHES SUIVEUSES'!BTL9&lt;&gt;"x",'RELEVE DES FICHES SUIVEUSES'!BTL9,0)/3</f>
        <v>0</v>
      </c>
      <c r="BTM9" s="15">
        <f>$B9*IF('RELEVE DES FICHES SUIVEUSES'!BTM9&lt;&gt;"x",'RELEVE DES FICHES SUIVEUSES'!BTM9,0)/3</f>
        <v>0</v>
      </c>
      <c r="BTN9" s="15">
        <f>$B9*IF('RELEVE DES FICHES SUIVEUSES'!BTN9&lt;&gt;"x",'RELEVE DES FICHES SUIVEUSES'!BTN9,0)/3</f>
        <v>0</v>
      </c>
      <c r="BTO9" s="15">
        <f>$B9*IF('RELEVE DES FICHES SUIVEUSES'!BTO9&lt;&gt;"x",'RELEVE DES FICHES SUIVEUSES'!BTO9,0)/3</f>
        <v>0</v>
      </c>
      <c r="BTP9" s="15">
        <f>$B9*IF('RELEVE DES FICHES SUIVEUSES'!BTP9&lt;&gt;"x",'RELEVE DES FICHES SUIVEUSES'!BTP9,0)/3</f>
        <v>0</v>
      </c>
      <c r="BTQ9" s="15">
        <f>$B9*IF('RELEVE DES FICHES SUIVEUSES'!BTQ9&lt;&gt;"x",'RELEVE DES FICHES SUIVEUSES'!BTQ9,0)/3</f>
        <v>0</v>
      </c>
      <c r="BTR9" s="15">
        <f>$B9*IF('RELEVE DES FICHES SUIVEUSES'!BTR9&lt;&gt;"x",'RELEVE DES FICHES SUIVEUSES'!BTR9,0)/3</f>
        <v>0</v>
      </c>
      <c r="BTS9" s="15">
        <f>$B9*IF('RELEVE DES FICHES SUIVEUSES'!BTS9&lt;&gt;"x",'RELEVE DES FICHES SUIVEUSES'!BTS9,0)/3</f>
        <v>0</v>
      </c>
      <c r="BTT9" s="15">
        <f>$B9*IF('RELEVE DES FICHES SUIVEUSES'!BTT9&lt;&gt;"x",'RELEVE DES FICHES SUIVEUSES'!BTT9,0)/3</f>
        <v>0</v>
      </c>
      <c r="BTU9" s="15">
        <f>$B9*IF('RELEVE DES FICHES SUIVEUSES'!BTU9&lt;&gt;"x",'RELEVE DES FICHES SUIVEUSES'!BTU9,0)/3</f>
        <v>0</v>
      </c>
      <c r="BTV9" s="15">
        <f>$B9*IF('RELEVE DES FICHES SUIVEUSES'!BTV9&lt;&gt;"x",'RELEVE DES FICHES SUIVEUSES'!BTV9,0)/3</f>
        <v>0</v>
      </c>
      <c r="BTW9" s="15">
        <f>$B9*IF('RELEVE DES FICHES SUIVEUSES'!BTW9&lt;&gt;"x",'RELEVE DES FICHES SUIVEUSES'!BTW9,0)/3</f>
        <v>0</v>
      </c>
      <c r="BTX9" s="15">
        <f>$B9*IF('RELEVE DES FICHES SUIVEUSES'!BTX9&lt;&gt;"x",'RELEVE DES FICHES SUIVEUSES'!BTX9,0)/3</f>
        <v>0</v>
      </c>
      <c r="BTY9" s="15">
        <f>$B9*IF('RELEVE DES FICHES SUIVEUSES'!BTY9&lt;&gt;"x",'RELEVE DES FICHES SUIVEUSES'!BTY9,0)/3</f>
        <v>0</v>
      </c>
      <c r="BTZ9" s="15">
        <f>$B9*IF('RELEVE DES FICHES SUIVEUSES'!BTZ9&lt;&gt;"x",'RELEVE DES FICHES SUIVEUSES'!BTZ9,0)/3</f>
        <v>0</v>
      </c>
      <c r="BUA9" s="15">
        <f>$B9*IF('RELEVE DES FICHES SUIVEUSES'!BUA9&lt;&gt;"x",'RELEVE DES FICHES SUIVEUSES'!BUA9,0)/3</f>
        <v>0</v>
      </c>
      <c r="BUB9" s="15">
        <f>$B9*IF('RELEVE DES FICHES SUIVEUSES'!BUB9&lt;&gt;"x",'RELEVE DES FICHES SUIVEUSES'!BUB9,0)/3</f>
        <v>0</v>
      </c>
      <c r="BUC9" s="15">
        <f>$B9*IF('RELEVE DES FICHES SUIVEUSES'!BUC9&lt;&gt;"x",'RELEVE DES FICHES SUIVEUSES'!BUC9,0)/3</f>
        <v>0</v>
      </c>
      <c r="BUD9" s="15">
        <f>$B9*IF('RELEVE DES FICHES SUIVEUSES'!BUD9&lt;&gt;"x",'RELEVE DES FICHES SUIVEUSES'!BUD9,0)/3</f>
        <v>0</v>
      </c>
      <c r="BUE9" s="15">
        <f>$B9*IF('RELEVE DES FICHES SUIVEUSES'!BUE9&lt;&gt;"x",'RELEVE DES FICHES SUIVEUSES'!BUE9,0)/3</f>
        <v>0</v>
      </c>
      <c r="BUF9" s="15">
        <f>$B9*IF('RELEVE DES FICHES SUIVEUSES'!BUF9&lt;&gt;"x",'RELEVE DES FICHES SUIVEUSES'!BUF9,0)/3</f>
        <v>0</v>
      </c>
      <c r="BUG9" s="15">
        <f>$B9*IF('RELEVE DES FICHES SUIVEUSES'!BUG9&lt;&gt;"x",'RELEVE DES FICHES SUIVEUSES'!BUG9,0)/3</f>
        <v>0</v>
      </c>
      <c r="BUH9" s="15">
        <f>$B9*IF('RELEVE DES FICHES SUIVEUSES'!BUH9&lt;&gt;"x",'RELEVE DES FICHES SUIVEUSES'!BUH9,0)/3</f>
        <v>0</v>
      </c>
      <c r="BUI9" s="15">
        <f>$B9*IF('RELEVE DES FICHES SUIVEUSES'!BUI9&lt;&gt;"x",'RELEVE DES FICHES SUIVEUSES'!BUI9,0)/3</f>
        <v>0</v>
      </c>
      <c r="BUJ9" s="15">
        <f>$B9*IF('RELEVE DES FICHES SUIVEUSES'!BUJ9&lt;&gt;"x",'RELEVE DES FICHES SUIVEUSES'!BUJ9,0)/3</f>
        <v>0</v>
      </c>
      <c r="BUK9" s="15">
        <f>$B9*IF('RELEVE DES FICHES SUIVEUSES'!BUK9&lt;&gt;"x",'RELEVE DES FICHES SUIVEUSES'!BUK9,0)/3</f>
        <v>0</v>
      </c>
      <c r="BUL9" s="15">
        <f>$B9*IF('RELEVE DES FICHES SUIVEUSES'!BUL9&lt;&gt;"x",'RELEVE DES FICHES SUIVEUSES'!BUL9,0)/3</f>
        <v>0</v>
      </c>
      <c r="BUM9" s="15">
        <f>$B9*IF('RELEVE DES FICHES SUIVEUSES'!BUM9&lt;&gt;"x",'RELEVE DES FICHES SUIVEUSES'!BUM9,0)/3</f>
        <v>0</v>
      </c>
      <c r="BUN9" s="15">
        <f>$B9*IF('RELEVE DES FICHES SUIVEUSES'!BUN9&lt;&gt;"x",'RELEVE DES FICHES SUIVEUSES'!BUN9,0)/3</f>
        <v>0</v>
      </c>
      <c r="BUO9" s="15">
        <f>$B9*IF('RELEVE DES FICHES SUIVEUSES'!BUO9&lt;&gt;"x",'RELEVE DES FICHES SUIVEUSES'!BUO9,0)/3</f>
        <v>0</v>
      </c>
      <c r="BUP9" s="15">
        <f>$B9*IF('RELEVE DES FICHES SUIVEUSES'!BUP9&lt;&gt;"x",'RELEVE DES FICHES SUIVEUSES'!BUP9,0)/3</f>
        <v>0</v>
      </c>
      <c r="BUQ9" s="15">
        <f>$B9*IF('RELEVE DES FICHES SUIVEUSES'!BUQ9&lt;&gt;"x",'RELEVE DES FICHES SUIVEUSES'!BUQ9,0)/3</f>
        <v>0</v>
      </c>
      <c r="BUR9" s="15">
        <f>$B9*IF('RELEVE DES FICHES SUIVEUSES'!BUR9&lt;&gt;"x",'RELEVE DES FICHES SUIVEUSES'!BUR9,0)/3</f>
        <v>0</v>
      </c>
      <c r="BUS9" s="15">
        <f>$B9*IF('RELEVE DES FICHES SUIVEUSES'!BUS9&lt;&gt;"x",'RELEVE DES FICHES SUIVEUSES'!BUS9,0)/3</f>
        <v>0</v>
      </c>
      <c r="BUT9" s="15">
        <f>$B9*IF('RELEVE DES FICHES SUIVEUSES'!BUT9&lt;&gt;"x",'RELEVE DES FICHES SUIVEUSES'!BUT9,0)/3</f>
        <v>0</v>
      </c>
      <c r="BUU9" s="15">
        <f>$B9*IF('RELEVE DES FICHES SUIVEUSES'!BUU9&lt;&gt;"x",'RELEVE DES FICHES SUIVEUSES'!BUU9,0)/3</f>
        <v>0</v>
      </c>
      <c r="BUV9" s="15">
        <f>$B9*IF('RELEVE DES FICHES SUIVEUSES'!BUV9&lt;&gt;"x",'RELEVE DES FICHES SUIVEUSES'!BUV9,0)/3</f>
        <v>0</v>
      </c>
      <c r="BUW9" s="15">
        <f>$B9*IF('RELEVE DES FICHES SUIVEUSES'!BUW9&lt;&gt;"x",'RELEVE DES FICHES SUIVEUSES'!BUW9,0)/3</f>
        <v>0</v>
      </c>
      <c r="BUX9" s="15">
        <f>$B9*IF('RELEVE DES FICHES SUIVEUSES'!BUX9&lt;&gt;"x",'RELEVE DES FICHES SUIVEUSES'!BUX9,0)/3</f>
        <v>0</v>
      </c>
      <c r="BUY9" s="15">
        <f>$B9*IF('RELEVE DES FICHES SUIVEUSES'!BUY9&lt;&gt;"x",'RELEVE DES FICHES SUIVEUSES'!BUY9,0)/3</f>
        <v>0</v>
      </c>
      <c r="BUZ9" s="15">
        <f>$B9*IF('RELEVE DES FICHES SUIVEUSES'!BUZ9&lt;&gt;"x",'RELEVE DES FICHES SUIVEUSES'!BUZ9,0)/3</f>
        <v>0</v>
      </c>
      <c r="BVA9" s="15">
        <f>$B9*IF('RELEVE DES FICHES SUIVEUSES'!BVA9&lt;&gt;"x",'RELEVE DES FICHES SUIVEUSES'!BVA9,0)/3</f>
        <v>0</v>
      </c>
      <c r="BVB9" s="15">
        <f>$B9*IF('RELEVE DES FICHES SUIVEUSES'!BVB9&lt;&gt;"x",'RELEVE DES FICHES SUIVEUSES'!BVB9,0)/3</f>
        <v>0</v>
      </c>
      <c r="BVC9" s="15">
        <f>$B9*IF('RELEVE DES FICHES SUIVEUSES'!BVC9&lt;&gt;"x",'RELEVE DES FICHES SUIVEUSES'!BVC9,0)/3</f>
        <v>0</v>
      </c>
      <c r="BVD9" s="15">
        <f>$B9*IF('RELEVE DES FICHES SUIVEUSES'!BVD9&lt;&gt;"x",'RELEVE DES FICHES SUIVEUSES'!BVD9,0)/3</f>
        <v>0</v>
      </c>
      <c r="BVE9" s="15">
        <f>$B9*IF('RELEVE DES FICHES SUIVEUSES'!BVE9&lt;&gt;"x",'RELEVE DES FICHES SUIVEUSES'!BVE9,0)/3</f>
        <v>0</v>
      </c>
      <c r="BVF9" s="15">
        <f>$B9*IF('RELEVE DES FICHES SUIVEUSES'!BVF9&lt;&gt;"x",'RELEVE DES FICHES SUIVEUSES'!BVF9,0)/3</f>
        <v>0</v>
      </c>
      <c r="BVG9" s="15">
        <f>$B9*IF('RELEVE DES FICHES SUIVEUSES'!BVG9&lt;&gt;"x",'RELEVE DES FICHES SUIVEUSES'!BVG9,0)/3</f>
        <v>0</v>
      </c>
      <c r="BVH9" s="15">
        <f>$B9*IF('RELEVE DES FICHES SUIVEUSES'!BVH9&lt;&gt;"x",'RELEVE DES FICHES SUIVEUSES'!BVH9,0)/3</f>
        <v>0</v>
      </c>
      <c r="BVI9" s="15">
        <f>$B9*IF('RELEVE DES FICHES SUIVEUSES'!BVI9&lt;&gt;"x",'RELEVE DES FICHES SUIVEUSES'!BVI9,0)/3</f>
        <v>0</v>
      </c>
      <c r="BVJ9" s="15">
        <f>$B9*IF('RELEVE DES FICHES SUIVEUSES'!BVJ9&lt;&gt;"x",'RELEVE DES FICHES SUIVEUSES'!BVJ9,0)/3</f>
        <v>0</v>
      </c>
      <c r="BVK9" s="15">
        <f>$B9*IF('RELEVE DES FICHES SUIVEUSES'!BVK9&lt;&gt;"x",'RELEVE DES FICHES SUIVEUSES'!BVK9,0)/3</f>
        <v>0</v>
      </c>
      <c r="BVL9" s="15">
        <f>$B9*IF('RELEVE DES FICHES SUIVEUSES'!BVL9&lt;&gt;"x",'RELEVE DES FICHES SUIVEUSES'!BVL9,0)/3</f>
        <v>0</v>
      </c>
      <c r="BVM9" s="15">
        <f>$B9*IF('RELEVE DES FICHES SUIVEUSES'!BVM9&lt;&gt;"x",'RELEVE DES FICHES SUIVEUSES'!BVM9,0)/3</f>
        <v>0</v>
      </c>
      <c r="BVN9" s="15">
        <f>$B9*IF('RELEVE DES FICHES SUIVEUSES'!BVN9&lt;&gt;"x",'RELEVE DES FICHES SUIVEUSES'!BVN9,0)/3</f>
        <v>0</v>
      </c>
      <c r="BVO9" s="15">
        <f>$B9*IF('RELEVE DES FICHES SUIVEUSES'!BVO9&lt;&gt;"x",'RELEVE DES FICHES SUIVEUSES'!BVO9,0)/3</f>
        <v>0</v>
      </c>
      <c r="BVP9" s="15">
        <f>$B9*IF('RELEVE DES FICHES SUIVEUSES'!BVP9&lt;&gt;"x",'RELEVE DES FICHES SUIVEUSES'!BVP9,0)/3</f>
        <v>0</v>
      </c>
      <c r="BVQ9" s="15">
        <f>$B9*IF('RELEVE DES FICHES SUIVEUSES'!BVQ9&lt;&gt;"x",'RELEVE DES FICHES SUIVEUSES'!BVQ9,0)/3</f>
        <v>0</v>
      </c>
      <c r="BVR9" s="15">
        <f>$B9*IF('RELEVE DES FICHES SUIVEUSES'!BVR9&lt;&gt;"x",'RELEVE DES FICHES SUIVEUSES'!BVR9,0)/3</f>
        <v>0</v>
      </c>
      <c r="BVS9" s="15">
        <f>$B9*IF('RELEVE DES FICHES SUIVEUSES'!BVS9&lt;&gt;"x",'RELEVE DES FICHES SUIVEUSES'!BVS9,0)/3</f>
        <v>0</v>
      </c>
      <c r="BVT9" s="15">
        <f>$B9*IF('RELEVE DES FICHES SUIVEUSES'!BVT9&lt;&gt;"x",'RELEVE DES FICHES SUIVEUSES'!BVT9,0)/3</f>
        <v>0</v>
      </c>
      <c r="BVU9" s="15">
        <f>$B9*IF('RELEVE DES FICHES SUIVEUSES'!BVU9&lt;&gt;"x",'RELEVE DES FICHES SUIVEUSES'!BVU9,0)/3</f>
        <v>0</v>
      </c>
      <c r="BVV9" s="15">
        <f>$B9*IF('RELEVE DES FICHES SUIVEUSES'!BVV9&lt;&gt;"x",'RELEVE DES FICHES SUIVEUSES'!BVV9,0)/3</f>
        <v>0</v>
      </c>
      <c r="BVW9" s="15">
        <f>$B9*IF('RELEVE DES FICHES SUIVEUSES'!BVW9&lt;&gt;"x",'RELEVE DES FICHES SUIVEUSES'!BVW9,0)/3</f>
        <v>0</v>
      </c>
      <c r="BVX9" s="15">
        <f>$B9*IF('RELEVE DES FICHES SUIVEUSES'!BVX9&lt;&gt;"x",'RELEVE DES FICHES SUIVEUSES'!BVX9,0)/3</f>
        <v>0</v>
      </c>
      <c r="BVY9" s="15">
        <f>$B9*IF('RELEVE DES FICHES SUIVEUSES'!BVY9&lt;&gt;"x",'RELEVE DES FICHES SUIVEUSES'!BVY9,0)/3</f>
        <v>0</v>
      </c>
      <c r="BVZ9" s="15">
        <f>$B9*IF('RELEVE DES FICHES SUIVEUSES'!BVZ9&lt;&gt;"x",'RELEVE DES FICHES SUIVEUSES'!BVZ9,0)/3</f>
        <v>0</v>
      </c>
      <c r="BWA9" s="15">
        <f>$B9*IF('RELEVE DES FICHES SUIVEUSES'!BWA9&lt;&gt;"x",'RELEVE DES FICHES SUIVEUSES'!BWA9,0)/3</f>
        <v>0</v>
      </c>
      <c r="BWB9" s="15">
        <f>$B9*IF('RELEVE DES FICHES SUIVEUSES'!BWB9&lt;&gt;"x",'RELEVE DES FICHES SUIVEUSES'!BWB9,0)/3</f>
        <v>0</v>
      </c>
      <c r="BWC9" s="15">
        <f>$B9*IF('RELEVE DES FICHES SUIVEUSES'!BWC9&lt;&gt;"x",'RELEVE DES FICHES SUIVEUSES'!BWC9,0)/3</f>
        <v>0</v>
      </c>
      <c r="BWD9" s="15">
        <f>$B9*IF('RELEVE DES FICHES SUIVEUSES'!BWD9&lt;&gt;"x",'RELEVE DES FICHES SUIVEUSES'!BWD9,0)/3</f>
        <v>0</v>
      </c>
      <c r="BWE9" s="15">
        <f>$B9*IF('RELEVE DES FICHES SUIVEUSES'!BWE9&lt;&gt;"x",'RELEVE DES FICHES SUIVEUSES'!BWE9,0)/3</f>
        <v>0</v>
      </c>
      <c r="BWF9" s="15">
        <f>$B9*IF('RELEVE DES FICHES SUIVEUSES'!BWF9&lt;&gt;"x",'RELEVE DES FICHES SUIVEUSES'!BWF9,0)/3</f>
        <v>0</v>
      </c>
      <c r="BWG9" s="15">
        <f>$B9*IF('RELEVE DES FICHES SUIVEUSES'!BWG9&lt;&gt;"x",'RELEVE DES FICHES SUIVEUSES'!BWG9,0)/3</f>
        <v>0</v>
      </c>
      <c r="BWH9" s="15">
        <f>$B9*IF('RELEVE DES FICHES SUIVEUSES'!BWH9&lt;&gt;"x",'RELEVE DES FICHES SUIVEUSES'!BWH9,0)/3</f>
        <v>0</v>
      </c>
      <c r="BWI9" s="15">
        <f>$B9*IF('RELEVE DES FICHES SUIVEUSES'!BWI9&lt;&gt;"x",'RELEVE DES FICHES SUIVEUSES'!BWI9,0)/3</f>
        <v>0</v>
      </c>
      <c r="BWJ9" s="15">
        <f>$B9*IF('RELEVE DES FICHES SUIVEUSES'!BWJ9&lt;&gt;"x",'RELEVE DES FICHES SUIVEUSES'!BWJ9,0)/3</f>
        <v>0</v>
      </c>
      <c r="BWK9" s="15">
        <f>$B9*IF('RELEVE DES FICHES SUIVEUSES'!BWK9&lt;&gt;"x",'RELEVE DES FICHES SUIVEUSES'!BWK9,0)/3</f>
        <v>0</v>
      </c>
      <c r="BWL9" s="15">
        <f>$B9*IF('RELEVE DES FICHES SUIVEUSES'!BWL9&lt;&gt;"x",'RELEVE DES FICHES SUIVEUSES'!BWL9,0)/3</f>
        <v>0</v>
      </c>
      <c r="BWM9" s="15">
        <f>$B9*IF('RELEVE DES FICHES SUIVEUSES'!BWM9&lt;&gt;"x",'RELEVE DES FICHES SUIVEUSES'!BWM9,0)/3</f>
        <v>0</v>
      </c>
      <c r="BWN9" s="15">
        <f>$B9*IF('RELEVE DES FICHES SUIVEUSES'!BWN9&lt;&gt;"x",'RELEVE DES FICHES SUIVEUSES'!BWN9,0)/3</f>
        <v>0</v>
      </c>
      <c r="BWO9" s="15">
        <f>$B9*IF('RELEVE DES FICHES SUIVEUSES'!BWO9&lt;&gt;"x",'RELEVE DES FICHES SUIVEUSES'!BWO9,0)/3</f>
        <v>0</v>
      </c>
      <c r="BWP9" s="15">
        <f>$B9*IF('RELEVE DES FICHES SUIVEUSES'!BWP9&lt;&gt;"x",'RELEVE DES FICHES SUIVEUSES'!BWP9,0)/3</f>
        <v>0</v>
      </c>
      <c r="BWQ9" s="15">
        <f>$B9*IF('RELEVE DES FICHES SUIVEUSES'!BWQ9&lt;&gt;"x",'RELEVE DES FICHES SUIVEUSES'!BWQ9,0)/3</f>
        <v>0</v>
      </c>
      <c r="BWR9" s="15">
        <f>$B9*IF('RELEVE DES FICHES SUIVEUSES'!BWR9&lt;&gt;"x",'RELEVE DES FICHES SUIVEUSES'!BWR9,0)/3</f>
        <v>0</v>
      </c>
      <c r="BWS9" s="15">
        <f>$B9*IF('RELEVE DES FICHES SUIVEUSES'!BWS9&lt;&gt;"x",'RELEVE DES FICHES SUIVEUSES'!BWS9,0)/3</f>
        <v>0</v>
      </c>
      <c r="BWT9" s="15">
        <f>$B9*IF('RELEVE DES FICHES SUIVEUSES'!BWT9&lt;&gt;"x",'RELEVE DES FICHES SUIVEUSES'!BWT9,0)/3</f>
        <v>0</v>
      </c>
      <c r="BWU9" s="15">
        <f>$B9*IF('RELEVE DES FICHES SUIVEUSES'!BWU9&lt;&gt;"x",'RELEVE DES FICHES SUIVEUSES'!BWU9,0)/3</f>
        <v>0</v>
      </c>
      <c r="BWV9" s="15">
        <f>$B9*IF('RELEVE DES FICHES SUIVEUSES'!BWV9&lt;&gt;"x",'RELEVE DES FICHES SUIVEUSES'!BWV9,0)/3</f>
        <v>0</v>
      </c>
      <c r="BWW9" s="15">
        <f>$B9*IF('RELEVE DES FICHES SUIVEUSES'!BWW9&lt;&gt;"x",'RELEVE DES FICHES SUIVEUSES'!BWW9,0)/3</f>
        <v>0</v>
      </c>
      <c r="BWX9" s="15">
        <f>$B9*IF('RELEVE DES FICHES SUIVEUSES'!BWX9&lt;&gt;"x",'RELEVE DES FICHES SUIVEUSES'!BWX9,0)/3</f>
        <v>0</v>
      </c>
      <c r="BWY9" s="15">
        <f>$B9*IF('RELEVE DES FICHES SUIVEUSES'!BWY9&lt;&gt;"x",'RELEVE DES FICHES SUIVEUSES'!BWY9,0)/3</f>
        <v>0</v>
      </c>
      <c r="BWZ9" s="15">
        <f>$B9*IF('RELEVE DES FICHES SUIVEUSES'!BWZ9&lt;&gt;"x",'RELEVE DES FICHES SUIVEUSES'!BWZ9,0)/3</f>
        <v>0</v>
      </c>
      <c r="BXA9" s="15">
        <f>$B9*IF('RELEVE DES FICHES SUIVEUSES'!BXA9&lt;&gt;"x",'RELEVE DES FICHES SUIVEUSES'!BXA9,0)/3</f>
        <v>0</v>
      </c>
      <c r="BXB9" s="15">
        <f>$B9*IF('RELEVE DES FICHES SUIVEUSES'!BXB9&lt;&gt;"x",'RELEVE DES FICHES SUIVEUSES'!BXB9,0)/3</f>
        <v>0</v>
      </c>
      <c r="BXC9" s="15">
        <f>$B9*IF('RELEVE DES FICHES SUIVEUSES'!BXC9&lt;&gt;"x",'RELEVE DES FICHES SUIVEUSES'!BXC9,0)/3</f>
        <v>0</v>
      </c>
      <c r="BXD9" s="15">
        <f>$B9*IF('RELEVE DES FICHES SUIVEUSES'!BXD9&lt;&gt;"x",'RELEVE DES FICHES SUIVEUSES'!BXD9,0)/3</f>
        <v>0</v>
      </c>
      <c r="BXE9" s="15">
        <f>$B9*IF('RELEVE DES FICHES SUIVEUSES'!BXE9&lt;&gt;"x",'RELEVE DES FICHES SUIVEUSES'!BXE9,0)/3</f>
        <v>0</v>
      </c>
      <c r="BXF9" s="15">
        <f>$B9*IF('RELEVE DES FICHES SUIVEUSES'!BXF9&lt;&gt;"x",'RELEVE DES FICHES SUIVEUSES'!BXF9,0)/3</f>
        <v>0</v>
      </c>
      <c r="BXG9" s="15">
        <f>$B9*IF('RELEVE DES FICHES SUIVEUSES'!BXG9&lt;&gt;"x",'RELEVE DES FICHES SUIVEUSES'!BXG9,0)/3</f>
        <v>0</v>
      </c>
      <c r="BXH9" s="15">
        <f>$B9*IF('RELEVE DES FICHES SUIVEUSES'!BXH9&lt;&gt;"x",'RELEVE DES FICHES SUIVEUSES'!BXH9,0)/3</f>
        <v>0</v>
      </c>
      <c r="BXI9" s="15">
        <f>$B9*IF('RELEVE DES FICHES SUIVEUSES'!BXI9&lt;&gt;"x",'RELEVE DES FICHES SUIVEUSES'!BXI9,0)/3</f>
        <v>0</v>
      </c>
      <c r="BXJ9" s="15">
        <f>$B9*IF('RELEVE DES FICHES SUIVEUSES'!BXJ9&lt;&gt;"x",'RELEVE DES FICHES SUIVEUSES'!BXJ9,0)/3</f>
        <v>0</v>
      </c>
      <c r="BXK9" s="15">
        <f>$B9*IF('RELEVE DES FICHES SUIVEUSES'!BXK9&lt;&gt;"x",'RELEVE DES FICHES SUIVEUSES'!BXK9,0)/3</f>
        <v>0</v>
      </c>
      <c r="BXL9" s="15">
        <f>$B9*IF('RELEVE DES FICHES SUIVEUSES'!BXL9&lt;&gt;"x",'RELEVE DES FICHES SUIVEUSES'!BXL9,0)/3</f>
        <v>0</v>
      </c>
      <c r="BXM9" s="15">
        <f>$B9*IF('RELEVE DES FICHES SUIVEUSES'!BXM9&lt;&gt;"x",'RELEVE DES FICHES SUIVEUSES'!BXM9,0)/3</f>
        <v>0</v>
      </c>
      <c r="BXN9" s="15">
        <f>$B9*IF('RELEVE DES FICHES SUIVEUSES'!BXN9&lt;&gt;"x",'RELEVE DES FICHES SUIVEUSES'!BXN9,0)/3</f>
        <v>0</v>
      </c>
      <c r="BXO9" s="15">
        <f>$B9*IF('RELEVE DES FICHES SUIVEUSES'!BXO9&lt;&gt;"x",'RELEVE DES FICHES SUIVEUSES'!BXO9,0)/3</f>
        <v>0</v>
      </c>
      <c r="BXP9" s="15">
        <f>$B9*IF('RELEVE DES FICHES SUIVEUSES'!BXP9&lt;&gt;"x",'RELEVE DES FICHES SUIVEUSES'!BXP9,0)/3</f>
        <v>0</v>
      </c>
      <c r="BXQ9" s="15">
        <f>$B9*IF('RELEVE DES FICHES SUIVEUSES'!BXQ9&lt;&gt;"x",'RELEVE DES FICHES SUIVEUSES'!BXQ9,0)/3</f>
        <v>0</v>
      </c>
      <c r="BXR9" s="15">
        <f>$B9*IF('RELEVE DES FICHES SUIVEUSES'!BXR9&lt;&gt;"x",'RELEVE DES FICHES SUIVEUSES'!BXR9,0)/3</f>
        <v>0</v>
      </c>
      <c r="BXS9" s="15">
        <f>$B9*IF('RELEVE DES FICHES SUIVEUSES'!BXS9&lt;&gt;"x",'RELEVE DES FICHES SUIVEUSES'!BXS9,0)/3</f>
        <v>0</v>
      </c>
      <c r="BXT9" s="15">
        <f>$B9*IF('RELEVE DES FICHES SUIVEUSES'!BXT9&lt;&gt;"x",'RELEVE DES FICHES SUIVEUSES'!BXT9,0)/3</f>
        <v>0</v>
      </c>
      <c r="BXU9" s="15">
        <f>$B9*IF('RELEVE DES FICHES SUIVEUSES'!BXU9&lt;&gt;"x",'RELEVE DES FICHES SUIVEUSES'!BXU9,0)/3</f>
        <v>0</v>
      </c>
      <c r="BXV9" s="15">
        <f>$B9*IF('RELEVE DES FICHES SUIVEUSES'!BXV9&lt;&gt;"x",'RELEVE DES FICHES SUIVEUSES'!BXV9,0)/3</f>
        <v>0</v>
      </c>
      <c r="BXW9" s="15">
        <f>$B9*IF('RELEVE DES FICHES SUIVEUSES'!BXW9&lt;&gt;"x",'RELEVE DES FICHES SUIVEUSES'!BXW9,0)/3</f>
        <v>0</v>
      </c>
      <c r="BXX9" s="15">
        <f>$B9*IF('RELEVE DES FICHES SUIVEUSES'!BXX9&lt;&gt;"x",'RELEVE DES FICHES SUIVEUSES'!BXX9,0)/3</f>
        <v>0</v>
      </c>
      <c r="BXY9" s="15">
        <f>$B9*IF('RELEVE DES FICHES SUIVEUSES'!BXY9&lt;&gt;"x",'RELEVE DES FICHES SUIVEUSES'!BXY9,0)/3</f>
        <v>0</v>
      </c>
      <c r="BXZ9" s="15">
        <f>$B9*IF('RELEVE DES FICHES SUIVEUSES'!BXZ9&lt;&gt;"x",'RELEVE DES FICHES SUIVEUSES'!BXZ9,0)/3</f>
        <v>0</v>
      </c>
      <c r="BYA9" s="15">
        <f>$B9*IF('RELEVE DES FICHES SUIVEUSES'!BYA9&lt;&gt;"x",'RELEVE DES FICHES SUIVEUSES'!BYA9,0)/3</f>
        <v>0</v>
      </c>
      <c r="BYB9" s="15">
        <f>$B9*IF('RELEVE DES FICHES SUIVEUSES'!BYB9&lt;&gt;"x",'RELEVE DES FICHES SUIVEUSES'!BYB9,0)/3</f>
        <v>0</v>
      </c>
      <c r="BYC9" s="15">
        <f>$B9*IF('RELEVE DES FICHES SUIVEUSES'!BYC9&lt;&gt;"x",'RELEVE DES FICHES SUIVEUSES'!BYC9,0)/3</f>
        <v>0</v>
      </c>
    </row>
    <row r="10" spans="1:2005">
      <c r="A10" s="9">
        <f>'FICHE SUIVEUSE BAC PRO AERO'!D14</f>
        <v>1</v>
      </c>
      <c r="B10" s="94">
        <f t="shared" si="64"/>
        <v>1</v>
      </c>
      <c r="D10" s="1"/>
      <c r="F10" s="15">
        <f>$B10*IF('RELEVE DES FICHES SUIVEUSES'!F10&lt;&gt;"x",'RELEVE DES FICHES SUIVEUSES'!F10,0)/3</f>
        <v>0</v>
      </c>
      <c r="G10" s="15">
        <f>$B10*IF('RELEVE DES FICHES SUIVEUSES'!G10&lt;&gt;"x",'RELEVE DES FICHES SUIVEUSES'!G10,0)/3</f>
        <v>0</v>
      </c>
      <c r="H10" s="15">
        <f>$B10*IF('RELEVE DES FICHES SUIVEUSES'!H10&lt;&gt;"x",'RELEVE DES FICHES SUIVEUSES'!H10,0)/3</f>
        <v>0</v>
      </c>
      <c r="I10" s="15">
        <f>$B10*IF('RELEVE DES FICHES SUIVEUSES'!I10&lt;&gt;"x",'RELEVE DES FICHES SUIVEUSES'!I10,0)/3</f>
        <v>0</v>
      </c>
      <c r="J10" s="15">
        <f>$B10*IF('RELEVE DES FICHES SUIVEUSES'!J10&lt;&gt;"x",'RELEVE DES FICHES SUIVEUSES'!J10,0)/3</f>
        <v>0</v>
      </c>
      <c r="K10" s="15">
        <f>$B10*IF('RELEVE DES FICHES SUIVEUSES'!K10&lt;&gt;"x",'RELEVE DES FICHES SUIVEUSES'!K10,0)/3</f>
        <v>0</v>
      </c>
      <c r="L10" s="15">
        <f>$B10*IF('RELEVE DES FICHES SUIVEUSES'!L10&lt;&gt;"x",'RELEVE DES FICHES SUIVEUSES'!L10,0)/3</f>
        <v>0</v>
      </c>
      <c r="M10" s="15">
        <f>$B10*IF('RELEVE DES FICHES SUIVEUSES'!M10&lt;&gt;"x",'RELEVE DES FICHES SUIVEUSES'!M10,0)/3</f>
        <v>0</v>
      </c>
      <c r="N10" s="15">
        <f>$B10*IF('RELEVE DES FICHES SUIVEUSES'!N10&lt;&gt;"x",'RELEVE DES FICHES SUIVEUSES'!N10,0)/3</f>
        <v>0</v>
      </c>
      <c r="O10" s="15">
        <f>$B10*IF('RELEVE DES FICHES SUIVEUSES'!O10&lt;&gt;"x",'RELEVE DES FICHES SUIVEUSES'!O10,0)/3</f>
        <v>0</v>
      </c>
      <c r="P10" s="15">
        <f>$B10*IF('RELEVE DES FICHES SUIVEUSES'!P10&lt;&gt;"x",'RELEVE DES FICHES SUIVEUSES'!P10,0)/3</f>
        <v>0</v>
      </c>
      <c r="Q10" s="15">
        <f>$B10*IF('RELEVE DES FICHES SUIVEUSES'!Q10&lt;&gt;"x",'RELEVE DES FICHES SUIVEUSES'!Q10,0)/3</f>
        <v>0</v>
      </c>
      <c r="R10" s="15">
        <f>$B10*IF('RELEVE DES FICHES SUIVEUSES'!R10&lt;&gt;"x",'RELEVE DES FICHES SUIVEUSES'!R10,0)/3</f>
        <v>0</v>
      </c>
      <c r="S10" s="15">
        <f>$B10*IF('RELEVE DES FICHES SUIVEUSES'!S10&lt;&gt;"x",'RELEVE DES FICHES SUIVEUSES'!S10,0)/3</f>
        <v>0</v>
      </c>
      <c r="T10" s="15">
        <f>$B10*IF('RELEVE DES FICHES SUIVEUSES'!T10&lt;&gt;"x",'RELEVE DES FICHES SUIVEUSES'!T10,0)/3</f>
        <v>0</v>
      </c>
      <c r="U10" s="15">
        <f>$B10*IF('RELEVE DES FICHES SUIVEUSES'!U10&lt;&gt;"x",'RELEVE DES FICHES SUIVEUSES'!U10,0)/3</f>
        <v>0</v>
      </c>
      <c r="V10" s="15">
        <f>$B10*IF('RELEVE DES FICHES SUIVEUSES'!V10&lt;&gt;"x",'RELEVE DES FICHES SUIVEUSES'!V10,0)/3</f>
        <v>0</v>
      </c>
      <c r="W10" s="15">
        <f>$B10*IF('RELEVE DES FICHES SUIVEUSES'!W10&lt;&gt;"x",'RELEVE DES FICHES SUIVEUSES'!W10,0)/3</f>
        <v>0</v>
      </c>
      <c r="X10" s="15">
        <f>$B10*IF('RELEVE DES FICHES SUIVEUSES'!X10&lt;&gt;"x",'RELEVE DES FICHES SUIVEUSES'!X10,0)/3</f>
        <v>0</v>
      </c>
      <c r="Y10" s="15">
        <f>$B10*IF('RELEVE DES FICHES SUIVEUSES'!Y10&lt;&gt;"x",'RELEVE DES FICHES SUIVEUSES'!Y10,0)/3</f>
        <v>0</v>
      </c>
      <c r="Z10" s="15">
        <f>$B10*IF('RELEVE DES FICHES SUIVEUSES'!Z10&lt;&gt;"x",'RELEVE DES FICHES SUIVEUSES'!Z10,0)/3</f>
        <v>0</v>
      </c>
      <c r="AA10" s="15">
        <f>$B10*IF('RELEVE DES FICHES SUIVEUSES'!AA10&lt;&gt;"x",'RELEVE DES FICHES SUIVEUSES'!AA10,0)/3</f>
        <v>0</v>
      </c>
      <c r="AB10" s="15">
        <f>$B10*IF('RELEVE DES FICHES SUIVEUSES'!AB10&lt;&gt;"x",'RELEVE DES FICHES SUIVEUSES'!AB10,0)/3</f>
        <v>0</v>
      </c>
      <c r="AC10" s="15">
        <f>$B10*IF('RELEVE DES FICHES SUIVEUSES'!AC10&lt;&gt;"x",'RELEVE DES FICHES SUIVEUSES'!AC10,0)/3</f>
        <v>0</v>
      </c>
      <c r="AD10" s="15">
        <f>$B10*IF('RELEVE DES FICHES SUIVEUSES'!AD10&lt;&gt;"x",'RELEVE DES FICHES SUIVEUSES'!AD10,0)/3</f>
        <v>0</v>
      </c>
      <c r="AE10" s="15">
        <f>$B10*IF('RELEVE DES FICHES SUIVEUSES'!AE10&lt;&gt;"x",'RELEVE DES FICHES SUIVEUSES'!AE10,0)/3</f>
        <v>0</v>
      </c>
      <c r="AF10" s="15">
        <f>$B10*IF('RELEVE DES FICHES SUIVEUSES'!AF10&lt;&gt;"x",'RELEVE DES FICHES SUIVEUSES'!AF10,0)/3</f>
        <v>0</v>
      </c>
      <c r="AG10" s="15">
        <f>$B10*IF('RELEVE DES FICHES SUIVEUSES'!AG10&lt;&gt;"x",'RELEVE DES FICHES SUIVEUSES'!AG10,0)/3</f>
        <v>0</v>
      </c>
      <c r="AH10" s="15">
        <f>$B10*IF('RELEVE DES FICHES SUIVEUSES'!AH10&lt;&gt;"x",'RELEVE DES FICHES SUIVEUSES'!AH10,0)/3</f>
        <v>0</v>
      </c>
      <c r="AI10" s="15">
        <f>$B10*IF('RELEVE DES FICHES SUIVEUSES'!AI10&lt;&gt;"x",'RELEVE DES FICHES SUIVEUSES'!AI10,0)/3</f>
        <v>0</v>
      </c>
      <c r="AJ10" s="15">
        <f>$B10*IF('RELEVE DES FICHES SUIVEUSES'!AJ10&lt;&gt;"x",'RELEVE DES FICHES SUIVEUSES'!AJ10,0)/3</f>
        <v>0</v>
      </c>
      <c r="AK10" s="15">
        <f>$B10*IF('RELEVE DES FICHES SUIVEUSES'!AK10&lt;&gt;"x",'RELEVE DES FICHES SUIVEUSES'!AK10,0)/3</f>
        <v>0</v>
      </c>
      <c r="AL10" s="15">
        <f>$B10*IF('RELEVE DES FICHES SUIVEUSES'!AL10&lt;&gt;"x",'RELEVE DES FICHES SUIVEUSES'!AL10,0)/3</f>
        <v>0</v>
      </c>
      <c r="AM10" s="15">
        <f>$B10*IF('RELEVE DES FICHES SUIVEUSES'!AM10&lt;&gt;"x",'RELEVE DES FICHES SUIVEUSES'!AM10,0)/3</f>
        <v>0</v>
      </c>
      <c r="AN10" s="15">
        <f>$B10*IF('RELEVE DES FICHES SUIVEUSES'!AN10&lt;&gt;"x",'RELEVE DES FICHES SUIVEUSES'!AN10,0)/3</f>
        <v>0</v>
      </c>
      <c r="AO10" s="15">
        <f>$B10*IF('RELEVE DES FICHES SUIVEUSES'!AO10&lt;&gt;"x",'RELEVE DES FICHES SUIVEUSES'!AO10,0)/3</f>
        <v>0</v>
      </c>
      <c r="AP10" s="15">
        <f>$B10*IF('RELEVE DES FICHES SUIVEUSES'!AP10&lt;&gt;"x",'RELEVE DES FICHES SUIVEUSES'!AP10,0)/3</f>
        <v>0</v>
      </c>
      <c r="AQ10" s="15">
        <f>$B10*IF('RELEVE DES FICHES SUIVEUSES'!AQ10&lt;&gt;"x",'RELEVE DES FICHES SUIVEUSES'!AQ10,0)/3</f>
        <v>0</v>
      </c>
      <c r="AR10" s="15">
        <f>$B10*IF('RELEVE DES FICHES SUIVEUSES'!AR10&lt;&gt;"x",'RELEVE DES FICHES SUIVEUSES'!AR10,0)/3</f>
        <v>0</v>
      </c>
      <c r="AS10" s="15">
        <f>$B10*IF('RELEVE DES FICHES SUIVEUSES'!AS10&lt;&gt;"x",'RELEVE DES FICHES SUIVEUSES'!AS10,0)/3</f>
        <v>0</v>
      </c>
      <c r="AT10" s="15">
        <f>$B10*IF('RELEVE DES FICHES SUIVEUSES'!AT10&lt;&gt;"x",'RELEVE DES FICHES SUIVEUSES'!AT10,0)/3</f>
        <v>0</v>
      </c>
      <c r="AU10" s="15">
        <f>$B10*IF('RELEVE DES FICHES SUIVEUSES'!AU10&lt;&gt;"x",'RELEVE DES FICHES SUIVEUSES'!AU10,0)/3</f>
        <v>0</v>
      </c>
      <c r="AV10" s="15">
        <f>$B10*IF('RELEVE DES FICHES SUIVEUSES'!AV10&lt;&gt;"x",'RELEVE DES FICHES SUIVEUSES'!AV10,0)/3</f>
        <v>0</v>
      </c>
      <c r="AW10" s="15">
        <f>$B10*IF('RELEVE DES FICHES SUIVEUSES'!AW10&lt;&gt;"x",'RELEVE DES FICHES SUIVEUSES'!AW10,0)/3</f>
        <v>0</v>
      </c>
      <c r="AX10" s="15">
        <f>$B10*IF('RELEVE DES FICHES SUIVEUSES'!AX10&lt;&gt;"x",'RELEVE DES FICHES SUIVEUSES'!AX10,0)/3</f>
        <v>0</v>
      </c>
      <c r="AY10" s="15">
        <f>$B10*IF('RELEVE DES FICHES SUIVEUSES'!AY10&lt;&gt;"x",'RELEVE DES FICHES SUIVEUSES'!AY10,0)/3</f>
        <v>0</v>
      </c>
      <c r="AZ10" s="15">
        <f>$B10*IF('RELEVE DES FICHES SUIVEUSES'!AZ10&lt;&gt;"x",'RELEVE DES FICHES SUIVEUSES'!AZ10,0)/3</f>
        <v>0</v>
      </c>
      <c r="BA10" s="15">
        <f>$B10*IF('RELEVE DES FICHES SUIVEUSES'!BA10&lt;&gt;"x",'RELEVE DES FICHES SUIVEUSES'!BA10,0)/3</f>
        <v>0</v>
      </c>
      <c r="BB10" s="15">
        <f>$B10*IF('RELEVE DES FICHES SUIVEUSES'!BB10&lt;&gt;"x",'RELEVE DES FICHES SUIVEUSES'!BB10,0)/3</f>
        <v>0</v>
      </c>
      <c r="BC10" s="15">
        <f>$B10*IF('RELEVE DES FICHES SUIVEUSES'!BC10&lt;&gt;"x",'RELEVE DES FICHES SUIVEUSES'!BC10,0)/3</f>
        <v>0</v>
      </c>
      <c r="BD10" s="15">
        <f>$B10*IF('RELEVE DES FICHES SUIVEUSES'!BD10&lt;&gt;"x",'RELEVE DES FICHES SUIVEUSES'!BD10,0)/3</f>
        <v>0</v>
      </c>
      <c r="BE10" s="15">
        <f>$B10*IF('RELEVE DES FICHES SUIVEUSES'!BE10&lt;&gt;"x",'RELEVE DES FICHES SUIVEUSES'!BE10,0)/3</f>
        <v>0</v>
      </c>
      <c r="BF10" s="15">
        <f>$B10*IF('RELEVE DES FICHES SUIVEUSES'!BF10&lt;&gt;"x",'RELEVE DES FICHES SUIVEUSES'!BF10,0)/3</f>
        <v>0</v>
      </c>
      <c r="BG10" s="15">
        <f>$B10*IF('RELEVE DES FICHES SUIVEUSES'!BG10&lt;&gt;"x",'RELEVE DES FICHES SUIVEUSES'!BG10,0)/3</f>
        <v>0</v>
      </c>
      <c r="BH10" s="15">
        <f>$B10*IF('RELEVE DES FICHES SUIVEUSES'!BH10&lt;&gt;"x",'RELEVE DES FICHES SUIVEUSES'!BH10,0)/3</f>
        <v>0</v>
      </c>
      <c r="BI10" s="15">
        <f>$B10*IF('RELEVE DES FICHES SUIVEUSES'!BI10&lt;&gt;"x",'RELEVE DES FICHES SUIVEUSES'!BI10,0)/3</f>
        <v>0</v>
      </c>
      <c r="BJ10" s="15">
        <f>$B10*IF('RELEVE DES FICHES SUIVEUSES'!BJ10&lt;&gt;"x",'RELEVE DES FICHES SUIVEUSES'!BJ10,0)/3</f>
        <v>0</v>
      </c>
      <c r="BK10" s="15">
        <f>$B10*IF('RELEVE DES FICHES SUIVEUSES'!BK10&lt;&gt;"x",'RELEVE DES FICHES SUIVEUSES'!BK10,0)/3</f>
        <v>0</v>
      </c>
      <c r="BL10" s="15">
        <f>$B10*IF('RELEVE DES FICHES SUIVEUSES'!BL10&lt;&gt;"x",'RELEVE DES FICHES SUIVEUSES'!BL10,0)/3</f>
        <v>0</v>
      </c>
      <c r="BM10" s="15">
        <f>$B10*IF('RELEVE DES FICHES SUIVEUSES'!BM10&lt;&gt;"x",'RELEVE DES FICHES SUIVEUSES'!BM10,0)/3</f>
        <v>0</v>
      </c>
      <c r="BN10" s="15">
        <f>$B10*IF('RELEVE DES FICHES SUIVEUSES'!BN10&lt;&gt;"x",'RELEVE DES FICHES SUIVEUSES'!BN10,0)/3</f>
        <v>0</v>
      </c>
      <c r="BO10" s="15">
        <f>$B10*IF('RELEVE DES FICHES SUIVEUSES'!BO10&lt;&gt;"x",'RELEVE DES FICHES SUIVEUSES'!BO10,0)/3</f>
        <v>0</v>
      </c>
      <c r="BP10" s="15">
        <f>$B10*IF('RELEVE DES FICHES SUIVEUSES'!BP10&lt;&gt;"x",'RELEVE DES FICHES SUIVEUSES'!BP10,0)/3</f>
        <v>0</v>
      </c>
      <c r="BQ10" s="15">
        <f>$B10*IF('RELEVE DES FICHES SUIVEUSES'!BQ10&lt;&gt;"x",'RELEVE DES FICHES SUIVEUSES'!BQ10,0)/3</f>
        <v>0</v>
      </c>
      <c r="BR10" s="15">
        <f>$B10*IF('RELEVE DES FICHES SUIVEUSES'!BR10&lt;&gt;"x",'RELEVE DES FICHES SUIVEUSES'!BR10,0)/3</f>
        <v>0</v>
      </c>
      <c r="BS10" s="15">
        <f>$B10*IF('RELEVE DES FICHES SUIVEUSES'!BS10&lt;&gt;"x",'RELEVE DES FICHES SUIVEUSES'!BS10,0)/3</f>
        <v>0</v>
      </c>
      <c r="BT10" s="15">
        <f>$B10*IF('RELEVE DES FICHES SUIVEUSES'!BT10&lt;&gt;"x",'RELEVE DES FICHES SUIVEUSES'!BT10,0)/3</f>
        <v>0</v>
      </c>
      <c r="BU10" s="15">
        <f>$B10*IF('RELEVE DES FICHES SUIVEUSES'!BU10&lt;&gt;"x",'RELEVE DES FICHES SUIVEUSES'!BU10,0)/3</f>
        <v>0</v>
      </c>
      <c r="BV10" s="15">
        <f>$B10*IF('RELEVE DES FICHES SUIVEUSES'!BV10&lt;&gt;"x",'RELEVE DES FICHES SUIVEUSES'!BV10,0)/3</f>
        <v>0</v>
      </c>
      <c r="BW10" s="15">
        <f>$B10*IF('RELEVE DES FICHES SUIVEUSES'!BW10&lt;&gt;"x",'RELEVE DES FICHES SUIVEUSES'!BW10,0)/3</f>
        <v>0</v>
      </c>
      <c r="BX10" s="15">
        <f>$B10*IF('RELEVE DES FICHES SUIVEUSES'!BX10&lt;&gt;"x",'RELEVE DES FICHES SUIVEUSES'!BX10,0)/3</f>
        <v>0</v>
      </c>
      <c r="BY10" s="15">
        <f>$B10*IF('RELEVE DES FICHES SUIVEUSES'!BY10&lt;&gt;"x",'RELEVE DES FICHES SUIVEUSES'!BY10,0)/3</f>
        <v>0</v>
      </c>
      <c r="BZ10" s="15">
        <f>$B10*IF('RELEVE DES FICHES SUIVEUSES'!BZ10&lt;&gt;"x",'RELEVE DES FICHES SUIVEUSES'!BZ10,0)/3</f>
        <v>0</v>
      </c>
      <c r="CA10" s="15">
        <f>$B10*IF('RELEVE DES FICHES SUIVEUSES'!CA10&lt;&gt;"x",'RELEVE DES FICHES SUIVEUSES'!CA10,0)/3</f>
        <v>0</v>
      </c>
      <c r="CB10" s="15">
        <f>$B10*IF('RELEVE DES FICHES SUIVEUSES'!CB10&lt;&gt;"x",'RELEVE DES FICHES SUIVEUSES'!CB10,0)/3</f>
        <v>0</v>
      </c>
      <c r="CC10" s="15">
        <f>$B10*IF('RELEVE DES FICHES SUIVEUSES'!CC10&lt;&gt;"x",'RELEVE DES FICHES SUIVEUSES'!CC10,0)/3</f>
        <v>0</v>
      </c>
      <c r="CD10" s="15">
        <f>$B10*IF('RELEVE DES FICHES SUIVEUSES'!CD10&lt;&gt;"x",'RELEVE DES FICHES SUIVEUSES'!CD10,0)/3</f>
        <v>0</v>
      </c>
      <c r="CE10" s="15">
        <f>$B10*IF('RELEVE DES FICHES SUIVEUSES'!CE10&lt;&gt;"x",'RELEVE DES FICHES SUIVEUSES'!CE10,0)/3</f>
        <v>0</v>
      </c>
      <c r="CF10" s="15">
        <f>$B10*IF('RELEVE DES FICHES SUIVEUSES'!CF10&lt;&gt;"x",'RELEVE DES FICHES SUIVEUSES'!CF10,0)/3</f>
        <v>0</v>
      </c>
      <c r="CG10" s="15">
        <f>$B10*IF('RELEVE DES FICHES SUIVEUSES'!CG10&lt;&gt;"x",'RELEVE DES FICHES SUIVEUSES'!CG10,0)/3</f>
        <v>0</v>
      </c>
      <c r="CH10" s="15">
        <f>$B10*IF('RELEVE DES FICHES SUIVEUSES'!CH10&lt;&gt;"x",'RELEVE DES FICHES SUIVEUSES'!CH10,0)/3</f>
        <v>0</v>
      </c>
      <c r="CI10" s="15">
        <f>$B10*IF('RELEVE DES FICHES SUIVEUSES'!CI10&lt;&gt;"x",'RELEVE DES FICHES SUIVEUSES'!CI10,0)/3</f>
        <v>0</v>
      </c>
      <c r="CJ10" s="15">
        <f>$B10*IF('RELEVE DES FICHES SUIVEUSES'!CJ10&lt;&gt;"x",'RELEVE DES FICHES SUIVEUSES'!CJ10,0)/3</f>
        <v>0</v>
      </c>
      <c r="CK10" s="15">
        <f>$B10*IF('RELEVE DES FICHES SUIVEUSES'!CK10&lt;&gt;"x",'RELEVE DES FICHES SUIVEUSES'!CK10,0)/3</f>
        <v>0</v>
      </c>
      <c r="CL10" s="15">
        <f>$B10*IF('RELEVE DES FICHES SUIVEUSES'!CL10&lt;&gt;"x",'RELEVE DES FICHES SUIVEUSES'!CL10,0)/3</f>
        <v>0</v>
      </c>
      <c r="CM10" s="15">
        <f>$B10*IF('RELEVE DES FICHES SUIVEUSES'!CM10&lt;&gt;"x",'RELEVE DES FICHES SUIVEUSES'!CM10,0)/3</f>
        <v>0</v>
      </c>
      <c r="CN10" s="15">
        <f>$B10*IF('RELEVE DES FICHES SUIVEUSES'!CN10&lt;&gt;"x",'RELEVE DES FICHES SUIVEUSES'!CN10,0)/3</f>
        <v>0</v>
      </c>
      <c r="CO10" s="15">
        <f>$B10*IF('RELEVE DES FICHES SUIVEUSES'!CO10&lt;&gt;"x",'RELEVE DES FICHES SUIVEUSES'!CO10,0)/3</f>
        <v>0</v>
      </c>
      <c r="CP10" s="15">
        <f>$B10*IF('RELEVE DES FICHES SUIVEUSES'!CP10&lt;&gt;"x",'RELEVE DES FICHES SUIVEUSES'!CP10,0)/3</f>
        <v>0</v>
      </c>
      <c r="CQ10" s="15">
        <f>$B10*IF('RELEVE DES FICHES SUIVEUSES'!CQ10&lt;&gt;"x",'RELEVE DES FICHES SUIVEUSES'!CQ10,0)/3</f>
        <v>0</v>
      </c>
      <c r="CR10" s="15">
        <f>$B10*IF('RELEVE DES FICHES SUIVEUSES'!CR10&lt;&gt;"x",'RELEVE DES FICHES SUIVEUSES'!CR10,0)/3</f>
        <v>0</v>
      </c>
      <c r="CS10" s="15">
        <f>$B10*IF('RELEVE DES FICHES SUIVEUSES'!CS10&lt;&gt;"x",'RELEVE DES FICHES SUIVEUSES'!CS10,0)/3</f>
        <v>0</v>
      </c>
      <c r="CT10" s="15">
        <f>$B10*IF('RELEVE DES FICHES SUIVEUSES'!CT10&lt;&gt;"x",'RELEVE DES FICHES SUIVEUSES'!CT10,0)/3</f>
        <v>0</v>
      </c>
      <c r="CU10" s="15">
        <f>$B10*IF('RELEVE DES FICHES SUIVEUSES'!CU10&lt;&gt;"x",'RELEVE DES FICHES SUIVEUSES'!CU10,0)/3</f>
        <v>0</v>
      </c>
      <c r="CV10" s="15">
        <f>$B10*IF('RELEVE DES FICHES SUIVEUSES'!CV10&lt;&gt;"x",'RELEVE DES FICHES SUIVEUSES'!CV10,0)/3</f>
        <v>0</v>
      </c>
      <c r="CW10" s="15">
        <f>$B10*IF('RELEVE DES FICHES SUIVEUSES'!CW10&lt;&gt;"x",'RELEVE DES FICHES SUIVEUSES'!CW10,0)/3</f>
        <v>0</v>
      </c>
      <c r="CX10" s="15">
        <f>$B10*IF('RELEVE DES FICHES SUIVEUSES'!CX10&lt;&gt;"x",'RELEVE DES FICHES SUIVEUSES'!CX10,0)/3</f>
        <v>0</v>
      </c>
      <c r="CY10" s="15">
        <f>$B10*IF('RELEVE DES FICHES SUIVEUSES'!CY10&lt;&gt;"x",'RELEVE DES FICHES SUIVEUSES'!CY10,0)/3</f>
        <v>0</v>
      </c>
      <c r="CZ10" s="15">
        <f>$B10*IF('RELEVE DES FICHES SUIVEUSES'!CZ10&lt;&gt;"x",'RELEVE DES FICHES SUIVEUSES'!CZ10,0)/3</f>
        <v>0</v>
      </c>
      <c r="DA10" s="15">
        <f>$B10*IF('RELEVE DES FICHES SUIVEUSES'!DA10&lt;&gt;"x",'RELEVE DES FICHES SUIVEUSES'!DA10,0)/3</f>
        <v>0</v>
      </c>
      <c r="DB10" s="15">
        <f>$B10*IF('RELEVE DES FICHES SUIVEUSES'!DB10&lt;&gt;"x",'RELEVE DES FICHES SUIVEUSES'!DB10,0)/3</f>
        <v>0</v>
      </c>
      <c r="DC10" s="15">
        <f>$B10*IF('RELEVE DES FICHES SUIVEUSES'!DC10&lt;&gt;"x",'RELEVE DES FICHES SUIVEUSES'!DC10,0)/3</f>
        <v>0</v>
      </c>
      <c r="DD10" s="15">
        <f>$B10*IF('RELEVE DES FICHES SUIVEUSES'!DD10&lt;&gt;"x",'RELEVE DES FICHES SUIVEUSES'!DD10,0)/3</f>
        <v>0</v>
      </c>
      <c r="DE10" s="15">
        <f>$B10*IF('RELEVE DES FICHES SUIVEUSES'!DE10&lt;&gt;"x",'RELEVE DES FICHES SUIVEUSES'!DE10,0)/3</f>
        <v>0</v>
      </c>
      <c r="DF10" s="15">
        <f>$B10*IF('RELEVE DES FICHES SUIVEUSES'!DF10&lt;&gt;"x",'RELEVE DES FICHES SUIVEUSES'!DF10,0)/3</f>
        <v>0</v>
      </c>
      <c r="DG10" s="15">
        <f>$B10*IF('RELEVE DES FICHES SUIVEUSES'!DG10&lt;&gt;"x",'RELEVE DES FICHES SUIVEUSES'!DG10,0)/3</f>
        <v>0</v>
      </c>
      <c r="DH10" s="15">
        <f>$B10*IF('RELEVE DES FICHES SUIVEUSES'!DH10&lt;&gt;"x",'RELEVE DES FICHES SUIVEUSES'!DH10,0)/3</f>
        <v>0</v>
      </c>
      <c r="DI10" s="15">
        <f>$B10*IF('RELEVE DES FICHES SUIVEUSES'!DI10&lt;&gt;"x",'RELEVE DES FICHES SUIVEUSES'!DI10,0)/3</f>
        <v>0</v>
      </c>
      <c r="DJ10" s="15">
        <f>$B10*IF('RELEVE DES FICHES SUIVEUSES'!DJ10&lt;&gt;"x",'RELEVE DES FICHES SUIVEUSES'!DJ10,0)/3</f>
        <v>0</v>
      </c>
      <c r="DK10" s="15">
        <f>$B10*IF('RELEVE DES FICHES SUIVEUSES'!DK10&lt;&gt;"x",'RELEVE DES FICHES SUIVEUSES'!DK10,0)/3</f>
        <v>0</v>
      </c>
      <c r="DL10" s="15">
        <f>$B10*IF('RELEVE DES FICHES SUIVEUSES'!DL10&lt;&gt;"x",'RELEVE DES FICHES SUIVEUSES'!DL10,0)/3</f>
        <v>0</v>
      </c>
      <c r="DM10" s="15">
        <f>$B10*IF('RELEVE DES FICHES SUIVEUSES'!DM10&lt;&gt;"x",'RELEVE DES FICHES SUIVEUSES'!DM10,0)/3</f>
        <v>0</v>
      </c>
      <c r="DN10" s="15">
        <f>$B10*IF('RELEVE DES FICHES SUIVEUSES'!DN10&lt;&gt;"x",'RELEVE DES FICHES SUIVEUSES'!DN10,0)/3</f>
        <v>0</v>
      </c>
      <c r="DO10" s="15">
        <f>$B10*IF('RELEVE DES FICHES SUIVEUSES'!DO10&lt;&gt;"x",'RELEVE DES FICHES SUIVEUSES'!DO10,0)/3</f>
        <v>0</v>
      </c>
      <c r="DP10" s="15">
        <f>$B10*IF('RELEVE DES FICHES SUIVEUSES'!DP10&lt;&gt;"x",'RELEVE DES FICHES SUIVEUSES'!DP10,0)/3</f>
        <v>0</v>
      </c>
      <c r="DQ10" s="15">
        <f>$B10*IF('RELEVE DES FICHES SUIVEUSES'!DQ10&lt;&gt;"x",'RELEVE DES FICHES SUIVEUSES'!DQ10,0)/3</f>
        <v>0</v>
      </c>
      <c r="DR10" s="15">
        <f>$B10*IF('RELEVE DES FICHES SUIVEUSES'!DR10&lt;&gt;"x",'RELEVE DES FICHES SUIVEUSES'!DR10,0)/3</f>
        <v>0</v>
      </c>
      <c r="DS10" s="15">
        <f>$B10*IF('RELEVE DES FICHES SUIVEUSES'!DS10&lt;&gt;"x",'RELEVE DES FICHES SUIVEUSES'!DS10,0)/3</f>
        <v>0</v>
      </c>
      <c r="DT10" s="15">
        <f>$B10*IF('RELEVE DES FICHES SUIVEUSES'!DT10&lt;&gt;"x",'RELEVE DES FICHES SUIVEUSES'!DT10,0)/3</f>
        <v>0</v>
      </c>
      <c r="DU10" s="15">
        <f>$B10*IF('RELEVE DES FICHES SUIVEUSES'!DU10&lt;&gt;"x",'RELEVE DES FICHES SUIVEUSES'!DU10,0)/3</f>
        <v>0</v>
      </c>
      <c r="DV10" s="15">
        <f>$B10*IF('RELEVE DES FICHES SUIVEUSES'!DV10&lt;&gt;"x",'RELEVE DES FICHES SUIVEUSES'!DV10,0)/3</f>
        <v>0</v>
      </c>
      <c r="DW10" s="15">
        <f>$B10*IF('RELEVE DES FICHES SUIVEUSES'!DW10&lt;&gt;"x",'RELEVE DES FICHES SUIVEUSES'!DW10,0)/3</f>
        <v>0</v>
      </c>
      <c r="DX10" s="15">
        <f>$B10*IF('RELEVE DES FICHES SUIVEUSES'!DX10&lt;&gt;"x",'RELEVE DES FICHES SUIVEUSES'!DX10,0)/3</f>
        <v>0</v>
      </c>
      <c r="DY10" s="15">
        <f>$B10*IF('RELEVE DES FICHES SUIVEUSES'!DY10&lt;&gt;"x",'RELEVE DES FICHES SUIVEUSES'!DY10,0)/3</f>
        <v>0</v>
      </c>
      <c r="DZ10" s="15">
        <f>$B10*IF('RELEVE DES FICHES SUIVEUSES'!DZ10&lt;&gt;"x",'RELEVE DES FICHES SUIVEUSES'!DZ10,0)/3</f>
        <v>0</v>
      </c>
      <c r="EA10" s="15">
        <f>$B10*IF('RELEVE DES FICHES SUIVEUSES'!EA10&lt;&gt;"x",'RELEVE DES FICHES SUIVEUSES'!EA10,0)/3</f>
        <v>0</v>
      </c>
      <c r="EB10" s="15">
        <f>$B10*IF('RELEVE DES FICHES SUIVEUSES'!EB10&lt;&gt;"x",'RELEVE DES FICHES SUIVEUSES'!EB10,0)/3</f>
        <v>0</v>
      </c>
      <c r="EC10" s="15">
        <f>$B10*IF('RELEVE DES FICHES SUIVEUSES'!EC10&lt;&gt;"x",'RELEVE DES FICHES SUIVEUSES'!EC10,0)/3</f>
        <v>0</v>
      </c>
      <c r="ED10" s="15">
        <f>$B10*IF('RELEVE DES FICHES SUIVEUSES'!ED10&lt;&gt;"x",'RELEVE DES FICHES SUIVEUSES'!ED10,0)/3</f>
        <v>0</v>
      </c>
      <c r="EE10" s="15">
        <f>$B10*IF('RELEVE DES FICHES SUIVEUSES'!EE10&lt;&gt;"x",'RELEVE DES FICHES SUIVEUSES'!EE10,0)/3</f>
        <v>0</v>
      </c>
      <c r="EF10" s="15">
        <f>$B10*IF('RELEVE DES FICHES SUIVEUSES'!EF10&lt;&gt;"x",'RELEVE DES FICHES SUIVEUSES'!EF10,0)/3</f>
        <v>0</v>
      </c>
      <c r="EG10" s="15">
        <f>$B10*IF('RELEVE DES FICHES SUIVEUSES'!EG10&lt;&gt;"x",'RELEVE DES FICHES SUIVEUSES'!EG10,0)/3</f>
        <v>0</v>
      </c>
      <c r="EH10" s="15">
        <f>$B10*IF('RELEVE DES FICHES SUIVEUSES'!EH10&lt;&gt;"x",'RELEVE DES FICHES SUIVEUSES'!EH10,0)/3</f>
        <v>0</v>
      </c>
      <c r="EI10" s="15">
        <f>$B10*IF('RELEVE DES FICHES SUIVEUSES'!EI10&lt;&gt;"x",'RELEVE DES FICHES SUIVEUSES'!EI10,0)/3</f>
        <v>0</v>
      </c>
      <c r="EJ10" s="15">
        <f>$B10*IF('RELEVE DES FICHES SUIVEUSES'!EJ10&lt;&gt;"x",'RELEVE DES FICHES SUIVEUSES'!EJ10,0)/3</f>
        <v>0</v>
      </c>
      <c r="EK10" s="15">
        <f>$B10*IF('RELEVE DES FICHES SUIVEUSES'!EK10&lt;&gt;"x",'RELEVE DES FICHES SUIVEUSES'!EK10,0)/3</f>
        <v>0</v>
      </c>
      <c r="EL10" s="15">
        <f>$B10*IF('RELEVE DES FICHES SUIVEUSES'!EL10&lt;&gt;"x",'RELEVE DES FICHES SUIVEUSES'!EL10,0)/3</f>
        <v>0</v>
      </c>
      <c r="EM10" s="15">
        <f>$B10*IF('RELEVE DES FICHES SUIVEUSES'!EM10&lt;&gt;"x",'RELEVE DES FICHES SUIVEUSES'!EM10,0)/3</f>
        <v>0</v>
      </c>
      <c r="EN10" s="15">
        <f>$B10*IF('RELEVE DES FICHES SUIVEUSES'!EN10&lt;&gt;"x",'RELEVE DES FICHES SUIVEUSES'!EN10,0)/3</f>
        <v>0</v>
      </c>
      <c r="EO10" s="15">
        <f>$B10*IF('RELEVE DES FICHES SUIVEUSES'!EO10&lt;&gt;"x",'RELEVE DES FICHES SUIVEUSES'!EO10,0)/3</f>
        <v>0</v>
      </c>
      <c r="EP10" s="15">
        <f>$B10*IF('RELEVE DES FICHES SUIVEUSES'!EP10&lt;&gt;"x",'RELEVE DES FICHES SUIVEUSES'!EP10,0)/3</f>
        <v>0</v>
      </c>
      <c r="EQ10" s="15">
        <f>$B10*IF('RELEVE DES FICHES SUIVEUSES'!EQ10&lt;&gt;"x",'RELEVE DES FICHES SUIVEUSES'!EQ10,0)/3</f>
        <v>0</v>
      </c>
      <c r="ER10" s="15">
        <f>$B10*IF('RELEVE DES FICHES SUIVEUSES'!ER10&lt;&gt;"x",'RELEVE DES FICHES SUIVEUSES'!ER10,0)/3</f>
        <v>0</v>
      </c>
      <c r="ES10" s="15">
        <f>$B10*IF('RELEVE DES FICHES SUIVEUSES'!ES10&lt;&gt;"x",'RELEVE DES FICHES SUIVEUSES'!ES10,0)/3</f>
        <v>0</v>
      </c>
      <c r="ET10" s="15">
        <f>$B10*IF('RELEVE DES FICHES SUIVEUSES'!ET10&lt;&gt;"x",'RELEVE DES FICHES SUIVEUSES'!ET10,0)/3</f>
        <v>0</v>
      </c>
      <c r="EU10" s="15">
        <f>$B10*IF('RELEVE DES FICHES SUIVEUSES'!EU10&lt;&gt;"x",'RELEVE DES FICHES SUIVEUSES'!EU10,0)/3</f>
        <v>0</v>
      </c>
      <c r="EV10" s="15">
        <f>$B10*IF('RELEVE DES FICHES SUIVEUSES'!EV10&lt;&gt;"x",'RELEVE DES FICHES SUIVEUSES'!EV10,0)/3</f>
        <v>0</v>
      </c>
      <c r="EW10" s="15">
        <f>$B10*IF('RELEVE DES FICHES SUIVEUSES'!EW10&lt;&gt;"x",'RELEVE DES FICHES SUIVEUSES'!EW10,0)/3</f>
        <v>0</v>
      </c>
      <c r="EX10" s="15">
        <f>$B10*IF('RELEVE DES FICHES SUIVEUSES'!EX10&lt;&gt;"x",'RELEVE DES FICHES SUIVEUSES'!EX10,0)/3</f>
        <v>0</v>
      </c>
      <c r="EY10" s="15">
        <f>$B10*IF('RELEVE DES FICHES SUIVEUSES'!EY10&lt;&gt;"x",'RELEVE DES FICHES SUIVEUSES'!EY10,0)/3</f>
        <v>0</v>
      </c>
      <c r="EZ10" s="15">
        <f>$B10*IF('RELEVE DES FICHES SUIVEUSES'!EZ10&lt;&gt;"x",'RELEVE DES FICHES SUIVEUSES'!EZ10,0)/3</f>
        <v>0</v>
      </c>
      <c r="FA10" s="15">
        <f>$B10*IF('RELEVE DES FICHES SUIVEUSES'!FA10&lt;&gt;"x",'RELEVE DES FICHES SUIVEUSES'!FA10,0)/3</f>
        <v>0</v>
      </c>
      <c r="FB10" s="15">
        <f>$B10*IF('RELEVE DES FICHES SUIVEUSES'!FB10&lt;&gt;"x",'RELEVE DES FICHES SUIVEUSES'!FB10,0)/3</f>
        <v>0</v>
      </c>
      <c r="FC10" s="15">
        <f>$B10*IF('RELEVE DES FICHES SUIVEUSES'!FC10&lt;&gt;"x",'RELEVE DES FICHES SUIVEUSES'!FC10,0)/3</f>
        <v>0</v>
      </c>
      <c r="FD10" s="15">
        <f>$B10*IF('RELEVE DES FICHES SUIVEUSES'!FD10&lt;&gt;"x",'RELEVE DES FICHES SUIVEUSES'!FD10,0)/3</f>
        <v>0</v>
      </c>
      <c r="FE10" s="15">
        <f>$B10*IF('RELEVE DES FICHES SUIVEUSES'!FE10&lt;&gt;"x",'RELEVE DES FICHES SUIVEUSES'!FE10,0)/3</f>
        <v>0</v>
      </c>
      <c r="FF10" s="15">
        <f>$B10*IF('RELEVE DES FICHES SUIVEUSES'!FF10&lt;&gt;"x",'RELEVE DES FICHES SUIVEUSES'!FF10,0)/3</f>
        <v>0</v>
      </c>
      <c r="FG10" s="15">
        <f>$B10*IF('RELEVE DES FICHES SUIVEUSES'!FG10&lt;&gt;"x",'RELEVE DES FICHES SUIVEUSES'!FG10,0)/3</f>
        <v>0</v>
      </c>
      <c r="FH10" s="15">
        <f>$B10*IF('RELEVE DES FICHES SUIVEUSES'!FH10&lt;&gt;"x",'RELEVE DES FICHES SUIVEUSES'!FH10,0)/3</f>
        <v>0</v>
      </c>
      <c r="FI10" s="15">
        <f>$B10*IF('RELEVE DES FICHES SUIVEUSES'!FI10&lt;&gt;"x",'RELEVE DES FICHES SUIVEUSES'!FI10,0)/3</f>
        <v>0</v>
      </c>
      <c r="FJ10" s="15">
        <f>$B10*IF('RELEVE DES FICHES SUIVEUSES'!FJ10&lt;&gt;"x",'RELEVE DES FICHES SUIVEUSES'!FJ10,0)/3</f>
        <v>0</v>
      </c>
      <c r="FK10" s="15">
        <f>$B10*IF('RELEVE DES FICHES SUIVEUSES'!FK10&lt;&gt;"x",'RELEVE DES FICHES SUIVEUSES'!FK10,0)/3</f>
        <v>0</v>
      </c>
      <c r="FL10" s="15">
        <f>$B10*IF('RELEVE DES FICHES SUIVEUSES'!FL10&lt;&gt;"x",'RELEVE DES FICHES SUIVEUSES'!FL10,0)/3</f>
        <v>0</v>
      </c>
      <c r="FM10" s="15">
        <f>$B10*IF('RELEVE DES FICHES SUIVEUSES'!FM10&lt;&gt;"x",'RELEVE DES FICHES SUIVEUSES'!FM10,0)/3</f>
        <v>0</v>
      </c>
      <c r="FN10" s="15">
        <f>$B10*IF('RELEVE DES FICHES SUIVEUSES'!FN10&lt;&gt;"x",'RELEVE DES FICHES SUIVEUSES'!FN10,0)/3</f>
        <v>0</v>
      </c>
      <c r="FO10" s="15">
        <f>$B10*IF('RELEVE DES FICHES SUIVEUSES'!FO10&lt;&gt;"x",'RELEVE DES FICHES SUIVEUSES'!FO10,0)/3</f>
        <v>0</v>
      </c>
      <c r="FP10" s="15">
        <f>$B10*IF('RELEVE DES FICHES SUIVEUSES'!FP10&lt;&gt;"x",'RELEVE DES FICHES SUIVEUSES'!FP10,0)/3</f>
        <v>0</v>
      </c>
      <c r="FQ10" s="15">
        <f>$B10*IF('RELEVE DES FICHES SUIVEUSES'!FQ10&lt;&gt;"x",'RELEVE DES FICHES SUIVEUSES'!FQ10,0)/3</f>
        <v>0</v>
      </c>
      <c r="FR10" s="15">
        <f>$B10*IF('RELEVE DES FICHES SUIVEUSES'!FR10&lt;&gt;"x",'RELEVE DES FICHES SUIVEUSES'!FR10,0)/3</f>
        <v>0</v>
      </c>
      <c r="FS10" s="15">
        <f>$B10*IF('RELEVE DES FICHES SUIVEUSES'!FS10&lt;&gt;"x",'RELEVE DES FICHES SUIVEUSES'!FS10,0)/3</f>
        <v>0</v>
      </c>
      <c r="FT10" s="15">
        <f>$B10*IF('RELEVE DES FICHES SUIVEUSES'!FT10&lt;&gt;"x",'RELEVE DES FICHES SUIVEUSES'!FT10,0)/3</f>
        <v>0</v>
      </c>
      <c r="FU10" s="15">
        <f>$B10*IF('RELEVE DES FICHES SUIVEUSES'!FU10&lt;&gt;"x",'RELEVE DES FICHES SUIVEUSES'!FU10,0)/3</f>
        <v>0</v>
      </c>
      <c r="FV10" s="15">
        <f>$B10*IF('RELEVE DES FICHES SUIVEUSES'!FV10&lt;&gt;"x",'RELEVE DES FICHES SUIVEUSES'!FV10,0)/3</f>
        <v>0</v>
      </c>
      <c r="FW10" s="15">
        <f>$B10*IF('RELEVE DES FICHES SUIVEUSES'!FW10&lt;&gt;"x",'RELEVE DES FICHES SUIVEUSES'!FW10,0)/3</f>
        <v>0</v>
      </c>
      <c r="FX10" s="15">
        <f>$B10*IF('RELEVE DES FICHES SUIVEUSES'!FX10&lt;&gt;"x",'RELEVE DES FICHES SUIVEUSES'!FX10,0)/3</f>
        <v>0</v>
      </c>
      <c r="FY10" s="15">
        <f>$B10*IF('RELEVE DES FICHES SUIVEUSES'!FY10&lt;&gt;"x",'RELEVE DES FICHES SUIVEUSES'!FY10,0)/3</f>
        <v>0</v>
      </c>
      <c r="FZ10" s="15">
        <f>$B10*IF('RELEVE DES FICHES SUIVEUSES'!FZ10&lt;&gt;"x",'RELEVE DES FICHES SUIVEUSES'!FZ10,0)/3</f>
        <v>0</v>
      </c>
      <c r="GA10" s="15">
        <f>$B10*IF('RELEVE DES FICHES SUIVEUSES'!GA10&lt;&gt;"x",'RELEVE DES FICHES SUIVEUSES'!GA10,0)/3</f>
        <v>0</v>
      </c>
      <c r="GB10" s="15">
        <f>$B10*IF('RELEVE DES FICHES SUIVEUSES'!GB10&lt;&gt;"x",'RELEVE DES FICHES SUIVEUSES'!GB10,0)/3</f>
        <v>0</v>
      </c>
      <c r="GC10" s="15">
        <f>$B10*IF('RELEVE DES FICHES SUIVEUSES'!GC10&lt;&gt;"x",'RELEVE DES FICHES SUIVEUSES'!GC10,0)/3</f>
        <v>0</v>
      </c>
      <c r="GD10" s="15">
        <f>$B10*IF('RELEVE DES FICHES SUIVEUSES'!GD10&lt;&gt;"x",'RELEVE DES FICHES SUIVEUSES'!GD10,0)/3</f>
        <v>0</v>
      </c>
      <c r="GE10" s="15">
        <f>$B10*IF('RELEVE DES FICHES SUIVEUSES'!GE10&lt;&gt;"x",'RELEVE DES FICHES SUIVEUSES'!GE10,0)/3</f>
        <v>0</v>
      </c>
      <c r="GF10" s="15">
        <f>$B10*IF('RELEVE DES FICHES SUIVEUSES'!GF10&lt;&gt;"x",'RELEVE DES FICHES SUIVEUSES'!GF10,0)/3</f>
        <v>0</v>
      </c>
      <c r="GG10" s="15">
        <f>$B10*IF('RELEVE DES FICHES SUIVEUSES'!GG10&lt;&gt;"x",'RELEVE DES FICHES SUIVEUSES'!GG10,0)/3</f>
        <v>0</v>
      </c>
      <c r="GH10" s="15">
        <f>$B10*IF('RELEVE DES FICHES SUIVEUSES'!GH10&lt;&gt;"x",'RELEVE DES FICHES SUIVEUSES'!GH10,0)/3</f>
        <v>0</v>
      </c>
      <c r="GI10" s="15">
        <f>$B10*IF('RELEVE DES FICHES SUIVEUSES'!GI10&lt;&gt;"x",'RELEVE DES FICHES SUIVEUSES'!GI10,0)/3</f>
        <v>0</v>
      </c>
      <c r="GJ10" s="15">
        <f>$B10*IF('RELEVE DES FICHES SUIVEUSES'!GJ10&lt;&gt;"x",'RELEVE DES FICHES SUIVEUSES'!GJ10,0)/3</f>
        <v>0</v>
      </c>
      <c r="GK10" s="15">
        <f>$B10*IF('RELEVE DES FICHES SUIVEUSES'!GK10&lt;&gt;"x",'RELEVE DES FICHES SUIVEUSES'!GK10,0)/3</f>
        <v>0</v>
      </c>
      <c r="GL10" s="15">
        <f>$B10*IF('RELEVE DES FICHES SUIVEUSES'!GL10&lt;&gt;"x",'RELEVE DES FICHES SUIVEUSES'!GL10,0)/3</f>
        <v>0</v>
      </c>
      <c r="GM10" s="15">
        <f>$B10*IF('RELEVE DES FICHES SUIVEUSES'!GM10&lt;&gt;"x",'RELEVE DES FICHES SUIVEUSES'!GM10,0)/3</f>
        <v>0</v>
      </c>
      <c r="GN10" s="15">
        <f>$B10*IF('RELEVE DES FICHES SUIVEUSES'!GN10&lt;&gt;"x",'RELEVE DES FICHES SUIVEUSES'!GN10,0)/3</f>
        <v>0</v>
      </c>
      <c r="GO10" s="15">
        <f>$B10*IF('RELEVE DES FICHES SUIVEUSES'!GO10&lt;&gt;"x",'RELEVE DES FICHES SUIVEUSES'!GO10,0)/3</f>
        <v>0</v>
      </c>
      <c r="GP10" s="15">
        <f>$B10*IF('RELEVE DES FICHES SUIVEUSES'!GP10&lt;&gt;"x",'RELEVE DES FICHES SUIVEUSES'!GP10,0)/3</f>
        <v>0</v>
      </c>
      <c r="GQ10" s="15">
        <f>$B10*IF('RELEVE DES FICHES SUIVEUSES'!GQ10&lt;&gt;"x",'RELEVE DES FICHES SUIVEUSES'!GQ10,0)/3</f>
        <v>0</v>
      </c>
      <c r="GR10" s="15">
        <f>$B10*IF('RELEVE DES FICHES SUIVEUSES'!GR10&lt;&gt;"x",'RELEVE DES FICHES SUIVEUSES'!GR10,0)/3</f>
        <v>0</v>
      </c>
      <c r="GS10" s="15">
        <f>$B10*IF('RELEVE DES FICHES SUIVEUSES'!GS10&lt;&gt;"x",'RELEVE DES FICHES SUIVEUSES'!GS10,0)/3</f>
        <v>0</v>
      </c>
      <c r="GT10" s="15">
        <f>$B10*IF('RELEVE DES FICHES SUIVEUSES'!GT10&lt;&gt;"x",'RELEVE DES FICHES SUIVEUSES'!GT10,0)/3</f>
        <v>0</v>
      </c>
      <c r="GU10" s="15">
        <f>$B10*IF('RELEVE DES FICHES SUIVEUSES'!GU10&lt;&gt;"x",'RELEVE DES FICHES SUIVEUSES'!GU10,0)/3</f>
        <v>0</v>
      </c>
      <c r="GV10" s="15">
        <f>$B10*IF('RELEVE DES FICHES SUIVEUSES'!GV10&lt;&gt;"x",'RELEVE DES FICHES SUIVEUSES'!GV10,0)/3</f>
        <v>0</v>
      </c>
      <c r="GW10" s="15">
        <f>$B10*IF('RELEVE DES FICHES SUIVEUSES'!GW10&lt;&gt;"x",'RELEVE DES FICHES SUIVEUSES'!GW10,0)/3</f>
        <v>0</v>
      </c>
      <c r="GX10" s="15">
        <f>$B10*IF('RELEVE DES FICHES SUIVEUSES'!GX10&lt;&gt;"x",'RELEVE DES FICHES SUIVEUSES'!GX10,0)/3</f>
        <v>0</v>
      </c>
      <c r="GY10" s="15">
        <f>$B10*IF('RELEVE DES FICHES SUIVEUSES'!GY10&lt;&gt;"x",'RELEVE DES FICHES SUIVEUSES'!GY10,0)/3</f>
        <v>0</v>
      </c>
      <c r="GZ10" s="15">
        <f>$B10*IF('RELEVE DES FICHES SUIVEUSES'!GZ10&lt;&gt;"x",'RELEVE DES FICHES SUIVEUSES'!GZ10,0)/3</f>
        <v>0</v>
      </c>
      <c r="HA10" s="15">
        <f>$B10*IF('RELEVE DES FICHES SUIVEUSES'!HA10&lt;&gt;"x",'RELEVE DES FICHES SUIVEUSES'!HA10,0)/3</f>
        <v>0</v>
      </c>
      <c r="HB10" s="15">
        <f>$B10*IF('RELEVE DES FICHES SUIVEUSES'!HB10&lt;&gt;"x",'RELEVE DES FICHES SUIVEUSES'!HB10,0)/3</f>
        <v>0</v>
      </c>
      <c r="HC10" s="15">
        <f>$B10*IF('RELEVE DES FICHES SUIVEUSES'!HC10&lt;&gt;"x",'RELEVE DES FICHES SUIVEUSES'!HC10,0)/3</f>
        <v>0</v>
      </c>
      <c r="HD10" s="15">
        <f>$B10*IF('RELEVE DES FICHES SUIVEUSES'!HD10&lt;&gt;"x",'RELEVE DES FICHES SUIVEUSES'!HD10,0)/3</f>
        <v>0</v>
      </c>
      <c r="HE10" s="15">
        <f>$B10*IF('RELEVE DES FICHES SUIVEUSES'!HE10&lt;&gt;"x",'RELEVE DES FICHES SUIVEUSES'!HE10,0)/3</f>
        <v>0</v>
      </c>
      <c r="HF10" s="15">
        <f>$B10*IF('RELEVE DES FICHES SUIVEUSES'!HF10&lt;&gt;"x",'RELEVE DES FICHES SUIVEUSES'!HF10,0)/3</f>
        <v>0</v>
      </c>
      <c r="HG10" s="15">
        <f>$B10*IF('RELEVE DES FICHES SUIVEUSES'!HG10&lt;&gt;"x",'RELEVE DES FICHES SUIVEUSES'!HG10,0)/3</f>
        <v>0</v>
      </c>
      <c r="HH10" s="15">
        <f>$B10*IF('RELEVE DES FICHES SUIVEUSES'!HH10&lt;&gt;"x",'RELEVE DES FICHES SUIVEUSES'!HH10,0)/3</f>
        <v>0</v>
      </c>
      <c r="HI10" s="15">
        <f>$B10*IF('RELEVE DES FICHES SUIVEUSES'!HI10&lt;&gt;"x",'RELEVE DES FICHES SUIVEUSES'!HI10,0)/3</f>
        <v>0</v>
      </c>
      <c r="HJ10" s="15">
        <f>$B10*IF('RELEVE DES FICHES SUIVEUSES'!HJ10&lt;&gt;"x",'RELEVE DES FICHES SUIVEUSES'!HJ10,0)/3</f>
        <v>0</v>
      </c>
      <c r="HK10" s="15">
        <f>$B10*IF('RELEVE DES FICHES SUIVEUSES'!HK10&lt;&gt;"x",'RELEVE DES FICHES SUIVEUSES'!HK10,0)/3</f>
        <v>0</v>
      </c>
      <c r="HL10" s="15">
        <f>$B10*IF('RELEVE DES FICHES SUIVEUSES'!HL10&lt;&gt;"x",'RELEVE DES FICHES SUIVEUSES'!HL10,0)/3</f>
        <v>0</v>
      </c>
      <c r="HM10" s="15">
        <f>$B10*IF('RELEVE DES FICHES SUIVEUSES'!HM10&lt;&gt;"x",'RELEVE DES FICHES SUIVEUSES'!HM10,0)/3</f>
        <v>0</v>
      </c>
      <c r="HN10" s="15">
        <f>$B10*IF('RELEVE DES FICHES SUIVEUSES'!HN10&lt;&gt;"x",'RELEVE DES FICHES SUIVEUSES'!HN10,0)/3</f>
        <v>0</v>
      </c>
      <c r="HO10" s="15">
        <f>$B10*IF('RELEVE DES FICHES SUIVEUSES'!HO10&lt;&gt;"x",'RELEVE DES FICHES SUIVEUSES'!HO10,0)/3</f>
        <v>0</v>
      </c>
      <c r="HP10" s="15">
        <f>$B10*IF('RELEVE DES FICHES SUIVEUSES'!HP10&lt;&gt;"x",'RELEVE DES FICHES SUIVEUSES'!HP10,0)/3</f>
        <v>0</v>
      </c>
      <c r="HQ10" s="15">
        <f>$B10*IF('RELEVE DES FICHES SUIVEUSES'!HQ10&lt;&gt;"x",'RELEVE DES FICHES SUIVEUSES'!HQ10,0)/3</f>
        <v>0</v>
      </c>
      <c r="HR10" s="15">
        <f>$B10*IF('RELEVE DES FICHES SUIVEUSES'!HR10&lt;&gt;"x",'RELEVE DES FICHES SUIVEUSES'!HR10,0)/3</f>
        <v>0</v>
      </c>
      <c r="HS10" s="15">
        <f>$B10*IF('RELEVE DES FICHES SUIVEUSES'!HS10&lt;&gt;"x",'RELEVE DES FICHES SUIVEUSES'!HS10,0)/3</f>
        <v>0</v>
      </c>
      <c r="HT10" s="15">
        <f>$B10*IF('RELEVE DES FICHES SUIVEUSES'!HT10&lt;&gt;"x",'RELEVE DES FICHES SUIVEUSES'!HT10,0)/3</f>
        <v>0</v>
      </c>
      <c r="HU10" s="15">
        <f>$B10*IF('RELEVE DES FICHES SUIVEUSES'!HU10&lt;&gt;"x",'RELEVE DES FICHES SUIVEUSES'!HU10,0)/3</f>
        <v>0</v>
      </c>
      <c r="HV10" s="15">
        <f>$B10*IF('RELEVE DES FICHES SUIVEUSES'!HV10&lt;&gt;"x",'RELEVE DES FICHES SUIVEUSES'!HV10,0)/3</f>
        <v>0</v>
      </c>
      <c r="HW10" s="15">
        <f>$B10*IF('RELEVE DES FICHES SUIVEUSES'!HW10&lt;&gt;"x",'RELEVE DES FICHES SUIVEUSES'!HW10,0)/3</f>
        <v>0</v>
      </c>
      <c r="HX10" s="15">
        <f>$B10*IF('RELEVE DES FICHES SUIVEUSES'!HX10&lt;&gt;"x",'RELEVE DES FICHES SUIVEUSES'!HX10,0)/3</f>
        <v>0</v>
      </c>
      <c r="HY10" s="15">
        <f>$B10*IF('RELEVE DES FICHES SUIVEUSES'!HY10&lt;&gt;"x",'RELEVE DES FICHES SUIVEUSES'!HY10,0)/3</f>
        <v>0</v>
      </c>
      <c r="HZ10" s="15">
        <f>$B10*IF('RELEVE DES FICHES SUIVEUSES'!HZ10&lt;&gt;"x",'RELEVE DES FICHES SUIVEUSES'!HZ10,0)/3</f>
        <v>0</v>
      </c>
      <c r="IA10" s="15">
        <f>$B10*IF('RELEVE DES FICHES SUIVEUSES'!IA10&lt;&gt;"x",'RELEVE DES FICHES SUIVEUSES'!IA10,0)/3</f>
        <v>0</v>
      </c>
      <c r="IB10" s="15">
        <f>$B10*IF('RELEVE DES FICHES SUIVEUSES'!IB10&lt;&gt;"x",'RELEVE DES FICHES SUIVEUSES'!IB10,0)/3</f>
        <v>0</v>
      </c>
      <c r="IC10" s="15">
        <f>$B10*IF('RELEVE DES FICHES SUIVEUSES'!IC10&lt;&gt;"x",'RELEVE DES FICHES SUIVEUSES'!IC10,0)/3</f>
        <v>0</v>
      </c>
      <c r="ID10" s="15">
        <f>$B10*IF('RELEVE DES FICHES SUIVEUSES'!ID10&lt;&gt;"x",'RELEVE DES FICHES SUIVEUSES'!ID10,0)/3</f>
        <v>0</v>
      </c>
      <c r="IE10" s="15">
        <f>$B10*IF('RELEVE DES FICHES SUIVEUSES'!IE10&lt;&gt;"x",'RELEVE DES FICHES SUIVEUSES'!IE10,0)/3</f>
        <v>0</v>
      </c>
      <c r="IF10" s="15">
        <f>$B10*IF('RELEVE DES FICHES SUIVEUSES'!IF10&lt;&gt;"x",'RELEVE DES FICHES SUIVEUSES'!IF10,0)/3</f>
        <v>0</v>
      </c>
      <c r="IG10" s="15">
        <f>$B10*IF('RELEVE DES FICHES SUIVEUSES'!IG10&lt;&gt;"x",'RELEVE DES FICHES SUIVEUSES'!IG10,0)/3</f>
        <v>0</v>
      </c>
      <c r="IH10" s="15">
        <f>$B10*IF('RELEVE DES FICHES SUIVEUSES'!IH10&lt;&gt;"x",'RELEVE DES FICHES SUIVEUSES'!IH10,0)/3</f>
        <v>0</v>
      </c>
      <c r="II10" s="15">
        <f>$B10*IF('RELEVE DES FICHES SUIVEUSES'!II10&lt;&gt;"x",'RELEVE DES FICHES SUIVEUSES'!II10,0)/3</f>
        <v>0</v>
      </c>
      <c r="IJ10" s="15">
        <f>$B10*IF('RELEVE DES FICHES SUIVEUSES'!IJ10&lt;&gt;"x",'RELEVE DES FICHES SUIVEUSES'!IJ10,0)/3</f>
        <v>0</v>
      </c>
      <c r="IK10" s="15">
        <f>$B10*IF('RELEVE DES FICHES SUIVEUSES'!IK10&lt;&gt;"x",'RELEVE DES FICHES SUIVEUSES'!IK10,0)/3</f>
        <v>0</v>
      </c>
      <c r="IL10" s="15">
        <f>$B10*IF('RELEVE DES FICHES SUIVEUSES'!IL10&lt;&gt;"x",'RELEVE DES FICHES SUIVEUSES'!IL10,0)/3</f>
        <v>0</v>
      </c>
      <c r="IM10" s="15">
        <f>$B10*IF('RELEVE DES FICHES SUIVEUSES'!IM10&lt;&gt;"x",'RELEVE DES FICHES SUIVEUSES'!IM10,0)/3</f>
        <v>0</v>
      </c>
      <c r="IN10" s="15">
        <f>$B10*IF('RELEVE DES FICHES SUIVEUSES'!IN10&lt;&gt;"x",'RELEVE DES FICHES SUIVEUSES'!IN10,0)/3</f>
        <v>0</v>
      </c>
      <c r="IO10" s="15">
        <f>$B10*IF('RELEVE DES FICHES SUIVEUSES'!IO10&lt;&gt;"x",'RELEVE DES FICHES SUIVEUSES'!IO10,0)/3</f>
        <v>0</v>
      </c>
      <c r="IP10" s="15">
        <f>$B10*IF('RELEVE DES FICHES SUIVEUSES'!IP10&lt;&gt;"x",'RELEVE DES FICHES SUIVEUSES'!IP10,0)/3</f>
        <v>0</v>
      </c>
      <c r="IQ10" s="15">
        <f>$B10*IF('RELEVE DES FICHES SUIVEUSES'!IQ10&lt;&gt;"x",'RELEVE DES FICHES SUIVEUSES'!IQ10,0)/3</f>
        <v>0</v>
      </c>
      <c r="IR10" s="15">
        <f>$B10*IF('RELEVE DES FICHES SUIVEUSES'!IR10&lt;&gt;"x",'RELEVE DES FICHES SUIVEUSES'!IR10,0)/3</f>
        <v>0</v>
      </c>
      <c r="IS10" s="15">
        <f>$B10*IF('RELEVE DES FICHES SUIVEUSES'!IS10&lt;&gt;"x",'RELEVE DES FICHES SUIVEUSES'!IS10,0)/3</f>
        <v>0</v>
      </c>
      <c r="IT10" s="15">
        <f>$B10*IF('RELEVE DES FICHES SUIVEUSES'!IT10&lt;&gt;"x",'RELEVE DES FICHES SUIVEUSES'!IT10,0)/3</f>
        <v>0</v>
      </c>
      <c r="IU10" s="15">
        <f>$B10*IF('RELEVE DES FICHES SUIVEUSES'!IU10&lt;&gt;"x",'RELEVE DES FICHES SUIVEUSES'!IU10,0)/3</f>
        <v>0</v>
      </c>
      <c r="IV10" s="15">
        <f>$B10*IF('RELEVE DES FICHES SUIVEUSES'!IV10&lt;&gt;"x",'RELEVE DES FICHES SUIVEUSES'!IV10,0)/3</f>
        <v>0</v>
      </c>
      <c r="IW10" s="15">
        <f>$B10*IF('RELEVE DES FICHES SUIVEUSES'!IW10&lt;&gt;"x",'RELEVE DES FICHES SUIVEUSES'!IW10,0)/3</f>
        <v>0</v>
      </c>
      <c r="IX10" s="15">
        <f>$B10*IF('RELEVE DES FICHES SUIVEUSES'!IX10&lt;&gt;"x",'RELEVE DES FICHES SUIVEUSES'!IX10,0)/3</f>
        <v>0</v>
      </c>
      <c r="IY10" s="15">
        <f>$B10*IF('RELEVE DES FICHES SUIVEUSES'!IY10&lt;&gt;"x",'RELEVE DES FICHES SUIVEUSES'!IY10,0)/3</f>
        <v>0</v>
      </c>
      <c r="IZ10" s="15">
        <f>$B10*IF('RELEVE DES FICHES SUIVEUSES'!IZ10&lt;&gt;"x",'RELEVE DES FICHES SUIVEUSES'!IZ10,0)/3</f>
        <v>0</v>
      </c>
      <c r="JA10" s="15">
        <f>$B10*IF('RELEVE DES FICHES SUIVEUSES'!JA10&lt;&gt;"x",'RELEVE DES FICHES SUIVEUSES'!JA10,0)/3</f>
        <v>0</v>
      </c>
      <c r="JB10" s="15">
        <f>$B10*IF('RELEVE DES FICHES SUIVEUSES'!JB10&lt;&gt;"x",'RELEVE DES FICHES SUIVEUSES'!JB10,0)/3</f>
        <v>0</v>
      </c>
      <c r="JC10" s="15">
        <f>$B10*IF('RELEVE DES FICHES SUIVEUSES'!JC10&lt;&gt;"x",'RELEVE DES FICHES SUIVEUSES'!JC10,0)/3</f>
        <v>0</v>
      </c>
      <c r="JD10" s="15">
        <f>$B10*IF('RELEVE DES FICHES SUIVEUSES'!JD10&lt;&gt;"x",'RELEVE DES FICHES SUIVEUSES'!JD10,0)/3</f>
        <v>0</v>
      </c>
      <c r="JE10" s="15">
        <f>$B10*IF('RELEVE DES FICHES SUIVEUSES'!JE10&lt;&gt;"x",'RELEVE DES FICHES SUIVEUSES'!JE10,0)/3</f>
        <v>0</v>
      </c>
      <c r="JF10" s="15">
        <f>$B10*IF('RELEVE DES FICHES SUIVEUSES'!JF10&lt;&gt;"x",'RELEVE DES FICHES SUIVEUSES'!JF10,0)/3</f>
        <v>0</v>
      </c>
      <c r="JG10" s="15">
        <f>$B10*IF('RELEVE DES FICHES SUIVEUSES'!JG10&lt;&gt;"x",'RELEVE DES FICHES SUIVEUSES'!JG10,0)/3</f>
        <v>0</v>
      </c>
      <c r="JH10" s="15">
        <f>$B10*IF('RELEVE DES FICHES SUIVEUSES'!JH10&lt;&gt;"x",'RELEVE DES FICHES SUIVEUSES'!JH10,0)/3</f>
        <v>0</v>
      </c>
      <c r="JI10" s="15">
        <f>$B10*IF('RELEVE DES FICHES SUIVEUSES'!JI10&lt;&gt;"x",'RELEVE DES FICHES SUIVEUSES'!JI10,0)/3</f>
        <v>0</v>
      </c>
      <c r="JJ10" s="15">
        <f>$B10*IF('RELEVE DES FICHES SUIVEUSES'!JJ10&lt;&gt;"x",'RELEVE DES FICHES SUIVEUSES'!JJ10,0)/3</f>
        <v>0</v>
      </c>
      <c r="JK10" s="15">
        <f>$B10*IF('RELEVE DES FICHES SUIVEUSES'!JK10&lt;&gt;"x",'RELEVE DES FICHES SUIVEUSES'!JK10,0)/3</f>
        <v>0</v>
      </c>
      <c r="JL10" s="15">
        <f>$B10*IF('RELEVE DES FICHES SUIVEUSES'!JL10&lt;&gt;"x",'RELEVE DES FICHES SUIVEUSES'!JL10,0)/3</f>
        <v>0</v>
      </c>
      <c r="JM10" s="15">
        <f>$B10*IF('RELEVE DES FICHES SUIVEUSES'!JM10&lt;&gt;"x",'RELEVE DES FICHES SUIVEUSES'!JM10,0)/3</f>
        <v>0</v>
      </c>
      <c r="JN10" s="15">
        <f>$B10*IF('RELEVE DES FICHES SUIVEUSES'!JN10&lt;&gt;"x",'RELEVE DES FICHES SUIVEUSES'!JN10,0)/3</f>
        <v>0</v>
      </c>
      <c r="JO10" s="15">
        <f>$B10*IF('RELEVE DES FICHES SUIVEUSES'!JO10&lt;&gt;"x",'RELEVE DES FICHES SUIVEUSES'!JO10,0)/3</f>
        <v>0</v>
      </c>
      <c r="JP10" s="15">
        <f>$B10*IF('RELEVE DES FICHES SUIVEUSES'!JP10&lt;&gt;"x",'RELEVE DES FICHES SUIVEUSES'!JP10,0)/3</f>
        <v>0</v>
      </c>
      <c r="JQ10" s="15">
        <f>$B10*IF('RELEVE DES FICHES SUIVEUSES'!JQ10&lt;&gt;"x",'RELEVE DES FICHES SUIVEUSES'!JQ10,0)/3</f>
        <v>0</v>
      </c>
      <c r="JR10" s="15">
        <f>$B10*IF('RELEVE DES FICHES SUIVEUSES'!JR10&lt;&gt;"x",'RELEVE DES FICHES SUIVEUSES'!JR10,0)/3</f>
        <v>0</v>
      </c>
      <c r="JS10" s="15">
        <f>$B10*IF('RELEVE DES FICHES SUIVEUSES'!JS10&lt;&gt;"x",'RELEVE DES FICHES SUIVEUSES'!JS10,0)/3</f>
        <v>0</v>
      </c>
      <c r="JT10" s="15">
        <f>$B10*IF('RELEVE DES FICHES SUIVEUSES'!JT10&lt;&gt;"x",'RELEVE DES FICHES SUIVEUSES'!JT10,0)/3</f>
        <v>0</v>
      </c>
      <c r="JU10" s="15">
        <f>$B10*IF('RELEVE DES FICHES SUIVEUSES'!JU10&lt;&gt;"x",'RELEVE DES FICHES SUIVEUSES'!JU10,0)/3</f>
        <v>0</v>
      </c>
      <c r="JV10" s="15">
        <f>$B10*IF('RELEVE DES FICHES SUIVEUSES'!JV10&lt;&gt;"x",'RELEVE DES FICHES SUIVEUSES'!JV10,0)/3</f>
        <v>0</v>
      </c>
      <c r="JW10" s="15">
        <f>$B10*IF('RELEVE DES FICHES SUIVEUSES'!JW10&lt;&gt;"x",'RELEVE DES FICHES SUIVEUSES'!JW10,0)/3</f>
        <v>0</v>
      </c>
      <c r="JX10" s="15">
        <f>$B10*IF('RELEVE DES FICHES SUIVEUSES'!JX10&lt;&gt;"x",'RELEVE DES FICHES SUIVEUSES'!JX10,0)/3</f>
        <v>0</v>
      </c>
      <c r="JY10" s="15">
        <f>$B10*IF('RELEVE DES FICHES SUIVEUSES'!JY10&lt;&gt;"x",'RELEVE DES FICHES SUIVEUSES'!JY10,0)/3</f>
        <v>0</v>
      </c>
      <c r="JZ10" s="15">
        <f>$B10*IF('RELEVE DES FICHES SUIVEUSES'!JZ10&lt;&gt;"x",'RELEVE DES FICHES SUIVEUSES'!JZ10,0)/3</f>
        <v>0</v>
      </c>
      <c r="KA10" s="15">
        <f>$B10*IF('RELEVE DES FICHES SUIVEUSES'!KA10&lt;&gt;"x",'RELEVE DES FICHES SUIVEUSES'!KA10,0)/3</f>
        <v>0</v>
      </c>
      <c r="KB10" s="15">
        <f>$B10*IF('RELEVE DES FICHES SUIVEUSES'!KB10&lt;&gt;"x",'RELEVE DES FICHES SUIVEUSES'!KB10,0)/3</f>
        <v>0</v>
      </c>
      <c r="KC10" s="15">
        <f>$B10*IF('RELEVE DES FICHES SUIVEUSES'!KC10&lt;&gt;"x",'RELEVE DES FICHES SUIVEUSES'!KC10,0)/3</f>
        <v>0</v>
      </c>
      <c r="KD10" s="15">
        <f>$B10*IF('RELEVE DES FICHES SUIVEUSES'!KD10&lt;&gt;"x",'RELEVE DES FICHES SUIVEUSES'!KD10,0)/3</f>
        <v>0</v>
      </c>
      <c r="KE10" s="15">
        <f>$B10*IF('RELEVE DES FICHES SUIVEUSES'!KE10&lt;&gt;"x",'RELEVE DES FICHES SUIVEUSES'!KE10,0)/3</f>
        <v>0</v>
      </c>
      <c r="KF10" s="15">
        <f>$B10*IF('RELEVE DES FICHES SUIVEUSES'!KF10&lt;&gt;"x",'RELEVE DES FICHES SUIVEUSES'!KF10,0)/3</f>
        <v>0</v>
      </c>
      <c r="KG10" s="15">
        <f>$B10*IF('RELEVE DES FICHES SUIVEUSES'!KG10&lt;&gt;"x",'RELEVE DES FICHES SUIVEUSES'!KG10,0)/3</f>
        <v>0</v>
      </c>
      <c r="KH10" s="15">
        <f>$B10*IF('RELEVE DES FICHES SUIVEUSES'!KH10&lt;&gt;"x",'RELEVE DES FICHES SUIVEUSES'!KH10,0)/3</f>
        <v>0</v>
      </c>
      <c r="KI10" s="15">
        <f>$B10*IF('RELEVE DES FICHES SUIVEUSES'!KI10&lt;&gt;"x",'RELEVE DES FICHES SUIVEUSES'!KI10,0)/3</f>
        <v>0</v>
      </c>
      <c r="KJ10" s="15">
        <f>$B10*IF('RELEVE DES FICHES SUIVEUSES'!KJ10&lt;&gt;"x",'RELEVE DES FICHES SUIVEUSES'!KJ10,0)/3</f>
        <v>0</v>
      </c>
      <c r="KK10" s="15">
        <f>$B10*IF('RELEVE DES FICHES SUIVEUSES'!KK10&lt;&gt;"x",'RELEVE DES FICHES SUIVEUSES'!KK10,0)/3</f>
        <v>0</v>
      </c>
      <c r="KL10" s="15">
        <f>$B10*IF('RELEVE DES FICHES SUIVEUSES'!KL10&lt;&gt;"x",'RELEVE DES FICHES SUIVEUSES'!KL10,0)/3</f>
        <v>0</v>
      </c>
      <c r="KM10" s="15">
        <f>$B10*IF('RELEVE DES FICHES SUIVEUSES'!KM10&lt;&gt;"x",'RELEVE DES FICHES SUIVEUSES'!KM10,0)/3</f>
        <v>0</v>
      </c>
      <c r="KN10" s="15">
        <f>$B10*IF('RELEVE DES FICHES SUIVEUSES'!KN10&lt;&gt;"x",'RELEVE DES FICHES SUIVEUSES'!KN10,0)/3</f>
        <v>0</v>
      </c>
      <c r="KO10" s="15">
        <f>$B10*IF('RELEVE DES FICHES SUIVEUSES'!KO10&lt;&gt;"x",'RELEVE DES FICHES SUIVEUSES'!KO10,0)/3</f>
        <v>0</v>
      </c>
      <c r="KP10" s="15">
        <f>$B10*IF('RELEVE DES FICHES SUIVEUSES'!KP10&lt;&gt;"x",'RELEVE DES FICHES SUIVEUSES'!KP10,0)/3</f>
        <v>0</v>
      </c>
      <c r="KQ10" s="15">
        <f>$B10*IF('RELEVE DES FICHES SUIVEUSES'!KQ10&lt;&gt;"x",'RELEVE DES FICHES SUIVEUSES'!KQ10,0)/3</f>
        <v>0</v>
      </c>
      <c r="KR10" s="15">
        <f>$B10*IF('RELEVE DES FICHES SUIVEUSES'!KR10&lt;&gt;"x",'RELEVE DES FICHES SUIVEUSES'!KR10,0)/3</f>
        <v>0</v>
      </c>
      <c r="KS10" s="15">
        <f>$B10*IF('RELEVE DES FICHES SUIVEUSES'!KS10&lt;&gt;"x",'RELEVE DES FICHES SUIVEUSES'!KS10,0)/3</f>
        <v>0</v>
      </c>
      <c r="KT10" s="15">
        <f>$B10*IF('RELEVE DES FICHES SUIVEUSES'!KT10&lt;&gt;"x",'RELEVE DES FICHES SUIVEUSES'!KT10,0)/3</f>
        <v>0</v>
      </c>
      <c r="KU10" s="15">
        <f>$B10*IF('RELEVE DES FICHES SUIVEUSES'!KU10&lt;&gt;"x",'RELEVE DES FICHES SUIVEUSES'!KU10,0)/3</f>
        <v>0</v>
      </c>
      <c r="KV10" s="15">
        <f>$B10*IF('RELEVE DES FICHES SUIVEUSES'!KV10&lt;&gt;"x",'RELEVE DES FICHES SUIVEUSES'!KV10,0)/3</f>
        <v>0</v>
      </c>
      <c r="KW10" s="15">
        <f>$B10*IF('RELEVE DES FICHES SUIVEUSES'!KW10&lt;&gt;"x",'RELEVE DES FICHES SUIVEUSES'!KW10,0)/3</f>
        <v>0</v>
      </c>
      <c r="KX10" s="15">
        <f>$B10*IF('RELEVE DES FICHES SUIVEUSES'!KX10&lt;&gt;"x",'RELEVE DES FICHES SUIVEUSES'!KX10,0)/3</f>
        <v>0</v>
      </c>
      <c r="KY10" s="15">
        <f>$B10*IF('RELEVE DES FICHES SUIVEUSES'!KY10&lt;&gt;"x",'RELEVE DES FICHES SUIVEUSES'!KY10,0)/3</f>
        <v>0</v>
      </c>
      <c r="KZ10" s="15">
        <f>$B10*IF('RELEVE DES FICHES SUIVEUSES'!KZ10&lt;&gt;"x",'RELEVE DES FICHES SUIVEUSES'!KZ10,0)/3</f>
        <v>0</v>
      </c>
      <c r="LA10" s="15">
        <f>$B10*IF('RELEVE DES FICHES SUIVEUSES'!LA10&lt;&gt;"x",'RELEVE DES FICHES SUIVEUSES'!LA10,0)/3</f>
        <v>0</v>
      </c>
      <c r="LB10" s="15">
        <f>$B10*IF('RELEVE DES FICHES SUIVEUSES'!LB10&lt;&gt;"x",'RELEVE DES FICHES SUIVEUSES'!LB10,0)/3</f>
        <v>0</v>
      </c>
      <c r="LC10" s="15">
        <f>$B10*IF('RELEVE DES FICHES SUIVEUSES'!LC10&lt;&gt;"x",'RELEVE DES FICHES SUIVEUSES'!LC10,0)/3</f>
        <v>0</v>
      </c>
      <c r="LD10" s="15">
        <f>$B10*IF('RELEVE DES FICHES SUIVEUSES'!LD10&lt;&gt;"x",'RELEVE DES FICHES SUIVEUSES'!LD10,0)/3</f>
        <v>0</v>
      </c>
      <c r="LE10" s="15">
        <f>$B10*IF('RELEVE DES FICHES SUIVEUSES'!LE10&lt;&gt;"x",'RELEVE DES FICHES SUIVEUSES'!LE10,0)/3</f>
        <v>0</v>
      </c>
      <c r="LF10" s="15">
        <f>$B10*IF('RELEVE DES FICHES SUIVEUSES'!LF10&lt;&gt;"x",'RELEVE DES FICHES SUIVEUSES'!LF10,0)/3</f>
        <v>0</v>
      </c>
      <c r="LG10" s="15">
        <f>$B10*IF('RELEVE DES FICHES SUIVEUSES'!LG10&lt;&gt;"x",'RELEVE DES FICHES SUIVEUSES'!LG10,0)/3</f>
        <v>0</v>
      </c>
      <c r="LH10" s="15">
        <f>$B10*IF('RELEVE DES FICHES SUIVEUSES'!LH10&lt;&gt;"x",'RELEVE DES FICHES SUIVEUSES'!LH10,0)/3</f>
        <v>0</v>
      </c>
      <c r="LI10" s="15">
        <f>$B10*IF('RELEVE DES FICHES SUIVEUSES'!LI10&lt;&gt;"x",'RELEVE DES FICHES SUIVEUSES'!LI10,0)/3</f>
        <v>0</v>
      </c>
      <c r="LJ10" s="15">
        <f>$B10*IF('RELEVE DES FICHES SUIVEUSES'!LJ10&lt;&gt;"x",'RELEVE DES FICHES SUIVEUSES'!LJ10,0)/3</f>
        <v>0</v>
      </c>
      <c r="LK10" s="15">
        <f>$B10*IF('RELEVE DES FICHES SUIVEUSES'!LK10&lt;&gt;"x",'RELEVE DES FICHES SUIVEUSES'!LK10,0)/3</f>
        <v>0</v>
      </c>
      <c r="LL10" s="15">
        <f>$B10*IF('RELEVE DES FICHES SUIVEUSES'!LL10&lt;&gt;"x",'RELEVE DES FICHES SUIVEUSES'!LL10,0)/3</f>
        <v>0</v>
      </c>
      <c r="LM10" s="15">
        <f>$B10*IF('RELEVE DES FICHES SUIVEUSES'!LM10&lt;&gt;"x",'RELEVE DES FICHES SUIVEUSES'!LM10,0)/3</f>
        <v>0</v>
      </c>
      <c r="LN10" s="15">
        <f>$B10*IF('RELEVE DES FICHES SUIVEUSES'!LN10&lt;&gt;"x",'RELEVE DES FICHES SUIVEUSES'!LN10,0)/3</f>
        <v>0</v>
      </c>
      <c r="LO10" s="15">
        <f>$B10*IF('RELEVE DES FICHES SUIVEUSES'!LO10&lt;&gt;"x",'RELEVE DES FICHES SUIVEUSES'!LO10,0)/3</f>
        <v>0</v>
      </c>
      <c r="LP10" s="15">
        <f>$B10*IF('RELEVE DES FICHES SUIVEUSES'!LP10&lt;&gt;"x",'RELEVE DES FICHES SUIVEUSES'!LP10,0)/3</f>
        <v>0</v>
      </c>
      <c r="LQ10" s="15">
        <f>$B10*IF('RELEVE DES FICHES SUIVEUSES'!LQ10&lt;&gt;"x",'RELEVE DES FICHES SUIVEUSES'!LQ10,0)/3</f>
        <v>0</v>
      </c>
      <c r="LR10" s="15">
        <f>$B10*IF('RELEVE DES FICHES SUIVEUSES'!LR10&lt;&gt;"x",'RELEVE DES FICHES SUIVEUSES'!LR10,0)/3</f>
        <v>0</v>
      </c>
      <c r="LS10" s="15">
        <f>$B10*IF('RELEVE DES FICHES SUIVEUSES'!LS10&lt;&gt;"x",'RELEVE DES FICHES SUIVEUSES'!LS10,0)/3</f>
        <v>0</v>
      </c>
      <c r="LT10" s="15">
        <f>$B10*IF('RELEVE DES FICHES SUIVEUSES'!LT10&lt;&gt;"x",'RELEVE DES FICHES SUIVEUSES'!LT10,0)/3</f>
        <v>0</v>
      </c>
      <c r="LU10" s="15">
        <f>$B10*IF('RELEVE DES FICHES SUIVEUSES'!LU10&lt;&gt;"x",'RELEVE DES FICHES SUIVEUSES'!LU10,0)/3</f>
        <v>0</v>
      </c>
      <c r="LV10" s="15">
        <f>$B10*IF('RELEVE DES FICHES SUIVEUSES'!LV10&lt;&gt;"x",'RELEVE DES FICHES SUIVEUSES'!LV10,0)/3</f>
        <v>0</v>
      </c>
      <c r="LW10" s="15">
        <f>$B10*IF('RELEVE DES FICHES SUIVEUSES'!LW10&lt;&gt;"x",'RELEVE DES FICHES SUIVEUSES'!LW10,0)/3</f>
        <v>0</v>
      </c>
      <c r="LX10" s="15">
        <f>$B10*IF('RELEVE DES FICHES SUIVEUSES'!LX10&lt;&gt;"x",'RELEVE DES FICHES SUIVEUSES'!LX10,0)/3</f>
        <v>0</v>
      </c>
      <c r="LY10" s="15">
        <f>$B10*IF('RELEVE DES FICHES SUIVEUSES'!LY10&lt;&gt;"x",'RELEVE DES FICHES SUIVEUSES'!LY10,0)/3</f>
        <v>0</v>
      </c>
      <c r="LZ10" s="15">
        <f>$B10*IF('RELEVE DES FICHES SUIVEUSES'!LZ10&lt;&gt;"x",'RELEVE DES FICHES SUIVEUSES'!LZ10,0)/3</f>
        <v>0</v>
      </c>
      <c r="MA10" s="15">
        <f>$B10*IF('RELEVE DES FICHES SUIVEUSES'!MA10&lt;&gt;"x",'RELEVE DES FICHES SUIVEUSES'!MA10,0)/3</f>
        <v>0</v>
      </c>
      <c r="MB10" s="15">
        <f>$B10*IF('RELEVE DES FICHES SUIVEUSES'!MB10&lt;&gt;"x",'RELEVE DES FICHES SUIVEUSES'!MB10,0)/3</f>
        <v>0</v>
      </c>
      <c r="MC10" s="15">
        <f>$B10*IF('RELEVE DES FICHES SUIVEUSES'!MC10&lt;&gt;"x",'RELEVE DES FICHES SUIVEUSES'!MC10,0)/3</f>
        <v>0</v>
      </c>
      <c r="MD10" s="15">
        <f>$B10*IF('RELEVE DES FICHES SUIVEUSES'!MD10&lt;&gt;"x",'RELEVE DES FICHES SUIVEUSES'!MD10,0)/3</f>
        <v>0</v>
      </c>
      <c r="ME10" s="15">
        <f>$B10*IF('RELEVE DES FICHES SUIVEUSES'!ME10&lt;&gt;"x",'RELEVE DES FICHES SUIVEUSES'!ME10,0)/3</f>
        <v>0</v>
      </c>
      <c r="MF10" s="15">
        <f>$B10*IF('RELEVE DES FICHES SUIVEUSES'!MF10&lt;&gt;"x",'RELEVE DES FICHES SUIVEUSES'!MF10,0)/3</f>
        <v>0</v>
      </c>
      <c r="MG10" s="15">
        <f>$B10*IF('RELEVE DES FICHES SUIVEUSES'!MG10&lt;&gt;"x",'RELEVE DES FICHES SUIVEUSES'!MG10,0)/3</f>
        <v>0</v>
      </c>
      <c r="MH10" s="15">
        <f>$B10*IF('RELEVE DES FICHES SUIVEUSES'!MH10&lt;&gt;"x",'RELEVE DES FICHES SUIVEUSES'!MH10,0)/3</f>
        <v>0</v>
      </c>
      <c r="MI10" s="15">
        <f>$B10*IF('RELEVE DES FICHES SUIVEUSES'!MI10&lt;&gt;"x",'RELEVE DES FICHES SUIVEUSES'!MI10,0)/3</f>
        <v>0</v>
      </c>
      <c r="MJ10" s="15">
        <f>$B10*IF('RELEVE DES FICHES SUIVEUSES'!MJ10&lt;&gt;"x",'RELEVE DES FICHES SUIVEUSES'!MJ10,0)/3</f>
        <v>0</v>
      </c>
      <c r="MK10" s="15">
        <f>$B10*IF('RELEVE DES FICHES SUIVEUSES'!MK10&lt;&gt;"x",'RELEVE DES FICHES SUIVEUSES'!MK10,0)/3</f>
        <v>0</v>
      </c>
      <c r="ML10" s="15">
        <f>$B10*IF('RELEVE DES FICHES SUIVEUSES'!ML10&lt;&gt;"x",'RELEVE DES FICHES SUIVEUSES'!ML10,0)/3</f>
        <v>0</v>
      </c>
      <c r="MM10" s="15">
        <f>$B10*IF('RELEVE DES FICHES SUIVEUSES'!MM10&lt;&gt;"x",'RELEVE DES FICHES SUIVEUSES'!MM10,0)/3</f>
        <v>0</v>
      </c>
      <c r="MN10" s="15">
        <f>$B10*IF('RELEVE DES FICHES SUIVEUSES'!MN10&lt;&gt;"x",'RELEVE DES FICHES SUIVEUSES'!MN10,0)/3</f>
        <v>0</v>
      </c>
      <c r="MO10" s="15">
        <f>$B10*IF('RELEVE DES FICHES SUIVEUSES'!MO10&lt;&gt;"x",'RELEVE DES FICHES SUIVEUSES'!MO10,0)/3</f>
        <v>0</v>
      </c>
      <c r="MP10" s="15">
        <f>$B10*IF('RELEVE DES FICHES SUIVEUSES'!MP10&lt;&gt;"x",'RELEVE DES FICHES SUIVEUSES'!MP10,0)/3</f>
        <v>0</v>
      </c>
      <c r="MQ10" s="15">
        <f>$B10*IF('RELEVE DES FICHES SUIVEUSES'!MQ10&lt;&gt;"x",'RELEVE DES FICHES SUIVEUSES'!MQ10,0)/3</f>
        <v>0</v>
      </c>
      <c r="MR10" s="15">
        <f>$B10*IF('RELEVE DES FICHES SUIVEUSES'!MR10&lt;&gt;"x",'RELEVE DES FICHES SUIVEUSES'!MR10,0)/3</f>
        <v>0</v>
      </c>
      <c r="MS10" s="15">
        <f>$B10*IF('RELEVE DES FICHES SUIVEUSES'!MS10&lt;&gt;"x",'RELEVE DES FICHES SUIVEUSES'!MS10,0)/3</f>
        <v>0</v>
      </c>
      <c r="MT10" s="15">
        <f>$B10*IF('RELEVE DES FICHES SUIVEUSES'!MT10&lt;&gt;"x",'RELEVE DES FICHES SUIVEUSES'!MT10,0)/3</f>
        <v>0</v>
      </c>
      <c r="MU10" s="15">
        <f>$B10*IF('RELEVE DES FICHES SUIVEUSES'!MU10&lt;&gt;"x",'RELEVE DES FICHES SUIVEUSES'!MU10,0)/3</f>
        <v>0</v>
      </c>
      <c r="MV10" s="15">
        <f>$B10*IF('RELEVE DES FICHES SUIVEUSES'!MV10&lt;&gt;"x",'RELEVE DES FICHES SUIVEUSES'!MV10,0)/3</f>
        <v>0</v>
      </c>
      <c r="MW10" s="15">
        <f>$B10*IF('RELEVE DES FICHES SUIVEUSES'!MW10&lt;&gt;"x",'RELEVE DES FICHES SUIVEUSES'!MW10,0)/3</f>
        <v>0</v>
      </c>
      <c r="MX10" s="15">
        <f>$B10*IF('RELEVE DES FICHES SUIVEUSES'!MX10&lt;&gt;"x",'RELEVE DES FICHES SUIVEUSES'!MX10,0)/3</f>
        <v>0</v>
      </c>
      <c r="MY10" s="15">
        <f>$B10*IF('RELEVE DES FICHES SUIVEUSES'!MY10&lt;&gt;"x",'RELEVE DES FICHES SUIVEUSES'!MY10,0)/3</f>
        <v>0</v>
      </c>
      <c r="MZ10" s="15">
        <f>$B10*IF('RELEVE DES FICHES SUIVEUSES'!MZ10&lt;&gt;"x",'RELEVE DES FICHES SUIVEUSES'!MZ10,0)/3</f>
        <v>0</v>
      </c>
      <c r="NA10" s="15">
        <f>$B10*IF('RELEVE DES FICHES SUIVEUSES'!NA10&lt;&gt;"x",'RELEVE DES FICHES SUIVEUSES'!NA10,0)/3</f>
        <v>0</v>
      </c>
      <c r="NB10" s="15">
        <f>$B10*IF('RELEVE DES FICHES SUIVEUSES'!NB10&lt;&gt;"x",'RELEVE DES FICHES SUIVEUSES'!NB10,0)/3</f>
        <v>0</v>
      </c>
      <c r="NC10" s="15">
        <f>$B10*IF('RELEVE DES FICHES SUIVEUSES'!NC10&lt;&gt;"x",'RELEVE DES FICHES SUIVEUSES'!NC10,0)/3</f>
        <v>0</v>
      </c>
      <c r="ND10" s="15">
        <f>$B10*IF('RELEVE DES FICHES SUIVEUSES'!ND10&lt;&gt;"x",'RELEVE DES FICHES SUIVEUSES'!ND10,0)/3</f>
        <v>0</v>
      </c>
      <c r="NE10" s="15">
        <f>$B10*IF('RELEVE DES FICHES SUIVEUSES'!NE10&lt;&gt;"x",'RELEVE DES FICHES SUIVEUSES'!NE10,0)/3</f>
        <v>0</v>
      </c>
      <c r="NF10" s="15">
        <f>$B10*IF('RELEVE DES FICHES SUIVEUSES'!NF10&lt;&gt;"x",'RELEVE DES FICHES SUIVEUSES'!NF10,0)/3</f>
        <v>0</v>
      </c>
      <c r="NG10" s="15">
        <f>$B10*IF('RELEVE DES FICHES SUIVEUSES'!NG10&lt;&gt;"x",'RELEVE DES FICHES SUIVEUSES'!NG10,0)/3</f>
        <v>0</v>
      </c>
      <c r="NH10" s="15">
        <f>$B10*IF('RELEVE DES FICHES SUIVEUSES'!NH10&lt;&gt;"x",'RELEVE DES FICHES SUIVEUSES'!NH10,0)/3</f>
        <v>0</v>
      </c>
      <c r="NI10" s="15">
        <f>$B10*IF('RELEVE DES FICHES SUIVEUSES'!NI10&lt;&gt;"x",'RELEVE DES FICHES SUIVEUSES'!NI10,0)/3</f>
        <v>0</v>
      </c>
      <c r="NJ10" s="15">
        <f>$B10*IF('RELEVE DES FICHES SUIVEUSES'!NJ10&lt;&gt;"x",'RELEVE DES FICHES SUIVEUSES'!NJ10,0)/3</f>
        <v>0</v>
      </c>
      <c r="NK10" s="15">
        <f>$B10*IF('RELEVE DES FICHES SUIVEUSES'!NK10&lt;&gt;"x",'RELEVE DES FICHES SUIVEUSES'!NK10,0)/3</f>
        <v>0</v>
      </c>
      <c r="NL10" s="15">
        <f>$B10*IF('RELEVE DES FICHES SUIVEUSES'!NL10&lt;&gt;"x",'RELEVE DES FICHES SUIVEUSES'!NL10,0)/3</f>
        <v>0</v>
      </c>
      <c r="NM10" s="15">
        <f>$B10*IF('RELEVE DES FICHES SUIVEUSES'!NM10&lt;&gt;"x",'RELEVE DES FICHES SUIVEUSES'!NM10,0)/3</f>
        <v>0</v>
      </c>
      <c r="NN10" s="15">
        <f>$B10*IF('RELEVE DES FICHES SUIVEUSES'!NN10&lt;&gt;"x",'RELEVE DES FICHES SUIVEUSES'!NN10,0)/3</f>
        <v>0</v>
      </c>
      <c r="NO10" s="15">
        <f>$B10*IF('RELEVE DES FICHES SUIVEUSES'!NO10&lt;&gt;"x",'RELEVE DES FICHES SUIVEUSES'!NO10,0)/3</f>
        <v>0</v>
      </c>
      <c r="NP10" s="15">
        <f>$B10*IF('RELEVE DES FICHES SUIVEUSES'!NP10&lt;&gt;"x",'RELEVE DES FICHES SUIVEUSES'!NP10,0)/3</f>
        <v>0</v>
      </c>
      <c r="NQ10" s="15">
        <f>$B10*IF('RELEVE DES FICHES SUIVEUSES'!NQ10&lt;&gt;"x",'RELEVE DES FICHES SUIVEUSES'!NQ10,0)/3</f>
        <v>0</v>
      </c>
      <c r="NR10" s="15">
        <f>$B10*IF('RELEVE DES FICHES SUIVEUSES'!NR10&lt;&gt;"x",'RELEVE DES FICHES SUIVEUSES'!NR10,0)/3</f>
        <v>0</v>
      </c>
      <c r="NS10" s="15">
        <f>$B10*IF('RELEVE DES FICHES SUIVEUSES'!NS10&lt;&gt;"x",'RELEVE DES FICHES SUIVEUSES'!NS10,0)/3</f>
        <v>0</v>
      </c>
      <c r="NT10" s="15">
        <f>$B10*IF('RELEVE DES FICHES SUIVEUSES'!NT10&lt;&gt;"x",'RELEVE DES FICHES SUIVEUSES'!NT10,0)/3</f>
        <v>0</v>
      </c>
      <c r="NU10" s="15">
        <f>$B10*IF('RELEVE DES FICHES SUIVEUSES'!NU10&lt;&gt;"x",'RELEVE DES FICHES SUIVEUSES'!NU10,0)/3</f>
        <v>0</v>
      </c>
      <c r="NV10" s="15">
        <f>$B10*IF('RELEVE DES FICHES SUIVEUSES'!NV10&lt;&gt;"x",'RELEVE DES FICHES SUIVEUSES'!NV10,0)/3</f>
        <v>0</v>
      </c>
      <c r="NW10" s="15">
        <f>$B10*IF('RELEVE DES FICHES SUIVEUSES'!NW10&lt;&gt;"x",'RELEVE DES FICHES SUIVEUSES'!NW10,0)/3</f>
        <v>0</v>
      </c>
      <c r="NX10" s="15">
        <f>$B10*IF('RELEVE DES FICHES SUIVEUSES'!NX10&lt;&gt;"x",'RELEVE DES FICHES SUIVEUSES'!NX10,0)/3</f>
        <v>0</v>
      </c>
      <c r="NY10" s="15">
        <f>$B10*IF('RELEVE DES FICHES SUIVEUSES'!NY10&lt;&gt;"x",'RELEVE DES FICHES SUIVEUSES'!NY10,0)/3</f>
        <v>0</v>
      </c>
      <c r="NZ10" s="15">
        <f>$B10*IF('RELEVE DES FICHES SUIVEUSES'!NZ10&lt;&gt;"x",'RELEVE DES FICHES SUIVEUSES'!NZ10,0)/3</f>
        <v>0</v>
      </c>
      <c r="OA10" s="15">
        <f>$B10*IF('RELEVE DES FICHES SUIVEUSES'!OA10&lt;&gt;"x",'RELEVE DES FICHES SUIVEUSES'!OA10,0)/3</f>
        <v>0</v>
      </c>
      <c r="OB10" s="15">
        <f>$B10*IF('RELEVE DES FICHES SUIVEUSES'!OB10&lt;&gt;"x",'RELEVE DES FICHES SUIVEUSES'!OB10,0)/3</f>
        <v>0</v>
      </c>
      <c r="OC10" s="15">
        <f>$B10*IF('RELEVE DES FICHES SUIVEUSES'!OC10&lt;&gt;"x",'RELEVE DES FICHES SUIVEUSES'!OC10,0)/3</f>
        <v>0</v>
      </c>
      <c r="OD10" s="15">
        <f>$B10*IF('RELEVE DES FICHES SUIVEUSES'!OD10&lt;&gt;"x",'RELEVE DES FICHES SUIVEUSES'!OD10,0)/3</f>
        <v>0</v>
      </c>
      <c r="OE10" s="15">
        <f>$B10*IF('RELEVE DES FICHES SUIVEUSES'!OE10&lt;&gt;"x",'RELEVE DES FICHES SUIVEUSES'!OE10,0)/3</f>
        <v>0</v>
      </c>
      <c r="OF10" s="15">
        <f>$B10*IF('RELEVE DES FICHES SUIVEUSES'!OF10&lt;&gt;"x",'RELEVE DES FICHES SUIVEUSES'!OF10,0)/3</f>
        <v>0</v>
      </c>
      <c r="OG10" s="15">
        <f>$B10*IF('RELEVE DES FICHES SUIVEUSES'!OG10&lt;&gt;"x",'RELEVE DES FICHES SUIVEUSES'!OG10,0)/3</f>
        <v>0</v>
      </c>
      <c r="OH10" s="15">
        <f>$B10*IF('RELEVE DES FICHES SUIVEUSES'!OH10&lt;&gt;"x",'RELEVE DES FICHES SUIVEUSES'!OH10,0)/3</f>
        <v>0</v>
      </c>
      <c r="OI10" s="15">
        <f>$B10*IF('RELEVE DES FICHES SUIVEUSES'!OI10&lt;&gt;"x",'RELEVE DES FICHES SUIVEUSES'!OI10,0)/3</f>
        <v>0</v>
      </c>
      <c r="OJ10" s="15">
        <f>$B10*IF('RELEVE DES FICHES SUIVEUSES'!OJ10&lt;&gt;"x",'RELEVE DES FICHES SUIVEUSES'!OJ10,0)/3</f>
        <v>0</v>
      </c>
      <c r="OK10" s="15">
        <f>$B10*IF('RELEVE DES FICHES SUIVEUSES'!OK10&lt;&gt;"x",'RELEVE DES FICHES SUIVEUSES'!OK10,0)/3</f>
        <v>0</v>
      </c>
      <c r="OL10" s="15">
        <f>$B10*IF('RELEVE DES FICHES SUIVEUSES'!OL10&lt;&gt;"x",'RELEVE DES FICHES SUIVEUSES'!OL10,0)/3</f>
        <v>0</v>
      </c>
      <c r="OM10" s="15">
        <f>$B10*IF('RELEVE DES FICHES SUIVEUSES'!OM10&lt;&gt;"x",'RELEVE DES FICHES SUIVEUSES'!OM10,0)/3</f>
        <v>0</v>
      </c>
      <c r="ON10" s="15">
        <f>$B10*IF('RELEVE DES FICHES SUIVEUSES'!ON10&lt;&gt;"x",'RELEVE DES FICHES SUIVEUSES'!ON10,0)/3</f>
        <v>0</v>
      </c>
      <c r="OO10" s="15">
        <f>$B10*IF('RELEVE DES FICHES SUIVEUSES'!OO10&lt;&gt;"x",'RELEVE DES FICHES SUIVEUSES'!OO10,0)/3</f>
        <v>0</v>
      </c>
      <c r="OP10" s="15">
        <f>$B10*IF('RELEVE DES FICHES SUIVEUSES'!OP10&lt;&gt;"x",'RELEVE DES FICHES SUIVEUSES'!OP10,0)/3</f>
        <v>0</v>
      </c>
      <c r="OQ10" s="15">
        <f>$B10*IF('RELEVE DES FICHES SUIVEUSES'!OQ10&lt;&gt;"x",'RELEVE DES FICHES SUIVEUSES'!OQ10,0)/3</f>
        <v>0</v>
      </c>
      <c r="OR10" s="15">
        <f>$B10*IF('RELEVE DES FICHES SUIVEUSES'!OR10&lt;&gt;"x",'RELEVE DES FICHES SUIVEUSES'!OR10,0)/3</f>
        <v>0</v>
      </c>
      <c r="OS10" s="15">
        <f>$B10*IF('RELEVE DES FICHES SUIVEUSES'!OS10&lt;&gt;"x",'RELEVE DES FICHES SUIVEUSES'!OS10,0)/3</f>
        <v>0</v>
      </c>
      <c r="OT10" s="15">
        <f>$B10*IF('RELEVE DES FICHES SUIVEUSES'!OT10&lt;&gt;"x",'RELEVE DES FICHES SUIVEUSES'!OT10,0)/3</f>
        <v>0</v>
      </c>
      <c r="OU10" s="15">
        <f>$B10*IF('RELEVE DES FICHES SUIVEUSES'!OU10&lt;&gt;"x",'RELEVE DES FICHES SUIVEUSES'!OU10,0)/3</f>
        <v>0</v>
      </c>
      <c r="OV10" s="15">
        <f>$B10*IF('RELEVE DES FICHES SUIVEUSES'!OV10&lt;&gt;"x",'RELEVE DES FICHES SUIVEUSES'!OV10,0)/3</f>
        <v>0</v>
      </c>
      <c r="OW10" s="15">
        <f>$B10*IF('RELEVE DES FICHES SUIVEUSES'!OW10&lt;&gt;"x",'RELEVE DES FICHES SUIVEUSES'!OW10,0)/3</f>
        <v>0</v>
      </c>
      <c r="OX10" s="15">
        <f>$B10*IF('RELEVE DES FICHES SUIVEUSES'!OX10&lt;&gt;"x",'RELEVE DES FICHES SUIVEUSES'!OX10,0)/3</f>
        <v>0</v>
      </c>
      <c r="OY10" s="15">
        <f>$B10*IF('RELEVE DES FICHES SUIVEUSES'!OY10&lt;&gt;"x",'RELEVE DES FICHES SUIVEUSES'!OY10,0)/3</f>
        <v>0</v>
      </c>
      <c r="OZ10" s="15">
        <f>$B10*IF('RELEVE DES FICHES SUIVEUSES'!OZ10&lt;&gt;"x",'RELEVE DES FICHES SUIVEUSES'!OZ10,0)/3</f>
        <v>0</v>
      </c>
      <c r="PA10" s="15">
        <f>$B10*IF('RELEVE DES FICHES SUIVEUSES'!PA10&lt;&gt;"x",'RELEVE DES FICHES SUIVEUSES'!PA10,0)/3</f>
        <v>0</v>
      </c>
      <c r="PB10" s="15">
        <f>$B10*IF('RELEVE DES FICHES SUIVEUSES'!PB10&lt;&gt;"x",'RELEVE DES FICHES SUIVEUSES'!PB10,0)/3</f>
        <v>0</v>
      </c>
      <c r="PC10" s="15">
        <f>$B10*IF('RELEVE DES FICHES SUIVEUSES'!PC10&lt;&gt;"x",'RELEVE DES FICHES SUIVEUSES'!PC10,0)/3</f>
        <v>0</v>
      </c>
      <c r="PD10" s="15">
        <f>$B10*IF('RELEVE DES FICHES SUIVEUSES'!PD10&lt;&gt;"x",'RELEVE DES FICHES SUIVEUSES'!PD10,0)/3</f>
        <v>0</v>
      </c>
      <c r="PE10" s="15">
        <f>$B10*IF('RELEVE DES FICHES SUIVEUSES'!PE10&lt;&gt;"x",'RELEVE DES FICHES SUIVEUSES'!PE10,0)/3</f>
        <v>0</v>
      </c>
      <c r="PF10" s="15">
        <f>$B10*IF('RELEVE DES FICHES SUIVEUSES'!PF10&lt;&gt;"x",'RELEVE DES FICHES SUIVEUSES'!PF10,0)/3</f>
        <v>0</v>
      </c>
      <c r="PG10" s="15">
        <f>$B10*IF('RELEVE DES FICHES SUIVEUSES'!PG10&lt;&gt;"x",'RELEVE DES FICHES SUIVEUSES'!PG10,0)/3</f>
        <v>0</v>
      </c>
      <c r="PH10" s="15">
        <f>$B10*IF('RELEVE DES FICHES SUIVEUSES'!PH10&lt;&gt;"x",'RELEVE DES FICHES SUIVEUSES'!PH10,0)/3</f>
        <v>0</v>
      </c>
      <c r="PI10" s="15">
        <f>$B10*IF('RELEVE DES FICHES SUIVEUSES'!PI10&lt;&gt;"x",'RELEVE DES FICHES SUIVEUSES'!PI10,0)/3</f>
        <v>0</v>
      </c>
      <c r="PJ10" s="15">
        <f>$B10*IF('RELEVE DES FICHES SUIVEUSES'!PJ10&lt;&gt;"x",'RELEVE DES FICHES SUIVEUSES'!PJ10,0)/3</f>
        <v>0</v>
      </c>
      <c r="PK10" s="15">
        <f>$B10*IF('RELEVE DES FICHES SUIVEUSES'!PK10&lt;&gt;"x",'RELEVE DES FICHES SUIVEUSES'!PK10,0)/3</f>
        <v>0</v>
      </c>
      <c r="PL10" s="15">
        <f>$B10*IF('RELEVE DES FICHES SUIVEUSES'!PL10&lt;&gt;"x",'RELEVE DES FICHES SUIVEUSES'!PL10,0)/3</f>
        <v>0</v>
      </c>
      <c r="PM10" s="15">
        <f>$B10*IF('RELEVE DES FICHES SUIVEUSES'!PM10&lt;&gt;"x",'RELEVE DES FICHES SUIVEUSES'!PM10,0)/3</f>
        <v>0</v>
      </c>
      <c r="PN10" s="15">
        <f>$B10*IF('RELEVE DES FICHES SUIVEUSES'!PN10&lt;&gt;"x",'RELEVE DES FICHES SUIVEUSES'!PN10,0)/3</f>
        <v>0</v>
      </c>
      <c r="PO10" s="15">
        <f>$B10*IF('RELEVE DES FICHES SUIVEUSES'!PO10&lt;&gt;"x",'RELEVE DES FICHES SUIVEUSES'!PO10,0)/3</f>
        <v>0</v>
      </c>
      <c r="PP10" s="15">
        <f>$B10*IF('RELEVE DES FICHES SUIVEUSES'!PP10&lt;&gt;"x",'RELEVE DES FICHES SUIVEUSES'!PP10,0)/3</f>
        <v>0</v>
      </c>
      <c r="PQ10" s="15">
        <f>$B10*IF('RELEVE DES FICHES SUIVEUSES'!PQ10&lt;&gt;"x",'RELEVE DES FICHES SUIVEUSES'!PQ10,0)/3</f>
        <v>0</v>
      </c>
      <c r="PR10" s="15">
        <f>$B10*IF('RELEVE DES FICHES SUIVEUSES'!PR10&lt;&gt;"x",'RELEVE DES FICHES SUIVEUSES'!PR10,0)/3</f>
        <v>0</v>
      </c>
      <c r="PS10" s="15">
        <f>$B10*IF('RELEVE DES FICHES SUIVEUSES'!PS10&lt;&gt;"x",'RELEVE DES FICHES SUIVEUSES'!PS10,0)/3</f>
        <v>0</v>
      </c>
      <c r="PT10" s="15">
        <f>$B10*IF('RELEVE DES FICHES SUIVEUSES'!PT10&lt;&gt;"x",'RELEVE DES FICHES SUIVEUSES'!PT10,0)/3</f>
        <v>0</v>
      </c>
      <c r="PU10" s="15">
        <f>$B10*IF('RELEVE DES FICHES SUIVEUSES'!PU10&lt;&gt;"x",'RELEVE DES FICHES SUIVEUSES'!PU10,0)/3</f>
        <v>0</v>
      </c>
      <c r="PV10" s="15">
        <f>$B10*IF('RELEVE DES FICHES SUIVEUSES'!PV10&lt;&gt;"x",'RELEVE DES FICHES SUIVEUSES'!PV10,0)/3</f>
        <v>0</v>
      </c>
      <c r="PW10" s="15">
        <f>$B10*IF('RELEVE DES FICHES SUIVEUSES'!PW10&lt;&gt;"x",'RELEVE DES FICHES SUIVEUSES'!PW10,0)/3</f>
        <v>0</v>
      </c>
      <c r="PX10" s="15">
        <f>$B10*IF('RELEVE DES FICHES SUIVEUSES'!PX10&lt;&gt;"x",'RELEVE DES FICHES SUIVEUSES'!PX10,0)/3</f>
        <v>0</v>
      </c>
      <c r="PY10" s="15">
        <f>$B10*IF('RELEVE DES FICHES SUIVEUSES'!PY10&lt;&gt;"x",'RELEVE DES FICHES SUIVEUSES'!PY10,0)/3</f>
        <v>0</v>
      </c>
      <c r="PZ10" s="15">
        <f>$B10*IF('RELEVE DES FICHES SUIVEUSES'!PZ10&lt;&gt;"x",'RELEVE DES FICHES SUIVEUSES'!PZ10,0)/3</f>
        <v>0</v>
      </c>
      <c r="QA10" s="15">
        <f>$B10*IF('RELEVE DES FICHES SUIVEUSES'!QA10&lt;&gt;"x",'RELEVE DES FICHES SUIVEUSES'!QA10,0)/3</f>
        <v>0</v>
      </c>
      <c r="QB10" s="15">
        <f>$B10*IF('RELEVE DES FICHES SUIVEUSES'!QB10&lt;&gt;"x",'RELEVE DES FICHES SUIVEUSES'!QB10,0)/3</f>
        <v>0</v>
      </c>
      <c r="QC10" s="15">
        <f>$B10*IF('RELEVE DES FICHES SUIVEUSES'!QC10&lt;&gt;"x",'RELEVE DES FICHES SUIVEUSES'!QC10,0)/3</f>
        <v>0</v>
      </c>
      <c r="QD10" s="15">
        <f>$B10*IF('RELEVE DES FICHES SUIVEUSES'!QD10&lt;&gt;"x",'RELEVE DES FICHES SUIVEUSES'!QD10,0)/3</f>
        <v>0</v>
      </c>
      <c r="QE10" s="15">
        <f>$B10*IF('RELEVE DES FICHES SUIVEUSES'!QE10&lt;&gt;"x",'RELEVE DES FICHES SUIVEUSES'!QE10,0)/3</f>
        <v>0</v>
      </c>
      <c r="QF10" s="15">
        <f>$B10*IF('RELEVE DES FICHES SUIVEUSES'!QF10&lt;&gt;"x",'RELEVE DES FICHES SUIVEUSES'!QF10,0)/3</f>
        <v>0</v>
      </c>
      <c r="QG10" s="15">
        <f>$B10*IF('RELEVE DES FICHES SUIVEUSES'!QG10&lt;&gt;"x",'RELEVE DES FICHES SUIVEUSES'!QG10,0)/3</f>
        <v>0</v>
      </c>
      <c r="QH10" s="15">
        <f>$B10*IF('RELEVE DES FICHES SUIVEUSES'!QH10&lt;&gt;"x",'RELEVE DES FICHES SUIVEUSES'!QH10,0)/3</f>
        <v>0</v>
      </c>
      <c r="QI10" s="15">
        <f>$B10*IF('RELEVE DES FICHES SUIVEUSES'!QI10&lt;&gt;"x",'RELEVE DES FICHES SUIVEUSES'!QI10,0)/3</f>
        <v>0</v>
      </c>
      <c r="QJ10" s="15">
        <f>$B10*IF('RELEVE DES FICHES SUIVEUSES'!QJ10&lt;&gt;"x",'RELEVE DES FICHES SUIVEUSES'!QJ10,0)/3</f>
        <v>0</v>
      </c>
      <c r="QK10" s="15">
        <f>$B10*IF('RELEVE DES FICHES SUIVEUSES'!QK10&lt;&gt;"x",'RELEVE DES FICHES SUIVEUSES'!QK10,0)/3</f>
        <v>0</v>
      </c>
      <c r="QL10" s="15">
        <f>$B10*IF('RELEVE DES FICHES SUIVEUSES'!QL10&lt;&gt;"x",'RELEVE DES FICHES SUIVEUSES'!QL10,0)/3</f>
        <v>0</v>
      </c>
      <c r="QM10" s="15">
        <f>$B10*IF('RELEVE DES FICHES SUIVEUSES'!QM10&lt;&gt;"x",'RELEVE DES FICHES SUIVEUSES'!QM10,0)/3</f>
        <v>0</v>
      </c>
      <c r="QN10" s="15">
        <f>$B10*IF('RELEVE DES FICHES SUIVEUSES'!QN10&lt;&gt;"x",'RELEVE DES FICHES SUIVEUSES'!QN10,0)/3</f>
        <v>0</v>
      </c>
      <c r="QO10" s="15">
        <f>$B10*IF('RELEVE DES FICHES SUIVEUSES'!QO10&lt;&gt;"x",'RELEVE DES FICHES SUIVEUSES'!QO10,0)/3</f>
        <v>0</v>
      </c>
      <c r="QP10" s="15">
        <f>$B10*IF('RELEVE DES FICHES SUIVEUSES'!QP10&lt;&gt;"x",'RELEVE DES FICHES SUIVEUSES'!QP10,0)/3</f>
        <v>0</v>
      </c>
      <c r="QQ10" s="15">
        <f>$B10*IF('RELEVE DES FICHES SUIVEUSES'!QQ10&lt;&gt;"x",'RELEVE DES FICHES SUIVEUSES'!QQ10,0)/3</f>
        <v>0</v>
      </c>
      <c r="QR10" s="15">
        <f>$B10*IF('RELEVE DES FICHES SUIVEUSES'!QR10&lt;&gt;"x",'RELEVE DES FICHES SUIVEUSES'!QR10,0)/3</f>
        <v>0</v>
      </c>
      <c r="QS10" s="15">
        <f>$B10*IF('RELEVE DES FICHES SUIVEUSES'!QS10&lt;&gt;"x",'RELEVE DES FICHES SUIVEUSES'!QS10,0)/3</f>
        <v>0</v>
      </c>
      <c r="QT10" s="15">
        <f>$B10*IF('RELEVE DES FICHES SUIVEUSES'!QT10&lt;&gt;"x",'RELEVE DES FICHES SUIVEUSES'!QT10,0)/3</f>
        <v>0</v>
      </c>
      <c r="QU10" s="15">
        <f>$B10*IF('RELEVE DES FICHES SUIVEUSES'!QU10&lt;&gt;"x",'RELEVE DES FICHES SUIVEUSES'!QU10,0)/3</f>
        <v>0</v>
      </c>
      <c r="QV10" s="15">
        <f>$B10*IF('RELEVE DES FICHES SUIVEUSES'!QV10&lt;&gt;"x",'RELEVE DES FICHES SUIVEUSES'!QV10,0)/3</f>
        <v>0</v>
      </c>
      <c r="QW10" s="15">
        <f>$B10*IF('RELEVE DES FICHES SUIVEUSES'!QW10&lt;&gt;"x",'RELEVE DES FICHES SUIVEUSES'!QW10,0)/3</f>
        <v>0</v>
      </c>
      <c r="QX10" s="15">
        <f>$B10*IF('RELEVE DES FICHES SUIVEUSES'!QX10&lt;&gt;"x",'RELEVE DES FICHES SUIVEUSES'!QX10,0)/3</f>
        <v>0</v>
      </c>
      <c r="QY10" s="15">
        <f>$B10*IF('RELEVE DES FICHES SUIVEUSES'!QY10&lt;&gt;"x",'RELEVE DES FICHES SUIVEUSES'!QY10,0)/3</f>
        <v>0</v>
      </c>
      <c r="QZ10" s="15">
        <f>$B10*IF('RELEVE DES FICHES SUIVEUSES'!QZ10&lt;&gt;"x",'RELEVE DES FICHES SUIVEUSES'!QZ10,0)/3</f>
        <v>0</v>
      </c>
      <c r="RA10" s="15">
        <f>$B10*IF('RELEVE DES FICHES SUIVEUSES'!RA10&lt;&gt;"x",'RELEVE DES FICHES SUIVEUSES'!RA10,0)/3</f>
        <v>0</v>
      </c>
      <c r="RB10" s="15">
        <f>$B10*IF('RELEVE DES FICHES SUIVEUSES'!RB10&lt;&gt;"x",'RELEVE DES FICHES SUIVEUSES'!RB10,0)/3</f>
        <v>0</v>
      </c>
      <c r="RC10" s="15">
        <f>$B10*IF('RELEVE DES FICHES SUIVEUSES'!RC10&lt;&gt;"x",'RELEVE DES FICHES SUIVEUSES'!RC10,0)/3</f>
        <v>0</v>
      </c>
      <c r="RD10" s="15">
        <f>$B10*IF('RELEVE DES FICHES SUIVEUSES'!RD10&lt;&gt;"x",'RELEVE DES FICHES SUIVEUSES'!RD10,0)/3</f>
        <v>0</v>
      </c>
      <c r="RE10" s="15">
        <f>$B10*IF('RELEVE DES FICHES SUIVEUSES'!RE10&lt;&gt;"x",'RELEVE DES FICHES SUIVEUSES'!RE10,0)/3</f>
        <v>0</v>
      </c>
      <c r="RF10" s="15">
        <f>$B10*IF('RELEVE DES FICHES SUIVEUSES'!RF10&lt;&gt;"x",'RELEVE DES FICHES SUIVEUSES'!RF10,0)/3</f>
        <v>0</v>
      </c>
      <c r="RG10" s="15">
        <f>$B10*IF('RELEVE DES FICHES SUIVEUSES'!RG10&lt;&gt;"x",'RELEVE DES FICHES SUIVEUSES'!RG10,0)/3</f>
        <v>0</v>
      </c>
      <c r="RH10" s="15">
        <f>$B10*IF('RELEVE DES FICHES SUIVEUSES'!RH10&lt;&gt;"x",'RELEVE DES FICHES SUIVEUSES'!RH10,0)/3</f>
        <v>0</v>
      </c>
      <c r="RI10" s="15">
        <f>$B10*IF('RELEVE DES FICHES SUIVEUSES'!RI10&lt;&gt;"x",'RELEVE DES FICHES SUIVEUSES'!RI10,0)/3</f>
        <v>0</v>
      </c>
      <c r="RJ10" s="15">
        <f>$B10*IF('RELEVE DES FICHES SUIVEUSES'!RJ10&lt;&gt;"x",'RELEVE DES FICHES SUIVEUSES'!RJ10,0)/3</f>
        <v>0</v>
      </c>
      <c r="RK10" s="15">
        <f>$B10*IF('RELEVE DES FICHES SUIVEUSES'!RK10&lt;&gt;"x",'RELEVE DES FICHES SUIVEUSES'!RK10,0)/3</f>
        <v>0</v>
      </c>
      <c r="RL10" s="15">
        <f>$B10*IF('RELEVE DES FICHES SUIVEUSES'!RL10&lt;&gt;"x",'RELEVE DES FICHES SUIVEUSES'!RL10,0)/3</f>
        <v>0</v>
      </c>
      <c r="RM10" s="15">
        <f>$B10*IF('RELEVE DES FICHES SUIVEUSES'!RM10&lt;&gt;"x",'RELEVE DES FICHES SUIVEUSES'!RM10,0)/3</f>
        <v>0</v>
      </c>
      <c r="RN10" s="15">
        <f>$B10*IF('RELEVE DES FICHES SUIVEUSES'!RN10&lt;&gt;"x",'RELEVE DES FICHES SUIVEUSES'!RN10,0)/3</f>
        <v>0</v>
      </c>
      <c r="RO10" s="15">
        <f>$B10*IF('RELEVE DES FICHES SUIVEUSES'!RO10&lt;&gt;"x",'RELEVE DES FICHES SUIVEUSES'!RO10,0)/3</f>
        <v>0</v>
      </c>
      <c r="RP10" s="15">
        <f>$B10*IF('RELEVE DES FICHES SUIVEUSES'!RP10&lt;&gt;"x",'RELEVE DES FICHES SUIVEUSES'!RP10,0)/3</f>
        <v>0</v>
      </c>
      <c r="RQ10" s="15">
        <f>$B10*IF('RELEVE DES FICHES SUIVEUSES'!RQ10&lt;&gt;"x",'RELEVE DES FICHES SUIVEUSES'!RQ10,0)/3</f>
        <v>0</v>
      </c>
      <c r="RR10" s="15">
        <f>$B10*IF('RELEVE DES FICHES SUIVEUSES'!RR10&lt;&gt;"x",'RELEVE DES FICHES SUIVEUSES'!RR10,0)/3</f>
        <v>0</v>
      </c>
      <c r="RS10" s="15">
        <f>$B10*IF('RELEVE DES FICHES SUIVEUSES'!RS10&lt;&gt;"x",'RELEVE DES FICHES SUIVEUSES'!RS10,0)/3</f>
        <v>0</v>
      </c>
      <c r="RT10" s="15">
        <f>$B10*IF('RELEVE DES FICHES SUIVEUSES'!RT10&lt;&gt;"x",'RELEVE DES FICHES SUIVEUSES'!RT10,0)/3</f>
        <v>0</v>
      </c>
      <c r="RU10" s="15">
        <f>$B10*IF('RELEVE DES FICHES SUIVEUSES'!RU10&lt;&gt;"x",'RELEVE DES FICHES SUIVEUSES'!RU10,0)/3</f>
        <v>0</v>
      </c>
      <c r="RV10" s="15">
        <f>$B10*IF('RELEVE DES FICHES SUIVEUSES'!RV10&lt;&gt;"x",'RELEVE DES FICHES SUIVEUSES'!RV10,0)/3</f>
        <v>0</v>
      </c>
      <c r="RW10" s="15">
        <f>$B10*IF('RELEVE DES FICHES SUIVEUSES'!RW10&lt;&gt;"x",'RELEVE DES FICHES SUIVEUSES'!RW10,0)/3</f>
        <v>0</v>
      </c>
      <c r="RX10" s="15">
        <f>$B10*IF('RELEVE DES FICHES SUIVEUSES'!RX10&lt;&gt;"x",'RELEVE DES FICHES SUIVEUSES'!RX10,0)/3</f>
        <v>0</v>
      </c>
      <c r="RY10" s="15">
        <f>$B10*IF('RELEVE DES FICHES SUIVEUSES'!RY10&lt;&gt;"x",'RELEVE DES FICHES SUIVEUSES'!RY10,0)/3</f>
        <v>0</v>
      </c>
      <c r="RZ10" s="15">
        <f>$B10*IF('RELEVE DES FICHES SUIVEUSES'!RZ10&lt;&gt;"x",'RELEVE DES FICHES SUIVEUSES'!RZ10,0)/3</f>
        <v>0</v>
      </c>
      <c r="SA10" s="15">
        <f>$B10*IF('RELEVE DES FICHES SUIVEUSES'!SA10&lt;&gt;"x",'RELEVE DES FICHES SUIVEUSES'!SA10,0)/3</f>
        <v>0</v>
      </c>
      <c r="SB10" s="15">
        <f>$B10*IF('RELEVE DES FICHES SUIVEUSES'!SB10&lt;&gt;"x",'RELEVE DES FICHES SUIVEUSES'!SB10,0)/3</f>
        <v>0</v>
      </c>
      <c r="SC10" s="15">
        <f>$B10*IF('RELEVE DES FICHES SUIVEUSES'!SC10&lt;&gt;"x",'RELEVE DES FICHES SUIVEUSES'!SC10,0)/3</f>
        <v>0</v>
      </c>
      <c r="SD10" s="15">
        <f>$B10*IF('RELEVE DES FICHES SUIVEUSES'!SD10&lt;&gt;"x",'RELEVE DES FICHES SUIVEUSES'!SD10,0)/3</f>
        <v>0</v>
      </c>
      <c r="SE10" s="15">
        <f>$B10*IF('RELEVE DES FICHES SUIVEUSES'!SE10&lt;&gt;"x",'RELEVE DES FICHES SUIVEUSES'!SE10,0)/3</f>
        <v>0</v>
      </c>
      <c r="SF10" s="15">
        <f>$B10*IF('RELEVE DES FICHES SUIVEUSES'!SF10&lt;&gt;"x",'RELEVE DES FICHES SUIVEUSES'!SF10,0)/3</f>
        <v>0</v>
      </c>
      <c r="SG10" s="15">
        <f>$B10*IF('RELEVE DES FICHES SUIVEUSES'!SG10&lt;&gt;"x",'RELEVE DES FICHES SUIVEUSES'!SG10,0)/3</f>
        <v>0</v>
      </c>
      <c r="SH10" s="15">
        <f>$B10*IF('RELEVE DES FICHES SUIVEUSES'!SH10&lt;&gt;"x",'RELEVE DES FICHES SUIVEUSES'!SH10,0)/3</f>
        <v>0</v>
      </c>
      <c r="SI10" s="15">
        <f>$B10*IF('RELEVE DES FICHES SUIVEUSES'!SI10&lt;&gt;"x",'RELEVE DES FICHES SUIVEUSES'!SI10,0)/3</f>
        <v>0</v>
      </c>
      <c r="SJ10" s="15">
        <f>$B10*IF('RELEVE DES FICHES SUIVEUSES'!SJ10&lt;&gt;"x",'RELEVE DES FICHES SUIVEUSES'!SJ10,0)/3</f>
        <v>0</v>
      </c>
      <c r="SK10" s="15">
        <f>$B10*IF('RELEVE DES FICHES SUIVEUSES'!SK10&lt;&gt;"x",'RELEVE DES FICHES SUIVEUSES'!SK10,0)/3</f>
        <v>0</v>
      </c>
      <c r="SL10" s="15">
        <f>$B10*IF('RELEVE DES FICHES SUIVEUSES'!SL10&lt;&gt;"x",'RELEVE DES FICHES SUIVEUSES'!SL10,0)/3</f>
        <v>0</v>
      </c>
      <c r="SM10" s="15">
        <f>$B10*IF('RELEVE DES FICHES SUIVEUSES'!SM10&lt;&gt;"x",'RELEVE DES FICHES SUIVEUSES'!SM10,0)/3</f>
        <v>0</v>
      </c>
      <c r="SN10" s="15">
        <f>$B10*IF('RELEVE DES FICHES SUIVEUSES'!SN10&lt;&gt;"x",'RELEVE DES FICHES SUIVEUSES'!SN10,0)/3</f>
        <v>0</v>
      </c>
      <c r="SO10" s="15">
        <f>$B10*IF('RELEVE DES FICHES SUIVEUSES'!SO10&lt;&gt;"x",'RELEVE DES FICHES SUIVEUSES'!SO10,0)/3</f>
        <v>0</v>
      </c>
      <c r="SP10" s="15">
        <f>$B10*IF('RELEVE DES FICHES SUIVEUSES'!SP10&lt;&gt;"x",'RELEVE DES FICHES SUIVEUSES'!SP10,0)/3</f>
        <v>0</v>
      </c>
      <c r="SQ10" s="15">
        <f>$B10*IF('RELEVE DES FICHES SUIVEUSES'!SQ10&lt;&gt;"x",'RELEVE DES FICHES SUIVEUSES'!SQ10,0)/3</f>
        <v>0</v>
      </c>
      <c r="SR10" s="15">
        <f>$B10*IF('RELEVE DES FICHES SUIVEUSES'!SR10&lt;&gt;"x",'RELEVE DES FICHES SUIVEUSES'!SR10,0)/3</f>
        <v>0</v>
      </c>
      <c r="SS10" s="15">
        <f>$B10*IF('RELEVE DES FICHES SUIVEUSES'!SS10&lt;&gt;"x",'RELEVE DES FICHES SUIVEUSES'!SS10,0)/3</f>
        <v>0</v>
      </c>
      <c r="ST10" s="15">
        <f>$B10*IF('RELEVE DES FICHES SUIVEUSES'!ST10&lt;&gt;"x",'RELEVE DES FICHES SUIVEUSES'!ST10,0)/3</f>
        <v>0</v>
      </c>
      <c r="SU10" s="15">
        <f>$B10*IF('RELEVE DES FICHES SUIVEUSES'!SU10&lt;&gt;"x",'RELEVE DES FICHES SUIVEUSES'!SU10,0)/3</f>
        <v>0</v>
      </c>
      <c r="SV10" s="15">
        <f>$B10*IF('RELEVE DES FICHES SUIVEUSES'!SV10&lt;&gt;"x",'RELEVE DES FICHES SUIVEUSES'!SV10,0)/3</f>
        <v>0</v>
      </c>
      <c r="SW10" s="15">
        <f>$B10*IF('RELEVE DES FICHES SUIVEUSES'!SW10&lt;&gt;"x",'RELEVE DES FICHES SUIVEUSES'!SW10,0)/3</f>
        <v>0</v>
      </c>
      <c r="SX10" s="15">
        <f>$B10*IF('RELEVE DES FICHES SUIVEUSES'!SX10&lt;&gt;"x",'RELEVE DES FICHES SUIVEUSES'!SX10,0)/3</f>
        <v>0</v>
      </c>
      <c r="SY10" s="15">
        <f>$B10*IF('RELEVE DES FICHES SUIVEUSES'!SY10&lt;&gt;"x",'RELEVE DES FICHES SUIVEUSES'!SY10,0)/3</f>
        <v>0</v>
      </c>
      <c r="SZ10" s="15">
        <f>$B10*IF('RELEVE DES FICHES SUIVEUSES'!SZ10&lt;&gt;"x",'RELEVE DES FICHES SUIVEUSES'!SZ10,0)/3</f>
        <v>0</v>
      </c>
      <c r="TA10" s="15">
        <f>$B10*IF('RELEVE DES FICHES SUIVEUSES'!TA10&lt;&gt;"x",'RELEVE DES FICHES SUIVEUSES'!TA10,0)/3</f>
        <v>0</v>
      </c>
      <c r="TB10" s="15">
        <f>$B10*IF('RELEVE DES FICHES SUIVEUSES'!TB10&lt;&gt;"x",'RELEVE DES FICHES SUIVEUSES'!TB10,0)/3</f>
        <v>0</v>
      </c>
      <c r="TC10" s="15">
        <f>$B10*IF('RELEVE DES FICHES SUIVEUSES'!TC10&lt;&gt;"x",'RELEVE DES FICHES SUIVEUSES'!TC10,0)/3</f>
        <v>0</v>
      </c>
      <c r="TD10" s="15">
        <f>$B10*IF('RELEVE DES FICHES SUIVEUSES'!TD10&lt;&gt;"x",'RELEVE DES FICHES SUIVEUSES'!TD10,0)/3</f>
        <v>0</v>
      </c>
      <c r="TE10" s="15">
        <f>$B10*IF('RELEVE DES FICHES SUIVEUSES'!TE10&lt;&gt;"x",'RELEVE DES FICHES SUIVEUSES'!TE10,0)/3</f>
        <v>0</v>
      </c>
      <c r="TF10" s="15">
        <f>$B10*IF('RELEVE DES FICHES SUIVEUSES'!TF10&lt;&gt;"x",'RELEVE DES FICHES SUIVEUSES'!TF10,0)/3</f>
        <v>0</v>
      </c>
      <c r="TG10" s="15">
        <f>$B10*IF('RELEVE DES FICHES SUIVEUSES'!TG10&lt;&gt;"x",'RELEVE DES FICHES SUIVEUSES'!TG10,0)/3</f>
        <v>0</v>
      </c>
      <c r="TH10" s="15">
        <f>$B10*IF('RELEVE DES FICHES SUIVEUSES'!TH10&lt;&gt;"x",'RELEVE DES FICHES SUIVEUSES'!TH10,0)/3</f>
        <v>0</v>
      </c>
      <c r="TI10" s="15">
        <f>$B10*IF('RELEVE DES FICHES SUIVEUSES'!TI10&lt;&gt;"x",'RELEVE DES FICHES SUIVEUSES'!TI10,0)/3</f>
        <v>0</v>
      </c>
      <c r="TJ10" s="15">
        <f>$B10*IF('RELEVE DES FICHES SUIVEUSES'!TJ10&lt;&gt;"x",'RELEVE DES FICHES SUIVEUSES'!TJ10,0)/3</f>
        <v>0</v>
      </c>
      <c r="TK10" s="15">
        <f>$B10*IF('RELEVE DES FICHES SUIVEUSES'!TK10&lt;&gt;"x",'RELEVE DES FICHES SUIVEUSES'!TK10,0)/3</f>
        <v>0</v>
      </c>
      <c r="TL10" s="15">
        <f>$B10*IF('RELEVE DES FICHES SUIVEUSES'!TL10&lt;&gt;"x",'RELEVE DES FICHES SUIVEUSES'!TL10,0)/3</f>
        <v>0</v>
      </c>
      <c r="TM10" s="15">
        <f>$B10*IF('RELEVE DES FICHES SUIVEUSES'!TM10&lt;&gt;"x",'RELEVE DES FICHES SUIVEUSES'!TM10,0)/3</f>
        <v>0</v>
      </c>
      <c r="TN10" s="15">
        <f>$B10*IF('RELEVE DES FICHES SUIVEUSES'!TN10&lt;&gt;"x",'RELEVE DES FICHES SUIVEUSES'!TN10,0)/3</f>
        <v>0</v>
      </c>
      <c r="TO10" s="15">
        <f>$B10*IF('RELEVE DES FICHES SUIVEUSES'!TO10&lt;&gt;"x",'RELEVE DES FICHES SUIVEUSES'!TO10,0)/3</f>
        <v>0</v>
      </c>
      <c r="TP10" s="15">
        <f>$B10*IF('RELEVE DES FICHES SUIVEUSES'!TP10&lt;&gt;"x",'RELEVE DES FICHES SUIVEUSES'!TP10,0)/3</f>
        <v>0</v>
      </c>
      <c r="TQ10" s="15">
        <f>$B10*IF('RELEVE DES FICHES SUIVEUSES'!TQ10&lt;&gt;"x",'RELEVE DES FICHES SUIVEUSES'!TQ10,0)/3</f>
        <v>0</v>
      </c>
      <c r="TR10" s="15">
        <f>$B10*IF('RELEVE DES FICHES SUIVEUSES'!TR10&lt;&gt;"x",'RELEVE DES FICHES SUIVEUSES'!TR10,0)/3</f>
        <v>0</v>
      </c>
      <c r="TS10" s="15">
        <f>$B10*IF('RELEVE DES FICHES SUIVEUSES'!TS10&lt;&gt;"x",'RELEVE DES FICHES SUIVEUSES'!TS10,0)/3</f>
        <v>0</v>
      </c>
      <c r="TT10" s="15">
        <f>$B10*IF('RELEVE DES FICHES SUIVEUSES'!TT10&lt;&gt;"x",'RELEVE DES FICHES SUIVEUSES'!TT10,0)/3</f>
        <v>0</v>
      </c>
      <c r="TU10" s="15">
        <f>$B10*IF('RELEVE DES FICHES SUIVEUSES'!TU10&lt;&gt;"x",'RELEVE DES FICHES SUIVEUSES'!TU10,0)/3</f>
        <v>0</v>
      </c>
      <c r="TV10" s="15">
        <f>$B10*IF('RELEVE DES FICHES SUIVEUSES'!TV10&lt;&gt;"x",'RELEVE DES FICHES SUIVEUSES'!TV10,0)/3</f>
        <v>0</v>
      </c>
      <c r="TW10" s="15">
        <f>$B10*IF('RELEVE DES FICHES SUIVEUSES'!TW10&lt;&gt;"x",'RELEVE DES FICHES SUIVEUSES'!TW10,0)/3</f>
        <v>0</v>
      </c>
      <c r="TX10" s="15">
        <f>$B10*IF('RELEVE DES FICHES SUIVEUSES'!TX10&lt;&gt;"x",'RELEVE DES FICHES SUIVEUSES'!TX10,0)/3</f>
        <v>0</v>
      </c>
      <c r="TY10" s="15">
        <f>$B10*IF('RELEVE DES FICHES SUIVEUSES'!TY10&lt;&gt;"x",'RELEVE DES FICHES SUIVEUSES'!TY10,0)/3</f>
        <v>0</v>
      </c>
      <c r="TZ10" s="15">
        <f>$B10*IF('RELEVE DES FICHES SUIVEUSES'!TZ10&lt;&gt;"x",'RELEVE DES FICHES SUIVEUSES'!TZ10,0)/3</f>
        <v>0</v>
      </c>
      <c r="UA10" s="15">
        <f>$B10*IF('RELEVE DES FICHES SUIVEUSES'!UA10&lt;&gt;"x",'RELEVE DES FICHES SUIVEUSES'!UA10,0)/3</f>
        <v>0</v>
      </c>
      <c r="UB10" s="15">
        <f>$B10*IF('RELEVE DES FICHES SUIVEUSES'!UB10&lt;&gt;"x",'RELEVE DES FICHES SUIVEUSES'!UB10,0)/3</f>
        <v>0</v>
      </c>
      <c r="UC10" s="15">
        <f>$B10*IF('RELEVE DES FICHES SUIVEUSES'!UC10&lt;&gt;"x",'RELEVE DES FICHES SUIVEUSES'!UC10,0)/3</f>
        <v>0</v>
      </c>
      <c r="UD10" s="15">
        <f>$B10*IF('RELEVE DES FICHES SUIVEUSES'!UD10&lt;&gt;"x",'RELEVE DES FICHES SUIVEUSES'!UD10,0)/3</f>
        <v>0</v>
      </c>
      <c r="UE10" s="15">
        <f>$B10*IF('RELEVE DES FICHES SUIVEUSES'!UE10&lt;&gt;"x",'RELEVE DES FICHES SUIVEUSES'!UE10,0)/3</f>
        <v>0</v>
      </c>
      <c r="UF10" s="15">
        <f>$B10*IF('RELEVE DES FICHES SUIVEUSES'!UF10&lt;&gt;"x",'RELEVE DES FICHES SUIVEUSES'!UF10,0)/3</f>
        <v>0</v>
      </c>
      <c r="UG10" s="15">
        <f>$B10*IF('RELEVE DES FICHES SUIVEUSES'!UG10&lt;&gt;"x",'RELEVE DES FICHES SUIVEUSES'!UG10,0)/3</f>
        <v>0</v>
      </c>
      <c r="UH10" s="15">
        <f>$B10*IF('RELEVE DES FICHES SUIVEUSES'!UH10&lt;&gt;"x",'RELEVE DES FICHES SUIVEUSES'!UH10,0)/3</f>
        <v>0</v>
      </c>
      <c r="UI10" s="15">
        <f>$B10*IF('RELEVE DES FICHES SUIVEUSES'!UI10&lt;&gt;"x",'RELEVE DES FICHES SUIVEUSES'!UI10,0)/3</f>
        <v>0</v>
      </c>
      <c r="UJ10" s="15">
        <f>$B10*IF('RELEVE DES FICHES SUIVEUSES'!UJ10&lt;&gt;"x",'RELEVE DES FICHES SUIVEUSES'!UJ10,0)/3</f>
        <v>0</v>
      </c>
      <c r="UK10" s="15">
        <f>$B10*IF('RELEVE DES FICHES SUIVEUSES'!UK10&lt;&gt;"x",'RELEVE DES FICHES SUIVEUSES'!UK10,0)/3</f>
        <v>0</v>
      </c>
      <c r="UL10" s="15">
        <f>$B10*IF('RELEVE DES FICHES SUIVEUSES'!UL10&lt;&gt;"x",'RELEVE DES FICHES SUIVEUSES'!UL10,0)/3</f>
        <v>0</v>
      </c>
      <c r="UM10" s="15">
        <f>$B10*IF('RELEVE DES FICHES SUIVEUSES'!UM10&lt;&gt;"x",'RELEVE DES FICHES SUIVEUSES'!UM10,0)/3</f>
        <v>0</v>
      </c>
      <c r="UN10" s="15">
        <f>$B10*IF('RELEVE DES FICHES SUIVEUSES'!UN10&lt;&gt;"x",'RELEVE DES FICHES SUIVEUSES'!UN10,0)/3</f>
        <v>0</v>
      </c>
      <c r="UO10" s="15">
        <f>$B10*IF('RELEVE DES FICHES SUIVEUSES'!UO10&lt;&gt;"x",'RELEVE DES FICHES SUIVEUSES'!UO10,0)/3</f>
        <v>0</v>
      </c>
      <c r="UP10" s="15">
        <f>$B10*IF('RELEVE DES FICHES SUIVEUSES'!UP10&lt;&gt;"x",'RELEVE DES FICHES SUIVEUSES'!UP10,0)/3</f>
        <v>0</v>
      </c>
      <c r="UQ10" s="15">
        <f>$B10*IF('RELEVE DES FICHES SUIVEUSES'!UQ10&lt;&gt;"x",'RELEVE DES FICHES SUIVEUSES'!UQ10,0)/3</f>
        <v>0</v>
      </c>
      <c r="UR10" s="15">
        <f>$B10*IF('RELEVE DES FICHES SUIVEUSES'!UR10&lt;&gt;"x",'RELEVE DES FICHES SUIVEUSES'!UR10,0)/3</f>
        <v>0</v>
      </c>
      <c r="US10" s="15">
        <f>$B10*IF('RELEVE DES FICHES SUIVEUSES'!US10&lt;&gt;"x",'RELEVE DES FICHES SUIVEUSES'!US10,0)/3</f>
        <v>0</v>
      </c>
      <c r="UT10" s="15">
        <f>$B10*IF('RELEVE DES FICHES SUIVEUSES'!UT10&lt;&gt;"x",'RELEVE DES FICHES SUIVEUSES'!UT10,0)/3</f>
        <v>0</v>
      </c>
      <c r="UU10" s="15">
        <f>$B10*IF('RELEVE DES FICHES SUIVEUSES'!UU10&lt;&gt;"x",'RELEVE DES FICHES SUIVEUSES'!UU10,0)/3</f>
        <v>0</v>
      </c>
      <c r="UV10" s="15">
        <f>$B10*IF('RELEVE DES FICHES SUIVEUSES'!UV10&lt;&gt;"x",'RELEVE DES FICHES SUIVEUSES'!UV10,0)/3</f>
        <v>0</v>
      </c>
      <c r="UW10" s="15">
        <f>$B10*IF('RELEVE DES FICHES SUIVEUSES'!UW10&lt;&gt;"x",'RELEVE DES FICHES SUIVEUSES'!UW10,0)/3</f>
        <v>0</v>
      </c>
      <c r="UX10" s="15">
        <f>$B10*IF('RELEVE DES FICHES SUIVEUSES'!UX10&lt;&gt;"x",'RELEVE DES FICHES SUIVEUSES'!UX10,0)/3</f>
        <v>0</v>
      </c>
      <c r="UY10" s="15">
        <f>$B10*IF('RELEVE DES FICHES SUIVEUSES'!UY10&lt;&gt;"x",'RELEVE DES FICHES SUIVEUSES'!UY10,0)/3</f>
        <v>0</v>
      </c>
      <c r="UZ10" s="15">
        <f>$B10*IF('RELEVE DES FICHES SUIVEUSES'!UZ10&lt;&gt;"x",'RELEVE DES FICHES SUIVEUSES'!UZ10,0)/3</f>
        <v>0</v>
      </c>
      <c r="VA10" s="15">
        <f>$B10*IF('RELEVE DES FICHES SUIVEUSES'!VA10&lt;&gt;"x",'RELEVE DES FICHES SUIVEUSES'!VA10,0)/3</f>
        <v>0</v>
      </c>
      <c r="VB10" s="15">
        <f>$B10*IF('RELEVE DES FICHES SUIVEUSES'!VB10&lt;&gt;"x",'RELEVE DES FICHES SUIVEUSES'!VB10,0)/3</f>
        <v>0</v>
      </c>
      <c r="VC10" s="15">
        <f>$B10*IF('RELEVE DES FICHES SUIVEUSES'!VC10&lt;&gt;"x",'RELEVE DES FICHES SUIVEUSES'!VC10,0)/3</f>
        <v>0</v>
      </c>
      <c r="VD10" s="15">
        <f>$B10*IF('RELEVE DES FICHES SUIVEUSES'!VD10&lt;&gt;"x",'RELEVE DES FICHES SUIVEUSES'!VD10,0)/3</f>
        <v>0</v>
      </c>
      <c r="VE10" s="15">
        <f>$B10*IF('RELEVE DES FICHES SUIVEUSES'!VE10&lt;&gt;"x",'RELEVE DES FICHES SUIVEUSES'!VE10,0)/3</f>
        <v>0</v>
      </c>
      <c r="VF10" s="15">
        <f>$B10*IF('RELEVE DES FICHES SUIVEUSES'!VF10&lt;&gt;"x",'RELEVE DES FICHES SUIVEUSES'!VF10,0)/3</f>
        <v>0</v>
      </c>
      <c r="VG10" s="15">
        <f>$B10*IF('RELEVE DES FICHES SUIVEUSES'!VG10&lt;&gt;"x",'RELEVE DES FICHES SUIVEUSES'!VG10,0)/3</f>
        <v>0</v>
      </c>
      <c r="VH10" s="15">
        <f>$B10*IF('RELEVE DES FICHES SUIVEUSES'!VH10&lt;&gt;"x",'RELEVE DES FICHES SUIVEUSES'!VH10,0)/3</f>
        <v>0</v>
      </c>
      <c r="VI10" s="15">
        <f>$B10*IF('RELEVE DES FICHES SUIVEUSES'!VI10&lt;&gt;"x",'RELEVE DES FICHES SUIVEUSES'!VI10,0)/3</f>
        <v>0</v>
      </c>
      <c r="VJ10" s="15">
        <f>$B10*IF('RELEVE DES FICHES SUIVEUSES'!VJ10&lt;&gt;"x",'RELEVE DES FICHES SUIVEUSES'!VJ10,0)/3</f>
        <v>0</v>
      </c>
      <c r="VK10" s="15">
        <f>$B10*IF('RELEVE DES FICHES SUIVEUSES'!VK10&lt;&gt;"x",'RELEVE DES FICHES SUIVEUSES'!VK10,0)/3</f>
        <v>0</v>
      </c>
      <c r="VL10" s="15">
        <f>$B10*IF('RELEVE DES FICHES SUIVEUSES'!VL10&lt;&gt;"x",'RELEVE DES FICHES SUIVEUSES'!VL10,0)/3</f>
        <v>0</v>
      </c>
      <c r="VM10" s="15">
        <f>$B10*IF('RELEVE DES FICHES SUIVEUSES'!VM10&lt;&gt;"x",'RELEVE DES FICHES SUIVEUSES'!VM10,0)/3</f>
        <v>0</v>
      </c>
      <c r="VN10" s="15">
        <f>$B10*IF('RELEVE DES FICHES SUIVEUSES'!VN10&lt;&gt;"x",'RELEVE DES FICHES SUIVEUSES'!VN10,0)/3</f>
        <v>0</v>
      </c>
      <c r="VO10" s="15">
        <f>$B10*IF('RELEVE DES FICHES SUIVEUSES'!VO10&lt;&gt;"x",'RELEVE DES FICHES SUIVEUSES'!VO10,0)/3</f>
        <v>0</v>
      </c>
      <c r="VP10" s="15">
        <f>$B10*IF('RELEVE DES FICHES SUIVEUSES'!VP10&lt;&gt;"x",'RELEVE DES FICHES SUIVEUSES'!VP10,0)/3</f>
        <v>0</v>
      </c>
      <c r="VQ10" s="15">
        <f>$B10*IF('RELEVE DES FICHES SUIVEUSES'!VQ10&lt;&gt;"x",'RELEVE DES FICHES SUIVEUSES'!VQ10,0)/3</f>
        <v>0</v>
      </c>
      <c r="VR10" s="15">
        <f>$B10*IF('RELEVE DES FICHES SUIVEUSES'!VR10&lt;&gt;"x",'RELEVE DES FICHES SUIVEUSES'!VR10,0)/3</f>
        <v>0</v>
      </c>
      <c r="VS10" s="15">
        <f>$B10*IF('RELEVE DES FICHES SUIVEUSES'!VS10&lt;&gt;"x",'RELEVE DES FICHES SUIVEUSES'!VS10,0)/3</f>
        <v>0</v>
      </c>
      <c r="VT10" s="15">
        <f>$B10*IF('RELEVE DES FICHES SUIVEUSES'!VT10&lt;&gt;"x",'RELEVE DES FICHES SUIVEUSES'!VT10,0)/3</f>
        <v>0</v>
      </c>
      <c r="VU10" s="15">
        <f>$B10*IF('RELEVE DES FICHES SUIVEUSES'!VU10&lt;&gt;"x",'RELEVE DES FICHES SUIVEUSES'!VU10,0)/3</f>
        <v>0</v>
      </c>
      <c r="VV10" s="15">
        <f>$B10*IF('RELEVE DES FICHES SUIVEUSES'!VV10&lt;&gt;"x",'RELEVE DES FICHES SUIVEUSES'!VV10,0)/3</f>
        <v>0</v>
      </c>
      <c r="VW10" s="15">
        <f>$B10*IF('RELEVE DES FICHES SUIVEUSES'!VW10&lt;&gt;"x",'RELEVE DES FICHES SUIVEUSES'!VW10,0)/3</f>
        <v>0</v>
      </c>
      <c r="VX10" s="15">
        <f>$B10*IF('RELEVE DES FICHES SUIVEUSES'!VX10&lt;&gt;"x",'RELEVE DES FICHES SUIVEUSES'!VX10,0)/3</f>
        <v>0</v>
      </c>
      <c r="VY10" s="15">
        <f>$B10*IF('RELEVE DES FICHES SUIVEUSES'!VY10&lt;&gt;"x",'RELEVE DES FICHES SUIVEUSES'!VY10,0)/3</f>
        <v>0</v>
      </c>
      <c r="VZ10" s="15">
        <f>$B10*IF('RELEVE DES FICHES SUIVEUSES'!VZ10&lt;&gt;"x",'RELEVE DES FICHES SUIVEUSES'!VZ10,0)/3</f>
        <v>0</v>
      </c>
      <c r="WA10" s="15">
        <f>$B10*IF('RELEVE DES FICHES SUIVEUSES'!WA10&lt;&gt;"x",'RELEVE DES FICHES SUIVEUSES'!WA10,0)/3</f>
        <v>0</v>
      </c>
      <c r="WB10" s="15">
        <f>$B10*IF('RELEVE DES FICHES SUIVEUSES'!WB10&lt;&gt;"x",'RELEVE DES FICHES SUIVEUSES'!WB10,0)/3</f>
        <v>0</v>
      </c>
      <c r="WC10" s="15">
        <f>$B10*IF('RELEVE DES FICHES SUIVEUSES'!WC10&lt;&gt;"x",'RELEVE DES FICHES SUIVEUSES'!WC10,0)/3</f>
        <v>0</v>
      </c>
      <c r="WD10" s="15">
        <f>$B10*IF('RELEVE DES FICHES SUIVEUSES'!WD10&lt;&gt;"x",'RELEVE DES FICHES SUIVEUSES'!WD10,0)/3</f>
        <v>0</v>
      </c>
      <c r="WE10" s="15">
        <f>$B10*IF('RELEVE DES FICHES SUIVEUSES'!WE10&lt;&gt;"x",'RELEVE DES FICHES SUIVEUSES'!WE10,0)/3</f>
        <v>0</v>
      </c>
      <c r="WF10" s="15">
        <f>$B10*IF('RELEVE DES FICHES SUIVEUSES'!WF10&lt;&gt;"x",'RELEVE DES FICHES SUIVEUSES'!WF10,0)/3</f>
        <v>0</v>
      </c>
      <c r="WG10" s="15">
        <f>$B10*IF('RELEVE DES FICHES SUIVEUSES'!WG10&lt;&gt;"x",'RELEVE DES FICHES SUIVEUSES'!WG10,0)/3</f>
        <v>0</v>
      </c>
      <c r="WH10" s="15">
        <f>$B10*IF('RELEVE DES FICHES SUIVEUSES'!WH10&lt;&gt;"x",'RELEVE DES FICHES SUIVEUSES'!WH10,0)/3</f>
        <v>0</v>
      </c>
      <c r="WI10" s="15">
        <f>$B10*IF('RELEVE DES FICHES SUIVEUSES'!WI10&lt;&gt;"x",'RELEVE DES FICHES SUIVEUSES'!WI10,0)/3</f>
        <v>0</v>
      </c>
      <c r="WJ10" s="15">
        <f>$B10*IF('RELEVE DES FICHES SUIVEUSES'!WJ10&lt;&gt;"x",'RELEVE DES FICHES SUIVEUSES'!WJ10,0)/3</f>
        <v>0</v>
      </c>
      <c r="WK10" s="15">
        <f>$B10*IF('RELEVE DES FICHES SUIVEUSES'!WK10&lt;&gt;"x",'RELEVE DES FICHES SUIVEUSES'!WK10,0)/3</f>
        <v>0</v>
      </c>
      <c r="WL10" s="15">
        <f>$B10*IF('RELEVE DES FICHES SUIVEUSES'!WL10&lt;&gt;"x",'RELEVE DES FICHES SUIVEUSES'!WL10,0)/3</f>
        <v>0</v>
      </c>
      <c r="WM10" s="15">
        <f>$B10*IF('RELEVE DES FICHES SUIVEUSES'!WM10&lt;&gt;"x",'RELEVE DES FICHES SUIVEUSES'!WM10,0)/3</f>
        <v>0</v>
      </c>
      <c r="WN10" s="15">
        <f>$B10*IF('RELEVE DES FICHES SUIVEUSES'!WN10&lt;&gt;"x",'RELEVE DES FICHES SUIVEUSES'!WN10,0)/3</f>
        <v>0</v>
      </c>
      <c r="WO10" s="15">
        <f>$B10*IF('RELEVE DES FICHES SUIVEUSES'!WO10&lt;&gt;"x",'RELEVE DES FICHES SUIVEUSES'!WO10,0)/3</f>
        <v>0</v>
      </c>
      <c r="WP10" s="15">
        <f>$B10*IF('RELEVE DES FICHES SUIVEUSES'!WP10&lt;&gt;"x",'RELEVE DES FICHES SUIVEUSES'!WP10,0)/3</f>
        <v>0</v>
      </c>
      <c r="WQ10" s="15">
        <f>$B10*IF('RELEVE DES FICHES SUIVEUSES'!WQ10&lt;&gt;"x",'RELEVE DES FICHES SUIVEUSES'!WQ10,0)/3</f>
        <v>0</v>
      </c>
      <c r="WR10" s="15">
        <f>$B10*IF('RELEVE DES FICHES SUIVEUSES'!WR10&lt;&gt;"x",'RELEVE DES FICHES SUIVEUSES'!WR10,0)/3</f>
        <v>0</v>
      </c>
      <c r="WS10" s="15">
        <f>$B10*IF('RELEVE DES FICHES SUIVEUSES'!WS10&lt;&gt;"x",'RELEVE DES FICHES SUIVEUSES'!WS10,0)/3</f>
        <v>0</v>
      </c>
      <c r="WT10" s="15">
        <f>$B10*IF('RELEVE DES FICHES SUIVEUSES'!WT10&lt;&gt;"x",'RELEVE DES FICHES SUIVEUSES'!WT10,0)/3</f>
        <v>0</v>
      </c>
      <c r="WU10" s="15">
        <f>$B10*IF('RELEVE DES FICHES SUIVEUSES'!WU10&lt;&gt;"x",'RELEVE DES FICHES SUIVEUSES'!WU10,0)/3</f>
        <v>0</v>
      </c>
      <c r="WV10" s="15">
        <f>$B10*IF('RELEVE DES FICHES SUIVEUSES'!WV10&lt;&gt;"x",'RELEVE DES FICHES SUIVEUSES'!WV10,0)/3</f>
        <v>0</v>
      </c>
      <c r="WW10" s="15">
        <f>$B10*IF('RELEVE DES FICHES SUIVEUSES'!WW10&lt;&gt;"x",'RELEVE DES FICHES SUIVEUSES'!WW10,0)/3</f>
        <v>0</v>
      </c>
      <c r="WX10" s="15">
        <f>$B10*IF('RELEVE DES FICHES SUIVEUSES'!WX10&lt;&gt;"x",'RELEVE DES FICHES SUIVEUSES'!WX10,0)/3</f>
        <v>0</v>
      </c>
      <c r="WY10" s="15">
        <f>$B10*IF('RELEVE DES FICHES SUIVEUSES'!WY10&lt;&gt;"x",'RELEVE DES FICHES SUIVEUSES'!WY10,0)/3</f>
        <v>0</v>
      </c>
      <c r="WZ10" s="15">
        <f>$B10*IF('RELEVE DES FICHES SUIVEUSES'!WZ10&lt;&gt;"x",'RELEVE DES FICHES SUIVEUSES'!WZ10,0)/3</f>
        <v>0</v>
      </c>
      <c r="XA10" s="15">
        <f>$B10*IF('RELEVE DES FICHES SUIVEUSES'!XA10&lt;&gt;"x",'RELEVE DES FICHES SUIVEUSES'!XA10,0)/3</f>
        <v>0</v>
      </c>
      <c r="XB10" s="15">
        <f>$B10*IF('RELEVE DES FICHES SUIVEUSES'!XB10&lt;&gt;"x",'RELEVE DES FICHES SUIVEUSES'!XB10,0)/3</f>
        <v>0</v>
      </c>
      <c r="XC10" s="15">
        <f>$B10*IF('RELEVE DES FICHES SUIVEUSES'!XC10&lt;&gt;"x",'RELEVE DES FICHES SUIVEUSES'!XC10,0)/3</f>
        <v>0</v>
      </c>
      <c r="XD10" s="15">
        <f>$B10*IF('RELEVE DES FICHES SUIVEUSES'!XD10&lt;&gt;"x",'RELEVE DES FICHES SUIVEUSES'!XD10,0)/3</f>
        <v>0</v>
      </c>
      <c r="XE10" s="15">
        <f>$B10*IF('RELEVE DES FICHES SUIVEUSES'!XE10&lt;&gt;"x",'RELEVE DES FICHES SUIVEUSES'!XE10,0)/3</f>
        <v>0</v>
      </c>
      <c r="XF10" s="15">
        <f>$B10*IF('RELEVE DES FICHES SUIVEUSES'!XF10&lt;&gt;"x",'RELEVE DES FICHES SUIVEUSES'!XF10,0)/3</f>
        <v>0</v>
      </c>
      <c r="XG10" s="15">
        <f>$B10*IF('RELEVE DES FICHES SUIVEUSES'!XG10&lt;&gt;"x",'RELEVE DES FICHES SUIVEUSES'!XG10,0)/3</f>
        <v>0</v>
      </c>
      <c r="XH10" s="15">
        <f>$B10*IF('RELEVE DES FICHES SUIVEUSES'!XH10&lt;&gt;"x",'RELEVE DES FICHES SUIVEUSES'!XH10,0)/3</f>
        <v>0</v>
      </c>
      <c r="XI10" s="15">
        <f>$B10*IF('RELEVE DES FICHES SUIVEUSES'!XI10&lt;&gt;"x",'RELEVE DES FICHES SUIVEUSES'!XI10,0)/3</f>
        <v>0</v>
      </c>
      <c r="XJ10" s="15">
        <f>$B10*IF('RELEVE DES FICHES SUIVEUSES'!XJ10&lt;&gt;"x",'RELEVE DES FICHES SUIVEUSES'!XJ10,0)/3</f>
        <v>0</v>
      </c>
      <c r="XK10" s="15">
        <f>$B10*IF('RELEVE DES FICHES SUIVEUSES'!XK10&lt;&gt;"x",'RELEVE DES FICHES SUIVEUSES'!XK10,0)/3</f>
        <v>0</v>
      </c>
      <c r="XL10" s="15">
        <f>$B10*IF('RELEVE DES FICHES SUIVEUSES'!XL10&lt;&gt;"x",'RELEVE DES FICHES SUIVEUSES'!XL10,0)/3</f>
        <v>0</v>
      </c>
      <c r="XM10" s="15">
        <f>$B10*IF('RELEVE DES FICHES SUIVEUSES'!XM10&lt;&gt;"x",'RELEVE DES FICHES SUIVEUSES'!XM10,0)/3</f>
        <v>0</v>
      </c>
      <c r="XN10" s="15">
        <f>$B10*IF('RELEVE DES FICHES SUIVEUSES'!XN10&lt;&gt;"x",'RELEVE DES FICHES SUIVEUSES'!XN10,0)/3</f>
        <v>0</v>
      </c>
      <c r="XO10" s="15">
        <f>$B10*IF('RELEVE DES FICHES SUIVEUSES'!XO10&lt;&gt;"x",'RELEVE DES FICHES SUIVEUSES'!XO10,0)/3</f>
        <v>0</v>
      </c>
      <c r="XP10" s="15">
        <f>$B10*IF('RELEVE DES FICHES SUIVEUSES'!XP10&lt;&gt;"x",'RELEVE DES FICHES SUIVEUSES'!XP10,0)/3</f>
        <v>0</v>
      </c>
      <c r="XQ10" s="15">
        <f>$B10*IF('RELEVE DES FICHES SUIVEUSES'!XQ10&lt;&gt;"x",'RELEVE DES FICHES SUIVEUSES'!XQ10,0)/3</f>
        <v>0</v>
      </c>
      <c r="XR10" s="15">
        <f>$B10*IF('RELEVE DES FICHES SUIVEUSES'!XR10&lt;&gt;"x",'RELEVE DES FICHES SUIVEUSES'!XR10,0)/3</f>
        <v>0</v>
      </c>
      <c r="XS10" s="15">
        <f>$B10*IF('RELEVE DES FICHES SUIVEUSES'!XS10&lt;&gt;"x",'RELEVE DES FICHES SUIVEUSES'!XS10,0)/3</f>
        <v>0</v>
      </c>
      <c r="XT10" s="15">
        <f>$B10*IF('RELEVE DES FICHES SUIVEUSES'!XT10&lt;&gt;"x",'RELEVE DES FICHES SUIVEUSES'!XT10,0)/3</f>
        <v>0</v>
      </c>
      <c r="XU10" s="15">
        <f>$B10*IF('RELEVE DES FICHES SUIVEUSES'!XU10&lt;&gt;"x",'RELEVE DES FICHES SUIVEUSES'!XU10,0)/3</f>
        <v>0</v>
      </c>
      <c r="XV10" s="15">
        <f>$B10*IF('RELEVE DES FICHES SUIVEUSES'!XV10&lt;&gt;"x",'RELEVE DES FICHES SUIVEUSES'!XV10,0)/3</f>
        <v>0</v>
      </c>
      <c r="XW10" s="15">
        <f>$B10*IF('RELEVE DES FICHES SUIVEUSES'!XW10&lt;&gt;"x",'RELEVE DES FICHES SUIVEUSES'!XW10,0)/3</f>
        <v>0</v>
      </c>
      <c r="XX10" s="15">
        <f>$B10*IF('RELEVE DES FICHES SUIVEUSES'!XX10&lt;&gt;"x",'RELEVE DES FICHES SUIVEUSES'!XX10,0)/3</f>
        <v>0</v>
      </c>
      <c r="XY10" s="15">
        <f>$B10*IF('RELEVE DES FICHES SUIVEUSES'!XY10&lt;&gt;"x",'RELEVE DES FICHES SUIVEUSES'!XY10,0)/3</f>
        <v>0</v>
      </c>
      <c r="XZ10" s="15">
        <f>$B10*IF('RELEVE DES FICHES SUIVEUSES'!XZ10&lt;&gt;"x",'RELEVE DES FICHES SUIVEUSES'!XZ10,0)/3</f>
        <v>0</v>
      </c>
      <c r="YA10" s="15">
        <f>$B10*IF('RELEVE DES FICHES SUIVEUSES'!YA10&lt;&gt;"x",'RELEVE DES FICHES SUIVEUSES'!YA10,0)/3</f>
        <v>0</v>
      </c>
      <c r="YB10" s="15">
        <f>$B10*IF('RELEVE DES FICHES SUIVEUSES'!YB10&lt;&gt;"x",'RELEVE DES FICHES SUIVEUSES'!YB10,0)/3</f>
        <v>0</v>
      </c>
      <c r="YC10" s="15">
        <f>$B10*IF('RELEVE DES FICHES SUIVEUSES'!YC10&lt;&gt;"x",'RELEVE DES FICHES SUIVEUSES'!YC10,0)/3</f>
        <v>0</v>
      </c>
      <c r="YD10" s="15">
        <f>$B10*IF('RELEVE DES FICHES SUIVEUSES'!YD10&lt;&gt;"x",'RELEVE DES FICHES SUIVEUSES'!YD10,0)/3</f>
        <v>0</v>
      </c>
      <c r="YE10" s="15">
        <f>$B10*IF('RELEVE DES FICHES SUIVEUSES'!YE10&lt;&gt;"x",'RELEVE DES FICHES SUIVEUSES'!YE10,0)/3</f>
        <v>0</v>
      </c>
      <c r="YF10" s="15">
        <f>$B10*IF('RELEVE DES FICHES SUIVEUSES'!YF10&lt;&gt;"x",'RELEVE DES FICHES SUIVEUSES'!YF10,0)/3</f>
        <v>0</v>
      </c>
      <c r="YG10" s="15">
        <f>$B10*IF('RELEVE DES FICHES SUIVEUSES'!YG10&lt;&gt;"x",'RELEVE DES FICHES SUIVEUSES'!YG10,0)/3</f>
        <v>0</v>
      </c>
      <c r="YH10" s="15">
        <f>$B10*IF('RELEVE DES FICHES SUIVEUSES'!YH10&lt;&gt;"x",'RELEVE DES FICHES SUIVEUSES'!YH10,0)/3</f>
        <v>0</v>
      </c>
      <c r="YI10" s="15">
        <f>$B10*IF('RELEVE DES FICHES SUIVEUSES'!YI10&lt;&gt;"x",'RELEVE DES FICHES SUIVEUSES'!YI10,0)/3</f>
        <v>0</v>
      </c>
      <c r="YJ10" s="15">
        <f>$B10*IF('RELEVE DES FICHES SUIVEUSES'!YJ10&lt;&gt;"x",'RELEVE DES FICHES SUIVEUSES'!YJ10,0)/3</f>
        <v>0</v>
      </c>
      <c r="YK10" s="15">
        <f>$B10*IF('RELEVE DES FICHES SUIVEUSES'!YK10&lt;&gt;"x",'RELEVE DES FICHES SUIVEUSES'!YK10,0)/3</f>
        <v>0</v>
      </c>
      <c r="YL10" s="15">
        <f>$B10*IF('RELEVE DES FICHES SUIVEUSES'!YL10&lt;&gt;"x",'RELEVE DES FICHES SUIVEUSES'!YL10,0)/3</f>
        <v>0</v>
      </c>
      <c r="YM10" s="15">
        <f>$B10*IF('RELEVE DES FICHES SUIVEUSES'!YM10&lt;&gt;"x",'RELEVE DES FICHES SUIVEUSES'!YM10,0)/3</f>
        <v>0</v>
      </c>
      <c r="YN10" s="15">
        <f>$B10*IF('RELEVE DES FICHES SUIVEUSES'!YN10&lt;&gt;"x",'RELEVE DES FICHES SUIVEUSES'!YN10,0)/3</f>
        <v>0</v>
      </c>
      <c r="YO10" s="15">
        <f>$B10*IF('RELEVE DES FICHES SUIVEUSES'!YO10&lt;&gt;"x",'RELEVE DES FICHES SUIVEUSES'!YO10,0)/3</f>
        <v>0</v>
      </c>
      <c r="YP10" s="15">
        <f>$B10*IF('RELEVE DES FICHES SUIVEUSES'!YP10&lt;&gt;"x",'RELEVE DES FICHES SUIVEUSES'!YP10,0)/3</f>
        <v>0</v>
      </c>
      <c r="YQ10" s="15">
        <f>$B10*IF('RELEVE DES FICHES SUIVEUSES'!YQ10&lt;&gt;"x",'RELEVE DES FICHES SUIVEUSES'!YQ10,0)/3</f>
        <v>0</v>
      </c>
      <c r="YR10" s="15">
        <f>$B10*IF('RELEVE DES FICHES SUIVEUSES'!YR10&lt;&gt;"x",'RELEVE DES FICHES SUIVEUSES'!YR10,0)/3</f>
        <v>0</v>
      </c>
      <c r="YS10" s="15">
        <f>$B10*IF('RELEVE DES FICHES SUIVEUSES'!YS10&lt;&gt;"x",'RELEVE DES FICHES SUIVEUSES'!YS10,0)/3</f>
        <v>0</v>
      </c>
      <c r="YT10" s="15">
        <f>$B10*IF('RELEVE DES FICHES SUIVEUSES'!YT10&lt;&gt;"x",'RELEVE DES FICHES SUIVEUSES'!YT10,0)/3</f>
        <v>0</v>
      </c>
      <c r="YU10" s="15">
        <f>$B10*IF('RELEVE DES FICHES SUIVEUSES'!YU10&lt;&gt;"x",'RELEVE DES FICHES SUIVEUSES'!YU10,0)/3</f>
        <v>0</v>
      </c>
      <c r="YV10" s="15">
        <f>$B10*IF('RELEVE DES FICHES SUIVEUSES'!YV10&lt;&gt;"x",'RELEVE DES FICHES SUIVEUSES'!YV10,0)/3</f>
        <v>0</v>
      </c>
      <c r="YW10" s="15">
        <f>$B10*IF('RELEVE DES FICHES SUIVEUSES'!YW10&lt;&gt;"x",'RELEVE DES FICHES SUIVEUSES'!YW10,0)/3</f>
        <v>0</v>
      </c>
      <c r="YX10" s="15">
        <f>$B10*IF('RELEVE DES FICHES SUIVEUSES'!YX10&lt;&gt;"x",'RELEVE DES FICHES SUIVEUSES'!YX10,0)/3</f>
        <v>0</v>
      </c>
      <c r="YY10" s="15">
        <f>$B10*IF('RELEVE DES FICHES SUIVEUSES'!YY10&lt;&gt;"x",'RELEVE DES FICHES SUIVEUSES'!YY10,0)/3</f>
        <v>0</v>
      </c>
      <c r="YZ10" s="15">
        <f>$B10*IF('RELEVE DES FICHES SUIVEUSES'!YZ10&lt;&gt;"x",'RELEVE DES FICHES SUIVEUSES'!YZ10,0)/3</f>
        <v>0</v>
      </c>
      <c r="ZA10" s="15">
        <f>$B10*IF('RELEVE DES FICHES SUIVEUSES'!ZA10&lt;&gt;"x",'RELEVE DES FICHES SUIVEUSES'!ZA10,0)/3</f>
        <v>0</v>
      </c>
      <c r="ZB10" s="15">
        <f>$B10*IF('RELEVE DES FICHES SUIVEUSES'!ZB10&lt;&gt;"x",'RELEVE DES FICHES SUIVEUSES'!ZB10,0)/3</f>
        <v>0</v>
      </c>
      <c r="ZC10" s="15">
        <f>$B10*IF('RELEVE DES FICHES SUIVEUSES'!ZC10&lt;&gt;"x",'RELEVE DES FICHES SUIVEUSES'!ZC10,0)/3</f>
        <v>0</v>
      </c>
      <c r="ZD10" s="15">
        <f>$B10*IF('RELEVE DES FICHES SUIVEUSES'!ZD10&lt;&gt;"x",'RELEVE DES FICHES SUIVEUSES'!ZD10,0)/3</f>
        <v>0</v>
      </c>
      <c r="ZE10" s="15">
        <f>$B10*IF('RELEVE DES FICHES SUIVEUSES'!ZE10&lt;&gt;"x",'RELEVE DES FICHES SUIVEUSES'!ZE10,0)/3</f>
        <v>0</v>
      </c>
      <c r="ZF10" s="15">
        <f>$B10*IF('RELEVE DES FICHES SUIVEUSES'!ZF10&lt;&gt;"x",'RELEVE DES FICHES SUIVEUSES'!ZF10,0)/3</f>
        <v>0</v>
      </c>
      <c r="ZG10" s="15">
        <f>$B10*IF('RELEVE DES FICHES SUIVEUSES'!ZG10&lt;&gt;"x",'RELEVE DES FICHES SUIVEUSES'!ZG10,0)/3</f>
        <v>0</v>
      </c>
      <c r="ZH10" s="15">
        <f>$B10*IF('RELEVE DES FICHES SUIVEUSES'!ZH10&lt;&gt;"x",'RELEVE DES FICHES SUIVEUSES'!ZH10,0)/3</f>
        <v>0</v>
      </c>
      <c r="ZI10" s="15">
        <f>$B10*IF('RELEVE DES FICHES SUIVEUSES'!ZI10&lt;&gt;"x",'RELEVE DES FICHES SUIVEUSES'!ZI10,0)/3</f>
        <v>0</v>
      </c>
      <c r="ZJ10" s="15">
        <f>$B10*IF('RELEVE DES FICHES SUIVEUSES'!ZJ10&lt;&gt;"x",'RELEVE DES FICHES SUIVEUSES'!ZJ10,0)/3</f>
        <v>0</v>
      </c>
      <c r="ZK10" s="15">
        <f>$B10*IF('RELEVE DES FICHES SUIVEUSES'!ZK10&lt;&gt;"x",'RELEVE DES FICHES SUIVEUSES'!ZK10,0)/3</f>
        <v>0</v>
      </c>
      <c r="ZL10" s="15">
        <f>$B10*IF('RELEVE DES FICHES SUIVEUSES'!ZL10&lt;&gt;"x",'RELEVE DES FICHES SUIVEUSES'!ZL10,0)/3</f>
        <v>0</v>
      </c>
      <c r="ZM10" s="15">
        <f>$B10*IF('RELEVE DES FICHES SUIVEUSES'!ZM10&lt;&gt;"x",'RELEVE DES FICHES SUIVEUSES'!ZM10,0)/3</f>
        <v>0</v>
      </c>
      <c r="ZN10" s="15">
        <f>$B10*IF('RELEVE DES FICHES SUIVEUSES'!ZN10&lt;&gt;"x",'RELEVE DES FICHES SUIVEUSES'!ZN10,0)/3</f>
        <v>0</v>
      </c>
      <c r="ZO10" s="15">
        <f>$B10*IF('RELEVE DES FICHES SUIVEUSES'!ZO10&lt;&gt;"x",'RELEVE DES FICHES SUIVEUSES'!ZO10,0)/3</f>
        <v>0</v>
      </c>
      <c r="ZP10" s="15">
        <f>$B10*IF('RELEVE DES FICHES SUIVEUSES'!ZP10&lt;&gt;"x",'RELEVE DES FICHES SUIVEUSES'!ZP10,0)/3</f>
        <v>0</v>
      </c>
      <c r="ZQ10" s="15">
        <f>$B10*IF('RELEVE DES FICHES SUIVEUSES'!ZQ10&lt;&gt;"x",'RELEVE DES FICHES SUIVEUSES'!ZQ10,0)/3</f>
        <v>0</v>
      </c>
      <c r="ZR10" s="15">
        <f>$B10*IF('RELEVE DES FICHES SUIVEUSES'!ZR10&lt;&gt;"x",'RELEVE DES FICHES SUIVEUSES'!ZR10,0)/3</f>
        <v>0</v>
      </c>
      <c r="ZS10" s="15">
        <f>$B10*IF('RELEVE DES FICHES SUIVEUSES'!ZS10&lt;&gt;"x",'RELEVE DES FICHES SUIVEUSES'!ZS10,0)/3</f>
        <v>0</v>
      </c>
      <c r="ZT10" s="15">
        <f>$B10*IF('RELEVE DES FICHES SUIVEUSES'!ZT10&lt;&gt;"x",'RELEVE DES FICHES SUIVEUSES'!ZT10,0)/3</f>
        <v>0</v>
      </c>
      <c r="ZU10" s="15">
        <f>$B10*IF('RELEVE DES FICHES SUIVEUSES'!ZU10&lt;&gt;"x",'RELEVE DES FICHES SUIVEUSES'!ZU10,0)/3</f>
        <v>0</v>
      </c>
      <c r="ZV10" s="15">
        <f>$B10*IF('RELEVE DES FICHES SUIVEUSES'!ZV10&lt;&gt;"x",'RELEVE DES FICHES SUIVEUSES'!ZV10,0)/3</f>
        <v>0</v>
      </c>
      <c r="ZW10" s="15">
        <f>$B10*IF('RELEVE DES FICHES SUIVEUSES'!ZW10&lt;&gt;"x",'RELEVE DES FICHES SUIVEUSES'!ZW10,0)/3</f>
        <v>0</v>
      </c>
      <c r="ZX10" s="15">
        <f>$B10*IF('RELEVE DES FICHES SUIVEUSES'!ZX10&lt;&gt;"x",'RELEVE DES FICHES SUIVEUSES'!ZX10,0)/3</f>
        <v>0</v>
      </c>
      <c r="ZY10" s="15">
        <f>$B10*IF('RELEVE DES FICHES SUIVEUSES'!ZY10&lt;&gt;"x",'RELEVE DES FICHES SUIVEUSES'!ZY10,0)/3</f>
        <v>0</v>
      </c>
      <c r="ZZ10" s="15">
        <f>$B10*IF('RELEVE DES FICHES SUIVEUSES'!ZZ10&lt;&gt;"x",'RELEVE DES FICHES SUIVEUSES'!ZZ10,0)/3</f>
        <v>0</v>
      </c>
      <c r="AAA10" s="15">
        <f>$B10*IF('RELEVE DES FICHES SUIVEUSES'!AAA10&lt;&gt;"x",'RELEVE DES FICHES SUIVEUSES'!AAA10,0)/3</f>
        <v>0</v>
      </c>
      <c r="AAB10" s="15">
        <f>$B10*IF('RELEVE DES FICHES SUIVEUSES'!AAB10&lt;&gt;"x",'RELEVE DES FICHES SUIVEUSES'!AAB10,0)/3</f>
        <v>0</v>
      </c>
      <c r="AAC10" s="15">
        <f>$B10*IF('RELEVE DES FICHES SUIVEUSES'!AAC10&lt;&gt;"x",'RELEVE DES FICHES SUIVEUSES'!AAC10,0)/3</f>
        <v>0</v>
      </c>
      <c r="AAD10" s="15">
        <f>$B10*IF('RELEVE DES FICHES SUIVEUSES'!AAD10&lt;&gt;"x",'RELEVE DES FICHES SUIVEUSES'!AAD10,0)/3</f>
        <v>0</v>
      </c>
      <c r="AAE10" s="15">
        <f>$B10*IF('RELEVE DES FICHES SUIVEUSES'!AAE10&lt;&gt;"x",'RELEVE DES FICHES SUIVEUSES'!AAE10,0)/3</f>
        <v>0</v>
      </c>
      <c r="AAF10" s="15">
        <f>$B10*IF('RELEVE DES FICHES SUIVEUSES'!AAF10&lt;&gt;"x",'RELEVE DES FICHES SUIVEUSES'!AAF10,0)/3</f>
        <v>0</v>
      </c>
      <c r="AAG10" s="15">
        <f>$B10*IF('RELEVE DES FICHES SUIVEUSES'!AAG10&lt;&gt;"x",'RELEVE DES FICHES SUIVEUSES'!AAG10,0)/3</f>
        <v>0</v>
      </c>
      <c r="AAH10" s="15">
        <f>$B10*IF('RELEVE DES FICHES SUIVEUSES'!AAH10&lt;&gt;"x",'RELEVE DES FICHES SUIVEUSES'!AAH10,0)/3</f>
        <v>0</v>
      </c>
      <c r="AAI10" s="15">
        <f>$B10*IF('RELEVE DES FICHES SUIVEUSES'!AAI10&lt;&gt;"x",'RELEVE DES FICHES SUIVEUSES'!AAI10,0)/3</f>
        <v>0</v>
      </c>
      <c r="AAJ10" s="15">
        <f>$B10*IF('RELEVE DES FICHES SUIVEUSES'!AAJ10&lt;&gt;"x",'RELEVE DES FICHES SUIVEUSES'!AAJ10,0)/3</f>
        <v>0</v>
      </c>
      <c r="AAK10" s="15">
        <f>$B10*IF('RELEVE DES FICHES SUIVEUSES'!AAK10&lt;&gt;"x",'RELEVE DES FICHES SUIVEUSES'!AAK10,0)/3</f>
        <v>0</v>
      </c>
      <c r="AAL10" s="15">
        <f>$B10*IF('RELEVE DES FICHES SUIVEUSES'!AAL10&lt;&gt;"x",'RELEVE DES FICHES SUIVEUSES'!AAL10,0)/3</f>
        <v>0</v>
      </c>
      <c r="AAM10" s="15">
        <f>$B10*IF('RELEVE DES FICHES SUIVEUSES'!AAM10&lt;&gt;"x",'RELEVE DES FICHES SUIVEUSES'!AAM10,0)/3</f>
        <v>0</v>
      </c>
      <c r="AAN10" s="15">
        <f>$B10*IF('RELEVE DES FICHES SUIVEUSES'!AAN10&lt;&gt;"x",'RELEVE DES FICHES SUIVEUSES'!AAN10,0)/3</f>
        <v>0</v>
      </c>
      <c r="AAO10" s="15">
        <f>$B10*IF('RELEVE DES FICHES SUIVEUSES'!AAO10&lt;&gt;"x",'RELEVE DES FICHES SUIVEUSES'!AAO10,0)/3</f>
        <v>0</v>
      </c>
      <c r="AAP10" s="15">
        <f>$B10*IF('RELEVE DES FICHES SUIVEUSES'!AAP10&lt;&gt;"x",'RELEVE DES FICHES SUIVEUSES'!AAP10,0)/3</f>
        <v>0</v>
      </c>
      <c r="AAQ10" s="15">
        <f>$B10*IF('RELEVE DES FICHES SUIVEUSES'!AAQ10&lt;&gt;"x",'RELEVE DES FICHES SUIVEUSES'!AAQ10,0)/3</f>
        <v>0</v>
      </c>
      <c r="AAR10" s="15">
        <f>$B10*IF('RELEVE DES FICHES SUIVEUSES'!AAR10&lt;&gt;"x",'RELEVE DES FICHES SUIVEUSES'!AAR10,0)/3</f>
        <v>0</v>
      </c>
      <c r="AAS10" s="15">
        <f>$B10*IF('RELEVE DES FICHES SUIVEUSES'!AAS10&lt;&gt;"x",'RELEVE DES FICHES SUIVEUSES'!AAS10,0)/3</f>
        <v>0</v>
      </c>
      <c r="AAT10" s="15">
        <f>$B10*IF('RELEVE DES FICHES SUIVEUSES'!AAT10&lt;&gt;"x",'RELEVE DES FICHES SUIVEUSES'!AAT10,0)/3</f>
        <v>0</v>
      </c>
      <c r="AAU10" s="15">
        <f>$B10*IF('RELEVE DES FICHES SUIVEUSES'!AAU10&lt;&gt;"x",'RELEVE DES FICHES SUIVEUSES'!AAU10,0)/3</f>
        <v>0</v>
      </c>
      <c r="AAV10" s="15">
        <f>$B10*IF('RELEVE DES FICHES SUIVEUSES'!AAV10&lt;&gt;"x",'RELEVE DES FICHES SUIVEUSES'!AAV10,0)/3</f>
        <v>0</v>
      </c>
      <c r="AAW10" s="15">
        <f>$B10*IF('RELEVE DES FICHES SUIVEUSES'!AAW10&lt;&gt;"x",'RELEVE DES FICHES SUIVEUSES'!AAW10,0)/3</f>
        <v>0</v>
      </c>
      <c r="AAX10" s="15">
        <f>$B10*IF('RELEVE DES FICHES SUIVEUSES'!AAX10&lt;&gt;"x",'RELEVE DES FICHES SUIVEUSES'!AAX10,0)/3</f>
        <v>0</v>
      </c>
      <c r="AAY10" s="15">
        <f>$B10*IF('RELEVE DES FICHES SUIVEUSES'!AAY10&lt;&gt;"x",'RELEVE DES FICHES SUIVEUSES'!AAY10,0)/3</f>
        <v>0</v>
      </c>
      <c r="AAZ10" s="15">
        <f>$B10*IF('RELEVE DES FICHES SUIVEUSES'!AAZ10&lt;&gt;"x",'RELEVE DES FICHES SUIVEUSES'!AAZ10,0)/3</f>
        <v>0</v>
      </c>
      <c r="ABA10" s="15">
        <f>$B10*IF('RELEVE DES FICHES SUIVEUSES'!ABA10&lt;&gt;"x",'RELEVE DES FICHES SUIVEUSES'!ABA10,0)/3</f>
        <v>0</v>
      </c>
      <c r="ABB10" s="15">
        <f>$B10*IF('RELEVE DES FICHES SUIVEUSES'!ABB10&lt;&gt;"x",'RELEVE DES FICHES SUIVEUSES'!ABB10,0)/3</f>
        <v>0</v>
      </c>
      <c r="ABC10" s="15">
        <f>$B10*IF('RELEVE DES FICHES SUIVEUSES'!ABC10&lt;&gt;"x",'RELEVE DES FICHES SUIVEUSES'!ABC10,0)/3</f>
        <v>0</v>
      </c>
      <c r="ABD10" s="15">
        <f>$B10*IF('RELEVE DES FICHES SUIVEUSES'!ABD10&lt;&gt;"x",'RELEVE DES FICHES SUIVEUSES'!ABD10,0)/3</f>
        <v>0</v>
      </c>
      <c r="ABE10" s="15">
        <f>$B10*IF('RELEVE DES FICHES SUIVEUSES'!ABE10&lt;&gt;"x",'RELEVE DES FICHES SUIVEUSES'!ABE10,0)/3</f>
        <v>0</v>
      </c>
      <c r="ABF10" s="15">
        <f>$B10*IF('RELEVE DES FICHES SUIVEUSES'!ABF10&lt;&gt;"x",'RELEVE DES FICHES SUIVEUSES'!ABF10,0)/3</f>
        <v>0</v>
      </c>
      <c r="ABG10" s="15">
        <f>$B10*IF('RELEVE DES FICHES SUIVEUSES'!ABG10&lt;&gt;"x",'RELEVE DES FICHES SUIVEUSES'!ABG10,0)/3</f>
        <v>0</v>
      </c>
      <c r="ABH10" s="15">
        <f>$B10*IF('RELEVE DES FICHES SUIVEUSES'!ABH10&lt;&gt;"x",'RELEVE DES FICHES SUIVEUSES'!ABH10,0)/3</f>
        <v>0</v>
      </c>
      <c r="ABI10" s="15">
        <f>$B10*IF('RELEVE DES FICHES SUIVEUSES'!ABI10&lt;&gt;"x",'RELEVE DES FICHES SUIVEUSES'!ABI10,0)/3</f>
        <v>0</v>
      </c>
      <c r="ABJ10" s="15">
        <f>$B10*IF('RELEVE DES FICHES SUIVEUSES'!ABJ10&lt;&gt;"x",'RELEVE DES FICHES SUIVEUSES'!ABJ10,0)/3</f>
        <v>0</v>
      </c>
      <c r="ABK10" s="15">
        <f>$B10*IF('RELEVE DES FICHES SUIVEUSES'!ABK10&lt;&gt;"x",'RELEVE DES FICHES SUIVEUSES'!ABK10,0)/3</f>
        <v>0</v>
      </c>
      <c r="ABL10" s="15">
        <f>$B10*IF('RELEVE DES FICHES SUIVEUSES'!ABL10&lt;&gt;"x",'RELEVE DES FICHES SUIVEUSES'!ABL10,0)/3</f>
        <v>0</v>
      </c>
      <c r="ABM10" s="15">
        <f>$B10*IF('RELEVE DES FICHES SUIVEUSES'!ABM10&lt;&gt;"x",'RELEVE DES FICHES SUIVEUSES'!ABM10,0)/3</f>
        <v>0</v>
      </c>
      <c r="ABN10" s="15">
        <f>$B10*IF('RELEVE DES FICHES SUIVEUSES'!ABN10&lt;&gt;"x",'RELEVE DES FICHES SUIVEUSES'!ABN10,0)/3</f>
        <v>0</v>
      </c>
      <c r="ABO10" s="15">
        <f>$B10*IF('RELEVE DES FICHES SUIVEUSES'!ABO10&lt;&gt;"x",'RELEVE DES FICHES SUIVEUSES'!ABO10,0)/3</f>
        <v>0</v>
      </c>
      <c r="ABP10" s="15">
        <f>$B10*IF('RELEVE DES FICHES SUIVEUSES'!ABP10&lt;&gt;"x",'RELEVE DES FICHES SUIVEUSES'!ABP10,0)/3</f>
        <v>0</v>
      </c>
      <c r="ABQ10" s="15">
        <f>$B10*IF('RELEVE DES FICHES SUIVEUSES'!ABQ10&lt;&gt;"x",'RELEVE DES FICHES SUIVEUSES'!ABQ10,0)/3</f>
        <v>0</v>
      </c>
      <c r="ABR10" s="15">
        <f>$B10*IF('RELEVE DES FICHES SUIVEUSES'!ABR10&lt;&gt;"x",'RELEVE DES FICHES SUIVEUSES'!ABR10,0)/3</f>
        <v>0</v>
      </c>
      <c r="ABS10" s="15">
        <f>$B10*IF('RELEVE DES FICHES SUIVEUSES'!ABS10&lt;&gt;"x",'RELEVE DES FICHES SUIVEUSES'!ABS10,0)/3</f>
        <v>0</v>
      </c>
      <c r="ABT10" s="15">
        <f>$B10*IF('RELEVE DES FICHES SUIVEUSES'!ABT10&lt;&gt;"x",'RELEVE DES FICHES SUIVEUSES'!ABT10,0)/3</f>
        <v>0</v>
      </c>
      <c r="ABU10" s="15">
        <f>$B10*IF('RELEVE DES FICHES SUIVEUSES'!ABU10&lt;&gt;"x",'RELEVE DES FICHES SUIVEUSES'!ABU10,0)/3</f>
        <v>0</v>
      </c>
      <c r="ABV10" s="15">
        <f>$B10*IF('RELEVE DES FICHES SUIVEUSES'!ABV10&lt;&gt;"x",'RELEVE DES FICHES SUIVEUSES'!ABV10,0)/3</f>
        <v>0</v>
      </c>
      <c r="ABW10" s="15">
        <f>$B10*IF('RELEVE DES FICHES SUIVEUSES'!ABW10&lt;&gt;"x",'RELEVE DES FICHES SUIVEUSES'!ABW10,0)/3</f>
        <v>0</v>
      </c>
      <c r="ABX10" s="15">
        <f>$B10*IF('RELEVE DES FICHES SUIVEUSES'!ABX10&lt;&gt;"x",'RELEVE DES FICHES SUIVEUSES'!ABX10,0)/3</f>
        <v>0</v>
      </c>
      <c r="ABY10" s="15">
        <f>$B10*IF('RELEVE DES FICHES SUIVEUSES'!ABY10&lt;&gt;"x",'RELEVE DES FICHES SUIVEUSES'!ABY10,0)/3</f>
        <v>0</v>
      </c>
      <c r="ABZ10" s="15">
        <f>$B10*IF('RELEVE DES FICHES SUIVEUSES'!ABZ10&lt;&gt;"x",'RELEVE DES FICHES SUIVEUSES'!ABZ10,0)/3</f>
        <v>0</v>
      </c>
      <c r="ACA10" s="15">
        <f>$B10*IF('RELEVE DES FICHES SUIVEUSES'!ACA10&lt;&gt;"x",'RELEVE DES FICHES SUIVEUSES'!ACA10,0)/3</f>
        <v>0</v>
      </c>
      <c r="ACB10" s="15">
        <f>$B10*IF('RELEVE DES FICHES SUIVEUSES'!ACB10&lt;&gt;"x",'RELEVE DES FICHES SUIVEUSES'!ACB10,0)/3</f>
        <v>0</v>
      </c>
      <c r="ACC10" s="15">
        <f>$B10*IF('RELEVE DES FICHES SUIVEUSES'!ACC10&lt;&gt;"x",'RELEVE DES FICHES SUIVEUSES'!ACC10,0)/3</f>
        <v>0</v>
      </c>
      <c r="ACD10" s="15">
        <f>$B10*IF('RELEVE DES FICHES SUIVEUSES'!ACD10&lt;&gt;"x",'RELEVE DES FICHES SUIVEUSES'!ACD10,0)/3</f>
        <v>0</v>
      </c>
      <c r="ACE10" s="15">
        <f>$B10*IF('RELEVE DES FICHES SUIVEUSES'!ACE10&lt;&gt;"x",'RELEVE DES FICHES SUIVEUSES'!ACE10,0)/3</f>
        <v>0</v>
      </c>
      <c r="ACF10" s="15">
        <f>$B10*IF('RELEVE DES FICHES SUIVEUSES'!ACF10&lt;&gt;"x",'RELEVE DES FICHES SUIVEUSES'!ACF10,0)/3</f>
        <v>0</v>
      </c>
      <c r="ACG10" s="15">
        <f>$B10*IF('RELEVE DES FICHES SUIVEUSES'!ACG10&lt;&gt;"x",'RELEVE DES FICHES SUIVEUSES'!ACG10,0)/3</f>
        <v>0</v>
      </c>
      <c r="ACH10" s="15">
        <f>$B10*IF('RELEVE DES FICHES SUIVEUSES'!ACH10&lt;&gt;"x",'RELEVE DES FICHES SUIVEUSES'!ACH10,0)/3</f>
        <v>0</v>
      </c>
      <c r="ACI10" s="15">
        <f>$B10*IF('RELEVE DES FICHES SUIVEUSES'!ACI10&lt;&gt;"x",'RELEVE DES FICHES SUIVEUSES'!ACI10,0)/3</f>
        <v>0</v>
      </c>
      <c r="ACJ10" s="15">
        <f>$B10*IF('RELEVE DES FICHES SUIVEUSES'!ACJ10&lt;&gt;"x",'RELEVE DES FICHES SUIVEUSES'!ACJ10,0)/3</f>
        <v>0</v>
      </c>
      <c r="ACK10" s="15">
        <f>$B10*IF('RELEVE DES FICHES SUIVEUSES'!ACK10&lt;&gt;"x",'RELEVE DES FICHES SUIVEUSES'!ACK10,0)/3</f>
        <v>0</v>
      </c>
      <c r="ACL10" s="15">
        <f>$B10*IF('RELEVE DES FICHES SUIVEUSES'!ACL10&lt;&gt;"x",'RELEVE DES FICHES SUIVEUSES'!ACL10,0)/3</f>
        <v>0</v>
      </c>
      <c r="ACM10" s="15">
        <f>$B10*IF('RELEVE DES FICHES SUIVEUSES'!ACM10&lt;&gt;"x",'RELEVE DES FICHES SUIVEUSES'!ACM10,0)/3</f>
        <v>0</v>
      </c>
      <c r="ACN10" s="15">
        <f>$B10*IF('RELEVE DES FICHES SUIVEUSES'!ACN10&lt;&gt;"x",'RELEVE DES FICHES SUIVEUSES'!ACN10,0)/3</f>
        <v>0</v>
      </c>
      <c r="ACO10" s="15">
        <f>$B10*IF('RELEVE DES FICHES SUIVEUSES'!ACO10&lt;&gt;"x",'RELEVE DES FICHES SUIVEUSES'!ACO10,0)/3</f>
        <v>0</v>
      </c>
      <c r="ACP10" s="15">
        <f>$B10*IF('RELEVE DES FICHES SUIVEUSES'!ACP10&lt;&gt;"x",'RELEVE DES FICHES SUIVEUSES'!ACP10,0)/3</f>
        <v>0</v>
      </c>
      <c r="ACQ10" s="15">
        <f>$B10*IF('RELEVE DES FICHES SUIVEUSES'!ACQ10&lt;&gt;"x",'RELEVE DES FICHES SUIVEUSES'!ACQ10,0)/3</f>
        <v>0</v>
      </c>
      <c r="ACR10" s="15">
        <f>$B10*IF('RELEVE DES FICHES SUIVEUSES'!ACR10&lt;&gt;"x",'RELEVE DES FICHES SUIVEUSES'!ACR10,0)/3</f>
        <v>0</v>
      </c>
      <c r="ACS10" s="15">
        <f>$B10*IF('RELEVE DES FICHES SUIVEUSES'!ACS10&lt;&gt;"x",'RELEVE DES FICHES SUIVEUSES'!ACS10,0)/3</f>
        <v>0</v>
      </c>
      <c r="ACT10" s="15">
        <f>$B10*IF('RELEVE DES FICHES SUIVEUSES'!ACT10&lt;&gt;"x",'RELEVE DES FICHES SUIVEUSES'!ACT10,0)/3</f>
        <v>0</v>
      </c>
      <c r="ACU10" s="15">
        <f>$B10*IF('RELEVE DES FICHES SUIVEUSES'!ACU10&lt;&gt;"x",'RELEVE DES FICHES SUIVEUSES'!ACU10,0)/3</f>
        <v>0</v>
      </c>
      <c r="ACV10" s="15">
        <f>$B10*IF('RELEVE DES FICHES SUIVEUSES'!ACV10&lt;&gt;"x",'RELEVE DES FICHES SUIVEUSES'!ACV10,0)/3</f>
        <v>0</v>
      </c>
      <c r="ACW10" s="15">
        <f>$B10*IF('RELEVE DES FICHES SUIVEUSES'!ACW10&lt;&gt;"x",'RELEVE DES FICHES SUIVEUSES'!ACW10,0)/3</f>
        <v>0</v>
      </c>
      <c r="ACX10" s="15">
        <f>$B10*IF('RELEVE DES FICHES SUIVEUSES'!ACX10&lt;&gt;"x",'RELEVE DES FICHES SUIVEUSES'!ACX10,0)/3</f>
        <v>0</v>
      </c>
      <c r="ACY10" s="15">
        <f>$B10*IF('RELEVE DES FICHES SUIVEUSES'!ACY10&lt;&gt;"x",'RELEVE DES FICHES SUIVEUSES'!ACY10,0)/3</f>
        <v>0</v>
      </c>
      <c r="ACZ10" s="15">
        <f>$B10*IF('RELEVE DES FICHES SUIVEUSES'!ACZ10&lt;&gt;"x",'RELEVE DES FICHES SUIVEUSES'!ACZ10,0)/3</f>
        <v>0</v>
      </c>
      <c r="ADA10" s="15">
        <f>$B10*IF('RELEVE DES FICHES SUIVEUSES'!ADA10&lt;&gt;"x",'RELEVE DES FICHES SUIVEUSES'!ADA10,0)/3</f>
        <v>0</v>
      </c>
      <c r="ADB10" s="15">
        <f>$B10*IF('RELEVE DES FICHES SUIVEUSES'!ADB10&lt;&gt;"x",'RELEVE DES FICHES SUIVEUSES'!ADB10,0)/3</f>
        <v>0</v>
      </c>
      <c r="ADC10" s="15">
        <f>$B10*IF('RELEVE DES FICHES SUIVEUSES'!ADC10&lt;&gt;"x",'RELEVE DES FICHES SUIVEUSES'!ADC10,0)/3</f>
        <v>0</v>
      </c>
      <c r="ADD10" s="15">
        <f>$B10*IF('RELEVE DES FICHES SUIVEUSES'!ADD10&lt;&gt;"x",'RELEVE DES FICHES SUIVEUSES'!ADD10,0)/3</f>
        <v>0</v>
      </c>
      <c r="ADE10" s="15">
        <f>$B10*IF('RELEVE DES FICHES SUIVEUSES'!ADE10&lt;&gt;"x",'RELEVE DES FICHES SUIVEUSES'!ADE10,0)/3</f>
        <v>0</v>
      </c>
      <c r="ADF10" s="15">
        <f>$B10*IF('RELEVE DES FICHES SUIVEUSES'!ADF10&lt;&gt;"x",'RELEVE DES FICHES SUIVEUSES'!ADF10,0)/3</f>
        <v>0</v>
      </c>
      <c r="ADG10" s="15">
        <f>$B10*IF('RELEVE DES FICHES SUIVEUSES'!ADG10&lt;&gt;"x",'RELEVE DES FICHES SUIVEUSES'!ADG10,0)/3</f>
        <v>0</v>
      </c>
      <c r="ADH10" s="15">
        <f>$B10*IF('RELEVE DES FICHES SUIVEUSES'!ADH10&lt;&gt;"x",'RELEVE DES FICHES SUIVEUSES'!ADH10,0)/3</f>
        <v>0</v>
      </c>
      <c r="ADI10" s="15">
        <f>$B10*IF('RELEVE DES FICHES SUIVEUSES'!ADI10&lt;&gt;"x",'RELEVE DES FICHES SUIVEUSES'!ADI10,0)/3</f>
        <v>0</v>
      </c>
      <c r="ADJ10" s="15">
        <f>$B10*IF('RELEVE DES FICHES SUIVEUSES'!ADJ10&lt;&gt;"x",'RELEVE DES FICHES SUIVEUSES'!ADJ10,0)/3</f>
        <v>0</v>
      </c>
      <c r="ADK10" s="15">
        <f>$B10*IF('RELEVE DES FICHES SUIVEUSES'!ADK10&lt;&gt;"x",'RELEVE DES FICHES SUIVEUSES'!ADK10,0)/3</f>
        <v>0</v>
      </c>
      <c r="ADL10" s="15">
        <f>$B10*IF('RELEVE DES FICHES SUIVEUSES'!ADL10&lt;&gt;"x",'RELEVE DES FICHES SUIVEUSES'!ADL10,0)/3</f>
        <v>0</v>
      </c>
      <c r="ADM10" s="15">
        <f>$B10*IF('RELEVE DES FICHES SUIVEUSES'!ADM10&lt;&gt;"x",'RELEVE DES FICHES SUIVEUSES'!ADM10,0)/3</f>
        <v>0</v>
      </c>
      <c r="ADN10" s="15">
        <f>$B10*IF('RELEVE DES FICHES SUIVEUSES'!ADN10&lt;&gt;"x",'RELEVE DES FICHES SUIVEUSES'!ADN10,0)/3</f>
        <v>0</v>
      </c>
      <c r="ADO10" s="15">
        <f>$B10*IF('RELEVE DES FICHES SUIVEUSES'!ADO10&lt;&gt;"x",'RELEVE DES FICHES SUIVEUSES'!ADO10,0)/3</f>
        <v>0</v>
      </c>
      <c r="ADP10" s="15">
        <f>$B10*IF('RELEVE DES FICHES SUIVEUSES'!ADP10&lt;&gt;"x",'RELEVE DES FICHES SUIVEUSES'!ADP10,0)/3</f>
        <v>0</v>
      </c>
      <c r="ADQ10" s="15">
        <f>$B10*IF('RELEVE DES FICHES SUIVEUSES'!ADQ10&lt;&gt;"x",'RELEVE DES FICHES SUIVEUSES'!ADQ10,0)/3</f>
        <v>0</v>
      </c>
      <c r="ADR10" s="15">
        <f>$B10*IF('RELEVE DES FICHES SUIVEUSES'!ADR10&lt;&gt;"x",'RELEVE DES FICHES SUIVEUSES'!ADR10,0)/3</f>
        <v>0</v>
      </c>
      <c r="ADS10" s="15">
        <f>$B10*IF('RELEVE DES FICHES SUIVEUSES'!ADS10&lt;&gt;"x",'RELEVE DES FICHES SUIVEUSES'!ADS10,0)/3</f>
        <v>0</v>
      </c>
      <c r="ADT10" s="15">
        <f>$B10*IF('RELEVE DES FICHES SUIVEUSES'!ADT10&lt;&gt;"x",'RELEVE DES FICHES SUIVEUSES'!ADT10,0)/3</f>
        <v>0</v>
      </c>
      <c r="ADU10" s="15">
        <f>$B10*IF('RELEVE DES FICHES SUIVEUSES'!ADU10&lt;&gt;"x",'RELEVE DES FICHES SUIVEUSES'!ADU10,0)/3</f>
        <v>0</v>
      </c>
      <c r="ADV10" s="15">
        <f>$B10*IF('RELEVE DES FICHES SUIVEUSES'!ADV10&lt;&gt;"x",'RELEVE DES FICHES SUIVEUSES'!ADV10,0)/3</f>
        <v>0</v>
      </c>
      <c r="ADW10" s="15">
        <f>$B10*IF('RELEVE DES FICHES SUIVEUSES'!ADW10&lt;&gt;"x",'RELEVE DES FICHES SUIVEUSES'!ADW10,0)/3</f>
        <v>0</v>
      </c>
      <c r="ADX10" s="15">
        <f>$B10*IF('RELEVE DES FICHES SUIVEUSES'!ADX10&lt;&gt;"x",'RELEVE DES FICHES SUIVEUSES'!ADX10,0)/3</f>
        <v>0</v>
      </c>
      <c r="ADY10" s="15">
        <f>$B10*IF('RELEVE DES FICHES SUIVEUSES'!ADY10&lt;&gt;"x",'RELEVE DES FICHES SUIVEUSES'!ADY10,0)/3</f>
        <v>0</v>
      </c>
      <c r="ADZ10" s="15">
        <f>$B10*IF('RELEVE DES FICHES SUIVEUSES'!ADZ10&lt;&gt;"x",'RELEVE DES FICHES SUIVEUSES'!ADZ10,0)/3</f>
        <v>0</v>
      </c>
      <c r="AEA10" s="15">
        <f>$B10*IF('RELEVE DES FICHES SUIVEUSES'!AEA10&lt;&gt;"x",'RELEVE DES FICHES SUIVEUSES'!AEA10,0)/3</f>
        <v>0</v>
      </c>
      <c r="AEB10" s="15">
        <f>$B10*IF('RELEVE DES FICHES SUIVEUSES'!AEB10&lt;&gt;"x",'RELEVE DES FICHES SUIVEUSES'!AEB10,0)/3</f>
        <v>0</v>
      </c>
      <c r="AEC10" s="15">
        <f>$B10*IF('RELEVE DES FICHES SUIVEUSES'!AEC10&lt;&gt;"x",'RELEVE DES FICHES SUIVEUSES'!AEC10,0)/3</f>
        <v>0</v>
      </c>
      <c r="AED10" s="15">
        <f>$B10*IF('RELEVE DES FICHES SUIVEUSES'!AED10&lt;&gt;"x",'RELEVE DES FICHES SUIVEUSES'!AED10,0)/3</f>
        <v>0</v>
      </c>
      <c r="AEE10" s="15">
        <f>$B10*IF('RELEVE DES FICHES SUIVEUSES'!AEE10&lt;&gt;"x",'RELEVE DES FICHES SUIVEUSES'!AEE10,0)/3</f>
        <v>0</v>
      </c>
      <c r="AEF10" s="15">
        <f>$B10*IF('RELEVE DES FICHES SUIVEUSES'!AEF10&lt;&gt;"x",'RELEVE DES FICHES SUIVEUSES'!AEF10,0)/3</f>
        <v>0</v>
      </c>
      <c r="AEG10" s="15">
        <f>$B10*IF('RELEVE DES FICHES SUIVEUSES'!AEG10&lt;&gt;"x",'RELEVE DES FICHES SUIVEUSES'!AEG10,0)/3</f>
        <v>0</v>
      </c>
      <c r="AEH10" s="15">
        <f>$B10*IF('RELEVE DES FICHES SUIVEUSES'!AEH10&lt;&gt;"x",'RELEVE DES FICHES SUIVEUSES'!AEH10,0)/3</f>
        <v>0</v>
      </c>
      <c r="AEI10" s="15">
        <f>$B10*IF('RELEVE DES FICHES SUIVEUSES'!AEI10&lt;&gt;"x",'RELEVE DES FICHES SUIVEUSES'!AEI10,0)/3</f>
        <v>0</v>
      </c>
      <c r="AEJ10" s="15">
        <f>$B10*IF('RELEVE DES FICHES SUIVEUSES'!AEJ10&lt;&gt;"x",'RELEVE DES FICHES SUIVEUSES'!AEJ10,0)/3</f>
        <v>0</v>
      </c>
      <c r="AEK10" s="15">
        <f>$B10*IF('RELEVE DES FICHES SUIVEUSES'!AEK10&lt;&gt;"x",'RELEVE DES FICHES SUIVEUSES'!AEK10,0)/3</f>
        <v>0</v>
      </c>
      <c r="AEL10" s="15">
        <f>$B10*IF('RELEVE DES FICHES SUIVEUSES'!AEL10&lt;&gt;"x",'RELEVE DES FICHES SUIVEUSES'!AEL10,0)/3</f>
        <v>0</v>
      </c>
      <c r="AEM10" s="15">
        <f>$B10*IF('RELEVE DES FICHES SUIVEUSES'!AEM10&lt;&gt;"x",'RELEVE DES FICHES SUIVEUSES'!AEM10,0)/3</f>
        <v>0</v>
      </c>
      <c r="AEN10" s="15">
        <f>$B10*IF('RELEVE DES FICHES SUIVEUSES'!AEN10&lt;&gt;"x",'RELEVE DES FICHES SUIVEUSES'!AEN10,0)/3</f>
        <v>0</v>
      </c>
      <c r="AEO10" s="15">
        <f>$B10*IF('RELEVE DES FICHES SUIVEUSES'!AEO10&lt;&gt;"x",'RELEVE DES FICHES SUIVEUSES'!AEO10,0)/3</f>
        <v>0</v>
      </c>
      <c r="AEP10" s="15">
        <f>$B10*IF('RELEVE DES FICHES SUIVEUSES'!AEP10&lt;&gt;"x",'RELEVE DES FICHES SUIVEUSES'!AEP10,0)/3</f>
        <v>0</v>
      </c>
      <c r="AEQ10" s="15">
        <f>$B10*IF('RELEVE DES FICHES SUIVEUSES'!AEQ10&lt;&gt;"x",'RELEVE DES FICHES SUIVEUSES'!AEQ10,0)/3</f>
        <v>0</v>
      </c>
      <c r="AER10" s="15">
        <f>$B10*IF('RELEVE DES FICHES SUIVEUSES'!AER10&lt;&gt;"x",'RELEVE DES FICHES SUIVEUSES'!AER10,0)/3</f>
        <v>0</v>
      </c>
      <c r="AES10" s="15">
        <f>$B10*IF('RELEVE DES FICHES SUIVEUSES'!AES10&lt;&gt;"x",'RELEVE DES FICHES SUIVEUSES'!AES10,0)/3</f>
        <v>0</v>
      </c>
      <c r="AET10" s="15">
        <f>$B10*IF('RELEVE DES FICHES SUIVEUSES'!AET10&lt;&gt;"x",'RELEVE DES FICHES SUIVEUSES'!AET10,0)/3</f>
        <v>0</v>
      </c>
      <c r="AEU10" s="15">
        <f>$B10*IF('RELEVE DES FICHES SUIVEUSES'!AEU10&lt;&gt;"x",'RELEVE DES FICHES SUIVEUSES'!AEU10,0)/3</f>
        <v>0</v>
      </c>
      <c r="AEV10" s="15">
        <f>$B10*IF('RELEVE DES FICHES SUIVEUSES'!AEV10&lt;&gt;"x",'RELEVE DES FICHES SUIVEUSES'!AEV10,0)/3</f>
        <v>0</v>
      </c>
      <c r="AEW10" s="15">
        <f>$B10*IF('RELEVE DES FICHES SUIVEUSES'!AEW10&lt;&gt;"x",'RELEVE DES FICHES SUIVEUSES'!AEW10,0)/3</f>
        <v>0</v>
      </c>
      <c r="AEX10" s="15">
        <f>$B10*IF('RELEVE DES FICHES SUIVEUSES'!AEX10&lt;&gt;"x",'RELEVE DES FICHES SUIVEUSES'!AEX10,0)/3</f>
        <v>0</v>
      </c>
      <c r="AEY10" s="15">
        <f>$B10*IF('RELEVE DES FICHES SUIVEUSES'!AEY10&lt;&gt;"x",'RELEVE DES FICHES SUIVEUSES'!AEY10,0)/3</f>
        <v>0</v>
      </c>
      <c r="AEZ10" s="15">
        <f>$B10*IF('RELEVE DES FICHES SUIVEUSES'!AEZ10&lt;&gt;"x",'RELEVE DES FICHES SUIVEUSES'!AEZ10,0)/3</f>
        <v>0</v>
      </c>
      <c r="AFA10" s="15">
        <f>$B10*IF('RELEVE DES FICHES SUIVEUSES'!AFA10&lt;&gt;"x",'RELEVE DES FICHES SUIVEUSES'!AFA10,0)/3</f>
        <v>0</v>
      </c>
      <c r="AFB10" s="15">
        <f>$B10*IF('RELEVE DES FICHES SUIVEUSES'!AFB10&lt;&gt;"x",'RELEVE DES FICHES SUIVEUSES'!AFB10,0)/3</f>
        <v>0</v>
      </c>
      <c r="AFC10" s="15">
        <f>$B10*IF('RELEVE DES FICHES SUIVEUSES'!AFC10&lt;&gt;"x",'RELEVE DES FICHES SUIVEUSES'!AFC10,0)/3</f>
        <v>0</v>
      </c>
      <c r="AFD10" s="15">
        <f>$B10*IF('RELEVE DES FICHES SUIVEUSES'!AFD10&lt;&gt;"x",'RELEVE DES FICHES SUIVEUSES'!AFD10,0)/3</f>
        <v>0</v>
      </c>
      <c r="AFE10" s="15">
        <f>$B10*IF('RELEVE DES FICHES SUIVEUSES'!AFE10&lt;&gt;"x",'RELEVE DES FICHES SUIVEUSES'!AFE10,0)/3</f>
        <v>0</v>
      </c>
      <c r="AFF10" s="15">
        <f>$B10*IF('RELEVE DES FICHES SUIVEUSES'!AFF10&lt;&gt;"x",'RELEVE DES FICHES SUIVEUSES'!AFF10,0)/3</f>
        <v>0</v>
      </c>
      <c r="AFG10" s="15">
        <f>$B10*IF('RELEVE DES FICHES SUIVEUSES'!AFG10&lt;&gt;"x",'RELEVE DES FICHES SUIVEUSES'!AFG10,0)/3</f>
        <v>0</v>
      </c>
      <c r="AFH10" s="15">
        <f>$B10*IF('RELEVE DES FICHES SUIVEUSES'!AFH10&lt;&gt;"x",'RELEVE DES FICHES SUIVEUSES'!AFH10,0)/3</f>
        <v>0</v>
      </c>
      <c r="AFI10" s="15">
        <f>$B10*IF('RELEVE DES FICHES SUIVEUSES'!AFI10&lt;&gt;"x",'RELEVE DES FICHES SUIVEUSES'!AFI10,0)/3</f>
        <v>0</v>
      </c>
      <c r="AFJ10" s="15">
        <f>$B10*IF('RELEVE DES FICHES SUIVEUSES'!AFJ10&lt;&gt;"x",'RELEVE DES FICHES SUIVEUSES'!AFJ10,0)/3</f>
        <v>0</v>
      </c>
      <c r="AFK10" s="15">
        <f>$B10*IF('RELEVE DES FICHES SUIVEUSES'!AFK10&lt;&gt;"x",'RELEVE DES FICHES SUIVEUSES'!AFK10,0)/3</f>
        <v>0</v>
      </c>
      <c r="AFL10" s="15">
        <f>$B10*IF('RELEVE DES FICHES SUIVEUSES'!AFL10&lt;&gt;"x",'RELEVE DES FICHES SUIVEUSES'!AFL10,0)/3</f>
        <v>0</v>
      </c>
      <c r="AFM10" s="15">
        <f>$B10*IF('RELEVE DES FICHES SUIVEUSES'!AFM10&lt;&gt;"x",'RELEVE DES FICHES SUIVEUSES'!AFM10,0)/3</f>
        <v>0</v>
      </c>
      <c r="AFN10" s="15">
        <f>$B10*IF('RELEVE DES FICHES SUIVEUSES'!AFN10&lt;&gt;"x",'RELEVE DES FICHES SUIVEUSES'!AFN10,0)/3</f>
        <v>0</v>
      </c>
      <c r="AFO10" s="15">
        <f>$B10*IF('RELEVE DES FICHES SUIVEUSES'!AFO10&lt;&gt;"x",'RELEVE DES FICHES SUIVEUSES'!AFO10,0)/3</f>
        <v>0</v>
      </c>
      <c r="AFP10" s="15">
        <f>$B10*IF('RELEVE DES FICHES SUIVEUSES'!AFP10&lt;&gt;"x",'RELEVE DES FICHES SUIVEUSES'!AFP10,0)/3</f>
        <v>0</v>
      </c>
      <c r="AFQ10" s="15">
        <f>$B10*IF('RELEVE DES FICHES SUIVEUSES'!AFQ10&lt;&gt;"x",'RELEVE DES FICHES SUIVEUSES'!AFQ10,0)/3</f>
        <v>0</v>
      </c>
      <c r="AFR10" s="15">
        <f>$B10*IF('RELEVE DES FICHES SUIVEUSES'!AFR10&lt;&gt;"x",'RELEVE DES FICHES SUIVEUSES'!AFR10,0)/3</f>
        <v>0</v>
      </c>
      <c r="AFS10" s="15">
        <f>$B10*IF('RELEVE DES FICHES SUIVEUSES'!AFS10&lt;&gt;"x",'RELEVE DES FICHES SUIVEUSES'!AFS10,0)/3</f>
        <v>0</v>
      </c>
      <c r="AFT10" s="15">
        <f>$B10*IF('RELEVE DES FICHES SUIVEUSES'!AFT10&lt;&gt;"x",'RELEVE DES FICHES SUIVEUSES'!AFT10,0)/3</f>
        <v>0</v>
      </c>
      <c r="AFU10" s="15">
        <f>$B10*IF('RELEVE DES FICHES SUIVEUSES'!AFU10&lt;&gt;"x",'RELEVE DES FICHES SUIVEUSES'!AFU10,0)/3</f>
        <v>0</v>
      </c>
      <c r="AFV10" s="15">
        <f>$B10*IF('RELEVE DES FICHES SUIVEUSES'!AFV10&lt;&gt;"x",'RELEVE DES FICHES SUIVEUSES'!AFV10,0)/3</f>
        <v>0</v>
      </c>
      <c r="AFW10" s="15">
        <f>$B10*IF('RELEVE DES FICHES SUIVEUSES'!AFW10&lt;&gt;"x",'RELEVE DES FICHES SUIVEUSES'!AFW10,0)/3</f>
        <v>0</v>
      </c>
      <c r="AFX10" s="15">
        <f>$B10*IF('RELEVE DES FICHES SUIVEUSES'!AFX10&lt;&gt;"x",'RELEVE DES FICHES SUIVEUSES'!AFX10,0)/3</f>
        <v>0</v>
      </c>
      <c r="AFY10" s="15">
        <f>$B10*IF('RELEVE DES FICHES SUIVEUSES'!AFY10&lt;&gt;"x",'RELEVE DES FICHES SUIVEUSES'!AFY10,0)/3</f>
        <v>0</v>
      </c>
      <c r="AFZ10" s="15">
        <f>$B10*IF('RELEVE DES FICHES SUIVEUSES'!AFZ10&lt;&gt;"x",'RELEVE DES FICHES SUIVEUSES'!AFZ10,0)/3</f>
        <v>0</v>
      </c>
      <c r="AGA10" s="15">
        <f>$B10*IF('RELEVE DES FICHES SUIVEUSES'!AGA10&lt;&gt;"x",'RELEVE DES FICHES SUIVEUSES'!AGA10,0)/3</f>
        <v>0</v>
      </c>
      <c r="AGB10" s="15">
        <f>$B10*IF('RELEVE DES FICHES SUIVEUSES'!AGB10&lt;&gt;"x",'RELEVE DES FICHES SUIVEUSES'!AGB10,0)/3</f>
        <v>0</v>
      </c>
      <c r="AGC10" s="15">
        <f>$B10*IF('RELEVE DES FICHES SUIVEUSES'!AGC10&lt;&gt;"x",'RELEVE DES FICHES SUIVEUSES'!AGC10,0)/3</f>
        <v>0</v>
      </c>
      <c r="AGD10" s="15">
        <f>$B10*IF('RELEVE DES FICHES SUIVEUSES'!AGD10&lt;&gt;"x",'RELEVE DES FICHES SUIVEUSES'!AGD10,0)/3</f>
        <v>0</v>
      </c>
      <c r="AGE10" s="15">
        <f>$B10*IF('RELEVE DES FICHES SUIVEUSES'!AGE10&lt;&gt;"x",'RELEVE DES FICHES SUIVEUSES'!AGE10,0)/3</f>
        <v>0</v>
      </c>
      <c r="AGF10" s="15">
        <f>$B10*IF('RELEVE DES FICHES SUIVEUSES'!AGF10&lt;&gt;"x",'RELEVE DES FICHES SUIVEUSES'!AGF10,0)/3</f>
        <v>0</v>
      </c>
      <c r="AGG10" s="15">
        <f>$B10*IF('RELEVE DES FICHES SUIVEUSES'!AGG10&lt;&gt;"x",'RELEVE DES FICHES SUIVEUSES'!AGG10,0)/3</f>
        <v>0</v>
      </c>
      <c r="AGH10" s="15">
        <f>$B10*IF('RELEVE DES FICHES SUIVEUSES'!AGH10&lt;&gt;"x",'RELEVE DES FICHES SUIVEUSES'!AGH10,0)/3</f>
        <v>0</v>
      </c>
      <c r="AGI10" s="15">
        <f>$B10*IF('RELEVE DES FICHES SUIVEUSES'!AGI10&lt;&gt;"x",'RELEVE DES FICHES SUIVEUSES'!AGI10,0)/3</f>
        <v>0</v>
      </c>
      <c r="AGJ10" s="15">
        <f>$B10*IF('RELEVE DES FICHES SUIVEUSES'!AGJ10&lt;&gt;"x",'RELEVE DES FICHES SUIVEUSES'!AGJ10,0)/3</f>
        <v>0</v>
      </c>
      <c r="AGK10" s="15">
        <f>$B10*IF('RELEVE DES FICHES SUIVEUSES'!AGK10&lt;&gt;"x",'RELEVE DES FICHES SUIVEUSES'!AGK10,0)/3</f>
        <v>0</v>
      </c>
      <c r="AGL10" s="15">
        <f>$B10*IF('RELEVE DES FICHES SUIVEUSES'!AGL10&lt;&gt;"x",'RELEVE DES FICHES SUIVEUSES'!AGL10,0)/3</f>
        <v>0</v>
      </c>
      <c r="AGM10" s="15">
        <f>$B10*IF('RELEVE DES FICHES SUIVEUSES'!AGM10&lt;&gt;"x",'RELEVE DES FICHES SUIVEUSES'!AGM10,0)/3</f>
        <v>0</v>
      </c>
      <c r="AGN10" s="15">
        <f>$B10*IF('RELEVE DES FICHES SUIVEUSES'!AGN10&lt;&gt;"x",'RELEVE DES FICHES SUIVEUSES'!AGN10,0)/3</f>
        <v>0</v>
      </c>
      <c r="AGO10" s="15">
        <f>$B10*IF('RELEVE DES FICHES SUIVEUSES'!AGO10&lt;&gt;"x",'RELEVE DES FICHES SUIVEUSES'!AGO10,0)/3</f>
        <v>0</v>
      </c>
      <c r="AGP10" s="15">
        <f>$B10*IF('RELEVE DES FICHES SUIVEUSES'!AGP10&lt;&gt;"x",'RELEVE DES FICHES SUIVEUSES'!AGP10,0)/3</f>
        <v>0</v>
      </c>
      <c r="AGQ10" s="15">
        <f>$B10*IF('RELEVE DES FICHES SUIVEUSES'!AGQ10&lt;&gt;"x",'RELEVE DES FICHES SUIVEUSES'!AGQ10,0)/3</f>
        <v>0</v>
      </c>
      <c r="AGR10" s="15">
        <f>$B10*IF('RELEVE DES FICHES SUIVEUSES'!AGR10&lt;&gt;"x",'RELEVE DES FICHES SUIVEUSES'!AGR10,0)/3</f>
        <v>0</v>
      </c>
      <c r="AGS10" s="15">
        <f>$B10*IF('RELEVE DES FICHES SUIVEUSES'!AGS10&lt;&gt;"x",'RELEVE DES FICHES SUIVEUSES'!AGS10,0)/3</f>
        <v>0</v>
      </c>
      <c r="AGT10" s="15">
        <f>$B10*IF('RELEVE DES FICHES SUIVEUSES'!AGT10&lt;&gt;"x",'RELEVE DES FICHES SUIVEUSES'!AGT10,0)/3</f>
        <v>0</v>
      </c>
      <c r="AGU10" s="15">
        <f>$B10*IF('RELEVE DES FICHES SUIVEUSES'!AGU10&lt;&gt;"x",'RELEVE DES FICHES SUIVEUSES'!AGU10,0)/3</f>
        <v>0</v>
      </c>
      <c r="AGV10" s="15">
        <f>$B10*IF('RELEVE DES FICHES SUIVEUSES'!AGV10&lt;&gt;"x",'RELEVE DES FICHES SUIVEUSES'!AGV10,0)/3</f>
        <v>0</v>
      </c>
      <c r="AGW10" s="15">
        <f>$B10*IF('RELEVE DES FICHES SUIVEUSES'!AGW10&lt;&gt;"x",'RELEVE DES FICHES SUIVEUSES'!AGW10,0)/3</f>
        <v>0</v>
      </c>
      <c r="AGX10" s="15">
        <f>$B10*IF('RELEVE DES FICHES SUIVEUSES'!AGX10&lt;&gt;"x",'RELEVE DES FICHES SUIVEUSES'!AGX10,0)/3</f>
        <v>0</v>
      </c>
      <c r="AGY10" s="15">
        <f>$B10*IF('RELEVE DES FICHES SUIVEUSES'!AGY10&lt;&gt;"x",'RELEVE DES FICHES SUIVEUSES'!AGY10,0)/3</f>
        <v>0</v>
      </c>
      <c r="AGZ10" s="15">
        <f>$B10*IF('RELEVE DES FICHES SUIVEUSES'!AGZ10&lt;&gt;"x",'RELEVE DES FICHES SUIVEUSES'!AGZ10,0)/3</f>
        <v>0</v>
      </c>
      <c r="AHA10" s="15">
        <f>$B10*IF('RELEVE DES FICHES SUIVEUSES'!AHA10&lt;&gt;"x",'RELEVE DES FICHES SUIVEUSES'!AHA10,0)/3</f>
        <v>0</v>
      </c>
      <c r="AHB10" s="15">
        <f>$B10*IF('RELEVE DES FICHES SUIVEUSES'!AHB10&lt;&gt;"x",'RELEVE DES FICHES SUIVEUSES'!AHB10,0)/3</f>
        <v>0</v>
      </c>
      <c r="AHC10" s="15">
        <f>$B10*IF('RELEVE DES FICHES SUIVEUSES'!AHC10&lt;&gt;"x",'RELEVE DES FICHES SUIVEUSES'!AHC10,0)/3</f>
        <v>0</v>
      </c>
      <c r="AHD10" s="15">
        <f>$B10*IF('RELEVE DES FICHES SUIVEUSES'!AHD10&lt;&gt;"x",'RELEVE DES FICHES SUIVEUSES'!AHD10,0)/3</f>
        <v>0</v>
      </c>
      <c r="AHE10" s="15">
        <f>$B10*IF('RELEVE DES FICHES SUIVEUSES'!AHE10&lt;&gt;"x",'RELEVE DES FICHES SUIVEUSES'!AHE10,0)/3</f>
        <v>0</v>
      </c>
      <c r="AHF10" s="15">
        <f>$B10*IF('RELEVE DES FICHES SUIVEUSES'!AHF10&lt;&gt;"x",'RELEVE DES FICHES SUIVEUSES'!AHF10,0)/3</f>
        <v>0</v>
      </c>
      <c r="AHG10" s="15">
        <f>$B10*IF('RELEVE DES FICHES SUIVEUSES'!AHG10&lt;&gt;"x",'RELEVE DES FICHES SUIVEUSES'!AHG10,0)/3</f>
        <v>0</v>
      </c>
      <c r="AHH10" s="15">
        <f>$B10*IF('RELEVE DES FICHES SUIVEUSES'!AHH10&lt;&gt;"x",'RELEVE DES FICHES SUIVEUSES'!AHH10,0)/3</f>
        <v>0</v>
      </c>
      <c r="AHI10" s="15">
        <f>$B10*IF('RELEVE DES FICHES SUIVEUSES'!AHI10&lt;&gt;"x",'RELEVE DES FICHES SUIVEUSES'!AHI10,0)/3</f>
        <v>0</v>
      </c>
      <c r="AHJ10" s="15">
        <f>$B10*IF('RELEVE DES FICHES SUIVEUSES'!AHJ10&lt;&gt;"x",'RELEVE DES FICHES SUIVEUSES'!AHJ10,0)/3</f>
        <v>0</v>
      </c>
      <c r="AHK10" s="15">
        <f>$B10*IF('RELEVE DES FICHES SUIVEUSES'!AHK10&lt;&gt;"x",'RELEVE DES FICHES SUIVEUSES'!AHK10,0)/3</f>
        <v>0</v>
      </c>
      <c r="AHL10" s="15">
        <f>$B10*IF('RELEVE DES FICHES SUIVEUSES'!AHL10&lt;&gt;"x",'RELEVE DES FICHES SUIVEUSES'!AHL10,0)/3</f>
        <v>0</v>
      </c>
      <c r="AHM10" s="15">
        <f>$B10*IF('RELEVE DES FICHES SUIVEUSES'!AHM10&lt;&gt;"x",'RELEVE DES FICHES SUIVEUSES'!AHM10,0)/3</f>
        <v>0</v>
      </c>
      <c r="AHN10" s="15">
        <f>$B10*IF('RELEVE DES FICHES SUIVEUSES'!AHN10&lt;&gt;"x",'RELEVE DES FICHES SUIVEUSES'!AHN10,0)/3</f>
        <v>0</v>
      </c>
      <c r="AHO10" s="15">
        <f>$B10*IF('RELEVE DES FICHES SUIVEUSES'!AHO10&lt;&gt;"x",'RELEVE DES FICHES SUIVEUSES'!AHO10,0)/3</f>
        <v>0</v>
      </c>
      <c r="AHP10" s="15">
        <f>$B10*IF('RELEVE DES FICHES SUIVEUSES'!AHP10&lt;&gt;"x",'RELEVE DES FICHES SUIVEUSES'!AHP10,0)/3</f>
        <v>0</v>
      </c>
      <c r="AHQ10" s="15">
        <f>$B10*IF('RELEVE DES FICHES SUIVEUSES'!AHQ10&lt;&gt;"x",'RELEVE DES FICHES SUIVEUSES'!AHQ10,0)/3</f>
        <v>0</v>
      </c>
      <c r="AHR10" s="15">
        <f>$B10*IF('RELEVE DES FICHES SUIVEUSES'!AHR10&lt;&gt;"x",'RELEVE DES FICHES SUIVEUSES'!AHR10,0)/3</f>
        <v>0</v>
      </c>
      <c r="AHS10" s="15">
        <f>$B10*IF('RELEVE DES FICHES SUIVEUSES'!AHS10&lt;&gt;"x",'RELEVE DES FICHES SUIVEUSES'!AHS10,0)/3</f>
        <v>0</v>
      </c>
      <c r="AHT10" s="15">
        <f>$B10*IF('RELEVE DES FICHES SUIVEUSES'!AHT10&lt;&gt;"x",'RELEVE DES FICHES SUIVEUSES'!AHT10,0)/3</f>
        <v>0</v>
      </c>
      <c r="AHU10" s="15">
        <f>$B10*IF('RELEVE DES FICHES SUIVEUSES'!AHU10&lt;&gt;"x",'RELEVE DES FICHES SUIVEUSES'!AHU10,0)/3</f>
        <v>0</v>
      </c>
      <c r="AHV10" s="15">
        <f>$B10*IF('RELEVE DES FICHES SUIVEUSES'!AHV10&lt;&gt;"x",'RELEVE DES FICHES SUIVEUSES'!AHV10,0)/3</f>
        <v>0</v>
      </c>
      <c r="AHW10" s="15">
        <f>$B10*IF('RELEVE DES FICHES SUIVEUSES'!AHW10&lt;&gt;"x",'RELEVE DES FICHES SUIVEUSES'!AHW10,0)/3</f>
        <v>0</v>
      </c>
      <c r="AHX10" s="15">
        <f>$B10*IF('RELEVE DES FICHES SUIVEUSES'!AHX10&lt;&gt;"x",'RELEVE DES FICHES SUIVEUSES'!AHX10,0)/3</f>
        <v>0</v>
      </c>
      <c r="AHY10" s="15">
        <f>$B10*IF('RELEVE DES FICHES SUIVEUSES'!AHY10&lt;&gt;"x",'RELEVE DES FICHES SUIVEUSES'!AHY10,0)/3</f>
        <v>0</v>
      </c>
      <c r="AHZ10" s="15">
        <f>$B10*IF('RELEVE DES FICHES SUIVEUSES'!AHZ10&lt;&gt;"x",'RELEVE DES FICHES SUIVEUSES'!AHZ10,0)/3</f>
        <v>0</v>
      </c>
      <c r="AIA10" s="15">
        <f>$B10*IF('RELEVE DES FICHES SUIVEUSES'!AIA10&lt;&gt;"x",'RELEVE DES FICHES SUIVEUSES'!AIA10,0)/3</f>
        <v>0</v>
      </c>
      <c r="AIB10" s="15">
        <f>$B10*IF('RELEVE DES FICHES SUIVEUSES'!AIB10&lt;&gt;"x",'RELEVE DES FICHES SUIVEUSES'!AIB10,0)/3</f>
        <v>0</v>
      </c>
      <c r="AIC10" s="15">
        <f>$B10*IF('RELEVE DES FICHES SUIVEUSES'!AIC10&lt;&gt;"x",'RELEVE DES FICHES SUIVEUSES'!AIC10,0)/3</f>
        <v>0</v>
      </c>
      <c r="AID10" s="15">
        <f>$B10*IF('RELEVE DES FICHES SUIVEUSES'!AID10&lt;&gt;"x",'RELEVE DES FICHES SUIVEUSES'!AID10,0)/3</f>
        <v>0</v>
      </c>
      <c r="AIE10" s="15">
        <f>$B10*IF('RELEVE DES FICHES SUIVEUSES'!AIE10&lt;&gt;"x",'RELEVE DES FICHES SUIVEUSES'!AIE10,0)/3</f>
        <v>0</v>
      </c>
      <c r="AIF10" s="15">
        <f>$B10*IF('RELEVE DES FICHES SUIVEUSES'!AIF10&lt;&gt;"x",'RELEVE DES FICHES SUIVEUSES'!AIF10,0)/3</f>
        <v>0</v>
      </c>
      <c r="AIG10" s="15">
        <f>$B10*IF('RELEVE DES FICHES SUIVEUSES'!AIG10&lt;&gt;"x",'RELEVE DES FICHES SUIVEUSES'!AIG10,0)/3</f>
        <v>0</v>
      </c>
      <c r="AIH10" s="15">
        <f>$B10*IF('RELEVE DES FICHES SUIVEUSES'!AIH10&lt;&gt;"x",'RELEVE DES FICHES SUIVEUSES'!AIH10,0)/3</f>
        <v>0</v>
      </c>
      <c r="AII10" s="15">
        <f>$B10*IF('RELEVE DES FICHES SUIVEUSES'!AII10&lt;&gt;"x",'RELEVE DES FICHES SUIVEUSES'!AII10,0)/3</f>
        <v>0</v>
      </c>
      <c r="AIJ10" s="15">
        <f>$B10*IF('RELEVE DES FICHES SUIVEUSES'!AIJ10&lt;&gt;"x",'RELEVE DES FICHES SUIVEUSES'!AIJ10,0)/3</f>
        <v>0</v>
      </c>
      <c r="AIK10" s="15">
        <f>$B10*IF('RELEVE DES FICHES SUIVEUSES'!AIK10&lt;&gt;"x",'RELEVE DES FICHES SUIVEUSES'!AIK10,0)/3</f>
        <v>0</v>
      </c>
      <c r="AIL10" s="15">
        <f>$B10*IF('RELEVE DES FICHES SUIVEUSES'!AIL10&lt;&gt;"x",'RELEVE DES FICHES SUIVEUSES'!AIL10,0)/3</f>
        <v>0</v>
      </c>
      <c r="AIM10" s="15">
        <f>$B10*IF('RELEVE DES FICHES SUIVEUSES'!AIM10&lt;&gt;"x",'RELEVE DES FICHES SUIVEUSES'!AIM10,0)/3</f>
        <v>0</v>
      </c>
      <c r="AIN10" s="15">
        <f>$B10*IF('RELEVE DES FICHES SUIVEUSES'!AIN10&lt;&gt;"x",'RELEVE DES FICHES SUIVEUSES'!AIN10,0)/3</f>
        <v>0</v>
      </c>
      <c r="AIO10" s="15">
        <f>$B10*IF('RELEVE DES FICHES SUIVEUSES'!AIO10&lt;&gt;"x",'RELEVE DES FICHES SUIVEUSES'!AIO10,0)/3</f>
        <v>0</v>
      </c>
      <c r="AIP10" s="15">
        <f>$B10*IF('RELEVE DES FICHES SUIVEUSES'!AIP10&lt;&gt;"x",'RELEVE DES FICHES SUIVEUSES'!AIP10,0)/3</f>
        <v>0</v>
      </c>
      <c r="AIQ10" s="15">
        <f>$B10*IF('RELEVE DES FICHES SUIVEUSES'!AIQ10&lt;&gt;"x",'RELEVE DES FICHES SUIVEUSES'!AIQ10,0)/3</f>
        <v>0</v>
      </c>
      <c r="AIR10" s="15">
        <f>$B10*IF('RELEVE DES FICHES SUIVEUSES'!AIR10&lt;&gt;"x",'RELEVE DES FICHES SUIVEUSES'!AIR10,0)/3</f>
        <v>0</v>
      </c>
      <c r="AIS10" s="15">
        <f>$B10*IF('RELEVE DES FICHES SUIVEUSES'!AIS10&lt;&gt;"x",'RELEVE DES FICHES SUIVEUSES'!AIS10,0)/3</f>
        <v>0</v>
      </c>
      <c r="AIT10" s="15">
        <f>$B10*IF('RELEVE DES FICHES SUIVEUSES'!AIT10&lt;&gt;"x",'RELEVE DES FICHES SUIVEUSES'!AIT10,0)/3</f>
        <v>0</v>
      </c>
      <c r="AIU10" s="15">
        <f>$B10*IF('RELEVE DES FICHES SUIVEUSES'!AIU10&lt;&gt;"x",'RELEVE DES FICHES SUIVEUSES'!AIU10,0)/3</f>
        <v>0</v>
      </c>
      <c r="AIV10" s="15">
        <f>$B10*IF('RELEVE DES FICHES SUIVEUSES'!AIV10&lt;&gt;"x",'RELEVE DES FICHES SUIVEUSES'!AIV10,0)/3</f>
        <v>0</v>
      </c>
      <c r="AIW10" s="15">
        <f>$B10*IF('RELEVE DES FICHES SUIVEUSES'!AIW10&lt;&gt;"x",'RELEVE DES FICHES SUIVEUSES'!AIW10,0)/3</f>
        <v>0</v>
      </c>
      <c r="AIX10" s="15">
        <f>$B10*IF('RELEVE DES FICHES SUIVEUSES'!AIX10&lt;&gt;"x",'RELEVE DES FICHES SUIVEUSES'!AIX10,0)/3</f>
        <v>0</v>
      </c>
      <c r="AIY10" s="15">
        <f>$B10*IF('RELEVE DES FICHES SUIVEUSES'!AIY10&lt;&gt;"x",'RELEVE DES FICHES SUIVEUSES'!AIY10,0)/3</f>
        <v>0</v>
      </c>
      <c r="AIZ10" s="15">
        <f>$B10*IF('RELEVE DES FICHES SUIVEUSES'!AIZ10&lt;&gt;"x",'RELEVE DES FICHES SUIVEUSES'!AIZ10,0)/3</f>
        <v>0</v>
      </c>
      <c r="AJA10" s="15">
        <f>$B10*IF('RELEVE DES FICHES SUIVEUSES'!AJA10&lt;&gt;"x",'RELEVE DES FICHES SUIVEUSES'!AJA10,0)/3</f>
        <v>0</v>
      </c>
      <c r="AJB10" s="15">
        <f>$B10*IF('RELEVE DES FICHES SUIVEUSES'!AJB10&lt;&gt;"x",'RELEVE DES FICHES SUIVEUSES'!AJB10,0)/3</f>
        <v>0</v>
      </c>
      <c r="AJC10" s="15">
        <f>$B10*IF('RELEVE DES FICHES SUIVEUSES'!AJC10&lt;&gt;"x",'RELEVE DES FICHES SUIVEUSES'!AJC10,0)/3</f>
        <v>0</v>
      </c>
      <c r="AJD10" s="15">
        <f>$B10*IF('RELEVE DES FICHES SUIVEUSES'!AJD10&lt;&gt;"x",'RELEVE DES FICHES SUIVEUSES'!AJD10,0)/3</f>
        <v>0</v>
      </c>
      <c r="AJE10" s="15">
        <f>$B10*IF('RELEVE DES FICHES SUIVEUSES'!AJE10&lt;&gt;"x",'RELEVE DES FICHES SUIVEUSES'!AJE10,0)/3</f>
        <v>0</v>
      </c>
      <c r="AJF10" s="15">
        <f>$B10*IF('RELEVE DES FICHES SUIVEUSES'!AJF10&lt;&gt;"x",'RELEVE DES FICHES SUIVEUSES'!AJF10,0)/3</f>
        <v>0</v>
      </c>
      <c r="AJG10" s="15">
        <f>$B10*IF('RELEVE DES FICHES SUIVEUSES'!AJG10&lt;&gt;"x",'RELEVE DES FICHES SUIVEUSES'!AJG10,0)/3</f>
        <v>0</v>
      </c>
      <c r="AJH10" s="15">
        <f>$B10*IF('RELEVE DES FICHES SUIVEUSES'!AJH10&lt;&gt;"x",'RELEVE DES FICHES SUIVEUSES'!AJH10,0)/3</f>
        <v>0</v>
      </c>
      <c r="AJI10" s="15">
        <f>$B10*IF('RELEVE DES FICHES SUIVEUSES'!AJI10&lt;&gt;"x",'RELEVE DES FICHES SUIVEUSES'!AJI10,0)/3</f>
        <v>0</v>
      </c>
      <c r="AJJ10" s="15">
        <f>$B10*IF('RELEVE DES FICHES SUIVEUSES'!AJJ10&lt;&gt;"x",'RELEVE DES FICHES SUIVEUSES'!AJJ10,0)/3</f>
        <v>0</v>
      </c>
      <c r="AJK10" s="15">
        <f>$B10*IF('RELEVE DES FICHES SUIVEUSES'!AJK10&lt;&gt;"x",'RELEVE DES FICHES SUIVEUSES'!AJK10,0)/3</f>
        <v>0</v>
      </c>
      <c r="AJL10" s="15">
        <f>$B10*IF('RELEVE DES FICHES SUIVEUSES'!AJL10&lt;&gt;"x",'RELEVE DES FICHES SUIVEUSES'!AJL10,0)/3</f>
        <v>0</v>
      </c>
      <c r="AJM10" s="15">
        <f>$B10*IF('RELEVE DES FICHES SUIVEUSES'!AJM10&lt;&gt;"x",'RELEVE DES FICHES SUIVEUSES'!AJM10,0)/3</f>
        <v>0</v>
      </c>
      <c r="AJN10" s="15">
        <f>$B10*IF('RELEVE DES FICHES SUIVEUSES'!AJN10&lt;&gt;"x",'RELEVE DES FICHES SUIVEUSES'!AJN10,0)/3</f>
        <v>0</v>
      </c>
      <c r="AJO10" s="15">
        <f>$B10*IF('RELEVE DES FICHES SUIVEUSES'!AJO10&lt;&gt;"x",'RELEVE DES FICHES SUIVEUSES'!AJO10,0)/3</f>
        <v>0</v>
      </c>
      <c r="AJP10" s="15">
        <f>$B10*IF('RELEVE DES FICHES SUIVEUSES'!AJP10&lt;&gt;"x",'RELEVE DES FICHES SUIVEUSES'!AJP10,0)/3</f>
        <v>0</v>
      </c>
      <c r="AJQ10" s="15">
        <f>$B10*IF('RELEVE DES FICHES SUIVEUSES'!AJQ10&lt;&gt;"x",'RELEVE DES FICHES SUIVEUSES'!AJQ10,0)/3</f>
        <v>0</v>
      </c>
      <c r="AJR10" s="15">
        <f>$B10*IF('RELEVE DES FICHES SUIVEUSES'!AJR10&lt;&gt;"x",'RELEVE DES FICHES SUIVEUSES'!AJR10,0)/3</f>
        <v>0</v>
      </c>
      <c r="AJS10" s="15">
        <f>$B10*IF('RELEVE DES FICHES SUIVEUSES'!AJS10&lt;&gt;"x",'RELEVE DES FICHES SUIVEUSES'!AJS10,0)/3</f>
        <v>0</v>
      </c>
      <c r="AJT10" s="15">
        <f>$B10*IF('RELEVE DES FICHES SUIVEUSES'!AJT10&lt;&gt;"x",'RELEVE DES FICHES SUIVEUSES'!AJT10,0)/3</f>
        <v>0</v>
      </c>
      <c r="AJU10" s="15">
        <f>$B10*IF('RELEVE DES FICHES SUIVEUSES'!AJU10&lt;&gt;"x",'RELEVE DES FICHES SUIVEUSES'!AJU10,0)/3</f>
        <v>0</v>
      </c>
      <c r="AJV10" s="15">
        <f>$B10*IF('RELEVE DES FICHES SUIVEUSES'!AJV10&lt;&gt;"x",'RELEVE DES FICHES SUIVEUSES'!AJV10,0)/3</f>
        <v>0</v>
      </c>
      <c r="AJW10" s="15">
        <f>$B10*IF('RELEVE DES FICHES SUIVEUSES'!AJW10&lt;&gt;"x",'RELEVE DES FICHES SUIVEUSES'!AJW10,0)/3</f>
        <v>0</v>
      </c>
      <c r="AJX10" s="15">
        <f>$B10*IF('RELEVE DES FICHES SUIVEUSES'!AJX10&lt;&gt;"x",'RELEVE DES FICHES SUIVEUSES'!AJX10,0)/3</f>
        <v>0</v>
      </c>
      <c r="AJY10" s="15">
        <f>$B10*IF('RELEVE DES FICHES SUIVEUSES'!AJY10&lt;&gt;"x",'RELEVE DES FICHES SUIVEUSES'!AJY10,0)/3</f>
        <v>0</v>
      </c>
      <c r="AJZ10" s="15">
        <f>$B10*IF('RELEVE DES FICHES SUIVEUSES'!AJZ10&lt;&gt;"x",'RELEVE DES FICHES SUIVEUSES'!AJZ10,0)/3</f>
        <v>0</v>
      </c>
      <c r="AKA10" s="15">
        <f>$B10*IF('RELEVE DES FICHES SUIVEUSES'!AKA10&lt;&gt;"x",'RELEVE DES FICHES SUIVEUSES'!AKA10,0)/3</f>
        <v>0</v>
      </c>
      <c r="AKB10" s="15">
        <f>$B10*IF('RELEVE DES FICHES SUIVEUSES'!AKB10&lt;&gt;"x",'RELEVE DES FICHES SUIVEUSES'!AKB10,0)/3</f>
        <v>0</v>
      </c>
      <c r="AKC10" s="15">
        <f>$B10*IF('RELEVE DES FICHES SUIVEUSES'!AKC10&lt;&gt;"x",'RELEVE DES FICHES SUIVEUSES'!AKC10,0)/3</f>
        <v>0</v>
      </c>
      <c r="AKD10" s="15">
        <f>$B10*IF('RELEVE DES FICHES SUIVEUSES'!AKD10&lt;&gt;"x",'RELEVE DES FICHES SUIVEUSES'!AKD10,0)/3</f>
        <v>0</v>
      </c>
      <c r="AKE10" s="15">
        <f>$B10*IF('RELEVE DES FICHES SUIVEUSES'!AKE10&lt;&gt;"x",'RELEVE DES FICHES SUIVEUSES'!AKE10,0)/3</f>
        <v>0</v>
      </c>
      <c r="AKF10" s="15">
        <f>$B10*IF('RELEVE DES FICHES SUIVEUSES'!AKF10&lt;&gt;"x",'RELEVE DES FICHES SUIVEUSES'!AKF10,0)/3</f>
        <v>0</v>
      </c>
      <c r="AKG10" s="15">
        <f>$B10*IF('RELEVE DES FICHES SUIVEUSES'!AKG10&lt;&gt;"x",'RELEVE DES FICHES SUIVEUSES'!AKG10,0)/3</f>
        <v>0</v>
      </c>
      <c r="AKH10" s="15">
        <f>$B10*IF('RELEVE DES FICHES SUIVEUSES'!AKH10&lt;&gt;"x",'RELEVE DES FICHES SUIVEUSES'!AKH10,0)/3</f>
        <v>0</v>
      </c>
      <c r="AKI10" s="15">
        <f>$B10*IF('RELEVE DES FICHES SUIVEUSES'!AKI10&lt;&gt;"x",'RELEVE DES FICHES SUIVEUSES'!AKI10,0)/3</f>
        <v>0</v>
      </c>
      <c r="AKJ10" s="15">
        <f>$B10*IF('RELEVE DES FICHES SUIVEUSES'!AKJ10&lt;&gt;"x",'RELEVE DES FICHES SUIVEUSES'!AKJ10,0)/3</f>
        <v>0</v>
      </c>
      <c r="AKK10" s="15">
        <f>$B10*IF('RELEVE DES FICHES SUIVEUSES'!AKK10&lt;&gt;"x",'RELEVE DES FICHES SUIVEUSES'!AKK10,0)/3</f>
        <v>0</v>
      </c>
      <c r="AKL10" s="15">
        <f>$B10*IF('RELEVE DES FICHES SUIVEUSES'!AKL10&lt;&gt;"x",'RELEVE DES FICHES SUIVEUSES'!AKL10,0)/3</f>
        <v>0</v>
      </c>
      <c r="AKM10" s="15">
        <f>$B10*IF('RELEVE DES FICHES SUIVEUSES'!AKM10&lt;&gt;"x",'RELEVE DES FICHES SUIVEUSES'!AKM10,0)/3</f>
        <v>0</v>
      </c>
      <c r="AKN10" s="15">
        <f>$B10*IF('RELEVE DES FICHES SUIVEUSES'!AKN10&lt;&gt;"x",'RELEVE DES FICHES SUIVEUSES'!AKN10,0)/3</f>
        <v>0</v>
      </c>
      <c r="AKO10" s="15">
        <f>$B10*IF('RELEVE DES FICHES SUIVEUSES'!AKO10&lt;&gt;"x",'RELEVE DES FICHES SUIVEUSES'!AKO10,0)/3</f>
        <v>0</v>
      </c>
      <c r="AKP10" s="15">
        <f>$B10*IF('RELEVE DES FICHES SUIVEUSES'!AKP10&lt;&gt;"x",'RELEVE DES FICHES SUIVEUSES'!AKP10,0)/3</f>
        <v>0</v>
      </c>
      <c r="AKQ10" s="15">
        <f>$B10*IF('RELEVE DES FICHES SUIVEUSES'!AKQ10&lt;&gt;"x",'RELEVE DES FICHES SUIVEUSES'!AKQ10,0)/3</f>
        <v>0</v>
      </c>
      <c r="AKR10" s="15">
        <f>$B10*IF('RELEVE DES FICHES SUIVEUSES'!AKR10&lt;&gt;"x",'RELEVE DES FICHES SUIVEUSES'!AKR10,0)/3</f>
        <v>0</v>
      </c>
      <c r="AKS10" s="15">
        <f>$B10*IF('RELEVE DES FICHES SUIVEUSES'!AKS10&lt;&gt;"x",'RELEVE DES FICHES SUIVEUSES'!AKS10,0)/3</f>
        <v>0</v>
      </c>
      <c r="AKT10" s="15">
        <f>$B10*IF('RELEVE DES FICHES SUIVEUSES'!AKT10&lt;&gt;"x",'RELEVE DES FICHES SUIVEUSES'!AKT10,0)/3</f>
        <v>0</v>
      </c>
      <c r="AKU10" s="15">
        <f>$B10*IF('RELEVE DES FICHES SUIVEUSES'!AKU10&lt;&gt;"x",'RELEVE DES FICHES SUIVEUSES'!AKU10,0)/3</f>
        <v>0</v>
      </c>
      <c r="AKV10" s="15">
        <f>$B10*IF('RELEVE DES FICHES SUIVEUSES'!AKV10&lt;&gt;"x",'RELEVE DES FICHES SUIVEUSES'!AKV10,0)/3</f>
        <v>0</v>
      </c>
      <c r="AKW10" s="15">
        <f>$B10*IF('RELEVE DES FICHES SUIVEUSES'!AKW10&lt;&gt;"x",'RELEVE DES FICHES SUIVEUSES'!AKW10,0)/3</f>
        <v>0</v>
      </c>
      <c r="AKX10" s="15">
        <f>$B10*IF('RELEVE DES FICHES SUIVEUSES'!AKX10&lt;&gt;"x",'RELEVE DES FICHES SUIVEUSES'!AKX10,0)/3</f>
        <v>0</v>
      </c>
      <c r="AKY10" s="15">
        <f>$B10*IF('RELEVE DES FICHES SUIVEUSES'!AKY10&lt;&gt;"x",'RELEVE DES FICHES SUIVEUSES'!AKY10,0)/3</f>
        <v>0</v>
      </c>
      <c r="AKZ10" s="15">
        <f>$B10*IF('RELEVE DES FICHES SUIVEUSES'!AKZ10&lt;&gt;"x",'RELEVE DES FICHES SUIVEUSES'!AKZ10,0)/3</f>
        <v>0</v>
      </c>
      <c r="ALA10" s="15">
        <f>$B10*IF('RELEVE DES FICHES SUIVEUSES'!ALA10&lt;&gt;"x",'RELEVE DES FICHES SUIVEUSES'!ALA10,0)/3</f>
        <v>0</v>
      </c>
      <c r="ALB10" s="15">
        <f>$B10*IF('RELEVE DES FICHES SUIVEUSES'!ALB10&lt;&gt;"x",'RELEVE DES FICHES SUIVEUSES'!ALB10,0)/3</f>
        <v>0</v>
      </c>
      <c r="ALC10" s="15">
        <f>$B10*IF('RELEVE DES FICHES SUIVEUSES'!ALC10&lt;&gt;"x",'RELEVE DES FICHES SUIVEUSES'!ALC10,0)/3</f>
        <v>0</v>
      </c>
      <c r="ALD10" s="15">
        <f>$B10*IF('RELEVE DES FICHES SUIVEUSES'!ALD10&lt;&gt;"x",'RELEVE DES FICHES SUIVEUSES'!ALD10,0)/3</f>
        <v>0</v>
      </c>
      <c r="ALE10" s="15">
        <f>$B10*IF('RELEVE DES FICHES SUIVEUSES'!ALE10&lt;&gt;"x",'RELEVE DES FICHES SUIVEUSES'!ALE10,0)/3</f>
        <v>0</v>
      </c>
      <c r="ALF10" s="15">
        <f>$B10*IF('RELEVE DES FICHES SUIVEUSES'!ALF10&lt;&gt;"x",'RELEVE DES FICHES SUIVEUSES'!ALF10,0)/3</f>
        <v>0</v>
      </c>
      <c r="ALG10" s="15">
        <f>$B10*IF('RELEVE DES FICHES SUIVEUSES'!ALG10&lt;&gt;"x",'RELEVE DES FICHES SUIVEUSES'!ALG10,0)/3</f>
        <v>0</v>
      </c>
      <c r="ALH10" s="15">
        <f>$B10*IF('RELEVE DES FICHES SUIVEUSES'!ALH10&lt;&gt;"x",'RELEVE DES FICHES SUIVEUSES'!ALH10,0)/3</f>
        <v>0</v>
      </c>
      <c r="ALI10" s="15">
        <f>$B10*IF('RELEVE DES FICHES SUIVEUSES'!ALI10&lt;&gt;"x",'RELEVE DES FICHES SUIVEUSES'!ALI10,0)/3</f>
        <v>0</v>
      </c>
      <c r="ALJ10" s="15">
        <f>$B10*IF('RELEVE DES FICHES SUIVEUSES'!ALJ10&lt;&gt;"x",'RELEVE DES FICHES SUIVEUSES'!ALJ10,0)/3</f>
        <v>0</v>
      </c>
      <c r="ALK10" s="15">
        <f>$B10*IF('RELEVE DES FICHES SUIVEUSES'!ALK10&lt;&gt;"x",'RELEVE DES FICHES SUIVEUSES'!ALK10,0)/3</f>
        <v>0</v>
      </c>
      <c r="ALL10" s="15">
        <f>$B10*IF('RELEVE DES FICHES SUIVEUSES'!ALL10&lt;&gt;"x",'RELEVE DES FICHES SUIVEUSES'!ALL10,0)/3</f>
        <v>0</v>
      </c>
      <c r="ALM10" s="15">
        <f>$B10*IF('RELEVE DES FICHES SUIVEUSES'!ALM10&lt;&gt;"x",'RELEVE DES FICHES SUIVEUSES'!ALM10,0)/3</f>
        <v>0</v>
      </c>
      <c r="ALN10" s="15">
        <f>$B10*IF('RELEVE DES FICHES SUIVEUSES'!ALN10&lt;&gt;"x",'RELEVE DES FICHES SUIVEUSES'!ALN10,0)/3</f>
        <v>0</v>
      </c>
      <c r="ALO10" s="15">
        <f>$B10*IF('RELEVE DES FICHES SUIVEUSES'!ALO10&lt;&gt;"x",'RELEVE DES FICHES SUIVEUSES'!ALO10,0)/3</f>
        <v>0</v>
      </c>
      <c r="ALP10" s="15">
        <f>$B10*IF('RELEVE DES FICHES SUIVEUSES'!ALP10&lt;&gt;"x",'RELEVE DES FICHES SUIVEUSES'!ALP10,0)/3</f>
        <v>0</v>
      </c>
      <c r="ALQ10" s="15">
        <f>$B10*IF('RELEVE DES FICHES SUIVEUSES'!ALQ10&lt;&gt;"x",'RELEVE DES FICHES SUIVEUSES'!ALQ10,0)/3</f>
        <v>0</v>
      </c>
      <c r="ALR10" s="15">
        <f>$B10*IF('RELEVE DES FICHES SUIVEUSES'!ALR10&lt;&gt;"x",'RELEVE DES FICHES SUIVEUSES'!ALR10,0)/3</f>
        <v>0</v>
      </c>
      <c r="ALS10" s="15">
        <f>$B10*IF('RELEVE DES FICHES SUIVEUSES'!ALS10&lt;&gt;"x",'RELEVE DES FICHES SUIVEUSES'!ALS10,0)/3</f>
        <v>0</v>
      </c>
      <c r="ALT10" s="15">
        <f>$B10*IF('RELEVE DES FICHES SUIVEUSES'!ALT10&lt;&gt;"x",'RELEVE DES FICHES SUIVEUSES'!ALT10,0)/3</f>
        <v>0</v>
      </c>
      <c r="ALU10" s="15">
        <f>$B10*IF('RELEVE DES FICHES SUIVEUSES'!ALU10&lt;&gt;"x",'RELEVE DES FICHES SUIVEUSES'!ALU10,0)/3</f>
        <v>0</v>
      </c>
      <c r="ALV10" s="15">
        <f>$B10*IF('RELEVE DES FICHES SUIVEUSES'!ALV10&lt;&gt;"x",'RELEVE DES FICHES SUIVEUSES'!ALV10,0)/3</f>
        <v>0</v>
      </c>
      <c r="ALW10" s="15">
        <f>$B10*IF('RELEVE DES FICHES SUIVEUSES'!ALW10&lt;&gt;"x",'RELEVE DES FICHES SUIVEUSES'!ALW10,0)/3</f>
        <v>0</v>
      </c>
      <c r="ALX10" s="15">
        <f>$B10*IF('RELEVE DES FICHES SUIVEUSES'!ALX10&lt;&gt;"x",'RELEVE DES FICHES SUIVEUSES'!ALX10,0)/3</f>
        <v>0</v>
      </c>
      <c r="ALY10" s="15">
        <f>$B10*IF('RELEVE DES FICHES SUIVEUSES'!ALY10&lt;&gt;"x",'RELEVE DES FICHES SUIVEUSES'!ALY10,0)/3</f>
        <v>0</v>
      </c>
      <c r="ALZ10" s="15">
        <f>$B10*IF('RELEVE DES FICHES SUIVEUSES'!ALZ10&lt;&gt;"x",'RELEVE DES FICHES SUIVEUSES'!ALZ10,0)/3</f>
        <v>0</v>
      </c>
      <c r="AMA10" s="15">
        <f>$B10*IF('RELEVE DES FICHES SUIVEUSES'!AMA10&lt;&gt;"x",'RELEVE DES FICHES SUIVEUSES'!AMA10,0)/3</f>
        <v>0</v>
      </c>
      <c r="AMB10" s="15">
        <f>$B10*IF('RELEVE DES FICHES SUIVEUSES'!AMB10&lt;&gt;"x",'RELEVE DES FICHES SUIVEUSES'!AMB10,0)/3</f>
        <v>0</v>
      </c>
      <c r="AMC10" s="15">
        <f>$B10*IF('RELEVE DES FICHES SUIVEUSES'!AMC10&lt;&gt;"x",'RELEVE DES FICHES SUIVEUSES'!AMC10,0)/3</f>
        <v>0</v>
      </c>
      <c r="AMD10" s="15">
        <f>$B10*IF('RELEVE DES FICHES SUIVEUSES'!AMD10&lt;&gt;"x",'RELEVE DES FICHES SUIVEUSES'!AMD10,0)/3</f>
        <v>0</v>
      </c>
      <c r="AME10" s="15">
        <f>$B10*IF('RELEVE DES FICHES SUIVEUSES'!AME10&lt;&gt;"x",'RELEVE DES FICHES SUIVEUSES'!AME10,0)/3</f>
        <v>0</v>
      </c>
      <c r="AMF10" s="15">
        <f>$B10*IF('RELEVE DES FICHES SUIVEUSES'!AMF10&lt;&gt;"x",'RELEVE DES FICHES SUIVEUSES'!AMF10,0)/3</f>
        <v>0</v>
      </c>
      <c r="AMG10" s="15">
        <f>$B10*IF('RELEVE DES FICHES SUIVEUSES'!AMG10&lt;&gt;"x",'RELEVE DES FICHES SUIVEUSES'!AMG10,0)/3</f>
        <v>0</v>
      </c>
      <c r="AMH10" s="15">
        <f>$B10*IF('RELEVE DES FICHES SUIVEUSES'!AMH10&lt;&gt;"x",'RELEVE DES FICHES SUIVEUSES'!AMH10,0)/3</f>
        <v>0</v>
      </c>
      <c r="AMI10" s="15">
        <f>$B10*IF('RELEVE DES FICHES SUIVEUSES'!AMI10&lt;&gt;"x",'RELEVE DES FICHES SUIVEUSES'!AMI10,0)/3</f>
        <v>0</v>
      </c>
      <c r="AMJ10" s="15">
        <f>$B10*IF('RELEVE DES FICHES SUIVEUSES'!AMJ10&lt;&gt;"x",'RELEVE DES FICHES SUIVEUSES'!AMJ10,0)/3</f>
        <v>0</v>
      </c>
      <c r="AMK10" s="15">
        <f>$B10*IF('RELEVE DES FICHES SUIVEUSES'!AMK10&lt;&gt;"x",'RELEVE DES FICHES SUIVEUSES'!AMK10,0)/3</f>
        <v>0</v>
      </c>
      <c r="AML10" s="15">
        <f>$B10*IF('RELEVE DES FICHES SUIVEUSES'!AML10&lt;&gt;"x",'RELEVE DES FICHES SUIVEUSES'!AML10,0)/3</f>
        <v>0</v>
      </c>
      <c r="AMM10" s="15">
        <f>$B10*IF('RELEVE DES FICHES SUIVEUSES'!AMM10&lt;&gt;"x",'RELEVE DES FICHES SUIVEUSES'!AMM10,0)/3</f>
        <v>0</v>
      </c>
      <c r="AMN10" s="15">
        <f>$B10*IF('RELEVE DES FICHES SUIVEUSES'!AMN10&lt;&gt;"x",'RELEVE DES FICHES SUIVEUSES'!AMN10,0)/3</f>
        <v>0</v>
      </c>
      <c r="AMO10" s="15">
        <f>$B10*IF('RELEVE DES FICHES SUIVEUSES'!AMO10&lt;&gt;"x",'RELEVE DES FICHES SUIVEUSES'!AMO10,0)/3</f>
        <v>0</v>
      </c>
      <c r="AMP10" s="15">
        <f>$B10*IF('RELEVE DES FICHES SUIVEUSES'!AMP10&lt;&gt;"x",'RELEVE DES FICHES SUIVEUSES'!AMP10,0)/3</f>
        <v>0</v>
      </c>
      <c r="AMQ10" s="15">
        <f>$B10*IF('RELEVE DES FICHES SUIVEUSES'!AMQ10&lt;&gt;"x",'RELEVE DES FICHES SUIVEUSES'!AMQ10,0)/3</f>
        <v>0</v>
      </c>
      <c r="AMR10" s="15">
        <f>$B10*IF('RELEVE DES FICHES SUIVEUSES'!AMR10&lt;&gt;"x",'RELEVE DES FICHES SUIVEUSES'!AMR10,0)/3</f>
        <v>0</v>
      </c>
      <c r="AMS10" s="15">
        <f>$B10*IF('RELEVE DES FICHES SUIVEUSES'!AMS10&lt;&gt;"x",'RELEVE DES FICHES SUIVEUSES'!AMS10,0)/3</f>
        <v>0</v>
      </c>
      <c r="AMT10" s="15">
        <f>$B10*IF('RELEVE DES FICHES SUIVEUSES'!AMT10&lt;&gt;"x",'RELEVE DES FICHES SUIVEUSES'!AMT10,0)/3</f>
        <v>0</v>
      </c>
      <c r="AMU10" s="15">
        <f>$B10*IF('RELEVE DES FICHES SUIVEUSES'!AMU10&lt;&gt;"x",'RELEVE DES FICHES SUIVEUSES'!AMU10,0)/3</f>
        <v>0</v>
      </c>
      <c r="AMV10" s="15">
        <f>$B10*IF('RELEVE DES FICHES SUIVEUSES'!AMV10&lt;&gt;"x",'RELEVE DES FICHES SUIVEUSES'!AMV10,0)/3</f>
        <v>0</v>
      </c>
      <c r="AMW10" s="15">
        <f>$B10*IF('RELEVE DES FICHES SUIVEUSES'!AMW10&lt;&gt;"x",'RELEVE DES FICHES SUIVEUSES'!AMW10,0)/3</f>
        <v>0</v>
      </c>
      <c r="AMX10" s="15">
        <f>$B10*IF('RELEVE DES FICHES SUIVEUSES'!AMX10&lt;&gt;"x",'RELEVE DES FICHES SUIVEUSES'!AMX10,0)/3</f>
        <v>0</v>
      </c>
      <c r="AMY10" s="15">
        <f>$B10*IF('RELEVE DES FICHES SUIVEUSES'!AMY10&lt;&gt;"x",'RELEVE DES FICHES SUIVEUSES'!AMY10,0)/3</f>
        <v>0</v>
      </c>
      <c r="AMZ10" s="15">
        <f>$B10*IF('RELEVE DES FICHES SUIVEUSES'!AMZ10&lt;&gt;"x",'RELEVE DES FICHES SUIVEUSES'!AMZ10,0)/3</f>
        <v>0</v>
      </c>
      <c r="ANA10" s="15">
        <f>$B10*IF('RELEVE DES FICHES SUIVEUSES'!ANA10&lt;&gt;"x",'RELEVE DES FICHES SUIVEUSES'!ANA10,0)/3</f>
        <v>0</v>
      </c>
      <c r="ANB10" s="15">
        <f>$B10*IF('RELEVE DES FICHES SUIVEUSES'!ANB10&lt;&gt;"x",'RELEVE DES FICHES SUIVEUSES'!ANB10,0)/3</f>
        <v>0</v>
      </c>
      <c r="ANC10" s="15">
        <f>$B10*IF('RELEVE DES FICHES SUIVEUSES'!ANC10&lt;&gt;"x",'RELEVE DES FICHES SUIVEUSES'!ANC10,0)/3</f>
        <v>0</v>
      </c>
      <c r="AND10" s="15">
        <f>$B10*IF('RELEVE DES FICHES SUIVEUSES'!AND10&lt;&gt;"x",'RELEVE DES FICHES SUIVEUSES'!AND10,0)/3</f>
        <v>0</v>
      </c>
      <c r="ANE10" s="15">
        <f>$B10*IF('RELEVE DES FICHES SUIVEUSES'!ANE10&lt;&gt;"x",'RELEVE DES FICHES SUIVEUSES'!ANE10,0)/3</f>
        <v>0</v>
      </c>
      <c r="ANF10" s="15">
        <f>$B10*IF('RELEVE DES FICHES SUIVEUSES'!ANF10&lt;&gt;"x",'RELEVE DES FICHES SUIVEUSES'!ANF10,0)/3</f>
        <v>0</v>
      </c>
      <c r="ANG10" s="15">
        <f>$B10*IF('RELEVE DES FICHES SUIVEUSES'!ANG10&lt;&gt;"x",'RELEVE DES FICHES SUIVEUSES'!ANG10,0)/3</f>
        <v>0</v>
      </c>
      <c r="ANH10" s="15">
        <f>$B10*IF('RELEVE DES FICHES SUIVEUSES'!ANH10&lt;&gt;"x",'RELEVE DES FICHES SUIVEUSES'!ANH10,0)/3</f>
        <v>0</v>
      </c>
      <c r="ANI10" s="15">
        <f>$B10*IF('RELEVE DES FICHES SUIVEUSES'!ANI10&lt;&gt;"x",'RELEVE DES FICHES SUIVEUSES'!ANI10,0)/3</f>
        <v>0</v>
      </c>
      <c r="ANJ10" s="15">
        <f>$B10*IF('RELEVE DES FICHES SUIVEUSES'!ANJ10&lt;&gt;"x",'RELEVE DES FICHES SUIVEUSES'!ANJ10,0)/3</f>
        <v>0</v>
      </c>
      <c r="ANK10" s="15">
        <f>$B10*IF('RELEVE DES FICHES SUIVEUSES'!ANK10&lt;&gt;"x",'RELEVE DES FICHES SUIVEUSES'!ANK10,0)/3</f>
        <v>0</v>
      </c>
      <c r="ANL10" s="15">
        <f>$B10*IF('RELEVE DES FICHES SUIVEUSES'!ANL10&lt;&gt;"x",'RELEVE DES FICHES SUIVEUSES'!ANL10,0)/3</f>
        <v>0</v>
      </c>
      <c r="ANM10" s="15">
        <f>$B10*IF('RELEVE DES FICHES SUIVEUSES'!ANM10&lt;&gt;"x",'RELEVE DES FICHES SUIVEUSES'!ANM10,0)/3</f>
        <v>0</v>
      </c>
      <c r="ANN10" s="15">
        <f>$B10*IF('RELEVE DES FICHES SUIVEUSES'!ANN10&lt;&gt;"x",'RELEVE DES FICHES SUIVEUSES'!ANN10,0)/3</f>
        <v>0</v>
      </c>
      <c r="ANO10" s="15">
        <f>$B10*IF('RELEVE DES FICHES SUIVEUSES'!ANO10&lt;&gt;"x",'RELEVE DES FICHES SUIVEUSES'!ANO10,0)/3</f>
        <v>0</v>
      </c>
      <c r="ANP10" s="15">
        <f>$B10*IF('RELEVE DES FICHES SUIVEUSES'!ANP10&lt;&gt;"x",'RELEVE DES FICHES SUIVEUSES'!ANP10,0)/3</f>
        <v>0</v>
      </c>
      <c r="ANQ10" s="15">
        <f>$B10*IF('RELEVE DES FICHES SUIVEUSES'!ANQ10&lt;&gt;"x",'RELEVE DES FICHES SUIVEUSES'!ANQ10,0)/3</f>
        <v>0</v>
      </c>
      <c r="ANR10" s="15">
        <f>$B10*IF('RELEVE DES FICHES SUIVEUSES'!ANR10&lt;&gt;"x",'RELEVE DES FICHES SUIVEUSES'!ANR10,0)/3</f>
        <v>0</v>
      </c>
      <c r="ANS10" s="15">
        <f>$B10*IF('RELEVE DES FICHES SUIVEUSES'!ANS10&lt;&gt;"x",'RELEVE DES FICHES SUIVEUSES'!ANS10,0)/3</f>
        <v>0</v>
      </c>
      <c r="ANT10" s="15">
        <f>$B10*IF('RELEVE DES FICHES SUIVEUSES'!ANT10&lt;&gt;"x",'RELEVE DES FICHES SUIVEUSES'!ANT10,0)/3</f>
        <v>0</v>
      </c>
      <c r="ANU10" s="15">
        <f>$B10*IF('RELEVE DES FICHES SUIVEUSES'!ANU10&lt;&gt;"x",'RELEVE DES FICHES SUIVEUSES'!ANU10,0)/3</f>
        <v>0</v>
      </c>
      <c r="ANV10" s="15">
        <f>$B10*IF('RELEVE DES FICHES SUIVEUSES'!ANV10&lt;&gt;"x",'RELEVE DES FICHES SUIVEUSES'!ANV10,0)/3</f>
        <v>0</v>
      </c>
      <c r="ANW10" s="15">
        <f>$B10*IF('RELEVE DES FICHES SUIVEUSES'!ANW10&lt;&gt;"x",'RELEVE DES FICHES SUIVEUSES'!ANW10,0)/3</f>
        <v>0</v>
      </c>
      <c r="ANX10" s="15">
        <f>$B10*IF('RELEVE DES FICHES SUIVEUSES'!ANX10&lt;&gt;"x",'RELEVE DES FICHES SUIVEUSES'!ANX10,0)/3</f>
        <v>0</v>
      </c>
      <c r="ANY10" s="15">
        <f>$B10*IF('RELEVE DES FICHES SUIVEUSES'!ANY10&lt;&gt;"x",'RELEVE DES FICHES SUIVEUSES'!ANY10,0)/3</f>
        <v>0</v>
      </c>
      <c r="ANZ10" s="15">
        <f>$B10*IF('RELEVE DES FICHES SUIVEUSES'!ANZ10&lt;&gt;"x",'RELEVE DES FICHES SUIVEUSES'!ANZ10,0)/3</f>
        <v>0</v>
      </c>
      <c r="AOA10" s="15">
        <f>$B10*IF('RELEVE DES FICHES SUIVEUSES'!AOA10&lt;&gt;"x",'RELEVE DES FICHES SUIVEUSES'!AOA10,0)/3</f>
        <v>0</v>
      </c>
      <c r="AOB10" s="15">
        <f>$B10*IF('RELEVE DES FICHES SUIVEUSES'!AOB10&lt;&gt;"x",'RELEVE DES FICHES SUIVEUSES'!AOB10,0)/3</f>
        <v>0</v>
      </c>
      <c r="AOC10" s="15">
        <f>$B10*IF('RELEVE DES FICHES SUIVEUSES'!AOC10&lt;&gt;"x",'RELEVE DES FICHES SUIVEUSES'!AOC10,0)/3</f>
        <v>0</v>
      </c>
      <c r="AOD10" s="15">
        <f>$B10*IF('RELEVE DES FICHES SUIVEUSES'!AOD10&lt;&gt;"x",'RELEVE DES FICHES SUIVEUSES'!AOD10,0)/3</f>
        <v>0</v>
      </c>
      <c r="AOE10" s="15">
        <f>$B10*IF('RELEVE DES FICHES SUIVEUSES'!AOE10&lt;&gt;"x",'RELEVE DES FICHES SUIVEUSES'!AOE10,0)/3</f>
        <v>0</v>
      </c>
      <c r="AOF10" s="15">
        <f>$B10*IF('RELEVE DES FICHES SUIVEUSES'!AOF10&lt;&gt;"x",'RELEVE DES FICHES SUIVEUSES'!AOF10,0)/3</f>
        <v>0</v>
      </c>
      <c r="AOG10" s="15">
        <f>$B10*IF('RELEVE DES FICHES SUIVEUSES'!AOG10&lt;&gt;"x",'RELEVE DES FICHES SUIVEUSES'!AOG10,0)/3</f>
        <v>0</v>
      </c>
      <c r="AOH10" s="15">
        <f>$B10*IF('RELEVE DES FICHES SUIVEUSES'!AOH10&lt;&gt;"x",'RELEVE DES FICHES SUIVEUSES'!AOH10,0)/3</f>
        <v>0</v>
      </c>
      <c r="AOI10" s="15">
        <f>$B10*IF('RELEVE DES FICHES SUIVEUSES'!AOI10&lt;&gt;"x",'RELEVE DES FICHES SUIVEUSES'!AOI10,0)/3</f>
        <v>0</v>
      </c>
      <c r="AOJ10" s="15">
        <f>$B10*IF('RELEVE DES FICHES SUIVEUSES'!AOJ10&lt;&gt;"x",'RELEVE DES FICHES SUIVEUSES'!AOJ10,0)/3</f>
        <v>0</v>
      </c>
      <c r="AOK10" s="15">
        <f>$B10*IF('RELEVE DES FICHES SUIVEUSES'!AOK10&lt;&gt;"x",'RELEVE DES FICHES SUIVEUSES'!AOK10,0)/3</f>
        <v>0</v>
      </c>
      <c r="AOL10" s="15">
        <f>$B10*IF('RELEVE DES FICHES SUIVEUSES'!AOL10&lt;&gt;"x",'RELEVE DES FICHES SUIVEUSES'!AOL10,0)/3</f>
        <v>0</v>
      </c>
      <c r="AOM10" s="15">
        <f>$B10*IF('RELEVE DES FICHES SUIVEUSES'!AOM10&lt;&gt;"x",'RELEVE DES FICHES SUIVEUSES'!AOM10,0)/3</f>
        <v>0</v>
      </c>
      <c r="AON10" s="15">
        <f>$B10*IF('RELEVE DES FICHES SUIVEUSES'!AON10&lt;&gt;"x",'RELEVE DES FICHES SUIVEUSES'!AON10,0)/3</f>
        <v>0</v>
      </c>
      <c r="AOO10" s="15">
        <f>$B10*IF('RELEVE DES FICHES SUIVEUSES'!AOO10&lt;&gt;"x",'RELEVE DES FICHES SUIVEUSES'!AOO10,0)/3</f>
        <v>0</v>
      </c>
      <c r="AOP10" s="15">
        <f>$B10*IF('RELEVE DES FICHES SUIVEUSES'!AOP10&lt;&gt;"x",'RELEVE DES FICHES SUIVEUSES'!AOP10,0)/3</f>
        <v>0</v>
      </c>
      <c r="AOQ10" s="15">
        <f>$B10*IF('RELEVE DES FICHES SUIVEUSES'!AOQ10&lt;&gt;"x",'RELEVE DES FICHES SUIVEUSES'!AOQ10,0)/3</f>
        <v>0</v>
      </c>
      <c r="AOR10" s="15">
        <f>$B10*IF('RELEVE DES FICHES SUIVEUSES'!AOR10&lt;&gt;"x",'RELEVE DES FICHES SUIVEUSES'!AOR10,0)/3</f>
        <v>0</v>
      </c>
      <c r="AOS10" s="15">
        <f>$B10*IF('RELEVE DES FICHES SUIVEUSES'!AOS10&lt;&gt;"x",'RELEVE DES FICHES SUIVEUSES'!AOS10,0)/3</f>
        <v>0</v>
      </c>
      <c r="AOT10" s="15">
        <f>$B10*IF('RELEVE DES FICHES SUIVEUSES'!AOT10&lt;&gt;"x",'RELEVE DES FICHES SUIVEUSES'!AOT10,0)/3</f>
        <v>0</v>
      </c>
      <c r="AOU10" s="15">
        <f>$B10*IF('RELEVE DES FICHES SUIVEUSES'!AOU10&lt;&gt;"x",'RELEVE DES FICHES SUIVEUSES'!AOU10,0)/3</f>
        <v>0</v>
      </c>
      <c r="AOV10" s="15">
        <f>$B10*IF('RELEVE DES FICHES SUIVEUSES'!AOV10&lt;&gt;"x",'RELEVE DES FICHES SUIVEUSES'!AOV10,0)/3</f>
        <v>0</v>
      </c>
      <c r="AOW10" s="15">
        <f>$B10*IF('RELEVE DES FICHES SUIVEUSES'!AOW10&lt;&gt;"x",'RELEVE DES FICHES SUIVEUSES'!AOW10,0)/3</f>
        <v>0</v>
      </c>
      <c r="AOX10" s="15">
        <f>$B10*IF('RELEVE DES FICHES SUIVEUSES'!AOX10&lt;&gt;"x",'RELEVE DES FICHES SUIVEUSES'!AOX10,0)/3</f>
        <v>0</v>
      </c>
      <c r="AOY10" s="15">
        <f>$B10*IF('RELEVE DES FICHES SUIVEUSES'!AOY10&lt;&gt;"x",'RELEVE DES FICHES SUIVEUSES'!AOY10,0)/3</f>
        <v>0</v>
      </c>
      <c r="AOZ10" s="15">
        <f>$B10*IF('RELEVE DES FICHES SUIVEUSES'!AOZ10&lt;&gt;"x",'RELEVE DES FICHES SUIVEUSES'!AOZ10,0)/3</f>
        <v>0</v>
      </c>
      <c r="APA10" s="15">
        <f>$B10*IF('RELEVE DES FICHES SUIVEUSES'!APA10&lt;&gt;"x",'RELEVE DES FICHES SUIVEUSES'!APA10,0)/3</f>
        <v>0</v>
      </c>
      <c r="APB10" s="15">
        <f>$B10*IF('RELEVE DES FICHES SUIVEUSES'!APB10&lt;&gt;"x",'RELEVE DES FICHES SUIVEUSES'!APB10,0)/3</f>
        <v>0</v>
      </c>
      <c r="APC10" s="15">
        <f>$B10*IF('RELEVE DES FICHES SUIVEUSES'!APC10&lt;&gt;"x",'RELEVE DES FICHES SUIVEUSES'!APC10,0)/3</f>
        <v>0</v>
      </c>
      <c r="APD10" s="15">
        <f>$B10*IF('RELEVE DES FICHES SUIVEUSES'!APD10&lt;&gt;"x",'RELEVE DES FICHES SUIVEUSES'!APD10,0)/3</f>
        <v>0</v>
      </c>
      <c r="APE10" s="15">
        <f>$B10*IF('RELEVE DES FICHES SUIVEUSES'!APE10&lt;&gt;"x",'RELEVE DES FICHES SUIVEUSES'!APE10,0)/3</f>
        <v>0</v>
      </c>
      <c r="APF10" s="15">
        <f>$B10*IF('RELEVE DES FICHES SUIVEUSES'!APF10&lt;&gt;"x",'RELEVE DES FICHES SUIVEUSES'!APF10,0)/3</f>
        <v>0</v>
      </c>
      <c r="APG10" s="15">
        <f>$B10*IF('RELEVE DES FICHES SUIVEUSES'!APG10&lt;&gt;"x",'RELEVE DES FICHES SUIVEUSES'!APG10,0)/3</f>
        <v>0</v>
      </c>
      <c r="APH10" s="15">
        <f>$B10*IF('RELEVE DES FICHES SUIVEUSES'!APH10&lt;&gt;"x",'RELEVE DES FICHES SUIVEUSES'!APH10,0)/3</f>
        <v>0</v>
      </c>
      <c r="API10" s="15">
        <f>$B10*IF('RELEVE DES FICHES SUIVEUSES'!API10&lt;&gt;"x",'RELEVE DES FICHES SUIVEUSES'!API10,0)/3</f>
        <v>0</v>
      </c>
      <c r="APJ10" s="15">
        <f>$B10*IF('RELEVE DES FICHES SUIVEUSES'!APJ10&lt;&gt;"x",'RELEVE DES FICHES SUIVEUSES'!APJ10,0)/3</f>
        <v>0</v>
      </c>
      <c r="APK10" s="15">
        <f>$B10*IF('RELEVE DES FICHES SUIVEUSES'!APK10&lt;&gt;"x",'RELEVE DES FICHES SUIVEUSES'!APK10,0)/3</f>
        <v>0</v>
      </c>
      <c r="APL10" s="15">
        <f>$B10*IF('RELEVE DES FICHES SUIVEUSES'!APL10&lt;&gt;"x",'RELEVE DES FICHES SUIVEUSES'!APL10,0)/3</f>
        <v>0</v>
      </c>
      <c r="APM10" s="15">
        <f>$B10*IF('RELEVE DES FICHES SUIVEUSES'!APM10&lt;&gt;"x",'RELEVE DES FICHES SUIVEUSES'!APM10,0)/3</f>
        <v>0</v>
      </c>
      <c r="APN10" s="15">
        <f>$B10*IF('RELEVE DES FICHES SUIVEUSES'!APN10&lt;&gt;"x",'RELEVE DES FICHES SUIVEUSES'!APN10,0)/3</f>
        <v>0</v>
      </c>
      <c r="APO10" s="15">
        <f>$B10*IF('RELEVE DES FICHES SUIVEUSES'!APO10&lt;&gt;"x",'RELEVE DES FICHES SUIVEUSES'!APO10,0)/3</f>
        <v>0</v>
      </c>
      <c r="APP10" s="15">
        <f>$B10*IF('RELEVE DES FICHES SUIVEUSES'!APP10&lt;&gt;"x",'RELEVE DES FICHES SUIVEUSES'!APP10,0)/3</f>
        <v>0</v>
      </c>
      <c r="APQ10" s="15">
        <f>$B10*IF('RELEVE DES FICHES SUIVEUSES'!APQ10&lt;&gt;"x",'RELEVE DES FICHES SUIVEUSES'!APQ10,0)/3</f>
        <v>0</v>
      </c>
      <c r="APR10" s="15">
        <f>$B10*IF('RELEVE DES FICHES SUIVEUSES'!APR10&lt;&gt;"x",'RELEVE DES FICHES SUIVEUSES'!APR10,0)/3</f>
        <v>0</v>
      </c>
      <c r="APS10" s="15">
        <f>$B10*IF('RELEVE DES FICHES SUIVEUSES'!APS10&lt;&gt;"x",'RELEVE DES FICHES SUIVEUSES'!APS10,0)/3</f>
        <v>0</v>
      </c>
      <c r="APT10" s="15">
        <f>$B10*IF('RELEVE DES FICHES SUIVEUSES'!APT10&lt;&gt;"x",'RELEVE DES FICHES SUIVEUSES'!APT10,0)/3</f>
        <v>0</v>
      </c>
      <c r="APU10" s="15">
        <f>$B10*IF('RELEVE DES FICHES SUIVEUSES'!APU10&lt;&gt;"x",'RELEVE DES FICHES SUIVEUSES'!APU10,0)/3</f>
        <v>0</v>
      </c>
      <c r="APV10" s="15">
        <f>$B10*IF('RELEVE DES FICHES SUIVEUSES'!APV10&lt;&gt;"x",'RELEVE DES FICHES SUIVEUSES'!APV10,0)/3</f>
        <v>0</v>
      </c>
      <c r="APW10" s="15">
        <f>$B10*IF('RELEVE DES FICHES SUIVEUSES'!APW10&lt;&gt;"x",'RELEVE DES FICHES SUIVEUSES'!APW10,0)/3</f>
        <v>0</v>
      </c>
      <c r="APX10" s="15">
        <f>$B10*IF('RELEVE DES FICHES SUIVEUSES'!APX10&lt;&gt;"x",'RELEVE DES FICHES SUIVEUSES'!APX10,0)/3</f>
        <v>0</v>
      </c>
      <c r="APY10" s="15">
        <f>$B10*IF('RELEVE DES FICHES SUIVEUSES'!APY10&lt;&gt;"x",'RELEVE DES FICHES SUIVEUSES'!APY10,0)/3</f>
        <v>0</v>
      </c>
      <c r="APZ10" s="15">
        <f>$B10*IF('RELEVE DES FICHES SUIVEUSES'!APZ10&lt;&gt;"x",'RELEVE DES FICHES SUIVEUSES'!APZ10,0)/3</f>
        <v>0</v>
      </c>
      <c r="AQA10" s="15">
        <f>$B10*IF('RELEVE DES FICHES SUIVEUSES'!AQA10&lt;&gt;"x",'RELEVE DES FICHES SUIVEUSES'!AQA10,0)/3</f>
        <v>0</v>
      </c>
      <c r="AQB10" s="15">
        <f>$B10*IF('RELEVE DES FICHES SUIVEUSES'!AQB10&lt;&gt;"x",'RELEVE DES FICHES SUIVEUSES'!AQB10,0)/3</f>
        <v>0</v>
      </c>
      <c r="AQC10" s="15">
        <f>$B10*IF('RELEVE DES FICHES SUIVEUSES'!AQC10&lt;&gt;"x",'RELEVE DES FICHES SUIVEUSES'!AQC10,0)/3</f>
        <v>0</v>
      </c>
      <c r="AQD10" s="15">
        <f>$B10*IF('RELEVE DES FICHES SUIVEUSES'!AQD10&lt;&gt;"x",'RELEVE DES FICHES SUIVEUSES'!AQD10,0)/3</f>
        <v>0</v>
      </c>
      <c r="AQE10" s="15">
        <f>$B10*IF('RELEVE DES FICHES SUIVEUSES'!AQE10&lt;&gt;"x",'RELEVE DES FICHES SUIVEUSES'!AQE10,0)/3</f>
        <v>0</v>
      </c>
      <c r="AQF10" s="15">
        <f>$B10*IF('RELEVE DES FICHES SUIVEUSES'!AQF10&lt;&gt;"x",'RELEVE DES FICHES SUIVEUSES'!AQF10,0)/3</f>
        <v>0</v>
      </c>
      <c r="AQG10" s="15">
        <f>$B10*IF('RELEVE DES FICHES SUIVEUSES'!AQG10&lt;&gt;"x",'RELEVE DES FICHES SUIVEUSES'!AQG10,0)/3</f>
        <v>0</v>
      </c>
      <c r="AQH10" s="15">
        <f>$B10*IF('RELEVE DES FICHES SUIVEUSES'!AQH10&lt;&gt;"x",'RELEVE DES FICHES SUIVEUSES'!AQH10,0)/3</f>
        <v>0</v>
      </c>
      <c r="AQI10" s="15">
        <f>$B10*IF('RELEVE DES FICHES SUIVEUSES'!AQI10&lt;&gt;"x",'RELEVE DES FICHES SUIVEUSES'!AQI10,0)/3</f>
        <v>0</v>
      </c>
      <c r="AQJ10" s="15">
        <f>$B10*IF('RELEVE DES FICHES SUIVEUSES'!AQJ10&lt;&gt;"x",'RELEVE DES FICHES SUIVEUSES'!AQJ10,0)/3</f>
        <v>0</v>
      </c>
      <c r="AQK10" s="15">
        <f>$B10*IF('RELEVE DES FICHES SUIVEUSES'!AQK10&lt;&gt;"x",'RELEVE DES FICHES SUIVEUSES'!AQK10,0)/3</f>
        <v>0</v>
      </c>
      <c r="AQL10" s="15">
        <f>$B10*IF('RELEVE DES FICHES SUIVEUSES'!AQL10&lt;&gt;"x",'RELEVE DES FICHES SUIVEUSES'!AQL10,0)/3</f>
        <v>0</v>
      </c>
      <c r="AQM10" s="15">
        <f>$B10*IF('RELEVE DES FICHES SUIVEUSES'!AQM10&lt;&gt;"x",'RELEVE DES FICHES SUIVEUSES'!AQM10,0)/3</f>
        <v>0</v>
      </c>
      <c r="AQN10" s="15">
        <f>$B10*IF('RELEVE DES FICHES SUIVEUSES'!AQN10&lt;&gt;"x",'RELEVE DES FICHES SUIVEUSES'!AQN10,0)/3</f>
        <v>0</v>
      </c>
      <c r="AQO10" s="15">
        <f>$B10*IF('RELEVE DES FICHES SUIVEUSES'!AQO10&lt;&gt;"x",'RELEVE DES FICHES SUIVEUSES'!AQO10,0)/3</f>
        <v>0</v>
      </c>
      <c r="AQP10" s="15">
        <f>$B10*IF('RELEVE DES FICHES SUIVEUSES'!AQP10&lt;&gt;"x",'RELEVE DES FICHES SUIVEUSES'!AQP10,0)/3</f>
        <v>0</v>
      </c>
      <c r="AQQ10" s="15">
        <f>$B10*IF('RELEVE DES FICHES SUIVEUSES'!AQQ10&lt;&gt;"x",'RELEVE DES FICHES SUIVEUSES'!AQQ10,0)/3</f>
        <v>0</v>
      </c>
      <c r="AQR10" s="15">
        <f>$B10*IF('RELEVE DES FICHES SUIVEUSES'!AQR10&lt;&gt;"x",'RELEVE DES FICHES SUIVEUSES'!AQR10,0)/3</f>
        <v>0</v>
      </c>
      <c r="AQS10" s="15">
        <f>$B10*IF('RELEVE DES FICHES SUIVEUSES'!AQS10&lt;&gt;"x",'RELEVE DES FICHES SUIVEUSES'!AQS10,0)/3</f>
        <v>0</v>
      </c>
      <c r="AQT10" s="15">
        <f>$B10*IF('RELEVE DES FICHES SUIVEUSES'!AQT10&lt;&gt;"x",'RELEVE DES FICHES SUIVEUSES'!AQT10,0)/3</f>
        <v>0</v>
      </c>
      <c r="AQU10" s="15">
        <f>$B10*IF('RELEVE DES FICHES SUIVEUSES'!AQU10&lt;&gt;"x",'RELEVE DES FICHES SUIVEUSES'!AQU10,0)/3</f>
        <v>0</v>
      </c>
      <c r="AQV10" s="15">
        <f>$B10*IF('RELEVE DES FICHES SUIVEUSES'!AQV10&lt;&gt;"x",'RELEVE DES FICHES SUIVEUSES'!AQV10,0)/3</f>
        <v>0</v>
      </c>
      <c r="AQW10" s="15">
        <f>$B10*IF('RELEVE DES FICHES SUIVEUSES'!AQW10&lt;&gt;"x",'RELEVE DES FICHES SUIVEUSES'!AQW10,0)/3</f>
        <v>0</v>
      </c>
      <c r="AQX10" s="15">
        <f>$B10*IF('RELEVE DES FICHES SUIVEUSES'!AQX10&lt;&gt;"x",'RELEVE DES FICHES SUIVEUSES'!AQX10,0)/3</f>
        <v>0</v>
      </c>
      <c r="AQY10" s="15">
        <f>$B10*IF('RELEVE DES FICHES SUIVEUSES'!AQY10&lt;&gt;"x",'RELEVE DES FICHES SUIVEUSES'!AQY10,0)/3</f>
        <v>0</v>
      </c>
      <c r="AQZ10" s="15">
        <f>$B10*IF('RELEVE DES FICHES SUIVEUSES'!AQZ10&lt;&gt;"x",'RELEVE DES FICHES SUIVEUSES'!AQZ10,0)/3</f>
        <v>0</v>
      </c>
      <c r="ARA10" s="15">
        <f>$B10*IF('RELEVE DES FICHES SUIVEUSES'!ARA10&lt;&gt;"x",'RELEVE DES FICHES SUIVEUSES'!ARA10,0)/3</f>
        <v>0</v>
      </c>
      <c r="ARB10" s="15">
        <f>$B10*IF('RELEVE DES FICHES SUIVEUSES'!ARB10&lt;&gt;"x",'RELEVE DES FICHES SUIVEUSES'!ARB10,0)/3</f>
        <v>0</v>
      </c>
      <c r="ARC10" s="15">
        <f>$B10*IF('RELEVE DES FICHES SUIVEUSES'!ARC10&lt;&gt;"x",'RELEVE DES FICHES SUIVEUSES'!ARC10,0)/3</f>
        <v>0</v>
      </c>
      <c r="ARD10" s="15">
        <f>$B10*IF('RELEVE DES FICHES SUIVEUSES'!ARD10&lt;&gt;"x",'RELEVE DES FICHES SUIVEUSES'!ARD10,0)/3</f>
        <v>0</v>
      </c>
      <c r="ARE10" s="15">
        <f>$B10*IF('RELEVE DES FICHES SUIVEUSES'!ARE10&lt;&gt;"x",'RELEVE DES FICHES SUIVEUSES'!ARE10,0)/3</f>
        <v>0</v>
      </c>
      <c r="ARF10" s="15">
        <f>$B10*IF('RELEVE DES FICHES SUIVEUSES'!ARF10&lt;&gt;"x",'RELEVE DES FICHES SUIVEUSES'!ARF10,0)/3</f>
        <v>0</v>
      </c>
      <c r="ARG10" s="15">
        <f>$B10*IF('RELEVE DES FICHES SUIVEUSES'!ARG10&lt;&gt;"x",'RELEVE DES FICHES SUIVEUSES'!ARG10,0)/3</f>
        <v>0</v>
      </c>
      <c r="ARH10" s="15">
        <f>$B10*IF('RELEVE DES FICHES SUIVEUSES'!ARH10&lt;&gt;"x",'RELEVE DES FICHES SUIVEUSES'!ARH10,0)/3</f>
        <v>0</v>
      </c>
      <c r="ARI10" s="15">
        <f>$B10*IF('RELEVE DES FICHES SUIVEUSES'!ARI10&lt;&gt;"x",'RELEVE DES FICHES SUIVEUSES'!ARI10,0)/3</f>
        <v>0</v>
      </c>
      <c r="ARJ10" s="15">
        <f>$B10*IF('RELEVE DES FICHES SUIVEUSES'!ARJ10&lt;&gt;"x",'RELEVE DES FICHES SUIVEUSES'!ARJ10,0)/3</f>
        <v>0</v>
      </c>
      <c r="ARK10" s="15">
        <f>$B10*IF('RELEVE DES FICHES SUIVEUSES'!ARK10&lt;&gt;"x",'RELEVE DES FICHES SUIVEUSES'!ARK10,0)/3</f>
        <v>0</v>
      </c>
      <c r="ARL10" s="15">
        <f>$B10*IF('RELEVE DES FICHES SUIVEUSES'!ARL10&lt;&gt;"x",'RELEVE DES FICHES SUIVEUSES'!ARL10,0)/3</f>
        <v>0</v>
      </c>
      <c r="ARM10" s="15">
        <f>$B10*IF('RELEVE DES FICHES SUIVEUSES'!ARM10&lt;&gt;"x",'RELEVE DES FICHES SUIVEUSES'!ARM10,0)/3</f>
        <v>0</v>
      </c>
      <c r="ARN10" s="15">
        <f>$B10*IF('RELEVE DES FICHES SUIVEUSES'!ARN10&lt;&gt;"x",'RELEVE DES FICHES SUIVEUSES'!ARN10,0)/3</f>
        <v>0</v>
      </c>
      <c r="ARO10" s="15">
        <f>$B10*IF('RELEVE DES FICHES SUIVEUSES'!ARO10&lt;&gt;"x",'RELEVE DES FICHES SUIVEUSES'!ARO10,0)/3</f>
        <v>0</v>
      </c>
      <c r="ARP10" s="15">
        <f>$B10*IF('RELEVE DES FICHES SUIVEUSES'!ARP10&lt;&gt;"x",'RELEVE DES FICHES SUIVEUSES'!ARP10,0)/3</f>
        <v>0</v>
      </c>
      <c r="ARQ10" s="15">
        <f>$B10*IF('RELEVE DES FICHES SUIVEUSES'!ARQ10&lt;&gt;"x",'RELEVE DES FICHES SUIVEUSES'!ARQ10,0)/3</f>
        <v>0</v>
      </c>
      <c r="ARR10" s="15">
        <f>$B10*IF('RELEVE DES FICHES SUIVEUSES'!ARR10&lt;&gt;"x",'RELEVE DES FICHES SUIVEUSES'!ARR10,0)/3</f>
        <v>0</v>
      </c>
      <c r="ARS10" s="15">
        <f>$B10*IF('RELEVE DES FICHES SUIVEUSES'!ARS10&lt;&gt;"x",'RELEVE DES FICHES SUIVEUSES'!ARS10,0)/3</f>
        <v>0</v>
      </c>
      <c r="ART10" s="15">
        <f>$B10*IF('RELEVE DES FICHES SUIVEUSES'!ART10&lt;&gt;"x",'RELEVE DES FICHES SUIVEUSES'!ART10,0)/3</f>
        <v>0</v>
      </c>
      <c r="ARU10" s="15">
        <f>$B10*IF('RELEVE DES FICHES SUIVEUSES'!ARU10&lt;&gt;"x",'RELEVE DES FICHES SUIVEUSES'!ARU10,0)/3</f>
        <v>0</v>
      </c>
      <c r="ARV10" s="15">
        <f>$B10*IF('RELEVE DES FICHES SUIVEUSES'!ARV10&lt;&gt;"x",'RELEVE DES FICHES SUIVEUSES'!ARV10,0)/3</f>
        <v>0</v>
      </c>
      <c r="ARW10" s="15">
        <f>$B10*IF('RELEVE DES FICHES SUIVEUSES'!ARW10&lt;&gt;"x",'RELEVE DES FICHES SUIVEUSES'!ARW10,0)/3</f>
        <v>0</v>
      </c>
      <c r="ARX10" s="15">
        <f>$B10*IF('RELEVE DES FICHES SUIVEUSES'!ARX10&lt;&gt;"x",'RELEVE DES FICHES SUIVEUSES'!ARX10,0)/3</f>
        <v>0</v>
      </c>
      <c r="ARY10" s="15">
        <f>$B10*IF('RELEVE DES FICHES SUIVEUSES'!ARY10&lt;&gt;"x",'RELEVE DES FICHES SUIVEUSES'!ARY10,0)/3</f>
        <v>0</v>
      </c>
      <c r="ARZ10" s="15">
        <f>$B10*IF('RELEVE DES FICHES SUIVEUSES'!ARZ10&lt;&gt;"x",'RELEVE DES FICHES SUIVEUSES'!ARZ10,0)/3</f>
        <v>0</v>
      </c>
      <c r="ASA10" s="15">
        <f>$B10*IF('RELEVE DES FICHES SUIVEUSES'!ASA10&lt;&gt;"x",'RELEVE DES FICHES SUIVEUSES'!ASA10,0)/3</f>
        <v>0</v>
      </c>
      <c r="ASB10" s="15">
        <f>$B10*IF('RELEVE DES FICHES SUIVEUSES'!ASB10&lt;&gt;"x",'RELEVE DES FICHES SUIVEUSES'!ASB10,0)/3</f>
        <v>0</v>
      </c>
      <c r="ASC10" s="15">
        <f>$B10*IF('RELEVE DES FICHES SUIVEUSES'!ASC10&lt;&gt;"x",'RELEVE DES FICHES SUIVEUSES'!ASC10,0)/3</f>
        <v>0</v>
      </c>
      <c r="ASD10" s="15">
        <f>$B10*IF('RELEVE DES FICHES SUIVEUSES'!ASD10&lt;&gt;"x",'RELEVE DES FICHES SUIVEUSES'!ASD10,0)/3</f>
        <v>0</v>
      </c>
      <c r="ASE10" s="15">
        <f>$B10*IF('RELEVE DES FICHES SUIVEUSES'!ASE10&lt;&gt;"x",'RELEVE DES FICHES SUIVEUSES'!ASE10,0)/3</f>
        <v>0</v>
      </c>
      <c r="ASF10" s="15">
        <f>$B10*IF('RELEVE DES FICHES SUIVEUSES'!ASF10&lt;&gt;"x",'RELEVE DES FICHES SUIVEUSES'!ASF10,0)/3</f>
        <v>0</v>
      </c>
      <c r="ASG10" s="15">
        <f>$B10*IF('RELEVE DES FICHES SUIVEUSES'!ASG10&lt;&gt;"x",'RELEVE DES FICHES SUIVEUSES'!ASG10,0)/3</f>
        <v>0</v>
      </c>
      <c r="ASH10" s="15">
        <f>$B10*IF('RELEVE DES FICHES SUIVEUSES'!ASH10&lt;&gt;"x",'RELEVE DES FICHES SUIVEUSES'!ASH10,0)/3</f>
        <v>0</v>
      </c>
      <c r="ASI10" s="15">
        <f>$B10*IF('RELEVE DES FICHES SUIVEUSES'!ASI10&lt;&gt;"x",'RELEVE DES FICHES SUIVEUSES'!ASI10,0)/3</f>
        <v>0</v>
      </c>
      <c r="ASJ10" s="15">
        <f>$B10*IF('RELEVE DES FICHES SUIVEUSES'!ASJ10&lt;&gt;"x",'RELEVE DES FICHES SUIVEUSES'!ASJ10,0)/3</f>
        <v>0</v>
      </c>
      <c r="ASK10" s="15">
        <f>$B10*IF('RELEVE DES FICHES SUIVEUSES'!ASK10&lt;&gt;"x",'RELEVE DES FICHES SUIVEUSES'!ASK10,0)/3</f>
        <v>0</v>
      </c>
      <c r="ASL10" s="15">
        <f>$B10*IF('RELEVE DES FICHES SUIVEUSES'!ASL10&lt;&gt;"x",'RELEVE DES FICHES SUIVEUSES'!ASL10,0)/3</f>
        <v>0</v>
      </c>
      <c r="ASM10" s="15">
        <f>$B10*IF('RELEVE DES FICHES SUIVEUSES'!ASM10&lt;&gt;"x",'RELEVE DES FICHES SUIVEUSES'!ASM10,0)/3</f>
        <v>0</v>
      </c>
      <c r="ASN10" s="15">
        <f>$B10*IF('RELEVE DES FICHES SUIVEUSES'!ASN10&lt;&gt;"x",'RELEVE DES FICHES SUIVEUSES'!ASN10,0)/3</f>
        <v>0</v>
      </c>
      <c r="ASO10" s="15">
        <f>$B10*IF('RELEVE DES FICHES SUIVEUSES'!ASO10&lt;&gt;"x",'RELEVE DES FICHES SUIVEUSES'!ASO10,0)/3</f>
        <v>0</v>
      </c>
      <c r="ASP10" s="15">
        <f>$B10*IF('RELEVE DES FICHES SUIVEUSES'!ASP10&lt;&gt;"x",'RELEVE DES FICHES SUIVEUSES'!ASP10,0)/3</f>
        <v>0</v>
      </c>
      <c r="ASQ10" s="15">
        <f>$B10*IF('RELEVE DES FICHES SUIVEUSES'!ASQ10&lt;&gt;"x",'RELEVE DES FICHES SUIVEUSES'!ASQ10,0)/3</f>
        <v>0</v>
      </c>
      <c r="ASR10" s="15">
        <f>$B10*IF('RELEVE DES FICHES SUIVEUSES'!ASR10&lt;&gt;"x",'RELEVE DES FICHES SUIVEUSES'!ASR10,0)/3</f>
        <v>0</v>
      </c>
      <c r="ASS10" s="15">
        <f>$B10*IF('RELEVE DES FICHES SUIVEUSES'!ASS10&lt;&gt;"x",'RELEVE DES FICHES SUIVEUSES'!ASS10,0)/3</f>
        <v>0</v>
      </c>
      <c r="AST10" s="15">
        <f>$B10*IF('RELEVE DES FICHES SUIVEUSES'!AST10&lt;&gt;"x",'RELEVE DES FICHES SUIVEUSES'!AST10,0)/3</f>
        <v>0</v>
      </c>
      <c r="ASU10" s="15">
        <f>$B10*IF('RELEVE DES FICHES SUIVEUSES'!ASU10&lt;&gt;"x",'RELEVE DES FICHES SUIVEUSES'!ASU10,0)/3</f>
        <v>0</v>
      </c>
      <c r="ASV10" s="15">
        <f>$B10*IF('RELEVE DES FICHES SUIVEUSES'!ASV10&lt;&gt;"x",'RELEVE DES FICHES SUIVEUSES'!ASV10,0)/3</f>
        <v>0</v>
      </c>
      <c r="ASW10" s="15">
        <f>$B10*IF('RELEVE DES FICHES SUIVEUSES'!ASW10&lt;&gt;"x",'RELEVE DES FICHES SUIVEUSES'!ASW10,0)/3</f>
        <v>0</v>
      </c>
      <c r="ASX10" s="15">
        <f>$B10*IF('RELEVE DES FICHES SUIVEUSES'!ASX10&lt;&gt;"x",'RELEVE DES FICHES SUIVEUSES'!ASX10,0)/3</f>
        <v>0</v>
      </c>
      <c r="ASY10" s="15">
        <f>$B10*IF('RELEVE DES FICHES SUIVEUSES'!ASY10&lt;&gt;"x",'RELEVE DES FICHES SUIVEUSES'!ASY10,0)/3</f>
        <v>0</v>
      </c>
      <c r="ASZ10" s="15">
        <f>$B10*IF('RELEVE DES FICHES SUIVEUSES'!ASZ10&lt;&gt;"x",'RELEVE DES FICHES SUIVEUSES'!ASZ10,0)/3</f>
        <v>0</v>
      </c>
      <c r="ATA10" s="15">
        <f>$B10*IF('RELEVE DES FICHES SUIVEUSES'!ATA10&lt;&gt;"x",'RELEVE DES FICHES SUIVEUSES'!ATA10,0)/3</f>
        <v>0</v>
      </c>
      <c r="ATB10" s="15">
        <f>$B10*IF('RELEVE DES FICHES SUIVEUSES'!ATB10&lt;&gt;"x",'RELEVE DES FICHES SUIVEUSES'!ATB10,0)/3</f>
        <v>0</v>
      </c>
      <c r="ATC10" s="15">
        <f>$B10*IF('RELEVE DES FICHES SUIVEUSES'!ATC10&lt;&gt;"x",'RELEVE DES FICHES SUIVEUSES'!ATC10,0)/3</f>
        <v>0</v>
      </c>
      <c r="ATD10" s="15">
        <f>$B10*IF('RELEVE DES FICHES SUIVEUSES'!ATD10&lt;&gt;"x",'RELEVE DES FICHES SUIVEUSES'!ATD10,0)/3</f>
        <v>0</v>
      </c>
      <c r="ATE10" s="15">
        <f>$B10*IF('RELEVE DES FICHES SUIVEUSES'!ATE10&lt;&gt;"x",'RELEVE DES FICHES SUIVEUSES'!ATE10,0)/3</f>
        <v>0</v>
      </c>
      <c r="ATF10" s="15">
        <f>$B10*IF('RELEVE DES FICHES SUIVEUSES'!ATF10&lt;&gt;"x",'RELEVE DES FICHES SUIVEUSES'!ATF10,0)/3</f>
        <v>0</v>
      </c>
      <c r="ATG10" s="15">
        <f>$B10*IF('RELEVE DES FICHES SUIVEUSES'!ATG10&lt;&gt;"x",'RELEVE DES FICHES SUIVEUSES'!ATG10,0)/3</f>
        <v>0</v>
      </c>
      <c r="ATH10" s="15">
        <f>$B10*IF('RELEVE DES FICHES SUIVEUSES'!ATH10&lt;&gt;"x",'RELEVE DES FICHES SUIVEUSES'!ATH10,0)/3</f>
        <v>0</v>
      </c>
      <c r="ATI10" s="15">
        <f>$B10*IF('RELEVE DES FICHES SUIVEUSES'!ATI10&lt;&gt;"x",'RELEVE DES FICHES SUIVEUSES'!ATI10,0)/3</f>
        <v>0</v>
      </c>
      <c r="ATJ10" s="15">
        <f>$B10*IF('RELEVE DES FICHES SUIVEUSES'!ATJ10&lt;&gt;"x",'RELEVE DES FICHES SUIVEUSES'!ATJ10,0)/3</f>
        <v>0</v>
      </c>
      <c r="ATK10" s="15">
        <f>$B10*IF('RELEVE DES FICHES SUIVEUSES'!ATK10&lt;&gt;"x",'RELEVE DES FICHES SUIVEUSES'!ATK10,0)/3</f>
        <v>0</v>
      </c>
      <c r="ATL10" s="15">
        <f>$B10*IF('RELEVE DES FICHES SUIVEUSES'!ATL10&lt;&gt;"x",'RELEVE DES FICHES SUIVEUSES'!ATL10,0)/3</f>
        <v>0</v>
      </c>
      <c r="ATM10" s="15">
        <f>$B10*IF('RELEVE DES FICHES SUIVEUSES'!ATM10&lt;&gt;"x",'RELEVE DES FICHES SUIVEUSES'!ATM10,0)/3</f>
        <v>0</v>
      </c>
      <c r="ATN10" s="15">
        <f>$B10*IF('RELEVE DES FICHES SUIVEUSES'!ATN10&lt;&gt;"x",'RELEVE DES FICHES SUIVEUSES'!ATN10,0)/3</f>
        <v>0</v>
      </c>
      <c r="ATO10" s="15">
        <f>$B10*IF('RELEVE DES FICHES SUIVEUSES'!ATO10&lt;&gt;"x",'RELEVE DES FICHES SUIVEUSES'!ATO10,0)/3</f>
        <v>0</v>
      </c>
      <c r="ATP10" s="15">
        <f>$B10*IF('RELEVE DES FICHES SUIVEUSES'!ATP10&lt;&gt;"x",'RELEVE DES FICHES SUIVEUSES'!ATP10,0)/3</f>
        <v>0</v>
      </c>
      <c r="ATQ10" s="15">
        <f>$B10*IF('RELEVE DES FICHES SUIVEUSES'!ATQ10&lt;&gt;"x",'RELEVE DES FICHES SUIVEUSES'!ATQ10,0)/3</f>
        <v>0</v>
      </c>
      <c r="ATR10" s="15">
        <f>$B10*IF('RELEVE DES FICHES SUIVEUSES'!ATR10&lt;&gt;"x",'RELEVE DES FICHES SUIVEUSES'!ATR10,0)/3</f>
        <v>0</v>
      </c>
      <c r="ATS10" s="15">
        <f>$B10*IF('RELEVE DES FICHES SUIVEUSES'!ATS10&lt;&gt;"x",'RELEVE DES FICHES SUIVEUSES'!ATS10,0)/3</f>
        <v>0</v>
      </c>
      <c r="ATT10" s="15">
        <f>$B10*IF('RELEVE DES FICHES SUIVEUSES'!ATT10&lt;&gt;"x",'RELEVE DES FICHES SUIVEUSES'!ATT10,0)/3</f>
        <v>0</v>
      </c>
      <c r="ATU10" s="15">
        <f>$B10*IF('RELEVE DES FICHES SUIVEUSES'!ATU10&lt;&gt;"x",'RELEVE DES FICHES SUIVEUSES'!ATU10,0)/3</f>
        <v>0</v>
      </c>
      <c r="ATV10" s="15">
        <f>$B10*IF('RELEVE DES FICHES SUIVEUSES'!ATV10&lt;&gt;"x",'RELEVE DES FICHES SUIVEUSES'!ATV10,0)/3</f>
        <v>0</v>
      </c>
      <c r="ATW10" s="15">
        <f>$B10*IF('RELEVE DES FICHES SUIVEUSES'!ATW10&lt;&gt;"x",'RELEVE DES FICHES SUIVEUSES'!ATW10,0)/3</f>
        <v>0</v>
      </c>
      <c r="ATX10" s="15">
        <f>$B10*IF('RELEVE DES FICHES SUIVEUSES'!ATX10&lt;&gt;"x",'RELEVE DES FICHES SUIVEUSES'!ATX10,0)/3</f>
        <v>0</v>
      </c>
      <c r="ATY10" s="15">
        <f>$B10*IF('RELEVE DES FICHES SUIVEUSES'!ATY10&lt;&gt;"x",'RELEVE DES FICHES SUIVEUSES'!ATY10,0)/3</f>
        <v>0</v>
      </c>
      <c r="ATZ10" s="15">
        <f>$B10*IF('RELEVE DES FICHES SUIVEUSES'!ATZ10&lt;&gt;"x",'RELEVE DES FICHES SUIVEUSES'!ATZ10,0)/3</f>
        <v>0</v>
      </c>
      <c r="AUA10" s="15">
        <f>$B10*IF('RELEVE DES FICHES SUIVEUSES'!AUA10&lt;&gt;"x",'RELEVE DES FICHES SUIVEUSES'!AUA10,0)/3</f>
        <v>0</v>
      </c>
      <c r="AUB10" s="15">
        <f>$B10*IF('RELEVE DES FICHES SUIVEUSES'!AUB10&lt;&gt;"x",'RELEVE DES FICHES SUIVEUSES'!AUB10,0)/3</f>
        <v>0</v>
      </c>
      <c r="AUC10" s="15">
        <f>$B10*IF('RELEVE DES FICHES SUIVEUSES'!AUC10&lt;&gt;"x",'RELEVE DES FICHES SUIVEUSES'!AUC10,0)/3</f>
        <v>0</v>
      </c>
      <c r="AUD10" s="15">
        <f>$B10*IF('RELEVE DES FICHES SUIVEUSES'!AUD10&lt;&gt;"x",'RELEVE DES FICHES SUIVEUSES'!AUD10,0)/3</f>
        <v>0</v>
      </c>
      <c r="AUE10" s="15">
        <f>$B10*IF('RELEVE DES FICHES SUIVEUSES'!AUE10&lt;&gt;"x",'RELEVE DES FICHES SUIVEUSES'!AUE10,0)/3</f>
        <v>0</v>
      </c>
      <c r="AUF10" s="15">
        <f>$B10*IF('RELEVE DES FICHES SUIVEUSES'!AUF10&lt;&gt;"x",'RELEVE DES FICHES SUIVEUSES'!AUF10,0)/3</f>
        <v>0</v>
      </c>
      <c r="AUG10" s="15">
        <f>$B10*IF('RELEVE DES FICHES SUIVEUSES'!AUG10&lt;&gt;"x",'RELEVE DES FICHES SUIVEUSES'!AUG10,0)/3</f>
        <v>0</v>
      </c>
      <c r="AUH10" s="15">
        <f>$B10*IF('RELEVE DES FICHES SUIVEUSES'!AUH10&lt;&gt;"x",'RELEVE DES FICHES SUIVEUSES'!AUH10,0)/3</f>
        <v>0</v>
      </c>
      <c r="AUI10" s="15">
        <f>$B10*IF('RELEVE DES FICHES SUIVEUSES'!AUI10&lt;&gt;"x",'RELEVE DES FICHES SUIVEUSES'!AUI10,0)/3</f>
        <v>0</v>
      </c>
      <c r="AUJ10" s="15">
        <f>$B10*IF('RELEVE DES FICHES SUIVEUSES'!AUJ10&lt;&gt;"x",'RELEVE DES FICHES SUIVEUSES'!AUJ10,0)/3</f>
        <v>0</v>
      </c>
      <c r="AUK10" s="15">
        <f>$B10*IF('RELEVE DES FICHES SUIVEUSES'!AUK10&lt;&gt;"x",'RELEVE DES FICHES SUIVEUSES'!AUK10,0)/3</f>
        <v>0</v>
      </c>
      <c r="AUL10" s="15">
        <f>$B10*IF('RELEVE DES FICHES SUIVEUSES'!AUL10&lt;&gt;"x",'RELEVE DES FICHES SUIVEUSES'!AUL10,0)/3</f>
        <v>0</v>
      </c>
      <c r="AUM10" s="15">
        <f>$B10*IF('RELEVE DES FICHES SUIVEUSES'!AUM10&lt;&gt;"x",'RELEVE DES FICHES SUIVEUSES'!AUM10,0)/3</f>
        <v>0</v>
      </c>
      <c r="AUN10" s="15">
        <f>$B10*IF('RELEVE DES FICHES SUIVEUSES'!AUN10&lt;&gt;"x",'RELEVE DES FICHES SUIVEUSES'!AUN10,0)/3</f>
        <v>0</v>
      </c>
      <c r="AUO10" s="15">
        <f>$B10*IF('RELEVE DES FICHES SUIVEUSES'!AUO10&lt;&gt;"x",'RELEVE DES FICHES SUIVEUSES'!AUO10,0)/3</f>
        <v>0</v>
      </c>
      <c r="AUP10" s="15">
        <f>$B10*IF('RELEVE DES FICHES SUIVEUSES'!AUP10&lt;&gt;"x",'RELEVE DES FICHES SUIVEUSES'!AUP10,0)/3</f>
        <v>0</v>
      </c>
      <c r="AUQ10" s="15">
        <f>$B10*IF('RELEVE DES FICHES SUIVEUSES'!AUQ10&lt;&gt;"x",'RELEVE DES FICHES SUIVEUSES'!AUQ10,0)/3</f>
        <v>0</v>
      </c>
      <c r="AUR10" s="15">
        <f>$B10*IF('RELEVE DES FICHES SUIVEUSES'!AUR10&lt;&gt;"x",'RELEVE DES FICHES SUIVEUSES'!AUR10,0)/3</f>
        <v>0</v>
      </c>
      <c r="AUS10" s="15">
        <f>$B10*IF('RELEVE DES FICHES SUIVEUSES'!AUS10&lt;&gt;"x",'RELEVE DES FICHES SUIVEUSES'!AUS10,0)/3</f>
        <v>0</v>
      </c>
      <c r="AUT10" s="15">
        <f>$B10*IF('RELEVE DES FICHES SUIVEUSES'!AUT10&lt;&gt;"x",'RELEVE DES FICHES SUIVEUSES'!AUT10,0)/3</f>
        <v>0</v>
      </c>
      <c r="AUU10" s="15">
        <f>$B10*IF('RELEVE DES FICHES SUIVEUSES'!AUU10&lt;&gt;"x",'RELEVE DES FICHES SUIVEUSES'!AUU10,0)/3</f>
        <v>0</v>
      </c>
      <c r="AUV10" s="15">
        <f>$B10*IF('RELEVE DES FICHES SUIVEUSES'!AUV10&lt;&gt;"x",'RELEVE DES FICHES SUIVEUSES'!AUV10,0)/3</f>
        <v>0</v>
      </c>
      <c r="AUW10" s="15">
        <f>$B10*IF('RELEVE DES FICHES SUIVEUSES'!AUW10&lt;&gt;"x",'RELEVE DES FICHES SUIVEUSES'!AUW10,0)/3</f>
        <v>0</v>
      </c>
      <c r="AUX10" s="15">
        <f>$B10*IF('RELEVE DES FICHES SUIVEUSES'!AUX10&lt;&gt;"x",'RELEVE DES FICHES SUIVEUSES'!AUX10,0)/3</f>
        <v>0</v>
      </c>
      <c r="AUY10" s="15">
        <f>$B10*IF('RELEVE DES FICHES SUIVEUSES'!AUY10&lt;&gt;"x",'RELEVE DES FICHES SUIVEUSES'!AUY10,0)/3</f>
        <v>0</v>
      </c>
      <c r="AUZ10" s="15">
        <f>$B10*IF('RELEVE DES FICHES SUIVEUSES'!AUZ10&lt;&gt;"x",'RELEVE DES FICHES SUIVEUSES'!AUZ10,0)/3</f>
        <v>0</v>
      </c>
      <c r="AVA10" s="15">
        <f>$B10*IF('RELEVE DES FICHES SUIVEUSES'!AVA10&lt;&gt;"x",'RELEVE DES FICHES SUIVEUSES'!AVA10,0)/3</f>
        <v>0</v>
      </c>
      <c r="AVB10" s="15">
        <f>$B10*IF('RELEVE DES FICHES SUIVEUSES'!AVB10&lt;&gt;"x",'RELEVE DES FICHES SUIVEUSES'!AVB10,0)/3</f>
        <v>0</v>
      </c>
      <c r="AVC10" s="15">
        <f>$B10*IF('RELEVE DES FICHES SUIVEUSES'!AVC10&lt;&gt;"x",'RELEVE DES FICHES SUIVEUSES'!AVC10,0)/3</f>
        <v>0</v>
      </c>
      <c r="AVD10" s="15">
        <f>$B10*IF('RELEVE DES FICHES SUIVEUSES'!AVD10&lt;&gt;"x",'RELEVE DES FICHES SUIVEUSES'!AVD10,0)/3</f>
        <v>0</v>
      </c>
      <c r="AVE10" s="15">
        <f>$B10*IF('RELEVE DES FICHES SUIVEUSES'!AVE10&lt;&gt;"x",'RELEVE DES FICHES SUIVEUSES'!AVE10,0)/3</f>
        <v>0</v>
      </c>
      <c r="AVF10" s="15">
        <f>$B10*IF('RELEVE DES FICHES SUIVEUSES'!AVF10&lt;&gt;"x",'RELEVE DES FICHES SUIVEUSES'!AVF10,0)/3</f>
        <v>0</v>
      </c>
      <c r="AVG10" s="15">
        <f>$B10*IF('RELEVE DES FICHES SUIVEUSES'!AVG10&lt;&gt;"x",'RELEVE DES FICHES SUIVEUSES'!AVG10,0)/3</f>
        <v>0</v>
      </c>
      <c r="AVH10" s="15">
        <f>$B10*IF('RELEVE DES FICHES SUIVEUSES'!AVH10&lt;&gt;"x",'RELEVE DES FICHES SUIVEUSES'!AVH10,0)/3</f>
        <v>0</v>
      </c>
      <c r="AVI10" s="15">
        <f>$B10*IF('RELEVE DES FICHES SUIVEUSES'!AVI10&lt;&gt;"x",'RELEVE DES FICHES SUIVEUSES'!AVI10,0)/3</f>
        <v>0</v>
      </c>
      <c r="AVJ10" s="15">
        <f>$B10*IF('RELEVE DES FICHES SUIVEUSES'!AVJ10&lt;&gt;"x",'RELEVE DES FICHES SUIVEUSES'!AVJ10,0)/3</f>
        <v>0</v>
      </c>
      <c r="AVK10" s="15">
        <f>$B10*IF('RELEVE DES FICHES SUIVEUSES'!AVK10&lt;&gt;"x",'RELEVE DES FICHES SUIVEUSES'!AVK10,0)/3</f>
        <v>0</v>
      </c>
      <c r="AVL10" s="15">
        <f>$B10*IF('RELEVE DES FICHES SUIVEUSES'!AVL10&lt;&gt;"x",'RELEVE DES FICHES SUIVEUSES'!AVL10,0)/3</f>
        <v>0</v>
      </c>
      <c r="AVM10" s="15">
        <f>$B10*IF('RELEVE DES FICHES SUIVEUSES'!AVM10&lt;&gt;"x",'RELEVE DES FICHES SUIVEUSES'!AVM10,0)/3</f>
        <v>0</v>
      </c>
      <c r="AVN10" s="15">
        <f>$B10*IF('RELEVE DES FICHES SUIVEUSES'!AVN10&lt;&gt;"x",'RELEVE DES FICHES SUIVEUSES'!AVN10,0)/3</f>
        <v>0</v>
      </c>
      <c r="AVO10" s="15">
        <f>$B10*IF('RELEVE DES FICHES SUIVEUSES'!AVO10&lt;&gt;"x",'RELEVE DES FICHES SUIVEUSES'!AVO10,0)/3</f>
        <v>0</v>
      </c>
      <c r="AVP10" s="15">
        <f>$B10*IF('RELEVE DES FICHES SUIVEUSES'!AVP10&lt;&gt;"x",'RELEVE DES FICHES SUIVEUSES'!AVP10,0)/3</f>
        <v>0</v>
      </c>
      <c r="AVQ10" s="15">
        <f>$B10*IF('RELEVE DES FICHES SUIVEUSES'!AVQ10&lt;&gt;"x",'RELEVE DES FICHES SUIVEUSES'!AVQ10,0)/3</f>
        <v>0</v>
      </c>
      <c r="AVR10" s="15">
        <f>$B10*IF('RELEVE DES FICHES SUIVEUSES'!AVR10&lt;&gt;"x",'RELEVE DES FICHES SUIVEUSES'!AVR10,0)/3</f>
        <v>0</v>
      </c>
      <c r="AVS10" s="15">
        <f>$B10*IF('RELEVE DES FICHES SUIVEUSES'!AVS10&lt;&gt;"x",'RELEVE DES FICHES SUIVEUSES'!AVS10,0)/3</f>
        <v>0</v>
      </c>
      <c r="AVT10" s="15">
        <f>$B10*IF('RELEVE DES FICHES SUIVEUSES'!AVT10&lt;&gt;"x",'RELEVE DES FICHES SUIVEUSES'!AVT10,0)/3</f>
        <v>0</v>
      </c>
      <c r="AVU10" s="15">
        <f>$B10*IF('RELEVE DES FICHES SUIVEUSES'!AVU10&lt;&gt;"x",'RELEVE DES FICHES SUIVEUSES'!AVU10,0)/3</f>
        <v>0</v>
      </c>
      <c r="AVV10" s="15">
        <f>$B10*IF('RELEVE DES FICHES SUIVEUSES'!AVV10&lt;&gt;"x",'RELEVE DES FICHES SUIVEUSES'!AVV10,0)/3</f>
        <v>0</v>
      </c>
      <c r="AVW10" s="15">
        <f>$B10*IF('RELEVE DES FICHES SUIVEUSES'!AVW10&lt;&gt;"x",'RELEVE DES FICHES SUIVEUSES'!AVW10,0)/3</f>
        <v>0</v>
      </c>
      <c r="AVX10" s="15">
        <f>$B10*IF('RELEVE DES FICHES SUIVEUSES'!AVX10&lt;&gt;"x",'RELEVE DES FICHES SUIVEUSES'!AVX10,0)/3</f>
        <v>0</v>
      </c>
      <c r="AVY10" s="15">
        <f>$B10*IF('RELEVE DES FICHES SUIVEUSES'!AVY10&lt;&gt;"x",'RELEVE DES FICHES SUIVEUSES'!AVY10,0)/3</f>
        <v>0</v>
      </c>
      <c r="AVZ10" s="15">
        <f>$B10*IF('RELEVE DES FICHES SUIVEUSES'!AVZ10&lt;&gt;"x",'RELEVE DES FICHES SUIVEUSES'!AVZ10,0)/3</f>
        <v>0</v>
      </c>
      <c r="AWA10" s="15">
        <f>$B10*IF('RELEVE DES FICHES SUIVEUSES'!AWA10&lt;&gt;"x",'RELEVE DES FICHES SUIVEUSES'!AWA10,0)/3</f>
        <v>0</v>
      </c>
      <c r="AWB10" s="15">
        <f>$B10*IF('RELEVE DES FICHES SUIVEUSES'!AWB10&lt;&gt;"x",'RELEVE DES FICHES SUIVEUSES'!AWB10,0)/3</f>
        <v>0</v>
      </c>
      <c r="AWC10" s="15">
        <f>$B10*IF('RELEVE DES FICHES SUIVEUSES'!AWC10&lt;&gt;"x",'RELEVE DES FICHES SUIVEUSES'!AWC10,0)/3</f>
        <v>0</v>
      </c>
      <c r="AWD10" s="15">
        <f>$B10*IF('RELEVE DES FICHES SUIVEUSES'!AWD10&lt;&gt;"x",'RELEVE DES FICHES SUIVEUSES'!AWD10,0)/3</f>
        <v>0</v>
      </c>
      <c r="AWE10" s="15">
        <f>$B10*IF('RELEVE DES FICHES SUIVEUSES'!AWE10&lt;&gt;"x",'RELEVE DES FICHES SUIVEUSES'!AWE10,0)/3</f>
        <v>0</v>
      </c>
      <c r="AWF10" s="15">
        <f>$B10*IF('RELEVE DES FICHES SUIVEUSES'!AWF10&lt;&gt;"x",'RELEVE DES FICHES SUIVEUSES'!AWF10,0)/3</f>
        <v>0</v>
      </c>
      <c r="AWG10" s="15">
        <f>$B10*IF('RELEVE DES FICHES SUIVEUSES'!AWG10&lt;&gt;"x",'RELEVE DES FICHES SUIVEUSES'!AWG10,0)/3</f>
        <v>0</v>
      </c>
      <c r="AWH10" s="15">
        <f>$B10*IF('RELEVE DES FICHES SUIVEUSES'!AWH10&lt;&gt;"x",'RELEVE DES FICHES SUIVEUSES'!AWH10,0)/3</f>
        <v>0</v>
      </c>
      <c r="AWI10" s="15">
        <f>$B10*IF('RELEVE DES FICHES SUIVEUSES'!AWI10&lt;&gt;"x",'RELEVE DES FICHES SUIVEUSES'!AWI10,0)/3</f>
        <v>0</v>
      </c>
      <c r="AWJ10" s="15">
        <f>$B10*IF('RELEVE DES FICHES SUIVEUSES'!AWJ10&lt;&gt;"x",'RELEVE DES FICHES SUIVEUSES'!AWJ10,0)/3</f>
        <v>0</v>
      </c>
      <c r="AWK10" s="15">
        <f>$B10*IF('RELEVE DES FICHES SUIVEUSES'!AWK10&lt;&gt;"x",'RELEVE DES FICHES SUIVEUSES'!AWK10,0)/3</f>
        <v>0</v>
      </c>
      <c r="AWL10" s="15">
        <f>$B10*IF('RELEVE DES FICHES SUIVEUSES'!AWL10&lt;&gt;"x",'RELEVE DES FICHES SUIVEUSES'!AWL10,0)/3</f>
        <v>0</v>
      </c>
      <c r="AWM10" s="15">
        <f>$B10*IF('RELEVE DES FICHES SUIVEUSES'!AWM10&lt;&gt;"x",'RELEVE DES FICHES SUIVEUSES'!AWM10,0)/3</f>
        <v>0</v>
      </c>
      <c r="AWN10" s="15">
        <f>$B10*IF('RELEVE DES FICHES SUIVEUSES'!AWN10&lt;&gt;"x",'RELEVE DES FICHES SUIVEUSES'!AWN10,0)/3</f>
        <v>0</v>
      </c>
      <c r="AWO10" s="15">
        <f>$B10*IF('RELEVE DES FICHES SUIVEUSES'!AWO10&lt;&gt;"x",'RELEVE DES FICHES SUIVEUSES'!AWO10,0)/3</f>
        <v>0</v>
      </c>
      <c r="AWP10" s="15">
        <f>$B10*IF('RELEVE DES FICHES SUIVEUSES'!AWP10&lt;&gt;"x",'RELEVE DES FICHES SUIVEUSES'!AWP10,0)/3</f>
        <v>0</v>
      </c>
      <c r="AWQ10" s="15">
        <f>$B10*IF('RELEVE DES FICHES SUIVEUSES'!AWQ10&lt;&gt;"x",'RELEVE DES FICHES SUIVEUSES'!AWQ10,0)/3</f>
        <v>0</v>
      </c>
      <c r="AWR10" s="15">
        <f>$B10*IF('RELEVE DES FICHES SUIVEUSES'!AWR10&lt;&gt;"x",'RELEVE DES FICHES SUIVEUSES'!AWR10,0)/3</f>
        <v>0</v>
      </c>
      <c r="AWS10" s="15">
        <f>$B10*IF('RELEVE DES FICHES SUIVEUSES'!AWS10&lt;&gt;"x",'RELEVE DES FICHES SUIVEUSES'!AWS10,0)/3</f>
        <v>0</v>
      </c>
      <c r="AWT10" s="15">
        <f>$B10*IF('RELEVE DES FICHES SUIVEUSES'!AWT10&lt;&gt;"x",'RELEVE DES FICHES SUIVEUSES'!AWT10,0)/3</f>
        <v>0</v>
      </c>
      <c r="AWU10" s="15">
        <f>$B10*IF('RELEVE DES FICHES SUIVEUSES'!AWU10&lt;&gt;"x",'RELEVE DES FICHES SUIVEUSES'!AWU10,0)/3</f>
        <v>0</v>
      </c>
      <c r="AWV10" s="15">
        <f>$B10*IF('RELEVE DES FICHES SUIVEUSES'!AWV10&lt;&gt;"x",'RELEVE DES FICHES SUIVEUSES'!AWV10,0)/3</f>
        <v>0</v>
      </c>
      <c r="AWW10" s="15">
        <f>$B10*IF('RELEVE DES FICHES SUIVEUSES'!AWW10&lt;&gt;"x",'RELEVE DES FICHES SUIVEUSES'!AWW10,0)/3</f>
        <v>0</v>
      </c>
      <c r="AWX10" s="15">
        <f>$B10*IF('RELEVE DES FICHES SUIVEUSES'!AWX10&lt;&gt;"x",'RELEVE DES FICHES SUIVEUSES'!AWX10,0)/3</f>
        <v>0</v>
      </c>
      <c r="AWY10" s="15">
        <f>$B10*IF('RELEVE DES FICHES SUIVEUSES'!AWY10&lt;&gt;"x",'RELEVE DES FICHES SUIVEUSES'!AWY10,0)/3</f>
        <v>0</v>
      </c>
      <c r="AWZ10" s="15">
        <f>$B10*IF('RELEVE DES FICHES SUIVEUSES'!AWZ10&lt;&gt;"x",'RELEVE DES FICHES SUIVEUSES'!AWZ10,0)/3</f>
        <v>0</v>
      </c>
      <c r="AXA10" s="15">
        <f>$B10*IF('RELEVE DES FICHES SUIVEUSES'!AXA10&lt;&gt;"x",'RELEVE DES FICHES SUIVEUSES'!AXA10,0)/3</f>
        <v>0</v>
      </c>
      <c r="AXB10" s="15">
        <f>$B10*IF('RELEVE DES FICHES SUIVEUSES'!AXB10&lt;&gt;"x",'RELEVE DES FICHES SUIVEUSES'!AXB10,0)/3</f>
        <v>0</v>
      </c>
      <c r="AXC10" s="15">
        <f>$B10*IF('RELEVE DES FICHES SUIVEUSES'!AXC10&lt;&gt;"x",'RELEVE DES FICHES SUIVEUSES'!AXC10,0)/3</f>
        <v>0</v>
      </c>
      <c r="AXD10" s="15">
        <f>$B10*IF('RELEVE DES FICHES SUIVEUSES'!AXD10&lt;&gt;"x",'RELEVE DES FICHES SUIVEUSES'!AXD10,0)/3</f>
        <v>0</v>
      </c>
      <c r="AXE10" s="15">
        <f>$B10*IF('RELEVE DES FICHES SUIVEUSES'!AXE10&lt;&gt;"x",'RELEVE DES FICHES SUIVEUSES'!AXE10,0)/3</f>
        <v>0</v>
      </c>
      <c r="AXF10" s="15">
        <f>$B10*IF('RELEVE DES FICHES SUIVEUSES'!AXF10&lt;&gt;"x",'RELEVE DES FICHES SUIVEUSES'!AXF10,0)/3</f>
        <v>0</v>
      </c>
      <c r="AXG10" s="15">
        <f>$B10*IF('RELEVE DES FICHES SUIVEUSES'!AXG10&lt;&gt;"x",'RELEVE DES FICHES SUIVEUSES'!AXG10,0)/3</f>
        <v>0</v>
      </c>
      <c r="AXH10" s="15">
        <f>$B10*IF('RELEVE DES FICHES SUIVEUSES'!AXH10&lt;&gt;"x",'RELEVE DES FICHES SUIVEUSES'!AXH10,0)/3</f>
        <v>0</v>
      </c>
      <c r="AXI10" s="15">
        <f>$B10*IF('RELEVE DES FICHES SUIVEUSES'!AXI10&lt;&gt;"x",'RELEVE DES FICHES SUIVEUSES'!AXI10,0)/3</f>
        <v>0</v>
      </c>
      <c r="AXJ10" s="15">
        <f>$B10*IF('RELEVE DES FICHES SUIVEUSES'!AXJ10&lt;&gt;"x",'RELEVE DES FICHES SUIVEUSES'!AXJ10,0)/3</f>
        <v>0</v>
      </c>
      <c r="AXK10" s="15">
        <f>$B10*IF('RELEVE DES FICHES SUIVEUSES'!AXK10&lt;&gt;"x",'RELEVE DES FICHES SUIVEUSES'!AXK10,0)/3</f>
        <v>0</v>
      </c>
      <c r="AXL10" s="15">
        <f>$B10*IF('RELEVE DES FICHES SUIVEUSES'!AXL10&lt;&gt;"x",'RELEVE DES FICHES SUIVEUSES'!AXL10,0)/3</f>
        <v>0</v>
      </c>
      <c r="AXM10" s="15">
        <f>$B10*IF('RELEVE DES FICHES SUIVEUSES'!AXM10&lt;&gt;"x",'RELEVE DES FICHES SUIVEUSES'!AXM10,0)/3</f>
        <v>0</v>
      </c>
      <c r="AXN10" s="15">
        <f>$B10*IF('RELEVE DES FICHES SUIVEUSES'!AXN10&lt;&gt;"x",'RELEVE DES FICHES SUIVEUSES'!AXN10,0)/3</f>
        <v>0</v>
      </c>
      <c r="AXO10" s="15">
        <f>$B10*IF('RELEVE DES FICHES SUIVEUSES'!AXO10&lt;&gt;"x",'RELEVE DES FICHES SUIVEUSES'!AXO10,0)/3</f>
        <v>0</v>
      </c>
      <c r="AXP10" s="15">
        <f>$B10*IF('RELEVE DES FICHES SUIVEUSES'!AXP10&lt;&gt;"x",'RELEVE DES FICHES SUIVEUSES'!AXP10,0)/3</f>
        <v>0</v>
      </c>
      <c r="AXQ10" s="15">
        <f>$B10*IF('RELEVE DES FICHES SUIVEUSES'!AXQ10&lt;&gt;"x",'RELEVE DES FICHES SUIVEUSES'!AXQ10,0)/3</f>
        <v>0</v>
      </c>
      <c r="AXR10" s="15">
        <f>$B10*IF('RELEVE DES FICHES SUIVEUSES'!AXR10&lt;&gt;"x",'RELEVE DES FICHES SUIVEUSES'!AXR10,0)/3</f>
        <v>0</v>
      </c>
      <c r="AXS10" s="15">
        <f>$B10*IF('RELEVE DES FICHES SUIVEUSES'!AXS10&lt;&gt;"x",'RELEVE DES FICHES SUIVEUSES'!AXS10,0)/3</f>
        <v>0</v>
      </c>
      <c r="AXT10" s="15">
        <f>$B10*IF('RELEVE DES FICHES SUIVEUSES'!AXT10&lt;&gt;"x",'RELEVE DES FICHES SUIVEUSES'!AXT10,0)/3</f>
        <v>0</v>
      </c>
      <c r="AXU10" s="15">
        <f>$B10*IF('RELEVE DES FICHES SUIVEUSES'!AXU10&lt;&gt;"x",'RELEVE DES FICHES SUIVEUSES'!AXU10,0)/3</f>
        <v>0</v>
      </c>
      <c r="AXV10" s="15">
        <f>$B10*IF('RELEVE DES FICHES SUIVEUSES'!AXV10&lt;&gt;"x",'RELEVE DES FICHES SUIVEUSES'!AXV10,0)/3</f>
        <v>0</v>
      </c>
      <c r="AXW10" s="15">
        <f>$B10*IF('RELEVE DES FICHES SUIVEUSES'!AXW10&lt;&gt;"x",'RELEVE DES FICHES SUIVEUSES'!AXW10,0)/3</f>
        <v>0</v>
      </c>
      <c r="AXX10" s="15">
        <f>$B10*IF('RELEVE DES FICHES SUIVEUSES'!AXX10&lt;&gt;"x",'RELEVE DES FICHES SUIVEUSES'!AXX10,0)/3</f>
        <v>0</v>
      </c>
      <c r="AXY10" s="15">
        <f>$B10*IF('RELEVE DES FICHES SUIVEUSES'!AXY10&lt;&gt;"x",'RELEVE DES FICHES SUIVEUSES'!AXY10,0)/3</f>
        <v>0</v>
      </c>
      <c r="AXZ10" s="15">
        <f>$B10*IF('RELEVE DES FICHES SUIVEUSES'!AXZ10&lt;&gt;"x",'RELEVE DES FICHES SUIVEUSES'!AXZ10,0)/3</f>
        <v>0</v>
      </c>
      <c r="AYA10" s="15">
        <f>$B10*IF('RELEVE DES FICHES SUIVEUSES'!AYA10&lt;&gt;"x",'RELEVE DES FICHES SUIVEUSES'!AYA10,0)/3</f>
        <v>0</v>
      </c>
      <c r="AYB10" s="15">
        <f>$B10*IF('RELEVE DES FICHES SUIVEUSES'!AYB10&lt;&gt;"x",'RELEVE DES FICHES SUIVEUSES'!AYB10,0)/3</f>
        <v>0</v>
      </c>
      <c r="AYC10" s="15">
        <f>$B10*IF('RELEVE DES FICHES SUIVEUSES'!AYC10&lt;&gt;"x",'RELEVE DES FICHES SUIVEUSES'!AYC10,0)/3</f>
        <v>0</v>
      </c>
      <c r="AYD10" s="15">
        <f>$B10*IF('RELEVE DES FICHES SUIVEUSES'!AYD10&lt;&gt;"x",'RELEVE DES FICHES SUIVEUSES'!AYD10,0)/3</f>
        <v>0</v>
      </c>
      <c r="AYE10" s="15">
        <f>$B10*IF('RELEVE DES FICHES SUIVEUSES'!AYE10&lt;&gt;"x",'RELEVE DES FICHES SUIVEUSES'!AYE10,0)/3</f>
        <v>0</v>
      </c>
      <c r="AYF10" s="15">
        <f>$B10*IF('RELEVE DES FICHES SUIVEUSES'!AYF10&lt;&gt;"x",'RELEVE DES FICHES SUIVEUSES'!AYF10,0)/3</f>
        <v>0</v>
      </c>
      <c r="AYG10" s="15">
        <f>$B10*IF('RELEVE DES FICHES SUIVEUSES'!AYG10&lt;&gt;"x",'RELEVE DES FICHES SUIVEUSES'!AYG10,0)/3</f>
        <v>0</v>
      </c>
      <c r="AYH10" s="15">
        <f>$B10*IF('RELEVE DES FICHES SUIVEUSES'!AYH10&lt;&gt;"x",'RELEVE DES FICHES SUIVEUSES'!AYH10,0)/3</f>
        <v>0</v>
      </c>
      <c r="AYI10" s="15">
        <f>$B10*IF('RELEVE DES FICHES SUIVEUSES'!AYI10&lt;&gt;"x",'RELEVE DES FICHES SUIVEUSES'!AYI10,0)/3</f>
        <v>0</v>
      </c>
      <c r="AYJ10" s="15">
        <f>$B10*IF('RELEVE DES FICHES SUIVEUSES'!AYJ10&lt;&gt;"x",'RELEVE DES FICHES SUIVEUSES'!AYJ10,0)/3</f>
        <v>0</v>
      </c>
      <c r="AYK10" s="15">
        <f>$B10*IF('RELEVE DES FICHES SUIVEUSES'!AYK10&lt;&gt;"x",'RELEVE DES FICHES SUIVEUSES'!AYK10,0)/3</f>
        <v>0</v>
      </c>
      <c r="AYL10" s="15">
        <f>$B10*IF('RELEVE DES FICHES SUIVEUSES'!AYL10&lt;&gt;"x",'RELEVE DES FICHES SUIVEUSES'!AYL10,0)/3</f>
        <v>0</v>
      </c>
      <c r="AYM10" s="15">
        <f>$B10*IF('RELEVE DES FICHES SUIVEUSES'!AYM10&lt;&gt;"x",'RELEVE DES FICHES SUIVEUSES'!AYM10,0)/3</f>
        <v>0</v>
      </c>
      <c r="AYN10" s="15">
        <f>$B10*IF('RELEVE DES FICHES SUIVEUSES'!AYN10&lt;&gt;"x",'RELEVE DES FICHES SUIVEUSES'!AYN10,0)/3</f>
        <v>0</v>
      </c>
      <c r="AYO10" s="15">
        <f>$B10*IF('RELEVE DES FICHES SUIVEUSES'!AYO10&lt;&gt;"x",'RELEVE DES FICHES SUIVEUSES'!AYO10,0)/3</f>
        <v>0</v>
      </c>
      <c r="AYP10" s="15">
        <f>$B10*IF('RELEVE DES FICHES SUIVEUSES'!AYP10&lt;&gt;"x",'RELEVE DES FICHES SUIVEUSES'!AYP10,0)/3</f>
        <v>0</v>
      </c>
      <c r="AYQ10" s="15">
        <f>$B10*IF('RELEVE DES FICHES SUIVEUSES'!AYQ10&lt;&gt;"x",'RELEVE DES FICHES SUIVEUSES'!AYQ10,0)/3</f>
        <v>0</v>
      </c>
      <c r="AYR10" s="15">
        <f>$B10*IF('RELEVE DES FICHES SUIVEUSES'!AYR10&lt;&gt;"x",'RELEVE DES FICHES SUIVEUSES'!AYR10,0)/3</f>
        <v>0</v>
      </c>
      <c r="AYS10" s="15">
        <f>$B10*IF('RELEVE DES FICHES SUIVEUSES'!AYS10&lt;&gt;"x",'RELEVE DES FICHES SUIVEUSES'!AYS10,0)/3</f>
        <v>0</v>
      </c>
      <c r="AYT10" s="15">
        <f>$B10*IF('RELEVE DES FICHES SUIVEUSES'!AYT10&lt;&gt;"x",'RELEVE DES FICHES SUIVEUSES'!AYT10,0)/3</f>
        <v>0</v>
      </c>
      <c r="AYU10" s="15">
        <f>$B10*IF('RELEVE DES FICHES SUIVEUSES'!AYU10&lt;&gt;"x",'RELEVE DES FICHES SUIVEUSES'!AYU10,0)/3</f>
        <v>0</v>
      </c>
      <c r="AYV10" s="15">
        <f>$B10*IF('RELEVE DES FICHES SUIVEUSES'!AYV10&lt;&gt;"x",'RELEVE DES FICHES SUIVEUSES'!AYV10,0)/3</f>
        <v>0</v>
      </c>
      <c r="AYW10" s="15">
        <f>$B10*IF('RELEVE DES FICHES SUIVEUSES'!AYW10&lt;&gt;"x",'RELEVE DES FICHES SUIVEUSES'!AYW10,0)/3</f>
        <v>0</v>
      </c>
      <c r="AYX10" s="15">
        <f>$B10*IF('RELEVE DES FICHES SUIVEUSES'!AYX10&lt;&gt;"x",'RELEVE DES FICHES SUIVEUSES'!AYX10,0)/3</f>
        <v>0</v>
      </c>
      <c r="AYY10" s="15">
        <f>$B10*IF('RELEVE DES FICHES SUIVEUSES'!AYY10&lt;&gt;"x",'RELEVE DES FICHES SUIVEUSES'!AYY10,0)/3</f>
        <v>0</v>
      </c>
      <c r="AYZ10" s="15">
        <f>$B10*IF('RELEVE DES FICHES SUIVEUSES'!AYZ10&lt;&gt;"x",'RELEVE DES FICHES SUIVEUSES'!AYZ10,0)/3</f>
        <v>0</v>
      </c>
      <c r="AZA10" s="15">
        <f>$B10*IF('RELEVE DES FICHES SUIVEUSES'!AZA10&lt;&gt;"x",'RELEVE DES FICHES SUIVEUSES'!AZA10,0)/3</f>
        <v>0</v>
      </c>
      <c r="AZB10" s="15">
        <f>$B10*IF('RELEVE DES FICHES SUIVEUSES'!AZB10&lt;&gt;"x",'RELEVE DES FICHES SUIVEUSES'!AZB10,0)/3</f>
        <v>0</v>
      </c>
      <c r="AZC10" s="15">
        <f>$B10*IF('RELEVE DES FICHES SUIVEUSES'!AZC10&lt;&gt;"x",'RELEVE DES FICHES SUIVEUSES'!AZC10,0)/3</f>
        <v>0</v>
      </c>
      <c r="AZD10" s="15">
        <f>$B10*IF('RELEVE DES FICHES SUIVEUSES'!AZD10&lt;&gt;"x",'RELEVE DES FICHES SUIVEUSES'!AZD10,0)/3</f>
        <v>0</v>
      </c>
      <c r="AZE10" s="15">
        <f>$B10*IF('RELEVE DES FICHES SUIVEUSES'!AZE10&lt;&gt;"x",'RELEVE DES FICHES SUIVEUSES'!AZE10,0)/3</f>
        <v>0</v>
      </c>
      <c r="AZF10" s="15">
        <f>$B10*IF('RELEVE DES FICHES SUIVEUSES'!AZF10&lt;&gt;"x",'RELEVE DES FICHES SUIVEUSES'!AZF10,0)/3</f>
        <v>0</v>
      </c>
      <c r="AZG10" s="15">
        <f>$B10*IF('RELEVE DES FICHES SUIVEUSES'!AZG10&lt;&gt;"x",'RELEVE DES FICHES SUIVEUSES'!AZG10,0)/3</f>
        <v>0</v>
      </c>
      <c r="AZH10" s="15">
        <f>$B10*IF('RELEVE DES FICHES SUIVEUSES'!AZH10&lt;&gt;"x",'RELEVE DES FICHES SUIVEUSES'!AZH10,0)/3</f>
        <v>0</v>
      </c>
      <c r="AZI10" s="15">
        <f>$B10*IF('RELEVE DES FICHES SUIVEUSES'!AZI10&lt;&gt;"x",'RELEVE DES FICHES SUIVEUSES'!AZI10,0)/3</f>
        <v>0</v>
      </c>
      <c r="AZJ10" s="15">
        <f>$B10*IF('RELEVE DES FICHES SUIVEUSES'!AZJ10&lt;&gt;"x",'RELEVE DES FICHES SUIVEUSES'!AZJ10,0)/3</f>
        <v>0</v>
      </c>
      <c r="AZK10" s="15">
        <f>$B10*IF('RELEVE DES FICHES SUIVEUSES'!AZK10&lt;&gt;"x",'RELEVE DES FICHES SUIVEUSES'!AZK10,0)/3</f>
        <v>0</v>
      </c>
      <c r="AZL10" s="15">
        <f>$B10*IF('RELEVE DES FICHES SUIVEUSES'!AZL10&lt;&gt;"x",'RELEVE DES FICHES SUIVEUSES'!AZL10,0)/3</f>
        <v>0</v>
      </c>
      <c r="AZM10" s="15">
        <f>$B10*IF('RELEVE DES FICHES SUIVEUSES'!AZM10&lt;&gt;"x",'RELEVE DES FICHES SUIVEUSES'!AZM10,0)/3</f>
        <v>0</v>
      </c>
      <c r="AZN10" s="15">
        <f>$B10*IF('RELEVE DES FICHES SUIVEUSES'!AZN10&lt;&gt;"x",'RELEVE DES FICHES SUIVEUSES'!AZN10,0)/3</f>
        <v>0</v>
      </c>
      <c r="AZO10" s="15">
        <f>$B10*IF('RELEVE DES FICHES SUIVEUSES'!AZO10&lt;&gt;"x",'RELEVE DES FICHES SUIVEUSES'!AZO10,0)/3</f>
        <v>0</v>
      </c>
      <c r="AZP10" s="15">
        <f>$B10*IF('RELEVE DES FICHES SUIVEUSES'!AZP10&lt;&gt;"x",'RELEVE DES FICHES SUIVEUSES'!AZP10,0)/3</f>
        <v>0</v>
      </c>
      <c r="AZQ10" s="15">
        <f>$B10*IF('RELEVE DES FICHES SUIVEUSES'!AZQ10&lt;&gt;"x",'RELEVE DES FICHES SUIVEUSES'!AZQ10,0)/3</f>
        <v>0</v>
      </c>
      <c r="AZR10" s="15">
        <f>$B10*IF('RELEVE DES FICHES SUIVEUSES'!AZR10&lt;&gt;"x",'RELEVE DES FICHES SUIVEUSES'!AZR10,0)/3</f>
        <v>0</v>
      </c>
      <c r="AZS10" s="15">
        <f>$B10*IF('RELEVE DES FICHES SUIVEUSES'!AZS10&lt;&gt;"x",'RELEVE DES FICHES SUIVEUSES'!AZS10,0)/3</f>
        <v>0</v>
      </c>
      <c r="AZT10" s="15">
        <f>$B10*IF('RELEVE DES FICHES SUIVEUSES'!AZT10&lt;&gt;"x",'RELEVE DES FICHES SUIVEUSES'!AZT10,0)/3</f>
        <v>0</v>
      </c>
      <c r="AZU10" s="15">
        <f>$B10*IF('RELEVE DES FICHES SUIVEUSES'!AZU10&lt;&gt;"x",'RELEVE DES FICHES SUIVEUSES'!AZU10,0)/3</f>
        <v>0</v>
      </c>
      <c r="AZV10" s="15">
        <f>$B10*IF('RELEVE DES FICHES SUIVEUSES'!AZV10&lt;&gt;"x",'RELEVE DES FICHES SUIVEUSES'!AZV10,0)/3</f>
        <v>0</v>
      </c>
      <c r="AZW10" s="15">
        <f>$B10*IF('RELEVE DES FICHES SUIVEUSES'!AZW10&lt;&gt;"x",'RELEVE DES FICHES SUIVEUSES'!AZW10,0)/3</f>
        <v>0</v>
      </c>
      <c r="AZX10" s="15">
        <f>$B10*IF('RELEVE DES FICHES SUIVEUSES'!AZX10&lt;&gt;"x",'RELEVE DES FICHES SUIVEUSES'!AZX10,0)/3</f>
        <v>0</v>
      </c>
      <c r="AZY10" s="15">
        <f>$B10*IF('RELEVE DES FICHES SUIVEUSES'!AZY10&lt;&gt;"x",'RELEVE DES FICHES SUIVEUSES'!AZY10,0)/3</f>
        <v>0</v>
      </c>
      <c r="AZZ10" s="15">
        <f>$B10*IF('RELEVE DES FICHES SUIVEUSES'!AZZ10&lt;&gt;"x",'RELEVE DES FICHES SUIVEUSES'!AZZ10,0)/3</f>
        <v>0</v>
      </c>
      <c r="BAA10" s="15">
        <f>$B10*IF('RELEVE DES FICHES SUIVEUSES'!BAA10&lt;&gt;"x",'RELEVE DES FICHES SUIVEUSES'!BAA10,0)/3</f>
        <v>0</v>
      </c>
      <c r="BAB10" s="15">
        <f>$B10*IF('RELEVE DES FICHES SUIVEUSES'!BAB10&lt;&gt;"x",'RELEVE DES FICHES SUIVEUSES'!BAB10,0)/3</f>
        <v>0</v>
      </c>
      <c r="BAC10" s="15">
        <f>$B10*IF('RELEVE DES FICHES SUIVEUSES'!BAC10&lt;&gt;"x",'RELEVE DES FICHES SUIVEUSES'!BAC10,0)/3</f>
        <v>0</v>
      </c>
      <c r="BAD10" s="15">
        <f>$B10*IF('RELEVE DES FICHES SUIVEUSES'!BAD10&lt;&gt;"x",'RELEVE DES FICHES SUIVEUSES'!BAD10,0)/3</f>
        <v>0</v>
      </c>
      <c r="BAE10" s="15">
        <f>$B10*IF('RELEVE DES FICHES SUIVEUSES'!BAE10&lt;&gt;"x",'RELEVE DES FICHES SUIVEUSES'!BAE10,0)/3</f>
        <v>0</v>
      </c>
      <c r="BAF10" s="15">
        <f>$B10*IF('RELEVE DES FICHES SUIVEUSES'!BAF10&lt;&gt;"x",'RELEVE DES FICHES SUIVEUSES'!BAF10,0)/3</f>
        <v>0</v>
      </c>
      <c r="BAG10" s="15">
        <f>$B10*IF('RELEVE DES FICHES SUIVEUSES'!BAG10&lt;&gt;"x",'RELEVE DES FICHES SUIVEUSES'!BAG10,0)/3</f>
        <v>0</v>
      </c>
      <c r="BAH10" s="15">
        <f>$B10*IF('RELEVE DES FICHES SUIVEUSES'!BAH10&lt;&gt;"x",'RELEVE DES FICHES SUIVEUSES'!BAH10,0)/3</f>
        <v>0</v>
      </c>
      <c r="BAI10" s="15">
        <f>$B10*IF('RELEVE DES FICHES SUIVEUSES'!BAI10&lt;&gt;"x",'RELEVE DES FICHES SUIVEUSES'!BAI10,0)/3</f>
        <v>0</v>
      </c>
      <c r="BAJ10" s="15">
        <f>$B10*IF('RELEVE DES FICHES SUIVEUSES'!BAJ10&lt;&gt;"x",'RELEVE DES FICHES SUIVEUSES'!BAJ10,0)/3</f>
        <v>0</v>
      </c>
      <c r="BAK10" s="15">
        <f>$B10*IF('RELEVE DES FICHES SUIVEUSES'!BAK10&lt;&gt;"x",'RELEVE DES FICHES SUIVEUSES'!BAK10,0)/3</f>
        <v>0</v>
      </c>
      <c r="BAL10" s="15">
        <f>$B10*IF('RELEVE DES FICHES SUIVEUSES'!BAL10&lt;&gt;"x",'RELEVE DES FICHES SUIVEUSES'!BAL10,0)/3</f>
        <v>0</v>
      </c>
      <c r="BAM10" s="15">
        <f>$B10*IF('RELEVE DES FICHES SUIVEUSES'!BAM10&lt;&gt;"x",'RELEVE DES FICHES SUIVEUSES'!BAM10,0)/3</f>
        <v>0</v>
      </c>
      <c r="BAN10" s="15">
        <f>$B10*IF('RELEVE DES FICHES SUIVEUSES'!BAN10&lt;&gt;"x",'RELEVE DES FICHES SUIVEUSES'!BAN10,0)/3</f>
        <v>0</v>
      </c>
      <c r="BAO10" s="15">
        <f>$B10*IF('RELEVE DES FICHES SUIVEUSES'!BAO10&lt;&gt;"x",'RELEVE DES FICHES SUIVEUSES'!BAO10,0)/3</f>
        <v>0</v>
      </c>
      <c r="BAP10" s="15">
        <f>$B10*IF('RELEVE DES FICHES SUIVEUSES'!BAP10&lt;&gt;"x",'RELEVE DES FICHES SUIVEUSES'!BAP10,0)/3</f>
        <v>0</v>
      </c>
      <c r="BAQ10" s="15">
        <f>$B10*IF('RELEVE DES FICHES SUIVEUSES'!BAQ10&lt;&gt;"x",'RELEVE DES FICHES SUIVEUSES'!BAQ10,0)/3</f>
        <v>0</v>
      </c>
      <c r="BAR10" s="15">
        <f>$B10*IF('RELEVE DES FICHES SUIVEUSES'!BAR10&lt;&gt;"x",'RELEVE DES FICHES SUIVEUSES'!BAR10,0)/3</f>
        <v>0</v>
      </c>
      <c r="BAS10" s="15">
        <f>$B10*IF('RELEVE DES FICHES SUIVEUSES'!BAS10&lt;&gt;"x",'RELEVE DES FICHES SUIVEUSES'!BAS10,0)/3</f>
        <v>0</v>
      </c>
      <c r="BAT10" s="15">
        <f>$B10*IF('RELEVE DES FICHES SUIVEUSES'!BAT10&lt;&gt;"x",'RELEVE DES FICHES SUIVEUSES'!BAT10,0)/3</f>
        <v>0</v>
      </c>
      <c r="BAU10" s="15">
        <f>$B10*IF('RELEVE DES FICHES SUIVEUSES'!BAU10&lt;&gt;"x",'RELEVE DES FICHES SUIVEUSES'!BAU10,0)/3</f>
        <v>0</v>
      </c>
      <c r="BAV10" s="15">
        <f>$B10*IF('RELEVE DES FICHES SUIVEUSES'!BAV10&lt;&gt;"x",'RELEVE DES FICHES SUIVEUSES'!BAV10,0)/3</f>
        <v>0</v>
      </c>
      <c r="BAW10" s="15">
        <f>$B10*IF('RELEVE DES FICHES SUIVEUSES'!BAW10&lt;&gt;"x",'RELEVE DES FICHES SUIVEUSES'!BAW10,0)/3</f>
        <v>0</v>
      </c>
      <c r="BAX10" s="15">
        <f>$B10*IF('RELEVE DES FICHES SUIVEUSES'!BAX10&lt;&gt;"x",'RELEVE DES FICHES SUIVEUSES'!BAX10,0)/3</f>
        <v>0</v>
      </c>
      <c r="BAY10" s="15">
        <f>$B10*IF('RELEVE DES FICHES SUIVEUSES'!BAY10&lt;&gt;"x",'RELEVE DES FICHES SUIVEUSES'!BAY10,0)/3</f>
        <v>0</v>
      </c>
      <c r="BAZ10" s="15">
        <f>$B10*IF('RELEVE DES FICHES SUIVEUSES'!BAZ10&lt;&gt;"x",'RELEVE DES FICHES SUIVEUSES'!BAZ10,0)/3</f>
        <v>0</v>
      </c>
      <c r="BBA10" s="15">
        <f>$B10*IF('RELEVE DES FICHES SUIVEUSES'!BBA10&lt;&gt;"x",'RELEVE DES FICHES SUIVEUSES'!BBA10,0)/3</f>
        <v>0</v>
      </c>
      <c r="BBB10" s="15">
        <f>$B10*IF('RELEVE DES FICHES SUIVEUSES'!BBB10&lt;&gt;"x",'RELEVE DES FICHES SUIVEUSES'!BBB10,0)/3</f>
        <v>0</v>
      </c>
      <c r="BBC10" s="15">
        <f>$B10*IF('RELEVE DES FICHES SUIVEUSES'!BBC10&lt;&gt;"x",'RELEVE DES FICHES SUIVEUSES'!BBC10,0)/3</f>
        <v>0</v>
      </c>
      <c r="BBD10" s="15">
        <f>$B10*IF('RELEVE DES FICHES SUIVEUSES'!BBD10&lt;&gt;"x",'RELEVE DES FICHES SUIVEUSES'!BBD10,0)/3</f>
        <v>0</v>
      </c>
      <c r="BBE10" s="15">
        <f>$B10*IF('RELEVE DES FICHES SUIVEUSES'!BBE10&lt;&gt;"x",'RELEVE DES FICHES SUIVEUSES'!BBE10,0)/3</f>
        <v>0</v>
      </c>
      <c r="BBF10" s="15">
        <f>$B10*IF('RELEVE DES FICHES SUIVEUSES'!BBF10&lt;&gt;"x",'RELEVE DES FICHES SUIVEUSES'!BBF10,0)/3</f>
        <v>0</v>
      </c>
      <c r="BBG10" s="15">
        <f>$B10*IF('RELEVE DES FICHES SUIVEUSES'!BBG10&lt;&gt;"x",'RELEVE DES FICHES SUIVEUSES'!BBG10,0)/3</f>
        <v>0</v>
      </c>
      <c r="BBH10" s="15">
        <f>$B10*IF('RELEVE DES FICHES SUIVEUSES'!BBH10&lt;&gt;"x",'RELEVE DES FICHES SUIVEUSES'!BBH10,0)/3</f>
        <v>0</v>
      </c>
      <c r="BBI10" s="15">
        <f>$B10*IF('RELEVE DES FICHES SUIVEUSES'!BBI10&lt;&gt;"x",'RELEVE DES FICHES SUIVEUSES'!BBI10,0)/3</f>
        <v>0</v>
      </c>
      <c r="BBJ10" s="15">
        <f>$B10*IF('RELEVE DES FICHES SUIVEUSES'!BBJ10&lt;&gt;"x",'RELEVE DES FICHES SUIVEUSES'!BBJ10,0)/3</f>
        <v>0</v>
      </c>
      <c r="BBK10" s="15">
        <f>$B10*IF('RELEVE DES FICHES SUIVEUSES'!BBK10&lt;&gt;"x",'RELEVE DES FICHES SUIVEUSES'!BBK10,0)/3</f>
        <v>0</v>
      </c>
      <c r="BBL10" s="15">
        <f>$B10*IF('RELEVE DES FICHES SUIVEUSES'!BBL10&lt;&gt;"x",'RELEVE DES FICHES SUIVEUSES'!BBL10,0)/3</f>
        <v>0</v>
      </c>
      <c r="BBM10" s="15">
        <f>$B10*IF('RELEVE DES FICHES SUIVEUSES'!BBM10&lt;&gt;"x",'RELEVE DES FICHES SUIVEUSES'!BBM10,0)/3</f>
        <v>0</v>
      </c>
      <c r="BBN10" s="15">
        <f>$B10*IF('RELEVE DES FICHES SUIVEUSES'!BBN10&lt;&gt;"x",'RELEVE DES FICHES SUIVEUSES'!BBN10,0)/3</f>
        <v>0</v>
      </c>
      <c r="BBO10" s="15">
        <f>$B10*IF('RELEVE DES FICHES SUIVEUSES'!BBO10&lt;&gt;"x",'RELEVE DES FICHES SUIVEUSES'!BBO10,0)/3</f>
        <v>0</v>
      </c>
      <c r="BBP10" s="15">
        <f>$B10*IF('RELEVE DES FICHES SUIVEUSES'!BBP10&lt;&gt;"x",'RELEVE DES FICHES SUIVEUSES'!BBP10,0)/3</f>
        <v>0</v>
      </c>
      <c r="BBQ10" s="15">
        <f>$B10*IF('RELEVE DES FICHES SUIVEUSES'!BBQ10&lt;&gt;"x",'RELEVE DES FICHES SUIVEUSES'!BBQ10,0)/3</f>
        <v>0</v>
      </c>
      <c r="BBR10" s="15">
        <f>$B10*IF('RELEVE DES FICHES SUIVEUSES'!BBR10&lt;&gt;"x",'RELEVE DES FICHES SUIVEUSES'!BBR10,0)/3</f>
        <v>0</v>
      </c>
      <c r="BBS10" s="15">
        <f>$B10*IF('RELEVE DES FICHES SUIVEUSES'!BBS10&lt;&gt;"x",'RELEVE DES FICHES SUIVEUSES'!BBS10,0)/3</f>
        <v>0</v>
      </c>
      <c r="BBT10" s="15">
        <f>$B10*IF('RELEVE DES FICHES SUIVEUSES'!BBT10&lt;&gt;"x",'RELEVE DES FICHES SUIVEUSES'!BBT10,0)/3</f>
        <v>0</v>
      </c>
      <c r="BBU10" s="15">
        <f>$B10*IF('RELEVE DES FICHES SUIVEUSES'!BBU10&lt;&gt;"x",'RELEVE DES FICHES SUIVEUSES'!BBU10,0)/3</f>
        <v>0</v>
      </c>
      <c r="BBV10" s="15">
        <f>$B10*IF('RELEVE DES FICHES SUIVEUSES'!BBV10&lt;&gt;"x",'RELEVE DES FICHES SUIVEUSES'!BBV10,0)/3</f>
        <v>0</v>
      </c>
      <c r="BBW10" s="15">
        <f>$B10*IF('RELEVE DES FICHES SUIVEUSES'!BBW10&lt;&gt;"x",'RELEVE DES FICHES SUIVEUSES'!BBW10,0)/3</f>
        <v>0</v>
      </c>
      <c r="BBX10" s="15">
        <f>$B10*IF('RELEVE DES FICHES SUIVEUSES'!BBX10&lt;&gt;"x",'RELEVE DES FICHES SUIVEUSES'!BBX10,0)/3</f>
        <v>0</v>
      </c>
      <c r="BBY10" s="15">
        <f>$B10*IF('RELEVE DES FICHES SUIVEUSES'!BBY10&lt;&gt;"x",'RELEVE DES FICHES SUIVEUSES'!BBY10,0)/3</f>
        <v>0</v>
      </c>
      <c r="BBZ10" s="15">
        <f>$B10*IF('RELEVE DES FICHES SUIVEUSES'!BBZ10&lt;&gt;"x",'RELEVE DES FICHES SUIVEUSES'!BBZ10,0)/3</f>
        <v>0</v>
      </c>
      <c r="BCA10" s="15">
        <f>$B10*IF('RELEVE DES FICHES SUIVEUSES'!BCA10&lt;&gt;"x",'RELEVE DES FICHES SUIVEUSES'!BCA10,0)/3</f>
        <v>0</v>
      </c>
      <c r="BCB10" s="15">
        <f>$B10*IF('RELEVE DES FICHES SUIVEUSES'!BCB10&lt;&gt;"x",'RELEVE DES FICHES SUIVEUSES'!BCB10,0)/3</f>
        <v>0</v>
      </c>
      <c r="BCC10" s="15">
        <f>$B10*IF('RELEVE DES FICHES SUIVEUSES'!BCC10&lt;&gt;"x",'RELEVE DES FICHES SUIVEUSES'!BCC10,0)/3</f>
        <v>0</v>
      </c>
      <c r="BCD10" s="15">
        <f>$B10*IF('RELEVE DES FICHES SUIVEUSES'!BCD10&lt;&gt;"x",'RELEVE DES FICHES SUIVEUSES'!BCD10,0)/3</f>
        <v>0</v>
      </c>
      <c r="BCE10" s="15">
        <f>$B10*IF('RELEVE DES FICHES SUIVEUSES'!BCE10&lt;&gt;"x",'RELEVE DES FICHES SUIVEUSES'!BCE10,0)/3</f>
        <v>0</v>
      </c>
      <c r="BCF10" s="15">
        <f>$B10*IF('RELEVE DES FICHES SUIVEUSES'!BCF10&lt;&gt;"x",'RELEVE DES FICHES SUIVEUSES'!BCF10,0)/3</f>
        <v>0</v>
      </c>
      <c r="BCG10" s="15">
        <f>$B10*IF('RELEVE DES FICHES SUIVEUSES'!BCG10&lt;&gt;"x",'RELEVE DES FICHES SUIVEUSES'!BCG10,0)/3</f>
        <v>0</v>
      </c>
      <c r="BCH10" s="15">
        <f>$B10*IF('RELEVE DES FICHES SUIVEUSES'!BCH10&lt;&gt;"x",'RELEVE DES FICHES SUIVEUSES'!BCH10,0)/3</f>
        <v>0</v>
      </c>
      <c r="BCI10" s="15">
        <f>$B10*IF('RELEVE DES FICHES SUIVEUSES'!BCI10&lt;&gt;"x",'RELEVE DES FICHES SUIVEUSES'!BCI10,0)/3</f>
        <v>0</v>
      </c>
      <c r="BCJ10" s="15">
        <f>$B10*IF('RELEVE DES FICHES SUIVEUSES'!BCJ10&lt;&gt;"x",'RELEVE DES FICHES SUIVEUSES'!BCJ10,0)/3</f>
        <v>0</v>
      </c>
      <c r="BCK10" s="15">
        <f>$B10*IF('RELEVE DES FICHES SUIVEUSES'!BCK10&lt;&gt;"x",'RELEVE DES FICHES SUIVEUSES'!BCK10,0)/3</f>
        <v>0</v>
      </c>
      <c r="BCL10" s="15">
        <f>$B10*IF('RELEVE DES FICHES SUIVEUSES'!BCL10&lt;&gt;"x",'RELEVE DES FICHES SUIVEUSES'!BCL10,0)/3</f>
        <v>0</v>
      </c>
      <c r="BCM10" s="15">
        <f>$B10*IF('RELEVE DES FICHES SUIVEUSES'!BCM10&lt;&gt;"x",'RELEVE DES FICHES SUIVEUSES'!BCM10,0)/3</f>
        <v>0</v>
      </c>
      <c r="BCN10" s="15">
        <f>$B10*IF('RELEVE DES FICHES SUIVEUSES'!BCN10&lt;&gt;"x",'RELEVE DES FICHES SUIVEUSES'!BCN10,0)/3</f>
        <v>0</v>
      </c>
      <c r="BCO10" s="15">
        <f>$B10*IF('RELEVE DES FICHES SUIVEUSES'!BCO10&lt;&gt;"x",'RELEVE DES FICHES SUIVEUSES'!BCO10,0)/3</f>
        <v>0</v>
      </c>
      <c r="BCP10" s="15">
        <f>$B10*IF('RELEVE DES FICHES SUIVEUSES'!BCP10&lt;&gt;"x",'RELEVE DES FICHES SUIVEUSES'!BCP10,0)/3</f>
        <v>0</v>
      </c>
      <c r="BCQ10" s="15">
        <f>$B10*IF('RELEVE DES FICHES SUIVEUSES'!BCQ10&lt;&gt;"x",'RELEVE DES FICHES SUIVEUSES'!BCQ10,0)/3</f>
        <v>0</v>
      </c>
      <c r="BCR10" s="15">
        <f>$B10*IF('RELEVE DES FICHES SUIVEUSES'!BCR10&lt;&gt;"x",'RELEVE DES FICHES SUIVEUSES'!BCR10,0)/3</f>
        <v>0</v>
      </c>
      <c r="BCS10" s="15">
        <f>$B10*IF('RELEVE DES FICHES SUIVEUSES'!BCS10&lt;&gt;"x",'RELEVE DES FICHES SUIVEUSES'!BCS10,0)/3</f>
        <v>0</v>
      </c>
      <c r="BCT10" s="15">
        <f>$B10*IF('RELEVE DES FICHES SUIVEUSES'!BCT10&lt;&gt;"x",'RELEVE DES FICHES SUIVEUSES'!BCT10,0)/3</f>
        <v>0</v>
      </c>
      <c r="BCU10" s="15">
        <f>$B10*IF('RELEVE DES FICHES SUIVEUSES'!BCU10&lt;&gt;"x",'RELEVE DES FICHES SUIVEUSES'!BCU10,0)/3</f>
        <v>0</v>
      </c>
      <c r="BCV10" s="15">
        <f>$B10*IF('RELEVE DES FICHES SUIVEUSES'!BCV10&lt;&gt;"x",'RELEVE DES FICHES SUIVEUSES'!BCV10,0)/3</f>
        <v>0</v>
      </c>
      <c r="BCW10" s="15">
        <f>$B10*IF('RELEVE DES FICHES SUIVEUSES'!BCW10&lt;&gt;"x",'RELEVE DES FICHES SUIVEUSES'!BCW10,0)/3</f>
        <v>0</v>
      </c>
      <c r="BCX10" s="15">
        <f>$B10*IF('RELEVE DES FICHES SUIVEUSES'!BCX10&lt;&gt;"x",'RELEVE DES FICHES SUIVEUSES'!BCX10,0)/3</f>
        <v>0</v>
      </c>
      <c r="BCY10" s="15">
        <f>$B10*IF('RELEVE DES FICHES SUIVEUSES'!BCY10&lt;&gt;"x",'RELEVE DES FICHES SUIVEUSES'!BCY10,0)/3</f>
        <v>0</v>
      </c>
      <c r="BCZ10" s="15">
        <f>$B10*IF('RELEVE DES FICHES SUIVEUSES'!BCZ10&lt;&gt;"x",'RELEVE DES FICHES SUIVEUSES'!BCZ10,0)/3</f>
        <v>0</v>
      </c>
      <c r="BDA10" s="15">
        <f>$B10*IF('RELEVE DES FICHES SUIVEUSES'!BDA10&lt;&gt;"x",'RELEVE DES FICHES SUIVEUSES'!BDA10,0)/3</f>
        <v>0</v>
      </c>
      <c r="BDB10" s="15">
        <f>$B10*IF('RELEVE DES FICHES SUIVEUSES'!BDB10&lt;&gt;"x",'RELEVE DES FICHES SUIVEUSES'!BDB10,0)/3</f>
        <v>0</v>
      </c>
      <c r="BDC10" s="15">
        <f>$B10*IF('RELEVE DES FICHES SUIVEUSES'!BDC10&lt;&gt;"x",'RELEVE DES FICHES SUIVEUSES'!BDC10,0)/3</f>
        <v>0</v>
      </c>
      <c r="BDD10" s="15">
        <f>$B10*IF('RELEVE DES FICHES SUIVEUSES'!BDD10&lt;&gt;"x",'RELEVE DES FICHES SUIVEUSES'!BDD10,0)/3</f>
        <v>0</v>
      </c>
      <c r="BDE10" s="15">
        <f>$B10*IF('RELEVE DES FICHES SUIVEUSES'!BDE10&lt;&gt;"x",'RELEVE DES FICHES SUIVEUSES'!BDE10,0)/3</f>
        <v>0</v>
      </c>
      <c r="BDF10" s="15">
        <f>$B10*IF('RELEVE DES FICHES SUIVEUSES'!BDF10&lt;&gt;"x",'RELEVE DES FICHES SUIVEUSES'!BDF10,0)/3</f>
        <v>0</v>
      </c>
      <c r="BDG10" s="15">
        <f>$B10*IF('RELEVE DES FICHES SUIVEUSES'!BDG10&lt;&gt;"x",'RELEVE DES FICHES SUIVEUSES'!BDG10,0)/3</f>
        <v>0</v>
      </c>
      <c r="BDH10" s="15">
        <f>$B10*IF('RELEVE DES FICHES SUIVEUSES'!BDH10&lt;&gt;"x",'RELEVE DES FICHES SUIVEUSES'!BDH10,0)/3</f>
        <v>0</v>
      </c>
      <c r="BDI10" s="15">
        <f>$B10*IF('RELEVE DES FICHES SUIVEUSES'!BDI10&lt;&gt;"x",'RELEVE DES FICHES SUIVEUSES'!BDI10,0)/3</f>
        <v>0</v>
      </c>
      <c r="BDJ10" s="15">
        <f>$B10*IF('RELEVE DES FICHES SUIVEUSES'!BDJ10&lt;&gt;"x",'RELEVE DES FICHES SUIVEUSES'!BDJ10,0)/3</f>
        <v>0</v>
      </c>
      <c r="BDK10" s="15">
        <f>$B10*IF('RELEVE DES FICHES SUIVEUSES'!BDK10&lt;&gt;"x",'RELEVE DES FICHES SUIVEUSES'!BDK10,0)/3</f>
        <v>0</v>
      </c>
      <c r="BDL10" s="15">
        <f>$B10*IF('RELEVE DES FICHES SUIVEUSES'!BDL10&lt;&gt;"x",'RELEVE DES FICHES SUIVEUSES'!BDL10,0)/3</f>
        <v>0</v>
      </c>
      <c r="BDM10" s="15">
        <f>$B10*IF('RELEVE DES FICHES SUIVEUSES'!BDM10&lt;&gt;"x",'RELEVE DES FICHES SUIVEUSES'!BDM10,0)/3</f>
        <v>0</v>
      </c>
      <c r="BDN10" s="15">
        <f>$B10*IF('RELEVE DES FICHES SUIVEUSES'!BDN10&lt;&gt;"x",'RELEVE DES FICHES SUIVEUSES'!BDN10,0)/3</f>
        <v>0</v>
      </c>
      <c r="BDO10" s="15">
        <f>$B10*IF('RELEVE DES FICHES SUIVEUSES'!BDO10&lt;&gt;"x",'RELEVE DES FICHES SUIVEUSES'!BDO10,0)/3</f>
        <v>0</v>
      </c>
      <c r="BDP10" s="15">
        <f>$B10*IF('RELEVE DES FICHES SUIVEUSES'!BDP10&lt;&gt;"x",'RELEVE DES FICHES SUIVEUSES'!BDP10,0)/3</f>
        <v>0</v>
      </c>
      <c r="BDQ10" s="15">
        <f>$B10*IF('RELEVE DES FICHES SUIVEUSES'!BDQ10&lt;&gt;"x",'RELEVE DES FICHES SUIVEUSES'!BDQ10,0)/3</f>
        <v>0</v>
      </c>
      <c r="BDR10" s="15">
        <f>$B10*IF('RELEVE DES FICHES SUIVEUSES'!BDR10&lt;&gt;"x",'RELEVE DES FICHES SUIVEUSES'!BDR10,0)/3</f>
        <v>0</v>
      </c>
      <c r="BDS10" s="15">
        <f>$B10*IF('RELEVE DES FICHES SUIVEUSES'!BDS10&lt;&gt;"x",'RELEVE DES FICHES SUIVEUSES'!BDS10,0)/3</f>
        <v>0</v>
      </c>
      <c r="BDT10" s="15">
        <f>$B10*IF('RELEVE DES FICHES SUIVEUSES'!BDT10&lt;&gt;"x",'RELEVE DES FICHES SUIVEUSES'!BDT10,0)/3</f>
        <v>0</v>
      </c>
      <c r="BDU10" s="15">
        <f>$B10*IF('RELEVE DES FICHES SUIVEUSES'!BDU10&lt;&gt;"x",'RELEVE DES FICHES SUIVEUSES'!BDU10,0)/3</f>
        <v>0</v>
      </c>
      <c r="BDV10" s="15">
        <f>$B10*IF('RELEVE DES FICHES SUIVEUSES'!BDV10&lt;&gt;"x",'RELEVE DES FICHES SUIVEUSES'!BDV10,0)/3</f>
        <v>0</v>
      </c>
      <c r="BDW10" s="15">
        <f>$B10*IF('RELEVE DES FICHES SUIVEUSES'!BDW10&lt;&gt;"x",'RELEVE DES FICHES SUIVEUSES'!BDW10,0)/3</f>
        <v>0</v>
      </c>
      <c r="BDX10" s="15">
        <f>$B10*IF('RELEVE DES FICHES SUIVEUSES'!BDX10&lt;&gt;"x",'RELEVE DES FICHES SUIVEUSES'!BDX10,0)/3</f>
        <v>0</v>
      </c>
      <c r="BDY10" s="15">
        <f>$B10*IF('RELEVE DES FICHES SUIVEUSES'!BDY10&lt;&gt;"x",'RELEVE DES FICHES SUIVEUSES'!BDY10,0)/3</f>
        <v>0</v>
      </c>
      <c r="BDZ10" s="15">
        <f>$B10*IF('RELEVE DES FICHES SUIVEUSES'!BDZ10&lt;&gt;"x",'RELEVE DES FICHES SUIVEUSES'!BDZ10,0)/3</f>
        <v>0</v>
      </c>
      <c r="BEA10" s="15">
        <f>$B10*IF('RELEVE DES FICHES SUIVEUSES'!BEA10&lt;&gt;"x",'RELEVE DES FICHES SUIVEUSES'!BEA10,0)/3</f>
        <v>0</v>
      </c>
      <c r="BEB10" s="15">
        <f>$B10*IF('RELEVE DES FICHES SUIVEUSES'!BEB10&lt;&gt;"x",'RELEVE DES FICHES SUIVEUSES'!BEB10,0)/3</f>
        <v>0</v>
      </c>
      <c r="BEC10" s="15">
        <f>$B10*IF('RELEVE DES FICHES SUIVEUSES'!BEC10&lt;&gt;"x",'RELEVE DES FICHES SUIVEUSES'!BEC10,0)/3</f>
        <v>0</v>
      </c>
      <c r="BED10" s="15">
        <f>$B10*IF('RELEVE DES FICHES SUIVEUSES'!BED10&lt;&gt;"x",'RELEVE DES FICHES SUIVEUSES'!BED10,0)/3</f>
        <v>0</v>
      </c>
      <c r="BEE10" s="15">
        <f>$B10*IF('RELEVE DES FICHES SUIVEUSES'!BEE10&lt;&gt;"x",'RELEVE DES FICHES SUIVEUSES'!BEE10,0)/3</f>
        <v>0</v>
      </c>
      <c r="BEF10" s="15">
        <f>$B10*IF('RELEVE DES FICHES SUIVEUSES'!BEF10&lt;&gt;"x",'RELEVE DES FICHES SUIVEUSES'!BEF10,0)/3</f>
        <v>0</v>
      </c>
      <c r="BEG10" s="15">
        <f>$B10*IF('RELEVE DES FICHES SUIVEUSES'!BEG10&lt;&gt;"x",'RELEVE DES FICHES SUIVEUSES'!BEG10,0)/3</f>
        <v>0</v>
      </c>
      <c r="BEH10" s="15">
        <f>$B10*IF('RELEVE DES FICHES SUIVEUSES'!BEH10&lt;&gt;"x",'RELEVE DES FICHES SUIVEUSES'!BEH10,0)/3</f>
        <v>0</v>
      </c>
      <c r="BEI10" s="15">
        <f>$B10*IF('RELEVE DES FICHES SUIVEUSES'!BEI10&lt;&gt;"x",'RELEVE DES FICHES SUIVEUSES'!BEI10,0)/3</f>
        <v>0</v>
      </c>
      <c r="BEJ10" s="15">
        <f>$B10*IF('RELEVE DES FICHES SUIVEUSES'!BEJ10&lt;&gt;"x",'RELEVE DES FICHES SUIVEUSES'!BEJ10,0)/3</f>
        <v>0</v>
      </c>
      <c r="BEK10" s="15">
        <f>$B10*IF('RELEVE DES FICHES SUIVEUSES'!BEK10&lt;&gt;"x",'RELEVE DES FICHES SUIVEUSES'!BEK10,0)/3</f>
        <v>0</v>
      </c>
      <c r="BEL10" s="15">
        <f>$B10*IF('RELEVE DES FICHES SUIVEUSES'!BEL10&lt;&gt;"x",'RELEVE DES FICHES SUIVEUSES'!BEL10,0)/3</f>
        <v>0</v>
      </c>
      <c r="BEM10" s="15">
        <f>$B10*IF('RELEVE DES FICHES SUIVEUSES'!BEM10&lt;&gt;"x",'RELEVE DES FICHES SUIVEUSES'!BEM10,0)/3</f>
        <v>0</v>
      </c>
      <c r="BEN10" s="15">
        <f>$B10*IF('RELEVE DES FICHES SUIVEUSES'!BEN10&lt;&gt;"x",'RELEVE DES FICHES SUIVEUSES'!BEN10,0)/3</f>
        <v>0</v>
      </c>
      <c r="BEO10" s="15">
        <f>$B10*IF('RELEVE DES FICHES SUIVEUSES'!BEO10&lt;&gt;"x",'RELEVE DES FICHES SUIVEUSES'!BEO10,0)/3</f>
        <v>0</v>
      </c>
      <c r="BEP10" s="15">
        <f>$B10*IF('RELEVE DES FICHES SUIVEUSES'!BEP10&lt;&gt;"x",'RELEVE DES FICHES SUIVEUSES'!BEP10,0)/3</f>
        <v>0</v>
      </c>
      <c r="BEQ10" s="15">
        <f>$B10*IF('RELEVE DES FICHES SUIVEUSES'!BEQ10&lt;&gt;"x",'RELEVE DES FICHES SUIVEUSES'!BEQ10,0)/3</f>
        <v>0</v>
      </c>
      <c r="BER10" s="15">
        <f>$B10*IF('RELEVE DES FICHES SUIVEUSES'!BER10&lt;&gt;"x",'RELEVE DES FICHES SUIVEUSES'!BER10,0)/3</f>
        <v>0</v>
      </c>
      <c r="BES10" s="15">
        <f>$B10*IF('RELEVE DES FICHES SUIVEUSES'!BES10&lt;&gt;"x",'RELEVE DES FICHES SUIVEUSES'!BES10,0)/3</f>
        <v>0</v>
      </c>
      <c r="BET10" s="15">
        <f>$B10*IF('RELEVE DES FICHES SUIVEUSES'!BET10&lt;&gt;"x",'RELEVE DES FICHES SUIVEUSES'!BET10,0)/3</f>
        <v>0</v>
      </c>
      <c r="BEU10" s="15">
        <f>$B10*IF('RELEVE DES FICHES SUIVEUSES'!BEU10&lt;&gt;"x",'RELEVE DES FICHES SUIVEUSES'!BEU10,0)/3</f>
        <v>0</v>
      </c>
      <c r="BEV10" s="15">
        <f>$B10*IF('RELEVE DES FICHES SUIVEUSES'!BEV10&lt;&gt;"x",'RELEVE DES FICHES SUIVEUSES'!BEV10,0)/3</f>
        <v>0</v>
      </c>
      <c r="BEW10" s="15">
        <f>$B10*IF('RELEVE DES FICHES SUIVEUSES'!BEW10&lt;&gt;"x",'RELEVE DES FICHES SUIVEUSES'!BEW10,0)/3</f>
        <v>0</v>
      </c>
      <c r="BEX10" s="15">
        <f>$B10*IF('RELEVE DES FICHES SUIVEUSES'!BEX10&lt;&gt;"x",'RELEVE DES FICHES SUIVEUSES'!BEX10,0)/3</f>
        <v>0</v>
      </c>
      <c r="BEY10" s="15">
        <f>$B10*IF('RELEVE DES FICHES SUIVEUSES'!BEY10&lt;&gt;"x",'RELEVE DES FICHES SUIVEUSES'!BEY10,0)/3</f>
        <v>0</v>
      </c>
      <c r="BEZ10" s="15">
        <f>$B10*IF('RELEVE DES FICHES SUIVEUSES'!BEZ10&lt;&gt;"x",'RELEVE DES FICHES SUIVEUSES'!BEZ10,0)/3</f>
        <v>0</v>
      </c>
      <c r="BFA10" s="15">
        <f>$B10*IF('RELEVE DES FICHES SUIVEUSES'!BFA10&lt;&gt;"x",'RELEVE DES FICHES SUIVEUSES'!BFA10,0)/3</f>
        <v>0</v>
      </c>
      <c r="BFB10" s="15">
        <f>$B10*IF('RELEVE DES FICHES SUIVEUSES'!BFB10&lt;&gt;"x",'RELEVE DES FICHES SUIVEUSES'!BFB10,0)/3</f>
        <v>0</v>
      </c>
      <c r="BFC10" s="15">
        <f>$B10*IF('RELEVE DES FICHES SUIVEUSES'!BFC10&lt;&gt;"x",'RELEVE DES FICHES SUIVEUSES'!BFC10,0)/3</f>
        <v>0</v>
      </c>
      <c r="BFD10" s="15">
        <f>$B10*IF('RELEVE DES FICHES SUIVEUSES'!BFD10&lt;&gt;"x",'RELEVE DES FICHES SUIVEUSES'!BFD10,0)/3</f>
        <v>0</v>
      </c>
      <c r="BFE10" s="15">
        <f>$B10*IF('RELEVE DES FICHES SUIVEUSES'!BFE10&lt;&gt;"x",'RELEVE DES FICHES SUIVEUSES'!BFE10,0)/3</f>
        <v>0</v>
      </c>
      <c r="BFF10" s="15">
        <f>$B10*IF('RELEVE DES FICHES SUIVEUSES'!BFF10&lt;&gt;"x",'RELEVE DES FICHES SUIVEUSES'!BFF10,0)/3</f>
        <v>0</v>
      </c>
      <c r="BFG10" s="15">
        <f>$B10*IF('RELEVE DES FICHES SUIVEUSES'!BFG10&lt;&gt;"x",'RELEVE DES FICHES SUIVEUSES'!BFG10,0)/3</f>
        <v>0</v>
      </c>
      <c r="BFH10" s="15">
        <f>$B10*IF('RELEVE DES FICHES SUIVEUSES'!BFH10&lt;&gt;"x",'RELEVE DES FICHES SUIVEUSES'!BFH10,0)/3</f>
        <v>0</v>
      </c>
      <c r="BFI10" s="15">
        <f>$B10*IF('RELEVE DES FICHES SUIVEUSES'!BFI10&lt;&gt;"x",'RELEVE DES FICHES SUIVEUSES'!BFI10,0)/3</f>
        <v>0</v>
      </c>
      <c r="BFJ10" s="15">
        <f>$B10*IF('RELEVE DES FICHES SUIVEUSES'!BFJ10&lt;&gt;"x",'RELEVE DES FICHES SUIVEUSES'!BFJ10,0)/3</f>
        <v>0</v>
      </c>
      <c r="BFK10" s="15">
        <f>$B10*IF('RELEVE DES FICHES SUIVEUSES'!BFK10&lt;&gt;"x",'RELEVE DES FICHES SUIVEUSES'!BFK10,0)/3</f>
        <v>0</v>
      </c>
      <c r="BFL10" s="15">
        <f>$B10*IF('RELEVE DES FICHES SUIVEUSES'!BFL10&lt;&gt;"x",'RELEVE DES FICHES SUIVEUSES'!BFL10,0)/3</f>
        <v>0</v>
      </c>
      <c r="BFM10" s="15">
        <f>$B10*IF('RELEVE DES FICHES SUIVEUSES'!BFM10&lt;&gt;"x",'RELEVE DES FICHES SUIVEUSES'!BFM10,0)/3</f>
        <v>0</v>
      </c>
      <c r="BFN10" s="15">
        <f>$B10*IF('RELEVE DES FICHES SUIVEUSES'!BFN10&lt;&gt;"x",'RELEVE DES FICHES SUIVEUSES'!BFN10,0)/3</f>
        <v>0</v>
      </c>
      <c r="BFO10" s="15">
        <f>$B10*IF('RELEVE DES FICHES SUIVEUSES'!BFO10&lt;&gt;"x",'RELEVE DES FICHES SUIVEUSES'!BFO10,0)/3</f>
        <v>0</v>
      </c>
      <c r="BFP10" s="15">
        <f>$B10*IF('RELEVE DES FICHES SUIVEUSES'!BFP10&lt;&gt;"x",'RELEVE DES FICHES SUIVEUSES'!BFP10,0)/3</f>
        <v>0</v>
      </c>
      <c r="BFQ10" s="15">
        <f>$B10*IF('RELEVE DES FICHES SUIVEUSES'!BFQ10&lt;&gt;"x",'RELEVE DES FICHES SUIVEUSES'!BFQ10,0)/3</f>
        <v>0</v>
      </c>
      <c r="BFR10" s="15">
        <f>$B10*IF('RELEVE DES FICHES SUIVEUSES'!BFR10&lt;&gt;"x",'RELEVE DES FICHES SUIVEUSES'!BFR10,0)/3</f>
        <v>0</v>
      </c>
      <c r="BFS10" s="15">
        <f>$B10*IF('RELEVE DES FICHES SUIVEUSES'!BFS10&lt;&gt;"x",'RELEVE DES FICHES SUIVEUSES'!BFS10,0)/3</f>
        <v>0</v>
      </c>
      <c r="BFT10" s="15">
        <f>$B10*IF('RELEVE DES FICHES SUIVEUSES'!BFT10&lt;&gt;"x",'RELEVE DES FICHES SUIVEUSES'!BFT10,0)/3</f>
        <v>0</v>
      </c>
      <c r="BFU10" s="15">
        <f>$B10*IF('RELEVE DES FICHES SUIVEUSES'!BFU10&lt;&gt;"x",'RELEVE DES FICHES SUIVEUSES'!BFU10,0)/3</f>
        <v>0</v>
      </c>
      <c r="BFV10" s="15">
        <f>$B10*IF('RELEVE DES FICHES SUIVEUSES'!BFV10&lt;&gt;"x",'RELEVE DES FICHES SUIVEUSES'!BFV10,0)/3</f>
        <v>0</v>
      </c>
      <c r="BFW10" s="15">
        <f>$B10*IF('RELEVE DES FICHES SUIVEUSES'!BFW10&lt;&gt;"x",'RELEVE DES FICHES SUIVEUSES'!BFW10,0)/3</f>
        <v>0</v>
      </c>
      <c r="BFX10" s="15">
        <f>$B10*IF('RELEVE DES FICHES SUIVEUSES'!BFX10&lt;&gt;"x",'RELEVE DES FICHES SUIVEUSES'!BFX10,0)/3</f>
        <v>0</v>
      </c>
      <c r="BFY10" s="15">
        <f>$B10*IF('RELEVE DES FICHES SUIVEUSES'!BFY10&lt;&gt;"x",'RELEVE DES FICHES SUIVEUSES'!BFY10,0)/3</f>
        <v>0</v>
      </c>
      <c r="BFZ10" s="15">
        <f>$B10*IF('RELEVE DES FICHES SUIVEUSES'!BFZ10&lt;&gt;"x",'RELEVE DES FICHES SUIVEUSES'!BFZ10,0)/3</f>
        <v>0</v>
      </c>
      <c r="BGA10" s="15">
        <f>$B10*IF('RELEVE DES FICHES SUIVEUSES'!BGA10&lt;&gt;"x",'RELEVE DES FICHES SUIVEUSES'!BGA10,0)/3</f>
        <v>0</v>
      </c>
      <c r="BGB10" s="15">
        <f>$B10*IF('RELEVE DES FICHES SUIVEUSES'!BGB10&lt;&gt;"x",'RELEVE DES FICHES SUIVEUSES'!BGB10,0)/3</f>
        <v>0</v>
      </c>
      <c r="BGC10" s="15">
        <f>$B10*IF('RELEVE DES FICHES SUIVEUSES'!BGC10&lt;&gt;"x",'RELEVE DES FICHES SUIVEUSES'!BGC10,0)/3</f>
        <v>0</v>
      </c>
      <c r="BGD10" s="15">
        <f>$B10*IF('RELEVE DES FICHES SUIVEUSES'!BGD10&lt;&gt;"x",'RELEVE DES FICHES SUIVEUSES'!BGD10,0)/3</f>
        <v>0</v>
      </c>
      <c r="BGE10" s="15">
        <f>$B10*IF('RELEVE DES FICHES SUIVEUSES'!BGE10&lt;&gt;"x",'RELEVE DES FICHES SUIVEUSES'!BGE10,0)/3</f>
        <v>0</v>
      </c>
      <c r="BGF10" s="15">
        <f>$B10*IF('RELEVE DES FICHES SUIVEUSES'!BGF10&lt;&gt;"x",'RELEVE DES FICHES SUIVEUSES'!BGF10,0)/3</f>
        <v>0</v>
      </c>
      <c r="BGG10" s="15">
        <f>$B10*IF('RELEVE DES FICHES SUIVEUSES'!BGG10&lt;&gt;"x",'RELEVE DES FICHES SUIVEUSES'!BGG10,0)/3</f>
        <v>0</v>
      </c>
      <c r="BGH10" s="15">
        <f>$B10*IF('RELEVE DES FICHES SUIVEUSES'!BGH10&lt;&gt;"x",'RELEVE DES FICHES SUIVEUSES'!BGH10,0)/3</f>
        <v>0</v>
      </c>
      <c r="BGI10" s="15">
        <f>$B10*IF('RELEVE DES FICHES SUIVEUSES'!BGI10&lt;&gt;"x",'RELEVE DES FICHES SUIVEUSES'!BGI10,0)/3</f>
        <v>0</v>
      </c>
      <c r="BGJ10" s="15">
        <f>$B10*IF('RELEVE DES FICHES SUIVEUSES'!BGJ10&lt;&gt;"x",'RELEVE DES FICHES SUIVEUSES'!BGJ10,0)/3</f>
        <v>0</v>
      </c>
      <c r="BGK10" s="15">
        <f>$B10*IF('RELEVE DES FICHES SUIVEUSES'!BGK10&lt;&gt;"x",'RELEVE DES FICHES SUIVEUSES'!BGK10,0)/3</f>
        <v>0</v>
      </c>
      <c r="BGL10" s="15">
        <f>$B10*IF('RELEVE DES FICHES SUIVEUSES'!BGL10&lt;&gt;"x",'RELEVE DES FICHES SUIVEUSES'!BGL10,0)/3</f>
        <v>0</v>
      </c>
      <c r="BGM10" s="15">
        <f>$B10*IF('RELEVE DES FICHES SUIVEUSES'!BGM10&lt;&gt;"x",'RELEVE DES FICHES SUIVEUSES'!BGM10,0)/3</f>
        <v>0</v>
      </c>
      <c r="BGN10" s="15">
        <f>$B10*IF('RELEVE DES FICHES SUIVEUSES'!BGN10&lt;&gt;"x",'RELEVE DES FICHES SUIVEUSES'!BGN10,0)/3</f>
        <v>0</v>
      </c>
      <c r="BGO10" s="15">
        <f>$B10*IF('RELEVE DES FICHES SUIVEUSES'!BGO10&lt;&gt;"x",'RELEVE DES FICHES SUIVEUSES'!BGO10,0)/3</f>
        <v>0</v>
      </c>
      <c r="BGP10" s="15">
        <f>$B10*IF('RELEVE DES FICHES SUIVEUSES'!BGP10&lt;&gt;"x",'RELEVE DES FICHES SUIVEUSES'!BGP10,0)/3</f>
        <v>0</v>
      </c>
      <c r="BGQ10" s="15">
        <f>$B10*IF('RELEVE DES FICHES SUIVEUSES'!BGQ10&lt;&gt;"x",'RELEVE DES FICHES SUIVEUSES'!BGQ10,0)/3</f>
        <v>0</v>
      </c>
      <c r="BGR10" s="15">
        <f>$B10*IF('RELEVE DES FICHES SUIVEUSES'!BGR10&lt;&gt;"x",'RELEVE DES FICHES SUIVEUSES'!BGR10,0)/3</f>
        <v>0</v>
      </c>
      <c r="BGS10" s="15">
        <f>$B10*IF('RELEVE DES FICHES SUIVEUSES'!BGS10&lt;&gt;"x",'RELEVE DES FICHES SUIVEUSES'!BGS10,0)/3</f>
        <v>0</v>
      </c>
      <c r="BGT10" s="15">
        <f>$B10*IF('RELEVE DES FICHES SUIVEUSES'!BGT10&lt;&gt;"x",'RELEVE DES FICHES SUIVEUSES'!BGT10,0)/3</f>
        <v>0</v>
      </c>
      <c r="BGU10" s="15">
        <f>$B10*IF('RELEVE DES FICHES SUIVEUSES'!BGU10&lt;&gt;"x",'RELEVE DES FICHES SUIVEUSES'!BGU10,0)/3</f>
        <v>0</v>
      </c>
      <c r="BGV10" s="15">
        <f>$B10*IF('RELEVE DES FICHES SUIVEUSES'!BGV10&lt;&gt;"x",'RELEVE DES FICHES SUIVEUSES'!BGV10,0)/3</f>
        <v>0</v>
      </c>
      <c r="BGW10" s="15">
        <f>$B10*IF('RELEVE DES FICHES SUIVEUSES'!BGW10&lt;&gt;"x",'RELEVE DES FICHES SUIVEUSES'!BGW10,0)/3</f>
        <v>0</v>
      </c>
      <c r="BGX10" s="15">
        <f>$B10*IF('RELEVE DES FICHES SUIVEUSES'!BGX10&lt;&gt;"x",'RELEVE DES FICHES SUIVEUSES'!BGX10,0)/3</f>
        <v>0</v>
      </c>
      <c r="BGY10" s="15">
        <f>$B10*IF('RELEVE DES FICHES SUIVEUSES'!BGY10&lt;&gt;"x",'RELEVE DES FICHES SUIVEUSES'!BGY10,0)/3</f>
        <v>0</v>
      </c>
      <c r="BGZ10" s="15">
        <f>$B10*IF('RELEVE DES FICHES SUIVEUSES'!BGZ10&lt;&gt;"x",'RELEVE DES FICHES SUIVEUSES'!BGZ10,0)/3</f>
        <v>0</v>
      </c>
      <c r="BHA10" s="15">
        <f>$B10*IF('RELEVE DES FICHES SUIVEUSES'!BHA10&lt;&gt;"x",'RELEVE DES FICHES SUIVEUSES'!BHA10,0)/3</f>
        <v>0</v>
      </c>
      <c r="BHB10" s="15">
        <f>$B10*IF('RELEVE DES FICHES SUIVEUSES'!BHB10&lt;&gt;"x",'RELEVE DES FICHES SUIVEUSES'!BHB10,0)/3</f>
        <v>0</v>
      </c>
      <c r="BHC10" s="15">
        <f>$B10*IF('RELEVE DES FICHES SUIVEUSES'!BHC10&lt;&gt;"x",'RELEVE DES FICHES SUIVEUSES'!BHC10,0)/3</f>
        <v>0</v>
      </c>
      <c r="BHD10" s="15">
        <f>$B10*IF('RELEVE DES FICHES SUIVEUSES'!BHD10&lt;&gt;"x",'RELEVE DES FICHES SUIVEUSES'!BHD10,0)/3</f>
        <v>0</v>
      </c>
      <c r="BHE10" s="15">
        <f>$B10*IF('RELEVE DES FICHES SUIVEUSES'!BHE10&lt;&gt;"x",'RELEVE DES FICHES SUIVEUSES'!BHE10,0)/3</f>
        <v>0</v>
      </c>
      <c r="BHF10" s="15">
        <f>$B10*IF('RELEVE DES FICHES SUIVEUSES'!BHF10&lt;&gt;"x",'RELEVE DES FICHES SUIVEUSES'!BHF10,0)/3</f>
        <v>0</v>
      </c>
      <c r="BHG10" s="15">
        <f>$B10*IF('RELEVE DES FICHES SUIVEUSES'!BHG10&lt;&gt;"x",'RELEVE DES FICHES SUIVEUSES'!BHG10,0)/3</f>
        <v>0</v>
      </c>
      <c r="BHH10" s="15">
        <f>$B10*IF('RELEVE DES FICHES SUIVEUSES'!BHH10&lt;&gt;"x",'RELEVE DES FICHES SUIVEUSES'!BHH10,0)/3</f>
        <v>0</v>
      </c>
      <c r="BHI10" s="15">
        <f>$B10*IF('RELEVE DES FICHES SUIVEUSES'!BHI10&lt;&gt;"x",'RELEVE DES FICHES SUIVEUSES'!BHI10,0)/3</f>
        <v>0</v>
      </c>
      <c r="BHJ10" s="15">
        <f>$B10*IF('RELEVE DES FICHES SUIVEUSES'!BHJ10&lt;&gt;"x",'RELEVE DES FICHES SUIVEUSES'!BHJ10,0)/3</f>
        <v>0</v>
      </c>
      <c r="BHK10" s="15">
        <f>$B10*IF('RELEVE DES FICHES SUIVEUSES'!BHK10&lt;&gt;"x",'RELEVE DES FICHES SUIVEUSES'!BHK10,0)/3</f>
        <v>0</v>
      </c>
      <c r="BHL10" s="15">
        <f>$B10*IF('RELEVE DES FICHES SUIVEUSES'!BHL10&lt;&gt;"x",'RELEVE DES FICHES SUIVEUSES'!BHL10,0)/3</f>
        <v>0</v>
      </c>
      <c r="BHM10" s="15">
        <f>$B10*IF('RELEVE DES FICHES SUIVEUSES'!BHM10&lt;&gt;"x",'RELEVE DES FICHES SUIVEUSES'!BHM10,0)/3</f>
        <v>0</v>
      </c>
      <c r="BHN10" s="15">
        <f>$B10*IF('RELEVE DES FICHES SUIVEUSES'!BHN10&lt;&gt;"x",'RELEVE DES FICHES SUIVEUSES'!BHN10,0)/3</f>
        <v>0</v>
      </c>
      <c r="BHO10" s="15">
        <f>$B10*IF('RELEVE DES FICHES SUIVEUSES'!BHO10&lt;&gt;"x",'RELEVE DES FICHES SUIVEUSES'!BHO10,0)/3</f>
        <v>0</v>
      </c>
      <c r="BHP10" s="15">
        <f>$B10*IF('RELEVE DES FICHES SUIVEUSES'!BHP10&lt;&gt;"x",'RELEVE DES FICHES SUIVEUSES'!BHP10,0)/3</f>
        <v>0</v>
      </c>
      <c r="BHQ10" s="15">
        <f>$B10*IF('RELEVE DES FICHES SUIVEUSES'!BHQ10&lt;&gt;"x",'RELEVE DES FICHES SUIVEUSES'!BHQ10,0)/3</f>
        <v>0</v>
      </c>
      <c r="BHR10" s="15">
        <f>$B10*IF('RELEVE DES FICHES SUIVEUSES'!BHR10&lt;&gt;"x",'RELEVE DES FICHES SUIVEUSES'!BHR10,0)/3</f>
        <v>0</v>
      </c>
      <c r="BHS10" s="15">
        <f>$B10*IF('RELEVE DES FICHES SUIVEUSES'!BHS10&lt;&gt;"x",'RELEVE DES FICHES SUIVEUSES'!BHS10,0)/3</f>
        <v>0</v>
      </c>
      <c r="BHT10" s="15">
        <f>$B10*IF('RELEVE DES FICHES SUIVEUSES'!BHT10&lt;&gt;"x",'RELEVE DES FICHES SUIVEUSES'!BHT10,0)/3</f>
        <v>0</v>
      </c>
      <c r="BHU10" s="15">
        <f>$B10*IF('RELEVE DES FICHES SUIVEUSES'!BHU10&lt;&gt;"x",'RELEVE DES FICHES SUIVEUSES'!BHU10,0)/3</f>
        <v>0</v>
      </c>
      <c r="BHV10" s="15">
        <f>$B10*IF('RELEVE DES FICHES SUIVEUSES'!BHV10&lt;&gt;"x",'RELEVE DES FICHES SUIVEUSES'!BHV10,0)/3</f>
        <v>0</v>
      </c>
      <c r="BHW10" s="15">
        <f>$B10*IF('RELEVE DES FICHES SUIVEUSES'!BHW10&lt;&gt;"x",'RELEVE DES FICHES SUIVEUSES'!BHW10,0)/3</f>
        <v>0</v>
      </c>
      <c r="BHX10" s="15">
        <f>$B10*IF('RELEVE DES FICHES SUIVEUSES'!BHX10&lt;&gt;"x",'RELEVE DES FICHES SUIVEUSES'!BHX10,0)/3</f>
        <v>0</v>
      </c>
      <c r="BHY10" s="15">
        <f>$B10*IF('RELEVE DES FICHES SUIVEUSES'!BHY10&lt;&gt;"x",'RELEVE DES FICHES SUIVEUSES'!BHY10,0)/3</f>
        <v>0</v>
      </c>
      <c r="BHZ10" s="15">
        <f>$B10*IF('RELEVE DES FICHES SUIVEUSES'!BHZ10&lt;&gt;"x",'RELEVE DES FICHES SUIVEUSES'!BHZ10,0)/3</f>
        <v>0</v>
      </c>
      <c r="BIA10" s="15">
        <f>$B10*IF('RELEVE DES FICHES SUIVEUSES'!BIA10&lt;&gt;"x",'RELEVE DES FICHES SUIVEUSES'!BIA10,0)/3</f>
        <v>0</v>
      </c>
      <c r="BIB10" s="15">
        <f>$B10*IF('RELEVE DES FICHES SUIVEUSES'!BIB10&lt;&gt;"x",'RELEVE DES FICHES SUIVEUSES'!BIB10,0)/3</f>
        <v>0</v>
      </c>
      <c r="BIC10" s="15">
        <f>$B10*IF('RELEVE DES FICHES SUIVEUSES'!BIC10&lt;&gt;"x",'RELEVE DES FICHES SUIVEUSES'!BIC10,0)/3</f>
        <v>0</v>
      </c>
      <c r="BID10" s="15">
        <f>$B10*IF('RELEVE DES FICHES SUIVEUSES'!BID10&lt;&gt;"x",'RELEVE DES FICHES SUIVEUSES'!BID10,0)/3</f>
        <v>0</v>
      </c>
      <c r="BIE10" s="15">
        <f>$B10*IF('RELEVE DES FICHES SUIVEUSES'!BIE10&lt;&gt;"x",'RELEVE DES FICHES SUIVEUSES'!BIE10,0)/3</f>
        <v>0</v>
      </c>
      <c r="BIF10" s="15">
        <f>$B10*IF('RELEVE DES FICHES SUIVEUSES'!BIF10&lt;&gt;"x",'RELEVE DES FICHES SUIVEUSES'!BIF10,0)/3</f>
        <v>0</v>
      </c>
      <c r="BIG10" s="15">
        <f>$B10*IF('RELEVE DES FICHES SUIVEUSES'!BIG10&lt;&gt;"x",'RELEVE DES FICHES SUIVEUSES'!BIG10,0)/3</f>
        <v>0</v>
      </c>
      <c r="BIH10" s="15">
        <f>$B10*IF('RELEVE DES FICHES SUIVEUSES'!BIH10&lt;&gt;"x",'RELEVE DES FICHES SUIVEUSES'!BIH10,0)/3</f>
        <v>0</v>
      </c>
      <c r="BII10" s="15">
        <f>$B10*IF('RELEVE DES FICHES SUIVEUSES'!BII10&lt;&gt;"x",'RELEVE DES FICHES SUIVEUSES'!BII10,0)/3</f>
        <v>0</v>
      </c>
      <c r="BIJ10" s="15">
        <f>$B10*IF('RELEVE DES FICHES SUIVEUSES'!BIJ10&lt;&gt;"x",'RELEVE DES FICHES SUIVEUSES'!BIJ10,0)/3</f>
        <v>0</v>
      </c>
      <c r="BIK10" s="15">
        <f>$B10*IF('RELEVE DES FICHES SUIVEUSES'!BIK10&lt;&gt;"x",'RELEVE DES FICHES SUIVEUSES'!BIK10,0)/3</f>
        <v>0</v>
      </c>
      <c r="BIL10" s="15">
        <f>$B10*IF('RELEVE DES FICHES SUIVEUSES'!BIL10&lt;&gt;"x",'RELEVE DES FICHES SUIVEUSES'!BIL10,0)/3</f>
        <v>0</v>
      </c>
      <c r="BIM10" s="15">
        <f>$B10*IF('RELEVE DES FICHES SUIVEUSES'!BIM10&lt;&gt;"x",'RELEVE DES FICHES SUIVEUSES'!BIM10,0)/3</f>
        <v>0</v>
      </c>
      <c r="BIN10" s="15">
        <f>$B10*IF('RELEVE DES FICHES SUIVEUSES'!BIN10&lt;&gt;"x",'RELEVE DES FICHES SUIVEUSES'!BIN10,0)/3</f>
        <v>0</v>
      </c>
      <c r="BIO10" s="15">
        <f>$B10*IF('RELEVE DES FICHES SUIVEUSES'!BIO10&lt;&gt;"x",'RELEVE DES FICHES SUIVEUSES'!BIO10,0)/3</f>
        <v>0</v>
      </c>
      <c r="BIP10" s="15">
        <f>$B10*IF('RELEVE DES FICHES SUIVEUSES'!BIP10&lt;&gt;"x",'RELEVE DES FICHES SUIVEUSES'!BIP10,0)/3</f>
        <v>0</v>
      </c>
      <c r="BIQ10" s="15">
        <f>$B10*IF('RELEVE DES FICHES SUIVEUSES'!BIQ10&lt;&gt;"x",'RELEVE DES FICHES SUIVEUSES'!BIQ10,0)/3</f>
        <v>0</v>
      </c>
      <c r="BIR10" s="15">
        <f>$B10*IF('RELEVE DES FICHES SUIVEUSES'!BIR10&lt;&gt;"x",'RELEVE DES FICHES SUIVEUSES'!BIR10,0)/3</f>
        <v>0</v>
      </c>
      <c r="BIS10" s="15">
        <f>$B10*IF('RELEVE DES FICHES SUIVEUSES'!BIS10&lt;&gt;"x",'RELEVE DES FICHES SUIVEUSES'!BIS10,0)/3</f>
        <v>0</v>
      </c>
      <c r="BIT10" s="15">
        <f>$B10*IF('RELEVE DES FICHES SUIVEUSES'!BIT10&lt;&gt;"x",'RELEVE DES FICHES SUIVEUSES'!BIT10,0)/3</f>
        <v>0</v>
      </c>
      <c r="BIU10" s="15">
        <f>$B10*IF('RELEVE DES FICHES SUIVEUSES'!BIU10&lt;&gt;"x",'RELEVE DES FICHES SUIVEUSES'!BIU10,0)/3</f>
        <v>0</v>
      </c>
      <c r="BIV10" s="15">
        <f>$B10*IF('RELEVE DES FICHES SUIVEUSES'!BIV10&lt;&gt;"x",'RELEVE DES FICHES SUIVEUSES'!BIV10,0)/3</f>
        <v>0</v>
      </c>
      <c r="BIW10" s="15">
        <f>$B10*IF('RELEVE DES FICHES SUIVEUSES'!BIW10&lt;&gt;"x",'RELEVE DES FICHES SUIVEUSES'!BIW10,0)/3</f>
        <v>0</v>
      </c>
      <c r="BIX10" s="15">
        <f>$B10*IF('RELEVE DES FICHES SUIVEUSES'!BIX10&lt;&gt;"x",'RELEVE DES FICHES SUIVEUSES'!BIX10,0)/3</f>
        <v>0</v>
      </c>
      <c r="BIY10" s="15">
        <f>$B10*IF('RELEVE DES FICHES SUIVEUSES'!BIY10&lt;&gt;"x",'RELEVE DES FICHES SUIVEUSES'!BIY10,0)/3</f>
        <v>0</v>
      </c>
      <c r="BIZ10" s="15">
        <f>$B10*IF('RELEVE DES FICHES SUIVEUSES'!BIZ10&lt;&gt;"x",'RELEVE DES FICHES SUIVEUSES'!BIZ10,0)/3</f>
        <v>0</v>
      </c>
      <c r="BJA10" s="15">
        <f>$B10*IF('RELEVE DES FICHES SUIVEUSES'!BJA10&lt;&gt;"x",'RELEVE DES FICHES SUIVEUSES'!BJA10,0)/3</f>
        <v>0</v>
      </c>
      <c r="BJB10" s="15">
        <f>$B10*IF('RELEVE DES FICHES SUIVEUSES'!BJB10&lt;&gt;"x",'RELEVE DES FICHES SUIVEUSES'!BJB10,0)/3</f>
        <v>0</v>
      </c>
      <c r="BJC10" s="15">
        <f>$B10*IF('RELEVE DES FICHES SUIVEUSES'!BJC10&lt;&gt;"x",'RELEVE DES FICHES SUIVEUSES'!BJC10,0)/3</f>
        <v>0</v>
      </c>
      <c r="BJD10" s="15">
        <f>$B10*IF('RELEVE DES FICHES SUIVEUSES'!BJD10&lt;&gt;"x",'RELEVE DES FICHES SUIVEUSES'!BJD10,0)/3</f>
        <v>0</v>
      </c>
      <c r="BJE10" s="15">
        <f>$B10*IF('RELEVE DES FICHES SUIVEUSES'!BJE10&lt;&gt;"x",'RELEVE DES FICHES SUIVEUSES'!BJE10,0)/3</f>
        <v>0</v>
      </c>
      <c r="BJF10" s="15">
        <f>$B10*IF('RELEVE DES FICHES SUIVEUSES'!BJF10&lt;&gt;"x",'RELEVE DES FICHES SUIVEUSES'!BJF10,0)/3</f>
        <v>0</v>
      </c>
      <c r="BJG10" s="15">
        <f>$B10*IF('RELEVE DES FICHES SUIVEUSES'!BJG10&lt;&gt;"x",'RELEVE DES FICHES SUIVEUSES'!BJG10,0)/3</f>
        <v>0</v>
      </c>
      <c r="BJH10" s="15">
        <f>$B10*IF('RELEVE DES FICHES SUIVEUSES'!BJH10&lt;&gt;"x",'RELEVE DES FICHES SUIVEUSES'!BJH10,0)/3</f>
        <v>0</v>
      </c>
      <c r="BJI10" s="15">
        <f>$B10*IF('RELEVE DES FICHES SUIVEUSES'!BJI10&lt;&gt;"x",'RELEVE DES FICHES SUIVEUSES'!BJI10,0)/3</f>
        <v>0</v>
      </c>
      <c r="BJJ10" s="15">
        <f>$B10*IF('RELEVE DES FICHES SUIVEUSES'!BJJ10&lt;&gt;"x",'RELEVE DES FICHES SUIVEUSES'!BJJ10,0)/3</f>
        <v>0</v>
      </c>
      <c r="BJK10" s="15">
        <f>$B10*IF('RELEVE DES FICHES SUIVEUSES'!BJK10&lt;&gt;"x",'RELEVE DES FICHES SUIVEUSES'!BJK10,0)/3</f>
        <v>0</v>
      </c>
      <c r="BJL10" s="15">
        <f>$B10*IF('RELEVE DES FICHES SUIVEUSES'!BJL10&lt;&gt;"x",'RELEVE DES FICHES SUIVEUSES'!BJL10,0)/3</f>
        <v>0</v>
      </c>
      <c r="BJM10" s="15">
        <f>$B10*IF('RELEVE DES FICHES SUIVEUSES'!BJM10&lt;&gt;"x",'RELEVE DES FICHES SUIVEUSES'!BJM10,0)/3</f>
        <v>0</v>
      </c>
      <c r="BJN10" s="15">
        <f>$B10*IF('RELEVE DES FICHES SUIVEUSES'!BJN10&lt;&gt;"x",'RELEVE DES FICHES SUIVEUSES'!BJN10,0)/3</f>
        <v>0</v>
      </c>
      <c r="BJO10" s="15">
        <f>$B10*IF('RELEVE DES FICHES SUIVEUSES'!BJO10&lt;&gt;"x",'RELEVE DES FICHES SUIVEUSES'!BJO10,0)/3</f>
        <v>0</v>
      </c>
      <c r="BJP10" s="15">
        <f>$B10*IF('RELEVE DES FICHES SUIVEUSES'!BJP10&lt;&gt;"x",'RELEVE DES FICHES SUIVEUSES'!BJP10,0)/3</f>
        <v>0</v>
      </c>
      <c r="BJQ10" s="15">
        <f>$B10*IF('RELEVE DES FICHES SUIVEUSES'!BJQ10&lt;&gt;"x",'RELEVE DES FICHES SUIVEUSES'!BJQ10,0)/3</f>
        <v>0</v>
      </c>
      <c r="BJR10" s="15">
        <f>$B10*IF('RELEVE DES FICHES SUIVEUSES'!BJR10&lt;&gt;"x",'RELEVE DES FICHES SUIVEUSES'!BJR10,0)/3</f>
        <v>0</v>
      </c>
      <c r="BJS10" s="15">
        <f>$B10*IF('RELEVE DES FICHES SUIVEUSES'!BJS10&lt;&gt;"x",'RELEVE DES FICHES SUIVEUSES'!BJS10,0)/3</f>
        <v>0</v>
      </c>
      <c r="BJT10" s="15">
        <f>$B10*IF('RELEVE DES FICHES SUIVEUSES'!BJT10&lt;&gt;"x",'RELEVE DES FICHES SUIVEUSES'!BJT10,0)/3</f>
        <v>0</v>
      </c>
      <c r="BJU10" s="15">
        <f>$B10*IF('RELEVE DES FICHES SUIVEUSES'!BJU10&lt;&gt;"x",'RELEVE DES FICHES SUIVEUSES'!BJU10,0)/3</f>
        <v>0</v>
      </c>
      <c r="BJV10" s="15">
        <f>$B10*IF('RELEVE DES FICHES SUIVEUSES'!BJV10&lt;&gt;"x",'RELEVE DES FICHES SUIVEUSES'!BJV10,0)/3</f>
        <v>0</v>
      </c>
      <c r="BJW10" s="15">
        <f>$B10*IF('RELEVE DES FICHES SUIVEUSES'!BJW10&lt;&gt;"x",'RELEVE DES FICHES SUIVEUSES'!BJW10,0)/3</f>
        <v>0</v>
      </c>
      <c r="BJX10" s="15">
        <f>$B10*IF('RELEVE DES FICHES SUIVEUSES'!BJX10&lt;&gt;"x",'RELEVE DES FICHES SUIVEUSES'!BJX10,0)/3</f>
        <v>0</v>
      </c>
      <c r="BJY10" s="15">
        <f>$B10*IF('RELEVE DES FICHES SUIVEUSES'!BJY10&lt;&gt;"x",'RELEVE DES FICHES SUIVEUSES'!BJY10,0)/3</f>
        <v>0</v>
      </c>
      <c r="BJZ10" s="15">
        <f>$B10*IF('RELEVE DES FICHES SUIVEUSES'!BJZ10&lt;&gt;"x",'RELEVE DES FICHES SUIVEUSES'!BJZ10,0)/3</f>
        <v>0</v>
      </c>
      <c r="BKA10" s="15">
        <f>$B10*IF('RELEVE DES FICHES SUIVEUSES'!BKA10&lt;&gt;"x",'RELEVE DES FICHES SUIVEUSES'!BKA10,0)/3</f>
        <v>0</v>
      </c>
      <c r="BKB10" s="15">
        <f>$B10*IF('RELEVE DES FICHES SUIVEUSES'!BKB10&lt;&gt;"x",'RELEVE DES FICHES SUIVEUSES'!BKB10,0)/3</f>
        <v>0</v>
      </c>
      <c r="BKC10" s="15">
        <f>$B10*IF('RELEVE DES FICHES SUIVEUSES'!BKC10&lt;&gt;"x",'RELEVE DES FICHES SUIVEUSES'!BKC10,0)/3</f>
        <v>0</v>
      </c>
      <c r="BKD10" s="15">
        <f>$B10*IF('RELEVE DES FICHES SUIVEUSES'!BKD10&lt;&gt;"x",'RELEVE DES FICHES SUIVEUSES'!BKD10,0)/3</f>
        <v>0</v>
      </c>
      <c r="BKE10" s="15">
        <f>$B10*IF('RELEVE DES FICHES SUIVEUSES'!BKE10&lt;&gt;"x",'RELEVE DES FICHES SUIVEUSES'!BKE10,0)/3</f>
        <v>0</v>
      </c>
      <c r="BKF10" s="15">
        <f>$B10*IF('RELEVE DES FICHES SUIVEUSES'!BKF10&lt;&gt;"x",'RELEVE DES FICHES SUIVEUSES'!BKF10,0)/3</f>
        <v>0</v>
      </c>
      <c r="BKG10" s="15">
        <f>$B10*IF('RELEVE DES FICHES SUIVEUSES'!BKG10&lt;&gt;"x",'RELEVE DES FICHES SUIVEUSES'!BKG10,0)/3</f>
        <v>0</v>
      </c>
      <c r="BKH10" s="15">
        <f>$B10*IF('RELEVE DES FICHES SUIVEUSES'!BKH10&lt;&gt;"x",'RELEVE DES FICHES SUIVEUSES'!BKH10,0)/3</f>
        <v>0</v>
      </c>
      <c r="BKI10" s="15">
        <f>$B10*IF('RELEVE DES FICHES SUIVEUSES'!BKI10&lt;&gt;"x",'RELEVE DES FICHES SUIVEUSES'!BKI10,0)/3</f>
        <v>0</v>
      </c>
      <c r="BKJ10" s="15">
        <f>$B10*IF('RELEVE DES FICHES SUIVEUSES'!BKJ10&lt;&gt;"x",'RELEVE DES FICHES SUIVEUSES'!BKJ10,0)/3</f>
        <v>0</v>
      </c>
      <c r="BKK10" s="15">
        <f>$B10*IF('RELEVE DES FICHES SUIVEUSES'!BKK10&lt;&gt;"x",'RELEVE DES FICHES SUIVEUSES'!BKK10,0)/3</f>
        <v>0</v>
      </c>
      <c r="BKL10" s="15">
        <f>$B10*IF('RELEVE DES FICHES SUIVEUSES'!BKL10&lt;&gt;"x",'RELEVE DES FICHES SUIVEUSES'!BKL10,0)/3</f>
        <v>0</v>
      </c>
      <c r="BKM10" s="15">
        <f>$B10*IF('RELEVE DES FICHES SUIVEUSES'!BKM10&lt;&gt;"x",'RELEVE DES FICHES SUIVEUSES'!BKM10,0)/3</f>
        <v>0</v>
      </c>
      <c r="BKN10" s="15">
        <f>$B10*IF('RELEVE DES FICHES SUIVEUSES'!BKN10&lt;&gt;"x",'RELEVE DES FICHES SUIVEUSES'!BKN10,0)/3</f>
        <v>0</v>
      </c>
      <c r="BKO10" s="15">
        <f>$B10*IF('RELEVE DES FICHES SUIVEUSES'!BKO10&lt;&gt;"x",'RELEVE DES FICHES SUIVEUSES'!BKO10,0)/3</f>
        <v>0</v>
      </c>
      <c r="BKP10" s="15">
        <f>$B10*IF('RELEVE DES FICHES SUIVEUSES'!BKP10&lt;&gt;"x",'RELEVE DES FICHES SUIVEUSES'!BKP10,0)/3</f>
        <v>0</v>
      </c>
      <c r="BKQ10" s="15">
        <f>$B10*IF('RELEVE DES FICHES SUIVEUSES'!BKQ10&lt;&gt;"x",'RELEVE DES FICHES SUIVEUSES'!BKQ10,0)/3</f>
        <v>0</v>
      </c>
      <c r="BKR10" s="15">
        <f>$B10*IF('RELEVE DES FICHES SUIVEUSES'!BKR10&lt;&gt;"x",'RELEVE DES FICHES SUIVEUSES'!BKR10,0)/3</f>
        <v>0</v>
      </c>
      <c r="BKS10" s="15">
        <f>$B10*IF('RELEVE DES FICHES SUIVEUSES'!BKS10&lt;&gt;"x",'RELEVE DES FICHES SUIVEUSES'!BKS10,0)/3</f>
        <v>0</v>
      </c>
      <c r="BKT10" s="15">
        <f>$B10*IF('RELEVE DES FICHES SUIVEUSES'!BKT10&lt;&gt;"x",'RELEVE DES FICHES SUIVEUSES'!BKT10,0)/3</f>
        <v>0</v>
      </c>
      <c r="BKU10" s="15">
        <f>$B10*IF('RELEVE DES FICHES SUIVEUSES'!BKU10&lt;&gt;"x",'RELEVE DES FICHES SUIVEUSES'!BKU10,0)/3</f>
        <v>0</v>
      </c>
      <c r="BKV10" s="15">
        <f>$B10*IF('RELEVE DES FICHES SUIVEUSES'!BKV10&lt;&gt;"x",'RELEVE DES FICHES SUIVEUSES'!BKV10,0)/3</f>
        <v>0</v>
      </c>
      <c r="BKW10" s="15">
        <f>$B10*IF('RELEVE DES FICHES SUIVEUSES'!BKW10&lt;&gt;"x",'RELEVE DES FICHES SUIVEUSES'!BKW10,0)/3</f>
        <v>0</v>
      </c>
      <c r="BKX10" s="15">
        <f>$B10*IF('RELEVE DES FICHES SUIVEUSES'!BKX10&lt;&gt;"x",'RELEVE DES FICHES SUIVEUSES'!BKX10,0)/3</f>
        <v>0</v>
      </c>
      <c r="BKY10" s="15">
        <f>$B10*IF('RELEVE DES FICHES SUIVEUSES'!BKY10&lt;&gt;"x",'RELEVE DES FICHES SUIVEUSES'!BKY10,0)/3</f>
        <v>0</v>
      </c>
      <c r="BKZ10" s="15">
        <f>$B10*IF('RELEVE DES FICHES SUIVEUSES'!BKZ10&lt;&gt;"x",'RELEVE DES FICHES SUIVEUSES'!BKZ10,0)/3</f>
        <v>0</v>
      </c>
      <c r="BLA10" s="15">
        <f>$B10*IF('RELEVE DES FICHES SUIVEUSES'!BLA10&lt;&gt;"x",'RELEVE DES FICHES SUIVEUSES'!BLA10,0)/3</f>
        <v>0</v>
      </c>
      <c r="BLB10" s="15">
        <f>$B10*IF('RELEVE DES FICHES SUIVEUSES'!BLB10&lt;&gt;"x",'RELEVE DES FICHES SUIVEUSES'!BLB10,0)/3</f>
        <v>0</v>
      </c>
      <c r="BLC10" s="15">
        <f>$B10*IF('RELEVE DES FICHES SUIVEUSES'!BLC10&lt;&gt;"x",'RELEVE DES FICHES SUIVEUSES'!BLC10,0)/3</f>
        <v>0</v>
      </c>
      <c r="BLD10" s="15">
        <f>$B10*IF('RELEVE DES FICHES SUIVEUSES'!BLD10&lt;&gt;"x",'RELEVE DES FICHES SUIVEUSES'!BLD10,0)/3</f>
        <v>0</v>
      </c>
      <c r="BLE10" s="15">
        <f>$B10*IF('RELEVE DES FICHES SUIVEUSES'!BLE10&lt;&gt;"x",'RELEVE DES FICHES SUIVEUSES'!BLE10,0)/3</f>
        <v>0</v>
      </c>
      <c r="BLF10" s="15">
        <f>$B10*IF('RELEVE DES FICHES SUIVEUSES'!BLF10&lt;&gt;"x",'RELEVE DES FICHES SUIVEUSES'!BLF10,0)/3</f>
        <v>0</v>
      </c>
      <c r="BLG10" s="15">
        <f>$B10*IF('RELEVE DES FICHES SUIVEUSES'!BLG10&lt;&gt;"x",'RELEVE DES FICHES SUIVEUSES'!BLG10,0)/3</f>
        <v>0</v>
      </c>
      <c r="BLH10" s="15">
        <f>$B10*IF('RELEVE DES FICHES SUIVEUSES'!BLH10&lt;&gt;"x",'RELEVE DES FICHES SUIVEUSES'!BLH10,0)/3</f>
        <v>0</v>
      </c>
      <c r="BLI10" s="15">
        <f>$B10*IF('RELEVE DES FICHES SUIVEUSES'!BLI10&lt;&gt;"x",'RELEVE DES FICHES SUIVEUSES'!BLI10,0)/3</f>
        <v>0</v>
      </c>
      <c r="BLJ10" s="15">
        <f>$B10*IF('RELEVE DES FICHES SUIVEUSES'!BLJ10&lt;&gt;"x",'RELEVE DES FICHES SUIVEUSES'!BLJ10,0)/3</f>
        <v>0</v>
      </c>
      <c r="BLK10" s="15">
        <f>$B10*IF('RELEVE DES FICHES SUIVEUSES'!BLK10&lt;&gt;"x",'RELEVE DES FICHES SUIVEUSES'!BLK10,0)/3</f>
        <v>0</v>
      </c>
      <c r="BLL10" s="15">
        <f>$B10*IF('RELEVE DES FICHES SUIVEUSES'!BLL10&lt;&gt;"x",'RELEVE DES FICHES SUIVEUSES'!BLL10,0)/3</f>
        <v>0</v>
      </c>
      <c r="BLM10" s="15">
        <f>$B10*IF('RELEVE DES FICHES SUIVEUSES'!BLM10&lt;&gt;"x",'RELEVE DES FICHES SUIVEUSES'!BLM10,0)/3</f>
        <v>0</v>
      </c>
      <c r="BLN10" s="15">
        <f>$B10*IF('RELEVE DES FICHES SUIVEUSES'!BLN10&lt;&gt;"x",'RELEVE DES FICHES SUIVEUSES'!BLN10,0)/3</f>
        <v>0</v>
      </c>
      <c r="BLO10" s="15">
        <f>$B10*IF('RELEVE DES FICHES SUIVEUSES'!BLO10&lt;&gt;"x",'RELEVE DES FICHES SUIVEUSES'!BLO10,0)/3</f>
        <v>0</v>
      </c>
      <c r="BLP10" s="15">
        <f>$B10*IF('RELEVE DES FICHES SUIVEUSES'!BLP10&lt;&gt;"x",'RELEVE DES FICHES SUIVEUSES'!BLP10,0)/3</f>
        <v>0</v>
      </c>
      <c r="BLQ10" s="15">
        <f>$B10*IF('RELEVE DES FICHES SUIVEUSES'!BLQ10&lt;&gt;"x",'RELEVE DES FICHES SUIVEUSES'!BLQ10,0)/3</f>
        <v>0</v>
      </c>
      <c r="BLR10" s="15">
        <f>$B10*IF('RELEVE DES FICHES SUIVEUSES'!BLR10&lt;&gt;"x",'RELEVE DES FICHES SUIVEUSES'!BLR10,0)/3</f>
        <v>0</v>
      </c>
      <c r="BLS10" s="15">
        <f>$B10*IF('RELEVE DES FICHES SUIVEUSES'!BLS10&lt;&gt;"x",'RELEVE DES FICHES SUIVEUSES'!BLS10,0)/3</f>
        <v>0</v>
      </c>
      <c r="BLT10" s="15">
        <f>$B10*IF('RELEVE DES FICHES SUIVEUSES'!BLT10&lt;&gt;"x",'RELEVE DES FICHES SUIVEUSES'!BLT10,0)/3</f>
        <v>0</v>
      </c>
      <c r="BLU10" s="15">
        <f>$B10*IF('RELEVE DES FICHES SUIVEUSES'!BLU10&lt;&gt;"x",'RELEVE DES FICHES SUIVEUSES'!BLU10,0)/3</f>
        <v>0</v>
      </c>
      <c r="BLV10" s="15">
        <f>$B10*IF('RELEVE DES FICHES SUIVEUSES'!BLV10&lt;&gt;"x",'RELEVE DES FICHES SUIVEUSES'!BLV10,0)/3</f>
        <v>0</v>
      </c>
      <c r="BLW10" s="15">
        <f>$B10*IF('RELEVE DES FICHES SUIVEUSES'!BLW10&lt;&gt;"x",'RELEVE DES FICHES SUIVEUSES'!BLW10,0)/3</f>
        <v>0</v>
      </c>
      <c r="BLX10" s="15">
        <f>$B10*IF('RELEVE DES FICHES SUIVEUSES'!BLX10&lt;&gt;"x",'RELEVE DES FICHES SUIVEUSES'!BLX10,0)/3</f>
        <v>0</v>
      </c>
      <c r="BLY10" s="15">
        <f>$B10*IF('RELEVE DES FICHES SUIVEUSES'!BLY10&lt;&gt;"x",'RELEVE DES FICHES SUIVEUSES'!BLY10,0)/3</f>
        <v>0</v>
      </c>
      <c r="BLZ10" s="15">
        <f>$B10*IF('RELEVE DES FICHES SUIVEUSES'!BLZ10&lt;&gt;"x",'RELEVE DES FICHES SUIVEUSES'!BLZ10,0)/3</f>
        <v>0</v>
      </c>
      <c r="BMA10" s="15">
        <f>$B10*IF('RELEVE DES FICHES SUIVEUSES'!BMA10&lt;&gt;"x",'RELEVE DES FICHES SUIVEUSES'!BMA10,0)/3</f>
        <v>0</v>
      </c>
      <c r="BMB10" s="15">
        <f>$B10*IF('RELEVE DES FICHES SUIVEUSES'!BMB10&lt;&gt;"x",'RELEVE DES FICHES SUIVEUSES'!BMB10,0)/3</f>
        <v>0</v>
      </c>
      <c r="BMC10" s="15">
        <f>$B10*IF('RELEVE DES FICHES SUIVEUSES'!BMC10&lt;&gt;"x",'RELEVE DES FICHES SUIVEUSES'!BMC10,0)/3</f>
        <v>0</v>
      </c>
      <c r="BMD10" s="15">
        <f>$B10*IF('RELEVE DES FICHES SUIVEUSES'!BMD10&lt;&gt;"x",'RELEVE DES FICHES SUIVEUSES'!BMD10,0)/3</f>
        <v>0</v>
      </c>
      <c r="BME10" s="15">
        <f>$B10*IF('RELEVE DES FICHES SUIVEUSES'!BME10&lt;&gt;"x",'RELEVE DES FICHES SUIVEUSES'!BME10,0)/3</f>
        <v>0</v>
      </c>
      <c r="BMF10" s="15">
        <f>$B10*IF('RELEVE DES FICHES SUIVEUSES'!BMF10&lt;&gt;"x",'RELEVE DES FICHES SUIVEUSES'!BMF10,0)/3</f>
        <v>0</v>
      </c>
      <c r="BMG10" s="15">
        <f>$B10*IF('RELEVE DES FICHES SUIVEUSES'!BMG10&lt;&gt;"x",'RELEVE DES FICHES SUIVEUSES'!BMG10,0)/3</f>
        <v>0</v>
      </c>
      <c r="BMH10" s="15">
        <f>$B10*IF('RELEVE DES FICHES SUIVEUSES'!BMH10&lt;&gt;"x",'RELEVE DES FICHES SUIVEUSES'!BMH10,0)/3</f>
        <v>0</v>
      </c>
      <c r="BMI10" s="15">
        <f>$B10*IF('RELEVE DES FICHES SUIVEUSES'!BMI10&lt;&gt;"x",'RELEVE DES FICHES SUIVEUSES'!BMI10,0)/3</f>
        <v>0</v>
      </c>
      <c r="BMJ10" s="15">
        <f>$B10*IF('RELEVE DES FICHES SUIVEUSES'!BMJ10&lt;&gt;"x",'RELEVE DES FICHES SUIVEUSES'!BMJ10,0)/3</f>
        <v>0</v>
      </c>
      <c r="BMK10" s="15">
        <f>$B10*IF('RELEVE DES FICHES SUIVEUSES'!BMK10&lt;&gt;"x",'RELEVE DES FICHES SUIVEUSES'!BMK10,0)/3</f>
        <v>0</v>
      </c>
      <c r="BML10" s="15">
        <f>$B10*IF('RELEVE DES FICHES SUIVEUSES'!BML10&lt;&gt;"x",'RELEVE DES FICHES SUIVEUSES'!BML10,0)/3</f>
        <v>0</v>
      </c>
      <c r="BMM10" s="15">
        <f>$B10*IF('RELEVE DES FICHES SUIVEUSES'!BMM10&lt;&gt;"x",'RELEVE DES FICHES SUIVEUSES'!BMM10,0)/3</f>
        <v>0</v>
      </c>
      <c r="BMN10" s="15">
        <f>$B10*IF('RELEVE DES FICHES SUIVEUSES'!BMN10&lt;&gt;"x",'RELEVE DES FICHES SUIVEUSES'!BMN10,0)/3</f>
        <v>0</v>
      </c>
      <c r="BMO10" s="15">
        <f>$B10*IF('RELEVE DES FICHES SUIVEUSES'!BMO10&lt;&gt;"x",'RELEVE DES FICHES SUIVEUSES'!BMO10,0)/3</f>
        <v>0</v>
      </c>
      <c r="BMP10" s="15">
        <f>$B10*IF('RELEVE DES FICHES SUIVEUSES'!BMP10&lt;&gt;"x",'RELEVE DES FICHES SUIVEUSES'!BMP10,0)/3</f>
        <v>0</v>
      </c>
      <c r="BMQ10" s="15">
        <f>$B10*IF('RELEVE DES FICHES SUIVEUSES'!BMQ10&lt;&gt;"x",'RELEVE DES FICHES SUIVEUSES'!BMQ10,0)/3</f>
        <v>0</v>
      </c>
      <c r="BMR10" s="15">
        <f>$B10*IF('RELEVE DES FICHES SUIVEUSES'!BMR10&lt;&gt;"x",'RELEVE DES FICHES SUIVEUSES'!BMR10,0)/3</f>
        <v>0</v>
      </c>
      <c r="BMS10" s="15">
        <f>$B10*IF('RELEVE DES FICHES SUIVEUSES'!BMS10&lt;&gt;"x",'RELEVE DES FICHES SUIVEUSES'!BMS10,0)/3</f>
        <v>0</v>
      </c>
      <c r="BMT10" s="15">
        <f>$B10*IF('RELEVE DES FICHES SUIVEUSES'!BMT10&lt;&gt;"x",'RELEVE DES FICHES SUIVEUSES'!BMT10,0)/3</f>
        <v>0</v>
      </c>
      <c r="BMU10" s="15">
        <f>$B10*IF('RELEVE DES FICHES SUIVEUSES'!BMU10&lt;&gt;"x",'RELEVE DES FICHES SUIVEUSES'!BMU10,0)/3</f>
        <v>0</v>
      </c>
      <c r="BMV10" s="15">
        <f>$B10*IF('RELEVE DES FICHES SUIVEUSES'!BMV10&lt;&gt;"x",'RELEVE DES FICHES SUIVEUSES'!BMV10,0)/3</f>
        <v>0</v>
      </c>
      <c r="BMW10" s="15">
        <f>$B10*IF('RELEVE DES FICHES SUIVEUSES'!BMW10&lt;&gt;"x",'RELEVE DES FICHES SUIVEUSES'!BMW10,0)/3</f>
        <v>0</v>
      </c>
      <c r="BMX10" s="15">
        <f>$B10*IF('RELEVE DES FICHES SUIVEUSES'!BMX10&lt;&gt;"x",'RELEVE DES FICHES SUIVEUSES'!BMX10,0)/3</f>
        <v>0</v>
      </c>
      <c r="BMY10" s="15">
        <f>$B10*IF('RELEVE DES FICHES SUIVEUSES'!BMY10&lt;&gt;"x",'RELEVE DES FICHES SUIVEUSES'!BMY10,0)/3</f>
        <v>0</v>
      </c>
      <c r="BMZ10" s="15">
        <f>$B10*IF('RELEVE DES FICHES SUIVEUSES'!BMZ10&lt;&gt;"x",'RELEVE DES FICHES SUIVEUSES'!BMZ10,0)/3</f>
        <v>0</v>
      </c>
      <c r="BNA10" s="15">
        <f>$B10*IF('RELEVE DES FICHES SUIVEUSES'!BNA10&lt;&gt;"x",'RELEVE DES FICHES SUIVEUSES'!BNA10,0)/3</f>
        <v>0</v>
      </c>
      <c r="BNB10" s="15">
        <f>$B10*IF('RELEVE DES FICHES SUIVEUSES'!BNB10&lt;&gt;"x",'RELEVE DES FICHES SUIVEUSES'!BNB10,0)/3</f>
        <v>0</v>
      </c>
      <c r="BNC10" s="15">
        <f>$B10*IF('RELEVE DES FICHES SUIVEUSES'!BNC10&lt;&gt;"x",'RELEVE DES FICHES SUIVEUSES'!BNC10,0)/3</f>
        <v>0</v>
      </c>
      <c r="BND10" s="15">
        <f>$B10*IF('RELEVE DES FICHES SUIVEUSES'!BND10&lt;&gt;"x",'RELEVE DES FICHES SUIVEUSES'!BND10,0)/3</f>
        <v>0</v>
      </c>
      <c r="BNE10" s="15">
        <f>$B10*IF('RELEVE DES FICHES SUIVEUSES'!BNE10&lt;&gt;"x",'RELEVE DES FICHES SUIVEUSES'!BNE10,0)/3</f>
        <v>0</v>
      </c>
      <c r="BNF10" s="15">
        <f>$B10*IF('RELEVE DES FICHES SUIVEUSES'!BNF10&lt;&gt;"x",'RELEVE DES FICHES SUIVEUSES'!BNF10,0)/3</f>
        <v>0</v>
      </c>
      <c r="BNG10" s="15">
        <f>$B10*IF('RELEVE DES FICHES SUIVEUSES'!BNG10&lt;&gt;"x",'RELEVE DES FICHES SUIVEUSES'!BNG10,0)/3</f>
        <v>0</v>
      </c>
      <c r="BNH10" s="15">
        <f>$B10*IF('RELEVE DES FICHES SUIVEUSES'!BNH10&lt;&gt;"x",'RELEVE DES FICHES SUIVEUSES'!BNH10,0)/3</f>
        <v>0</v>
      </c>
      <c r="BNI10" s="15">
        <f>$B10*IF('RELEVE DES FICHES SUIVEUSES'!BNI10&lt;&gt;"x",'RELEVE DES FICHES SUIVEUSES'!BNI10,0)/3</f>
        <v>0</v>
      </c>
      <c r="BNJ10" s="15">
        <f>$B10*IF('RELEVE DES FICHES SUIVEUSES'!BNJ10&lt;&gt;"x",'RELEVE DES FICHES SUIVEUSES'!BNJ10,0)/3</f>
        <v>0</v>
      </c>
      <c r="BNK10" s="15">
        <f>$B10*IF('RELEVE DES FICHES SUIVEUSES'!BNK10&lt;&gt;"x",'RELEVE DES FICHES SUIVEUSES'!BNK10,0)/3</f>
        <v>0</v>
      </c>
      <c r="BNL10" s="15">
        <f>$B10*IF('RELEVE DES FICHES SUIVEUSES'!BNL10&lt;&gt;"x",'RELEVE DES FICHES SUIVEUSES'!BNL10,0)/3</f>
        <v>0</v>
      </c>
      <c r="BNM10" s="15">
        <f>$B10*IF('RELEVE DES FICHES SUIVEUSES'!BNM10&lt;&gt;"x",'RELEVE DES FICHES SUIVEUSES'!BNM10,0)/3</f>
        <v>0</v>
      </c>
      <c r="BNN10" s="15">
        <f>$B10*IF('RELEVE DES FICHES SUIVEUSES'!BNN10&lt;&gt;"x",'RELEVE DES FICHES SUIVEUSES'!BNN10,0)/3</f>
        <v>0</v>
      </c>
      <c r="BNO10" s="15">
        <f>$B10*IF('RELEVE DES FICHES SUIVEUSES'!BNO10&lt;&gt;"x",'RELEVE DES FICHES SUIVEUSES'!BNO10,0)/3</f>
        <v>0</v>
      </c>
      <c r="BNP10" s="15">
        <f>$B10*IF('RELEVE DES FICHES SUIVEUSES'!BNP10&lt;&gt;"x",'RELEVE DES FICHES SUIVEUSES'!BNP10,0)/3</f>
        <v>0</v>
      </c>
      <c r="BNQ10" s="15">
        <f>$B10*IF('RELEVE DES FICHES SUIVEUSES'!BNQ10&lt;&gt;"x",'RELEVE DES FICHES SUIVEUSES'!BNQ10,0)/3</f>
        <v>0</v>
      </c>
      <c r="BNR10" s="15">
        <f>$B10*IF('RELEVE DES FICHES SUIVEUSES'!BNR10&lt;&gt;"x",'RELEVE DES FICHES SUIVEUSES'!BNR10,0)/3</f>
        <v>0</v>
      </c>
      <c r="BNS10" s="15">
        <f>$B10*IF('RELEVE DES FICHES SUIVEUSES'!BNS10&lt;&gt;"x",'RELEVE DES FICHES SUIVEUSES'!BNS10,0)/3</f>
        <v>0</v>
      </c>
      <c r="BNT10" s="15">
        <f>$B10*IF('RELEVE DES FICHES SUIVEUSES'!BNT10&lt;&gt;"x",'RELEVE DES FICHES SUIVEUSES'!BNT10,0)/3</f>
        <v>0</v>
      </c>
      <c r="BNU10" s="15">
        <f>$B10*IF('RELEVE DES FICHES SUIVEUSES'!BNU10&lt;&gt;"x",'RELEVE DES FICHES SUIVEUSES'!BNU10,0)/3</f>
        <v>0</v>
      </c>
      <c r="BNV10" s="15">
        <f>$B10*IF('RELEVE DES FICHES SUIVEUSES'!BNV10&lt;&gt;"x",'RELEVE DES FICHES SUIVEUSES'!BNV10,0)/3</f>
        <v>0</v>
      </c>
      <c r="BNW10" s="15">
        <f>$B10*IF('RELEVE DES FICHES SUIVEUSES'!BNW10&lt;&gt;"x",'RELEVE DES FICHES SUIVEUSES'!BNW10,0)/3</f>
        <v>0</v>
      </c>
      <c r="BNX10" s="15">
        <f>$B10*IF('RELEVE DES FICHES SUIVEUSES'!BNX10&lt;&gt;"x",'RELEVE DES FICHES SUIVEUSES'!BNX10,0)/3</f>
        <v>0</v>
      </c>
      <c r="BNY10" s="15">
        <f>$B10*IF('RELEVE DES FICHES SUIVEUSES'!BNY10&lt;&gt;"x",'RELEVE DES FICHES SUIVEUSES'!BNY10,0)/3</f>
        <v>0</v>
      </c>
      <c r="BNZ10" s="15">
        <f>$B10*IF('RELEVE DES FICHES SUIVEUSES'!BNZ10&lt;&gt;"x",'RELEVE DES FICHES SUIVEUSES'!BNZ10,0)/3</f>
        <v>0</v>
      </c>
      <c r="BOA10" s="15">
        <f>$B10*IF('RELEVE DES FICHES SUIVEUSES'!BOA10&lt;&gt;"x",'RELEVE DES FICHES SUIVEUSES'!BOA10,0)/3</f>
        <v>0</v>
      </c>
      <c r="BOB10" s="15">
        <f>$B10*IF('RELEVE DES FICHES SUIVEUSES'!BOB10&lt;&gt;"x",'RELEVE DES FICHES SUIVEUSES'!BOB10,0)/3</f>
        <v>0</v>
      </c>
      <c r="BOC10" s="15">
        <f>$B10*IF('RELEVE DES FICHES SUIVEUSES'!BOC10&lt;&gt;"x",'RELEVE DES FICHES SUIVEUSES'!BOC10,0)/3</f>
        <v>0</v>
      </c>
      <c r="BOD10" s="15">
        <f>$B10*IF('RELEVE DES FICHES SUIVEUSES'!BOD10&lt;&gt;"x",'RELEVE DES FICHES SUIVEUSES'!BOD10,0)/3</f>
        <v>0</v>
      </c>
      <c r="BOE10" s="15">
        <f>$B10*IF('RELEVE DES FICHES SUIVEUSES'!BOE10&lt;&gt;"x",'RELEVE DES FICHES SUIVEUSES'!BOE10,0)/3</f>
        <v>0</v>
      </c>
      <c r="BOF10" s="15">
        <f>$B10*IF('RELEVE DES FICHES SUIVEUSES'!BOF10&lt;&gt;"x",'RELEVE DES FICHES SUIVEUSES'!BOF10,0)/3</f>
        <v>0</v>
      </c>
      <c r="BOG10" s="15">
        <f>$B10*IF('RELEVE DES FICHES SUIVEUSES'!BOG10&lt;&gt;"x",'RELEVE DES FICHES SUIVEUSES'!BOG10,0)/3</f>
        <v>0</v>
      </c>
      <c r="BOH10" s="15">
        <f>$B10*IF('RELEVE DES FICHES SUIVEUSES'!BOH10&lt;&gt;"x",'RELEVE DES FICHES SUIVEUSES'!BOH10,0)/3</f>
        <v>0</v>
      </c>
      <c r="BOI10" s="15">
        <f>$B10*IF('RELEVE DES FICHES SUIVEUSES'!BOI10&lt;&gt;"x",'RELEVE DES FICHES SUIVEUSES'!BOI10,0)/3</f>
        <v>0</v>
      </c>
      <c r="BOJ10" s="15">
        <f>$B10*IF('RELEVE DES FICHES SUIVEUSES'!BOJ10&lt;&gt;"x",'RELEVE DES FICHES SUIVEUSES'!BOJ10,0)/3</f>
        <v>0</v>
      </c>
      <c r="BOK10" s="15">
        <f>$B10*IF('RELEVE DES FICHES SUIVEUSES'!BOK10&lt;&gt;"x",'RELEVE DES FICHES SUIVEUSES'!BOK10,0)/3</f>
        <v>0</v>
      </c>
      <c r="BOL10" s="15">
        <f>$B10*IF('RELEVE DES FICHES SUIVEUSES'!BOL10&lt;&gt;"x",'RELEVE DES FICHES SUIVEUSES'!BOL10,0)/3</f>
        <v>0</v>
      </c>
      <c r="BOM10" s="15">
        <f>$B10*IF('RELEVE DES FICHES SUIVEUSES'!BOM10&lt;&gt;"x",'RELEVE DES FICHES SUIVEUSES'!BOM10,0)/3</f>
        <v>0</v>
      </c>
      <c r="BON10" s="15">
        <f>$B10*IF('RELEVE DES FICHES SUIVEUSES'!BON10&lt;&gt;"x",'RELEVE DES FICHES SUIVEUSES'!BON10,0)/3</f>
        <v>0</v>
      </c>
      <c r="BOO10" s="15">
        <f>$B10*IF('RELEVE DES FICHES SUIVEUSES'!BOO10&lt;&gt;"x",'RELEVE DES FICHES SUIVEUSES'!BOO10,0)/3</f>
        <v>0</v>
      </c>
      <c r="BOP10" s="15">
        <f>$B10*IF('RELEVE DES FICHES SUIVEUSES'!BOP10&lt;&gt;"x",'RELEVE DES FICHES SUIVEUSES'!BOP10,0)/3</f>
        <v>0</v>
      </c>
      <c r="BOQ10" s="15">
        <f>$B10*IF('RELEVE DES FICHES SUIVEUSES'!BOQ10&lt;&gt;"x",'RELEVE DES FICHES SUIVEUSES'!BOQ10,0)/3</f>
        <v>0</v>
      </c>
      <c r="BOR10" s="15">
        <f>$B10*IF('RELEVE DES FICHES SUIVEUSES'!BOR10&lt;&gt;"x",'RELEVE DES FICHES SUIVEUSES'!BOR10,0)/3</f>
        <v>0</v>
      </c>
      <c r="BOS10" s="15">
        <f>$B10*IF('RELEVE DES FICHES SUIVEUSES'!BOS10&lt;&gt;"x",'RELEVE DES FICHES SUIVEUSES'!BOS10,0)/3</f>
        <v>0</v>
      </c>
      <c r="BOT10" s="15">
        <f>$B10*IF('RELEVE DES FICHES SUIVEUSES'!BOT10&lt;&gt;"x",'RELEVE DES FICHES SUIVEUSES'!BOT10,0)/3</f>
        <v>0</v>
      </c>
      <c r="BOU10" s="15">
        <f>$B10*IF('RELEVE DES FICHES SUIVEUSES'!BOU10&lt;&gt;"x",'RELEVE DES FICHES SUIVEUSES'!BOU10,0)/3</f>
        <v>0</v>
      </c>
      <c r="BOV10" s="15">
        <f>$B10*IF('RELEVE DES FICHES SUIVEUSES'!BOV10&lt;&gt;"x",'RELEVE DES FICHES SUIVEUSES'!BOV10,0)/3</f>
        <v>0</v>
      </c>
      <c r="BOW10" s="15">
        <f>$B10*IF('RELEVE DES FICHES SUIVEUSES'!BOW10&lt;&gt;"x",'RELEVE DES FICHES SUIVEUSES'!BOW10,0)/3</f>
        <v>0</v>
      </c>
      <c r="BOX10" s="15">
        <f>$B10*IF('RELEVE DES FICHES SUIVEUSES'!BOX10&lt;&gt;"x",'RELEVE DES FICHES SUIVEUSES'!BOX10,0)/3</f>
        <v>0</v>
      </c>
      <c r="BOY10" s="15">
        <f>$B10*IF('RELEVE DES FICHES SUIVEUSES'!BOY10&lt;&gt;"x",'RELEVE DES FICHES SUIVEUSES'!BOY10,0)/3</f>
        <v>0</v>
      </c>
      <c r="BOZ10" s="15">
        <f>$B10*IF('RELEVE DES FICHES SUIVEUSES'!BOZ10&lt;&gt;"x",'RELEVE DES FICHES SUIVEUSES'!BOZ10,0)/3</f>
        <v>0</v>
      </c>
      <c r="BPA10" s="15">
        <f>$B10*IF('RELEVE DES FICHES SUIVEUSES'!BPA10&lt;&gt;"x",'RELEVE DES FICHES SUIVEUSES'!BPA10,0)/3</f>
        <v>0</v>
      </c>
      <c r="BPB10" s="15">
        <f>$B10*IF('RELEVE DES FICHES SUIVEUSES'!BPB10&lt;&gt;"x",'RELEVE DES FICHES SUIVEUSES'!BPB10,0)/3</f>
        <v>0</v>
      </c>
      <c r="BPC10" s="15">
        <f>$B10*IF('RELEVE DES FICHES SUIVEUSES'!BPC10&lt;&gt;"x",'RELEVE DES FICHES SUIVEUSES'!BPC10,0)/3</f>
        <v>0</v>
      </c>
      <c r="BPD10" s="15">
        <f>$B10*IF('RELEVE DES FICHES SUIVEUSES'!BPD10&lt;&gt;"x",'RELEVE DES FICHES SUIVEUSES'!BPD10,0)/3</f>
        <v>0</v>
      </c>
      <c r="BPE10" s="15">
        <f>$B10*IF('RELEVE DES FICHES SUIVEUSES'!BPE10&lt;&gt;"x",'RELEVE DES FICHES SUIVEUSES'!BPE10,0)/3</f>
        <v>0</v>
      </c>
      <c r="BPF10" s="15">
        <f>$B10*IF('RELEVE DES FICHES SUIVEUSES'!BPF10&lt;&gt;"x",'RELEVE DES FICHES SUIVEUSES'!BPF10,0)/3</f>
        <v>0</v>
      </c>
      <c r="BPG10" s="15">
        <f>$B10*IF('RELEVE DES FICHES SUIVEUSES'!BPG10&lt;&gt;"x",'RELEVE DES FICHES SUIVEUSES'!BPG10,0)/3</f>
        <v>0</v>
      </c>
      <c r="BPH10" s="15">
        <f>$B10*IF('RELEVE DES FICHES SUIVEUSES'!BPH10&lt;&gt;"x",'RELEVE DES FICHES SUIVEUSES'!BPH10,0)/3</f>
        <v>0</v>
      </c>
      <c r="BPI10" s="15">
        <f>$B10*IF('RELEVE DES FICHES SUIVEUSES'!BPI10&lt;&gt;"x",'RELEVE DES FICHES SUIVEUSES'!BPI10,0)/3</f>
        <v>0</v>
      </c>
      <c r="BPJ10" s="15">
        <f>$B10*IF('RELEVE DES FICHES SUIVEUSES'!BPJ10&lt;&gt;"x",'RELEVE DES FICHES SUIVEUSES'!BPJ10,0)/3</f>
        <v>0</v>
      </c>
      <c r="BPK10" s="15">
        <f>$B10*IF('RELEVE DES FICHES SUIVEUSES'!BPK10&lt;&gt;"x",'RELEVE DES FICHES SUIVEUSES'!BPK10,0)/3</f>
        <v>0</v>
      </c>
      <c r="BPL10" s="15">
        <f>$B10*IF('RELEVE DES FICHES SUIVEUSES'!BPL10&lt;&gt;"x",'RELEVE DES FICHES SUIVEUSES'!BPL10,0)/3</f>
        <v>0</v>
      </c>
      <c r="BPM10" s="15">
        <f>$B10*IF('RELEVE DES FICHES SUIVEUSES'!BPM10&lt;&gt;"x",'RELEVE DES FICHES SUIVEUSES'!BPM10,0)/3</f>
        <v>0</v>
      </c>
      <c r="BPN10" s="15">
        <f>$B10*IF('RELEVE DES FICHES SUIVEUSES'!BPN10&lt;&gt;"x",'RELEVE DES FICHES SUIVEUSES'!BPN10,0)/3</f>
        <v>0</v>
      </c>
      <c r="BPO10" s="15">
        <f>$B10*IF('RELEVE DES FICHES SUIVEUSES'!BPO10&lt;&gt;"x",'RELEVE DES FICHES SUIVEUSES'!BPO10,0)/3</f>
        <v>0</v>
      </c>
      <c r="BPP10" s="15">
        <f>$B10*IF('RELEVE DES FICHES SUIVEUSES'!BPP10&lt;&gt;"x",'RELEVE DES FICHES SUIVEUSES'!BPP10,0)/3</f>
        <v>0</v>
      </c>
      <c r="BPQ10" s="15">
        <f>$B10*IF('RELEVE DES FICHES SUIVEUSES'!BPQ10&lt;&gt;"x",'RELEVE DES FICHES SUIVEUSES'!BPQ10,0)/3</f>
        <v>0</v>
      </c>
      <c r="BPR10" s="15">
        <f>$B10*IF('RELEVE DES FICHES SUIVEUSES'!BPR10&lt;&gt;"x",'RELEVE DES FICHES SUIVEUSES'!BPR10,0)/3</f>
        <v>0</v>
      </c>
      <c r="BPS10" s="15">
        <f>$B10*IF('RELEVE DES FICHES SUIVEUSES'!BPS10&lt;&gt;"x",'RELEVE DES FICHES SUIVEUSES'!BPS10,0)/3</f>
        <v>0</v>
      </c>
      <c r="BPT10" s="15">
        <f>$B10*IF('RELEVE DES FICHES SUIVEUSES'!BPT10&lt;&gt;"x",'RELEVE DES FICHES SUIVEUSES'!BPT10,0)/3</f>
        <v>0</v>
      </c>
      <c r="BPU10" s="15">
        <f>$B10*IF('RELEVE DES FICHES SUIVEUSES'!BPU10&lt;&gt;"x",'RELEVE DES FICHES SUIVEUSES'!BPU10,0)/3</f>
        <v>0</v>
      </c>
      <c r="BPV10" s="15">
        <f>$B10*IF('RELEVE DES FICHES SUIVEUSES'!BPV10&lt;&gt;"x",'RELEVE DES FICHES SUIVEUSES'!BPV10,0)/3</f>
        <v>0</v>
      </c>
      <c r="BPW10" s="15">
        <f>$B10*IF('RELEVE DES FICHES SUIVEUSES'!BPW10&lt;&gt;"x",'RELEVE DES FICHES SUIVEUSES'!BPW10,0)/3</f>
        <v>0</v>
      </c>
      <c r="BPX10" s="15">
        <f>$B10*IF('RELEVE DES FICHES SUIVEUSES'!BPX10&lt;&gt;"x",'RELEVE DES FICHES SUIVEUSES'!BPX10,0)/3</f>
        <v>0</v>
      </c>
      <c r="BPY10" s="15">
        <f>$B10*IF('RELEVE DES FICHES SUIVEUSES'!BPY10&lt;&gt;"x",'RELEVE DES FICHES SUIVEUSES'!BPY10,0)/3</f>
        <v>0</v>
      </c>
      <c r="BPZ10" s="15">
        <f>$B10*IF('RELEVE DES FICHES SUIVEUSES'!BPZ10&lt;&gt;"x",'RELEVE DES FICHES SUIVEUSES'!BPZ10,0)/3</f>
        <v>0</v>
      </c>
      <c r="BQA10" s="15">
        <f>$B10*IF('RELEVE DES FICHES SUIVEUSES'!BQA10&lt;&gt;"x",'RELEVE DES FICHES SUIVEUSES'!BQA10,0)/3</f>
        <v>0</v>
      </c>
      <c r="BQB10" s="15">
        <f>$B10*IF('RELEVE DES FICHES SUIVEUSES'!BQB10&lt;&gt;"x",'RELEVE DES FICHES SUIVEUSES'!BQB10,0)/3</f>
        <v>0</v>
      </c>
      <c r="BQC10" s="15">
        <f>$B10*IF('RELEVE DES FICHES SUIVEUSES'!BQC10&lt;&gt;"x",'RELEVE DES FICHES SUIVEUSES'!BQC10,0)/3</f>
        <v>0</v>
      </c>
      <c r="BQD10" s="15">
        <f>$B10*IF('RELEVE DES FICHES SUIVEUSES'!BQD10&lt;&gt;"x",'RELEVE DES FICHES SUIVEUSES'!BQD10,0)/3</f>
        <v>0</v>
      </c>
      <c r="BQE10" s="15">
        <f>$B10*IF('RELEVE DES FICHES SUIVEUSES'!BQE10&lt;&gt;"x",'RELEVE DES FICHES SUIVEUSES'!BQE10,0)/3</f>
        <v>0</v>
      </c>
      <c r="BQF10" s="15">
        <f>$B10*IF('RELEVE DES FICHES SUIVEUSES'!BQF10&lt;&gt;"x",'RELEVE DES FICHES SUIVEUSES'!BQF10,0)/3</f>
        <v>0</v>
      </c>
      <c r="BQG10" s="15">
        <f>$B10*IF('RELEVE DES FICHES SUIVEUSES'!BQG10&lt;&gt;"x",'RELEVE DES FICHES SUIVEUSES'!BQG10,0)/3</f>
        <v>0</v>
      </c>
      <c r="BQH10" s="15">
        <f>$B10*IF('RELEVE DES FICHES SUIVEUSES'!BQH10&lt;&gt;"x",'RELEVE DES FICHES SUIVEUSES'!BQH10,0)/3</f>
        <v>0</v>
      </c>
      <c r="BQI10" s="15">
        <f>$B10*IF('RELEVE DES FICHES SUIVEUSES'!BQI10&lt;&gt;"x",'RELEVE DES FICHES SUIVEUSES'!BQI10,0)/3</f>
        <v>0</v>
      </c>
      <c r="BQJ10" s="15">
        <f>$B10*IF('RELEVE DES FICHES SUIVEUSES'!BQJ10&lt;&gt;"x",'RELEVE DES FICHES SUIVEUSES'!BQJ10,0)/3</f>
        <v>0</v>
      </c>
      <c r="BQK10" s="15">
        <f>$B10*IF('RELEVE DES FICHES SUIVEUSES'!BQK10&lt;&gt;"x",'RELEVE DES FICHES SUIVEUSES'!BQK10,0)/3</f>
        <v>0</v>
      </c>
      <c r="BQL10" s="15">
        <f>$B10*IF('RELEVE DES FICHES SUIVEUSES'!BQL10&lt;&gt;"x",'RELEVE DES FICHES SUIVEUSES'!BQL10,0)/3</f>
        <v>0</v>
      </c>
      <c r="BQM10" s="15">
        <f>$B10*IF('RELEVE DES FICHES SUIVEUSES'!BQM10&lt;&gt;"x",'RELEVE DES FICHES SUIVEUSES'!BQM10,0)/3</f>
        <v>0</v>
      </c>
      <c r="BQN10" s="15">
        <f>$B10*IF('RELEVE DES FICHES SUIVEUSES'!BQN10&lt;&gt;"x",'RELEVE DES FICHES SUIVEUSES'!BQN10,0)/3</f>
        <v>0</v>
      </c>
      <c r="BQO10" s="15">
        <f>$B10*IF('RELEVE DES FICHES SUIVEUSES'!BQO10&lt;&gt;"x",'RELEVE DES FICHES SUIVEUSES'!BQO10,0)/3</f>
        <v>0</v>
      </c>
      <c r="BQP10" s="15">
        <f>$B10*IF('RELEVE DES FICHES SUIVEUSES'!BQP10&lt;&gt;"x",'RELEVE DES FICHES SUIVEUSES'!BQP10,0)/3</f>
        <v>0</v>
      </c>
      <c r="BQQ10" s="15">
        <f>$B10*IF('RELEVE DES FICHES SUIVEUSES'!BQQ10&lt;&gt;"x",'RELEVE DES FICHES SUIVEUSES'!BQQ10,0)/3</f>
        <v>0</v>
      </c>
      <c r="BQR10" s="15">
        <f>$B10*IF('RELEVE DES FICHES SUIVEUSES'!BQR10&lt;&gt;"x",'RELEVE DES FICHES SUIVEUSES'!BQR10,0)/3</f>
        <v>0</v>
      </c>
      <c r="BQS10" s="15">
        <f>$B10*IF('RELEVE DES FICHES SUIVEUSES'!BQS10&lt;&gt;"x",'RELEVE DES FICHES SUIVEUSES'!BQS10,0)/3</f>
        <v>0</v>
      </c>
      <c r="BQT10" s="15">
        <f>$B10*IF('RELEVE DES FICHES SUIVEUSES'!BQT10&lt;&gt;"x",'RELEVE DES FICHES SUIVEUSES'!BQT10,0)/3</f>
        <v>0</v>
      </c>
      <c r="BQU10" s="15">
        <f>$B10*IF('RELEVE DES FICHES SUIVEUSES'!BQU10&lt;&gt;"x",'RELEVE DES FICHES SUIVEUSES'!BQU10,0)/3</f>
        <v>0</v>
      </c>
      <c r="BQV10" s="15">
        <f>$B10*IF('RELEVE DES FICHES SUIVEUSES'!BQV10&lt;&gt;"x",'RELEVE DES FICHES SUIVEUSES'!BQV10,0)/3</f>
        <v>0</v>
      </c>
      <c r="BQW10" s="15">
        <f>$B10*IF('RELEVE DES FICHES SUIVEUSES'!BQW10&lt;&gt;"x",'RELEVE DES FICHES SUIVEUSES'!BQW10,0)/3</f>
        <v>0</v>
      </c>
      <c r="BQX10" s="15">
        <f>$B10*IF('RELEVE DES FICHES SUIVEUSES'!BQX10&lt;&gt;"x",'RELEVE DES FICHES SUIVEUSES'!BQX10,0)/3</f>
        <v>0</v>
      </c>
      <c r="BQY10" s="15">
        <f>$B10*IF('RELEVE DES FICHES SUIVEUSES'!BQY10&lt;&gt;"x",'RELEVE DES FICHES SUIVEUSES'!BQY10,0)/3</f>
        <v>0</v>
      </c>
      <c r="BQZ10" s="15">
        <f>$B10*IF('RELEVE DES FICHES SUIVEUSES'!BQZ10&lt;&gt;"x",'RELEVE DES FICHES SUIVEUSES'!BQZ10,0)/3</f>
        <v>0</v>
      </c>
      <c r="BRA10" s="15">
        <f>$B10*IF('RELEVE DES FICHES SUIVEUSES'!BRA10&lt;&gt;"x",'RELEVE DES FICHES SUIVEUSES'!BRA10,0)/3</f>
        <v>0</v>
      </c>
      <c r="BRB10" s="15">
        <f>$B10*IF('RELEVE DES FICHES SUIVEUSES'!BRB10&lt;&gt;"x",'RELEVE DES FICHES SUIVEUSES'!BRB10,0)/3</f>
        <v>0</v>
      </c>
      <c r="BRC10" s="15">
        <f>$B10*IF('RELEVE DES FICHES SUIVEUSES'!BRC10&lt;&gt;"x",'RELEVE DES FICHES SUIVEUSES'!BRC10,0)/3</f>
        <v>0</v>
      </c>
      <c r="BRD10" s="15">
        <f>$B10*IF('RELEVE DES FICHES SUIVEUSES'!BRD10&lt;&gt;"x",'RELEVE DES FICHES SUIVEUSES'!BRD10,0)/3</f>
        <v>0</v>
      </c>
      <c r="BRE10" s="15">
        <f>$B10*IF('RELEVE DES FICHES SUIVEUSES'!BRE10&lt;&gt;"x",'RELEVE DES FICHES SUIVEUSES'!BRE10,0)/3</f>
        <v>0</v>
      </c>
      <c r="BRF10" s="15">
        <f>$B10*IF('RELEVE DES FICHES SUIVEUSES'!BRF10&lt;&gt;"x",'RELEVE DES FICHES SUIVEUSES'!BRF10,0)/3</f>
        <v>0</v>
      </c>
      <c r="BRG10" s="15">
        <f>$B10*IF('RELEVE DES FICHES SUIVEUSES'!BRG10&lt;&gt;"x",'RELEVE DES FICHES SUIVEUSES'!BRG10,0)/3</f>
        <v>0</v>
      </c>
      <c r="BRH10" s="15">
        <f>$B10*IF('RELEVE DES FICHES SUIVEUSES'!BRH10&lt;&gt;"x",'RELEVE DES FICHES SUIVEUSES'!BRH10,0)/3</f>
        <v>0</v>
      </c>
      <c r="BRI10" s="15">
        <f>$B10*IF('RELEVE DES FICHES SUIVEUSES'!BRI10&lt;&gt;"x",'RELEVE DES FICHES SUIVEUSES'!BRI10,0)/3</f>
        <v>0</v>
      </c>
      <c r="BRJ10" s="15">
        <f>$B10*IF('RELEVE DES FICHES SUIVEUSES'!BRJ10&lt;&gt;"x",'RELEVE DES FICHES SUIVEUSES'!BRJ10,0)/3</f>
        <v>0</v>
      </c>
      <c r="BRK10" s="15">
        <f>$B10*IF('RELEVE DES FICHES SUIVEUSES'!BRK10&lt;&gt;"x",'RELEVE DES FICHES SUIVEUSES'!BRK10,0)/3</f>
        <v>0</v>
      </c>
      <c r="BRL10" s="15">
        <f>$B10*IF('RELEVE DES FICHES SUIVEUSES'!BRL10&lt;&gt;"x",'RELEVE DES FICHES SUIVEUSES'!BRL10,0)/3</f>
        <v>0</v>
      </c>
      <c r="BRM10" s="15">
        <f>$B10*IF('RELEVE DES FICHES SUIVEUSES'!BRM10&lt;&gt;"x",'RELEVE DES FICHES SUIVEUSES'!BRM10,0)/3</f>
        <v>0</v>
      </c>
      <c r="BRN10" s="15">
        <f>$B10*IF('RELEVE DES FICHES SUIVEUSES'!BRN10&lt;&gt;"x",'RELEVE DES FICHES SUIVEUSES'!BRN10,0)/3</f>
        <v>0</v>
      </c>
      <c r="BRO10" s="15">
        <f>$B10*IF('RELEVE DES FICHES SUIVEUSES'!BRO10&lt;&gt;"x",'RELEVE DES FICHES SUIVEUSES'!BRO10,0)/3</f>
        <v>0</v>
      </c>
      <c r="BRP10" s="15">
        <f>$B10*IF('RELEVE DES FICHES SUIVEUSES'!BRP10&lt;&gt;"x",'RELEVE DES FICHES SUIVEUSES'!BRP10,0)/3</f>
        <v>0</v>
      </c>
      <c r="BRQ10" s="15">
        <f>$B10*IF('RELEVE DES FICHES SUIVEUSES'!BRQ10&lt;&gt;"x",'RELEVE DES FICHES SUIVEUSES'!BRQ10,0)/3</f>
        <v>0</v>
      </c>
      <c r="BRR10" s="15">
        <f>$B10*IF('RELEVE DES FICHES SUIVEUSES'!BRR10&lt;&gt;"x",'RELEVE DES FICHES SUIVEUSES'!BRR10,0)/3</f>
        <v>0</v>
      </c>
      <c r="BRS10" s="15">
        <f>$B10*IF('RELEVE DES FICHES SUIVEUSES'!BRS10&lt;&gt;"x",'RELEVE DES FICHES SUIVEUSES'!BRS10,0)/3</f>
        <v>0</v>
      </c>
      <c r="BRT10" s="15">
        <f>$B10*IF('RELEVE DES FICHES SUIVEUSES'!BRT10&lt;&gt;"x",'RELEVE DES FICHES SUIVEUSES'!BRT10,0)/3</f>
        <v>0</v>
      </c>
      <c r="BRU10" s="15">
        <f>$B10*IF('RELEVE DES FICHES SUIVEUSES'!BRU10&lt;&gt;"x",'RELEVE DES FICHES SUIVEUSES'!BRU10,0)/3</f>
        <v>0</v>
      </c>
      <c r="BRV10" s="15">
        <f>$B10*IF('RELEVE DES FICHES SUIVEUSES'!BRV10&lt;&gt;"x",'RELEVE DES FICHES SUIVEUSES'!BRV10,0)/3</f>
        <v>0</v>
      </c>
      <c r="BRW10" s="15">
        <f>$B10*IF('RELEVE DES FICHES SUIVEUSES'!BRW10&lt;&gt;"x",'RELEVE DES FICHES SUIVEUSES'!BRW10,0)/3</f>
        <v>0</v>
      </c>
      <c r="BRX10" s="15">
        <f>$B10*IF('RELEVE DES FICHES SUIVEUSES'!BRX10&lt;&gt;"x",'RELEVE DES FICHES SUIVEUSES'!BRX10,0)/3</f>
        <v>0</v>
      </c>
      <c r="BRY10" s="15">
        <f>$B10*IF('RELEVE DES FICHES SUIVEUSES'!BRY10&lt;&gt;"x",'RELEVE DES FICHES SUIVEUSES'!BRY10,0)/3</f>
        <v>0</v>
      </c>
      <c r="BRZ10" s="15">
        <f>$B10*IF('RELEVE DES FICHES SUIVEUSES'!BRZ10&lt;&gt;"x",'RELEVE DES FICHES SUIVEUSES'!BRZ10,0)/3</f>
        <v>0</v>
      </c>
      <c r="BSA10" s="15">
        <f>$B10*IF('RELEVE DES FICHES SUIVEUSES'!BSA10&lt;&gt;"x",'RELEVE DES FICHES SUIVEUSES'!BSA10,0)/3</f>
        <v>0</v>
      </c>
      <c r="BSB10" s="15">
        <f>$B10*IF('RELEVE DES FICHES SUIVEUSES'!BSB10&lt;&gt;"x",'RELEVE DES FICHES SUIVEUSES'!BSB10,0)/3</f>
        <v>0</v>
      </c>
      <c r="BSC10" s="15">
        <f>$B10*IF('RELEVE DES FICHES SUIVEUSES'!BSC10&lt;&gt;"x",'RELEVE DES FICHES SUIVEUSES'!BSC10,0)/3</f>
        <v>0</v>
      </c>
      <c r="BSD10" s="15">
        <f>$B10*IF('RELEVE DES FICHES SUIVEUSES'!BSD10&lt;&gt;"x",'RELEVE DES FICHES SUIVEUSES'!BSD10,0)/3</f>
        <v>0</v>
      </c>
      <c r="BSE10" s="15">
        <f>$B10*IF('RELEVE DES FICHES SUIVEUSES'!BSE10&lt;&gt;"x",'RELEVE DES FICHES SUIVEUSES'!BSE10,0)/3</f>
        <v>0</v>
      </c>
      <c r="BSF10" s="15">
        <f>$B10*IF('RELEVE DES FICHES SUIVEUSES'!BSF10&lt;&gt;"x",'RELEVE DES FICHES SUIVEUSES'!BSF10,0)/3</f>
        <v>0</v>
      </c>
      <c r="BSG10" s="15">
        <f>$B10*IF('RELEVE DES FICHES SUIVEUSES'!BSG10&lt;&gt;"x",'RELEVE DES FICHES SUIVEUSES'!BSG10,0)/3</f>
        <v>0</v>
      </c>
      <c r="BSH10" s="15">
        <f>$B10*IF('RELEVE DES FICHES SUIVEUSES'!BSH10&lt;&gt;"x",'RELEVE DES FICHES SUIVEUSES'!BSH10,0)/3</f>
        <v>0</v>
      </c>
      <c r="BSI10" s="15">
        <f>$B10*IF('RELEVE DES FICHES SUIVEUSES'!BSI10&lt;&gt;"x",'RELEVE DES FICHES SUIVEUSES'!BSI10,0)/3</f>
        <v>0</v>
      </c>
      <c r="BSJ10" s="15">
        <f>$B10*IF('RELEVE DES FICHES SUIVEUSES'!BSJ10&lt;&gt;"x",'RELEVE DES FICHES SUIVEUSES'!BSJ10,0)/3</f>
        <v>0</v>
      </c>
      <c r="BSK10" s="15">
        <f>$B10*IF('RELEVE DES FICHES SUIVEUSES'!BSK10&lt;&gt;"x",'RELEVE DES FICHES SUIVEUSES'!BSK10,0)/3</f>
        <v>0</v>
      </c>
      <c r="BSL10" s="15">
        <f>$B10*IF('RELEVE DES FICHES SUIVEUSES'!BSL10&lt;&gt;"x",'RELEVE DES FICHES SUIVEUSES'!BSL10,0)/3</f>
        <v>0</v>
      </c>
      <c r="BSM10" s="15">
        <f>$B10*IF('RELEVE DES FICHES SUIVEUSES'!BSM10&lt;&gt;"x",'RELEVE DES FICHES SUIVEUSES'!BSM10,0)/3</f>
        <v>0</v>
      </c>
      <c r="BSN10" s="15">
        <f>$B10*IF('RELEVE DES FICHES SUIVEUSES'!BSN10&lt;&gt;"x",'RELEVE DES FICHES SUIVEUSES'!BSN10,0)/3</f>
        <v>0</v>
      </c>
      <c r="BSO10" s="15">
        <f>$B10*IF('RELEVE DES FICHES SUIVEUSES'!BSO10&lt;&gt;"x",'RELEVE DES FICHES SUIVEUSES'!BSO10,0)/3</f>
        <v>0</v>
      </c>
      <c r="BSP10" s="15">
        <f>$B10*IF('RELEVE DES FICHES SUIVEUSES'!BSP10&lt;&gt;"x",'RELEVE DES FICHES SUIVEUSES'!BSP10,0)/3</f>
        <v>0</v>
      </c>
      <c r="BSQ10" s="15">
        <f>$B10*IF('RELEVE DES FICHES SUIVEUSES'!BSQ10&lt;&gt;"x",'RELEVE DES FICHES SUIVEUSES'!BSQ10,0)/3</f>
        <v>0</v>
      </c>
      <c r="BSR10" s="15">
        <f>$B10*IF('RELEVE DES FICHES SUIVEUSES'!BSR10&lt;&gt;"x",'RELEVE DES FICHES SUIVEUSES'!BSR10,0)/3</f>
        <v>0</v>
      </c>
      <c r="BSS10" s="15">
        <f>$B10*IF('RELEVE DES FICHES SUIVEUSES'!BSS10&lt;&gt;"x",'RELEVE DES FICHES SUIVEUSES'!BSS10,0)/3</f>
        <v>0</v>
      </c>
      <c r="BST10" s="15">
        <f>$B10*IF('RELEVE DES FICHES SUIVEUSES'!BST10&lt;&gt;"x",'RELEVE DES FICHES SUIVEUSES'!BST10,0)/3</f>
        <v>0</v>
      </c>
      <c r="BSU10" s="15">
        <f>$B10*IF('RELEVE DES FICHES SUIVEUSES'!BSU10&lt;&gt;"x",'RELEVE DES FICHES SUIVEUSES'!BSU10,0)/3</f>
        <v>0</v>
      </c>
      <c r="BSV10" s="15">
        <f>$B10*IF('RELEVE DES FICHES SUIVEUSES'!BSV10&lt;&gt;"x",'RELEVE DES FICHES SUIVEUSES'!BSV10,0)/3</f>
        <v>0</v>
      </c>
      <c r="BSW10" s="15">
        <f>$B10*IF('RELEVE DES FICHES SUIVEUSES'!BSW10&lt;&gt;"x",'RELEVE DES FICHES SUIVEUSES'!BSW10,0)/3</f>
        <v>0</v>
      </c>
      <c r="BSX10" s="15">
        <f>$B10*IF('RELEVE DES FICHES SUIVEUSES'!BSX10&lt;&gt;"x",'RELEVE DES FICHES SUIVEUSES'!BSX10,0)/3</f>
        <v>0</v>
      </c>
      <c r="BSY10" s="15">
        <f>$B10*IF('RELEVE DES FICHES SUIVEUSES'!BSY10&lt;&gt;"x",'RELEVE DES FICHES SUIVEUSES'!BSY10,0)/3</f>
        <v>0</v>
      </c>
      <c r="BSZ10" s="15">
        <f>$B10*IF('RELEVE DES FICHES SUIVEUSES'!BSZ10&lt;&gt;"x",'RELEVE DES FICHES SUIVEUSES'!BSZ10,0)/3</f>
        <v>0</v>
      </c>
      <c r="BTA10" s="15">
        <f>$B10*IF('RELEVE DES FICHES SUIVEUSES'!BTA10&lt;&gt;"x",'RELEVE DES FICHES SUIVEUSES'!BTA10,0)/3</f>
        <v>0</v>
      </c>
      <c r="BTB10" s="15">
        <f>$B10*IF('RELEVE DES FICHES SUIVEUSES'!BTB10&lt;&gt;"x",'RELEVE DES FICHES SUIVEUSES'!BTB10,0)/3</f>
        <v>0</v>
      </c>
      <c r="BTC10" s="15">
        <f>$B10*IF('RELEVE DES FICHES SUIVEUSES'!BTC10&lt;&gt;"x",'RELEVE DES FICHES SUIVEUSES'!BTC10,0)/3</f>
        <v>0</v>
      </c>
      <c r="BTD10" s="15">
        <f>$B10*IF('RELEVE DES FICHES SUIVEUSES'!BTD10&lt;&gt;"x",'RELEVE DES FICHES SUIVEUSES'!BTD10,0)/3</f>
        <v>0</v>
      </c>
      <c r="BTE10" s="15">
        <f>$B10*IF('RELEVE DES FICHES SUIVEUSES'!BTE10&lt;&gt;"x",'RELEVE DES FICHES SUIVEUSES'!BTE10,0)/3</f>
        <v>0</v>
      </c>
      <c r="BTF10" s="15">
        <f>$B10*IF('RELEVE DES FICHES SUIVEUSES'!BTF10&lt;&gt;"x",'RELEVE DES FICHES SUIVEUSES'!BTF10,0)/3</f>
        <v>0</v>
      </c>
      <c r="BTG10" s="15">
        <f>$B10*IF('RELEVE DES FICHES SUIVEUSES'!BTG10&lt;&gt;"x",'RELEVE DES FICHES SUIVEUSES'!BTG10,0)/3</f>
        <v>0</v>
      </c>
      <c r="BTH10" s="15">
        <f>$B10*IF('RELEVE DES FICHES SUIVEUSES'!BTH10&lt;&gt;"x",'RELEVE DES FICHES SUIVEUSES'!BTH10,0)/3</f>
        <v>0</v>
      </c>
      <c r="BTI10" s="15">
        <f>$B10*IF('RELEVE DES FICHES SUIVEUSES'!BTI10&lt;&gt;"x",'RELEVE DES FICHES SUIVEUSES'!BTI10,0)/3</f>
        <v>0</v>
      </c>
      <c r="BTJ10" s="15">
        <f>$B10*IF('RELEVE DES FICHES SUIVEUSES'!BTJ10&lt;&gt;"x",'RELEVE DES FICHES SUIVEUSES'!BTJ10,0)/3</f>
        <v>0</v>
      </c>
      <c r="BTK10" s="15">
        <f>$B10*IF('RELEVE DES FICHES SUIVEUSES'!BTK10&lt;&gt;"x",'RELEVE DES FICHES SUIVEUSES'!BTK10,0)/3</f>
        <v>0</v>
      </c>
      <c r="BTL10" s="15">
        <f>$B10*IF('RELEVE DES FICHES SUIVEUSES'!BTL10&lt;&gt;"x",'RELEVE DES FICHES SUIVEUSES'!BTL10,0)/3</f>
        <v>0</v>
      </c>
      <c r="BTM10" s="15">
        <f>$B10*IF('RELEVE DES FICHES SUIVEUSES'!BTM10&lt;&gt;"x",'RELEVE DES FICHES SUIVEUSES'!BTM10,0)/3</f>
        <v>0</v>
      </c>
      <c r="BTN10" s="15">
        <f>$B10*IF('RELEVE DES FICHES SUIVEUSES'!BTN10&lt;&gt;"x",'RELEVE DES FICHES SUIVEUSES'!BTN10,0)/3</f>
        <v>0</v>
      </c>
      <c r="BTO10" s="15">
        <f>$B10*IF('RELEVE DES FICHES SUIVEUSES'!BTO10&lt;&gt;"x",'RELEVE DES FICHES SUIVEUSES'!BTO10,0)/3</f>
        <v>0</v>
      </c>
      <c r="BTP10" s="15">
        <f>$B10*IF('RELEVE DES FICHES SUIVEUSES'!BTP10&lt;&gt;"x",'RELEVE DES FICHES SUIVEUSES'!BTP10,0)/3</f>
        <v>0</v>
      </c>
      <c r="BTQ10" s="15">
        <f>$B10*IF('RELEVE DES FICHES SUIVEUSES'!BTQ10&lt;&gt;"x",'RELEVE DES FICHES SUIVEUSES'!BTQ10,0)/3</f>
        <v>0</v>
      </c>
      <c r="BTR10" s="15">
        <f>$B10*IF('RELEVE DES FICHES SUIVEUSES'!BTR10&lt;&gt;"x",'RELEVE DES FICHES SUIVEUSES'!BTR10,0)/3</f>
        <v>0</v>
      </c>
      <c r="BTS10" s="15">
        <f>$B10*IF('RELEVE DES FICHES SUIVEUSES'!BTS10&lt;&gt;"x",'RELEVE DES FICHES SUIVEUSES'!BTS10,0)/3</f>
        <v>0</v>
      </c>
      <c r="BTT10" s="15">
        <f>$B10*IF('RELEVE DES FICHES SUIVEUSES'!BTT10&lt;&gt;"x",'RELEVE DES FICHES SUIVEUSES'!BTT10,0)/3</f>
        <v>0</v>
      </c>
      <c r="BTU10" s="15">
        <f>$B10*IF('RELEVE DES FICHES SUIVEUSES'!BTU10&lt;&gt;"x",'RELEVE DES FICHES SUIVEUSES'!BTU10,0)/3</f>
        <v>0</v>
      </c>
      <c r="BTV10" s="15">
        <f>$B10*IF('RELEVE DES FICHES SUIVEUSES'!BTV10&lt;&gt;"x",'RELEVE DES FICHES SUIVEUSES'!BTV10,0)/3</f>
        <v>0</v>
      </c>
      <c r="BTW10" s="15">
        <f>$B10*IF('RELEVE DES FICHES SUIVEUSES'!BTW10&lt;&gt;"x",'RELEVE DES FICHES SUIVEUSES'!BTW10,0)/3</f>
        <v>0</v>
      </c>
      <c r="BTX10" s="15">
        <f>$B10*IF('RELEVE DES FICHES SUIVEUSES'!BTX10&lt;&gt;"x",'RELEVE DES FICHES SUIVEUSES'!BTX10,0)/3</f>
        <v>0</v>
      </c>
      <c r="BTY10" s="15">
        <f>$B10*IF('RELEVE DES FICHES SUIVEUSES'!BTY10&lt;&gt;"x",'RELEVE DES FICHES SUIVEUSES'!BTY10,0)/3</f>
        <v>0</v>
      </c>
      <c r="BTZ10" s="15">
        <f>$B10*IF('RELEVE DES FICHES SUIVEUSES'!BTZ10&lt;&gt;"x",'RELEVE DES FICHES SUIVEUSES'!BTZ10,0)/3</f>
        <v>0</v>
      </c>
      <c r="BUA10" s="15">
        <f>$B10*IF('RELEVE DES FICHES SUIVEUSES'!BUA10&lt;&gt;"x",'RELEVE DES FICHES SUIVEUSES'!BUA10,0)/3</f>
        <v>0</v>
      </c>
      <c r="BUB10" s="15">
        <f>$B10*IF('RELEVE DES FICHES SUIVEUSES'!BUB10&lt;&gt;"x",'RELEVE DES FICHES SUIVEUSES'!BUB10,0)/3</f>
        <v>0</v>
      </c>
      <c r="BUC10" s="15">
        <f>$B10*IF('RELEVE DES FICHES SUIVEUSES'!BUC10&lt;&gt;"x",'RELEVE DES FICHES SUIVEUSES'!BUC10,0)/3</f>
        <v>0</v>
      </c>
      <c r="BUD10" s="15">
        <f>$B10*IF('RELEVE DES FICHES SUIVEUSES'!BUD10&lt;&gt;"x",'RELEVE DES FICHES SUIVEUSES'!BUD10,0)/3</f>
        <v>0</v>
      </c>
      <c r="BUE10" s="15">
        <f>$B10*IF('RELEVE DES FICHES SUIVEUSES'!BUE10&lt;&gt;"x",'RELEVE DES FICHES SUIVEUSES'!BUE10,0)/3</f>
        <v>0</v>
      </c>
      <c r="BUF10" s="15">
        <f>$B10*IF('RELEVE DES FICHES SUIVEUSES'!BUF10&lt;&gt;"x",'RELEVE DES FICHES SUIVEUSES'!BUF10,0)/3</f>
        <v>0</v>
      </c>
      <c r="BUG10" s="15">
        <f>$B10*IF('RELEVE DES FICHES SUIVEUSES'!BUG10&lt;&gt;"x",'RELEVE DES FICHES SUIVEUSES'!BUG10,0)/3</f>
        <v>0</v>
      </c>
      <c r="BUH10" s="15">
        <f>$B10*IF('RELEVE DES FICHES SUIVEUSES'!BUH10&lt;&gt;"x",'RELEVE DES FICHES SUIVEUSES'!BUH10,0)/3</f>
        <v>0</v>
      </c>
      <c r="BUI10" s="15">
        <f>$B10*IF('RELEVE DES FICHES SUIVEUSES'!BUI10&lt;&gt;"x",'RELEVE DES FICHES SUIVEUSES'!BUI10,0)/3</f>
        <v>0</v>
      </c>
      <c r="BUJ10" s="15">
        <f>$B10*IF('RELEVE DES FICHES SUIVEUSES'!BUJ10&lt;&gt;"x",'RELEVE DES FICHES SUIVEUSES'!BUJ10,0)/3</f>
        <v>0</v>
      </c>
      <c r="BUK10" s="15">
        <f>$B10*IF('RELEVE DES FICHES SUIVEUSES'!BUK10&lt;&gt;"x",'RELEVE DES FICHES SUIVEUSES'!BUK10,0)/3</f>
        <v>0</v>
      </c>
      <c r="BUL10" s="15">
        <f>$B10*IF('RELEVE DES FICHES SUIVEUSES'!BUL10&lt;&gt;"x",'RELEVE DES FICHES SUIVEUSES'!BUL10,0)/3</f>
        <v>0</v>
      </c>
      <c r="BUM10" s="15">
        <f>$B10*IF('RELEVE DES FICHES SUIVEUSES'!BUM10&lt;&gt;"x",'RELEVE DES FICHES SUIVEUSES'!BUM10,0)/3</f>
        <v>0</v>
      </c>
      <c r="BUN10" s="15">
        <f>$B10*IF('RELEVE DES FICHES SUIVEUSES'!BUN10&lt;&gt;"x",'RELEVE DES FICHES SUIVEUSES'!BUN10,0)/3</f>
        <v>0</v>
      </c>
      <c r="BUO10" s="15">
        <f>$B10*IF('RELEVE DES FICHES SUIVEUSES'!BUO10&lt;&gt;"x",'RELEVE DES FICHES SUIVEUSES'!BUO10,0)/3</f>
        <v>0</v>
      </c>
      <c r="BUP10" s="15">
        <f>$B10*IF('RELEVE DES FICHES SUIVEUSES'!BUP10&lt;&gt;"x",'RELEVE DES FICHES SUIVEUSES'!BUP10,0)/3</f>
        <v>0</v>
      </c>
      <c r="BUQ10" s="15">
        <f>$B10*IF('RELEVE DES FICHES SUIVEUSES'!BUQ10&lt;&gt;"x",'RELEVE DES FICHES SUIVEUSES'!BUQ10,0)/3</f>
        <v>0</v>
      </c>
      <c r="BUR10" s="15">
        <f>$B10*IF('RELEVE DES FICHES SUIVEUSES'!BUR10&lt;&gt;"x",'RELEVE DES FICHES SUIVEUSES'!BUR10,0)/3</f>
        <v>0</v>
      </c>
      <c r="BUS10" s="15">
        <f>$B10*IF('RELEVE DES FICHES SUIVEUSES'!BUS10&lt;&gt;"x",'RELEVE DES FICHES SUIVEUSES'!BUS10,0)/3</f>
        <v>0</v>
      </c>
      <c r="BUT10" s="15">
        <f>$B10*IF('RELEVE DES FICHES SUIVEUSES'!BUT10&lt;&gt;"x",'RELEVE DES FICHES SUIVEUSES'!BUT10,0)/3</f>
        <v>0</v>
      </c>
      <c r="BUU10" s="15">
        <f>$B10*IF('RELEVE DES FICHES SUIVEUSES'!BUU10&lt;&gt;"x",'RELEVE DES FICHES SUIVEUSES'!BUU10,0)/3</f>
        <v>0</v>
      </c>
      <c r="BUV10" s="15">
        <f>$B10*IF('RELEVE DES FICHES SUIVEUSES'!BUV10&lt;&gt;"x",'RELEVE DES FICHES SUIVEUSES'!BUV10,0)/3</f>
        <v>0</v>
      </c>
      <c r="BUW10" s="15">
        <f>$B10*IF('RELEVE DES FICHES SUIVEUSES'!BUW10&lt;&gt;"x",'RELEVE DES FICHES SUIVEUSES'!BUW10,0)/3</f>
        <v>0</v>
      </c>
      <c r="BUX10" s="15">
        <f>$B10*IF('RELEVE DES FICHES SUIVEUSES'!BUX10&lt;&gt;"x",'RELEVE DES FICHES SUIVEUSES'!BUX10,0)/3</f>
        <v>0</v>
      </c>
      <c r="BUY10" s="15">
        <f>$B10*IF('RELEVE DES FICHES SUIVEUSES'!BUY10&lt;&gt;"x",'RELEVE DES FICHES SUIVEUSES'!BUY10,0)/3</f>
        <v>0</v>
      </c>
      <c r="BUZ10" s="15">
        <f>$B10*IF('RELEVE DES FICHES SUIVEUSES'!BUZ10&lt;&gt;"x",'RELEVE DES FICHES SUIVEUSES'!BUZ10,0)/3</f>
        <v>0</v>
      </c>
      <c r="BVA10" s="15">
        <f>$B10*IF('RELEVE DES FICHES SUIVEUSES'!BVA10&lt;&gt;"x",'RELEVE DES FICHES SUIVEUSES'!BVA10,0)/3</f>
        <v>0</v>
      </c>
      <c r="BVB10" s="15">
        <f>$B10*IF('RELEVE DES FICHES SUIVEUSES'!BVB10&lt;&gt;"x",'RELEVE DES FICHES SUIVEUSES'!BVB10,0)/3</f>
        <v>0</v>
      </c>
      <c r="BVC10" s="15">
        <f>$B10*IF('RELEVE DES FICHES SUIVEUSES'!BVC10&lt;&gt;"x",'RELEVE DES FICHES SUIVEUSES'!BVC10,0)/3</f>
        <v>0</v>
      </c>
      <c r="BVD10" s="15">
        <f>$B10*IF('RELEVE DES FICHES SUIVEUSES'!BVD10&lt;&gt;"x",'RELEVE DES FICHES SUIVEUSES'!BVD10,0)/3</f>
        <v>0</v>
      </c>
      <c r="BVE10" s="15">
        <f>$B10*IF('RELEVE DES FICHES SUIVEUSES'!BVE10&lt;&gt;"x",'RELEVE DES FICHES SUIVEUSES'!BVE10,0)/3</f>
        <v>0</v>
      </c>
      <c r="BVF10" s="15">
        <f>$B10*IF('RELEVE DES FICHES SUIVEUSES'!BVF10&lt;&gt;"x",'RELEVE DES FICHES SUIVEUSES'!BVF10,0)/3</f>
        <v>0</v>
      </c>
      <c r="BVG10" s="15">
        <f>$B10*IF('RELEVE DES FICHES SUIVEUSES'!BVG10&lt;&gt;"x",'RELEVE DES FICHES SUIVEUSES'!BVG10,0)/3</f>
        <v>0</v>
      </c>
      <c r="BVH10" s="15">
        <f>$B10*IF('RELEVE DES FICHES SUIVEUSES'!BVH10&lt;&gt;"x",'RELEVE DES FICHES SUIVEUSES'!BVH10,0)/3</f>
        <v>0</v>
      </c>
      <c r="BVI10" s="15">
        <f>$B10*IF('RELEVE DES FICHES SUIVEUSES'!BVI10&lt;&gt;"x",'RELEVE DES FICHES SUIVEUSES'!BVI10,0)/3</f>
        <v>0</v>
      </c>
      <c r="BVJ10" s="15">
        <f>$B10*IF('RELEVE DES FICHES SUIVEUSES'!BVJ10&lt;&gt;"x",'RELEVE DES FICHES SUIVEUSES'!BVJ10,0)/3</f>
        <v>0</v>
      </c>
      <c r="BVK10" s="15">
        <f>$B10*IF('RELEVE DES FICHES SUIVEUSES'!BVK10&lt;&gt;"x",'RELEVE DES FICHES SUIVEUSES'!BVK10,0)/3</f>
        <v>0</v>
      </c>
      <c r="BVL10" s="15">
        <f>$B10*IF('RELEVE DES FICHES SUIVEUSES'!BVL10&lt;&gt;"x",'RELEVE DES FICHES SUIVEUSES'!BVL10,0)/3</f>
        <v>0</v>
      </c>
      <c r="BVM10" s="15">
        <f>$B10*IF('RELEVE DES FICHES SUIVEUSES'!BVM10&lt;&gt;"x",'RELEVE DES FICHES SUIVEUSES'!BVM10,0)/3</f>
        <v>0</v>
      </c>
      <c r="BVN10" s="15">
        <f>$B10*IF('RELEVE DES FICHES SUIVEUSES'!BVN10&lt;&gt;"x",'RELEVE DES FICHES SUIVEUSES'!BVN10,0)/3</f>
        <v>0</v>
      </c>
      <c r="BVO10" s="15">
        <f>$B10*IF('RELEVE DES FICHES SUIVEUSES'!BVO10&lt;&gt;"x",'RELEVE DES FICHES SUIVEUSES'!BVO10,0)/3</f>
        <v>0</v>
      </c>
      <c r="BVP10" s="15">
        <f>$B10*IF('RELEVE DES FICHES SUIVEUSES'!BVP10&lt;&gt;"x",'RELEVE DES FICHES SUIVEUSES'!BVP10,0)/3</f>
        <v>0</v>
      </c>
      <c r="BVQ10" s="15">
        <f>$B10*IF('RELEVE DES FICHES SUIVEUSES'!BVQ10&lt;&gt;"x",'RELEVE DES FICHES SUIVEUSES'!BVQ10,0)/3</f>
        <v>0</v>
      </c>
      <c r="BVR10" s="15">
        <f>$B10*IF('RELEVE DES FICHES SUIVEUSES'!BVR10&lt;&gt;"x",'RELEVE DES FICHES SUIVEUSES'!BVR10,0)/3</f>
        <v>0</v>
      </c>
      <c r="BVS10" s="15">
        <f>$B10*IF('RELEVE DES FICHES SUIVEUSES'!BVS10&lt;&gt;"x",'RELEVE DES FICHES SUIVEUSES'!BVS10,0)/3</f>
        <v>0</v>
      </c>
      <c r="BVT10" s="15">
        <f>$B10*IF('RELEVE DES FICHES SUIVEUSES'!BVT10&lt;&gt;"x",'RELEVE DES FICHES SUIVEUSES'!BVT10,0)/3</f>
        <v>0</v>
      </c>
      <c r="BVU10" s="15">
        <f>$B10*IF('RELEVE DES FICHES SUIVEUSES'!BVU10&lt;&gt;"x",'RELEVE DES FICHES SUIVEUSES'!BVU10,0)/3</f>
        <v>0</v>
      </c>
      <c r="BVV10" s="15">
        <f>$B10*IF('RELEVE DES FICHES SUIVEUSES'!BVV10&lt;&gt;"x",'RELEVE DES FICHES SUIVEUSES'!BVV10,0)/3</f>
        <v>0</v>
      </c>
      <c r="BVW10" s="15">
        <f>$B10*IF('RELEVE DES FICHES SUIVEUSES'!BVW10&lt;&gt;"x",'RELEVE DES FICHES SUIVEUSES'!BVW10,0)/3</f>
        <v>0</v>
      </c>
      <c r="BVX10" s="15">
        <f>$B10*IF('RELEVE DES FICHES SUIVEUSES'!BVX10&lt;&gt;"x",'RELEVE DES FICHES SUIVEUSES'!BVX10,0)/3</f>
        <v>0</v>
      </c>
      <c r="BVY10" s="15">
        <f>$B10*IF('RELEVE DES FICHES SUIVEUSES'!BVY10&lt;&gt;"x",'RELEVE DES FICHES SUIVEUSES'!BVY10,0)/3</f>
        <v>0</v>
      </c>
      <c r="BVZ10" s="15">
        <f>$B10*IF('RELEVE DES FICHES SUIVEUSES'!BVZ10&lt;&gt;"x",'RELEVE DES FICHES SUIVEUSES'!BVZ10,0)/3</f>
        <v>0</v>
      </c>
      <c r="BWA10" s="15">
        <f>$B10*IF('RELEVE DES FICHES SUIVEUSES'!BWA10&lt;&gt;"x",'RELEVE DES FICHES SUIVEUSES'!BWA10,0)/3</f>
        <v>0</v>
      </c>
      <c r="BWB10" s="15">
        <f>$B10*IF('RELEVE DES FICHES SUIVEUSES'!BWB10&lt;&gt;"x",'RELEVE DES FICHES SUIVEUSES'!BWB10,0)/3</f>
        <v>0</v>
      </c>
      <c r="BWC10" s="15">
        <f>$B10*IF('RELEVE DES FICHES SUIVEUSES'!BWC10&lt;&gt;"x",'RELEVE DES FICHES SUIVEUSES'!BWC10,0)/3</f>
        <v>0</v>
      </c>
      <c r="BWD10" s="15">
        <f>$B10*IF('RELEVE DES FICHES SUIVEUSES'!BWD10&lt;&gt;"x",'RELEVE DES FICHES SUIVEUSES'!BWD10,0)/3</f>
        <v>0</v>
      </c>
      <c r="BWE10" s="15">
        <f>$B10*IF('RELEVE DES FICHES SUIVEUSES'!BWE10&lt;&gt;"x",'RELEVE DES FICHES SUIVEUSES'!BWE10,0)/3</f>
        <v>0</v>
      </c>
      <c r="BWF10" s="15">
        <f>$B10*IF('RELEVE DES FICHES SUIVEUSES'!BWF10&lt;&gt;"x",'RELEVE DES FICHES SUIVEUSES'!BWF10,0)/3</f>
        <v>0</v>
      </c>
      <c r="BWG10" s="15">
        <f>$B10*IF('RELEVE DES FICHES SUIVEUSES'!BWG10&lt;&gt;"x",'RELEVE DES FICHES SUIVEUSES'!BWG10,0)/3</f>
        <v>0</v>
      </c>
      <c r="BWH10" s="15">
        <f>$B10*IF('RELEVE DES FICHES SUIVEUSES'!BWH10&lt;&gt;"x",'RELEVE DES FICHES SUIVEUSES'!BWH10,0)/3</f>
        <v>0</v>
      </c>
      <c r="BWI10" s="15">
        <f>$B10*IF('RELEVE DES FICHES SUIVEUSES'!BWI10&lt;&gt;"x",'RELEVE DES FICHES SUIVEUSES'!BWI10,0)/3</f>
        <v>0</v>
      </c>
      <c r="BWJ10" s="15">
        <f>$B10*IF('RELEVE DES FICHES SUIVEUSES'!BWJ10&lt;&gt;"x",'RELEVE DES FICHES SUIVEUSES'!BWJ10,0)/3</f>
        <v>0</v>
      </c>
      <c r="BWK10" s="15">
        <f>$B10*IF('RELEVE DES FICHES SUIVEUSES'!BWK10&lt;&gt;"x",'RELEVE DES FICHES SUIVEUSES'!BWK10,0)/3</f>
        <v>0</v>
      </c>
      <c r="BWL10" s="15">
        <f>$B10*IF('RELEVE DES FICHES SUIVEUSES'!BWL10&lt;&gt;"x",'RELEVE DES FICHES SUIVEUSES'!BWL10,0)/3</f>
        <v>0</v>
      </c>
      <c r="BWM10" s="15">
        <f>$B10*IF('RELEVE DES FICHES SUIVEUSES'!BWM10&lt;&gt;"x",'RELEVE DES FICHES SUIVEUSES'!BWM10,0)/3</f>
        <v>0</v>
      </c>
      <c r="BWN10" s="15">
        <f>$B10*IF('RELEVE DES FICHES SUIVEUSES'!BWN10&lt;&gt;"x",'RELEVE DES FICHES SUIVEUSES'!BWN10,0)/3</f>
        <v>0</v>
      </c>
      <c r="BWO10" s="15">
        <f>$B10*IF('RELEVE DES FICHES SUIVEUSES'!BWO10&lt;&gt;"x",'RELEVE DES FICHES SUIVEUSES'!BWO10,0)/3</f>
        <v>0</v>
      </c>
      <c r="BWP10" s="15">
        <f>$B10*IF('RELEVE DES FICHES SUIVEUSES'!BWP10&lt;&gt;"x",'RELEVE DES FICHES SUIVEUSES'!BWP10,0)/3</f>
        <v>0</v>
      </c>
      <c r="BWQ10" s="15">
        <f>$B10*IF('RELEVE DES FICHES SUIVEUSES'!BWQ10&lt;&gt;"x",'RELEVE DES FICHES SUIVEUSES'!BWQ10,0)/3</f>
        <v>0</v>
      </c>
      <c r="BWR10" s="15">
        <f>$B10*IF('RELEVE DES FICHES SUIVEUSES'!BWR10&lt;&gt;"x",'RELEVE DES FICHES SUIVEUSES'!BWR10,0)/3</f>
        <v>0</v>
      </c>
      <c r="BWS10" s="15">
        <f>$B10*IF('RELEVE DES FICHES SUIVEUSES'!BWS10&lt;&gt;"x",'RELEVE DES FICHES SUIVEUSES'!BWS10,0)/3</f>
        <v>0</v>
      </c>
      <c r="BWT10" s="15">
        <f>$B10*IF('RELEVE DES FICHES SUIVEUSES'!BWT10&lt;&gt;"x",'RELEVE DES FICHES SUIVEUSES'!BWT10,0)/3</f>
        <v>0</v>
      </c>
      <c r="BWU10" s="15">
        <f>$B10*IF('RELEVE DES FICHES SUIVEUSES'!BWU10&lt;&gt;"x",'RELEVE DES FICHES SUIVEUSES'!BWU10,0)/3</f>
        <v>0</v>
      </c>
      <c r="BWV10" s="15">
        <f>$B10*IF('RELEVE DES FICHES SUIVEUSES'!BWV10&lt;&gt;"x",'RELEVE DES FICHES SUIVEUSES'!BWV10,0)/3</f>
        <v>0</v>
      </c>
      <c r="BWW10" s="15">
        <f>$B10*IF('RELEVE DES FICHES SUIVEUSES'!BWW10&lt;&gt;"x",'RELEVE DES FICHES SUIVEUSES'!BWW10,0)/3</f>
        <v>0</v>
      </c>
      <c r="BWX10" s="15">
        <f>$B10*IF('RELEVE DES FICHES SUIVEUSES'!BWX10&lt;&gt;"x",'RELEVE DES FICHES SUIVEUSES'!BWX10,0)/3</f>
        <v>0</v>
      </c>
      <c r="BWY10" s="15">
        <f>$B10*IF('RELEVE DES FICHES SUIVEUSES'!BWY10&lt;&gt;"x",'RELEVE DES FICHES SUIVEUSES'!BWY10,0)/3</f>
        <v>0</v>
      </c>
      <c r="BWZ10" s="15">
        <f>$B10*IF('RELEVE DES FICHES SUIVEUSES'!BWZ10&lt;&gt;"x",'RELEVE DES FICHES SUIVEUSES'!BWZ10,0)/3</f>
        <v>0</v>
      </c>
      <c r="BXA10" s="15">
        <f>$B10*IF('RELEVE DES FICHES SUIVEUSES'!BXA10&lt;&gt;"x",'RELEVE DES FICHES SUIVEUSES'!BXA10,0)/3</f>
        <v>0</v>
      </c>
      <c r="BXB10" s="15">
        <f>$B10*IF('RELEVE DES FICHES SUIVEUSES'!BXB10&lt;&gt;"x",'RELEVE DES FICHES SUIVEUSES'!BXB10,0)/3</f>
        <v>0</v>
      </c>
      <c r="BXC10" s="15">
        <f>$B10*IF('RELEVE DES FICHES SUIVEUSES'!BXC10&lt;&gt;"x",'RELEVE DES FICHES SUIVEUSES'!BXC10,0)/3</f>
        <v>0</v>
      </c>
      <c r="BXD10" s="15">
        <f>$B10*IF('RELEVE DES FICHES SUIVEUSES'!BXD10&lt;&gt;"x",'RELEVE DES FICHES SUIVEUSES'!BXD10,0)/3</f>
        <v>0</v>
      </c>
      <c r="BXE10" s="15">
        <f>$B10*IF('RELEVE DES FICHES SUIVEUSES'!BXE10&lt;&gt;"x",'RELEVE DES FICHES SUIVEUSES'!BXE10,0)/3</f>
        <v>0</v>
      </c>
      <c r="BXF10" s="15">
        <f>$B10*IF('RELEVE DES FICHES SUIVEUSES'!BXF10&lt;&gt;"x",'RELEVE DES FICHES SUIVEUSES'!BXF10,0)/3</f>
        <v>0</v>
      </c>
      <c r="BXG10" s="15">
        <f>$B10*IF('RELEVE DES FICHES SUIVEUSES'!BXG10&lt;&gt;"x",'RELEVE DES FICHES SUIVEUSES'!BXG10,0)/3</f>
        <v>0</v>
      </c>
      <c r="BXH10" s="15">
        <f>$B10*IF('RELEVE DES FICHES SUIVEUSES'!BXH10&lt;&gt;"x",'RELEVE DES FICHES SUIVEUSES'!BXH10,0)/3</f>
        <v>0</v>
      </c>
      <c r="BXI10" s="15">
        <f>$B10*IF('RELEVE DES FICHES SUIVEUSES'!BXI10&lt;&gt;"x",'RELEVE DES FICHES SUIVEUSES'!BXI10,0)/3</f>
        <v>0</v>
      </c>
      <c r="BXJ10" s="15">
        <f>$B10*IF('RELEVE DES FICHES SUIVEUSES'!BXJ10&lt;&gt;"x",'RELEVE DES FICHES SUIVEUSES'!BXJ10,0)/3</f>
        <v>0</v>
      </c>
      <c r="BXK10" s="15">
        <f>$B10*IF('RELEVE DES FICHES SUIVEUSES'!BXK10&lt;&gt;"x",'RELEVE DES FICHES SUIVEUSES'!BXK10,0)/3</f>
        <v>0</v>
      </c>
      <c r="BXL10" s="15">
        <f>$B10*IF('RELEVE DES FICHES SUIVEUSES'!BXL10&lt;&gt;"x",'RELEVE DES FICHES SUIVEUSES'!BXL10,0)/3</f>
        <v>0</v>
      </c>
      <c r="BXM10" s="15">
        <f>$B10*IF('RELEVE DES FICHES SUIVEUSES'!BXM10&lt;&gt;"x",'RELEVE DES FICHES SUIVEUSES'!BXM10,0)/3</f>
        <v>0</v>
      </c>
      <c r="BXN10" s="15">
        <f>$B10*IF('RELEVE DES FICHES SUIVEUSES'!BXN10&lt;&gt;"x",'RELEVE DES FICHES SUIVEUSES'!BXN10,0)/3</f>
        <v>0</v>
      </c>
      <c r="BXO10" s="15">
        <f>$B10*IF('RELEVE DES FICHES SUIVEUSES'!BXO10&lt;&gt;"x",'RELEVE DES FICHES SUIVEUSES'!BXO10,0)/3</f>
        <v>0</v>
      </c>
      <c r="BXP10" s="15">
        <f>$B10*IF('RELEVE DES FICHES SUIVEUSES'!BXP10&lt;&gt;"x",'RELEVE DES FICHES SUIVEUSES'!BXP10,0)/3</f>
        <v>0</v>
      </c>
      <c r="BXQ10" s="15">
        <f>$B10*IF('RELEVE DES FICHES SUIVEUSES'!BXQ10&lt;&gt;"x",'RELEVE DES FICHES SUIVEUSES'!BXQ10,0)/3</f>
        <v>0</v>
      </c>
      <c r="BXR10" s="15">
        <f>$B10*IF('RELEVE DES FICHES SUIVEUSES'!BXR10&lt;&gt;"x",'RELEVE DES FICHES SUIVEUSES'!BXR10,0)/3</f>
        <v>0</v>
      </c>
      <c r="BXS10" s="15">
        <f>$B10*IF('RELEVE DES FICHES SUIVEUSES'!BXS10&lt;&gt;"x",'RELEVE DES FICHES SUIVEUSES'!BXS10,0)/3</f>
        <v>0</v>
      </c>
      <c r="BXT10" s="15">
        <f>$B10*IF('RELEVE DES FICHES SUIVEUSES'!BXT10&lt;&gt;"x",'RELEVE DES FICHES SUIVEUSES'!BXT10,0)/3</f>
        <v>0</v>
      </c>
      <c r="BXU10" s="15">
        <f>$B10*IF('RELEVE DES FICHES SUIVEUSES'!BXU10&lt;&gt;"x",'RELEVE DES FICHES SUIVEUSES'!BXU10,0)/3</f>
        <v>0</v>
      </c>
      <c r="BXV10" s="15">
        <f>$B10*IF('RELEVE DES FICHES SUIVEUSES'!BXV10&lt;&gt;"x",'RELEVE DES FICHES SUIVEUSES'!BXV10,0)/3</f>
        <v>0</v>
      </c>
      <c r="BXW10" s="15">
        <f>$B10*IF('RELEVE DES FICHES SUIVEUSES'!BXW10&lt;&gt;"x",'RELEVE DES FICHES SUIVEUSES'!BXW10,0)/3</f>
        <v>0</v>
      </c>
      <c r="BXX10" s="15">
        <f>$B10*IF('RELEVE DES FICHES SUIVEUSES'!BXX10&lt;&gt;"x",'RELEVE DES FICHES SUIVEUSES'!BXX10,0)/3</f>
        <v>0</v>
      </c>
      <c r="BXY10" s="15">
        <f>$B10*IF('RELEVE DES FICHES SUIVEUSES'!BXY10&lt;&gt;"x",'RELEVE DES FICHES SUIVEUSES'!BXY10,0)/3</f>
        <v>0</v>
      </c>
      <c r="BXZ10" s="15">
        <f>$B10*IF('RELEVE DES FICHES SUIVEUSES'!BXZ10&lt;&gt;"x",'RELEVE DES FICHES SUIVEUSES'!BXZ10,0)/3</f>
        <v>0</v>
      </c>
      <c r="BYA10" s="15">
        <f>$B10*IF('RELEVE DES FICHES SUIVEUSES'!BYA10&lt;&gt;"x",'RELEVE DES FICHES SUIVEUSES'!BYA10,0)/3</f>
        <v>0</v>
      </c>
      <c r="BYB10" s="15">
        <f>$B10*IF('RELEVE DES FICHES SUIVEUSES'!BYB10&lt;&gt;"x",'RELEVE DES FICHES SUIVEUSES'!BYB10,0)/3</f>
        <v>0</v>
      </c>
      <c r="BYC10" s="15">
        <f>$B10*IF('RELEVE DES FICHES SUIVEUSES'!BYC10&lt;&gt;"x",'RELEVE DES FICHES SUIVEUSES'!BYC10,0)/3</f>
        <v>0</v>
      </c>
    </row>
    <row r="11" spans="1:2005">
      <c r="A11" s="9">
        <f>'FICHE SUIVEUSE BAC PRO AERO'!D15</f>
        <v>2</v>
      </c>
      <c r="B11" s="94">
        <f t="shared" si="64"/>
        <v>2</v>
      </c>
      <c r="D11" s="1"/>
      <c r="F11" s="15">
        <f>$B11*IF('RELEVE DES FICHES SUIVEUSES'!F11&lt;&gt;"x",'RELEVE DES FICHES SUIVEUSES'!F11,0)/3</f>
        <v>0</v>
      </c>
      <c r="G11" s="15">
        <f>$B11*IF('RELEVE DES FICHES SUIVEUSES'!G11&lt;&gt;"x",'RELEVE DES FICHES SUIVEUSES'!G11,0)/3</f>
        <v>0</v>
      </c>
      <c r="H11" s="15">
        <f>$B11*IF('RELEVE DES FICHES SUIVEUSES'!H11&lt;&gt;"x",'RELEVE DES FICHES SUIVEUSES'!H11,0)/3</f>
        <v>0</v>
      </c>
      <c r="I11" s="15">
        <f>$B11*IF('RELEVE DES FICHES SUIVEUSES'!I11&lt;&gt;"x",'RELEVE DES FICHES SUIVEUSES'!I11,0)/3</f>
        <v>0</v>
      </c>
      <c r="J11" s="15">
        <f>$B11*IF('RELEVE DES FICHES SUIVEUSES'!J11&lt;&gt;"x",'RELEVE DES FICHES SUIVEUSES'!J11,0)/3</f>
        <v>0</v>
      </c>
      <c r="K11" s="15">
        <f>$B11*IF('RELEVE DES FICHES SUIVEUSES'!K11&lt;&gt;"x",'RELEVE DES FICHES SUIVEUSES'!K11,0)/3</f>
        <v>0</v>
      </c>
      <c r="L11" s="15">
        <f>$B11*IF('RELEVE DES FICHES SUIVEUSES'!L11&lt;&gt;"x",'RELEVE DES FICHES SUIVEUSES'!L11,0)/3</f>
        <v>0</v>
      </c>
      <c r="M11" s="15">
        <f>$B11*IF('RELEVE DES FICHES SUIVEUSES'!M11&lt;&gt;"x",'RELEVE DES FICHES SUIVEUSES'!M11,0)/3</f>
        <v>0</v>
      </c>
      <c r="N11" s="15">
        <f>$B11*IF('RELEVE DES FICHES SUIVEUSES'!N11&lt;&gt;"x",'RELEVE DES FICHES SUIVEUSES'!N11,0)/3</f>
        <v>0</v>
      </c>
      <c r="O11" s="15">
        <f>$B11*IF('RELEVE DES FICHES SUIVEUSES'!O11&lt;&gt;"x",'RELEVE DES FICHES SUIVEUSES'!O11,0)/3</f>
        <v>0</v>
      </c>
      <c r="P11" s="15">
        <f>$B11*IF('RELEVE DES FICHES SUIVEUSES'!P11&lt;&gt;"x",'RELEVE DES FICHES SUIVEUSES'!P11,0)/3</f>
        <v>0</v>
      </c>
      <c r="Q11" s="15">
        <f>$B11*IF('RELEVE DES FICHES SUIVEUSES'!Q11&lt;&gt;"x",'RELEVE DES FICHES SUIVEUSES'!Q11,0)/3</f>
        <v>0</v>
      </c>
      <c r="R11" s="15">
        <f>$B11*IF('RELEVE DES FICHES SUIVEUSES'!R11&lt;&gt;"x",'RELEVE DES FICHES SUIVEUSES'!R11,0)/3</f>
        <v>0</v>
      </c>
      <c r="S11" s="15">
        <f>$B11*IF('RELEVE DES FICHES SUIVEUSES'!S11&lt;&gt;"x",'RELEVE DES FICHES SUIVEUSES'!S11,0)/3</f>
        <v>0</v>
      </c>
      <c r="T11" s="15">
        <f>$B11*IF('RELEVE DES FICHES SUIVEUSES'!T11&lt;&gt;"x",'RELEVE DES FICHES SUIVEUSES'!T11,0)/3</f>
        <v>0</v>
      </c>
      <c r="U11" s="15">
        <f>$B11*IF('RELEVE DES FICHES SUIVEUSES'!U11&lt;&gt;"x",'RELEVE DES FICHES SUIVEUSES'!U11,0)/3</f>
        <v>0</v>
      </c>
      <c r="V11" s="15">
        <f>$B11*IF('RELEVE DES FICHES SUIVEUSES'!V11&lt;&gt;"x",'RELEVE DES FICHES SUIVEUSES'!V11,0)/3</f>
        <v>0</v>
      </c>
      <c r="W11" s="15">
        <f>$B11*IF('RELEVE DES FICHES SUIVEUSES'!W11&lt;&gt;"x",'RELEVE DES FICHES SUIVEUSES'!W11,0)/3</f>
        <v>0</v>
      </c>
      <c r="X11" s="15">
        <f>$B11*IF('RELEVE DES FICHES SUIVEUSES'!X11&lt;&gt;"x",'RELEVE DES FICHES SUIVEUSES'!X11,0)/3</f>
        <v>0</v>
      </c>
      <c r="Y11" s="15">
        <f>$B11*IF('RELEVE DES FICHES SUIVEUSES'!Y11&lt;&gt;"x",'RELEVE DES FICHES SUIVEUSES'!Y11,0)/3</f>
        <v>0</v>
      </c>
      <c r="Z11" s="15">
        <f>$B11*IF('RELEVE DES FICHES SUIVEUSES'!Z11&lt;&gt;"x",'RELEVE DES FICHES SUIVEUSES'!Z11,0)/3</f>
        <v>0</v>
      </c>
      <c r="AA11" s="15">
        <f>$B11*IF('RELEVE DES FICHES SUIVEUSES'!AA11&lt;&gt;"x",'RELEVE DES FICHES SUIVEUSES'!AA11,0)/3</f>
        <v>0</v>
      </c>
      <c r="AB11" s="15">
        <f>$B11*IF('RELEVE DES FICHES SUIVEUSES'!AB11&lt;&gt;"x",'RELEVE DES FICHES SUIVEUSES'!AB11,0)/3</f>
        <v>0</v>
      </c>
      <c r="AC11" s="15">
        <f>$B11*IF('RELEVE DES FICHES SUIVEUSES'!AC11&lt;&gt;"x",'RELEVE DES FICHES SUIVEUSES'!AC11,0)/3</f>
        <v>0</v>
      </c>
      <c r="AD11" s="15">
        <f>$B11*IF('RELEVE DES FICHES SUIVEUSES'!AD11&lt;&gt;"x",'RELEVE DES FICHES SUIVEUSES'!AD11,0)/3</f>
        <v>0</v>
      </c>
      <c r="AE11" s="15">
        <f>$B11*IF('RELEVE DES FICHES SUIVEUSES'!AE11&lt;&gt;"x",'RELEVE DES FICHES SUIVEUSES'!AE11,0)/3</f>
        <v>0</v>
      </c>
      <c r="AF11" s="15">
        <f>$B11*IF('RELEVE DES FICHES SUIVEUSES'!AF11&lt;&gt;"x",'RELEVE DES FICHES SUIVEUSES'!AF11,0)/3</f>
        <v>0</v>
      </c>
      <c r="AG11" s="15">
        <f>$B11*IF('RELEVE DES FICHES SUIVEUSES'!AG11&lt;&gt;"x",'RELEVE DES FICHES SUIVEUSES'!AG11,0)/3</f>
        <v>0</v>
      </c>
      <c r="AH11" s="15">
        <f>$B11*IF('RELEVE DES FICHES SUIVEUSES'!AH11&lt;&gt;"x",'RELEVE DES FICHES SUIVEUSES'!AH11,0)/3</f>
        <v>0</v>
      </c>
      <c r="AI11" s="15">
        <f>$B11*IF('RELEVE DES FICHES SUIVEUSES'!AI11&lt;&gt;"x",'RELEVE DES FICHES SUIVEUSES'!AI11,0)/3</f>
        <v>0</v>
      </c>
      <c r="AJ11" s="15">
        <f>$B11*IF('RELEVE DES FICHES SUIVEUSES'!AJ11&lt;&gt;"x",'RELEVE DES FICHES SUIVEUSES'!AJ11,0)/3</f>
        <v>0</v>
      </c>
      <c r="AK11" s="15">
        <f>$B11*IF('RELEVE DES FICHES SUIVEUSES'!AK11&lt;&gt;"x",'RELEVE DES FICHES SUIVEUSES'!AK11,0)/3</f>
        <v>0</v>
      </c>
      <c r="AL11" s="15">
        <f>$B11*IF('RELEVE DES FICHES SUIVEUSES'!AL11&lt;&gt;"x",'RELEVE DES FICHES SUIVEUSES'!AL11,0)/3</f>
        <v>0</v>
      </c>
      <c r="AM11" s="15">
        <f>$B11*IF('RELEVE DES FICHES SUIVEUSES'!AM11&lt;&gt;"x",'RELEVE DES FICHES SUIVEUSES'!AM11,0)/3</f>
        <v>0</v>
      </c>
      <c r="AN11" s="15">
        <f>$B11*IF('RELEVE DES FICHES SUIVEUSES'!AN11&lt;&gt;"x",'RELEVE DES FICHES SUIVEUSES'!AN11,0)/3</f>
        <v>0</v>
      </c>
      <c r="AO11" s="15">
        <f>$B11*IF('RELEVE DES FICHES SUIVEUSES'!AO11&lt;&gt;"x",'RELEVE DES FICHES SUIVEUSES'!AO11,0)/3</f>
        <v>0</v>
      </c>
      <c r="AP11" s="15">
        <f>$B11*IF('RELEVE DES FICHES SUIVEUSES'!AP11&lt;&gt;"x",'RELEVE DES FICHES SUIVEUSES'!AP11,0)/3</f>
        <v>0</v>
      </c>
      <c r="AQ11" s="15">
        <f>$B11*IF('RELEVE DES FICHES SUIVEUSES'!AQ11&lt;&gt;"x",'RELEVE DES FICHES SUIVEUSES'!AQ11,0)/3</f>
        <v>0</v>
      </c>
      <c r="AR11" s="15">
        <f>$B11*IF('RELEVE DES FICHES SUIVEUSES'!AR11&lt;&gt;"x",'RELEVE DES FICHES SUIVEUSES'!AR11,0)/3</f>
        <v>0</v>
      </c>
      <c r="AS11" s="15">
        <f>$B11*IF('RELEVE DES FICHES SUIVEUSES'!AS11&lt;&gt;"x",'RELEVE DES FICHES SUIVEUSES'!AS11,0)/3</f>
        <v>0</v>
      </c>
      <c r="AT11" s="15">
        <f>$B11*IF('RELEVE DES FICHES SUIVEUSES'!AT11&lt;&gt;"x",'RELEVE DES FICHES SUIVEUSES'!AT11,0)/3</f>
        <v>0</v>
      </c>
      <c r="AU11" s="15">
        <f>$B11*IF('RELEVE DES FICHES SUIVEUSES'!AU11&lt;&gt;"x",'RELEVE DES FICHES SUIVEUSES'!AU11,0)/3</f>
        <v>0</v>
      </c>
      <c r="AV11" s="15">
        <f>$B11*IF('RELEVE DES FICHES SUIVEUSES'!AV11&lt;&gt;"x",'RELEVE DES FICHES SUIVEUSES'!AV11,0)/3</f>
        <v>0</v>
      </c>
      <c r="AW11" s="15">
        <f>$B11*IF('RELEVE DES FICHES SUIVEUSES'!AW11&lt;&gt;"x",'RELEVE DES FICHES SUIVEUSES'!AW11,0)/3</f>
        <v>0</v>
      </c>
      <c r="AX11" s="15">
        <f>$B11*IF('RELEVE DES FICHES SUIVEUSES'!AX11&lt;&gt;"x",'RELEVE DES FICHES SUIVEUSES'!AX11,0)/3</f>
        <v>0</v>
      </c>
      <c r="AY11" s="15">
        <f>$B11*IF('RELEVE DES FICHES SUIVEUSES'!AY11&lt;&gt;"x",'RELEVE DES FICHES SUIVEUSES'!AY11,0)/3</f>
        <v>0</v>
      </c>
      <c r="AZ11" s="15">
        <f>$B11*IF('RELEVE DES FICHES SUIVEUSES'!AZ11&lt;&gt;"x",'RELEVE DES FICHES SUIVEUSES'!AZ11,0)/3</f>
        <v>0</v>
      </c>
      <c r="BA11" s="15">
        <f>$B11*IF('RELEVE DES FICHES SUIVEUSES'!BA11&lt;&gt;"x",'RELEVE DES FICHES SUIVEUSES'!BA11,0)/3</f>
        <v>0</v>
      </c>
      <c r="BB11" s="15">
        <f>$B11*IF('RELEVE DES FICHES SUIVEUSES'!BB11&lt;&gt;"x",'RELEVE DES FICHES SUIVEUSES'!BB11,0)/3</f>
        <v>0</v>
      </c>
      <c r="BC11" s="15">
        <f>$B11*IF('RELEVE DES FICHES SUIVEUSES'!BC11&lt;&gt;"x",'RELEVE DES FICHES SUIVEUSES'!BC11,0)/3</f>
        <v>0</v>
      </c>
      <c r="BD11" s="15">
        <f>$B11*IF('RELEVE DES FICHES SUIVEUSES'!BD11&lt;&gt;"x",'RELEVE DES FICHES SUIVEUSES'!BD11,0)/3</f>
        <v>0</v>
      </c>
      <c r="BE11" s="15">
        <f>$B11*IF('RELEVE DES FICHES SUIVEUSES'!BE11&lt;&gt;"x",'RELEVE DES FICHES SUIVEUSES'!BE11,0)/3</f>
        <v>0</v>
      </c>
      <c r="BF11" s="15">
        <f>$B11*IF('RELEVE DES FICHES SUIVEUSES'!BF11&lt;&gt;"x",'RELEVE DES FICHES SUIVEUSES'!BF11,0)/3</f>
        <v>0</v>
      </c>
      <c r="BG11" s="15">
        <f>$B11*IF('RELEVE DES FICHES SUIVEUSES'!BG11&lt;&gt;"x",'RELEVE DES FICHES SUIVEUSES'!BG11,0)/3</f>
        <v>0</v>
      </c>
      <c r="BH11" s="15">
        <f>$B11*IF('RELEVE DES FICHES SUIVEUSES'!BH11&lt;&gt;"x",'RELEVE DES FICHES SUIVEUSES'!BH11,0)/3</f>
        <v>0</v>
      </c>
      <c r="BI11" s="15">
        <f>$B11*IF('RELEVE DES FICHES SUIVEUSES'!BI11&lt;&gt;"x",'RELEVE DES FICHES SUIVEUSES'!BI11,0)/3</f>
        <v>0</v>
      </c>
      <c r="BJ11" s="15">
        <f>$B11*IF('RELEVE DES FICHES SUIVEUSES'!BJ11&lt;&gt;"x",'RELEVE DES FICHES SUIVEUSES'!BJ11,0)/3</f>
        <v>0</v>
      </c>
      <c r="BK11" s="15">
        <f>$B11*IF('RELEVE DES FICHES SUIVEUSES'!BK11&lt;&gt;"x",'RELEVE DES FICHES SUIVEUSES'!BK11,0)/3</f>
        <v>0</v>
      </c>
      <c r="BL11" s="15">
        <f>$B11*IF('RELEVE DES FICHES SUIVEUSES'!BL11&lt;&gt;"x",'RELEVE DES FICHES SUIVEUSES'!BL11,0)/3</f>
        <v>0</v>
      </c>
      <c r="BM11" s="15">
        <f>$B11*IF('RELEVE DES FICHES SUIVEUSES'!BM11&lt;&gt;"x",'RELEVE DES FICHES SUIVEUSES'!BM11,0)/3</f>
        <v>0</v>
      </c>
      <c r="BN11" s="15">
        <f>$B11*IF('RELEVE DES FICHES SUIVEUSES'!BN11&lt;&gt;"x",'RELEVE DES FICHES SUIVEUSES'!BN11,0)/3</f>
        <v>0</v>
      </c>
      <c r="BO11" s="15">
        <f>$B11*IF('RELEVE DES FICHES SUIVEUSES'!BO11&lt;&gt;"x",'RELEVE DES FICHES SUIVEUSES'!BO11,0)/3</f>
        <v>0</v>
      </c>
      <c r="BP11" s="15">
        <f>$B11*IF('RELEVE DES FICHES SUIVEUSES'!BP11&lt;&gt;"x",'RELEVE DES FICHES SUIVEUSES'!BP11,0)/3</f>
        <v>0</v>
      </c>
      <c r="BQ11" s="15">
        <f>$B11*IF('RELEVE DES FICHES SUIVEUSES'!BQ11&lt;&gt;"x",'RELEVE DES FICHES SUIVEUSES'!BQ11,0)/3</f>
        <v>0</v>
      </c>
      <c r="BR11" s="15">
        <f>$B11*IF('RELEVE DES FICHES SUIVEUSES'!BR11&lt;&gt;"x",'RELEVE DES FICHES SUIVEUSES'!BR11,0)/3</f>
        <v>0</v>
      </c>
      <c r="BS11" s="15">
        <f>$B11*IF('RELEVE DES FICHES SUIVEUSES'!BS11&lt;&gt;"x",'RELEVE DES FICHES SUIVEUSES'!BS11,0)/3</f>
        <v>0</v>
      </c>
      <c r="BT11" s="15">
        <f>$B11*IF('RELEVE DES FICHES SUIVEUSES'!BT11&lt;&gt;"x",'RELEVE DES FICHES SUIVEUSES'!BT11,0)/3</f>
        <v>0</v>
      </c>
      <c r="BU11" s="15">
        <f>$B11*IF('RELEVE DES FICHES SUIVEUSES'!BU11&lt;&gt;"x",'RELEVE DES FICHES SUIVEUSES'!BU11,0)/3</f>
        <v>0</v>
      </c>
      <c r="BV11" s="15">
        <f>$B11*IF('RELEVE DES FICHES SUIVEUSES'!BV11&lt;&gt;"x",'RELEVE DES FICHES SUIVEUSES'!BV11,0)/3</f>
        <v>0</v>
      </c>
      <c r="BW11" s="15">
        <f>$B11*IF('RELEVE DES FICHES SUIVEUSES'!BW11&lt;&gt;"x",'RELEVE DES FICHES SUIVEUSES'!BW11,0)/3</f>
        <v>0</v>
      </c>
      <c r="BX11" s="15">
        <f>$B11*IF('RELEVE DES FICHES SUIVEUSES'!BX11&lt;&gt;"x",'RELEVE DES FICHES SUIVEUSES'!BX11,0)/3</f>
        <v>0</v>
      </c>
      <c r="BY11" s="15">
        <f>$B11*IF('RELEVE DES FICHES SUIVEUSES'!BY11&lt;&gt;"x",'RELEVE DES FICHES SUIVEUSES'!BY11,0)/3</f>
        <v>0</v>
      </c>
      <c r="BZ11" s="15">
        <f>$B11*IF('RELEVE DES FICHES SUIVEUSES'!BZ11&lt;&gt;"x",'RELEVE DES FICHES SUIVEUSES'!BZ11,0)/3</f>
        <v>0</v>
      </c>
      <c r="CA11" s="15">
        <f>$B11*IF('RELEVE DES FICHES SUIVEUSES'!CA11&lt;&gt;"x",'RELEVE DES FICHES SUIVEUSES'!CA11,0)/3</f>
        <v>0</v>
      </c>
      <c r="CB11" s="15">
        <f>$B11*IF('RELEVE DES FICHES SUIVEUSES'!CB11&lt;&gt;"x",'RELEVE DES FICHES SUIVEUSES'!CB11,0)/3</f>
        <v>0</v>
      </c>
      <c r="CC11" s="15">
        <f>$B11*IF('RELEVE DES FICHES SUIVEUSES'!CC11&lt;&gt;"x",'RELEVE DES FICHES SUIVEUSES'!CC11,0)/3</f>
        <v>0</v>
      </c>
      <c r="CD11" s="15">
        <f>$B11*IF('RELEVE DES FICHES SUIVEUSES'!CD11&lt;&gt;"x",'RELEVE DES FICHES SUIVEUSES'!CD11,0)/3</f>
        <v>0</v>
      </c>
      <c r="CE11" s="15">
        <f>$B11*IF('RELEVE DES FICHES SUIVEUSES'!CE11&lt;&gt;"x",'RELEVE DES FICHES SUIVEUSES'!CE11,0)/3</f>
        <v>0</v>
      </c>
      <c r="CF11" s="15">
        <f>$B11*IF('RELEVE DES FICHES SUIVEUSES'!CF11&lt;&gt;"x",'RELEVE DES FICHES SUIVEUSES'!CF11,0)/3</f>
        <v>0</v>
      </c>
      <c r="CG11" s="15">
        <f>$B11*IF('RELEVE DES FICHES SUIVEUSES'!CG11&lt;&gt;"x",'RELEVE DES FICHES SUIVEUSES'!CG11,0)/3</f>
        <v>0</v>
      </c>
      <c r="CH11" s="15">
        <f>$B11*IF('RELEVE DES FICHES SUIVEUSES'!CH11&lt;&gt;"x",'RELEVE DES FICHES SUIVEUSES'!CH11,0)/3</f>
        <v>0</v>
      </c>
      <c r="CI11" s="15">
        <f>$B11*IF('RELEVE DES FICHES SUIVEUSES'!CI11&lt;&gt;"x",'RELEVE DES FICHES SUIVEUSES'!CI11,0)/3</f>
        <v>0</v>
      </c>
      <c r="CJ11" s="15">
        <f>$B11*IF('RELEVE DES FICHES SUIVEUSES'!CJ11&lt;&gt;"x",'RELEVE DES FICHES SUIVEUSES'!CJ11,0)/3</f>
        <v>0</v>
      </c>
      <c r="CK11" s="15">
        <f>$B11*IF('RELEVE DES FICHES SUIVEUSES'!CK11&lt;&gt;"x",'RELEVE DES FICHES SUIVEUSES'!CK11,0)/3</f>
        <v>0</v>
      </c>
      <c r="CL11" s="15">
        <f>$B11*IF('RELEVE DES FICHES SUIVEUSES'!CL11&lt;&gt;"x",'RELEVE DES FICHES SUIVEUSES'!CL11,0)/3</f>
        <v>0</v>
      </c>
      <c r="CM11" s="15">
        <f>$B11*IF('RELEVE DES FICHES SUIVEUSES'!CM11&lt;&gt;"x",'RELEVE DES FICHES SUIVEUSES'!CM11,0)/3</f>
        <v>0</v>
      </c>
      <c r="CN11" s="15">
        <f>$B11*IF('RELEVE DES FICHES SUIVEUSES'!CN11&lt;&gt;"x",'RELEVE DES FICHES SUIVEUSES'!CN11,0)/3</f>
        <v>0</v>
      </c>
      <c r="CO11" s="15">
        <f>$B11*IF('RELEVE DES FICHES SUIVEUSES'!CO11&lt;&gt;"x",'RELEVE DES FICHES SUIVEUSES'!CO11,0)/3</f>
        <v>0</v>
      </c>
      <c r="CP11" s="15">
        <f>$B11*IF('RELEVE DES FICHES SUIVEUSES'!CP11&lt;&gt;"x",'RELEVE DES FICHES SUIVEUSES'!CP11,0)/3</f>
        <v>0</v>
      </c>
      <c r="CQ11" s="15">
        <f>$B11*IF('RELEVE DES FICHES SUIVEUSES'!CQ11&lt;&gt;"x",'RELEVE DES FICHES SUIVEUSES'!CQ11,0)/3</f>
        <v>0</v>
      </c>
      <c r="CR11" s="15">
        <f>$B11*IF('RELEVE DES FICHES SUIVEUSES'!CR11&lt;&gt;"x",'RELEVE DES FICHES SUIVEUSES'!CR11,0)/3</f>
        <v>0</v>
      </c>
      <c r="CS11" s="15">
        <f>$B11*IF('RELEVE DES FICHES SUIVEUSES'!CS11&lt;&gt;"x",'RELEVE DES FICHES SUIVEUSES'!CS11,0)/3</f>
        <v>0</v>
      </c>
      <c r="CT11" s="15">
        <f>$B11*IF('RELEVE DES FICHES SUIVEUSES'!CT11&lt;&gt;"x",'RELEVE DES FICHES SUIVEUSES'!CT11,0)/3</f>
        <v>0</v>
      </c>
      <c r="CU11" s="15">
        <f>$B11*IF('RELEVE DES FICHES SUIVEUSES'!CU11&lt;&gt;"x",'RELEVE DES FICHES SUIVEUSES'!CU11,0)/3</f>
        <v>0</v>
      </c>
      <c r="CV11" s="15">
        <f>$B11*IF('RELEVE DES FICHES SUIVEUSES'!CV11&lt;&gt;"x",'RELEVE DES FICHES SUIVEUSES'!CV11,0)/3</f>
        <v>0</v>
      </c>
      <c r="CW11" s="15">
        <f>$B11*IF('RELEVE DES FICHES SUIVEUSES'!CW11&lt;&gt;"x",'RELEVE DES FICHES SUIVEUSES'!CW11,0)/3</f>
        <v>0</v>
      </c>
      <c r="CX11" s="15">
        <f>$B11*IF('RELEVE DES FICHES SUIVEUSES'!CX11&lt;&gt;"x",'RELEVE DES FICHES SUIVEUSES'!CX11,0)/3</f>
        <v>0</v>
      </c>
      <c r="CY11" s="15">
        <f>$B11*IF('RELEVE DES FICHES SUIVEUSES'!CY11&lt;&gt;"x",'RELEVE DES FICHES SUIVEUSES'!CY11,0)/3</f>
        <v>0</v>
      </c>
      <c r="CZ11" s="15">
        <f>$B11*IF('RELEVE DES FICHES SUIVEUSES'!CZ11&lt;&gt;"x",'RELEVE DES FICHES SUIVEUSES'!CZ11,0)/3</f>
        <v>0</v>
      </c>
      <c r="DA11" s="15">
        <f>$B11*IF('RELEVE DES FICHES SUIVEUSES'!DA11&lt;&gt;"x",'RELEVE DES FICHES SUIVEUSES'!DA11,0)/3</f>
        <v>0</v>
      </c>
      <c r="DB11" s="15">
        <f>$B11*IF('RELEVE DES FICHES SUIVEUSES'!DB11&lt;&gt;"x",'RELEVE DES FICHES SUIVEUSES'!DB11,0)/3</f>
        <v>0</v>
      </c>
      <c r="DC11" s="15">
        <f>$B11*IF('RELEVE DES FICHES SUIVEUSES'!DC11&lt;&gt;"x",'RELEVE DES FICHES SUIVEUSES'!DC11,0)/3</f>
        <v>0</v>
      </c>
      <c r="DD11" s="15">
        <f>$B11*IF('RELEVE DES FICHES SUIVEUSES'!DD11&lt;&gt;"x",'RELEVE DES FICHES SUIVEUSES'!DD11,0)/3</f>
        <v>0</v>
      </c>
      <c r="DE11" s="15">
        <f>$B11*IF('RELEVE DES FICHES SUIVEUSES'!DE11&lt;&gt;"x",'RELEVE DES FICHES SUIVEUSES'!DE11,0)/3</f>
        <v>0</v>
      </c>
      <c r="DF11" s="15">
        <f>$B11*IF('RELEVE DES FICHES SUIVEUSES'!DF11&lt;&gt;"x",'RELEVE DES FICHES SUIVEUSES'!DF11,0)/3</f>
        <v>0</v>
      </c>
      <c r="DG11" s="15">
        <f>$B11*IF('RELEVE DES FICHES SUIVEUSES'!DG11&lt;&gt;"x",'RELEVE DES FICHES SUIVEUSES'!DG11,0)/3</f>
        <v>0</v>
      </c>
      <c r="DH11" s="15">
        <f>$B11*IF('RELEVE DES FICHES SUIVEUSES'!DH11&lt;&gt;"x",'RELEVE DES FICHES SUIVEUSES'!DH11,0)/3</f>
        <v>0</v>
      </c>
      <c r="DI11" s="15">
        <f>$B11*IF('RELEVE DES FICHES SUIVEUSES'!DI11&lt;&gt;"x",'RELEVE DES FICHES SUIVEUSES'!DI11,0)/3</f>
        <v>0</v>
      </c>
      <c r="DJ11" s="15">
        <f>$B11*IF('RELEVE DES FICHES SUIVEUSES'!DJ11&lt;&gt;"x",'RELEVE DES FICHES SUIVEUSES'!DJ11,0)/3</f>
        <v>0</v>
      </c>
      <c r="DK11" s="15">
        <f>$B11*IF('RELEVE DES FICHES SUIVEUSES'!DK11&lt;&gt;"x",'RELEVE DES FICHES SUIVEUSES'!DK11,0)/3</f>
        <v>0</v>
      </c>
      <c r="DL11" s="15">
        <f>$B11*IF('RELEVE DES FICHES SUIVEUSES'!DL11&lt;&gt;"x",'RELEVE DES FICHES SUIVEUSES'!DL11,0)/3</f>
        <v>0</v>
      </c>
      <c r="DM11" s="15">
        <f>$B11*IF('RELEVE DES FICHES SUIVEUSES'!DM11&lt;&gt;"x",'RELEVE DES FICHES SUIVEUSES'!DM11,0)/3</f>
        <v>0</v>
      </c>
      <c r="DN11" s="15">
        <f>$B11*IF('RELEVE DES FICHES SUIVEUSES'!DN11&lt;&gt;"x",'RELEVE DES FICHES SUIVEUSES'!DN11,0)/3</f>
        <v>0</v>
      </c>
      <c r="DO11" s="15">
        <f>$B11*IF('RELEVE DES FICHES SUIVEUSES'!DO11&lt;&gt;"x",'RELEVE DES FICHES SUIVEUSES'!DO11,0)/3</f>
        <v>0</v>
      </c>
      <c r="DP11" s="15">
        <f>$B11*IF('RELEVE DES FICHES SUIVEUSES'!DP11&lt;&gt;"x",'RELEVE DES FICHES SUIVEUSES'!DP11,0)/3</f>
        <v>0</v>
      </c>
      <c r="DQ11" s="15">
        <f>$B11*IF('RELEVE DES FICHES SUIVEUSES'!DQ11&lt;&gt;"x",'RELEVE DES FICHES SUIVEUSES'!DQ11,0)/3</f>
        <v>0</v>
      </c>
      <c r="DR11" s="15">
        <f>$B11*IF('RELEVE DES FICHES SUIVEUSES'!DR11&lt;&gt;"x",'RELEVE DES FICHES SUIVEUSES'!DR11,0)/3</f>
        <v>0</v>
      </c>
      <c r="DS11" s="15">
        <f>$B11*IF('RELEVE DES FICHES SUIVEUSES'!DS11&lt;&gt;"x",'RELEVE DES FICHES SUIVEUSES'!DS11,0)/3</f>
        <v>0</v>
      </c>
      <c r="DT11" s="15">
        <f>$B11*IF('RELEVE DES FICHES SUIVEUSES'!DT11&lt;&gt;"x",'RELEVE DES FICHES SUIVEUSES'!DT11,0)/3</f>
        <v>0</v>
      </c>
      <c r="DU11" s="15">
        <f>$B11*IF('RELEVE DES FICHES SUIVEUSES'!DU11&lt;&gt;"x",'RELEVE DES FICHES SUIVEUSES'!DU11,0)/3</f>
        <v>0</v>
      </c>
      <c r="DV11" s="15">
        <f>$B11*IF('RELEVE DES FICHES SUIVEUSES'!DV11&lt;&gt;"x",'RELEVE DES FICHES SUIVEUSES'!DV11,0)/3</f>
        <v>0</v>
      </c>
      <c r="DW11" s="15">
        <f>$B11*IF('RELEVE DES FICHES SUIVEUSES'!DW11&lt;&gt;"x",'RELEVE DES FICHES SUIVEUSES'!DW11,0)/3</f>
        <v>0</v>
      </c>
      <c r="DX11" s="15">
        <f>$B11*IF('RELEVE DES FICHES SUIVEUSES'!DX11&lt;&gt;"x",'RELEVE DES FICHES SUIVEUSES'!DX11,0)/3</f>
        <v>0</v>
      </c>
      <c r="DY11" s="15">
        <f>$B11*IF('RELEVE DES FICHES SUIVEUSES'!DY11&lt;&gt;"x",'RELEVE DES FICHES SUIVEUSES'!DY11,0)/3</f>
        <v>0</v>
      </c>
      <c r="DZ11" s="15">
        <f>$B11*IF('RELEVE DES FICHES SUIVEUSES'!DZ11&lt;&gt;"x",'RELEVE DES FICHES SUIVEUSES'!DZ11,0)/3</f>
        <v>0</v>
      </c>
      <c r="EA11" s="15">
        <f>$B11*IF('RELEVE DES FICHES SUIVEUSES'!EA11&lt;&gt;"x",'RELEVE DES FICHES SUIVEUSES'!EA11,0)/3</f>
        <v>0</v>
      </c>
      <c r="EB11" s="15">
        <f>$B11*IF('RELEVE DES FICHES SUIVEUSES'!EB11&lt;&gt;"x",'RELEVE DES FICHES SUIVEUSES'!EB11,0)/3</f>
        <v>0</v>
      </c>
      <c r="EC11" s="15">
        <f>$B11*IF('RELEVE DES FICHES SUIVEUSES'!EC11&lt;&gt;"x",'RELEVE DES FICHES SUIVEUSES'!EC11,0)/3</f>
        <v>0</v>
      </c>
      <c r="ED11" s="15">
        <f>$B11*IF('RELEVE DES FICHES SUIVEUSES'!ED11&lt;&gt;"x",'RELEVE DES FICHES SUIVEUSES'!ED11,0)/3</f>
        <v>0</v>
      </c>
      <c r="EE11" s="15">
        <f>$B11*IF('RELEVE DES FICHES SUIVEUSES'!EE11&lt;&gt;"x",'RELEVE DES FICHES SUIVEUSES'!EE11,0)/3</f>
        <v>0</v>
      </c>
      <c r="EF11" s="15">
        <f>$B11*IF('RELEVE DES FICHES SUIVEUSES'!EF11&lt;&gt;"x",'RELEVE DES FICHES SUIVEUSES'!EF11,0)/3</f>
        <v>0</v>
      </c>
      <c r="EG11" s="15">
        <f>$B11*IF('RELEVE DES FICHES SUIVEUSES'!EG11&lt;&gt;"x",'RELEVE DES FICHES SUIVEUSES'!EG11,0)/3</f>
        <v>0</v>
      </c>
      <c r="EH11" s="15">
        <f>$B11*IF('RELEVE DES FICHES SUIVEUSES'!EH11&lt;&gt;"x",'RELEVE DES FICHES SUIVEUSES'!EH11,0)/3</f>
        <v>0</v>
      </c>
      <c r="EI11" s="15">
        <f>$B11*IF('RELEVE DES FICHES SUIVEUSES'!EI11&lt;&gt;"x",'RELEVE DES FICHES SUIVEUSES'!EI11,0)/3</f>
        <v>0</v>
      </c>
      <c r="EJ11" s="15">
        <f>$B11*IF('RELEVE DES FICHES SUIVEUSES'!EJ11&lt;&gt;"x",'RELEVE DES FICHES SUIVEUSES'!EJ11,0)/3</f>
        <v>0</v>
      </c>
      <c r="EK11" s="15">
        <f>$B11*IF('RELEVE DES FICHES SUIVEUSES'!EK11&lt;&gt;"x",'RELEVE DES FICHES SUIVEUSES'!EK11,0)/3</f>
        <v>0</v>
      </c>
      <c r="EL11" s="15">
        <f>$B11*IF('RELEVE DES FICHES SUIVEUSES'!EL11&lt;&gt;"x",'RELEVE DES FICHES SUIVEUSES'!EL11,0)/3</f>
        <v>0</v>
      </c>
      <c r="EM11" s="15">
        <f>$B11*IF('RELEVE DES FICHES SUIVEUSES'!EM11&lt;&gt;"x",'RELEVE DES FICHES SUIVEUSES'!EM11,0)/3</f>
        <v>0</v>
      </c>
      <c r="EN11" s="15">
        <f>$B11*IF('RELEVE DES FICHES SUIVEUSES'!EN11&lt;&gt;"x",'RELEVE DES FICHES SUIVEUSES'!EN11,0)/3</f>
        <v>0</v>
      </c>
      <c r="EO11" s="15">
        <f>$B11*IF('RELEVE DES FICHES SUIVEUSES'!EO11&lt;&gt;"x",'RELEVE DES FICHES SUIVEUSES'!EO11,0)/3</f>
        <v>0</v>
      </c>
      <c r="EP11" s="15">
        <f>$B11*IF('RELEVE DES FICHES SUIVEUSES'!EP11&lt;&gt;"x",'RELEVE DES FICHES SUIVEUSES'!EP11,0)/3</f>
        <v>0</v>
      </c>
      <c r="EQ11" s="15">
        <f>$B11*IF('RELEVE DES FICHES SUIVEUSES'!EQ11&lt;&gt;"x",'RELEVE DES FICHES SUIVEUSES'!EQ11,0)/3</f>
        <v>0</v>
      </c>
      <c r="ER11" s="15">
        <f>$B11*IF('RELEVE DES FICHES SUIVEUSES'!ER11&lt;&gt;"x",'RELEVE DES FICHES SUIVEUSES'!ER11,0)/3</f>
        <v>0</v>
      </c>
      <c r="ES11" s="15">
        <f>$B11*IF('RELEVE DES FICHES SUIVEUSES'!ES11&lt;&gt;"x",'RELEVE DES FICHES SUIVEUSES'!ES11,0)/3</f>
        <v>0</v>
      </c>
      <c r="ET11" s="15">
        <f>$B11*IF('RELEVE DES FICHES SUIVEUSES'!ET11&lt;&gt;"x",'RELEVE DES FICHES SUIVEUSES'!ET11,0)/3</f>
        <v>0</v>
      </c>
      <c r="EU11" s="15">
        <f>$B11*IF('RELEVE DES FICHES SUIVEUSES'!EU11&lt;&gt;"x",'RELEVE DES FICHES SUIVEUSES'!EU11,0)/3</f>
        <v>0</v>
      </c>
      <c r="EV11" s="15">
        <f>$B11*IF('RELEVE DES FICHES SUIVEUSES'!EV11&lt;&gt;"x",'RELEVE DES FICHES SUIVEUSES'!EV11,0)/3</f>
        <v>0</v>
      </c>
      <c r="EW11" s="15">
        <f>$B11*IF('RELEVE DES FICHES SUIVEUSES'!EW11&lt;&gt;"x",'RELEVE DES FICHES SUIVEUSES'!EW11,0)/3</f>
        <v>0</v>
      </c>
      <c r="EX11" s="15">
        <f>$B11*IF('RELEVE DES FICHES SUIVEUSES'!EX11&lt;&gt;"x",'RELEVE DES FICHES SUIVEUSES'!EX11,0)/3</f>
        <v>0</v>
      </c>
      <c r="EY11" s="15">
        <f>$B11*IF('RELEVE DES FICHES SUIVEUSES'!EY11&lt;&gt;"x",'RELEVE DES FICHES SUIVEUSES'!EY11,0)/3</f>
        <v>0</v>
      </c>
      <c r="EZ11" s="15">
        <f>$B11*IF('RELEVE DES FICHES SUIVEUSES'!EZ11&lt;&gt;"x",'RELEVE DES FICHES SUIVEUSES'!EZ11,0)/3</f>
        <v>0</v>
      </c>
      <c r="FA11" s="15">
        <f>$B11*IF('RELEVE DES FICHES SUIVEUSES'!FA11&lt;&gt;"x",'RELEVE DES FICHES SUIVEUSES'!FA11,0)/3</f>
        <v>0</v>
      </c>
      <c r="FB11" s="15">
        <f>$B11*IF('RELEVE DES FICHES SUIVEUSES'!FB11&lt;&gt;"x",'RELEVE DES FICHES SUIVEUSES'!FB11,0)/3</f>
        <v>0</v>
      </c>
      <c r="FC11" s="15">
        <f>$B11*IF('RELEVE DES FICHES SUIVEUSES'!FC11&lt;&gt;"x",'RELEVE DES FICHES SUIVEUSES'!FC11,0)/3</f>
        <v>0</v>
      </c>
      <c r="FD11" s="15">
        <f>$B11*IF('RELEVE DES FICHES SUIVEUSES'!FD11&lt;&gt;"x",'RELEVE DES FICHES SUIVEUSES'!FD11,0)/3</f>
        <v>0</v>
      </c>
      <c r="FE11" s="15">
        <f>$B11*IF('RELEVE DES FICHES SUIVEUSES'!FE11&lt;&gt;"x",'RELEVE DES FICHES SUIVEUSES'!FE11,0)/3</f>
        <v>0</v>
      </c>
      <c r="FF11" s="15">
        <f>$B11*IF('RELEVE DES FICHES SUIVEUSES'!FF11&lt;&gt;"x",'RELEVE DES FICHES SUIVEUSES'!FF11,0)/3</f>
        <v>0</v>
      </c>
      <c r="FG11" s="15">
        <f>$B11*IF('RELEVE DES FICHES SUIVEUSES'!FG11&lt;&gt;"x",'RELEVE DES FICHES SUIVEUSES'!FG11,0)/3</f>
        <v>0</v>
      </c>
      <c r="FH11" s="15">
        <f>$B11*IF('RELEVE DES FICHES SUIVEUSES'!FH11&lt;&gt;"x",'RELEVE DES FICHES SUIVEUSES'!FH11,0)/3</f>
        <v>0</v>
      </c>
      <c r="FI11" s="15">
        <f>$B11*IF('RELEVE DES FICHES SUIVEUSES'!FI11&lt;&gt;"x",'RELEVE DES FICHES SUIVEUSES'!FI11,0)/3</f>
        <v>0</v>
      </c>
      <c r="FJ11" s="15">
        <f>$B11*IF('RELEVE DES FICHES SUIVEUSES'!FJ11&lt;&gt;"x",'RELEVE DES FICHES SUIVEUSES'!FJ11,0)/3</f>
        <v>0</v>
      </c>
      <c r="FK11" s="15">
        <f>$B11*IF('RELEVE DES FICHES SUIVEUSES'!FK11&lt;&gt;"x",'RELEVE DES FICHES SUIVEUSES'!FK11,0)/3</f>
        <v>0</v>
      </c>
      <c r="FL11" s="15">
        <f>$B11*IF('RELEVE DES FICHES SUIVEUSES'!FL11&lt;&gt;"x",'RELEVE DES FICHES SUIVEUSES'!FL11,0)/3</f>
        <v>0</v>
      </c>
      <c r="FM11" s="15">
        <f>$B11*IF('RELEVE DES FICHES SUIVEUSES'!FM11&lt;&gt;"x",'RELEVE DES FICHES SUIVEUSES'!FM11,0)/3</f>
        <v>0</v>
      </c>
      <c r="FN11" s="15">
        <f>$B11*IF('RELEVE DES FICHES SUIVEUSES'!FN11&lt;&gt;"x",'RELEVE DES FICHES SUIVEUSES'!FN11,0)/3</f>
        <v>0</v>
      </c>
      <c r="FO11" s="15">
        <f>$B11*IF('RELEVE DES FICHES SUIVEUSES'!FO11&lt;&gt;"x",'RELEVE DES FICHES SUIVEUSES'!FO11,0)/3</f>
        <v>0</v>
      </c>
      <c r="FP11" s="15">
        <f>$B11*IF('RELEVE DES FICHES SUIVEUSES'!FP11&lt;&gt;"x",'RELEVE DES FICHES SUIVEUSES'!FP11,0)/3</f>
        <v>0</v>
      </c>
      <c r="FQ11" s="15">
        <f>$B11*IF('RELEVE DES FICHES SUIVEUSES'!FQ11&lt;&gt;"x",'RELEVE DES FICHES SUIVEUSES'!FQ11,0)/3</f>
        <v>0</v>
      </c>
      <c r="FR11" s="15">
        <f>$B11*IF('RELEVE DES FICHES SUIVEUSES'!FR11&lt;&gt;"x",'RELEVE DES FICHES SUIVEUSES'!FR11,0)/3</f>
        <v>0</v>
      </c>
      <c r="FS11" s="15">
        <f>$B11*IF('RELEVE DES FICHES SUIVEUSES'!FS11&lt;&gt;"x",'RELEVE DES FICHES SUIVEUSES'!FS11,0)/3</f>
        <v>0</v>
      </c>
      <c r="FT11" s="15">
        <f>$B11*IF('RELEVE DES FICHES SUIVEUSES'!FT11&lt;&gt;"x",'RELEVE DES FICHES SUIVEUSES'!FT11,0)/3</f>
        <v>0</v>
      </c>
      <c r="FU11" s="15">
        <f>$B11*IF('RELEVE DES FICHES SUIVEUSES'!FU11&lt;&gt;"x",'RELEVE DES FICHES SUIVEUSES'!FU11,0)/3</f>
        <v>0</v>
      </c>
      <c r="FV11" s="15">
        <f>$B11*IF('RELEVE DES FICHES SUIVEUSES'!FV11&lt;&gt;"x",'RELEVE DES FICHES SUIVEUSES'!FV11,0)/3</f>
        <v>0</v>
      </c>
      <c r="FW11" s="15">
        <f>$B11*IF('RELEVE DES FICHES SUIVEUSES'!FW11&lt;&gt;"x",'RELEVE DES FICHES SUIVEUSES'!FW11,0)/3</f>
        <v>0</v>
      </c>
      <c r="FX11" s="15">
        <f>$B11*IF('RELEVE DES FICHES SUIVEUSES'!FX11&lt;&gt;"x",'RELEVE DES FICHES SUIVEUSES'!FX11,0)/3</f>
        <v>0</v>
      </c>
      <c r="FY11" s="15">
        <f>$B11*IF('RELEVE DES FICHES SUIVEUSES'!FY11&lt;&gt;"x",'RELEVE DES FICHES SUIVEUSES'!FY11,0)/3</f>
        <v>0</v>
      </c>
      <c r="FZ11" s="15">
        <f>$B11*IF('RELEVE DES FICHES SUIVEUSES'!FZ11&lt;&gt;"x",'RELEVE DES FICHES SUIVEUSES'!FZ11,0)/3</f>
        <v>0</v>
      </c>
      <c r="GA11" s="15">
        <f>$B11*IF('RELEVE DES FICHES SUIVEUSES'!GA11&lt;&gt;"x",'RELEVE DES FICHES SUIVEUSES'!GA11,0)/3</f>
        <v>0</v>
      </c>
      <c r="GB11" s="15">
        <f>$B11*IF('RELEVE DES FICHES SUIVEUSES'!GB11&lt;&gt;"x",'RELEVE DES FICHES SUIVEUSES'!GB11,0)/3</f>
        <v>0</v>
      </c>
      <c r="GC11" s="15">
        <f>$B11*IF('RELEVE DES FICHES SUIVEUSES'!GC11&lt;&gt;"x",'RELEVE DES FICHES SUIVEUSES'!GC11,0)/3</f>
        <v>0</v>
      </c>
      <c r="GD11" s="15">
        <f>$B11*IF('RELEVE DES FICHES SUIVEUSES'!GD11&lt;&gt;"x",'RELEVE DES FICHES SUIVEUSES'!GD11,0)/3</f>
        <v>0</v>
      </c>
      <c r="GE11" s="15">
        <f>$B11*IF('RELEVE DES FICHES SUIVEUSES'!GE11&lt;&gt;"x",'RELEVE DES FICHES SUIVEUSES'!GE11,0)/3</f>
        <v>0</v>
      </c>
      <c r="GF11" s="15">
        <f>$B11*IF('RELEVE DES FICHES SUIVEUSES'!GF11&lt;&gt;"x",'RELEVE DES FICHES SUIVEUSES'!GF11,0)/3</f>
        <v>0</v>
      </c>
      <c r="GG11" s="15">
        <f>$B11*IF('RELEVE DES FICHES SUIVEUSES'!GG11&lt;&gt;"x",'RELEVE DES FICHES SUIVEUSES'!GG11,0)/3</f>
        <v>0</v>
      </c>
      <c r="GH11" s="15">
        <f>$B11*IF('RELEVE DES FICHES SUIVEUSES'!GH11&lt;&gt;"x",'RELEVE DES FICHES SUIVEUSES'!GH11,0)/3</f>
        <v>0</v>
      </c>
      <c r="GI11" s="15">
        <f>$B11*IF('RELEVE DES FICHES SUIVEUSES'!GI11&lt;&gt;"x",'RELEVE DES FICHES SUIVEUSES'!GI11,0)/3</f>
        <v>0</v>
      </c>
      <c r="GJ11" s="15">
        <f>$B11*IF('RELEVE DES FICHES SUIVEUSES'!GJ11&lt;&gt;"x",'RELEVE DES FICHES SUIVEUSES'!GJ11,0)/3</f>
        <v>0</v>
      </c>
      <c r="GK11" s="15">
        <f>$B11*IF('RELEVE DES FICHES SUIVEUSES'!GK11&lt;&gt;"x",'RELEVE DES FICHES SUIVEUSES'!GK11,0)/3</f>
        <v>0</v>
      </c>
      <c r="GL11" s="15">
        <f>$B11*IF('RELEVE DES FICHES SUIVEUSES'!GL11&lt;&gt;"x",'RELEVE DES FICHES SUIVEUSES'!GL11,0)/3</f>
        <v>0</v>
      </c>
      <c r="GM11" s="15">
        <f>$B11*IF('RELEVE DES FICHES SUIVEUSES'!GM11&lt;&gt;"x",'RELEVE DES FICHES SUIVEUSES'!GM11,0)/3</f>
        <v>0</v>
      </c>
      <c r="GN11" s="15">
        <f>$B11*IF('RELEVE DES FICHES SUIVEUSES'!GN11&lt;&gt;"x",'RELEVE DES FICHES SUIVEUSES'!GN11,0)/3</f>
        <v>0</v>
      </c>
      <c r="GO11" s="15">
        <f>$B11*IF('RELEVE DES FICHES SUIVEUSES'!GO11&lt;&gt;"x",'RELEVE DES FICHES SUIVEUSES'!GO11,0)/3</f>
        <v>0</v>
      </c>
      <c r="GP11" s="15">
        <f>$B11*IF('RELEVE DES FICHES SUIVEUSES'!GP11&lt;&gt;"x",'RELEVE DES FICHES SUIVEUSES'!GP11,0)/3</f>
        <v>0</v>
      </c>
      <c r="GQ11" s="15">
        <f>$B11*IF('RELEVE DES FICHES SUIVEUSES'!GQ11&lt;&gt;"x",'RELEVE DES FICHES SUIVEUSES'!GQ11,0)/3</f>
        <v>0</v>
      </c>
      <c r="GR11" s="15">
        <f>$B11*IF('RELEVE DES FICHES SUIVEUSES'!GR11&lt;&gt;"x",'RELEVE DES FICHES SUIVEUSES'!GR11,0)/3</f>
        <v>0</v>
      </c>
      <c r="GS11" s="15">
        <f>$B11*IF('RELEVE DES FICHES SUIVEUSES'!GS11&lt;&gt;"x",'RELEVE DES FICHES SUIVEUSES'!GS11,0)/3</f>
        <v>0</v>
      </c>
      <c r="GT11" s="15">
        <f>$B11*IF('RELEVE DES FICHES SUIVEUSES'!GT11&lt;&gt;"x",'RELEVE DES FICHES SUIVEUSES'!GT11,0)/3</f>
        <v>0</v>
      </c>
      <c r="GU11" s="15">
        <f>$B11*IF('RELEVE DES FICHES SUIVEUSES'!GU11&lt;&gt;"x",'RELEVE DES FICHES SUIVEUSES'!GU11,0)/3</f>
        <v>0</v>
      </c>
      <c r="GV11" s="15">
        <f>$B11*IF('RELEVE DES FICHES SUIVEUSES'!GV11&lt;&gt;"x",'RELEVE DES FICHES SUIVEUSES'!GV11,0)/3</f>
        <v>0</v>
      </c>
      <c r="GW11" s="15">
        <f>$B11*IF('RELEVE DES FICHES SUIVEUSES'!GW11&lt;&gt;"x",'RELEVE DES FICHES SUIVEUSES'!GW11,0)/3</f>
        <v>0</v>
      </c>
      <c r="GX11" s="15">
        <f>$B11*IF('RELEVE DES FICHES SUIVEUSES'!GX11&lt;&gt;"x",'RELEVE DES FICHES SUIVEUSES'!GX11,0)/3</f>
        <v>0</v>
      </c>
      <c r="GY11" s="15">
        <f>$B11*IF('RELEVE DES FICHES SUIVEUSES'!GY11&lt;&gt;"x",'RELEVE DES FICHES SUIVEUSES'!GY11,0)/3</f>
        <v>0</v>
      </c>
      <c r="GZ11" s="15">
        <f>$B11*IF('RELEVE DES FICHES SUIVEUSES'!GZ11&lt;&gt;"x",'RELEVE DES FICHES SUIVEUSES'!GZ11,0)/3</f>
        <v>0</v>
      </c>
      <c r="HA11" s="15">
        <f>$B11*IF('RELEVE DES FICHES SUIVEUSES'!HA11&lt;&gt;"x",'RELEVE DES FICHES SUIVEUSES'!HA11,0)/3</f>
        <v>0</v>
      </c>
      <c r="HB11" s="15">
        <f>$B11*IF('RELEVE DES FICHES SUIVEUSES'!HB11&lt;&gt;"x",'RELEVE DES FICHES SUIVEUSES'!HB11,0)/3</f>
        <v>0</v>
      </c>
      <c r="HC11" s="15">
        <f>$B11*IF('RELEVE DES FICHES SUIVEUSES'!HC11&lt;&gt;"x",'RELEVE DES FICHES SUIVEUSES'!HC11,0)/3</f>
        <v>0</v>
      </c>
      <c r="HD11" s="15">
        <f>$B11*IF('RELEVE DES FICHES SUIVEUSES'!HD11&lt;&gt;"x",'RELEVE DES FICHES SUIVEUSES'!HD11,0)/3</f>
        <v>0</v>
      </c>
      <c r="HE11" s="15">
        <f>$B11*IF('RELEVE DES FICHES SUIVEUSES'!HE11&lt;&gt;"x",'RELEVE DES FICHES SUIVEUSES'!HE11,0)/3</f>
        <v>0</v>
      </c>
      <c r="HF11" s="15">
        <f>$B11*IF('RELEVE DES FICHES SUIVEUSES'!HF11&lt;&gt;"x",'RELEVE DES FICHES SUIVEUSES'!HF11,0)/3</f>
        <v>0</v>
      </c>
      <c r="HG11" s="15">
        <f>$B11*IF('RELEVE DES FICHES SUIVEUSES'!HG11&lt;&gt;"x",'RELEVE DES FICHES SUIVEUSES'!HG11,0)/3</f>
        <v>0</v>
      </c>
      <c r="HH11" s="15">
        <f>$B11*IF('RELEVE DES FICHES SUIVEUSES'!HH11&lt;&gt;"x",'RELEVE DES FICHES SUIVEUSES'!HH11,0)/3</f>
        <v>0</v>
      </c>
      <c r="HI11" s="15">
        <f>$B11*IF('RELEVE DES FICHES SUIVEUSES'!HI11&lt;&gt;"x",'RELEVE DES FICHES SUIVEUSES'!HI11,0)/3</f>
        <v>0</v>
      </c>
      <c r="HJ11" s="15">
        <f>$B11*IF('RELEVE DES FICHES SUIVEUSES'!HJ11&lt;&gt;"x",'RELEVE DES FICHES SUIVEUSES'!HJ11,0)/3</f>
        <v>0</v>
      </c>
      <c r="HK11" s="15">
        <f>$B11*IF('RELEVE DES FICHES SUIVEUSES'!HK11&lt;&gt;"x",'RELEVE DES FICHES SUIVEUSES'!HK11,0)/3</f>
        <v>0</v>
      </c>
      <c r="HL11" s="15">
        <f>$B11*IF('RELEVE DES FICHES SUIVEUSES'!HL11&lt;&gt;"x",'RELEVE DES FICHES SUIVEUSES'!HL11,0)/3</f>
        <v>0</v>
      </c>
      <c r="HM11" s="15">
        <f>$B11*IF('RELEVE DES FICHES SUIVEUSES'!HM11&lt;&gt;"x",'RELEVE DES FICHES SUIVEUSES'!HM11,0)/3</f>
        <v>0</v>
      </c>
      <c r="HN11" s="15">
        <f>$B11*IF('RELEVE DES FICHES SUIVEUSES'!HN11&lt;&gt;"x",'RELEVE DES FICHES SUIVEUSES'!HN11,0)/3</f>
        <v>0</v>
      </c>
      <c r="HO11" s="15">
        <f>$B11*IF('RELEVE DES FICHES SUIVEUSES'!HO11&lt;&gt;"x",'RELEVE DES FICHES SUIVEUSES'!HO11,0)/3</f>
        <v>0</v>
      </c>
      <c r="HP11" s="15">
        <f>$B11*IF('RELEVE DES FICHES SUIVEUSES'!HP11&lt;&gt;"x",'RELEVE DES FICHES SUIVEUSES'!HP11,0)/3</f>
        <v>0</v>
      </c>
      <c r="HQ11" s="15">
        <f>$B11*IF('RELEVE DES FICHES SUIVEUSES'!HQ11&lt;&gt;"x",'RELEVE DES FICHES SUIVEUSES'!HQ11,0)/3</f>
        <v>0</v>
      </c>
      <c r="HR11" s="15">
        <f>$B11*IF('RELEVE DES FICHES SUIVEUSES'!HR11&lt;&gt;"x",'RELEVE DES FICHES SUIVEUSES'!HR11,0)/3</f>
        <v>0</v>
      </c>
      <c r="HS11" s="15">
        <f>$B11*IF('RELEVE DES FICHES SUIVEUSES'!HS11&lt;&gt;"x",'RELEVE DES FICHES SUIVEUSES'!HS11,0)/3</f>
        <v>0</v>
      </c>
      <c r="HT11" s="15">
        <f>$B11*IF('RELEVE DES FICHES SUIVEUSES'!HT11&lt;&gt;"x",'RELEVE DES FICHES SUIVEUSES'!HT11,0)/3</f>
        <v>0</v>
      </c>
      <c r="HU11" s="15">
        <f>$B11*IF('RELEVE DES FICHES SUIVEUSES'!HU11&lt;&gt;"x",'RELEVE DES FICHES SUIVEUSES'!HU11,0)/3</f>
        <v>0</v>
      </c>
      <c r="HV11" s="15">
        <f>$B11*IF('RELEVE DES FICHES SUIVEUSES'!HV11&lt;&gt;"x",'RELEVE DES FICHES SUIVEUSES'!HV11,0)/3</f>
        <v>0</v>
      </c>
      <c r="HW11" s="15">
        <f>$B11*IF('RELEVE DES FICHES SUIVEUSES'!HW11&lt;&gt;"x",'RELEVE DES FICHES SUIVEUSES'!HW11,0)/3</f>
        <v>0</v>
      </c>
      <c r="HX11" s="15">
        <f>$B11*IF('RELEVE DES FICHES SUIVEUSES'!HX11&lt;&gt;"x",'RELEVE DES FICHES SUIVEUSES'!HX11,0)/3</f>
        <v>0</v>
      </c>
      <c r="HY11" s="15">
        <f>$B11*IF('RELEVE DES FICHES SUIVEUSES'!HY11&lt;&gt;"x",'RELEVE DES FICHES SUIVEUSES'!HY11,0)/3</f>
        <v>0</v>
      </c>
      <c r="HZ11" s="15">
        <f>$B11*IF('RELEVE DES FICHES SUIVEUSES'!HZ11&lt;&gt;"x",'RELEVE DES FICHES SUIVEUSES'!HZ11,0)/3</f>
        <v>0</v>
      </c>
      <c r="IA11" s="15">
        <f>$B11*IF('RELEVE DES FICHES SUIVEUSES'!IA11&lt;&gt;"x",'RELEVE DES FICHES SUIVEUSES'!IA11,0)/3</f>
        <v>0</v>
      </c>
      <c r="IB11" s="15">
        <f>$B11*IF('RELEVE DES FICHES SUIVEUSES'!IB11&lt;&gt;"x",'RELEVE DES FICHES SUIVEUSES'!IB11,0)/3</f>
        <v>0</v>
      </c>
      <c r="IC11" s="15">
        <f>$B11*IF('RELEVE DES FICHES SUIVEUSES'!IC11&lt;&gt;"x",'RELEVE DES FICHES SUIVEUSES'!IC11,0)/3</f>
        <v>0</v>
      </c>
      <c r="ID11" s="15">
        <f>$B11*IF('RELEVE DES FICHES SUIVEUSES'!ID11&lt;&gt;"x",'RELEVE DES FICHES SUIVEUSES'!ID11,0)/3</f>
        <v>0</v>
      </c>
      <c r="IE11" s="15">
        <f>$B11*IF('RELEVE DES FICHES SUIVEUSES'!IE11&lt;&gt;"x",'RELEVE DES FICHES SUIVEUSES'!IE11,0)/3</f>
        <v>0</v>
      </c>
      <c r="IF11" s="15">
        <f>$B11*IF('RELEVE DES FICHES SUIVEUSES'!IF11&lt;&gt;"x",'RELEVE DES FICHES SUIVEUSES'!IF11,0)/3</f>
        <v>0</v>
      </c>
      <c r="IG11" s="15">
        <f>$B11*IF('RELEVE DES FICHES SUIVEUSES'!IG11&lt;&gt;"x",'RELEVE DES FICHES SUIVEUSES'!IG11,0)/3</f>
        <v>0</v>
      </c>
      <c r="IH11" s="15">
        <f>$B11*IF('RELEVE DES FICHES SUIVEUSES'!IH11&lt;&gt;"x",'RELEVE DES FICHES SUIVEUSES'!IH11,0)/3</f>
        <v>0</v>
      </c>
      <c r="II11" s="15">
        <f>$B11*IF('RELEVE DES FICHES SUIVEUSES'!II11&lt;&gt;"x",'RELEVE DES FICHES SUIVEUSES'!II11,0)/3</f>
        <v>0</v>
      </c>
      <c r="IJ11" s="15">
        <f>$B11*IF('RELEVE DES FICHES SUIVEUSES'!IJ11&lt;&gt;"x",'RELEVE DES FICHES SUIVEUSES'!IJ11,0)/3</f>
        <v>0</v>
      </c>
      <c r="IK11" s="15">
        <f>$B11*IF('RELEVE DES FICHES SUIVEUSES'!IK11&lt;&gt;"x",'RELEVE DES FICHES SUIVEUSES'!IK11,0)/3</f>
        <v>0</v>
      </c>
      <c r="IL11" s="15">
        <f>$B11*IF('RELEVE DES FICHES SUIVEUSES'!IL11&lt;&gt;"x",'RELEVE DES FICHES SUIVEUSES'!IL11,0)/3</f>
        <v>0</v>
      </c>
      <c r="IM11" s="15">
        <f>$B11*IF('RELEVE DES FICHES SUIVEUSES'!IM11&lt;&gt;"x",'RELEVE DES FICHES SUIVEUSES'!IM11,0)/3</f>
        <v>0</v>
      </c>
      <c r="IN11" s="15">
        <f>$B11*IF('RELEVE DES FICHES SUIVEUSES'!IN11&lt;&gt;"x",'RELEVE DES FICHES SUIVEUSES'!IN11,0)/3</f>
        <v>0</v>
      </c>
      <c r="IO11" s="15">
        <f>$B11*IF('RELEVE DES FICHES SUIVEUSES'!IO11&lt;&gt;"x",'RELEVE DES FICHES SUIVEUSES'!IO11,0)/3</f>
        <v>0</v>
      </c>
      <c r="IP11" s="15">
        <f>$B11*IF('RELEVE DES FICHES SUIVEUSES'!IP11&lt;&gt;"x",'RELEVE DES FICHES SUIVEUSES'!IP11,0)/3</f>
        <v>0</v>
      </c>
      <c r="IQ11" s="15">
        <f>$B11*IF('RELEVE DES FICHES SUIVEUSES'!IQ11&lt;&gt;"x",'RELEVE DES FICHES SUIVEUSES'!IQ11,0)/3</f>
        <v>0</v>
      </c>
      <c r="IR11" s="15">
        <f>$B11*IF('RELEVE DES FICHES SUIVEUSES'!IR11&lt;&gt;"x",'RELEVE DES FICHES SUIVEUSES'!IR11,0)/3</f>
        <v>0</v>
      </c>
      <c r="IS11" s="15">
        <f>$B11*IF('RELEVE DES FICHES SUIVEUSES'!IS11&lt;&gt;"x",'RELEVE DES FICHES SUIVEUSES'!IS11,0)/3</f>
        <v>0</v>
      </c>
      <c r="IT11" s="15">
        <f>$B11*IF('RELEVE DES FICHES SUIVEUSES'!IT11&lt;&gt;"x",'RELEVE DES FICHES SUIVEUSES'!IT11,0)/3</f>
        <v>0</v>
      </c>
      <c r="IU11" s="15">
        <f>$B11*IF('RELEVE DES FICHES SUIVEUSES'!IU11&lt;&gt;"x",'RELEVE DES FICHES SUIVEUSES'!IU11,0)/3</f>
        <v>0</v>
      </c>
      <c r="IV11" s="15">
        <f>$B11*IF('RELEVE DES FICHES SUIVEUSES'!IV11&lt;&gt;"x",'RELEVE DES FICHES SUIVEUSES'!IV11,0)/3</f>
        <v>0</v>
      </c>
      <c r="IW11" s="15">
        <f>$B11*IF('RELEVE DES FICHES SUIVEUSES'!IW11&lt;&gt;"x",'RELEVE DES FICHES SUIVEUSES'!IW11,0)/3</f>
        <v>0</v>
      </c>
      <c r="IX11" s="15">
        <f>$B11*IF('RELEVE DES FICHES SUIVEUSES'!IX11&lt;&gt;"x",'RELEVE DES FICHES SUIVEUSES'!IX11,0)/3</f>
        <v>0</v>
      </c>
      <c r="IY11" s="15">
        <f>$B11*IF('RELEVE DES FICHES SUIVEUSES'!IY11&lt;&gt;"x",'RELEVE DES FICHES SUIVEUSES'!IY11,0)/3</f>
        <v>0</v>
      </c>
      <c r="IZ11" s="15">
        <f>$B11*IF('RELEVE DES FICHES SUIVEUSES'!IZ11&lt;&gt;"x",'RELEVE DES FICHES SUIVEUSES'!IZ11,0)/3</f>
        <v>0</v>
      </c>
      <c r="JA11" s="15">
        <f>$B11*IF('RELEVE DES FICHES SUIVEUSES'!JA11&lt;&gt;"x",'RELEVE DES FICHES SUIVEUSES'!JA11,0)/3</f>
        <v>0</v>
      </c>
      <c r="JB11" s="15">
        <f>$B11*IF('RELEVE DES FICHES SUIVEUSES'!JB11&lt;&gt;"x",'RELEVE DES FICHES SUIVEUSES'!JB11,0)/3</f>
        <v>0</v>
      </c>
      <c r="JC11" s="15">
        <f>$B11*IF('RELEVE DES FICHES SUIVEUSES'!JC11&lt;&gt;"x",'RELEVE DES FICHES SUIVEUSES'!JC11,0)/3</f>
        <v>0</v>
      </c>
      <c r="JD11" s="15">
        <f>$B11*IF('RELEVE DES FICHES SUIVEUSES'!JD11&lt;&gt;"x",'RELEVE DES FICHES SUIVEUSES'!JD11,0)/3</f>
        <v>0</v>
      </c>
      <c r="JE11" s="15">
        <f>$B11*IF('RELEVE DES FICHES SUIVEUSES'!JE11&lt;&gt;"x",'RELEVE DES FICHES SUIVEUSES'!JE11,0)/3</f>
        <v>0</v>
      </c>
      <c r="JF11" s="15">
        <f>$B11*IF('RELEVE DES FICHES SUIVEUSES'!JF11&lt;&gt;"x",'RELEVE DES FICHES SUIVEUSES'!JF11,0)/3</f>
        <v>0</v>
      </c>
      <c r="JG11" s="15">
        <f>$B11*IF('RELEVE DES FICHES SUIVEUSES'!JG11&lt;&gt;"x",'RELEVE DES FICHES SUIVEUSES'!JG11,0)/3</f>
        <v>0</v>
      </c>
      <c r="JH11" s="15">
        <f>$B11*IF('RELEVE DES FICHES SUIVEUSES'!JH11&lt;&gt;"x",'RELEVE DES FICHES SUIVEUSES'!JH11,0)/3</f>
        <v>0</v>
      </c>
      <c r="JI11" s="15">
        <f>$B11*IF('RELEVE DES FICHES SUIVEUSES'!JI11&lt;&gt;"x",'RELEVE DES FICHES SUIVEUSES'!JI11,0)/3</f>
        <v>0</v>
      </c>
      <c r="JJ11" s="15">
        <f>$B11*IF('RELEVE DES FICHES SUIVEUSES'!JJ11&lt;&gt;"x",'RELEVE DES FICHES SUIVEUSES'!JJ11,0)/3</f>
        <v>0</v>
      </c>
      <c r="JK11" s="15">
        <f>$B11*IF('RELEVE DES FICHES SUIVEUSES'!JK11&lt;&gt;"x",'RELEVE DES FICHES SUIVEUSES'!JK11,0)/3</f>
        <v>0</v>
      </c>
      <c r="JL11" s="15">
        <f>$B11*IF('RELEVE DES FICHES SUIVEUSES'!JL11&lt;&gt;"x",'RELEVE DES FICHES SUIVEUSES'!JL11,0)/3</f>
        <v>0</v>
      </c>
      <c r="JM11" s="15">
        <f>$B11*IF('RELEVE DES FICHES SUIVEUSES'!JM11&lt;&gt;"x",'RELEVE DES FICHES SUIVEUSES'!JM11,0)/3</f>
        <v>0</v>
      </c>
      <c r="JN11" s="15">
        <f>$B11*IF('RELEVE DES FICHES SUIVEUSES'!JN11&lt;&gt;"x",'RELEVE DES FICHES SUIVEUSES'!JN11,0)/3</f>
        <v>0</v>
      </c>
      <c r="JO11" s="15">
        <f>$B11*IF('RELEVE DES FICHES SUIVEUSES'!JO11&lt;&gt;"x",'RELEVE DES FICHES SUIVEUSES'!JO11,0)/3</f>
        <v>0</v>
      </c>
      <c r="JP11" s="15">
        <f>$B11*IF('RELEVE DES FICHES SUIVEUSES'!JP11&lt;&gt;"x",'RELEVE DES FICHES SUIVEUSES'!JP11,0)/3</f>
        <v>0</v>
      </c>
      <c r="JQ11" s="15">
        <f>$B11*IF('RELEVE DES FICHES SUIVEUSES'!JQ11&lt;&gt;"x",'RELEVE DES FICHES SUIVEUSES'!JQ11,0)/3</f>
        <v>0</v>
      </c>
      <c r="JR11" s="15">
        <f>$B11*IF('RELEVE DES FICHES SUIVEUSES'!JR11&lt;&gt;"x",'RELEVE DES FICHES SUIVEUSES'!JR11,0)/3</f>
        <v>0</v>
      </c>
      <c r="JS11" s="15">
        <f>$B11*IF('RELEVE DES FICHES SUIVEUSES'!JS11&lt;&gt;"x",'RELEVE DES FICHES SUIVEUSES'!JS11,0)/3</f>
        <v>0</v>
      </c>
      <c r="JT11" s="15">
        <f>$B11*IF('RELEVE DES FICHES SUIVEUSES'!JT11&lt;&gt;"x",'RELEVE DES FICHES SUIVEUSES'!JT11,0)/3</f>
        <v>0</v>
      </c>
      <c r="JU11" s="15">
        <f>$B11*IF('RELEVE DES FICHES SUIVEUSES'!JU11&lt;&gt;"x",'RELEVE DES FICHES SUIVEUSES'!JU11,0)/3</f>
        <v>0</v>
      </c>
      <c r="JV11" s="15">
        <f>$B11*IF('RELEVE DES FICHES SUIVEUSES'!JV11&lt;&gt;"x",'RELEVE DES FICHES SUIVEUSES'!JV11,0)/3</f>
        <v>0</v>
      </c>
      <c r="JW11" s="15">
        <f>$B11*IF('RELEVE DES FICHES SUIVEUSES'!JW11&lt;&gt;"x",'RELEVE DES FICHES SUIVEUSES'!JW11,0)/3</f>
        <v>0</v>
      </c>
      <c r="JX11" s="15">
        <f>$B11*IF('RELEVE DES FICHES SUIVEUSES'!JX11&lt;&gt;"x",'RELEVE DES FICHES SUIVEUSES'!JX11,0)/3</f>
        <v>0</v>
      </c>
      <c r="JY11" s="15">
        <f>$B11*IF('RELEVE DES FICHES SUIVEUSES'!JY11&lt;&gt;"x",'RELEVE DES FICHES SUIVEUSES'!JY11,0)/3</f>
        <v>0</v>
      </c>
      <c r="JZ11" s="15">
        <f>$B11*IF('RELEVE DES FICHES SUIVEUSES'!JZ11&lt;&gt;"x",'RELEVE DES FICHES SUIVEUSES'!JZ11,0)/3</f>
        <v>0</v>
      </c>
      <c r="KA11" s="15">
        <f>$B11*IF('RELEVE DES FICHES SUIVEUSES'!KA11&lt;&gt;"x",'RELEVE DES FICHES SUIVEUSES'!KA11,0)/3</f>
        <v>0</v>
      </c>
      <c r="KB11" s="15">
        <f>$B11*IF('RELEVE DES FICHES SUIVEUSES'!KB11&lt;&gt;"x",'RELEVE DES FICHES SUIVEUSES'!KB11,0)/3</f>
        <v>0</v>
      </c>
      <c r="KC11" s="15">
        <f>$B11*IF('RELEVE DES FICHES SUIVEUSES'!KC11&lt;&gt;"x",'RELEVE DES FICHES SUIVEUSES'!KC11,0)/3</f>
        <v>0</v>
      </c>
      <c r="KD11" s="15">
        <f>$B11*IF('RELEVE DES FICHES SUIVEUSES'!KD11&lt;&gt;"x",'RELEVE DES FICHES SUIVEUSES'!KD11,0)/3</f>
        <v>0</v>
      </c>
      <c r="KE11" s="15">
        <f>$B11*IF('RELEVE DES FICHES SUIVEUSES'!KE11&lt;&gt;"x",'RELEVE DES FICHES SUIVEUSES'!KE11,0)/3</f>
        <v>0</v>
      </c>
      <c r="KF11" s="15">
        <f>$B11*IF('RELEVE DES FICHES SUIVEUSES'!KF11&lt;&gt;"x",'RELEVE DES FICHES SUIVEUSES'!KF11,0)/3</f>
        <v>0</v>
      </c>
      <c r="KG11" s="15">
        <f>$B11*IF('RELEVE DES FICHES SUIVEUSES'!KG11&lt;&gt;"x",'RELEVE DES FICHES SUIVEUSES'!KG11,0)/3</f>
        <v>0</v>
      </c>
      <c r="KH11" s="15">
        <f>$B11*IF('RELEVE DES FICHES SUIVEUSES'!KH11&lt;&gt;"x",'RELEVE DES FICHES SUIVEUSES'!KH11,0)/3</f>
        <v>0</v>
      </c>
      <c r="KI11" s="15">
        <f>$B11*IF('RELEVE DES FICHES SUIVEUSES'!KI11&lt;&gt;"x",'RELEVE DES FICHES SUIVEUSES'!KI11,0)/3</f>
        <v>0</v>
      </c>
      <c r="KJ11" s="15">
        <f>$B11*IF('RELEVE DES FICHES SUIVEUSES'!KJ11&lt;&gt;"x",'RELEVE DES FICHES SUIVEUSES'!KJ11,0)/3</f>
        <v>0</v>
      </c>
      <c r="KK11" s="15">
        <f>$B11*IF('RELEVE DES FICHES SUIVEUSES'!KK11&lt;&gt;"x",'RELEVE DES FICHES SUIVEUSES'!KK11,0)/3</f>
        <v>0</v>
      </c>
      <c r="KL11" s="15">
        <f>$B11*IF('RELEVE DES FICHES SUIVEUSES'!KL11&lt;&gt;"x",'RELEVE DES FICHES SUIVEUSES'!KL11,0)/3</f>
        <v>0</v>
      </c>
      <c r="KM11" s="15">
        <f>$B11*IF('RELEVE DES FICHES SUIVEUSES'!KM11&lt;&gt;"x",'RELEVE DES FICHES SUIVEUSES'!KM11,0)/3</f>
        <v>0</v>
      </c>
      <c r="KN11" s="15">
        <f>$B11*IF('RELEVE DES FICHES SUIVEUSES'!KN11&lt;&gt;"x",'RELEVE DES FICHES SUIVEUSES'!KN11,0)/3</f>
        <v>0</v>
      </c>
      <c r="KO11" s="15">
        <f>$B11*IF('RELEVE DES FICHES SUIVEUSES'!KO11&lt;&gt;"x",'RELEVE DES FICHES SUIVEUSES'!KO11,0)/3</f>
        <v>0</v>
      </c>
      <c r="KP11" s="15">
        <f>$B11*IF('RELEVE DES FICHES SUIVEUSES'!KP11&lt;&gt;"x",'RELEVE DES FICHES SUIVEUSES'!KP11,0)/3</f>
        <v>0</v>
      </c>
      <c r="KQ11" s="15">
        <f>$B11*IF('RELEVE DES FICHES SUIVEUSES'!KQ11&lt;&gt;"x",'RELEVE DES FICHES SUIVEUSES'!KQ11,0)/3</f>
        <v>0</v>
      </c>
      <c r="KR11" s="15">
        <f>$B11*IF('RELEVE DES FICHES SUIVEUSES'!KR11&lt;&gt;"x",'RELEVE DES FICHES SUIVEUSES'!KR11,0)/3</f>
        <v>0</v>
      </c>
      <c r="KS11" s="15">
        <f>$B11*IF('RELEVE DES FICHES SUIVEUSES'!KS11&lt;&gt;"x",'RELEVE DES FICHES SUIVEUSES'!KS11,0)/3</f>
        <v>0</v>
      </c>
      <c r="KT11" s="15">
        <f>$B11*IF('RELEVE DES FICHES SUIVEUSES'!KT11&lt;&gt;"x",'RELEVE DES FICHES SUIVEUSES'!KT11,0)/3</f>
        <v>0</v>
      </c>
      <c r="KU11" s="15">
        <f>$B11*IF('RELEVE DES FICHES SUIVEUSES'!KU11&lt;&gt;"x",'RELEVE DES FICHES SUIVEUSES'!KU11,0)/3</f>
        <v>0</v>
      </c>
      <c r="KV11" s="15">
        <f>$B11*IF('RELEVE DES FICHES SUIVEUSES'!KV11&lt;&gt;"x",'RELEVE DES FICHES SUIVEUSES'!KV11,0)/3</f>
        <v>0</v>
      </c>
      <c r="KW11" s="15">
        <f>$B11*IF('RELEVE DES FICHES SUIVEUSES'!KW11&lt;&gt;"x",'RELEVE DES FICHES SUIVEUSES'!KW11,0)/3</f>
        <v>0</v>
      </c>
      <c r="KX11" s="15">
        <f>$B11*IF('RELEVE DES FICHES SUIVEUSES'!KX11&lt;&gt;"x",'RELEVE DES FICHES SUIVEUSES'!KX11,0)/3</f>
        <v>0</v>
      </c>
      <c r="KY11" s="15">
        <f>$B11*IF('RELEVE DES FICHES SUIVEUSES'!KY11&lt;&gt;"x",'RELEVE DES FICHES SUIVEUSES'!KY11,0)/3</f>
        <v>0</v>
      </c>
      <c r="KZ11" s="15">
        <f>$B11*IF('RELEVE DES FICHES SUIVEUSES'!KZ11&lt;&gt;"x",'RELEVE DES FICHES SUIVEUSES'!KZ11,0)/3</f>
        <v>0</v>
      </c>
      <c r="LA11" s="15">
        <f>$B11*IF('RELEVE DES FICHES SUIVEUSES'!LA11&lt;&gt;"x",'RELEVE DES FICHES SUIVEUSES'!LA11,0)/3</f>
        <v>0</v>
      </c>
      <c r="LB11" s="15">
        <f>$B11*IF('RELEVE DES FICHES SUIVEUSES'!LB11&lt;&gt;"x",'RELEVE DES FICHES SUIVEUSES'!LB11,0)/3</f>
        <v>0</v>
      </c>
      <c r="LC11" s="15">
        <f>$B11*IF('RELEVE DES FICHES SUIVEUSES'!LC11&lt;&gt;"x",'RELEVE DES FICHES SUIVEUSES'!LC11,0)/3</f>
        <v>0</v>
      </c>
      <c r="LD11" s="15">
        <f>$B11*IF('RELEVE DES FICHES SUIVEUSES'!LD11&lt;&gt;"x",'RELEVE DES FICHES SUIVEUSES'!LD11,0)/3</f>
        <v>0</v>
      </c>
      <c r="LE11" s="15">
        <f>$B11*IF('RELEVE DES FICHES SUIVEUSES'!LE11&lt;&gt;"x",'RELEVE DES FICHES SUIVEUSES'!LE11,0)/3</f>
        <v>0</v>
      </c>
      <c r="LF11" s="15">
        <f>$B11*IF('RELEVE DES FICHES SUIVEUSES'!LF11&lt;&gt;"x",'RELEVE DES FICHES SUIVEUSES'!LF11,0)/3</f>
        <v>0</v>
      </c>
      <c r="LG11" s="15">
        <f>$B11*IF('RELEVE DES FICHES SUIVEUSES'!LG11&lt;&gt;"x",'RELEVE DES FICHES SUIVEUSES'!LG11,0)/3</f>
        <v>0</v>
      </c>
      <c r="LH11" s="15">
        <f>$B11*IF('RELEVE DES FICHES SUIVEUSES'!LH11&lt;&gt;"x",'RELEVE DES FICHES SUIVEUSES'!LH11,0)/3</f>
        <v>0</v>
      </c>
      <c r="LI11" s="15">
        <f>$B11*IF('RELEVE DES FICHES SUIVEUSES'!LI11&lt;&gt;"x",'RELEVE DES FICHES SUIVEUSES'!LI11,0)/3</f>
        <v>0</v>
      </c>
      <c r="LJ11" s="15">
        <f>$B11*IF('RELEVE DES FICHES SUIVEUSES'!LJ11&lt;&gt;"x",'RELEVE DES FICHES SUIVEUSES'!LJ11,0)/3</f>
        <v>0</v>
      </c>
      <c r="LK11" s="15">
        <f>$B11*IF('RELEVE DES FICHES SUIVEUSES'!LK11&lt;&gt;"x",'RELEVE DES FICHES SUIVEUSES'!LK11,0)/3</f>
        <v>0</v>
      </c>
      <c r="LL11" s="15">
        <f>$B11*IF('RELEVE DES FICHES SUIVEUSES'!LL11&lt;&gt;"x",'RELEVE DES FICHES SUIVEUSES'!LL11,0)/3</f>
        <v>0</v>
      </c>
      <c r="LM11" s="15">
        <f>$B11*IF('RELEVE DES FICHES SUIVEUSES'!LM11&lt;&gt;"x",'RELEVE DES FICHES SUIVEUSES'!LM11,0)/3</f>
        <v>0</v>
      </c>
      <c r="LN11" s="15">
        <f>$B11*IF('RELEVE DES FICHES SUIVEUSES'!LN11&lt;&gt;"x",'RELEVE DES FICHES SUIVEUSES'!LN11,0)/3</f>
        <v>0</v>
      </c>
      <c r="LO11" s="15">
        <f>$B11*IF('RELEVE DES FICHES SUIVEUSES'!LO11&lt;&gt;"x",'RELEVE DES FICHES SUIVEUSES'!LO11,0)/3</f>
        <v>0</v>
      </c>
      <c r="LP11" s="15">
        <f>$B11*IF('RELEVE DES FICHES SUIVEUSES'!LP11&lt;&gt;"x",'RELEVE DES FICHES SUIVEUSES'!LP11,0)/3</f>
        <v>0</v>
      </c>
      <c r="LQ11" s="15">
        <f>$B11*IF('RELEVE DES FICHES SUIVEUSES'!LQ11&lt;&gt;"x",'RELEVE DES FICHES SUIVEUSES'!LQ11,0)/3</f>
        <v>0</v>
      </c>
      <c r="LR11" s="15">
        <f>$B11*IF('RELEVE DES FICHES SUIVEUSES'!LR11&lt;&gt;"x",'RELEVE DES FICHES SUIVEUSES'!LR11,0)/3</f>
        <v>0</v>
      </c>
      <c r="LS11" s="15">
        <f>$B11*IF('RELEVE DES FICHES SUIVEUSES'!LS11&lt;&gt;"x",'RELEVE DES FICHES SUIVEUSES'!LS11,0)/3</f>
        <v>0</v>
      </c>
      <c r="LT11" s="15">
        <f>$B11*IF('RELEVE DES FICHES SUIVEUSES'!LT11&lt;&gt;"x",'RELEVE DES FICHES SUIVEUSES'!LT11,0)/3</f>
        <v>0</v>
      </c>
      <c r="LU11" s="15">
        <f>$B11*IF('RELEVE DES FICHES SUIVEUSES'!LU11&lt;&gt;"x",'RELEVE DES FICHES SUIVEUSES'!LU11,0)/3</f>
        <v>0</v>
      </c>
      <c r="LV11" s="15">
        <f>$B11*IF('RELEVE DES FICHES SUIVEUSES'!LV11&lt;&gt;"x",'RELEVE DES FICHES SUIVEUSES'!LV11,0)/3</f>
        <v>0</v>
      </c>
      <c r="LW11" s="15">
        <f>$B11*IF('RELEVE DES FICHES SUIVEUSES'!LW11&lt;&gt;"x",'RELEVE DES FICHES SUIVEUSES'!LW11,0)/3</f>
        <v>0</v>
      </c>
      <c r="LX11" s="15">
        <f>$B11*IF('RELEVE DES FICHES SUIVEUSES'!LX11&lt;&gt;"x",'RELEVE DES FICHES SUIVEUSES'!LX11,0)/3</f>
        <v>0</v>
      </c>
      <c r="LY11" s="15">
        <f>$B11*IF('RELEVE DES FICHES SUIVEUSES'!LY11&lt;&gt;"x",'RELEVE DES FICHES SUIVEUSES'!LY11,0)/3</f>
        <v>0</v>
      </c>
      <c r="LZ11" s="15">
        <f>$B11*IF('RELEVE DES FICHES SUIVEUSES'!LZ11&lt;&gt;"x",'RELEVE DES FICHES SUIVEUSES'!LZ11,0)/3</f>
        <v>0</v>
      </c>
      <c r="MA11" s="15">
        <f>$B11*IF('RELEVE DES FICHES SUIVEUSES'!MA11&lt;&gt;"x",'RELEVE DES FICHES SUIVEUSES'!MA11,0)/3</f>
        <v>0</v>
      </c>
      <c r="MB11" s="15">
        <f>$B11*IF('RELEVE DES FICHES SUIVEUSES'!MB11&lt;&gt;"x",'RELEVE DES FICHES SUIVEUSES'!MB11,0)/3</f>
        <v>0</v>
      </c>
      <c r="MC11" s="15">
        <f>$B11*IF('RELEVE DES FICHES SUIVEUSES'!MC11&lt;&gt;"x",'RELEVE DES FICHES SUIVEUSES'!MC11,0)/3</f>
        <v>0</v>
      </c>
      <c r="MD11" s="15">
        <f>$B11*IF('RELEVE DES FICHES SUIVEUSES'!MD11&lt;&gt;"x",'RELEVE DES FICHES SUIVEUSES'!MD11,0)/3</f>
        <v>0</v>
      </c>
      <c r="ME11" s="15">
        <f>$B11*IF('RELEVE DES FICHES SUIVEUSES'!ME11&lt;&gt;"x",'RELEVE DES FICHES SUIVEUSES'!ME11,0)/3</f>
        <v>0</v>
      </c>
      <c r="MF11" s="15">
        <f>$B11*IF('RELEVE DES FICHES SUIVEUSES'!MF11&lt;&gt;"x",'RELEVE DES FICHES SUIVEUSES'!MF11,0)/3</f>
        <v>0</v>
      </c>
      <c r="MG11" s="15">
        <f>$B11*IF('RELEVE DES FICHES SUIVEUSES'!MG11&lt;&gt;"x",'RELEVE DES FICHES SUIVEUSES'!MG11,0)/3</f>
        <v>0</v>
      </c>
      <c r="MH11" s="15">
        <f>$B11*IF('RELEVE DES FICHES SUIVEUSES'!MH11&lt;&gt;"x",'RELEVE DES FICHES SUIVEUSES'!MH11,0)/3</f>
        <v>0</v>
      </c>
      <c r="MI11" s="15">
        <f>$B11*IF('RELEVE DES FICHES SUIVEUSES'!MI11&lt;&gt;"x",'RELEVE DES FICHES SUIVEUSES'!MI11,0)/3</f>
        <v>0</v>
      </c>
      <c r="MJ11" s="15">
        <f>$B11*IF('RELEVE DES FICHES SUIVEUSES'!MJ11&lt;&gt;"x",'RELEVE DES FICHES SUIVEUSES'!MJ11,0)/3</f>
        <v>0</v>
      </c>
      <c r="MK11" s="15">
        <f>$B11*IF('RELEVE DES FICHES SUIVEUSES'!MK11&lt;&gt;"x",'RELEVE DES FICHES SUIVEUSES'!MK11,0)/3</f>
        <v>0</v>
      </c>
      <c r="ML11" s="15">
        <f>$B11*IF('RELEVE DES FICHES SUIVEUSES'!ML11&lt;&gt;"x",'RELEVE DES FICHES SUIVEUSES'!ML11,0)/3</f>
        <v>0</v>
      </c>
      <c r="MM11" s="15">
        <f>$B11*IF('RELEVE DES FICHES SUIVEUSES'!MM11&lt;&gt;"x",'RELEVE DES FICHES SUIVEUSES'!MM11,0)/3</f>
        <v>0</v>
      </c>
      <c r="MN11" s="15">
        <f>$B11*IF('RELEVE DES FICHES SUIVEUSES'!MN11&lt;&gt;"x",'RELEVE DES FICHES SUIVEUSES'!MN11,0)/3</f>
        <v>0</v>
      </c>
      <c r="MO11" s="15">
        <f>$B11*IF('RELEVE DES FICHES SUIVEUSES'!MO11&lt;&gt;"x",'RELEVE DES FICHES SUIVEUSES'!MO11,0)/3</f>
        <v>0</v>
      </c>
      <c r="MP11" s="15">
        <f>$B11*IF('RELEVE DES FICHES SUIVEUSES'!MP11&lt;&gt;"x",'RELEVE DES FICHES SUIVEUSES'!MP11,0)/3</f>
        <v>0</v>
      </c>
      <c r="MQ11" s="15">
        <f>$B11*IF('RELEVE DES FICHES SUIVEUSES'!MQ11&lt;&gt;"x",'RELEVE DES FICHES SUIVEUSES'!MQ11,0)/3</f>
        <v>0</v>
      </c>
      <c r="MR11" s="15">
        <f>$B11*IF('RELEVE DES FICHES SUIVEUSES'!MR11&lt;&gt;"x",'RELEVE DES FICHES SUIVEUSES'!MR11,0)/3</f>
        <v>0</v>
      </c>
      <c r="MS11" s="15">
        <f>$B11*IF('RELEVE DES FICHES SUIVEUSES'!MS11&lt;&gt;"x",'RELEVE DES FICHES SUIVEUSES'!MS11,0)/3</f>
        <v>0</v>
      </c>
      <c r="MT11" s="15">
        <f>$B11*IF('RELEVE DES FICHES SUIVEUSES'!MT11&lt;&gt;"x",'RELEVE DES FICHES SUIVEUSES'!MT11,0)/3</f>
        <v>0</v>
      </c>
      <c r="MU11" s="15">
        <f>$B11*IF('RELEVE DES FICHES SUIVEUSES'!MU11&lt;&gt;"x",'RELEVE DES FICHES SUIVEUSES'!MU11,0)/3</f>
        <v>0</v>
      </c>
      <c r="MV11" s="15">
        <f>$B11*IF('RELEVE DES FICHES SUIVEUSES'!MV11&lt;&gt;"x",'RELEVE DES FICHES SUIVEUSES'!MV11,0)/3</f>
        <v>0</v>
      </c>
      <c r="MW11" s="15">
        <f>$B11*IF('RELEVE DES FICHES SUIVEUSES'!MW11&lt;&gt;"x",'RELEVE DES FICHES SUIVEUSES'!MW11,0)/3</f>
        <v>0</v>
      </c>
      <c r="MX11" s="15">
        <f>$B11*IF('RELEVE DES FICHES SUIVEUSES'!MX11&lt;&gt;"x",'RELEVE DES FICHES SUIVEUSES'!MX11,0)/3</f>
        <v>0</v>
      </c>
      <c r="MY11" s="15">
        <f>$B11*IF('RELEVE DES FICHES SUIVEUSES'!MY11&lt;&gt;"x",'RELEVE DES FICHES SUIVEUSES'!MY11,0)/3</f>
        <v>0</v>
      </c>
      <c r="MZ11" s="15">
        <f>$B11*IF('RELEVE DES FICHES SUIVEUSES'!MZ11&lt;&gt;"x",'RELEVE DES FICHES SUIVEUSES'!MZ11,0)/3</f>
        <v>0</v>
      </c>
      <c r="NA11" s="15">
        <f>$B11*IF('RELEVE DES FICHES SUIVEUSES'!NA11&lt;&gt;"x",'RELEVE DES FICHES SUIVEUSES'!NA11,0)/3</f>
        <v>0</v>
      </c>
      <c r="NB11" s="15">
        <f>$B11*IF('RELEVE DES FICHES SUIVEUSES'!NB11&lt;&gt;"x",'RELEVE DES FICHES SUIVEUSES'!NB11,0)/3</f>
        <v>0</v>
      </c>
      <c r="NC11" s="15">
        <f>$B11*IF('RELEVE DES FICHES SUIVEUSES'!NC11&lt;&gt;"x",'RELEVE DES FICHES SUIVEUSES'!NC11,0)/3</f>
        <v>0</v>
      </c>
      <c r="ND11" s="15">
        <f>$B11*IF('RELEVE DES FICHES SUIVEUSES'!ND11&lt;&gt;"x",'RELEVE DES FICHES SUIVEUSES'!ND11,0)/3</f>
        <v>0</v>
      </c>
      <c r="NE11" s="15">
        <f>$B11*IF('RELEVE DES FICHES SUIVEUSES'!NE11&lt;&gt;"x",'RELEVE DES FICHES SUIVEUSES'!NE11,0)/3</f>
        <v>0</v>
      </c>
      <c r="NF11" s="15">
        <f>$B11*IF('RELEVE DES FICHES SUIVEUSES'!NF11&lt;&gt;"x",'RELEVE DES FICHES SUIVEUSES'!NF11,0)/3</f>
        <v>0</v>
      </c>
      <c r="NG11" s="15">
        <f>$B11*IF('RELEVE DES FICHES SUIVEUSES'!NG11&lt;&gt;"x",'RELEVE DES FICHES SUIVEUSES'!NG11,0)/3</f>
        <v>0</v>
      </c>
      <c r="NH11" s="15">
        <f>$B11*IF('RELEVE DES FICHES SUIVEUSES'!NH11&lt;&gt;"x",'RELEVE DES FICHES SUIVEUSES'!NH11,0)/3</f>
        <v>0</v>
      </c>
      <c r="NI11" s="15">
        <f>$B11*IF('RELEVE DES FICHES SUIVEUSES'!NI11&lt;&gt;"x",'RELEVE DES FICHES SUIVEUSES'!NI11,0)/3</f>
        <v>0</v>
      </c>
      <c r="NJ11" s="15">
        <f>$B11*IF('RELEVE DES FICHES SUIVEUSES'!NJ11&lt;&gt;"x",'RELEVE DES FICHES SUIVEUSES'!NJ11,0)/3</f>
        <v>0</v>
      </c>
      <c r="NK11" s="15">
        <f>$B11*IF('RELEVE DES FICHES SUIVEUSES'!NK11&lt;&gt;"x",'RELEVE DES FICHES SUIVEUSES'!NK11,0)/3</f>
        <v>0</v>
      </c>
      <c r="NL11" s="15">
        <f>$B11*IF('RELEVE DES FICHES SUIVEUSES'!NL11&lt;&gt;"x",'RELEVE DES FICHES SUIVEUSES'!NL11,0)/3</f>
        <v>0</v>
      </c>
      <c r="NM11" s="15">
        <f>$B11*IF('RELEVE DES FICHES SUIVEUSES'!NM11&lt;&gt;"x",'RELEVE DES FICHES SUIVEUSES'!NM11,0)/3</f>
        <v>0</v>
      </c>
      <c r="NN11" s="15">
        <f>$B11*IF('RELEVE DES FICHES SUIVEUSES'!NN11&lt;&gt;"x",'RELEVE DES FICHES SUIVEUSES'!NN11,0)/3</f>
        <v>0</v>
      </c>
      <c r="NO11" s="15">
        <f>$B11*IF('RELEVE DES FICHES SUIVEUSES'!NO11&lt;&gt;"x",'RELEVE DES FICHES SUIVEUSES'!NO11,0)/3</f>
        <v>0</v>
      </c>
      <c r="NP11" s="15">
        <f>$B11*IF('RELEVE DES FICHES SUIVEUSES'!NP11&lt;&gt;"x",'RELEVE DES FICHES SUIVEUSES'!NP11,0)/3</f>
        <v>0</v>
      </c>
      <c r="NQ11" s="15">
        <f>$B11*IF('RELEVE DES FICHES SUIVEUSES'!NQ11&lt;&gt;"x",'RELEVE DES FICHES SUIVEUSES'!NQ11,0)/3</f>
        <v>0</v>
      </c>
      <c r="NR11" s="15">
        <f>$B11*IF('RELEVE DES FICHES SUIVEUSES'!NR11&lt;&gt;"x",'RELEVE DES FICHES SUIVEUSES'!NR11,0)/3</f>
        <v>0</v>
      </c>
      <c r="NS11" s="15">
        <f>$B11*IF('RELEVE DES FICHES SUIVEUSES'!NS11&lt;&gt;"x",'RELEVE DES FICHES SUIVEUSES'!NS11,0)/3</f>
        <v>0</v>
      </c>
      <c r="NT11" s="15">
        <f>$B11*IF('RELEVE DES FICHES SUIVEUSES'!NT11&lt;&gt;"x",'RELEVE DES FICHES SUIVEUSES'!NT11,0)/3</f>
        <v>0</v>
      </c>
      <c r="NU11" s="15">
        <f>$B11*IF('RELEVE DES FICHES SUIVEUSES'!NU11&lt;&gt;"x",'RELEVE DES FICHES SUIVEUSES'!NU11,0)/3</f>
        <v>0</v>
      </c>
      <c r="NV11" s="15">
        <f>$B11*IF('RELEVE DES FICHES SUIVEUSES'!NV11&lt;&gt;"x",'RELEVE DES FICHES SUIVEUSES'!NV11,0)/3</f>
        <v>0</v>
      </c>
      <c r="NW11" s="15">
        <f>$B11*IF('RELEVE DES FICHES SUIVEUSES'!NW11&lt;&gt;"x",'RELEVE DES FICHES SUIVEUSES'!NW11,0)/3</f>
        <v>0</v>
      </c>
      <c r="NX11" s="15">
        <f>$B11*IF('RELEVE DES FICHES SUIVEUSES'!NX11&lt;&gt;"x",'RELEVE DES FICHES SUIVEUSES'!NX11,0)/3</f>
        <v>0</v>
      </c>
      <c r="NY11" s="15">
        <f>$B11*IF('RELEVE DES FICHES SUIVEUSES'!NY11&lt;&gt;"x",'RELEVE DES FICHES SUIVEUSES'!NY11,0)/3</f>
        <v>0</v>
      </c>
      <c r="NZ11" s="15">
        <f>$B11*IF('RELEVE DES FICHES SUIVEUSES'!NZ11&lt;&gt;"x",'RELEVE DES FICHES SUIVEUSES'!NZ11,0)/3</f>
        <v>0</v>
      </c>
      <c r="OA11" s="15">
        <f>$B11*IF('RELEVE DES FICHES SUIVEUSES'!OA11&lt;&gt;"x",'RELEVE DES FICHES SUIVEUSES'!OA11,0)/3</f>
        <v>0</v>
      </c>
      <c r="OB11" s="15">
        <f>$B11*IF('RELEVE DES FICHES SUIVEUSES'!OB11&lt;&gt;"x",'RELEVE DES FICHES SUIVEUSES'!OB11,0)/3</f>
        <v>0</v>
      </c>
      <c r="OC11" s="15">
        <f>$B11*IF('RELEVE DES FICHES SUIVEUSES'!OC11&lt;&gt;"x",'RELEVE DES FICHES SUIVEUSES'!OC11,0)/3</f>
        <v>0</v>
      </c>
      <c r="OD11" s="15">
        <f>$B11*IF('RELEVE DES FICHES SUIVEUSES'!OD11&lt;&gt;"x",'RELEVE DES FICHES SUIVEUSES'!OD11,0)/3</f>
        <v>0</v>
      </c>
      <c r="OE11" s="15">
        <f>$B11*IF('RELEVE DES FICHES SUIVEUSES'!OE11&lt;&gt;"x",'RELEVE DES FICHES SUIVEUSES'!OE11,0)/3</f>
        <v>0</v>
      </c>
      <c r="OF11" s="15">
        <f>$B11*IF('RELEVE DES FICHES SUIVEUSES'!OF11&lt;&gt;"x",'RELEVE DES FICHES SUIVEUSES'!OF11,0)/3</f>
        <v>0</v>
      </c>
      <c r="OG11" s="15">
        <f>$B11*IF('RELEVE DES FICHES SUIVEUSES'!OG11&lt;&gt;"x",'RELEVE DES FICHES SUIVEUSES'!OG11,0)/3</f>
        <v>0</v>
      </c>
      <c r="OH11" s="15">
        <f>$B11*IF('RELEVE DES FICHES SUIVEUSES'!OH11&lt;&gt;"x",'RELEVE DES FICHES SUIVEUSES'!OH11,0)/3</f>
        <v>0</v>
      </c>
      <c r="OI11" s="15">
        <f>$B11*IF('RELEVE DES FICHES SUIVEUSES'!OI11&lt;&gt;"x",'RELEVE DES FICHES SUIVEUSES'!OI11,0)/3</f>
        <v>0</v>
      </c>
      <c r="OJ11" s="15">
        <f>$B11*IF('RELEVE DES FICHES SUIVEUSES'!OJ11&lt;&gt;"x",'RELEVE DES FICHES SUIVEUSES'!OJ11,0)/3</f>
        <v>0</v>
      </c>
      <c r="OK11" s="15">
        <f>$B11*IF('RELEVE DES FICHES SUIVEUSES'!OK11&lt;&gt;"x",'RELEVE DES FICHES SUIVEUSES'!OK11,0)/3</f>
        <v>0</v>
      </c>
      <c r="OL11" s="15">
        <f>$B11*IF('RELEVE DES FICHES SUIVEUSES'!OL11&lt;&gt;"x",'RELEVE DES FICHES SUIVEUSES'!OL11,0)/3</f>
        <v>0</v>
      </c>
      <c r="OM11" s="15">
        <f>$B11*IF('RELEVE DES FICHES SUIVEUSES'!OM11&lt;&gt;"x",'RELEVE DES FICHES SUIVEUSES'!OM11,0)/3</f>
        <v>0</v>
      </c>
      <c r="ON11" s="15">
        <f>$B11*IF('RELEVE DES FICHES SUIVEUSES'!ON11&lt;&gt;"x",'RELEVE DES FICHES SUIVEUSES'!ON11,0)/3</f>
        <v>0</v>
      </c>
      <c r="OO11" s="15">
        <f>$B11*IF('RELEVE DES FICHES SUIVEUSES'!OO11&lt;&gt;"x",'RELEVE DES FICHES SUIVEUSES'!OO11,0)/3</f>
        <v>0</v>
      </c>
      <c r="OP11" s="15">
        <f>$B11*IF('RELEVE DES FICHES SUIVEUSES'!OP11&lt;&gt;"x",'RELEVE DES FICHES SUIVEUSES'!OP11,0)/3</f>
        <v>0</v>
      </c>
      <c r="OQ11" s="15">
        <f>$B11*IF('RELEVE DES FICHES SUIVEUSES'!OQ11&lt;&gt;"x",'RELEVE DES FICHES SUIVEUSES'!OQ11,0)/3</f>
        <v>0</v>
      </c>
      <c r="OR11" s="15">
        <f>$B11*IF('RELEVE DES FICHES SUIVEUSES'!OR11&lt;&gt;"x",'RELEVE DES FICHES SUIVEUSES'!OR11,0)/3</f>
        <v>0</v>
      </c>
      <c r="OS11" s="15">
        <f>$B11*IF('RELEVE DES FICHES SUIVEUSES'!OS11&lt;&gt;"x",'RELEVE DES FICHES SUIVEUSES'!OS11,0)/3</f>
        <v>0</v>
      </c>
      <c r="OT11" s="15">
        <f>$B11*IF('RELEVE DES FICHES SUIVEUSES'!OT11&lt;&gt;"x",'RELEVE DES FICHES SUIVEUSES'!OT11,0)/3</f>
        <v>0</v>
      </c>
      <c r="OU11" s="15">
        <f>$B11*IF('RELEVE DES FICHES SUIVEUSES'!OU11&lt;&gt;"x",'RELEVE DES FICHES SUIVEUSES'!OU11,0)/3</f>
        <v>0</v>
      </c>
      <c r="OV11" s="15">
        <f>$B11*IF('RELEVE DES FICHES SUIVEUSES'!OV11&lt;&gt;"x",'RELEVE DES FICHES SUIVEUSES'!OV11,0)/3</f>
        <v>0</v>
      </c>
      <c r="OW11" s="15">
        <f>$B11*IF('RELEVE DES FICHES SUIVEUSES'!OW11&lt;&gt;"x",'RELEVE DES FICHES SUIVEUSES'!OW11,0)/3</f>
        <v>0</v>
      </c>
      <c r="OX11" s="15">
        <f>$B11*IF('RELEVE DES FICHES SUIVEUSES'!OX11&lt;&gt;"x",'RELEVE DES FICHES SUIVEUSES'!OX11,0)/3</f>
        <v>0</v>
      </c>
      <c r="OY11" s="15">
        <f>$B11*IF('RELEVE DES FICHES SUIVEUSES'!OY11&lt;&gt;"x",'RELEVE DES FICHES SUIVEUSES'!OY11,0)/3</f>
        <v>0</v>
      </c>
      <c r="OZ11" s="15">
        <f>$B11*IF('RELEVE DES FICHES SUIVEUSES'!OZ11&lt;&gt;"x",'RELEVE DES FICHES SUIVEUSES'!OZ11,0)/3</f>
        <v>0</v>
      </c>
      <c r="PA11" s="15">
        <f>$B11*IF('RELEVE DES FICHES SUIVEUSES'!PA11&lt;&gt;"x",'RELEVE DES FICHES SUIVEUSES'!PA11,0)/3</f>
        <v>0</v>
      </c>
      <c r="PB11" s="15">
        <f>$B11*IF('RELEVE DES FICHES SUIVEUSES'!PB11&lt;&gt;"x",'RELEVE DES FICHES SUIVEUSES'!PB11,0)/3</f>
        <v>0</v>
      </c>
      <c r="PC11" s="15">
        <f>$B11*IF('RELEVE DES FICHES SUIVEUSES'!PC11&lt;&gt;"x",'RELEVE DES FICHES SUIVEUSES'!PC11,0)/3</f>
        <v>0</v>
      </c>
      <c r="PD11" s="15">
        <f>$B11*IF('RELEVE DES FICHES SUIVEUSES'!PD11&lt;&gt;"x",'RELEVE DES FICHES SUIVEUSES'!PD11,0)/3</f>
        <v>0</v>
      </c>
      <c r="PE11" s="15">
        <f>$B11*IF('RELEVE DES FICHES SUIVEUSES'!PE11&lt;&gt;"x",'RELEVE DES FICHES SUIVEUSES'!PE11,0)/3</f>
        <v>0</v>
      </c>
      <c r="PF11" s="15">
        <f>$B11*IF('RELEVE DES FICHES SUIVEUSES'!PF11&lt;&gt;"x",'RELEVE DES FICHES SUIVEUSES'!PF11,0)/3</f>
        <v>0</v>
      </c>
      <c r="PG11" s="15">
        <f>$B11*IF('RELEVE DES FICHES SUIVEUSES'!PG11&lt;&gt;"x",'RELEVE DES FICHES SUIVEUSES'!PG11,0)/3</f>
        <v>0</v>
      </c>
      <c r="PH11" s="15">
        <f>$B11*IF('RELEVE DES FICHES SUIVEUSES'!PH11&lt;&gt;"x",'RELEVE DES FICHES SUIVEUSES'!PH11,0)/3</f>
        <v>0</v>
      </c>
      <c r="PI11" s="15">
        <f>$B11*IF('RELEVE DES FICHES SUIVEUSES'!PI11&lt;&gt;"x",'RELEVE DES FICHES SUIVEUSES'!PI11,0)/3</f>
        <v>0</v>
      </c>
      <c r="PJ11" s="15">
        <f>$B11*IF('RELEVE DES FICHES SUIVEUSES'!PJ11&lt;&gt;"x",'RELEVE DES FICHES SUIVEUSES'!PJ11,0)/3</f>
        <v>0</v>
      </c>
      <c r="PK11" s="15">
        <f>$B11*IF('RELEVE DES FICHES SUIVEUSES'!PK11&lt;&gt;"x",'RELEVE DES FICHES SUIVEUSES'!PK11,0)/3</f>
        <v>0</v>
      </c>
      <c r="PL11" s="15">
        <f>$B11*IF('RELEVE DES FICHES SUIVEUSES'!PL11&lt;&gt;"x",'RELEVE DES FICHES SUIVEUSES'!PL11,0)/3</f>
        <v>0</v>
      </c>
      <c r="PM11" s="15">
        <f>$B11*IF('RELEVE DES FICHES SUIVEUSES'!PM11&lt;&gt;"x",'RELEVE DES FICHES SUIVEUSES'!PM11,0)/3</f>
        <v>0</v>
      </c>
      <c r="PN11" s="15">
        <f>$B11*IF('RELEVE DES FICHES SUIVEUSES'!PN11&lt;&gt;"x",'RELEVE DES FICHES SUIVEUSES'!PN11,0)/3</f>
        <v>0</v>
      </c>
      <c r="PO11" s="15">
        <f>$B11*IF('RELEVE DES FICHES SUIVEUSES'!PO11&lt;&gt;"x",'RELEVE DES FICHES SUIVEUSES'!PO11,0)/3</f>
        <v>0</v>
      </c>
      <c r="PP11" s="15">
        <f>$B11*IF('RELEVE DES FICHES SUIVEUSES'!PP11&lt;&gt;"x",'RELEVE DES FICHES SUIVEUSES'!PP11,0)/3</f>
        <v>0</v>
      </c>
      <c r="PQ11" s="15">
        <f>$B11*IF('RELEVE DES FICHES SUIVEUSES'!PQ11&lt;&gt;"x",'RELEVE DES FICHES SUIVEUSES'!PQ11,0)/3</f>
        <v>0</v>
      </c>
      <c r="PR11" s="15">
        <f>$B11*IF('RELEVE DES FICHES SUIVEUSES'!PR11&lt;&gt;"x",'RELEVE DES FICHES SUIVEUSES'!PR11,0)/3</f>
        <v>0</v>
      </c>
      <c r="PS11" s="15">
        <f>$B11*IF('RELEVE DES FICHES SUIVEUSES'!PS11&lt;&gt;"x",'RELEVE DES FICHES SUIVEUSES'!PS11,0)/3</f>
        <v>0</v>
      </c>
      <c r="PT11" s="15">
        <f>$B11*IF('RELEVE DES FICHES SUIVEUSES'!PT11&lt;&gt;"x",'RELEVE DES FICHES SUIVEUSES'!PT11,0)/3</f>
        <v>0</v>
      </c>
      <c r="PU11" s="15">
        <f>$B11*IF('RELEVE DES FICHES SUIVEUSES'!PU11&lt;&gt;"x",'RELEVE DES FICHES SUIVEUSES'!PU11,0)/3</f>
        <v>0</v>
      </c>
      <c r="PV11" s="15">
        <f>$B11*IF('RELEVE DES FICHES SUIVEUSES'!PV11&lt;&gt;"x",'RELEVE DES FICHES SUIVEUSES'!PV11,0)/3</f>
        <v>0</v>
      </c>
      <c r="PW11" s="15">
        <f>$B11*IF('RELEVE DES FICHES SUIVEUSES'!PW11&lt;&gt;"x",'RELEVE DES FICHES SUIVEUSES'!PW11,0)/3</f>
        <v>0</v>
      </c>
      <c r="PX11" s="15">
        <f>$B11*IF('RELEVE DES FICHES SUIVEUSES'!PX11&lt;&gt;"x",'RELEVE DES FICHES SUIVEUSES'!PX11,0)/3</f>
        <v>0</v>
      </c>
      <c r="PY11" s="15">
        <f>$B11*IF('RELEVE DES FICHES SUIVEUSES'!PY11&lt;&gt;"x",'RELEVE DES FICHES SUIVEUSES'!PY11,0)/3</f>
        <v>0</v>
      </c>
      <c r="PZ11" s="15">
        <f>$B11*IF('RELEVE DES FICHES SUIVEUSES'!PZ11&lt;&gt;"x",'RELEVE DES FICHES SUIVEUSES'!PZ11,0)/3</f>
        <v>0</v>
      </c>
      <c r="QA11" s="15">
        <f>$B11*IF('RELEVE DES FICHES SUIVEUSES'!QA11&lt;&gt;"x",'RELEVE DES FICHES SUIVEUSES'!QA11,0)/3</f>
        <v>0</v>
      </c>
      <c r="QB11" s="15">
        <f>$B11*IF('RELEVE DES FICHES SUIVEUSES'!QB11&lt;&gt;"x",'RELEVE DES FICHES SUIVEUSES'!QB11,0)/3</f>
        <v>0</v>
      </c>
      <c r="QC11" s="15">
        <f>$B11*IF('RELEVE DES FICHES SUIVEUSES'!QC11&lt;&gt;"x",'RELEVE DES FICHES SUIVEUSES'!QC11,0)/3</f>
        <v>0</v>
      </c>
      <c r="QD11" s="15">
        <f>$B11*IF('RELEVE DES FICHES SUIVEUSES'!QD11&lt;&gt;"x",'RELEVE DES FICHES SUIVEUSES'!QD11,0)/3</f>
        <v>0</v>
      </c>
      <c r="QE11" s="15">
        <f>$B11*IF('RELEVE DES FICHES SUIVEUSES'!QE11&lt;&gt;"x",'RELEVE DES FICHES SUIVEUSES'!QE11,0)/3</f>
        <v>0</v>
      </c>
      <c r="QF11" s="15">
        <f>$B11*IF('RELEVE DES FICHES SUIVEUSES'!QF11&lt;&gt;"x",'RELEVE DES FICHES SUIVEUSES'!QF11,0)/3</f>
        <v>0</v>
      </c>
      <c r="QG11" s="15">
        <f>$B11*IF('RELEVE DES FICHES SUIVEUSES'!QG11&lt;&gt;"x",'RELEVE DES FICHES SUIVEUSES'!QG11,0)/3</f>
        <v>0</v>
      </c>
      <c r="QH11" s="15">
        <f>$B11*IF('RELEVE DES FICHES SUIVEUSES'!QH11&lt;&gt;"x",'RELEVE DES FICHES SUIVEUSES'!QH11,0)/3</f>
        <v>0</v>
      </c>
      <c r="QI11" s="15">
        <f>$B11*IF('RELEVE DES FICHES SUIVEUSES'!QI11&lt;&gt;"x",'RELEVE DES FICHES SUIVEUSES'!QI11,0)/3</f>
        <v>0</v>
      </c>
      <c r="QJ11" s="15">
        <f>$B11*IF('RELEVE DES FICHES SUIVEUSES'!QJ11&lt;&gt;"x",'RELEVE DES FICHES SUIVEUSES'!QJ11,0)/3</f>
        <v>0</v>
      </c>
      <c r="QK11" s="15">
        <f>$B11*IF('RELEVE DES FICHES SUIVEUSES'!QK11&lt;&gt;"x",'RELEVE DES FICHES SUIVEUSES'!QK11,0)/3</f>
        <v>0</v>
      </c>
      <c r="QL11" s="15">
        <f>$B11*IF('RELEVE DES FICHES SUIVEUSES'!QL11&lt;&gt;"x",'RELEVE DES FICHES SUIVEUSES'!QL11,0)/3</f>
        <v>0</v>
      </c>
      <c r="QM11" s="15">
        <f>$B11*IF('RELEVE DES FICHES SUIVEUSES'!QM11&lt;&gt;"x",'RELEVE DES FICHES SUIVEUSES'!QM11,0)/3</f>
        <v>0</v>
      </c>
      <c r="QN11" s="15">
        <f>$B11*IF('RELEVE DES FICHES SUIVEUSES'!QN11&lt;&gt;"x",'RELEVE DES FICHES SUIVEUSES'!QN11,0)/3</f>
        <v>0</v>
      </c>
      <c r="QO11" s="15">
        <f>$B11*IF('RELEVE DES FICHES SUIVEUSES'!QO11&lt;&gt;"x",'RELEVE DES FICHES SUIVEUSES'!QO11,0)/3</f>
        <v>0</v>
      </c>
      <c r="QP11" s="15">
        <f>$B11*IF('RELEVE DES FICHES SUIVEUSES'!QP11&lt;&gt;"x",'RELEVE DES FICHES SUIVEUSES'!QP11,0)/3</f>
        <v>0</v>
      </c>
      <c r="QQ11" s="15">
        <f>$B11*IF('RELEVE DES FICHES SUIVEUSES'!QQ11&lt;&gt;"x",'RELEVE DES FICHES SUIVEUSES'!QQ11,0)/3</f>
        <v>0</v>
      </c>
      <c r="QR11" s="15">
        <f>$B11*IF('RELEVE DES FICHES SUIVEUSES'!QR11&lt;&gt;"x",'RELEVE DES FICHES SUIVEUSES'!QR11,0)/3</f>
        <v>0</v>
      </c>
      <c r="QS11" s="15">
        <f>$B11*IF('RELEVE DES FICHES SUIVEUSES'!QS11&lt;&gt;"x",'RELEVE DES FICHES SUIVEUSES'!QS11,0)/3</f>
        <v>0</v>
      </c>
      <c r="QT11" s="15">
        <f>$B11*IF('RELEVE DES FICHES SUIVEUSES'!QT11&lt;&gt;"x",'RELEVE DES FICHES SUIVEUSES'!QT11,0)/3</f>
        <v>0</v>
      </c>
      <c r="QU11" s="15">
        <f>$B11*IF('RELEVE DES FICHES SUIVEUSES'!QU11&lt;&gt;"x",'RELEVE DES FICHES SUIVEUSES'!QU11,0)/3</f>
        <v>0</v>
      </c>
      <c r="QV11" s="15">
        <f>$B11*IF('RELEVE DES FICHES SUIVEUSES'!QV11&lt;&gt;"x",'RELEVE DES FICHES SUIVEUSES'!QV11,0)/3</f>
        <v>0</v>
      </c>
      <c r="QW11" s="15">
        <f>$B11*IF('RELEVE DES FICHES SUIVEUSES'!QW11&lt;&gt;"x",'RELEVE DES FICHES SUIVEUSES'!QW11,0)/3</f>
        <v>0</v>
      </c>
      <c r="QX11" s="15">
        <f>$B11*IF('RELEVE DES FICHES SUIVEUSES'!QX11&lt;&gt;"x",'RELEVE DES FICHES SUIVEUSES'!QX11,0)/3</f>
        <v>0</v>
      </c>
      <c r="QY11" s="15">
        <f>$B11*IF('RELEVE DES FICHES SUIVEUSES'!QY11&lt;&gt;"x",'RELEVE DES FICHES SUIVEUSES'!QY11,0)/3</f>
        <v>0</v>
      </c>
      <c r="QZ11" s="15">
        <f>$B11*IF('RELEVE DES FICHES SUIVEUSES'!QZ11&lt;&gt;"x",'RELEVE DES FICHES SUIVEUSES'!QZ11,0)/3</f>
        <v>0</v>
      </c>
      <c r="RA11" s="15">
        <f>$B11*IF('RELEVE DES FICHES SUIVEUSES'!RA11&lt;&gt;"x",'RELEVE DES FICHES SUIVEUSES'!RA11,0)/3</f>
        <v>0</v>
      </c>
      <c r="RB11" s="15">
        <f>$B11*IF('RELEVE DES FICHES SUIVEUSES'!RB11&lt;&gt;"x",'RELEVE DES FICHES SUIVEUSES'!RB11,0)/3</f>
        <v>0</v>
      </c>
      <c r="RC11" s="15">
        <f>$B11*IF('RELEVE DES FICHES SUIVEUSES'!RC11&lt;&gt;"x",'RELEVE DES FICHES SUIVEUSES'!RC11,0)/3</f>
        <v>0</v>
      </c>
      <c r="RD11" s="15">
        <f>$B11*IF('RELEVE DES FICHES SUIVEUSES'!RD11&lt;&gt;"x",'RELEVE DES FICHES SUIVEUSES'!RD11,0)/3</f>
        <v>0</v>
      </c>
      <c r="RE11" s="15">
        <f>$B11*IF('RELEVE DES FICHES SUIVEUSES'!RE11&lt;&gt;"x",'RELEVE DES FICHES SUIVEUSES'!RE11,0)/3</f>
        <v>0</v>
      </c>
      <c r="RF11" s="15">
        <f>$B11*IF('RELEVE DES FICHES SUIVEUSES'!RF11&lt;&gt;"x",'RELEVE DES FICHES SUIVEUSES'!RF11,0)/3</f>
        <v>0</v>
      </c>
      <c r="RG11" s="15">
        <f>$B11*IF('RELEVE DES FICHES SUIVEUSES'!RG11&lt;&gt;"x",'RELEVE DES FICHES SUIVEUSES'!RG11,0)/3</f>
        <v>0</v>
      </c>
      <c r="RH11" s="15">
        <f>$B11*IF('RELEVE DES FICHES SUIVEUSES'!RH11&lt;&gt;"x",'RELEVE DES FICHES SUIVEUSES'!RH11,0)/3</f>
        <v>0</v>
      </c>
      <c r="RI11" s="15">
        <f>$B11*IF('RELEVE DES FICHES SUIVEUSES'!RI11&lt;&gt;"x",'RELEVE DES FICHES SUIVEUSES'!RI11,0)/3</f>
        <v>0</v>
      </c>
      <c r="RJ11" s="15">
        <f>$B11*IF('RELEVE DES FICHES SUIVEUSES'!RJ11&lt;&gt;"x",'RELEVE DES FICHES SUIVEUSES'!RJ11,0)/3</f>
        <v>0</v>
      </c>
      <c r="RK11" s="15">
        <f>$B11*IF('RELEVE DES FICHES SUIVEUSES'!RK11&lt;&gt;"x",'RELEVE DES FICHES SUIVEUSES'!RK11,0)/3</f>
        <v>0</v>
      </c>
      <c r="RL11" s="15">
        <f>$B11*IF('RELEVE DES FICHES SUIVEUSES'!RL11&lt;&gt;"x",'RELEVE DES FICHES SUIVEUSES'!RL11,0)/3</f>
        <v>0</v>
      </c>
      <c r="RM11" s="15">
        <f>$B11*IF('RELEVE DES FICHES SUIVEUSES'!RM11&lt;&gt;"x",'RELEVE DES FICHES SUIVEUSES'!RM11,0)/3</f>
        <v>0</v>
      </c>
      <c r="RN11" s="15">
        <f>$B11*IF('RELEVE DES FICHES SUIVEUSES'!RN11&lt;&gt;"x",'RELEVE DES FICHES SUIVEUSES'!RN11,0)/3</f>
        <v>0</v>
      </c>
      <c r="RO11" s="15">
        <f>$B11*IF('RELEVE DES FICHES SUIVEUSES'!RO11&lt;&gt;"x",'RELEVE DES FICHES SUIVEUSES'!RO11,0)/3</f>
        <v>0</v>
      </c>
      <c r="RP11" s="15">
        <f>$B11*IF('RELEVE DES FICHES SUIVEUSES'!RP11&lt;&gt;"x",'RELEVE DES FICHES SUIVEUSES'!RP11,0)/3</f>
        <v>0</v>
      </c>
      <c r="RQ11" s="15">
        <f>$B11*IF('RELEVE DES FICHES SUIVEUSES'!RQ11&lt;&gt;"x",'RELEVE DES FICHES SUIVEUSES'!RQ11,0)/3</f>
        <v>0</v>
      </c>
      <c r="RR11" s="15">
        <f>$B11*IF('RELEVE DES FICHES SUIVEUSES'!RR11&lt;&gt;"x",'RELEVE DES FICHES SUIVEUSES'!RR11,0)/3</f>
        <v>0</v>
      </c>
      <c r="RS11" s="15">
        <f>$B11*IF('RELEVE DES FICHES SUIVEUSES'!RS11&lt;&gt;"x",'RELEVE DES FICHES SUIVEUSES'!RS11,0)/3</f>
        <v>0</v>
      </c>
      <c r="RT11" s="15">
        <f>$B11*IF('RELEVE DES FICHES SUIVEUSES'!RT11&lt;&gt;"x",'RELEVE DES FICHES SUIVEUSES'!RT11,0)/3</f>
        <v>0</v>
      </c>
      <c r="RU11" s="15">
        <f>$B11*IF('RELEVE DES FICHES SUIVEUSES'!RU11&lt;&gt;"x",'RELEVE DES FICHES SUIVEUSES'!RU11,0)/3</f>
        <v>0</v>
      </c>
      <c r="RV11" s="15">
        <f>$B11*IF('RELEVE DES FICHES SUIVEUSES'!RV11&lt;&gt;"x",'RELEVE DES FICHES SUIVEUSES'!RV11,0)/3</f>
        <v>0</v>
      </c>
      <c r="RW11" s="15">
        <f>$B11*IF('RELEVE DES FICHES SUIVEUSES'!RW11&lt;&gt;"x",'RELEVE DES FICHES SUIVEUSES'!RW11,0)/3</f>
        <v>0</v>
      </c>
      <c r="RX11" s="15">
        <f>$B11*IF('RELEVE DES FICHES SUIVEUSES'!RX11&lt;&gt;"x",'RELEVE DES FICHES SUIVEUSES'!RX11,0)/3</f>
        <v>0</v>
      </c>
      <c r="RY11" s="15">
        <f>$B11*IF('RELEVE DES FICHES SUIVEUSES'!RY11&lt;&gt;"x",'RELEVE DES FICHES SUIVEUSES'!RY11,0)/3</f>
        <v>0</v>
      </c>
      <c r="RZ11" s="15">
        <f>$B11*IF('RELEVE DES FICHES SUIVEUSES'!RZ11&lt;&gt;"x",'RELEVE DES FICHES SUIVEUSES'!RZ11,0)/3</f>
        <v>0</v>
      </c>
      <c r="SA11" s="15">
        <f>$B11*IF('RELEVE DES FICHES SUIVEUSES'!SA11&lt;&gt;"x",'RELEVE DES FICHES SUIVEUSES'!SA11,0)/3</f>
        <v>0</v>
      </c>
      <c r="SB11" s="15">
        <f>$B11*IF('RELEVE DES FICHES SUIVEUSES'!SB11&lt;&gt;"x",'RELEVE DES FICHES SUIVEUSES'!SB11,0)/3</f>
        <v>0</v>
      </c>
      <c r="SC11" s="15">
        <f>$B11*IF('RELEVE DES FICHES SUIVEUSES'!SC11&lt;&gt;"x",'RELEVE DES FICHES SUIVEUSES'!SC11,0)/3</f>
        <v>0</v>
      </c>
      <c r="SD11" s="15">
        <f>$B11*IF('RELEVE DES FICHES SUIVEUSES'!SD11&lt;&gt;"x",'RELEVE DES FICHES SUIVEUSES'!SD11,0)/3</f>
        <v>0</v>
      </c>
      <c r="SE11" s="15">
        <f>$B11*IF('RELEVE DES FICHES SUIVEUSES'!SE11&lt;&gt;"x",'RELEVE DES FICHES SUIVEUSES'!SE11,0)/3</f>
        <v>0</v>
      </c>
      <c r="SF11" s="15">
        <f>$B11*IF('RELEVE DES FICHES SUIVEUSES'!SF11&lt;&gt;"x",'RELEVE DES FICHES SUIVEUSES'!SF11,0)/3</f>
        <v>0</v>
      </c>
      <c r="SG11" s="15">
        <f>$B11*IF('RELEVE DES FICHES SUIVEUSES'!SG11&lt;&gt;"x",'RELEVE DES FICHES SUIVEUSES'!SG11,0)/3</f>
        <v>0</v>
      </c>
      <c r="SH11" s="15">
        <f>$B11*IF('RELEVE DES FICHES SUIVEUSES'!SH11&lt;&gt;"x",'RELEVE DES FICHES SUIVEUSES'!SH11,0)/3</f>
        <v>0</v>
      </c>
      <c r="SI11" s="15">
        <f>$B11*IF('RELEVE DES FICHES SUIVEUSES'!SI11&lt;&gt;"x",'RELEVE DES FICHES SUIVEUSES'!SI11,0)/3</f>
        <v>0</v>
      </c>
      <c r="SJ11" s="15">
        <f>$B11*IF('RELEVE DES FICHES SUIVEUSES'!SJ11&lt;&gt;"x",'RELEVE DES FICHES SUIVEUSES'!SJ11,0)/3</f>
        <v>0</v>
      </c>
      <c r="SK11" s="15">
        <f>$B11*IF('RELEVE DES FICHES SUIVEUSES'!SK11&lt;&gt;"x",'RELEVE DES FICHES SUIVEUSES'!SK11,0)/3</f>
        <v>0</v>
      </c>
      <c r="SL11" s="15">
        <f>$B11*IF('RELEVE DES FICHES SUIVEUSES'!SL11&lt;&gt;"x",'RELEVE DES FICHES SUIVEUSES'!SL11,0)/3</f>
        <v>0</v>
      </c>
      <c r="SM11" s="15">
        <f>$B11*IF('RELEVE DES FICHES SUIVEUSES'!SM11&lt;&gt;"x",'RELEVE DES FICHES SUIVEUSES'!SM11,0)/3</f>
        <v>0</v>
      </c>
      <c r="SN11" s="15">
        <f>$B11*IF('RELEVE DES FICHES SUIVEUSES'!SN11&lt;&gt;"x",'RELEVE DES FICHES SUIVEUSES'!SN11,0)/3</f>
        <v>0</v>
      </c>
      <c r="SO11" s="15">
        <f>$B11*IF('RELEVE DES FICHES SUIVEUSES'!SO11&lt;&gt;"x",'RELEVE DES FICHES SUIVEUSES'!SO11,0)/3</f>
        <v>0</v>
      </c>
      <c r="SP11" s="15">
        <f>$B11*IF('RELEVE DES FICHES SUIVEUSES'!SP11&lt;&gt;"x",'RELEVE DES FICHES SUIVEUSES'!SP11,0)/3</f>
        <v>0</v>
      </c>
      <c r="SQ11" s="15">
        <f>$B11*IF('RELEVE DES FICHES SUIVEUSES'!SQ11&lt;&gt;"x",'RELEVE DES FICHES SUIVEUSES'!SQ11,0)/3</f>
        <v>0</v>
      </c>
      <c r="SR11" s="15">
        <f>$B11*IF('RELEVE DES FICHES SUIVEUSES'!SR11&lt;&gt;"x",'RELEVE DES FICHES SUIVEUSES'!SR11,0)/3</f>
        <v>0</v>
      </c>
      <c r="SS11" s="15">
        <f>$B11*IF('RELEVE DES FICHES SUIVEUSES'!SS11&lt;&gt;"x",'RELEVE DES FICHES SUIVEUSES'!SS11,0)/3</f>
        <v>0</v>
      </c>
      <c r="ST11" s="15">
        <f>$B11*IF('RELEVE DES FICHES SUIVEUSES'!ST11&lt;&gt;"x",'RELEVE DES FICHES SUIVEUSES'!ST11,0)/3</f>
        <v>0</v>
      </c>
      <c r="SU11" s="15">
        <f>$B11*IF('RELEVE DES FICHES SUIVEUSES'!SU11&lt;&gt;"x",'RELEVE DES FICHES SUIVEUSES'!SU11,0)/3</f>
        <v>0</v>
      </c>
      <c r="SV11" s="15">
        <f>$B11*IF('RELEVE DES FICHES SUIVEUSES'!SV11&lt;&gt;"x",'RELEVE DES FICHES SUIVEUSES'!SV11,0)/3</f>
        <v>0</v>
      </c>
      <c r="SW11" s="15">
        <f>$B11*IF('RELEVE DES FICHES SUIVEUSES'!SW11&lt;&gt;"x",'RELEVE DES FICHES SUIVEUSES'!SW11,0)/3</f>
        <v>0</v>
      </c>
      <c r="SX11" s="15">
        <f>$B11*IF('RELEVE DES FICHES SUIVEUSES'!SX11&lt;&gt;"x",'RELEVE DES FICHES SUIVEUSES'!SX11,0)/3</f>
        <v>0</v>
      </c>
      <c r="SY11" s="15">
        <f>$B11*IF('RELEVE DES FICHES SUIVEUSES'!SY11&lt;&gt;"x",'RELEVE DES FICHES SUIVEUSES'!SY11,0)/3</f>
        <v>0</v>
      </c>
      <c r="SZ11" s="15">
        <f>$B11*IF('RELEVE DES FICHES SUIVEUSES'!SZ11&lt;&gt;"x",'RELEVE DES FICHES SUIVEUSES'!SZ11,0)/3</f>
        <v>0</v>
      </c>
      <c r="TA11" s="15">
        <f>$B11*IF('RELEVE DES FICHES SUIVEUSES'!TA11&lt;&gt;"x",'RELEVE DES FICHES SUIVEUSES'!TA11,0)/3</f>
        <v>0</v>
      </c>
      <c r="TB11" s="15">
        <f>$B11*IF('RELEVE DES FICHES SUIVEUSES'!TB11&lt;&gt;"x",'RELEVE DES FICHES SUIVEUSES'!TB11,0)/3</f>
        <v>0</v>
      </c>
      <c r="TC11" s="15">
        <f>$B11*IF('RELEVE DES FICHES SUIVEUSES'!TC11&lt;&gt;"x",'RELEVE DES FICHES SUIVEUSES'!TC11,0)/3</f>
        <v>0</v>
      </c>
      <c r="TD11" s="15">
        <f>$B11*IF('RELEVE DES FICHES SUIVEUSES'!TD11&lt;&gt;"x",'RELEVE DES FICHES SUIVEUSES'!TD11,0)/3</f>
        <v>0</v>
      </c>
      <c r="TE11" s="15">
        <f>$B11*IF('RELEVE DES FICHES SUIVEUSES'!TE11&lt;&gt;"x",'RELEVE DES FICHES SUIVEUSES'!TE11,0)/3</f>
        <v>0</v>
      </c>
      <c r="TF11" s="15">
        <f>$B11*IF('RELEVE DES FICHES SUIVEUSES'!TF11&lt;&gt;"x",'RELEVE DES FICHES SUIVEUSES'!TF11,0)/3</f>
        <v>0</v>
      </c>
      <c r="TG11" s="15">
        <f>$B11*IF('RELEVE DES FICHES SUIVEUSES'!TG11&lt;&gt;"x",'RELEVE DES FICHES SUIVEUSES'!TG11,0)/3</f>
        <v>0</v>
      </c>
      <c r="TH11" s="15">
        <f>$B11*IF('RELEVE DES FICHES SUIVEUSES'!TH11&lt;&gt;"x",'RELEVE DES FICHES SUIVEUSES'!TH11,0)/3</f>
        <v>0</v>
      </c>
      <c r="TI11" s="15">
        <f>$B11*IF('RELEVE DES FICHES SUIVEUSES'!TI11&lt;&gt;"x",'RELEVE DES FICHES SUIVEUSES'!TI11,0)/3</f>
        <v>0</v>
      </c>
      <c r="TJ11" s="15">
        <f>$B11*IF('RELEVE DES FICHES SUIVEUSES'!TJ11&lt;&gt;"x",'RELEVE DES FICHES SUIVEUSES'!TJ11,0)/3</f>
        <v>0</v>
      </c>
      <c r="TK11" s="15">
        <f>$B11*IF('RELEVE DES FICHES SUIVEUSES'!TK11&lt;&gt;"x",'RELEVE DES FICHES SUIVEUSES'!TK11,0)/3</f>
        <v>0</v>
      </c>
      <c r="TL11" s="15">
        <f>$B11*IF('RELEVE DES FICHES SUIVEUSES'!TL11&lt;&gt;"x",'RELEVE DES FICHES SUIVEUSES'!TL11,0)/3</f>
        <v>0</v>
      </c>
      <c r="TM11" s="15">
        <f>$B11*IF('RELEVE DES FICHES SUIVEUSES'!TM11&lt;&gt;"x",'RELEVE DES FICHES SUIVEUSES'!TM11,0)/3</f>
        <v>0</v>
      </c>
      <c r="TN11" s="15">
        <f>$B11*IF('RELEVE DES FICHES SUIVEUSES'!TN11&lt;&gt;"x",'RELEVE DES FICHES SUIVEUSES'!TN11,0)/3</f>
        <v>0</v>
      </c>
      <c r="TO11" s="15">
        <f>$B11*IF('RELEVE DES FICHES SUIVEUSES'!TO11&lt;&gt;"x",'RELEVE DES FICHES SUIVEUSES'!TO11,0)/3</f>
        <v>0</v>
      </c>
      <c r="TP11" s="15">
        <f>$B11*IF('RELEVE DES FICHES SUIVEUSES'!TP11&lt;&gt;"x",'RELEVE DES FICHES SUIVEUSES'!TP11,0)/3</f>
        <v>0</v>
      </c>
      <c r="TQ11" s="15">
        <f>$B11*IF('RELEVE DES FICHES SUIVEUSES'!TQ11&lt;&gt;"x",'RELEVE DES FICHES SUIVEUSES'!TQ11,0)/3</f>
        <v>0</v>
      </c>
      <c r="TR11" s="15">
        <f>$B11*IF('RELEVE DES FICHES SUIVEUSES'!TR11&lt;&gt;"x",'RELEVE DES FICHES SUIVEUSES'!TR11,0)/3</f>
        <v>0</v>
      </c>
      <c r="TS11" s="15">
        <f>$B11*IF('RELEVE DES FICHES SUIVEUSES'!TS11&lt;&gt;"x",'RELEVE DES FICHES SUIVEUSES'!TS11,0)/3</f>
        <v>0</v>
      </c>
      <c r="TT11" s="15">
        <f>$B11*IF('RELEVE DES FICHES SUIVEUSES'!TT11&lt;&gt;"x",'RELEVE DES FICHES SUIVEUSES'!TT11,0)/3</f>
        <v>0</v>
      </c>
      <c r="TU11" s="15">
        <f>$B11*IF('RELEVE DES FICHES SUIVEUSES'!TU11&lt;&gt;"x",'RELEVE DES FICHES SUIVEUSES'!TU11,0)/3</f>
        <v>0</v>
      </c>
      <c r="TV11" s="15">
        <f>$B11*IF('RELEVE DES FICHES SUIVEUSES'!TV11&lt;&gt;"x",'RELEVE DES FICHES SUIVEUSES'!TV11,0)/3</f>
        <v>0</v>
      </c>
      <c r="TW11" s="15">
        <f>$B11*IF('RELEVE DES FICHES SUIVEUSES'!TW11&lt;&gt;"x",'RELEVE DES FICHES SUIVEUSES'!TW11,0)/3</f>
        <v>0</v>
      </c>
      <c r="TX11" s="15">
        <f>$B11*IF('RELEVE DES FICHES SUIVEUSES'!TX11&lt;&gt;"x",'RELEVE DES FICHES SUIVEUSES'!TX11,0)/3</f>
        <v>0</v>
      </c>
      <c r="TY11" s="15">
        <f>$B11*IF('RELEVE DES FICHES SUIVEUSES'!TY11&lt;&gt;"x",'RELEVE DES FICHES SUIVEUSES'!TY11,0)/3</f>
        <v>0</v>
      </c>
      <c r="TZ11" s="15">
        <f>$B11*IF('RELEVE DES FICHES SUIVEUSES'!TZ11&lt;&gt;"x",'RELEVE DES FICHES SUIVEUSES'!TZ11,0)/3</f>
        <v>0</v>
      </c>
      <c r="UA11" s="15">
        <f>$B11*IF('RELEVE DES FICHES SUIVEUSES'!UA11&lt;&gt;"x",'RELEVE DES FICHES SUIVEUSES'!UA11,0)/3</f>
        <v>0</v>
      </c>
      <c r="UB11" s="15">
        <f>$B11*IF('RELEVE DES FICHES SUIVEUSES'!UB11&lt;&gt;"x",'RELEVE DES FICHES SUIVEUSES'!UB11,0)/3</f>
        <v>0</v>
      </c>
      <c r="UC11" s="15">
        <f>$B11*IF('RELEVE DES FICHES SUIVEUSES'!UC11&lt;&gt;"x",'RELEVE DES FICHES SUIVEUSES'!UC11,0)/3</f>
        <v>0</v>
      </c>
      <c r="UD11" s="15">
        <f>$B11*IF('RELEVE DES FICHES SUIVEUSES'!UD11&lt;&gt;"x",'RELEVE DES FICHES SUIVEUSES'!UD11,0)/3</f>
        <v>0</v>
      </c>
      <c r="UE11" s="15">
        <f>$B11*IF('RELEVE DES FICHES SUIVEUSES'!UE11&lt;&gt;"x",'RELEVE DES FICHES SUIVEUSES'!UE11,0)/3</f>
        <v>0</v>
      </c>
      <c r="UF11" s="15">
        <f>$B11*IF('RELEVE DES FICHES SUIVEUSES'!UF11&lt;&gt;"x",'RELEVE DES FICHES SUIVEUSES'!UF11,0)/3</f>
        <v>0</v>
      </c>
      <c r="UG11" s="15">
        <f>$B11*IF('RELEVE DES FICHES SUIVEUSES'!UG11&lt;&gt;"x",'RELEVE DES FICHES SUIVEUSES'!UG11,0)/3</f>
        <v>0</v>
      </c>
      <c r="UH11" s="15">
        <f>$B11*IF('RELEVE DES FICHES SUIVEUSES'!UH11&lt;&gt;"x",'RELEVE DES FICHES SUIVEUSES'!UH11,0)/3</f>
        <v>0</v>
      </c>
      <c r="UI11" s="15">
        <f>$B11*IF('RELEVE DES FICHES SUIVEUSES'!UI11&lt;&gt;"x",'RELEVE DES FICHES SUIVEUSES'!UI11,0)/3</f>
        <v>0</v>
      </c>
      <c r="UJ11" s="15">
        <f>$B11*IF('RELEVE DES FICHES SUIVEUSES'!UJ11&lt;&gt;"x",'RELEVE DES FICHES SUIVEUSES'!UJ11,0)/3</f>
        <v>0</v>
      </c>
      <c r="UK11" s="15">
        <f>$B11*IF('RELEVE DES FICHES SUIVEUSES'!UK11&lt;&gt;"x",'RELEVE DES FICHES SUIVEUSES'!UK11,0)/3</f>
        <v>0</v>
      </c>
      <c r="UL11" s="15">
        <f>$B11*IF('RELEVE DES FICHES SUIVEUSES'!UL11&lt;&gt;"x",'RELEVE DES FICHES SUIVEUSES'!UL11,0)/3</f>
        <v>0</v>
      </c>
      <c r="UM11" s="15">
        <f>$B11*IF('RELEVE DES FICHES SUIVEUSES'!UM11&lt;&gt;"x",'RELEVE DES FICHES SUIVEUSES'!UM11,0)/3</f>
        <v>0</v>
      </c>
      <c r="UN11" s="15">
        <f>$B11*IF('RELEVE DES FICHES SUIVEUSES'!UN11&lt;&gt;"x",'RELEVE DES FICHES SUIVEUSES'!UN11,0)/3</f>
        <v>0</v>
      </c>
      <c r="UO11" s="15">
        <f>$B11*IF('RELEVE DES FICHES SUIVEUSES'!UO11&lt;&gt;"x",'RELEVE DES FICHES SUIVEUSES'!UO11,0)/3</f>
        <v>0</v>
      </c>
      <c r="UP11" s="15">
        <f>$B11*IF('RELEVE DES FICHES SUIVEUSES'!UP11&lt;&gt;"x",'RELEVE DES FICHES SUIVEUSES'!UP11,0)/3</f>
        <v>0</v>
      </c>
      <c r="UQ11" s="15">
        <f>$B11*IF('RELEVE DES FICHES SUIVEUSES'!UQ11&lt;&gt;"x",'RELEVE DES FICHES SUIVEUSES'!UQ11,0)/3</f>
        <v>0</v>
      </c>
      <c r="UR11" s="15">
        <f>$B11*IF('RELEVE DES FICHES SUIVEUSES'!UR11&lt;&gt;"x",'RELEVE DES FICHES SUIVEUSES'!UR11,0)/3</f>
        <v>0</v>
      </c>
      <c r="US11" s="15">
        <f>$B11*IF('RELEVE DES FICHES SUIVEUSES'!US11&lt;&gt;"x",'RELEVE DES FICHES SUIVEUSES'!US11,0)/3</f>
        <v>0</v>
      </c>
      <c r="UT11" s="15">
        <f>$B11*IF('RELEVE DES FICHES SUIVEUSES'!UT11&lt;&gt;"x",'RELEVE DES FICHES SUIVEUSES'!UT11,0)/3</f>
        <v>0</v>
      </c>
      <c r="UU11" s="15">
        <f>$B11*IF('RELEVE DES FICHES SUIVEUSES'!UU11&lt;&gt;"x",'RELEVE DES FICHES SUIVEUSES'!UU11,0)/3</f>
        <v>0</v>
      </c>
      <c r="UV11" s="15">
        <f>$B11*IF('RELEVE DES FICHES SUIVEUSES'!UV11&lt;&gt;"x",'RELEVE DES FICHES SUIVEUSES'!UV11,0)/3</f>
        <v>0</v>
      </c>
      <c r="UW11" s="15">
        <f>$B11*IF('RELEVE DES FICHES SUIVEUSES'!UW11&lt;&gt;"x",'RELEVE DES FICHES SUIVEUSES'!UW11,0)/3</f>
        <v>0</v>
      </c>
      <c r="UX11" s="15">
        <f>$B11*IF('RELEVE DES FICHES SUIVEUSES'!UX11&lt;&gt;"x",'RELEVE DES FICHES SUIVEUSES'!UX11,0)/3</f>
        <v>0</v>
      </c>
      <c r="UY11" s="15">
        <f>$B11*IF('RELEVE DES FICHES SUIVEUSES'!UY11&lt;&gt;"x",'RELEVE DES FICHES SUIVEUSES'!UY11,0)/3</f>
        <v>0</v>
      </c>
      <c r="UZ11" s="15">
        <f>$B11*IF('RELEVE DES FICHES SUIVEUSES'!UZ11&lt;&gt;"x",'RELEVE DES FICHES SUIVEUSES'!UZ11,0)/3</f>
        <v>0</v>
      </c>
      <c r="VA11" s="15">
        <f>$B11*IF('RELEVE DES FICHES SUIVEUSES'!VA11&lt;&gt;"x",'RELEVE DES FICHES SUIVEUSES'!VA11,0)/3</f>
        <v>0</v>
      </c>
      <c r="VB11" s="15">
        <f>$B11*IF('RELEVE DES FICHES SUIVEUSES'!VB11&lt;&gt;"x",'RELEVE DES FICHES SUIVEUSES'!VB11,0)/3</f>
        <v>0</v>
      </c>
      <c r="VC11" s="15">
        <f>$B11*IF('RELEVE DES FICHES SUIVEUSES'!VC11&lt;&gt;"x",'RELEVE DES FICHES SUIVEUSES'!VC11,0)/3</f>
        <v>0</v>
      </c>
      <c r="VD11" s="15">
        <f>$B11*IF('RELEVE DES FICHES SUIVEUSES'!VD11&lt;&gt;"x",'RELEVE DES FICHES SUIVEUSES'!VD11,0)/3</f>
        <v>0</v>
      </c>
      <c r="VE11" s="15">
        <f>$B11*IF('RELEVE DES FICHES SUIVEUSES'!VE11&lt;&gt;"x",'RELEVE DES FICHES SUIVEUSES'!VE11,0)/3</f>
        <v>0</v>
      </c>
      <c r="VF11" s="15">
        <f>$B11*IF('RELEVE DES FICHES SUIVEUSES'!VF11&lt;&gt;"x",'RELEVE DES FICHES SUIVEUSES'!VF11,0)/3</f>
        <v>0</v>
      </c>
      <c r="VG11" s="15">
        <f>$B11*IF('RELEVE DES FICHES SUIVEUSES'!VG11&lt;&gt;"x",'RELEVE DES FICHES SUIVEUSES'!VG11,0)/3</f>
        <v>0</v>
      </c>
      <c r="VH11" s="15">
        <f>$B11*IF('RELEVE DES FICHES SUIVEUSES'!VH11&lt;&gt;"x",'RELEVE DES FICHES SUIVEUSES'!VH11,0)/3</f>
        <v>0</v>
      </c>
      <c r="VI11" s="15">
        <f>$B11*IF('RELEVE DES FICHES SUIVEUSES'!VI11&lt;&gt;"x",'RELEVE DES FICHES SUIVEUSES'!VI11,0)/3</f>
        <v>0</v>
      </c>
      <c r="VJ11" s="15">
        <f>$B11*IF('RELEVE DES FICHES SUIVEUSES'!VJ11&lt;&gt;"x",'RELEVE DES FICHES SUIVEUSES'!VJ11,0)/3</f>
        <v>0</v>
      </c>
      <c r="VK11" s="15">
        <f>$B11*IF('RELEVE DES FICHES SUIVEUSES'!VK11&lt;&gt;"x",'RELEVE DES FICHES SUIVEUSES'!VK11,0)/3</f>
        <v>0</v>
      </c>
      <c r="VL11" s="15">
        <f>$B11*IF('RELEVE DES FICHES SUIVEUSES'!VL11&lt;&gt;"x",'RELEVE DES FICHES SUIVEUSES'!VL11,0)/3</f>
        <v>0</v>
      </c>
      <c r="VM11" s="15">
        <f>$B11*IF('RELEVE DES FICHES SUIVEUSES'!VM11&lt;&gt;"x",'RELEVE DES FICHES SUIVEUSES'!VM11,0)/3</f>
        <v>0</v>
      </c>
      <c r="VN11" s="15">
        <f>$B11*IF('RELEVE DES FICHES SUIVEUSES'!VN11&lt;&gt;"x",'RELEVE DES FICHES SUIVEUSES'!VN11,0)/3</f>
        <v>0</v>
      </c>
      <c r="VO11" s="15">
        <f>$B11*IF('RELEVE DES FICHES SUIVEUSES'!VO11&lt;&gt;"x",'RELEVE DES FICHES SUIVEUSES'!VO11,0)/3</f>
        <v>0</v>
      </c>
      <c r="VP11" s="15">
        <f>$B11*IF('RELEVE DES FICHES SUIVEUSES'!VP11&lt;&gt;"x",'RELEVE DES FICHES SUIVEUSES'!VP11,0)/3</f>
        <v>0</v>
      </c>
      <c r="VQ11" s="15">
        <f>$B11*IF('RELEVE DES FICHES SUIVEUSES'!VQ11&lt;&gt;"x",'RELEVE DES FICHES SUIVEUSES'!VQ11,0)/3</f>
        <v>0</v>
      </c>
      <c r="VR11" s="15">
        <f>$B11*IF('RELEVE DES FICHES SUIVEUSES'!VR11&lt;&gt;"x",'RELEVE DES FICHES SUIVEUSES'!VR11,0)/3</f>
        <v>0</v>
      </c>
      <c r="VS11" s="15">
        <f>$B11*IF('RELEVE DES FICHES SUIVEUSES'!VS11&lt;&gt;"x",'RELEVE DES FICHES SUIVEUSES'!VS11,0)/3</f>
        <v>0</v>
      </c>
      <c r="VT11" s="15">
        <f>$B11*IF('RELEVE DES FICHES SUIVEUSES'!VT11&lt;&gt;"x",'RELEVE DES FICHES SUIVEUSES'!VT11,0)/3</f>
        <v>0</v>
      </c>
      <c r="VU11" s="15">
        <f>$B11*IF('RELEVE DES FICHES SUIVEUSES'!VU11&lt;&gt;"x",'RELEVE DES FICHES SUIVEUSES'!VU11,0)/3</f>
        <v>0</v>
      </c>
      <c r="VV11" s="15">
        <f>$B11*IF('RELEVE DES FICHES SUIVEUSES'!VV11&lt;&gt;"x",'RELEVE DES FICHES SUIVEUSES'!VV11,0)/3</f>
        <v>0</v>
      </c>
      <c r="VW11" s="15">
        <f>$B11*IF('RELEVE DES FICHES SUIVEUSES'!VW11&lt;&gt;"x",'RELEVE DES FICHES SUIVEUSES'!VW11,0)/3</f>
        <v>0</v>
      </c>
      <c r="VX11" s="15">
        <f>$B11*IF('RELEVE DES FICHES SUIVEUSES'!VX11&lt;&gt;"x",'RELEVE DES FICHES SUIVEUSES'!VX11,0)/3</f>
        <v>0</v>
      </c>
      <c r="VY11" s="15">
        <f>$B11*IF('RELEVE DES FICHES SUIVEUSES'!VY11&lt;&gt;"x",'RELEVE DES FICHES SUIVEUSES'!VY11,0)/3</f>
        <v>0</v>
      </c>
      <c r="VZ11" s="15">
        <f>$B11*IF('RELEVE DES FICHES SUIVEUSES'!VZ11&lt;&gt;"x",'RELEVE DES FICHES SUIVEUSES'!VZ11,0)/3</f>
        <v>0</v>
      </c>
      <c r="WA11" s="15">
        <f>$B11*IF('RELEVE DES FICHES SUIVEUSES'!WA11&lt;&gt;"x",'RELEVE DES FICHES SUIVEUSES'!WA11,0)/3</f>
        <v>0</v>
      </c>
      <c r="WB11" s="15">
        <f>$B11*IF('RELEVE DES FICHES SUIVEUSES'!WB11&lt;&gt;"x",'RELEVE DES FICHES SUIVEUSES'!WB11,0)/3</f>
        <v>0</v>
      </c>
      <c r="WC11" s="15">
        <f>$B11*IF('RELEVE DES FICHES SUIVEUSES'!WC11&lt;&gt;"x",'RELEVE DES FICHES SUIVEUSES'!WC11,0)/3</f>
        <v>0</v>
      </c>
      <c r="WD11" s="15">
        <f>$B11*IF('RELEVE DES FICHES SUIVEUSES'!WD11&lt;&gt;"x",'RELEVE DES FICHES SUIVEUSES'!WD11,0)/3</f>
        <v>0</v>
      </c>
      <c r="WE11" s="15">
        <f>$B11*IF('RELEVE DES FICHES SUIVEUSES'!WE11&lt;&gt;"x",'RELEVE DES FICHES SUIVEUSES'!WE11,0)/3</f>
        <v>0</v>
      </c>
      <c r="WF11" s="15">
        <f>$B11*IF('RELEVE DES FICHES SUIVEUSES'!WF11&lt;&gt;"x",'RELEVE DES FICHES SUIVEUSES'!WF11,0)/3</f>
        <v>0</v>
      </c>
      <c r="WG11" s="15">
        <f>$B11*IF('RELEVE DES FICHES SUIVEUSES'!WG11&lt;&gt;"x",'RELEVE DES FICHES SUIVEUSES'!WG11,0)/3</f>
        <v>0</v>
      </c>
      <c r="WH11" s="15">
        <f>$B11*IF('RELEVE DES FICHES SUIVEUSES'!WH11&lt;&gt;"x",'RELEVE DES FICHES SUIVEUSES'!WH11,0)/3</f>
        <v>0</v>
      </c>
      <c r="WI11" s="15">
        <f>$B11*IF('RELEVE DES FICHES SUIVEUSES'!WI11&lt;&gt;"x",'RELEVE DES FICHES SUIVEUSES'!WI11,0)/3</f>
        <v>0</v>
      </c>
      <c r="WJ11" s="15">
        <f>$B11*IF('RELEVE DES FICHES SUIVEUSES'!WJ11&lt;&gt;"x",'RELEVE DES FICHES SUIVEUSES'!WJ11,0)/3</f>
        <v>0</v>
      </c>
      <c r="WK11" s="15">
        <f>$B11*IF('RELEVE DES FICHES SUIVEUSES'!WK11&lt;&gt;"x",'RELEVE DES FICHES SUIVEUSES'!WK11,0)/3</f>
        <v>0</v>
      </c>
      <c r="WL11" s="15">
        <f>$B11*IF('RELEVE DES FICHES SUIVEUSES'!WL11&lt;&gt;"x",'RELEVE DES FICHES SUIVEUSES'!WL11,0)/3</f>
        <v>0</v>
      </c>
      <c r="WM11" s="15">
        <f>$B11*IF('RELEVE DES FICHES SUIVEUSES'!WM11&lt;&gt;"x",'RELEVE DES FICHES SUIVEUSES'!WM11,0)/3</f>
        <v>0</v>
      </c>
      <c r="WN11" s="15">
        <f>$B11*IF('RELEVE DES FICHES SUIVEUSES'!WN11&lt;&gt;"x",'RELEVE DES FICHES SUIVEUSES'!WN11,0)/3</f>
        <v>0</v>
      </c>
      <c r="WO11" s="15">
        <f>$B11*IF('RELEVE DES FICHES SUIVEUSES'!WO11&lt;&gt;"x",'RELEVE DES FICHES SUIVEUSES'!WO11,0)/3</f>
        <v>0</v>
      </c>
      <c r="WP11" s="15">
        <f>$B11*IF('RELEVE DES FICHES SUIVEUSES'!WP11&lt;&gt;"x",'RELEVE DES FICHES SUIVEUSES'!WP11,0)/3</f>
        <v>0</v>
      </c>
      <c r="WQ11" s="15">
        <f>$B11*IF('RELEVE DES FICHES SUIVEUSES'!WQ11&lt;&gt;"x",'RELEVE DES FICHES SUIVEUSES'!WQ11,0)/3</f>
        <v>0</v>
      </c>
      <c r="WR11" s="15">
        <f>$B11*IF('RELEVE DES FICHES SUIVEUSES'!WR11&lt;&gt;"x",'RELEVE DES FICHES SUIVEUSES'!WR11,0)/3</f>
        <v>0</v>
      </c>
      <c r="WS11" s="15">
        <f>$B11*IF('RELEVE DES FICHES SUIVEUSES'!WS11&lt;&gt;"x",'RELEVE DES FICHES SUIVEUSES'!WS11,0)/3</f>
        <v>0</v>
      </c>
      <c r="WT11" s="15">
        <f>$B11*IF('RELEVE DES FICHES SUIVEUSES'!WT11&lt;&gt;"x",'RELEVE DES FICHES SUIVEUSES'!WT11,0)/3</f>
        <v>0</v>
      </c>
      <c r="WU11" s="15">
        <f>$B11*IF('RELEVE DES FICHES SUIVEUSES'!WU11&lt;&gt;"x",'RELEVE DES FICHES SUIVEUSES'!WU11,0)/3</f>
        <v>0</v>
      </c>
      <c r="WV11" s="15">
        <f>$B11*IF('RELEVE DES FICHES SUIVEUSES'!WV11&lt;&gt;"x",'RELEVE DES FICHES SUIVEUSES'!WV11,0)/3</f>
        <v>0</v>
      </c>
      <c r="WW11" s="15">
        <f>$B11*IF('RELEVE DES FICHES SUIVEUSES'!WW11&lt;&gt;"x",'RELEVE DES FICHES SUIVEUSES'!WW11,0)/3</f>
        <v>0</v>
      </c>
      <c r="WX11" s="15">
        <f>$B11*IF('RELEVE DES FICHES SUIVEUSES'!WX11&lt;&gt;"x",'RELEVE DES FICHES SUIVEUSES'!WX11,0)/3</f>
        <v>0</v>
      </c>
      <c r="WY11" s="15">
        <f>$B11*IF('RELEVE DES FICHES SUIVEUSES'!WY11&lt;&gt;"x",'RELEVE DES FICHES SUIVEUSES'!WY11,0)/3</f>
        <v>0</v>
      </c>
      <c r="WZ11" s="15">
        <f>$B11*IF('RELEVE DES FICHES SUIVEUSES'!WZ11&lt;&gt;"x",'RELEVE DES FICHES SUIVEUSES'!WZ11,0)/3</f>
        <v>0</v>
      </c>
      <c r="XA11" s="15">
        <f>$B11*IF('RELEVE DES FICHES SUIVEUSES'!XA11&lt;&gt;"x",'RELEVE DES FICHES SUIVEUSES'!XA11,0)/3</f>
        <v>0</v>
      </c>
      <c r="XB11" s="15">
        <f>$B11*IF('RELEVE DES FICHES SUIVEUSES'!XB11&lt;&gt;"x",'RELEVE DES FICHES SUIVEUSES'!XB11,0)/3</f>
        <v>0</v>
      </c>
      <c r="XC11" s="15">
        <f>$B11*IF('RELEVE DES FICHES SUIVEUSES'!XC11&lt;&gt;"x",'RELEVE DES FICHES SUIVEUSES'!XC11,0)/3</f>
        <v>0</v>
      </c>
      <c r="XD11" s="15">
        <f>$B11*IF('RELEVE DES FICHES SUIVEUSES'!XD11&lt;&gt;"x",'RELEVE DES FICHES SUIVEUSES'!XD11,0)/3</f>
        <v>0</v>
      </c>
      <c r="XE11" s="15">
        <f>$B11*IF('RELEVE DES FICHES SUIVEUSES'!XE11&lt;&gt;"x",'RELEVE DES FICHES SUIVEUSES'!XE11,0)/3</f>
        <v>0</v>
      </c>
      <c r="XF11" s="15">
        <f>$B11*IF('RELEVE DES FICHES SUIVEUSES'!XF11&lt;&gt;"x",'RELEVE DES FICHES SUIVEUSES'!XF11,0)/3</f>
        <v>0</v>
      </c>
      <c r="XG11" s="15">
        <f>$B11*IF('RELEVE DES FICHES SUIVEUSES'!XG11&lt;&gt;"x",'RELEVE DES FICHES SUIVEUSES'!XG11,0)/3</f>
        <v>0</v>
      </c>
      <c r="XH11" s="15">
        <f>$B11*IF('RELEVE DES FICHES SUIVEUSES'!XH11&lt;&gt;"x",'RELEVE DES FICHES SUIVEUSES'!XH11,0)/3</f>
        <v>0</v>
      </c>
      <c r="XI11" s="15">
        <f>$B11*IF('RELEVE DES FICHES SUIVEUSES'!XI11&lt;&gt;"x",'RELEVE DES FICHES SUIVEUSES'!XI11,0)/3</f>
        <v>0</v>
      </c>
      <c r="XJ11" s="15">
        <f>$B11*IF('RELEVE DES FICHES SUIVEUSES'!XJ11&lt;&gt;"x",'RELEVE DES FICHES SUIVEUSES'!XJ11,0)/3</f>
        <v>0</v>
      </c>
      <c r="XK11" s="15">
        <f>$B11*IF('RELEVE DES FICHES SUIVEUSES'!XK11&lt;&gt;"x",'RELEVE DES FICHES SUIVEUSES'!XK11,0)/3</f>
        <v>0</v>
      </c>
      <c r="XL11" s="15">
        <f>$B11*IF('RELEVE DES FICHES SUIVEUSES'!XL11&lt;&gt;"x",'RELEVE DES FICHES SUIVEUSES'!XL11,0)/3</f>
        <v>0</v>
      </c>
      <c r="XM11" s="15">
        <f>$B11*IF('RELEVE DES FICHES SUIVEUSES'!XM11&lt;&gt;"x",'RELEVE DES FICHES SUIVEUSES'!XM11,0)/3</f>
        <v>0</v>
      </c>
      <c r="XN11" s="15">
        <f>$B11*IF('RELEVE DES FICHES SUIVEUSES'!XN11&lt;&gt;"x",'RELEVE DES FICHES SUIVEUSES'!XN11,0)/3</f>
        <v>0</v>
      </c>
      <c r="XO11" s="15">
        <f>$B11*IF('RELEVE DES FICHES SUIVEUSES'!XO11&lt;&gt;"x",'RELEVE DES FICHES SUIVEUSES'!XO11,0)/3</f>
        <v>0</v>
      </c>
      <c r="XP11" s="15">
        <f>$B11*IF('RELEVE DES FICHES SUIVEUSES'!XP11&lt;&gt;"x",'RELEVE DES FICHES SUIVEUSES'!XP11,0)/3</f>
        <v>0</v>
      </c>
      <c r="XQ11" s="15">
        <f>$B11*IF('RELEVE DES FICHES SUIVEUSES'!XQ11&lt;&gt;"x",'RELEVE DES FICHES SUIVEUSES'!XQ11,0)/3</f>
        <v>0</v>
      </c>
      <c r="XR11" s="15">
        <f>$B11*IF('RELEVE DES FICHES SUIVEUSES'!XR11&lt;&gt;"x",'RELEVE DES FICHES SUIVEUSES'!XR11,0)/3</f>
        <v>0</v>
      </c>
      <c r="XS11" s="15">
        <f>$B11*IF('RELEVE DES FICHES SUIVEUSES'!XS11&lt;&gt;"x",'RELEVE DES FICHES SUIVEUSES'!XS11,0)/3</f>
        <v>0</v>
      </c>
      <c r="XT11" s="15">
        <f>$B11*IF('RELEVE DES FICHES SUIVEUSES'!XT11&lt;&gt;"x",'RELEVE DES FICHES SUIVEUSES'!XT11,0)/3</f>
        <v>0</v>
      </c>
      <c r="XU11" s="15">
        <f>$B11*IF('RELEVE DES FICHES SUIVEUSES'!XU11&lt;&gt;"x",'RELEVE DES FICHES SUIVEUSES'!XU11,0)/3</f>
        <v>0</v>
      </c>
      <c r="XV11" s="15">
        <f>$B11*IF('RELEVE DES FICHES SUIVEUSES'!XV11&lt;&gt;"x",'RELEVE DES FICHES SUIVEUSES'!XV11,0)/3</f>
        <v>0</v>
      </c>
      <c r="XW11" s="15">
        <f>$B11*IF('RELEVE DES FICHES SUIVEUSES'!XW11&lt;&gt;"x",'RELEVE DES FICHES SUIVEUSES'!XW11,0)/3</f>
        <v>0</v>
      </c>
      <c r="XX11" s="15">
        <f>$B11*IF('RELEVE DES FICHES SUIVEUSES'!XX11&lt;&gt;"x",'RELEVE DES FICHES SUIVEUSES'!XX11,0)/3</f>
        <v>0</v>
      </c>
      <c r="XY11" s="15">
        <f>$B11*IF('RELEVE DES FICHES SUIVEUSES'!XY11&lt;&gt;"x",'RELEVE DES FICHES SUIVEUSES'!XY11,0)/3</f>
        <v>0</v>
      </c>
      <c r="XZ11" s="15">
        <f>$B11*IF('RELEVE DES FICHES SUIVEUSES'!XZ11&lt;&gt;"x",'RELEVE DES FICHES SUIVEUSES'!XZ11,0)/3</f>
        <v>0</v>
      </c>
      <c r="YA11" s="15">
        <f>$B11*IF('RELEVE DES FICHES SUIVEUSES'!YA11&lt;&gt;"x",'RELEVE DES FICHES SUIVEUSES'!YA11,0)/3</f>
        <v>0</v>
      </c>
      <c r="YB11" s="15">
        <f>$B11*IF('RELEVE DES FICHES SUIVEUSES'!YB11&lt;&gt;"x",'RELEVE DES FICHES SUIVEUSES'!YB11,0)/3</f>
        <v>0</v>
      </c>
      <c r="YC11" s="15">
        <f>$B11*IF('RELEVE DES FICHES SUIVEUSES'!YC11&lt;&gt;"x",'RELEVE DES FICHES SUIVEUSES'!YC11,0)/3</f>
        <v>0</v>
      </c>
      <c r="YD11" s="15">
        <f>$B11*IF('RELEVE DES FICHES SUIVEUSES'!YD11&lt;&gt;"x",'RELEVE DES FICHES SUIVEUSES'!YD11,0)/3</f>
        <v>0</v>
      </c>
      <c r="YE11" s="15">
        <f>$B11*IF('RELEVE DES FICHES SUIVEUSES'!YE11&lt;&gt;"x",'RELEVE DES FICHES SUIVEUSES'!YE11,0)/3</f>
        <v>0</v>
      </c>
      <c r="YF11" s="15">
        <f>$B11*IF('RELEVE DES FICHES SUIVEUSES'!YF11&lt;&gt;"x",'RELEVE DES FICHES SUIVEUSES'!YF11,0)/3</f>
        <v>0</v>
      </c>
      <c r="YG11" s="15">
        <f>$B11*IF('RELEVE DES FICHES SUIVEUSES'!YG11&lt;&gt;"x",'RELEVE DES FICHES SUIVEUSES'!YG11,0)/3</f>
        <v>0</v>
      </c>
      <c r="YH11" s="15">
        <f>$B11*IF('RELEVE DES FICHES SUIVEUSES'!YH11&lt;&gt;"x",'RELEVE DES FICHES SUIVEUSES'!YH11,0)/3</f>
        <v>0</v>
      </c>
      <c r="YI11" s="15">
        <f>$B11*IF('RELEVE DES FICHES SUIVEUSES'!YI11&lt;&gt;"x",'RELEVE DES FICHES SUIVEUSES'!YI11,0)/3</f>
        <v>0</v>
      </c>
      <c r="YJ11" s="15">
        <f>$B11*IF('RELEVE DES FICHES SUIVEUSES'!YJ11&lt;&gt;"x",'RELEVE DES FICHES SUIVEUSES'!YJ11,0)/3</f>
        <v>0</v>
      </c>
      <c r="YK11" s="15">
        <f>$B11*IF('RELEVE DES FICHES SUIVEUSES'!YK11&lt;&gt;"x",'RELEVE DES FICHES SUIVEUSES'!YK11,0)/3</f>
        <v>0</v>
      </c>
      <c r="YL11" s="15">
        <f>$B11*IF('RELEVE DES FICHES SUIVEUSES'!YL11&lt;&gt;"x",'RELEVE DES FICHES SUIVEUSES'!YL11,0)/3</f>
        <v>0</v>
      </c>
      <c r="YM11" s="15">
        <f>$B11*IF('RELEVE DES FICHES SUIVEUSES'!YM11&lt;&gt;"x",'RELEVE DES FICHES SUIVEUSES'!YM11,0)/3</f>
        <v>0</v>
      </c>
      <c r="YN11" s="15">
        <f>$B11*IF('RELEVE DES FICHES SUIVEUSES'!YN11&lt;&gt;"x",'RELEVE DES FICHES SUIVEUSES'!YN11,0)/3</f>
        <v>0</v>
      </c>
      <c r="YO11" s="15">
        <f>$B11*IF('RELEVE DES FICHES SUIVEUSES'!YO11&lt;&gt;"x",'RELEVE DES FICHES SUIVEUSES'!YO11,0)/3</f>
        <v>0</v>
      </c>
      <c r="YP11" s="15">
        <f>$B11*IF('RELEVE DES FICHES SUIVEUSES'!YP11&lt;&gt;"x",'RELEVE DES FICHES SUIVEUSES'!YP11,0)/3</f>
        <v>0</v>
      </c>
      <c r="YQ11" s="15">
        <f>$B11*IF('RELEVE DES FICHES SUIVEUSES'!YQ11&lt;&gt;"x",'RELEVE DES FICHES SUIVEUSES'!YQ11,0)/3</f>
        <v>0</v>
      </c>
      <c r="YR11" s="15">
        <f>$B11*IF('RELEVE DES FICHES SUIVEUSES'!YR11&lt;&gt;"x",'RELEVE DES FICHES SUIVEUSES'!YR11,0)/3</f>
        <v>0</v>
      </c>
      <c r="YS11" s="15">
        <f>$B11*IF('RELEVE DES FICHES SUIVEUSES'!YS11&lt;&gt;"x",'RELEVE DES FICHES SUIVEUSES'!YS11,0)/3</f>
        <v>0</v>
      </c>
      <c r="YT11" s="15">
        <f>$B11*IF('RELEVE DES FICHES SUIVEUSES'!YT11&lt;&gt;"x",'RELEVE DES FICHES SUIVEUSES'!YT11,0)/3</f>
        <v>0</v>
      </c>
      <c r="YU11" s="15">
        <f>$B11*IF('RELEVE DES FICHES SUIVEUSES'!YU11&lt;&gt;"x",'RELEVE DES FICHES SUIVEUSES'!YU11,0)/3</f>
        <v>0</v>
      </c>
      <c r="YV11" s="15">
        <f>$B11*IF('RELEVE DES FICHES SUIVEUSES'!YV11&lt;&gt;"x",'RELEVE DES FICHES SUIVEUSES'!YV11,0)/3</f>
        <v>0</v>
      </c>
      <c r="YW11" s="15">
        <f>$B11*IF('RELEVE DES FICHES SUIVEUSES'!YW11&lt;&gt;"x",'RELEVE DES FICHES SUIVEUSES'!YW11,0)/3</f>
        <v>0</v>
      </c>
      <c r="YX11" s="15">
        <f>$B11*IF('RELEVE DES FICHES SUIVEUSES'!YX11&lt;&gt;"x",'RELEVE DES FICHES SUIVEUSES'!YX11,0)/3</f>
        <v>0</v>
      </c>
      <c r="YY11" s="15">
        <f>$B11*IF('RELEVE DES FICHES SUIVEUSES'!YY11&lt;&gt;"x",'RELEVE DES FICHES SUIVEUSES'!YY11,0)/3</f>
        <v>0</v>
      </c>
      <c r="YZ11" s="15">
        <f>$B11*IF('RELEVE DES FICHES SUIVEUSES'!YZ11&lt;&gt;"x",'RELEVE DES FICHES SUIVEUSES'!YZ11,0)/3</f>
        <v>0</v>
      </c>
      <c r="ZA11" s="15">
        <f>$B11*IF('RELEVE DES FICHES SUIVEUSES'!ZA11&lt;&gt;"x",'RELEVE DES FICHES SUIVEUSES'!ZA11,0)/3</f>
        <v>0</v>
      </c>
      <c r="ZB11" s="15">
        <f>$B11*IF('RELEVE DES FICHES SUIVEUSES'!ZB11&lt;&gt;"x",'RELEVE DES FICHES SUIVEUSES'!ZB11,0)/3</f>
        <v>0</v>
      </c>
      <c r="ZC11" s="15">
        <f>$B11*IF('RELEVE DES FICHES SUIVEUSES'!ZC11&lt;&gt;"x",'RELEVE DES FICHES SUIVEUSES'!ZC11,0)/3</f>
        <v>0</v>
      </c>
      <c r="ZD11" s="15">
        <f>$B11*IF('RELEVE DES FICHES SUIVEUSES'!ZD11&lt;&gt;"x",'RELEVE DES FICHES SUIVEUSES'!ZD11,0)/3</f>
        <v>0</v>
      </c>
      <c r="ZE11" s="15">
        <f>$B11*IF('RELEVE DES FICHES SUIVEUSES'!ZE11&lt;&gt;"x",'RELEVE DES FICHES SUIVEUSES'!ZE11,0)/3</f>
        <v>0</v>
      </c>
      <c r="ZF11" s="15">
        <f>$B11*IF('RELEVE DES FICHES SUIVEUSES'!ZF11&lt;&gt;"x",'RELEVE DES FICHES SUIVEUSES'!ZF11,0)/3</f>
        <v>0</v>
      </c>
      <c r="ZG11" s="15">
        <f>$B11*IF('RELEVE DES FICHES SUIVEUSES'!ZG11&lt;&gt;"x",'RELEVE DES FICHES SUIVEUSES'!ZG11,0)/3</f>
        <v>0</v>
      </c>
      <c r="ZH11" s="15">
        <f>$B11*IF('RELEVE DES FICHES SUIVEUSES'!ZH11&lt;&gt;"x",'RELEVE DES FICHES SUIVEUSES'!ZH11,0)/3</f>
        <v>0</v>
      </c>
      <c r="ZI11" s="15">
        <f>$B11*IF('RELEVE DES FICHES SUIVEUSES'!ZI11&lt;&gt;"x",'RELEVE DES FICHES SUIVEUSES'!ZI11,0)/3</f>
        <v>0</v>
      </c>
      <c r="ZJ11" s="15">
        <f>$B11*IF('RELEVE DES FICHES SUIVEUSES'!ZJ11&lt;&gt;"x",'RELEVE DES FICHES SUIVEUSES'!ZJ11,0)/3</f>
        <v>0</v>
      </c>
      <c r="ZK11" s="15">
        <f>$B11*IF('RELEVE DES FICHES SUIVEUSES'!ZK11&lt;&gt;"x",'RELEVE DES FICHES SUIVEUSES'!ZK11,0)/3</f>
        <v>0</v>
      </c>
      <c r="ZL11" s="15">
        <f>$B11*IF('RELEVE DES FICHES SUIVEUSES'!ZL11&lt;&gt;"x",'RELEVE DES FICHES SUIVEUSES'!ZL11,0)/3</f>
        <v>0</v>
      </c>
      <c r="ZM11" s="15">
        <f>$B11*IF('RELEVE DES FICHES SUIVEUSES'!ZM11&lt;&gt;"x",'RELEVE DES FICHES SUIVEUSES'!ZM11,0)/3</f>
        <v>0</v>
      </c>
      <c r="ZN11" s="15">
        <f>$B11*IF('RELEVE DES FICHES SUIVEUSES'!ZN11&lt;&gt;"x",'RELEVE DES FICHES SUIVEUSES'!ZN11,0)/3</f>
        <v>0</v>
      </c>
      <c r="ZO11" s="15">
        <f>$B11*IF('RELEVE DES FICHES SUIVEUSES'!ZO11&lt;&gt;"x",'RELEVE DES FICHES SUIVEUSES'!ZO11,0)/3</f>
        <v>0</v>
      </c>
      <c r="ZP11" s="15">
        <f>$B11*IF('RELEVE DES FICHES SUIVEUSES'!ZP11&lt;&gt;"x",'RELEVE DES FICHES SUIVEUSES'!ZP11,0)/3</f>
        <v>0</v>
      </c>
      <c r="ZQ11" s="15">
        <f>$B11*IF('RELEVE DES FICHES SUIVEUSES'!ZQ11&lt;&gt;"x",'RELEVE DES FICHES SUIVEUSES'!ZQ11,0)/3</f>
        <v>0</v>
      </c>
      <c r="ZR11" s="15">
        <f>$B11*IF('RELEVE DES FICHES SUIVEUSES'!ZR11&lt;&gt;"x",'RELEVE DES FICHES SUIVEUSES'!ZR11,0)/3</f>
        <v>0</v>
      </c>
      <c r="ZS11" s="15">
        <f>$B11*IF('RELEVE DES FICHES SUIVEUSES'!ZS11&lt;&gt;"x",'RELEVE DES FICHES SUIVEUSES'!ZS11,0)/3</f>
        <v>0</v>
      </c>
      <c r="ZT11" s="15">
        <f>$B11*IF('RELEVE DES FICHES SUIVEUSES'!ZT11&lt;&gt;"x",'RELEVE DES FICHES SUIVEUSES'!ZT11,0)/3</f>
        <v>0</v>
      </c>
      <c r="ZU11" s="15">
        <f>$B11*IF('RELEVE DES FICHES SUIVEUSES'!ZU11&lt;&gt;"x",'RELEVE DES FICHES SUIVEUSES'!ZU11,0)/3</f>
        <v>0</v>
      </c>
      <c r="ZV11" s="15">
        <f>$B11*IF('RELEVE DES FICHES SUIVEUSES'!ZV11&lt;&gt;"x",'RELEVE DES FICHES SUIVEUSES'!ZV11,0)/3</f>
        <v>0</v>
      </c>
      <c r="ZW11" s="15">
        <f>$B11*IF('RELEVE DES FICHES SUIVEUSES'!ZW11&lt;&gt;"x",'RELEVE DES FICHES SUIVEUSES'!ZW11,0)/3</f>
        <v>0</v>
      </c>
      <c r="ZX11" s="15">
        <f>$B11*IF('RELEVE DES FICHES SUIVEUSES'!ZX11&lt;&gt;"x",'RELEVE DES FICHES SUIVEUSES'!ZX11,0)/3</f>
        <v>0</v>
      </c>
      <c r="ZY11" s="15">
        <f>$B11*IF('RELEVE DES FICHES SUIVEUSES'!ZY11&lt;&gt;"x",'RELEVE DES FICHES SUIVEUSES'!ZY11,0)/3</f>
        <v>0</v>
      </c>
      <c r="ZZ11" s="15">
        <f>$B11*IF('RELEVE DES FICHES SUIVEUSES'!ZZ11&lt;&gt;"x",'RELEVE DES FICHES SUIVEUSES'!ZZ11,0)/3</f>
        <v>0</v>
      </c>
      <c r="AAA11" s="15">
        <f>$B11*IF('RELEVE DES FICHES SUIVEUSES'!AAA11&lt;&gt;"x",'RELEVE DES FICHES SUIVEUSES'!AAA11,0)/3</f>
        <v>0</v>
      </c>
      <c r="AAB11" s="15">
        <f>$B11*IF('RELEVE DES FICHES SUIVEUSES'!AAB11&lt;&gt;"x",'RELEVE DES FICHES SUIVEUSES'!AAB11,0)/3</f>
        <v>0</v>
      </c>
      <c r="AAC11" s="15">
        <f>$B11*IF('RELEVE DES FICHES SUIVEUSES'!AAC11&lt;&gt;"x",'RELEVE DES FICHES SUIVEUSES'!AAC11,0)/3</f>
        <v>0</v>
      </c>
      <c r="AAD11" s="15">
        <f>$B11*IF('RELEVE DES FICHES SUIVEUSES'!AAD11&lt;&gt;"x",'RELEVE DES FICHES SUIVEUSES'!AAD11,0)/3</f>
        <v>0</v>
      </c>
      <c r="AAE11" s="15">
        <f>$B11*IF('RELEVE DES FICHES SUIVEUSES'!AAE11&lt;&gt;"x",'RELEVE DES FICHES SUIVEUSES'!AAE11,0)/3</f>
        <v>0</v>
      </c>
      <c r="AAF11" s="15">
        <f>$B11*IF('RELEVE DES FICHES SUIVEUSES'!AAF11&lt;&gt;"x",'RELEVE DES FICHES SUIVEUSES'!AAF11,0)/3</f>
        <v>0</v>
      </c>
      <c r="AAG11" s="15">
        <f>$B11*IF('RELEVE DES FICHES SUIVEUSES'!AAG11&lt;&gt;"x",'RELEVE DES FICHES SUIVEUSES'!AAG11,0)/3</f>
        <v>0</v>
      </c>
      <c r="AAH11" s="15">
        <f>$B11*IF('RELEVE DES FICHES SUIVEUSES'!AAH11&lt;&gt;"x",'RELEVE DES FICHES SUIVEUSES'!AAH11,0)/3</f>
        <v>0</v>
      </c>
      <c r="AAI11" s="15">
        <f>$B11*IF('RELEVE DES FICHES SUIVEUSES'!AAI11&lt;&gt;"x",'RELEVE DES FICHES SUIVEUSES'!AAI11,0)/3</f>
        <v>0</v>
      </c>
      <c r="AAJ11" s="15">
        <f>$B11*IF('RELEVE DES FICHES SUIVEUSES'!AAJ11&lt;&gt;"x",'RELEVE DES FICHES SUIVEUSES'!AAJ11,0)/3</f>
        <v>0</v>
      </c>
      <c r="AAK11" s="15">
        <f>$B11*IF('RELEVE DES FICHES SUIVEUSES'!AAK11&lt;&gt;"x",'RELEVE DES FICHES SUIVEUSES'!AAK11,0)/3</f>
        <v>0</v>
      </c>
      <c r="AAL11" s="15">
        <f>$B11*IF('RELEVE DES FICHES SUIVEUSES'!AAL11&lt;&gt;"x",'RELEVE DES FICHES SUIVEUSES'!AAL11,0)/3</f>
        <v>0</v>
      </c>
      <c r="AAM11" s="15">
        <f>$B11*IF('RELEVE DES FICHES SUIVEUSES'!AAM11&lt;&gt;"x",'RELEVE DES FICHES SUIVEUSES'!AAM11,0)/3</f>
        <v>0</v>
      </c>
      <c r="AAN11" s="15">
        <f>$B11*IF('RELEVE DES FICHES SUIVEUSES'!AAN11&lt;&gt;"x",'RELEVE DES FICHES SUIVEUSES'!AAN11,0)/3</f>
        <v>0</v>
      </c>
      <c r="AAO11" s="15">
        <f>$B11*IF('RELEVE DES FICHES SUIVEUSES'!AAO11&lt;&gt;"x",'RELEVE DES FICHES SUIVEUSES'!AAO11,0)/3</f>
        <v>0</v>
      </c>
      <c r="AAP11" s="15">
        <f>$B11*IF('RELEVE DES FICHES SUIVEUSES'!AAP11&lt;&gt;"x",'RELEVE DES FICHES SUIVEUSES'!AAP11,0)/3</f>
        <v>0</v>
      </c>
      <c r="AAQ11" s="15">
        <f>$B11*IF('RELEVE DES FICHES SUIVEUSES'!AAQ11&lt;&gt;"x",'RELEVE DES FICHES SUIVEUSES'!AAQ11,0)/3</f>
        <v>0</v>
      </c>
      <c r="AAR11" s="15">
        <f>$B11*IF('RELEVE DES FICHES SUIVEUSES'!AAR11&lt;&gt;"x",'RELEVE DES FICHES SUIVEUSES'!AAR11,0)/3</f>
        <v>0</v>
      </c>
      <c r="AAS11" s="15">
        <f>$B11*IF('RELEVE DES FICHES SUIVEUSES'!AAS11&lt;&gt;"x",'RELEVE DES FICHES SUIVEUSES'!AAS11,0)/3</f>
        <v>0</v>
      </c>
      <c r="AAT11" s="15">
        <f>$B11*IF('RELEVE DES FICHES SUIVEUSES'!AAT11&lt;&gt;"x",'RELEVE DES FICHES SUIVEUSES'!AAT11,0)/3</f>
        <v>0</v>
      </c>
      <c r="AAU11" s="15">
        <f>$B11*IF('RELEVE DES FICHES SUIVEUSES'!AAU11&lt;&gt;"x",'RELEVE DES FICHES SUIVEUSES'!AAU11,0)/3</f>
        <v>0</v>
      </c>
      <c r="AAV11" s="15">
        <f>$B11*IF('RELEVE DES FICHES SUIVEUSES'!AAV11&lt;&gt;"x",'RELEVE DES FICHES SUIVEUSES'!AAV11,0)/3</f>
        <v>0</v>
      </c>
      <c r="AAW11" s="15">
        <f>$B11*IF('RELEVE DES FICHES SUIVEUSES'!AAW11&lt;&gt;"x",'RELEVE DES FICHES SUIVEUSES'!AAW11,0)/3</f>
        <v>0</v>
      </c>
      <c r="AAX11" s="15">
        <f>$B11*IF('RELEVE DES FICHES SUIVEUSES'!AAX11&lt;&gt;"x",'RELEVE DES FICHES SUIVEUSES'!AAX11,0)/3</f>
        <v>0</v>
      </c>
      <c r="AAY11" s="15">
        <f>$B11*IF('RELEVE DES FICHES SUIVEUSES'!AAY11&lt;&gt;"x",'RELEVE DES FICHES SUIVEUSES'!AAY11,0)/3</f>
        <v>0</v>
      </c>
      <c r="AAZ11" s="15">
        <f>$B11*IF('RELEVE DES FICHES SUIVEUSES'!AAZ11&lt;&gt;"x",'RELEVE DES FICHES SUIVEUSES'!AAZ11,0)/3</f>
        <v>0</v>
      </c>
      <c r="ABA11" s="15">
        <f>$B11*IF('RELEVE DES FICHES SUIVEUSES'!ABA11&lt;&gt;"x",'RELEVE DES FICHES SUIVEUSES'!ABA11,0)/3</f>
        <v>0</v>
      </c>
      <c r="ABB11" s="15">
        <f>$B11*IF('RELEVE DES FICHES SUIVEUSES'!ABB11&lt;&gt;"x",'RELEVE DES FICHES SUIVEUSES'!ABB11,0)/3</f>
        <v>0</v>
      </c>
      <c r="ABC11" s="15">
        <f>$B11*IF('RELEVE DES FICHES SUIVEUSES'!ABC11&lt;&gt;"x",'RELEVE DES FICHES SUIVEUSES'!ABC11,0)/3</f>
        <v>0</v>
      </c>
      <c r="ABD11" s="15">
        <f>$B11*IF('RELEVE DES FICHES SUIVEUSES'!ABD11&lt;&gt;"x",'RELEVE DES FICHES SUIVEUSES'!ABD11,0)/3</f>
        <v>0</v>
      </c>
      <c r="ABE11" s="15">
        <f>$B11*IF('RELEVE DES FICHES SUIVEUSES'!ABE11&lt;&gt;"x",'RELEVE DES FICHES SUIVEUSES'!ABE11,0)/3</f>
        <v>0</v>
      </c>
      <c r="ABF11" s="15">
        <f>$B11*IF('RELEVE DES FICHES SUIVEUSES'!ABF11&lt;&gt;"x",'RELEVE DES FICHES SUIVEUSES'!ABF11,0)/3</f>
        <v>0</v>
      </c>
      <c r="ABG11" s="15">
        <f>$B11*IF('RELEVE DES FICHES SUIVEUSES'!ABG11&lt;&gt;"x",'RELEVE DES FICHES SUIVEUSES'!ABG11,0)/3</f>
        <v>0</v>
      </c>
      <c r="ABH11" s="15">
        <f>$B11*IF('RELEVE DES FICHES SUIVEUSES'!ABH11&lt;&gt;"x",'RELEVE DES FICHES SUIVEUSES'!ABH11,0)/3</f>
        <v>0</v>
      </c>
      <c r="ABI11" s="15">
        <f>$B11*IF('RELEVE DES FICHES SUIVEUSES'!ABI11&lt;&gt;"x",'RELEVE DES FICHES SUIVEUSES'!ABI11,0)/3</f>
        <v>0</v>
      </c>
      <c r="ABJ11" s="15">
        <f>$B11*IF('RELEVE DES FICHES SUIVEUSES'!ABJ11&lt;&gt;"x",'RELEVE DES FICHES SUIVEUSES'!ABJ11,0)/3</f>
        <v>0</v>
      </c>
      <c r="ABK11" s="15">
        <f>$B11*IF('RELEVE DES FICHES SUIVEUSES'!ABK11&lt;&gt;"x",'RELEVE DES FICHES SUIVEUSES'!ABK11,0)/3</f>
        <v>0</v>
      </c>
      <c r="ABL11" s="15">
        <f>$B11*IF('RELEVE DES FICHES SUIVEUSES'!ABL11&lt;&gt;"x",'RELEVE DES FICHES SUIVEUSES'!ABL11,0)/3</f>
        <v>0</v>
      </c>
      <c r="ABM11" s="15">
        <f>$B11*IF('RELEVE DES FICHES SUIVEUSES'!ABM11&lt;&gt;"x",'RELEVE DES FICHES SUIVEUSES'!ABM11,0)/3</f>
        <v>0</v>
      </c>
      <c r="ABN11" s="15">
        <f>$B11*IF('RELEVE DES FICHES SUIVEUSES'!ABN11&lt;&gt;"x",'RELEVE DES FICHES SUIVEUSES'!ABN11,0)/3</f>
        <v>0</v>
      </c>
      <c r="ABO11" s="15">
        <f>$B11*IF('RELEVE DES FICHES SUIVEUSES'!ABO11&lt;&gt;"x",'RELEVE DES FICHES SUIVEUSES'!ABO11,0)/3</f>
        <v>0</v>
      </c>
      <c r="ABP11" s="15">
        <f>$B11*IF('RELEVE DES FICHES SUIVEUSES'!ABP11&lt;&gt;"x",'RELEVE DES FICHES SUIVEUSES'!ABP11,0)/3</f>
        <v>0</v>
      </c>
      <c r="ABQ11" s="15">
        <f>$B11*IF('RELEVE DES FICHES SUIVEUSES'!ABQ11&lt;&gt;"x",'RELEVE DES FICHES SUIVEUSES'!ABQ11,0)/3</f>
        <v>0</v>
      </c>
      <c r="ABR11" s="15">
        <f>$B11*IF('RELEVE DES FICHES SUIVEUSES'!ABR11&lt;&gt;"x",'RELEVE DES FICHES SUIVEUSES'!ABR11,0)/3</f>
        <v>0</v>
      </c>
      <c r="ABS11" s="15">
        <f>$B11*IF('RELEVE DES FICHES SUIVEUSES'!ABS11&lt;&gt;"x",'RELEVE DES FICHES SUIVEUSES'!ABS11,0)/3</f>
        <v>0</v>
      </c>
      <c r="ABT11" s="15">
        <f>$B11*IF('RELEVE DES FICHES SUIVEUSES'!ABT11&lt;&gt;"x",'RELEVE DES FICHES SUIVEUSES'!ABT11,0)/3</f>
        <v>0</v>
      </c>
      <c r="ABU11" s="15">
        <f>$B11*IF('RELEVE DES FICHES SUIVEUSES'!ABU11&lt;&gt;"x",'RELEVE DES FICHES SUIVEUSES'!ABU11,0)/3</f>
        <v>0</v>
      </c>
      <c r="ABV11" s="15">
        <f>$B11*IF('RELEVE DES FICHES SUIVEUSES'!ABV11&lt;&gt;"x",'RELEVE DES FICHES SUIVEUSES'!ABV11,0)/3</f>
        <v>0</v>
      </c>
      <c r="ABW11" s="15">
        <f>$B11*IF('RELEVE DES FICHES SUIVEUSES'!ABW11&lt;&gt;"x",'RELEVE DES FICHES SUIVEUSES'!ABW11,0)/3</f>
        <v>0</v>
      </c>
      <c r="ABX11" s="15">
        <f>$B11*IF('RELEVE DES FICHES SUIVEUSES'!ABX11&lt;&gt;"x",'RELEVE DES FICHES SUIVEUSES'!ABX11,0)/3</f>
        <v>0</v>
      </c>
      <c r="ABY11" s="15">
        <f>$B11*IF('RELEVE DES FICHES SUIVEUSES'!ABY11&lt;&gt;"x",'RELEVE DES FICHES SUIVEUSES'!ABY11,0)/3</f>
        <v>0</v>
      </c>
      <c r="ABZ11" s="15">
        <f>$B11*IF('RELEVE DES FICHES SUIVEUSES'!ABZ11&lt;&gt;"x",'RELEVE DES FICHES SUIVEUSES'!ABZ11,0)/3</f>
        <v>0</v>
      </c>
      <c r="ACA11" s="15">
        <f>$B11*IF('RELEVE DES FICHES SUIVEUSES'!ACA11&lt;&gt;"x",'RELEVE DES FICHES SUIVEUSES'!ACA11,0)/3</f>
        <v>0</v>
      </c>
      <c r="ACB11" s="15">
        <f>$B11*IF('RELEVE DES FICHES SUIVEUSES'!ACB11&lt;&gt;"x",'RELEVE DES FICHES SUIVEUSES'!ACB11,0)/3</f>
        <v>0</v>
      </c>
      <c r="ACC11" s="15">
        <f>$B11*IF('RELEVE DES FICHES SUIVEUSES'!ACC11&lt;&gt;"x",'RELEVE DES FICHES SUIVEUSES'!ACC11,0)/3</f>
        <v>0</v>
      </c>
      <c r="ACD11" s="15">
        <f>$B11*IF('RELEVE DES FICHES SUIVEUSES'!ACD11&lt;&gt;"x",'RELEVE DES FICHES SUIVEUSES'!ACD11,0)/3</f>
        <v>0</v>
      </c>
      <c r="ACE11" s="15">
        <f>$B11*IF('RELEVE DES FICHES SUIVEUSES'!ACE11&lt;&gt;"x",'RELEVE DES FICHES SUIVEUSES'!ACE11,0)/3</f>
        <v>0</v>
      </c>
      <c r="ACF11" s="15">
        <f>$B11*IF('RELEVE DES FICHES SUIVEUSES'!ACF11&lt;&gt;"x",'RELEVE DES FICHES SUIVEUSES'!ACF11,0)/3</f>
        <v>0</v>
      </c>
      <c r="ACG11" s="15">
        <f>$B11*IF('RELEVE DES FICHES SUIVEUSES'!ACG11&lt;&gt;"x",'RELEVE DES FICHES SUIVEUSES'!ACG11,0)/3</f>
        <v>0</v>
      </c>
      <c r="ACH11" s="15">
        <f>$B11*IF('RELEVE DES FICHES SUIVEUSES'!ACH11&lt;&gt;"x",'RELEVE DES FICHES SUIVEUSES'!ACH11,0)/3</f>
        <v>0</v>
      </c>
      <c r="ACI11" s="15">
        <f>$B11*IF('RELEVE DES FICHES SUIVEUSES'!ACI11&lt;&gt;"x",'RELEVE DES FICHES SUIVEUSES'!ACI11,0)/3</f>
        <v>0</v>
      </c>
      <c r="ACJ11" s="15">
        <f>$B11*IF('RELEVE DES FICHES SUIVEUSES'!ACJ11&lt;&gt;"x",'RELEVE DES FICHES SUIVEUSES'!ACJ11,0)/3</f>
        <v>0</v>
      </c>
      <c r="ACK11" s="15">
        <f>$B11*IF('RELEVE DES FICHES SUIVEUSES'!ACK11&lt;&gt;"x",'RELEVE DES FICHES SUIVEUSES'!ACK11,0)/3</f>
        <v>0</v>
      </c>
      <c r="ACL11" s="15">
        <f>$B11*IF('RELEVE DES FICHES SUIVEUSES'!ACL11&lt;&gt;"x",'RELEVE DES FICHES SUIVEUSES'!ACL11,0)/3</f>
        <v>0</v>
      </c>
      <c r="ACM11" s="15">
        <f>$B11*IF('RELEVE DES FICHES SUIVEUSES'!ACM11&lt;&gt;"x",'RELEVE DES FICHES SUIVEUSES'!ACM11,0)/3</f>
        <v>0</v>
      </c>
      <c r="ACN11" s="15">
        <f>$B11*IF('RELEVE DES FICHES SUIVEUSES'!ACN11&lt;&gt;"x",'RELEVE DES FICHES SUIVEUSES'!ACN11,0)/3</f>
        <v>0</v>
      </c>
      <c r="ACO11" s="15">
        <f>$B11*IF('RELEVE DES FICHES SUIVEUSES'!ACO11&lt;&gt;"x",'RELEVE DES FICHES SUIVEUSES'!ACO11,0)/3</f>
        <v>0</v>
      </c>
      <c r="ACP11" s="15">
        <f>$B11*IF('RELEVE DES FICHES SUIVEUSES'!ACP11&lt;&gt;"x",'RELEVE DES FICHES SUIVEUSES'!ACP11,0)/3</f>
        <v>0</v>
      </c>
      <c r="ACQ11" s="15">
        <f>$B11*IF('RELEVE DES FICHES SUIVEUSES'!ACQ11&lt;&gt;"x",'RELEVE DES FICHES SUIVEUSES'!ACQ11,0)/3</f>
        <v>0</v>
      </c>
      <c r="ACR11" s="15">
        <f>$B11*IF('RELEVE DES FICHES SUIVEUSES'!ACR11&lt;&gt;"x",'RELEVE DES FICHES SUIVEUSES'!ACR11,0)/3</f>
        <v>0</v>
      </c>
      <c r="ACS11" s="15">
        <f>$B11*IF('RELEVE DES FICHES SUIVEUSES'!ACS11&lt;&gt;"x",'RELEVE DES FICHES SUIVEUSES'!ACS11,0)/3</f>
        <v>0</v>
      </c>
      <c r="ACT11" s="15">
        <f>$B11*IF('RELEVE DES FICHES SUIVEUSES'!ACT11&lt;&gt;"x",'RELEVE DES FICHES SUIVEUSES'!ACT11,0)/3</f>
        <v>0</v>
      </c>
      <c r="ACU11" s="15">
        <f>$B11*IF('RELEVE DES FICHES SUIVEUSES'!ACU11&lt;&gt;"x",'RELEVE DES FICHES SUIVEUSES'!ACU11,0)/3</f>
        <v>0</v>
      </c>
      <c r="ACV11" s="15">
        <f>$B11*IF('RELEVE DES FICHES SUIVEUSES'!ACV11&lt;&gt;"x",'RELEVE DES FICHES SUIVEUSES'!ACV11,0)/3</f>
        <v>0</v>
      </c>
      <c r="ACW11" s="15">
        <f>$B11*IF('RELEVE DES FICHES SUIVEUSES'!ACW11&lt;&gt;"x",'RELEVE DES FICHES SUIVEUSES'!ACW11,0)/3</f>
        <v>0</v>
      </c>
      <c r="ACX11" s="15">
        <f>$B11*IF('RELEVE DES FICHES SUIVEUSES'!ACX11&lt;&gt;"x",'RELEVE DES FICHES SUIVEUSES'!ACX11,0)/3</f>
        <v>0</v>
      </c>
      <c r="ACY11" s="15">
        <f>$B11*IF('RELEVE DES FICHES SUIVEUSES'!ACY11&lt;&gt;"x",'RELEVE DES FICHES SUIVEUSES'!ACY11,0)/3</f>
        <v>0</v>
      </c>
      <c r="ACZ11" s="15">
        <f>$B11*IF('RELEVE DES FICHES SUIVEUSES'!ACZ11&lt;&gt;"x",'RELEVE DES FICHES SUIVEUSES'!ACZ11,0)/3</f>
        <v>0</v>
      </c>
      <c r="ADA11" s="15">
        <f>$B11*IF('RELEVE DES FICHES SUIVEUSES'!ADA11&lt;&gt;"x",'RELEVE DES FICHES SUIVEUSES'!ADA11,0)/3</f>
        <v>0</v>
      </c>
      <c r="ADB11" s="15">
        <f>$B11*IF('RELEVE DES FICHES SUIVEUSES'!ADB11&lt;&gt;"x",'RELEVE DES FICHES SUIVEUSES'!ADB11,0)/3</f>
        <v>0</v>
      </c>
      <c r="ADC11" s="15">
        <f>$B11*IF('RELEVE DES FICHES SUIVEUSES'!ADC11&lt;&gt;"x",'RELEVE DES FICHES SUIVEUSES'!ADC11,0)/3</f>
        <v>0</v>
      </c>
      <c r="ADD11" s="15">
        <f>$B11*IF('RELEVE DES FICHES SUIVEUSES'!ADD11&lt;&gt;"x",'RELEVE DES FICHES SUIVEUSES'!ADD11,0)/3</f>
        <v>0</v>
      </c>
      <c r="ADE11" s="15">
        <f>$B11*IF('RELEVE DES FICHES SUIVEUSES'!ADE11&lt;&gt;"x",'RELEVE DES FICHES SUIVEUSES'!ADE11,0)/3</f>
        <v>0</v>
      </c>
      <c r="ADF11" s="15">
        <f>$B11*IF('RELEVE DES FICHES SUIVEUSES'!ADF11&lt;&gt;"x",'RELEVE DES FICHES SUIVEUSES'!ADF11,0)/3</f>
        <v>0</v>
      </c>
      <c r="ADG11" s="15">
        <f>$B11*IF('RELEVE DES FICHES SUIVEUSES'!ADG11&lt;&gt;"x",'RELEVE DES FICHES SUIVEUSES'!ADG11,0)/3</f>
        <v>0</v>
      </c>
      <c r="ADH11" s="15">
        <f>$B11*IF('RELEVE DES FICHES SUIVEUSES'!ADH11&lt;&gt;"x",'RELEVE DES FICHES SUIVEUSES'!ADH11,0)/3</f>
        <v>0</v>
      </c>
      <c r="ADI11" s="15">
        <f>$B11*IF('RELEVE DES FICHES SUIVEUSES'!ADI11&lt;&gt;"x",'RELEVE DES FICHES SUIVEUSES'!ADI11,0)/3</f>
        <v>0</v>
      </c>
      <c r="ADJ11" s="15">
        <f>$B11*IF('RELEVE DES FICHES SUIVEUSES'!ADJ11&lt;&gt;"x",'RELEVE DES FICHES SUIVEUSES'!ADJ11,0)/3</f>
        <v>0</v>
      </c>
      <c r="ADK11" s="15">
        <f>$B11*IF('RELEVE DES FICHES SUIVEUSES'!ADK11&lt;&gt;"x",'RELEVE DES FICHES SUIVEUSES'!ADK11,0)/3</f>
        <v>0</v>
      </c>
      <c r="ADL11" s="15">
        <f>$B11*IF('RELEVE DES FICHES SUIVEUSES'!ADL11&lt;&gt;"x",'RELEVE DES FICHES SUIVEUSES'!ADL11,0)/3</f>
        <v>0</v>
      </c>
      <c r="ADM11" s="15">
        <f>$B11*IF('RELEVE DES FICHES SUIVEUSES'!ADM11&lt;&gt;"x",'RELEVE DES FICHES SUIVEUSES'!ADM11,0)/3</f>
        <v>0</v>
      </c>
      <c r="ADN11" s="15">
        <f>$B11*IF('RELEVE DES FICHES SUIVEUSES'!ADN11&lt;&gt;"x",'RELEVE DES FICHES SUIVEUSES'!ADN11,0)/3</f>
        <v>0</v>
      </c>
      <c r="ADO11" s="15">
        <f>$B11*IF('RELEVE DES FICHES SUIVEUSES'!ADO11&lt;&gt;"x",'RELEVE DES FICHES SUIVEUSES'!ADO11,0)/3</f>
        <v>0</v>
      </c>
      <c r="ADP11" s="15">
        <f>$B11*IF('RELEVE DES FICHES SUIVEUSES'!ADP11&lt;&gt;"x",'RELEVE DES FICHES SUIVEUSES'!ADP11,0)/3</f>
        <v>0</v>
      </c>
      <c r="ADQ11" s="15">
        <f>$B11*IF('RELEVE DES FICHES SUIVEUSES'!ADQ11&lt;&gt;"x",'RELEVE DES FICHES SUIVEUSES'!ADQ11,0)/3</f>
        <v>0</v>
      </c>
      <c r="ADR11" s="15">
        <f>$B11*IF('RELEVE DES FICHES SUIVEUSES'!ADR11&lt;&gt;"x",'RELEVE DES FICHES SUIVEUSES'!ADR11,0)/3</f>
        <v>0</v>
      </c>
      <c r="ADS11" s="15">
        <f>$B11*IF('RELEVE DES FICHES SUIVEUSES'!ADS11&lt;&gt;"x",'RELEVE DES FICHES SUIVEUSES'!ADS11,0)/3</f>
        <v>0</v>
      </c>
      <c r="ADT11" s="15">
        <f>$B11*IF('RELEVE DES FICHES SUIVEUSES'!ADT11&lt;&gt;"x",'RELEVE DES FICHES SUIVEUSES'!ADT11,0)/3</f>
        <v>0</v>
      </c>
      <c r="ADU11" s="15">
        <f>$B11*IF('RELEVE DES FICHES SUIVEUSES'!ADU11&lt;&gt;"x",'RELEVE DES FICHES SUIVEUSES'!ADU11,0)/3</f>
        <v>0</v>
      </c>
      <c r="ADV11" s="15">
        <f>$B11*IF('RELEVE DES FICHES SUIVEUSES'!ADV11&lt;&gt;"x",'RELEVE DES FICHES SUIVEUSES'!ADV11,0)/3</f>
        <v>0</v>
      </c>
      <c r="ADW11" s="15">
        <f>$B11*IF('RELEVE DES FICHES SUIVEUSES'!ADW11&lt;&gt;"x",'RELEVE DES FICHES SUIVEUSES'!ADW11,0)/3</f>
        <v>0</v>
      </c>
      <c r="ADX11" s="15">
        <f>$B11*IF('RELEVE DES FICHES SUIVEUSES'!ADX11&lt;&gt;"x",'RELEVE DES FICHES SUIVEUSES'!ADX11,0)/3</f>
        <v>0</v>
      </c>
      <c r="ADY11" s="15">
        <f>$B11*IF('RELEVE DES FICHES SUIVEUSES'!ADY11&lt;&gt;"x",'RELEVE DES FICHES SUIVEUSES'!ADY11,0)/3</f>
        <v>0</v>
      </c>
      <c r="ADZ11" s="15">
        <f>$B11*IF('RELEVE DES FICHES SUIVEUSES'!ADZ11&lt;&gt;"x",'RELEVE DES FICHES SUIVEUSES'!ADZ11,0)/3</f>
        <v>0</v>
      </c>
      <c r="AEA11" s="15">
        <f>$B11*IF('RELEVE DES FICHES SUIVEUSES'!AEA11&lt;&gt;"x",'RELEVE DES FICHES SUIVEUSES'!AEA11,0)/3</f>
        <v>0</v>
      </c>
      <c r="AEB11" s="15">
        <f>$B11*IF('RELEVE DES FICHES SUIVEUSES'!AEB11&lt;&gt;"x",'RELEVE DES FICHES SUIVEUSES'!AEB11,0)/3</f>
        <v>0</v>
      </c>
      <c r="AEC11" s="15">
        <f>$B11*IF('RELEVE DES FICHES SUIVEUSES'!AEC11&lt;&gt;"x",'RELEVE DES FICHES SUIVEUSES'!AEC11,0)/3</f>
        <v>0</v>
      </c>
      <c r="AED11" s="15">
        <f>$B11*IF('RELEVE DES FICHES SUIVEUSES'!AED11&lt;&gt;"x",'RELEVE DES FICHES SUIVEUSES'!AED11,0)/3</f>
        <v>0</v>
      </c>
      <c r="AEE11" s="15">
        <f>$B11*IF('RELEVE DES FICHES SUIVEUSES'!AEE11&lt;&gt;"x",'RELEVE DES FICHES SUIVEUSES'!AEE11,0)/3</f>
        <v>0</v>
      </c>
      <c r="AEF11" s="15">
        <f>$B11*IF('RELEVE DES FICHES SUIVEUSES'!AEF11&lt;&gt;"x",'RELEVE DES FICHES SUIVEUSES'!AEF11,0)/3</f>
        <v>0</v>
      </c>
      <c r="AEG11" s="15">
        <f>$B11*IF('RELEVE DES FICHES SUIVEUSES'!AEG11&lt;&gt;"x",'RELEVE DES FICHES SUIVEUSES'!AEG11,0)/3</f>
        <v>0</v>
      </c>
      <c r="AEH11" s="15">
        <f>$B11*IF('RELEVE DES FICHES SUIVEUSES'!AEH11&lt;&gt;"x",'RELEVE DES FICHES SUIVEUSES'!AEH11,0)/3</f>
        <v>0</v>
      </c>
      <c r="AEI11" s="15">
        <f>$B11*IF('RELEVE DES FICHES SUIVEUSES'!AEI11&lt;&gt;"x",'RELEVE DES FICHES SUIVEUSES'!AEI11,0)/3</f>
        <v>0</v>
      </c>
      <c r="AEJ11" s="15">
        <f>$B11*IF('RELEVE DES FICHES SUIVEUSES'!AEJ11&lt;&gt;"x",'RELEVE DES FICHES SUIVEUSES'!AEJ11,0)/3</f>
        <v>0</v>
      </c>
      <c r="AEK11" s="15">
        <f>$B11*IF('RELEVE DES FICHES SUIVEUSES'!AEK11&lt;&gt;"x",'RELEVE DES FICHES SUIVEUSES'!AEK11,0)/3</f>
        <v>0</v>
      </c>
      <c r="AEL11" s="15">
        <f>$B11*IF('RELEVE DES FICHES SUIVEUSES'!AEL11&lt;&gt;"x",'RELEVE DES FICHES SUIVEUSES'!AEL11,0)/3</f>
        <v>0</v>
      </c>
      <c r="AEM11" s="15">
        <f>$B11*IF('RELEVE DES FICHES SUIVEUSES'!AEM11&lt;&gt;"x",'RELEVE DES FICHES SUIVEUSES'!AEM11,0)/3</f>
        <v>0</v>
      </c>
      <c r="AEN11" s="15">
        <f>$B11*IF('RELEVE DES FICHES SUIVEUSES'!AEN11&lt;&gt;"x",'RELEVE DES FICHES SUIVEUSES'!AEN11,0)/3</f>
        <v>0</v>
      </c>
      <c r="AEO11" s="15">
        <f>$B11*IF('RELEVE DES FICHES SUIVEUSES'!AEO11&lt;&gt;"x",'RELEVE DES FICHES SUIVEUSES'!AEO11,0)/3</f>
        <v>0</v>
      </c>
      <c r="AEP11" s="15">
        <f>$B11*IF('RELEVE DES FICHES SUIVEUSES'!AEP11&lt;&gt;"x",'RELEVE DES FICHES SUIVEUSES'!AEP11,0)/3</f>
        <v>0</v>
      </c>
      <c r="AEQ11" s="15">
        <f>$B11*IF('RELEVE DES FICHES SUIVEUSES'!AEQ11&lt;&gt;"x",'RELEVE DES FICHES SUIVEUSES'!AEQ11,0)/3</f>
        <v>0</v>
      </c>
      <c r="AER11" s="15">
        <f>$B11*IF('RELEVE DES FICHES SUIVEUSES'!AER11&lt;&gt;"x",'RELEVE DES FICHES SUIVEUSES'!AER11,0)/3</f>
        <v>0</v>
      </c>
      <c r="AES11" s="15">
        <f>$B11*IF('RELEVE DES FICHES SUIVEUSES'!AES11&lt;&gt;"x",'RELEVE DES FICHES SUIVEUSES'!AES11,0)/3</f>
        <v>0</v>
      </c>
      <c r="AET11" s="15">
        <f>$B11*IF('RELEVE DES FICHES SUIVEUSES'!AET11&lt;&gt;"x",'RELEVE DES FICHES SUIVEUSES'!AET11,0)/3</f>
        <v>0</v>
      </c>
      <c r="AEU11" s="15">
        <f>$B11*IF('RELEVE DES FICHES SUIVEUSES'!AEU11&lt;&gt;"x",'RELEVE DES FICHES SUIVEUSES'!AEU11,0)/3</f>
        <v>0</v>
      </c>
      <c r="AEV11" s="15">
        <f>$B11*IF('RELEVE DES FICHES SUIVEUSES'!AEV11&lt;&gt;"x",'RELEVE DES FICHES SUIVEUSES'!AEV11,0)/3</f>
        <v>0</v>
      </c>
      <c r="AEW11" s="15">
        <f>$B11*IF('RELEVE DES FICHES SUIVEUSES'!AEW11&lt;&gt;"x",'RELEVE DES FICHES SUIVEUSES'!AEW11,0)/3</f>
        <v>0</v>
      </c>
      <c r="AEX11" s="15">
        <f>$B11*IF('RELEVE DES FICHES SUIVEUSES'!AEX11&lt;&gt;"x",'RELEVE DES FICHES SUIVEUSES'!AEX11,0)/3</f>
        <v>0</v>
      </c>
      <c r="AEY11" s="15">
        <f>$B11*IF('RELEVE DES FICHES SUIVEUSES'!AEY11&lt;&gt;"x",'RELEVE DES FICHES SUIVEUSES'!AEY11,0)/3</f>
        <v>0</v>
      </c>
      <c r="AEZ11" s="15">
        <f>$B11*IF('RELEVE DES FICHES SUIVEUSES'!AEZ11&lt;&gt;"x",'RELEVE DES FICHES SUIVEUSES'!AEZ11,0)/3</f>
        <v>0</v>
      </c>
      <c r="AFA11" s="15">
        <f>$B11*IF('RELEVE DES FICHES SUIVEUSES'!AFA11&lt;&gt;"x",'RELEVE DES FICHES SUIVEUSES'!AFA11,0)/3</f>
        <v>0</v>
      </c>
      <c r="AFB11" s="15">
        <f>$B11*IF('RELEVE DES FICHES SUIVEUSES'!AFB11&lt;&gt;"x",'RELEVE DES FICHES SUIVEUSES'!AFB11,0)/3</f>
        <v>0</v>
      </c>
      <c r="AFC11" s="15">
        <f>$B11*IF('RELEVE DES FICHES SUIVEUSES'!AFC11&lt;&gt;"x",'RELEVE DES FICHES SUIVEUSES'!AFC11,0)/3</f>
        <v>0</v>
      </c>
      <c r="AFD11" s="15">
        <f>$B11*IF('RELEVE DES FICHES SUIVEUSES'!AFD11&lt;&gt;"x",'RELEVE DES FICHES SUIVEUSES'!AFD11,0)/3</f>
        <v>0</v>
      </c>
      <c r="AFE11" s="15">
        <f>$B11*IF('RELEVE DES FICHES SUIVEUSES'!AFE11&lt;&gt;"x",'RELEVE DES FICHES SUIVEUSES'!AFE11,0)/3</f>
        <v>0</v>
      </c>
      <c r="AFF11" s="15">
        <f>$B11*IF('RELEVE DES FICHES SUIVEUSES'!AFF11&lt;&gt;"x",'RELEVE DES FICHES SUIVEUSES'!AFF11,0)/3</f>
        <v>0</v>
      </c>
      <c r="AFG11" s="15">
        <f>$B11*IF('RELEVE DES FICHES SUIVEUSES'!AFG11&lt;&gt;"x",'RELEVE DES FICHES SUIVEUSES'!AFG11,0)/3</f>
        <v>0</v>
      </c>
      <c r="AFH11" s="15">
        <f>$B11*IF('RELEVE DES FICHES SUIVEUSES'!AFH11&lt;&gt;"x",'RELEVE DES FICHES SUIVEUSES'!AFH11,0)/3</f>
        <v>0</v>
      </c>
      <c r="AFI11" s="15">
        <f>$B11*IF('RELEVE DES FICHES SUIVEUSES'!AFI11&lt;&gt;"x",'RELEVE DES FICHES SUIVEUSES'!AFI11,0)/3</f>
        <v>0</v>
      </c>
      <c r="AFJ11" s="15">
        <f>$B11*IF('RELEVE DES FICHES SUIVEUSES'!AFJ11&lt;&gt;"x",'RELEVE DES FICHES SUIVEUSES'!AFJ11,0)/3</f>
        <v>0</v>
      </c>
      <c r="AFK11" s="15">
        <f>$B11*IF('RELEVE DES FICHES SUIVEUSES'!AFK11&lt;&gt;"x",'RELEVE DES FICHES SUIVEUSES'!AFK11,0)/3</f>
        <v>0</v>
      </c>
      <c r="AFL11" s="15">
        <f>$B11*IF('RELEVE DES FICHES SUIVEUSES'!AFL11&lt;&gt;"x",'RELEVE DES FICHES SUIVEUSES'!AFL11,0)/3</f>
        <v>0</v>
      </c>
      <c r="AFM11" s="15">
        <f>$B11*IF('RELEVE DES FICHES SUIVEUSES'!AFM11&lt;&gt;"x",'RELEVE DES FICHES SUIVEUSES'!AFM11,0)/3</f>
        <v>0</v>
      </c>
      <c r="AFN11" s="15">
        <f>$B11*IF('RELEVE DES FICHES SUIVEUSES'!AFN11&lt;&gt;"x",'RELEVE DES FICHES SUIVEUSES'!AFN11,0)/3</f>
        <v>0</v>
      </c>
      <c r="AFO11" s="15">
        <f>$B11*IF('RELEVE DES FICHES SUIVEUSES'!AFO11&lt;&gt;"x",'RELEVE DES FICHES SUIVEUSES'!AFO11,0)/3</f>
        <v>0</v>
      </c>
      <c r="AFP11" s="15">
        <f>$B11*IF('RELEVE DES FICHES SUIVEUSES'!AFP11&lt;&gt;"x",'RELEVE DES FICHES SUIVEUSES'!AFP11,0)/3</f>
        <v>0</v>
      </c>
      <c r="AFQ11" s="15">
        <f>$B11*IF('RELEVE DES FICHES SUIVEUSES'!AFQ11&lt;&gt;"x",'RELEVE DES FICHES SUIVEUSES'!AFQ11,0)/3</f>
        <v>0</v>
      </c>
      <c r="AFR11" s="15">
        <f>$B11*IF('RELEVE DES FICHES SUIVEUSES'!AFR11&lt;&gt;"x",'RELEVE DES FICHES SUIVEUSES'!AFR11,0)/3</f>
        <v>0</v>
      </c>
      <c r="AFS11" s="15">
        <f>$B11*IF('RELEVE DES FICHES SUIVEUSES'!AFS11&lt;&gt;"x",'RELEVE DES FICHES SUIVEUSES'!AFS11,0)/3</f>
        <v>0</v>
      </c>
      <c r="AFT11" s="15">
        <f>$B11*IF('RELEVE DES FICHES SUIVEUSES'!AFT11&lt;&gt;"x",'RELEVE DES FICHES SUIVEUSES'!AFT11,0)/3</f>
        <v>0</v>
      </c>
      <c r="AFU11" s="15">
        <f>$B11*IF('RELEVE DES FICHES SUIVEUSES'!AFU11&lt;&gt;"x",'RELEVE DES FICHES SUIVEUSES'!AFU11,0)/3</f>
        <v>0</v>
      </c>
      <c r="AFV11" s="15">
        <f>$B11*IF('RELEVE DES FICHES SUIVEUSES'!AFV11&lt;&gt;"x",'RELEVE DES FICHES SUIVEUSES'!AFV11,0)/3</f>
        <v>0</v>
      </c>
      <c r="AFW11" s="15">
        <f>$B11*IF('RELEVE DES FICHES SUIVEUSES'!AFW11&lt;&gt;"x",'RELEVE DES FICHES SUIVEUSES'!AFW11,0)/3</f>
        <v>0</v>
      </c>
      <c r="AFX11" s="15">
        <f>$B11*IF('RELEVE DES FICHES SUIVEUSES'!AFX11&lt;&gt;"x",'RELEVE DES FICHES SUIVEUSES'!AFX11,0)/3</f>
        <v>0</v>
      </c>
      <c r="AFY11" s="15">
        <f>$B11*IF('RELEVE DES FICHES SUIVEUSES'!AFY11&lt;&gt;"x",'RELEVE DES FICHES SUIVEUSES'!AFY11,0)/3</f>
        <v>0</v>
      </c>
      <c r="AFZ11" s="15">
        <f>$B11*IF('RELEVE DES FICHES SUIVEUSES'!AFZ11&lt;&gt;"x",'RELEVE DES FICHES SUIVEUSES'!AFZ11,0)/3</f>
        <v>0</v>
      </c>
      <c r="AGA11" s="15">
        <f>$B11*IF('RELEVE DES FICHES SUIVEUSES'!AGA11&lt;&gt;"x",'RELEVE DES FICHES SUIVEUSES'!AGA11,0)/3</f>
        <v>0</v>
      </c>
      <c r="AGB11" s="15">
        <f>$B11*IF('RELEVE DES FICHES SUIVEUSES'!AGB11&lt;&gt;"x",'RELEVE DES FICHES SUIVEUSES'!AGB11,0)/3</f>
        <v>0</v>
      </c>
      <c r="AGC11" s="15">
        <f>$B11*IF('RELEVE DES FICHES SUIVEUSES'!AGC11&lt;&gt;"x",'RELEVE DES FICHES SUIVEUSES'!AGC11,0)/3</f>
        <v>0</v>
      </c>
      <c r="AGD11" s="15">
        <f>$B11*IF('RELEVE DES FICHES SUIVEUSES'!AGD11&lt;&gt;"x",'RELEVE DES FICHES SUIVEUSES'!AGD11,0)/3</f>
        <v>0</v>
      </c>
      <c r="AGE11" s="15">
        <f>$B11*IF('RELEVE DES FICHES SUIVEUSES'!AGE11&lt;&gt;"x",'RELEVE DES FICHES SUIVEUSES'!AGE11,0)/3</f>
        <v>0</v>
      </c>
      <c r="AGF11" s="15">
        <f>$B11*IF('RELEVE DES FICHES SUIVEUSES'!AGF11&lt;&gt;"x",'RELEVE DES FICHES SUIVEUSES'!AGF11,0)/3</f>
        <v>0</v>
      </c>
      <c r="AGG11" s="15">
        <f>$B11*IF('RELEVE DES FICHES SUIVEUSES'!AGG11&lt;&gt;"x",'RELEVE DES FICHES SUIVEUSES'!AGG11,0)/3</f>
        <v>0</v>
      </c>
      <c r="AGH11" s="15">
        <f>$B11*IF('RELEVE DES FICHES SUIVEUSES'!AGH11&lt;&gt;"x",'RELEVE DES FICHES SUIVEUSES'!AGH11,0)/3</f>
        <v>0</v>
      </c>
      <c r="AGI11" s="15">
        <f>$B11*IF('RELEVE DES FICHES SUIVEUSES'!AGI11&lt;&gt;"x",'RELEVE DES FICHES SUIVEUSES'!AGI11,0)/3</f>
        <v>0</v>
      </c>
      <c r="AGJ11" s="15">
        <f>$B11*IF('RELEVE DES FICHES SUIVEUSES'!AGJ11&lt;&gt;"x",'RELEVE DES FICHES SUIVEUSES'!AGJ11,0)/3</f>
        <v>0</v>
      </c>
      <c r="AGK11" s="15">
        <f>$B11*IF('RELEVE DES FICHES SUIVEUSES'!AGK11&lt;&gt;"x",'RELEVE DES FICHES SUIVEUSES'!AGK11,0)/3</f>
        <v>0</v>
      </c>
      <c r="AGL11" s="15">
        <f>$B11*IF('RELEVE DES FICHES SUIVEUSES'!AGL11&lt;&gt;"x",'RELEVE DES FICHES SUIVEUSES'!AGL11,0)/3</f>
        <v>0</v>
      </c>
      <c r="AGM11" s="15">
        <f>$B11*IF('RELEVE DES FICHES SUIVEUSES'!AGM11&lt;&gt;"x",'RELEVE DES FICHES SUIVEUSES'!AGM11,0)/3</f>
        <v>0</v>
      </c>
      <c r="AGN11" s="15">
        <f>$B11*IF('RELEVE DES FICHES SUIVEUSES'!AGN11&lt;&gt;"x",'RELEVE DES FICHES SUIVEUSES'!AGN11,0)/3</f>
        <v>0</v>
      </c>
      <c r="AGO11" s="15">
        <f>$B11*IF('RELEVE DES FICHES SUIVEUSES'!AGO11&lt;&gt;"x",'RELEVE DES FICHES SUIVEUSES'!AGO11,0)/3</f>
        <v>0</v>
      </c>
      <c r="AGP11" s="15">
        <f>$B11*IF('RELEVE DES FICHES SUIVEUSES'!AGP11&lt;&gt;"x",'RELEVE DES FICHES SUIVEUSES'!AGP11,0)/3</f>
        <v>0</v>
      </c>
      <c r="AGQ11" s="15">
        <f>$B11*IF('RELEVE DES FICHES SUIVEUSES'!AGQ11&lt;&gt;"x",'RELEVE DES FICHES SUIVEUSES'!AGQ11,0)/3</f>
        <v>0</v>
      </c>
      <c r="AGR11" s="15">
        <f>$B11*IF('RELEVE DES FICHES SUIVEUSES'!AGR11&lt;&gt;"x",'RELEVE DES FICHES SUIVEUSES'!AGR11,0)/3</f>
        <v>0</v>
      </c>
      <c r="AGS11" s="15">
        <f>$B11*IF('RELEVE DES FICHES SUIVEUSES'!AGS11&lt;&gt;"x",'RELEVE DES FICHES SUIVEUSES'!AGS11,0)/3</f>
        <v>0</v>
      </c>
      <c r="AGT11" s="15">
        <f>$B11*IF('RELEVE DES FICHES SUIVEUSES'!AGT11&lt;&gt;"x",'RELEVE DES FICHES SUIVEUSES'!AGT11,0)/3</f>
        <v>0</v>
      </c>
      <c r="AGU11" s="15">
        <f>$B11*IF('RELEVE DES FICHES SUIVEUSES'!AGU11&lt;&gt;"x",'RELEVE DES FICHES SUIVEUSES'!AGU11,0)/3</f>
        <v>0</v>
      </c>
      <c r="AGV11" s="15">
        <f>$B11*IF('RELEVE DES FICHES SUIVEUSES'!AGV11&lt;&gt;"x",'RELEVE DES FICHES SUIVEUSES'!AGV11,0)/3</f>
        <v>0</v>
      </c>
      <c r="AGW11" s="15">
        <f>$B11*IF('RELEVE DES FICHES SUIVEUSES'!AGW11&lt;&gt;"x",'RELEVE DES FICHES SUIVEUSES'!AGW11,0)/3</f>
        <v>0</v>
      </c>
      <c r="AGX11" s="15">
        <f>$B11*IF('RELEVE DES FICHES SUIVEUSES'!AGX11&lt;&gt;"x",'RELEVE DES FICHES SUIVEUSES'!AGX11,0)/3</f>
        <v>0</v>
      </c>
      <c r="AGY11" s="15">
        <f>$B11*IF('RELEVE DES FICHES SUIVEUSES'!AGY11&lt;&gt;"x",'RELEVE DES FICHES SUIVEUSES'!AGY11,0)/3</f>
        <v>0</v>
      </c>
      <c r="AGZ11" s="15">
        <f>$B11*IF('RELEVE DES FICHES SUIVEUSES'!AGZ11&lt;&gt;"x",'RELEVE DES FICHES SUIVEUSES'!AGZ11,0)/3</f>
        <v>0</v>
      </c>
      <c r="AHA11" s="15">
        <f>$B11*IF('RELEVE DES FICHES SUIVEUSES'!AHA11&lt;&gt;"x",'RELEVE DES FICHES SUIVEUSES'!AHA11,0)/3</f>
        <v>0</v>
      </c>
      <c r="AHB11" s="15">
        <f>$B11*IF('RELEVE DES FICHES SUIVEUSES'!AHB11&lt;&gt;"x",'RELEVE DES FICHES SUIVEUSES'!AHB11,0)/3</f>
        <v>0</v>
      </c>
      <c r="AHC11" s="15">
        <f>$B11*IF('RELEVE DES FICHES SUIVEUSES'!AHC11&lt;&gt;"x",'RELEVE DES FICHES SUIVEUSES'!AHC11,0)/3</f>
        <v>0</v>
      </c>
      <c r="AHD11" s="15">
        <f>$B11*IF('RELEVE DES FICHES SUIVEUSES'!AHD11&lt;&gt;"x",'RELEVE DES FICHES SUIVEUSES'!AHD11,0)/3</f>
        <v>0</v>
      </c>
      <c r="AHE11" s="15">
        <f>$B11*IF('RELEVE DES FICHES SUIVEUSES'!AHE11&lt;&gt;"x",'RELEVE DES FICHES SUIVEUSES'!AHE11,0)/3</f>
        <v>0</v>
      </c>
      <c r="AHF11" s="15">
        <f>$B11*IF('RELEVE DES FICHES SUIVEUSES'!AHF11&lt;&gt;"x",'RELEVE DES FICHES SUIVEUSES'!AHF11,0)/3</f>
        <v>0</v>
      </c>
      <c r="AHG11" s="15">
        <f>$B11*IF('RELEVE DES FICHES SUIVEUSES'!AHG11&lt;&gt;"x",'RELEVE DES FICHES SUIVEUSES'!AHG11,0)/3</f>
        <v>0</v>
      </c>
      <c r="AHH11" s="15">
        <f>$B11*IF('RELEVE DES FICHES SUIVEUSES'!AHH11&lt;&gt;"x",'RELEVE DES FICHES SUIVEUSES'!AHH11,0)/3</f>
        <v>0</v>
      </c>
      <c r="AHI11" s="15">
        <f>$B11*IF('RELEVE DES FICHES SUIVEUSES'!AHI11&lt;&gt;"x",'RELEVE DES FICHES SUIVEUSES'!AHI11,0)/3</f>
        <v>0</v>
      </c>
      <c r="AHJ11" s="15">
        <f>$B11*IF('RELEVE DES FICHES SUIVEUSES'!AHJ11&lt;&gt;"x",'RELEVE DES FICHES SUIVEUSES'!AHJ11,0)/3</f>
        <v>0</v>
      </c>
      <c r="AHK11" s="15">
        <f>$B11*IF('RELEVE DES FICHES SUIVEUSES'!AHK11&lt;&gt;"x",'RELEVE DES FICHES SUIVEUSES'!AHK11,0)/3</f>
        <v>0</v>
      </c>
      <c r="AHL11" s="15">
        <f>$B11*IF('RELEVE DES FICHES SUIVEUSES'!AHL11&lt;&gt;"x",'RELEVE DES FICHES SUIVEUSES'!AHL11,0)/3</f>
        <v>0</v>
      </c>
      <c r="AHM11" s="15">
        <f>$B11*IF('RELEVE DES FICHES SUIVEUSES'!AHM11&lt;&gt;"x",'RELEVE DES FICHES SUIVEUSES'!AHM11,0)/3</f>
        <v>0</v>
      </c>
      <c r="AHN11" s="15">
        <f>$B11*IF('RELEVE DES FICHES SUIVEUSES'!AHN11&lt;&gt;"x",'RELEVE DES FICHES SUIVEUSES'!AHN11,0)/3</f>
        <v>0</v>
      </c>
      <c r="AHO11" s="15">
        <f>$B11*IF('RELEVE DES FICHES SUIVEUSES'!AHO11&lt;&gt;"x",'RELEVE DES FICHES SUIVEUSES'!AHO11,0)/3</f>
        <v>0</v>
      </c>
      <c r="AHP11" s="15">
        <f>$B11*IF('RELEVE DES FICHES SUIVEUSES'!AHP11&lt;&gt;"x",'RELEVE DES FICHES SUIVEUSES'!AHP11,0)/3</f>
        <v>0</v>
      </c>
      <c r="AHQ11" s="15">
        <f>$B11*IF('RELEVE DES FICHES SUIVEUSES'!AHQ11&lt;&gt;"x",'RELEVE DES FICHES SUIVEUSES'!AHQ11,0)/3</f>
        <v>0</v>
      </c>
      <c r="AHR11" s="15">
        <f>$B11*IF('RELEVE DES FICHES SUIVEUSES'!AHR11&lt;&gt;"x",'RELEVE DES FICHES SUIVEUSES'!AHR11,0)/3</f>
        <v>0</v>
      </c>
      <c r="AHS11" s="15">
        <f>$B11*IF('RELEVE DES FICHES SUIVEUSES'!AHS11&lt;&gt;"x",'RELEVE DES FICHES SUIVEUSES'!AHS11,0)/3</f>
        <v>0</v>
      </c>
      <c r="AHT11" s="15">
        <f>$B11*IF('RELEVE DES FICHES SUIVEUSES'!AHT11&lt;&gt;"x",'RELEVE DES FICHES SUIVEUSES'!AHT11,0)/3</f>
        <v>0</v>
      </c>
      <c r="AHU11" s="15">
        <f>$B11*IF('RELEVE DES FICHES SUIVEUSES'!AHU11&lt;&gt;"x",'RELEVE DES FICHES SUIVEUSES'!AHU11,0)/3</f>
        <v>0</v>
      </c>
      <c r="AHV11" s="15">
        <f>$B11*IF('RELEVE DES FICHES SUIVEUSES'!AHV11&lt;&gt;"x",'RELEVE DES FICHES SUIVEUSES'!AHV11,0)/3</f>
        <v>0</v>
      </c>
      <c r="AHW11" s="15">
        <f>$B11*IF('RELEVE DES FICHES SUIVEUSES'!AHW11&lt;&gt;"x",'RELEVE DES FICHES SUIVEUSES'!AHW11,0)/3</f>
        <v>0</v>
      </c>
      <c r="AHX11" s="15">
        <f>$B11*IF('RELEVE DES FICHES SUIVEUSES'!AHX11&lt;&gt;"x",'RELEVE DES FICHES SUIVEUSES'!AHX11,0)/3</f>
        <v>0</v>
      </c>
      <c r="AHY11" s="15">
        <f>$B11*IF('RELEVE DES FICHES SUIVEUSES'!AHY11&lt;&gt;"x",'RELEVE DES FICHES SUIVEUSES'!AHY11,0)/3</f>
        <v>0</v>
      </c>
      <c r="AHZ11" s="15">
        <f>$B11*IF('RELEVE DES FICHES SUIVEUSES'!AHZ11&lt;&gt;"x",'RELEVE DES FICHES SUIVEUSES'!AHZ11,0)/3</f>
        <v>0</v>
      </c>
      <c r="AIA11" s="15">
        <f>$B11*IF('RELEVE DES FICHES SUIVEUSES'!AIA11&lt;&gt;"x",'RELEVE DES FICHES SUIVEUSES'!AIA11,0)/3</f>
        <v>0</v>
      </c>
      <c r="AIB11" s="15">
        <f>$B11*IF('RELEVE DES FICHES SUIVEUSES'!AIB11&lt;&gt;"x",'RELEVE DES FICHES SUIVEUSES'!AIB11,0)/3</f>
        <v>0</v>
      </c>
      <c r="AIC11" s="15">
        <f>$B11*IF('RELEVE DES FICHES SUIVEUSES'!AIC11&lt;&gt;"x",'RELEVE DES FICHES SUIVEUSES'!AIC11,0)/3</f>
        <v>0</v>
      </c>
      <c r="AID11" s="15">
        <f>$B11*IF('RELEVE DES FICHES SUIVEUSES'!AID11&lt;&gt;"x",'RELEVE DES FICHES SUIVEUSES'!AID11,0)/3</f>
        <v>0</v>
      </c>
      <c r="AIE11" s="15">
        <f>$B11*IF('RELEVE DES FICHES SUIVEUSES'!AIE11&lt;&gt;"x",'RELEVE DES FICHES SUIVEUSES'!AIE11,0)/3</f>
        <v>0</v>
      </c>
      <c r="AIF11" s="15">
        <f>$B11*IF('RELEVE DES FICHES SUIVEUSES'!AIF11&lt;&gt;"x",'RELEVE DES FICHES SUIVEUSES'!AIF11,0)/3</f>
        <v>0</v>
      </c>
      <c r="AIG11" s="15">
        <f>$B11*IF('RELEVE DES FICHES SUIVEUSES'!AIG11&lt;&gt;"x",'RELEVE DES FICHES SUIVEUSES'!AIG11,0)/3</f>
        <v>0</v>
      </c>
      <c r="AIH11" s="15">
        <f>$B11*IF('RELEVE DES FICHES SUIVEUSES'!AIH11&lt;&gt;"x",'RELEVE DES FICHES SUIVEUSES'!AIH11,0)/3</f>
        <v>0</v>
      </c>
      <c r="AII11" s="15">
        <f>$B11*IF('RELEVE DES FICHES SUIVEUSES'!AII11&lt;&gt;"x",'RELEVE DES FICHES SUIVEUSES'!AII11,0)/3</f>
        <v>0</v>
      </c>
      <c r="AIJ11" s="15">
        <f>$B11*IF('RELEVE DES FICHES SUIVEUSES'!AIJ11&lt;&gt;"x",'RELEVE DES FICHES SUIVEUSES'!AIJ11,0)/3</f>
        <v>0</v>
      </c>
      <c r="AIK11" s="15">
        <f>$B11*IF('RELEVE DES FICHES SUIVEUSES'!AIK11&lt;&gt;"x",'RELEVE DES FICHES SUIVEUSES'!AIK11,0)/3</f>
        <v>0</v>
      </c>
      <c r="AIL11" s="15">
        <f>$B11*IF('RELEVE DES FICHES SUIVEUSES'!AIL11&lt;&gt;"x",'RELEVE DES FICHES SUIVEUSES'!AIL11,0)/3</f>
        <v>0</v>
      </c>
      <c r="AIM11" s="15">
        <f>$B11*IF('RELEVE DES FICHES SUIVEUSES'!AIM11&lt;&gt;"x",'RELEVE DES FICHES SUIVEUSES'!AIM11,0)/3</f>
        <v>0</v>
      </c>
      <c r="AIN11" s="15">
        <f>$B11*IF('RELEVE DES FICHES SUIVEUSES'!AIN11&lt;&gt;"x",'RELEVE DES FICHES SUIVEUSES'!AIN11,0)/3</f>
        <v>0</v>
      </c>
      <c r="AIO11" s="15">
        <f>$B11*IF('RELEVE DES FICHES SUIVEUSES'!AIO11&lt;&gt;"x",'RELEVE DES FICHES SUIVEUSES'!AIO11,0)/3</f>
        <v>0</v>
      </c>
      <c r="AIP11" s="15">
        <f>$B11*IF('RELEVE DES FICHES SUIVEUSES'!AIP11&lt;&gt;"x",'RELEVE DES FICHES SUIVEUSES'!AIP11,0)/3</f>
        <v>0</v>
      </c>
      <c r="AIQ11" s="15">
        <f>$B11*IF('RELEVE DES FICHES SUIVEUSES'!AIQ11&lt;&gt;"x",'RELEVE DES FICHES SUIVEUSES'!AIQ11,0)/3</f>
        <v>0</v>
      </c>
      <c r="AIR11" s="15">
        <f>$B11*IF('RELEVE DES FICHES SUIVEUSES'!AIR11&lt;&gt;"x",'RELEVE DES FICHES SUIVEUSES'!AIR11,0)/3</f>
        <v>0</v>
      </c>
      <c r="AIS11" s="15">
        <f>$B11*IF('RELEVE DES FICHES SUIVEUSES'!AIS11&lt;&gt;"x",'RELEVE DES FICHES SUIVEUSES'!AIS11,0)/3</f>
        <v>0</v>
      </c>
      <c r="AIT11" s="15">
        <f>$B11*IF('RELEVE DES FICHES SUIVEUSES'!AIT11&lt;&gt;"x",'RELEVE DES FICHES SUIVEUSES'!AIT11,0)/3</f>
        <v>0</v>
      </c>
      <c r="AIU11" s="15">
        <f>$B11*IF('RELEVE DES FICHES SUIVEUSES'!AIU11&lt;&gt;"x",'RELEVE DES FICHES SUIVEUSES'!AIU11,0)/3</f>
        <v>0</v>
      </c>
      <c r="AIV11" s="15">
        <f>$B11*IF('RELEVE DES FICHES SUIVEUSES'!AIV11&lt;&gt;"x",'RELEVE DES FICHES SUIVEUSES'!AIV11,0)/3</f>
        <v>0</v>
      </c>
      <c r="AIW11" s="15">
        <f>$B11*IF('RELEVE DES FICHES SUIVEUSES'!AIW11&lt;&gt;"x",'RELEVE DES FICHES SUIVEUSES'!AIW11,0)/3</f>
        <v>0</v>
      </c>
      <c r="AIX11" s="15">
        <f>$B11*IF('RELEVE DES FICHES SUIVEUSES'!AIX11&lt;&gt;"x",'RELEVE DES FICHES SUIVEUSES'!AIX11,0)/3</f>
        <v>0</v>
      </c>
      <c r="AIY11" s="15">
        <f>$B11*IF('RELEVE DES FICHES SUIVEUSES'!AIY11&lt;&gt;"x",'RELEVE DES FICHES SUIVEUSES'!AIY11,0)/3</f>
        <v>0</v>
      </c>
      <c r="AIZ11" s="15">
        <f>$B11*IF('RELEVE DES FICHES SUIVEUSES'!AIZ11&lt;&gt;"x",'RELEVE DES FICHES SUIVEUSES'!AIZ11,0)/3</f>
        <v>0</v>
      </c>
      <c r="AJA11" s="15">
        <f>$B11*IF('RELEVE DES FICHES SUIVEUSES'!AJA11&lt;&gt;"x",'RELEVE DES FICHES SUIVEUSES'!AJA11,0)/3</f>
        <v>0</v>
      </c>
      <c r="AJB11" s="15">
        <f>$B11*IF('RELEVE DES FICHES SUIVEUSES'!AJB11&lt;&gt;"x",'RELEVE DES FICHES SUIVEUSES'!AJB11,0)/3</f>
        <v>0</v>
      </c>
      <c r="AJC11" s="15">
        <f>$B11*IF('RELEVE DES FICHES SUIVEUSES'!AJC11&lt;&gt;"x",'RELEVE DES FICHES SUIVEUSES'!AJC11,0)/3</f>
        <v>0</v>
      </c>
      <c r="AJD11" s="15">
        <f>$B11*IF('RELEVE DES FICHES SUIVEUSES'!AJD11&lt;&gt;"x",'RELEVE DES FICHES SUIVEUSES'!AJD11,0)/3</f>
        <v>0</v>
      </c>
      <c r="AJE11" s="15">
        <f>$B11*IF('RELEVE DES FICHES SUIVEUSES'!AJE11&lt;&gt;"x",'RELEVE DES FICHES SUIVEUSES'!AJE11,0)/3</f>
        <v>0</v>
      </c>
      <c r="AJF11" s="15">
        <f>$B11*IF('RELEVE DES FICHES SUIVEUSES'!AJF11&lt;&gt;"x",'RELEVE DES FICHES SUIVEUSES'!AJF11,0)/3</f>
        <v>0</v>
      </c>
      <c r="AJG11" s="15">
        <f>$B11*IF('RELEVE DES FICHES SUIVEUSES'!AJG11&lt;&gt;"x",'RELEVE DES FICHES SUIVEUSES'!AJG11,0)/3</f>
        <v>0</v>
      </c>
      <c r="AJH11" s="15">
        <f>$B11*IF('RELEVE DES FICHES SUIVEUSES'!AJH11&lt;&gt;"x",'RELEVE DES FICHES SUIVEUSES'!AJH11,0)/3</f>
        <v>0</v>
      </c>
      <c r="AJI11" s="15">
        <f>$B11*IF('RELEVE DES FICHES SUIVEUSES'!AJI11&lt;&gt;"x",'RELEVE DES FICHES SUIVEUSES'!AJI11,0)/3</f>
        <v>0</v>
      </c>
      <c r="AJJ11" s="15">
        <f>$B11*IF('RELEVE DES FICHES SUIVEUSES'!AJJ11&lt;&gt;"x",'RELEVE DES FICHES SUIVEUSES'!AJJ11,0)/3</f>
        <v>0</v>
      </c>
      <c r="AJK11" s="15">
        <f>$B11*IF('RELEVE DES FICHES SUIVEUSES'!AJK11&lt;&gt;"x",'RELEVE DES FICHES SUIVEUSES'!AJK11,0)/3</f>
        <v>0</v>
      </c>
      <c r="AJL11" s="15">
        <f>$B11*IF('RELEVE DES FICHES SUIVEUSES'!AJL11&lt;&gt;"x",'RELEVE DES FICHES SUIVEUSES'!AJL11,0)/3</f>
        <v>0</v>
      </c>
      <c r="AJM11" s="15">
        <f>$B11*IF('RELEVE DES FICHES SUIVEUSES'!AJM11&lt;&gt;"x",'RELEVE DES FICHES SUIVEUSES'!AJM11,0)/3</f>
        <v>0</v>
      </c>
      <c r="AJN11" s="15">
        <f>$B11*IF('RELEVE DES FICHES SUIVEUSES'!AJN11&lt;&gt;"x",'RELEVE DES FICHES SUIVEUSES'!AJN11,0)/3</f>
        <v>0</v>
      </c>
      <c r="AJO11" s="15">
        <f>$B11*IF('RELEVE DES FICHES SUIVEUSES'!AJO11&lt;&gt;"x",'RELEVE DES FICHES SUIVEUSES'!AJO11,0)/3</f>
        <v>0</v>
      </c>
      <c r="AJP11" s="15">
        <f>$B11*IF('RELEVE DES FICHES SUIVEUSES'!AJP11&lt;&gt;"x",'RELEVE DES FICHES SUIVEUSES'!AJP11,0)/3</f>
        <v>0</v>
      </c>
      <c r="AJQ11" s="15">
        <f>$B11*IF('RELEVE DES FICHES SUIVEUSES'!AJQ11&lt;&gt;"x",'RELEVE DES FICHES SUIVEUSES'!AJQ11,0)/3</f>
        <v>0</v>
      </c>
      <c r="AJR11" s="15">
        <f>$B11*IF('RELEVE DES FICHES SUIVEUSES'!AJR11&lt;&gt;"x",'RELEVE DES FICHES SUIVEUSES'!AJR11,0)/3</f>
        <v>0</v>
      </c>
      <c r="AJS11" s="15">
        <f>$B11*IF('RELEVE DES FICHES SUIVEUSES'!AJS11&lt;&gt;"x",'RELEVE DES FICHES SUIVEUSES'!AJS11,0)/3</f>
        <v>0</v>
      </c>
      <c r="AJT11" s="15">
        <f>$B11*IF('RELEVE DES FICHES SUIVEUSES'!AJT11&lt;&gt;"x",'RELEVE DES FICHES SUIVEUSES'!AJT11,0)/3</f>
        <v>0</v>
      </c>
      <c r="AJU11" s="15">
        <f>$B11*IF('RELEVE DES FICHES SUIVEUSES'!AJU11&lt;&gt;"x",'RELEVE DES FICHES SUIVEUSES'!AJU11,0)/3</f>
        <v>0</v>
      </c>
      <c r="AJV11" s="15">
        <f>$B11*IF('RELEVE DES FICHES SUIVEUSES'!AJV11&lt;&gt;"x",'RELEVE DES FICHES SUIVEUSES'!AJV11,0)/3</f>
        <v>0</v>
      </c>
      <c r="AJW11" s="15">
        <f>$B11*IF('RELEVE DES FICHES SUIVEUSES'!AJW11&lt;&gt;"x",'RELEVE DES FICHES SUIVEUSES'!AJW11,0)/3</f>
        <v>0</v>
      </c>
      <c r="AJX11" s="15">
        <f>$B11*IF('RELEVE DES FICHES SUIVEUSES'!AJX11&lt;&gt;"x",'RELEVE DES FICHES SUIVEUSES'!AJX11,0)/3</f>
        <v>0</v>
      </c>
      <c r="AJY11" s="15">
        <f>$B11*IF('RELEVE DES FICHES SUIVEUSES'!AJY11&lt;&gt;"x",'RELEVE DES FICHES SUIVEUSES'!AJY11,0)/3</f>
        <v>0</v>
      </c>
      <c r="AJZ11" s="15">
        <f>$B11*IF('RELEVE DES FICHES SUIVEUSES'!AJZ11&lt;&gt;"x",'RELEVE DES FICHES SUIVEUSES'!AJZ11,0)/3</f>
        <v>0</v>
      </c>
      <c r="AKA11" s="15">
        <f>$B11*IF('RELEVE DES FICHES SUIVEUSES'!AKA11&lt;&gt;"x",'RELEVE DES FICHES SUIVEUSES'!AKA11,0)/3</f>
        <v>0</v>
      </c>
      <c r="AKB11" s="15">
        <f>$B11*IF('RELEVE DES FICHES SUIVEUSES'!AKB11&lt;&gt;"x",'RELEVE DES FICHES SUIVEUSES'!AKB11,0)/3</f>
        <v>0</v>
      </c>
      <c r="AKC11" s="15">
        <f>$B11*IF('RELEVE DES FICHES SUIVEUSES'!AKC11&lt;&gt;"x",'RELEVE DES FICHES SUIVEUSES'!AKC11,0)/3</f>
        <v>0</v>
      </c>
      <c r="AKD11" s="15">
        <f>$B11*IF('RELEVE DES FICHES SUIVEUSES'!AKD11&lt;&gt;"x",'RELEVE DES FICHES SUIVEUSES'!AKD11,0)/3</f>
        <v>0</v>
      </c>
      <c r="AKE11" s="15">
        <f>$B11*IF('RELEVE DES FICHES SUIVEUSES'!AKE11&lt;&gt;"x",'RELEVE DES FICHES SUIVEUSES'!AKE11,0)/3</f>
        <v>0</v>
      </c>
      <c r="AKF11" s="15">
        <f>$B11*IF('RELEVE DES FICHES SUIVEUSES'!AKF11&lt;&gt;"x",'RELEVE DES FICHES SUIVEUSES'!AKF11,0)/3</f>
        <v>0</v>
      </c>
      <c r="AKG11" s="15">
        <f>$B11*IF('RELEVE DES FICHES SUIVEUSES'!AKG11&lt;&gt;"x",'RELEVE DES FICHES SUIVEUSES'!AKG11,0)/3</f>
        <v>0</v>
      </c>
      <c r="AKH11" s="15">
        <f>$B11*IF('RELEVE DES FICHES SUIVEUSES'!AKH11&lt;&gt;"x",'RELEVE DES FICHES SUIVEUSES'!AKH11,0)/3</f>
        <v>0</v>
      </c>
      <c r="AKI11" s="15">
        <f>$B11*IF('RELEVE DES FICHES SUIVEUSES'!AKI11&lt;&gt;"x",'RELEVE DES FICHES SUIVEUSES'!AKI11,0)/3</f>
        <v>0</v>
      </c>
      <c r="AKJ11" s="15">
        <f>$B11*IF('RELEVE DES FICHES SUIVEUSES'!AKJ11&lt;&gt;"x",'RELEVE DES FICHES SUIVEUSES'!AKJ11,0)/3</f>
        <v>0</v>
      </c>
      <c r="AKK11" s="15">
        <f>$B11*IF('RELEVE DES FICHES SUIVEUSES'!AKK11&lt;&gt;"x",'RELEVE DES FICHES SUIVEUSES'!AKK11,0)/3</f>
        <v>0</v>
      </c>
      <c r="AKL11" s="15">
        <f>$B11*IF('RELEVE DES FICHES SUIVEUSES'!AKL11&lt;&gt;"x",'RELEVE DES FICHES SUIVEUSES'!AKL11,0)/3</f>
        <v>0</v>
      </c>
      <c r="AKM11" s="15">
        <f>$B11*IF('RELEVE DES FICHES SUIVEUSES'!AKM11&lt;&gt;"x",'RELEVE DES FICHES SUIVEUSES'!AKM11,0)/3</f>
        <v>0</v>
      </c>
      <c r="AKN11" s="15">
        <f>$B11*IF('RELEVE DES FICHES SUIVEUSES'!AKN11&lt;&gt;"x",'RELEVE DES FICHES SUIVEUSES'!AKN11,0)/3</f>
        <v>0</v>
      </c>
      <c r="AKO11" s="15">
        <f>$B11*IF('RELEVE DES FICHES SUIVEUSES'!AKO11&lt;&gt;"x",'RELEVE DES FICHES SUIVEUSES'!AKO11,0)/3</f>
        <v>0</v>
      </c>
      <c r="AKP11" s="15">
        <f>$B11*IF('RELEVE DES FICHES SUIVEUSES'!AKP11&lt;&gt;"x",'RELEVE DES FICHES SUIVEUSES'!AKP11,0)/3</f>
        <v>0</v>
      </c>
      <c r="AKQ11" s="15">
        <f>$B11*IF('RELEVE DES FICHES SUIVEUSES'!AKQ11&lt;&gt;"x",'RELEVE DES FICHES SUIVEUSES'!AKQ11,0)/3</f>
        <v>0</v>
      </c>
      <c r="AKR11" s="15">
        <f>$B11*IF('RELEVE DES FICHES SUIVEUSES'!AKR11&lt;&gt;"x",'RELEVE DES FICHES SUIVEUSES'!AKR11,0)/3</f>
        <v>0</v>
      </c>
      <c r="AKS11" s="15">
        <f>$B11*IF('RELEVE DES FICHES SUIVEUSES'!AKS11&lt;&gt;"x",'RELEVE DES FICHES SUIVEUSES'!AKS11,0)/3</f>
        <v>0</v>
      </c>
      <c r="AKT11" s="15">
        <f>$B11*IF('RELEVE DES FICHES SUIVEUSES'!AKT11&lt;&gt;"x",'RELEVE DES FICHES SUIVEUSES'!AKT11,0)/3</f>
        <v>0</v>
      </c>
      <c r="AKU11" s="15">
        <f>$B11*IF('RELEVE DES FICHES SUIVEUSES'!AKU11&lt;&gt;"x",'RELEVE DES FICHES SUIVEUSES'!AKU11,0)/3</f>
        <v>0</v>
      </c>
      <c r="AKV11" s="15">
        <f>$B11*IF('RELEVE DES FICHES SUIVEUSES'!AKV11&lt;&gt;"x",'RELEVE DES FICHES SUIVEUSES'!AKV11,0)/3</f>
        <v>0</v>
      </c>
      <c r="AKW11" s="15">
        <f>$B11*IF('RELEVE DES FICHES SUIVEUSES'!AKW11&lt;&gt;"x",'RELEVE DES FICHES SUIVEUSES'!AKW11,0)/3</f>
        <v>0</v>
      </c>
      <c r="AKX11" s="15">
        <f>$B11*IF('RELEVE DES FICHES SUIVEUSES'!AKX11&lt;&gt;"x",'RELEVE DES FICHES SUIVEUSES'!AKX11,0)/3</f>
        <v>0</v>
      </c>
      <c r="AKY11" s="15">
        <f>$B11*IF('RELEVE DES FICHES SUIVEUSES'!AKY11&lt;&gt;"x",'RELEVE DES FICHES SUIVEUSES'!AKY11,0)/3</f>
        <v>0</v>
      </c>
      <c r="AKZ11" s="15">
        <f>$B11*IF('RELEVE DES FICHES SUIVEUSES'!AKZ11&lt;&gt;"x",'RELEVE DES FICHES SUIVEUSES'!AKZ11,0)/3</f>
        <v>0</v>
      </c>
      <c r="ALA11" s="15">
        <f>$B11*IF('RELEVE DES FICHES SUIVEUSES'!ALA11&lt;&gt;"x",'RELEVE DES FICHES SUIVEUSES'!ALA11,0)/3</f>
        <v>0</v>
      </c>
      <c r="ALB11" s="15">
        <f>$B11*IF('RELEVE DES FICHES SUIVEUSES'!ALB11&lt;&gt;"x",'RELEVE DES FICHES SUIVEUSES'!ALB11,0)/3</f>
        <v>0</v>
      </c>
      <c r="ALC11" s="15">
        <f>$B11*IF('RELEVE DES FICHES SUIVEUSES'!ALC11&lt;&gt;"x",'RELEVE DES FICHES SUIVEUSES'!ALC11,0)/3</f>
        <v>0</v>
      </c>
      <c r="ALD11" s="15">
        <f>$B11*IF('RELEVE DES FICHES SUIVEUSES'!ALD11&lt;&gt;"x",'RELEVE DES FICHES SUIVEUSES'!ALD11,0)/3</f>
        <v>0</v>
      </c>
      <c r="ALE11" s="15">
        <f>$B11*IF('RELEVE DES FICHES SUIVEUSES'!ALE11&lt;&gt;"x",'RELEVE DES FICHES SUIVEUSES'!ALE11,0)/3</f>
        <v>0</v>
      </c>
      <c r="ALF11" s="15">
        <f>$B11*IF('RELEVE DES FICHES SUIVEUSES'!ALF11&lt;&gt;"x",'RELEVE DES FICHES SUIVEUSES'!ALF11,0)/3</f>
        <v>0</v>
      </c>
      <c r="ALG11" s="15">
        <f>$B11*IF('RELEVE DES FICHES SUIVEUSES'!ALG11&lt;&gt;"x",'RELEVE DES FICHES SUIVEUSES'!ALG11,0)/3</f>
        <v>0</v>
      </c>
      <c r="ALH11" s="15">
        <f>$B11*IF('RELEVE DES FICHES SUIVEUSES'!ALH11&lt;&gt;"x",'RELEVE DES FICHES SUIVEUSES'!ALH11,0)/3</f>
        <v>0</v>
      </c>
      <c r="ALI11" s="15">
        <f>$B11*IF('RELEVE DES FICHES SUIVEUSES'!ALI11&lt;&gt;"x",'RELEVE DES FICHES SUIVEUSES'!ALI11,0)/3</f>
        <v>0</v>
      </c>
      <c r="ALJ11" s="15">
        <f>$B11*IF('RELEVE DES FICHES SUIVEUSES'!ALJ11&lt;&gt;"x",'RELEVE DES FICHES SUIVEUSES'!ALJ11,0)/3</f>
        <v>0</v>
      </c>
      <c r="ALK11" s="15">
        <f>$B11*IF('RELEVE DES FICHES SUIVEUSES'!ALK11&lt;&gt;"x",'RELEVE DES FICHES SUIVEUSES'!ALK11,0)/3</f>
        <v>0</v>
      </c>
      <c r="ALL11" s="15">
        <f>$B11*IF('RELEVE DES FICHES SUIVEUSES'!ALL11&lt;&gt;"x",'RELEVE DES FICHES SUIVEUSES'!ALL11,0)/3</f>
        <v>0</v>
      </c>
      <c r="ALM11" s="15">
        <f>$B11*IF('RELEVE DES FICHES SUIVEUSES'!ALM11&lt;&gt;"x",'RELEVE DES FICHES SUIVEUSES'!ALM11,0)/3</f>
        <v>0</v>
      </c>
      <c r="ALN11" s="15">
        <f>$B11*IF('RELEVE DES FICHES SUIVEUSES'!ALN11&lt;&gt;"x",'RELEVE DES FICHES SUIVEUSES'!ALN11,0)/3</f>
        <v>0</v>
      </c>
      <c r="ALO11" s="15">
        <f>$B11*IF('RELEVE DES FICHES SUIVEUSES'!ALO11&lt;&gt;"x",'RELEVE DES FICHES SUIVEUSES'!ALO11,0)/3</f>
        <v>0</v>
      </c>
      <c r="ALP11" s="15">
        <f>$B11*IF('RELEVE DES FICHES SUIVEUSES'!ALP11&lt;&gt;"x",'RELEVE DES FICHES SUIVEUSES'!ALP11,0)/3</f>
        <v>0</v>
      </c>
      <c r="ALQ11" s="15">
        <f>$B11*IF('RELEVE DES FICHES SUIVEUSES'!ALQ11&lt;&gt;"x",'RELEVE DES FICHES SUIVEUSES'!ALQ11,0)/3</f>
        <v>0</v>
      </c>
      <c r="ALR11" s="15">
        <f>$B11*IF('RELEVE DES FICHES SUIVEUSES'!ALR11&lt;&gt;"x",'RELEVE DES FICHES SUIVEUSES'!ALR11,0)/3</f>
        <v>0</v>
      </c>
      <c r="ALS11" s="15">
        <f>$B11*IF('RELEVE DES FICHES SUIVEUSES'!ALS11&lt;&gt;"x",'RELEVE DES FICHES SUIVEUSES'!ALS11,0)/3</f>
        <v>0</v>
      </c>
      <c r="ALT11" s="15">
        <f>$B11*IF('RELEVE DES FICHES SUIVEUSES'!ALT11&lt;&gt;"x",'RELEVE DES FICHES SUIVEUSES'!ALT11,0)/3</f>
        <v>0</v>
      </c>
      <c r="ALU11" s="15">
        <f>$B11*IF('RELEVE DES FICHES SUIVEUSES'!ALU11&lt;&gt;"x",'RELEVE DES FICHES SUIVEUSES'!ALU11,0)/3</f>
        <v>0</v>
      </c>
      <c r="ALV11" s="15">
        <f>$B11*IF('RELEVE DES FICHES SUIVEUSES'!ALV11&lt;&gt;"x",'RELEVE DES FICHES SUIVEUSES'!ALV11,0)/3</f>
        <v>0</v>
      </c>
      <c r="ALW11" s="15">
        <f>$B11*IF('RELEVE DES FICHES SUIVEUSES'!ALW11&lt;&gt;"x",'RELEVE DES FICHES SUIVEUSES'!ALW11,0)/3</f>
        <v>0</v>
      </c>
      <c r="ALX11" s="15">
        <f>$B11*IF('RELEVE DES FICHES SUIVEUSES'!ALX11&lt;&gt;"x",'RELEVE DES FICHES SUIVEUSES'!ALX11,0)/3</f>
        <v>0</v>
      </c>
      <c r="ALY11" s="15">
        <f>$B11*IF('RELEVE DES FICHES SUIVEUSES'!ALY11&lt;&gt;"x",'RELEVE DES FICHES SUIVEUSES'!ALY11,0)/3</f>
        <v>0</v>
      </c>
      <c r="ALZ11" s="15">
        <f>$B11*IF('RELEVE DES FICHES SUIVEUSES'!ALZ11&lt;&gt;"x",'RELEVE DES FICHES SUIVEUSES'!ALZ11,0)/3</f>
        <v>0</v>
      </c>
      <c r="AMA11" s="15">
        <f>$B11*IF('RELEVE DES FICHES SUIVEUSES'!AMA11&lt;&gt;"x",'RELEVE DES FICHES SUIVEUSES'!AMA11,0)/3</f>
        <v>0</v>
      </c>
      <c r="AMB11" s="15">
        <f>$B11*IF('RELEVE DES FICHES SUIVEUSES'!AMB11&lt;&gt;"x",'RELEVE DES FICHES SUIVEUSES'!AMB11,0)/3</f>
        <v>0</v>
      </c>
      <c r="AMC11" s="15">
        <f>$B11*IF('RELEVE DES FICHES SUIVEUSES'!AMC11&lt;&gt;"x",'RELEVE DES FICHES SUIVEUSES'!AMC11,0)/3</f>
        <v>0</v>
      </c>
      <c r="AMD11" s="15">
        <f>$B11*IF('RELEVE DES FICHES SUIVEUSES'!AMD11&lt;&gt;"x",'RELEVE DES FICHES SUIVEUSES'!AMD11,0)/3</f>
        <v>0</v>
      </c>
      <c r="AME11" s="15">
        <f>$B11*IF('RELEVE DES FICHES SUIVEUSES'!AME11&lt;&gt;"x",'RELEVE DES FICHES SUIVEUSES'!AME11,0)/3</f>
        <v>0</v>
      </c>
      <c r="AMF11" s="15">
        <f>$B11*IF('RELEVE DES FICHES SUIVEUSES'!AMF11&lt;&gt;"x",'RELEVE DES FICHES SUIVEUSES'!AMF11,0)/3</f>
        <v>0</v>
      </c>
      <c r="AMG11" s="15">
        <f>$B11*IF('RELEVE DES FICHES SUIVEUSES'!AMG11&lt;&gt;"x",'RELEVE DES FICHES SUIVEUSES'!AMG11,0)/3</f>
        <v>0</v>
      </c>
      <c r="AMH11" s="15">
        <f>$B11*IF('RELEVE DES FICHES SUIVEUSES'!AMH11&lt;&gt;"x",'RELEVE DES FICHES SUIVEUSES'!AMH11,0)/3</f>
        <v>0</v>
      </c>
      <c r="AMI11" s="15">
        <f>$B11*IF('RELEVE DES FICHES SUIVEUSES'!AMI11&lt;&gt;"x",'RELEVE DES FICHES SUIVEUSES'!AMI11,0)/3</f>
        <v>0</v>
      </c>
      <c r="AMJ11" s="15">
        <f>$B11*IF('RELEVE DES FICHES SUIVEUSES'!AMJ11&lt;&gt;"x",'RELEVE DES FICHES SUIVEUSES'!AMJ11,0)/3</f>
        <v>0</v>
      </c>
      <c r="AMK11" s="15">
        <f>$B11*IF('RELEVE DES FICHES SUIVEUSES'!AMK11&lt;&gt;"x",'RELEVE DES FICHES SUIVEUSES'!AMK11,0)/3</f>
        <v>0</v>
      </c>
      <c r="AML11" s="15">
        <f>$B11*IF('RELEVE DES FICHES SUIVEUSES'!AML11&lt;&gt;"x",'RELEVE DES FICHES SUIVEUSES'!AML11,0)/3</f>
        <v>0</v>
      </c>
      <c r="AMM11" s="15">
        <f>$B11*IF('RELEVE DES FICHES SUIVEUSES'!AMM11&lt;&gt;"x",'RELEVE DES FICHES SUIVEUSES'!AMM11,0)/3</f>
        <v>0</v>
      </c>
      <c r="AMN11" s="15">
        <f>$B11*IF('RELEVE DES FICHES SUIVEUSES'!AMN11&lt;&gt;"x",'RELEVE DES FICHES SUIVEUSES'!AMN11,0)/3</f>
        <v>0</v>
      </c>
      <c r="AMO11" s="15">
        <f>$B11*IF('RELEVE DES FICHES SUIVEUSES'!AMO11&lt;&gt;"x",'RELEVE DES FICHES SUIVEUSES'!AMO11,0)/3</f>
        <v>0</v>
      </c>
      <c r="AMP11" s="15">
        <f>$B11*IF('RELEVE DES FICHES SUIVEUSES'!AMP11&lt;&gt;"x",'RELEVE DES FICHES SUIVEUSES'!AMP11,0)/3</f>
        <v>0</v>
      </c>
      <c r="AMQ11" s="15">
        <f>$B11*IF('RELEVE DES FICHES SUIVEUSES'!AMQ11&lt;&gt;"x",'RELEVE DES FICHES SUIVEUSES'!AMQ11,0)/3</f>
        <v>0</v>
      </c>
      <c r="AMR11" s="15">
        <f>$B11*IF('RELEVE DES FICHES SUIVEUSES'!AMR11&lt;&gt;"x",'RELEVE DES FICHES SUIVEUSES'!AMR11,0)/3</f>
        <v>0</v>
      </c>
      <c r="AMS11" s="15">
        <f>$B11*IF('RELEVE DES FICHES SUIVEUSES'!AMS11&lt;&gt;"x",'RELEVE DES FICHES SUIVEUSES'!AMS11,0)/3</f>
        <v>0</v>
      </c>
      <c r="AMT11" s="15">
        <f>$B11*IF('RELEVE DES FICHES SUIVEUSES'!AMT11&lt;&gt;"x",'RELEVE DES FICHES SUIVEUSES'!AMT11,0)/3</f>
        <v>0</v>
      </c>
      <c r="AMU11" s="15">
        <f>$B11*IF('RELEVE DES FICHES SUIVEUSES'!AMU11&lt;&gt;"x",'RELEVE DES FICHES SUIVEUSES'!AMU11,0)/3</f>
        <v>0</v>
      </c>
      <c r="AMV11" s="15">
        <f>$B11*IF('RELEVE DES FICHES SUIVEUSES'!AMV11&lt;&gt;"x",'RELEVE DES FICHES SUIVEUSES'!AMV11,0)/3</f>
        <v>0</v>
      </c>
      <c r="AMW11" s="15">
        <f>$B11*IF('RELEVE DES FICHES SUIVEUSES'!AMW11&lt;&gt;"x",'RELEVE DES FICHES SUIVEUSES'!AMW11,0)/3</f>
        <v>0</v>
      </c>
      <c r="AMX11" s="15">
        <f>$B11*IF('RELEVE DES FICHES SUIVEUSES'!AMX11&lt;&gt;"x",'RELEVE DES FICHES SUIVEUSES'!AMX11,0)/3</f>
        <v>0</v>
      </c>
      <c r="AMY11" s="15">
        <f>$B11*IF('RELEVE DES FICHES SUIVEUSES'!AMY11&lt;&gt;"x",'RELEVE DES FICHES SUIVEUSES'!AMY11,0)/3</f>
        <v>0</v>
      </c>
      <c r="AMZ11" s="15">
        <f>$B11*IF('RELEVE DES FICHES SUIVEUSES'!AMZ11&lt;&gt;"x",'RELEVE DES FICHES SUIVEUSES'!AMZ11,0)/3</f>
        <v>0</v>
      </c>
      <c r="ANA11" s="15">
        <f>$B11*IF('RELEVE DES FICHES SUIVEUSES'!ANA11&lt;&gt;"x",'RELEVE DES FICHES SUIVEUSES'!ANA11,0)/3</f>
        <v>0</v>
      </c>
      <c r="ANB11" s="15">
        <f>$B11*IF('RELEVE DES FICHES SUIVEUSES'!ANB11&lt;&gt;"x",'RELEVE DES FICHES SUIVEUSES'!ANB11,0)/3</f>
        <v>0</v>
      </c>
      <c r="ANC11" s="15">
        <f>$B11*IF('RELEVE DES FICHES SUIVEUSES'!ANC11&lt;&gt;"x",'RELEVE DES FICHES SUIVEUSES'!ANC11,0)/3</f>
        <v>0</v>
      </c>
      <c r="AND11" s="15">
        <f>$B11*IF('RELEVE DES FICHES SUIVEUSES'!AND11&lt;&gt;"x",'RELEVE DES FICHES SUIVEUSES'!AND11,0)/3</f>
        <v>0</v>
      </c>
      <c r="ANE11" s="15">
        <f>$B11*IF('RELEVE DES FICHES SUIVEUSES'!ANE11&lt;&gt;"x",'RELEVE DES FICHES SUIVEUSES'!ANE11,0)/3</f>
        <v>0</v>
      </c>
      <c r="ANF11" s="15">
        <f>$B11*IF('RELEVE DES FICHES SUIVEUSES'!ANF11&lt;&gt;"x",'RELEVE DES FICHES SUIVEUSES'!ANF11,0)/3</f>
        <v>0</v>
      </c>
      <c r="ANG11" s="15">
        <f>$B11*IF('RELEVE DES FICHES SUIVEUSES'!ANG11&lt;&gt;"x",'RELEVE DES FICHES SUIVEUSES'!ANG11,0)/3</f>
        <v>0</v>
      </c>
      <c r="ANH11" s="15">
        <f>$B11*IF('RELEVE DES FICHES SUIVEUSES'!ANH11&lt;&gt;"x",'RELEVE DES FICHES SUIVEUSES'!ANH11,0)/3</f>
        <v>0</v>
      </c>
      <c r="ANI11" s="15">
        <f>$B11*IF('RELEVE DES FICHES SUIVEUSES'!ANI11&lt;&gt;"x",'RELEVE DES FICHES SUIVEUSES'!ANI11,0)/3</f>
        <v>0</v>
      </c>
      <c r="ANJ11" s="15">
        <f>$B11*IF('RELEVE DES FICHES SUIVEUSES'!ANJ11&lt;&gt;"x",'RELEVE DES FICHES SUIVEUSES'!ANJ11,0)/3</f>
        <v>0</v>
      </c>
      <c r="ANK11" s="15">
        <f>$B11*IF('RELEVE DES FICHES SUIVEUSES'!ANK11&lt;&gt;"x",'RELEVE DES FICHES SUIVEUSES'!ANK11,0)/3</f>
        <v>0</v>
      </c>
      <c r="ANL11" s="15">
        <f>$B11*IF('RELEVE DES FICHES SUIVEUSES'!ANL11&lt;&gt;"x",'RELEVE DES FICHES SUIVEUSES'!ANL11,0)/3</f>
        <v>0</v>
      </c>
      <c r="ANM11" s="15">
        <f>$B11*IF('RELEVE DES FICHES SUIVEUSES'!ANM11&lt;&gt;"x",'RELEVE DES FICHES SUIVEUSES'!ANM11,0)/3</f>
        <v>0</v>
      </c>
      <c r="ANN11" s="15">
        <f>$B11*IF('RELEVE DES FICHES SUIVEUSES'!ANN11&lt;&gt;"x",'RELEVE DES FICHES SUIVEUSES'!ANN11,0)/3</f>
        <v>0</v>
      </c>
      <c r="ANO11" s="15">
        <f>$B11*IF('RELEVE DES FICHES SUIVEUSES'!ANO11&lt;&gt;"x",'RELEVE DES FICHES SUIVEUSES'!ANO11,0)/3</f>
        <v>0</v>
      </c>
      <c r="ANP11" s="15">
        <f>$B11*IF('RELEVE DES FICHES SUIVEUSES'!ANP11&lt;&gt;"x",'RELEVE DES FICHES SUIVEUSES'!ANP11,0)/3</f>
        <v>0</v>
      </c>
      <c r="ANQ11" s="15">
        <f>$B11*IF('RELEVE DES FICHES SUIVEUSES'!ANQ11&lt;&gt;"x",'RELEVE DES FICHES SUIVEUSES'!ANQ11,0)/3</f>
        <v>0</v>
      </c>
      <c r="ANR11" s="15">
        <f>$B11*IF('RELEVE DES FICHES SUIVEUSES'!ANR11&lt;&gt;"x",'RELEVE DES FICHES SUIVEUSES'!ANR11,0)/3</f>
        <v>0</v>
      </c>
      <c r="ANS11" s="15">
        <f>$B11*IF('RELEVE DES FICHES SUIVEUSES'!ANS11&lt;&gt;"x",'RELEVE DES FICHES SUIVEUSES'!ANS11,0)/3</f>
        <v>0</v>
      </c>
      <c r="ANT11" s="15">
        <f>$B11*IF('RELEVE DES FICHES SUIVEUSES'!ANT11&lt;&gt;"x",'RELEVE DES FICHES SUIVEUSES'!ANT11,0)/3</f>
        <v>0</v>
      </c>
      <c r="ANU11" s="15">
        <f>$B11*IF('RELEVE DES FICHES SUIVEUSES'!ANU11&lt;&gt;"x",'RELEVE DES FICHES SUIVEUSES'!ANU11,0)/3</f>
        <v>0</v>
      </c>
      <c r="ANV11" s="15">
        <f>$B11*IF('RELEVE DES FICHES SUIVEUSES'!ANV11&lt;&gt;"x",'RELEVE DES FICHES SUIVEUSES'!ANV11,0)/3</f>
        <v>0</v>
      </c>
      <c r="ANW11" s="15">
        <f>$B11*IF('RELEVE DES FICHES SUIVEUSES'!ANW11&lt;&gt;"x",'RELEVE DES FICHES SUIVEUSES'!ANW11,0)/3</f>
        <v>0</v>
      </c>
      <c r="ANX11" s="15">
        <f>$B11*IF('RELEVE DES FICHES SUIVEUSES'!ANX11&lt;&gt;"x",'RELEVE DES FICHES SUIVEUSES'!ANX11,0)/3</f>
        <v>0</v>
      </c>
      <c r="ANY11" s="15">
        <f>$B11*IF('RELEVE DES FICHES SUIVEUSES'!ANY11&lt;&gt;"x",'RELEVE DES FICHES SUIVEUSES'!ANY11,0)/3</f>
        <v>0</v>
      </c>
      <c r="ANZ11" s="15">
        <f>$B11*IF('RELEVE DES FICHES SUIVEUSES'!ANZ11&lt;&gt;"x",'RELEVE DES FICHES SUIVEUSES'!ANZ11,0)/3</f>
        <v>0</v>
      </c>
      <c r="AOA11" s="15">
        <f>$B11*IF('RELEVE DES FICHES SUIVEUSES'!AOA11&lt;&gt;"x",'RELEVE DES FICHES SUIVEUSES'!AOA11,0)/3</f>
        <v>0</v>
      </c>
      <c r="AOB11" s="15">
        <f>$B11*IF('RELEVE DES FICHES SUIVEUSES'!AOB11&lt;&gt;"x",'RELEVE DES FICHES SUIVEUSES'!AOB11,0)/3</f>
        <v>0</v>
      </c>
      <c r="AOC11" s="15">
        <f>$B11*IF('RELEVE DES FICHES SUIVEUSES'!AOC11&lt;&gt;"x",'RELEVE DES FICHES SUIVEUSES'!AOC11,0)/3</f>
        <v>0</v>
      </c>
      <c r="AOD11" s="15">
        <f>$B11*IF('RELEVE DES FICHES SUIVEUSES'!AOD11&lt;&gt;"x",'RELEVE DES FICHES SUIVEUSES'!AOD11,0)/3</f>
        <v>0</v>
      </c>
      <c r="AOE11" s="15">
        <f>$B11*IF('RELEVE DES FICHES SUIVEUSES'!AOE11&lt;&gt;"x",'RELEVE DES FICHES SUIVEUSES'!AOE11,0)/3</f>
        <v>0</v>
      </c>
      <c r="AOF11" s="15">
        <f>$B11*IF('RELEVE DES FICHES SUIVEUSES'!AOF11&lt;&gt;"x",'RELEVE DES FICHES SUIVEUSES'!AOF11,0)/3</f>
        <v>0</v>
      </c>
      <c r="AOG11" s="15">
        <f>$B11*IF('RELEVE DES FICHES SUIVEUSES'!AOG11&lt;&gt;"x",'RELEVE DES FICHES SUIVEUSES'!AOG11,0)/3</f>
        <v>0</v>
      </c>
      <c r="AOH11" s="15">
        <f>$B11*IF('RELEVE DES FICHES SUIVEUSES'!AOH11&lt;&gt;"x",'RELEVE DES FICHES SUIVEUSES'!AOH11,0)/3</f>
        <v>0</v>
      </c>
      <c r="AOI11" s="15">
        <f>$B11*IF('RELEVE DES FICHES SUIVEUSES'!AOI11&lt;&gt;"x",'RELEVE DES FICHES SUIVEUSES'!AOI11,0)/3</f>
        <v>0</v>
      </c>
      <c r="AOJ11" s="15">
        <f>$B11*IF('RELEVE DES FICHES SUIVEUSES'!AOJ11&lt;&gt;"x",'RELEVE DES FICHES SUIVEUSES'!AOJ11,0)/3</f>
        <v>0</v>
      </c>
      <c r="AOK11" s="15">
        <f>$B11*IF('RELEVE DES FICHES SUIVEUSES'!AOK11&lt;&gt;"x",'RELEVE DES FICHES SUIVEUSES'!AOK11,0)/3</f>
        <v>0</v>
      </c>
      <c r="AOL11" s="15">
        <f>$B11*IF('RELEVE DES FICHES SUIVEUSES'!AOL11&lt;&gt;"x",'RELEVE DES FICHES SUIVEUSES'!AOL11,0)/3</f>
        <v>0</v>
      </c>
      <c r="AOM11" s="15">
        <f>$B11*IF('RELEVE DES FICHES SUIVEUSES'!AOM11&lt;&gt;"x",'RELEVE DES FICHES SUIVEUSES'!AOM11,0)/3</f>
        <v>0</v>
      </c>
      <c r="AON11" s="15">
        <f>$B11*IF('RELEVE DES FICHES SUIVEUSES'!AON11&lt;&gt;"x",'RELEVE DES FICHES SUIVEUSES'!AON11,0)/3</f>
        <v>0</v>
      </c>
      <c r="AOO11" s="15">
        <f>$B11*IF('RELEVE DES FICHES SUIVEUSES'!AOO11&lt;&gt;"x",'RELEVE DES FICHES SUIVEUSES'!AOO11,0)/3</f>
        <v>0</v>
      </c>
      <c r="AOP11" s="15">
        <f>$B11*IF('RELEVE DES FICHES SUIVEUSES'!AOP11&lt;&gt;"x",'RELEVE DES FICHES SUIVEUSES'!AOP11,0)/3</f>
        <v>0</v>
      </c>
      <c r="AOQ11" s="15">
        <f>$B11*IF('RELEVE DES FICHES SUIVEUSES'!AOQ11&lt;&gt;"x",'RELEVE DES FICHES SUIVEUSES'!AOQ11,0)/3</f>
        <v>0</v>
      </c>
      <c r="AOR11" s="15">
        <f>$B11*IF('RELEVE DES FICHES SUIVEUSES'!AOR11&lt;&gt;"x",'RELEVE DES FICHES SUIVEUSES'!AOR11,0)/3</f>
        <v>0</v>
      </c>
      <c r="AOS11" s="15">
        <f>$B11*IF('RELEVE DES FICHES SUIVEUSES'!AOS11&lt;&gt;"x",'RELEVE DES FICHES SUIVEUSES'!AOS11,0)/3</f>
        <v>0</v>
      </c>
      <c r="AOT11" s="15">
        <f>$B11*IF('RELEVE DES FICHES SUIVEUSES'!AOT11&lt;&gt;"x",'RELEVE DES FICHES SUIVEUSES'!AOT11,0)/3</f>
        <v>0</v>
      </c>
      <c r="AOU11" s="15">
        <f>$B11*IF('RELEVE DES FICHES SUIVEUSES'!AOU11&lt;&gt;"x",'RELEVE DES FICHES SUIVEUSES'!AOU11,0)/3</f>
        <v>0</v>
      </c>
      <c r="AOV11" s="15">
        <f>$B11*IF('RELEVE DES FICHES SUIVEUSES'!AOV11&lt;&gt;"x",'RELEVE DES FICHES SUIVEUSES'!AOV11,0)/3</f>
        <v>0</v>
      </c>
      <c r="AOW11" s="15">
        <f>$B11*IF('RELEVE DES FICHES SUIVEUSES'!AOW11&lt;&gt;"x",'RELEVE DES FICHES SUIVEUSES'!AOW11,0)/3</f>
        <v>0</v>
      </c>
      <c r="AOX11" s="15">
        <f>$B11*IF('RELEVE DES FICHES SUIVEUSES'!AOX11&lt;&gt;"x",'RELEVE DES FICHES SUIVEUSES'!AOX11,0)/3</f>
        <v>0</v>
      </c>
      <c r="AOY11" s="15">
        <f>$B11*IF('RELEVE DES FICHES SUIVEUSES'!AOY11&lt;&gt;"x",'RELEVE DES FICHES SUIVEUSES'!AOY11,0)/3</f>
        <v>0</v>
      </c>
      <c r="AOZ11" s="15">
        <f>$B11*IF('RELEVE DES FICHES SUIVEUSES'!AOZ11&lt;&gt;"x",'RELEVE DES FICHES SUIVEUSES'!AOZ11,0)/3</f>
        <v>0</v>
      </c>
      <c r="APA11" s="15">
        <f>$B11*IF('RELEVE DES FICHES SUIVEUSES'!APA11&lt;&gt;"x",'RELEVE DES FICHES SUIVEUSES'!APA11,0)/3</f>
        <v>0</v>
      </c>
      <c r="APB11" s="15">
        <f>$B11*IF('RELEVE DES FICHES SUIVEUSES'!APB11&lt;&gt;"x",'RELEVE DES FICHES SUIVEUSES'!APB11,0)/3</f>
        <v>0</v>
      </c>
      <c r="APC11" s="15">
        <f>$B11*IF('RELEVE DES FICHES SUIVEUSES'!APC11&lt;&gt;"x",'RELEVE DES FICHES SUIVEUSES'!APC11,0)/3</f>
        <v>0</v>
      </c>
      <c r="APD11" s="15">
        <f>$B11*IF('RELEVE DES FICHES SUIVEUSES'!APD11&lt;&gt;"x",'RELEVE DES FICHES SUIVEUSES'!APD11,0)/3</f>
        <v>0</v>
      </c>
      <c r="APE11" s="15">
        <f>$B11*IF('RELEVE DES FICHES SUIVEUSES'!APE11&lt;&gt;"x",'RELEVE DES FICHES SUIVEUSES'!APE11,0)/3</f>
        <v>0</v>
      </c>
      <c r="APF11" s="15">
        <f>$B11*IF('RELEVE DES FICHES SUIVEUSES'!APF11&lt;&gt;"x",'RELEVE DES FICHES SUIVEUSES'!APF11,0)/3</f>
        <v>0</v>
      </c>
      <c r="APG11" s="15">
        <f>$B11*IF('RELEVE DES FICHES SUIVEUSES'!APG11&lt;&gt;"x",'RELEVE DES FICHES SUIVEUSES'!APG11,0)/3</f>
        <v>0</v>
      </c>
      <c r="APH11" s="15">
        <f>$B11*IF('RELEVE DES FICHES SUIVEUSES'!APH11&lt;&gt;"x",'RELEVE DES FICHES SUIVEUSES'!APH11,0)/3</f>
        <v>0</v>
      </c>
      <c r="API11" s="15">
        <f>$B11*IF('RELEVE DES FICHES SUIVEUSES'!API11&lt;&gt;"x",'RELEVE DES FICHES SUIVEUSES'!API11,0)/3</f>
        <v>0</v>
      </c>
      <c r="APJ11" s="15">
        <f>$B11*IF('RELEVE DES FICHES SUIVEUSES'!APJ11&lt;&gt;"x",'RELEVE DES FICHES SUIVEUSES'!APJ11,0)/3</f>
        <v>0</v>
      </c>
      <c r="APK11" s="15">
        <f>$B11*IF('RELEVE DES FICHES SUIVEUSES'!APK11&lt;&gt;"x",'RELEVE DES FICHES SUIVEUSES'!APK11,0)/3</f>
        <v>0</v>
      </c>
      <c r="APL11" s="15">
        <f>$B11*IF('RELEVE DES FICHES SUIVEUSES'!APL11&lt;&gt;"x",'RELEVE DES FICHES SUIVEUSES'!APL11,0)/3</f>
        <v>0</v>
      </c>
      <c r="APM11" s="15">
        <f>$B11*IF('RELEVE DES FICHES SUIVEUSES'!APM11&lt;&gt;"x",'RELEVE DES FICHES SUIVEUSES'!APM11,0)/3</f>
        <v>0</v>
      </c>
      <c r="APN11" s="15">
        <f>$B11*IF('RELEVE DES FICHES SUIVEUSES'!APN11&lt;&gt;"x",'RELEVE DES FICHES SUIVEUSES'!APN11,0)/3</f>
        <v>0</v>
      </c>
      <c r="APO11" s="15">
        <f>$B11*IF('RELEVE DES FICHES SUIVEUSES'!APO11&lt;&gt;"x",'RELEVE DES FICHES SUIVEUSES'!APO11,0)/3</f>
        <v>0</v>
      </c>
      <c r="APP11" s="15">
        <f>$B11*IF('RELEVE DES FICHES SUIVEUSES'!APP11&lt;&gt;"x",'RELEVE DES FICHES SUIVEUSES'!APP11,0)/3</f>
        <v>0</v>
      </c>
      <c r="APQ11" s="15">
        <f>$B11*IF('RELEVE DES FICHES SUIVEUSES'!APQ11&lt;&gt;"x",'RELEVE DES FICHES SUIVEUSES'!APQ11,0)/3</f>
        <v>0</v>
      </c>
      <c r="APR11" s="15">
        <f>$B11*IF('RELEVE DES FICHES SUIVEUSES'!APR11&lt;&gt;"x",'RELEVE DES FICHES SUIVEUSES'!APR11,0)/3</f>
        <v>0</v>
      </c>
      <c r="APS11" s="15">
        <f>$B11*IF('RELEVE DES FICHES SUIVEUSES'!APS11&lt;&gt;"x",'RELEVE DES FICHES SUIVEUSES'!APS11,0)/3</f>
        <v>0</v>
      </c>
      <c r="APT11" s="15">
        <f>$B11*IF('RELEVE DES FICHES SUIVEUSES'!APT11&lt;&gt;"x",'RELEVE DES FICHES SUIVEUSES'!APT11,0)/3</f>
        <v>0</v>
      </c>
      <c r="APU11" s="15">
        <f>$B11*IF('RELEVE DES FICHES SUIVEUSES'!APU11&lt;&gt;"x",'RELEVE DES FICHES SUIVEUSES'!APU11,0)/3</f>
        <v>0</v>
      </c>
      <c r="APV11" s="15">
        <f>$B11*IF('RELEVE DES FICHES SUIVEUSES'!APV11&lt;&gt;"x",'RELEVE DES FICHES SUIVEUSES'!APV11,0)/3</f>
        <v>0</v>
      </c>
      <c r="APW11" s="15">
        <f>$B11*IF('RELEVE DES FICHES SUIVEUSES'!APW11&lt;&gt;"x",'RELEVE DES FICHES SUIVEUSES'!APW11,0)/3</f>
        <v>0</v>
      </c>
      <c r="APX11" s="15">
        <f>$B11*IF('RELEVE DES FICHES SUIVEUSES'!APX11&lt;&gt;"x",'RELEVE DES FICHES SUIVEUSES'!APX11,0)/3</f>
        <v>0</v>
      </c>
      <c r="APY11" s="15">
        <f>$B11*IF('RELEVE DES FICHES SUIVEUSES'!APY11&lt;&gt;"x",'RELEVE DES FICHES SUIVEUSES'!APY11,0)/3</f>
        <v>0</v>
      </c>
      <c r="APZ11" s="15">
        <f>$B11*IF('RELEVE DES FICHES SUIVEUSES'!APZ11&lt;&gt;"x",'RELEVE DES FICHES SUIVEUSES'!APZ11,0)/3</f>
        <v>0</v>
      </c>
      <c r="AQA11" s="15">
        <f>$B11*IF('RELEVE DES FICHES SUIVEUSES'!AQA11&lt;&gt;"x",'RELEVE DES FICHES SUIVEUSES'!AQA11,0)/3</f>
        <v>0</v>
      </c>
      <c r="AQB11" s="15">
        <f>$B11*IF('RELEVE DES FICHES SUIVEUSES'!AQB11&lt;&gt;"x",'RELEVE DES FICHES SUIVEUSES'!AQB11,0)/3</f>
        <v>0</v>
      </c>
      <c r="AQC11" s="15">
        <f>$B11*IF('RELEVE DES FICHES SUIVEUSES'!AQC11&lt;&gt;"x",'RELEVE DES FICHES SUIVEUSES'!AQC11,0)/3</f>
        <v>0</v>
      </c>
      <c r="AQD11" s="15">
        <f>$B11*IF('RELEVE DES FICHES SUIVEUSES'!AQD11&lt;&gt;"x",'RELEVE DES FICHES SUIVEUSES'!AQD11,0)/3</f>
        <v>0</v>
      </c>
      <c r="AQE11" s="15">
        <f>$B11*IF('RELEVE DES FICHES SUIVEUSES'!AQE11&lt;&gt;"x",'RELEVE DES FICHES SUIVEUSES'!AQE11,0)/3</f>
        <v>0</v>
      </c>
      <c r="AQF11" s="15">
        <f>$B11*IF('RELEVE DES FICHES SUIVEUSES'!AQF11&lt;&gt;"x",'RELEVE DES FICHES SUIVEUSES'!AQF11,0)/3</f>
        <v>0</v>
      </c>
      <c r="AQG11" s="15">
        <f>$B11*IF('RELEVE DES FICHES SUIVEUSES'!AQG11&lt;&gt;"x",'RELEVE DES FICHES SUIVEUSES'!AQG11,0)/3</f>
        <v>0</v>
      </c>
      <c r="AQH11" s="15">
        <f>$B11*IF('RELEVE DES FICHES SUIVEUSES'!AQH11&lt;&gt;"x",'RELEVE DES FICHES SUIVEUSES'!AQH11,0)/3</f>
        <v>0</v>
      </c>
      <c r="AQI11" s="15">
        <f>$B11*IF('RELEVE DES FICHES SUIVEUSES'!AQI11&lt;&gt;"x",'RELEVE DES FICHES SUIVEUSES'!AQI11,0)/3</f>
        <v>0</v>
      </c>
      <c r="AQJ11" s="15">
        <f>$B11*IF('RELEVE DES FICHES SUIVEUSES'!AQJ11&lt;&gt;"x",'RELEVE DES FICHES SUIVEUSES'!AQJ11,0)/3</f>
        <v>0</v>
      </c>
      <c r="AQK11" s="15">
        <f>$B11*IF('RELEVE DES FICHES SUIVEUSES'!AQK11&lt;&gt;"x",'RELEVE DES FICHES SUIVEUSES'!AQK11,0)/3</f>
        <v>0</v>
      </c>
      <c r="AQL11" s="15">
        <f>$B11*IF('RELEVE DES FICHES SUIVEUSES'!AQL11&lt;&gt;"x",'RELEVE DES FICHES SUIVEUSES'!AQL11,0)/3</f>
        <v>0</v>
      </c>
      <c r="AQM11" s="15">
        <f>$B11*IF('RELEVE DES FICHES SUIVEUSES'!AQM11&lt;&gt;"x",'RELEVE DES FICHES SUIVEUSES'!AQM11,0)/3</f>
        <v>0</v>
      </c>
      <c r="AQN11" s="15">
        <f>$B11*IF('RELEVE DES FICHES SUIVEUSES'!AQN11&lt;&gt;"x",'RELEVE DES FICHES SUIVEUSES'!AQN11,0)/3</f>
        <v>0</v>
      </c>
      <c r="AQO11" s="15">
        <f>$B11*IF('RELEVE DES FICHES SUIVEUSES'!AQO11&lt;&gt;"x",'RELEVE DES FICHES SUIVEUSES'!AQO11,0)/3</f>
        <v>0</v>
      </c>
      <c r="AQP11" s="15">
        <f>$B11*IF('RELEVE DES FICHES SUIVEUSES'!AQP11&lt;&gt;"x",'RELEVE DES FICHES SUIVEUSES'!AQP11,0)/3</f>
        <v>0</v>
      </c>
      <c r="AQQ11" s="15">
        <f>$B11*IF('RELEVE DES FICHES SUIVEUSES'!AQQ11&lt;&gt;"x",'RELEVE DES FICHES SUIVEUSES'!AQQ11,0)/3</f>
        <v>0</v>
      </c>
      <c r="AQR11" s="15">
        <f>$B11*IF('RELEVE DES FICHES SUIVEUSES'!AQR11&lt;&gt;"x",'RELEVE DES FICHES SUIVEUSES'!AQR11,0)/3</f>
        <v>0</v>
      </c>
      <c r="AQS11" s="15">
        <f>$B11*IF('RELEVE DES FICHES SUIVEUSES'!AQS11&lt;&gt;"x",'RELEVE DES FICHES SUIVEUSES'!AQS11,0)/3</f>
        <v>0</v>
      </c>
      <c r="AQT11" s="15">
        <f>$B11*IF('RELEVE DES FICHES SUIVEUSES'!AQT11&lt;&gt;"x",'RELEVE DES FICHES SUIVEUSES'!AQT11,0)/3</f>
        <v>0</v>
      </c>
      <c r="AQU11" s="15">
        <f>$B11*IF('RELEVE DES FICHES SUIVEUSES'!AQU11&lt;&gt;"x",'RELEVE DES FICHES SUIVEUSES'!AQU11,0)/3</f>
        <v>0</v>
      </c>
      <c r="AQV11" s="15">
        <f>$B11*IF('RELEVE DES FICHES SUIVEUSES'!AQV11&lt;&gt;"x",'RELEVE DES FICHES SUIVEUSES'!AQV11,0)/3</f>
        <v>0</v>
      </c>
      <c r="AQW11" s="15">
        <f>$B11*IF('RELEVE DES FICHES SUIVEUSES'!AQW11&lt;&gt;"x",'RELEVE DES FICHES SUIVEUSES'!AQW11,0)/3</f>
        <v>0</v>
      </c>
      <c r="AQX11" s="15">
        <f>$B11*IF('RELEVE DES FICHES SUIVEUSES'!AQX11&lt;&gt;"x",'RELEVE DES FICHES SUIVEUSES'!AQX11,0)/3</f>
        <v>0</v>
      </c>
      <c r="AQY11" s="15">
        <f>$B11*IF('RELEVE DES FICHES SUIVEUSES'!AQY11&lt;&gt;"x",'RELEVE DES FICHES SUIVEUSES'!AQY11,0)/3</f>
        <v>0</v>
      </c>
      <c r="AQZ11" s="15">
        <f>$B11*IF('RELEVE DES FICHES SUIVEUSES'!AQZ11&lt;&gt;"x",'RELEVE DES FICHES SUIVEUSES'!AQZ11,0)/3</f>
        <v>0</v>
      </c>
      <c r="ARA11" s="15">
        <f>$B11*IF('RELEVE DES FICHES SUIVEUSES'!ARA11&lt;&gt;"x",'RELEVE DES FICHES SUIVEUSES'!ARA11,0)/3</f>
        <v>0</v>
      </c>
      <c r="ARB11" s="15">
        <f>$B11*IF('RELEVE DES FICHES SUIVEUSES'!ARB11&lt;&gt;"x",'RELEVE DES FICHES SUIVEUSES'!ARB11,0)/3</f>
        <v>0</v>
      </c>
      <c r="ARC11" s="15">
        <f>$B11*IF('RELEVE DES FICHES SUIVEUSES'!ARC11&lt;&gt;"x",'RELEVE DES FICHES SUIVEUSES'!ARC11,0)/3</f>
        <v>0</v>
      </c>
      <c r="ARD11" s="15">
        <f>$B11*IF('RELEVE DES FICHES SUIVEUSES'!ARD11&lt;&gt;"x",'RELEVE DES FICHES SUIVEUSES'!ARD11,0)/3</f>
        <v>0</v>
      </c>
      <c r="ARE11" s="15">
        <f>$B11*IF('RELEVE DES FICHES SUIVEUSES'!ARE11&lt;&gt;"x",'RELEVE DES FICHES SUIVEUSES'!ARE11,0)/3</f>
        <v>0</v>
      </c>
      <c r="ARF11" s="15">
        <f>$B11*IF('RELEVE DES FICHES SUIVEUSES'!ARF11&lt;&gt;"x",'RELEVE DES FICHES SUIVEUSES'!ARF11,0)/3</f>
        <v>0</v>
      </c>
      <c r="ARG11" s="15">
        <f>$B11*IF('RELEVE DES FICHES SUIVEUSES'!ARG11&lt;&gt;"x",'RELEVE DES FICHES SUIVEUSES'!ARG11,0)/3</f>
        <v>0</v>
      </c>
      <c r="ARH11" s="15">
        <f>$B11*IF('RELEVE DES FICHES SUIVEUSES'!ARH11&lt;&gt;"x",'RELEVE DES FICHES SUIVEUSES'!ARH11,0)/3</f>
        <v>0</v>
      </c>
      <c r="ARI11" s="15">
        <f>$B11*IF('RELEVE DES FICHES SUIVEUSES'!ARI11&lt;&gt;"x",'RELEVE DES FICHES SUIVEUSES'!ARI11,0)/3</f>
        <v>0</v>
      </c>
      <c r="ARJ11" s="15">
        <f>$B11*IF('RELEVE DES FICHES SUIVEUSES'!ARJ11&lt;&gt;"x",'RELEVE DES FICHES SUIVEUSES'!ARJ11,0)/3</f>
        <v>0</v>
      </c>
      <c r="ARK11" s="15">
        <f>$B11*IF('RELEVE DES FICHES SUIVEUSES'!ARK11&lt;&gt;"x",'RELEVE DES FICHES SUIVEUSES'!ARK11,0)/3</f>
        <v>0</v>
      </c>
      <c r="ARL11" s="15">
        <f>$B11*IF('RELEVE DES FICHES SUIVEUSES'!ARL11&lt;&gt;"x",'RELEVE DES FICHES SUIVEUSES'!ARL11,0)/3</f>
        <v>0</v>
      </c>
      <c r="ARM11" s="15">
        <f>$B11*IF('RELEVE DES FICHES SUIVEUSES'!ARM11&lt;&gt;"x",'RELEVE DES FICHES SUIVEUSES'!ARM11,0)/3</f>
        <v>0</v>
      </c>
      <c r="ARN11" s="15">
        <f>$B11*IF('RELEVE DES FICHES SUIVEUSES'!ARN11&lt;&gt;"x",'RELEVE DES FICHES SUIVEUSES'!ARN11,0)/3</f>
        <v>0</v>
      </c>
      <c r="ARO11" s="15">
        <f>$B11*IF('RELEVE DES FICHES SUIVEUSES'!ARO11&lt;&gt;"x",'RELEVE DES FICHES SUIVEUSES'!ARO11,0)/3</f>
        <v>0</v>
      </c>
      <c r="ARP11" s="15">
        <f>$B11*IF('RELEVE DES FICHES SUIVEUSES'!ARP11&lt;&gt;"x",'RELEVE DES FICHES SUIVEUSES'!ARP11,0)/3</f>
        <v>0</v>
      </c>
      <c r="ARQ11" s="15">
        <f>$B11*IF('RELEVE DES FICHES SUIVEUSES'!ARQ11&lt;&gt;"x",'RELEVE DES FICHES SUIVEUSES'!ARQ11,0)/3</f>
        <v>0</v>
      </c>
      <c r="ARR11" s="15">
        <f>$B11*IF('RELEVE DES FICHES SUIVEUSES'!ARR11&lt;&gt;"x",'RELEVE DES FICHES SUIVEUSES'!ARR11,0)/3</f>
        <v>0</v>
      </c>
      <c r="ARS11" s="15">
        <f>$B11*IF('RELEVE DES FICHES SUIVEUSES'!ARS11&lt;&gt;"x",'RELEVE DES FICHES SUIVEUSES'!ARS11,0)/3</f>
        <v>0</v>
      </c>
      <c r="ART11" s="15">
        <f>$B11*IF('RELEVE DES FICHES SUIVEUSES'!ART11&lt;&gt;"x",'RELEVE DES FICHES SUIVEUSES'!ART11,0)/3</f>
        <v>0</v>
      </c>
      <c r="ARU11" s="15">
        <f>$B11*IF('RELEVE DES FICHES SUIVEUSES'!ARU11&lt;&gt;"x",'RELEVE DES FICHES SUIVEUSES'!ARU11,0)/3</f>
        <v>0</v>
      </c>
      <c r="ARV11" s="15">
        <f>$B11*IF('RELEVE DES FICHES SUIVEUSES'!ARV11&lt;&gt;"x",'RELEVE DES FICHES SUIVEUSES'!ARV11,0)/3</f>
        <v>0</v>
      </c>
      <c r="ARW11" s="15">
        <f>$B11*IF('RELEVE DES FICHES SUIVEUSES'!ARW11&lt;&gt;"x",'RELEVE DES FICHES SUIVEUSES'!ARW11,0)/3</f>
        <v>0</v>
      </c>
      <c r="ARX11" s="15">
        <f>$B11*IF('RELEVE DES FICHES SUIVEUSES'!ARX11&lt;&gt;"x",'RELEVE DES FICHES SUIVEUSES'!ARX11,0)/3</f>
        <v>0</v>
      </c>
      <c r="ARY11" s="15">
        <f>$B11*IF('RELEVE DES FICHES SUIVEUSES'!ARY11&lt;&gt;"x",'RELEVE DES FICHES SUIVEUSES'!ARY11,0)/3</f>
        <v>0</v>
      </c>
      <c r="ARZ11" s="15">
        <f>$B11*IF('RELEVE DES FICHES SUIVEUSES'!ARZ11&lt;&gt;"x",'RELEVE DES FICHES SUIVEUSES'!ARZ11,0)/3</f>
        <v>0</v>
      </c>
      <c r="ASA11" s="15">
        <f>$B11*IF('RELEVE DES FICHES SUIVEUSES'!ASA11&lt;&gt;"x",'RELEVE DES FICHES SUIVEUSES'!ASA11,0)/3</f>
        <v>0</v>
      </c>
      <c r="ASB11" s="15">
        <f>$B11*IF('RELEVE DES FICHES SUIVEUSES'!ASB11&lt;&gt;"x",'RELEVE DES FICHES SUIVEUSES'!ASB11,0)/3</f>
        <v>0</v>
      </c>
      <c r="ASC11" s="15">
        <f>$B11*IF('RELEVE DES FICHES SUIVEUSES'!ASC11&lt;&gt;"x",'RELEVE DES FICHES SUIVEUSES'!ASC11,0)/3</f>
        <v>0</v>
      </c>
      <c r="ASD11" s="15">
        <f>$B11*IF('RELEVE DES FICHES SUIVEUSES'!ASD11&lt;&gt;"x",'RELEVE DES FICHES SUIVEUSES'!ASD11,0)/3</f>
        <v>0</v>
      </c>
      <c r="ASE11" s="15">
        <f>$B11*IF('RELEVE DES FICHES SUIVEUSES'!ASE11&lt;&gt;"x",'RELEVE DES FICHES SUIVEUSES'!ASE11,0)/3</f>
        <v>0</v>
      </c>
      <c r="ASF11" s="15">
        <f>$B11*IF('RELEVE DES FICHES SUIVEUSES'!ASF11&lt;&gt;"x",'RELEVE DES FICHES SUIVEUSES'!ASF11,0)/3</f>
        <v>0</v>
      </c>
      <c r="ASG11" s="15">
        <f>$B11*IF('RELEVE DES FICHES SUIVEUSES'!ASG11&lt;&gt;"x",'RELEVE DES FICHES SUIVEUSES'!ASG11,0)/3</f>
        <v>0</v>
      </c>
      <c r="ASH11" s="15">
        <f>$B11*IF('RELEVE DES FICHES SUIVEUSES'!ASH11&lt;&gt;"x",'RELEVE DES FICHES SUIVEUSES'!ASH11,0)/3</f>
        <v>0</v>
      </c>
      <c r="ASI11" s="15">
        <f>$B11*IF('RELEVE DES FICHES SUIVEUSES'!ASI11&lt;&gt;"x",'RELEVE DES FICHES SUIVEUSES'!ASI11,0)/3</f>
        <v>0</v>
      </c>
      <c r="ASJ11" s="15">
        <f>$B11*IF('RELEVE DES FICHES SUIVEUSES'!ASJ11&lt;&gt;"x",'RELEVE DES FICHES SUIVEUSES'!ASJ11,0)/3</f>
        <v>0</v>
      </c>
      <c r="ASK11" s="15">
        <f>$B11*IF('RELEVE DES FICHES SUIVEUSES'!ASK11&lt;&gt;"x",'RELEVE DES FICHES SUIVEUSES'!ASK11,0)/3</f>
        <v>0</v>
      </c>
      <c r="ASL11" s="15">
        <f>$B11*IF('RELEVE DES FICHES SUIVEUSES'!ASL11&lt;&gt;"x",'RELEVE DES FICHES SUIVEUSES'!ASL11,0)/3</f>
        <v>0</v>
      </c>
      <c r="ASM11" s="15">
        <f>$B11*IF('RELEVE DES FICHES SUIVEUSES'!ASM11&lt;&gt;"x",'RELEVE DES FICHES SUIVEUSES'!ASM11,0)/3</f>
        <v>0</v>
      </c>
      <c r="ASN11" s="15">
        <f>$B11*IF('RELEVE DES FICHES SUIVEUSES'!ASN11&lt;&gt;"x",'RELEVE DES FICHES SUIVEUSES'!ASN11,0)/3</f>
        <v>0</v>
      </c>
      <c r="ASO11" s="15">
        <f>$B11*IF('RELEVE DES FICHES SUIVEUSES'!ASO11&lt;&gt;"x",'RELEVE DES FICHES SUIVEUSES'!ASO11,0)/3</f>
        <v>0</v>
      </c>
      <c r="ASP11" s="15">
        <f>$B11*IF('RELEVE DES FICHES SUIVEUSES'!ASP11&lt;&gt;"x",'RELEVE DES FICHES SUIVEUSES'!ASP11,0)/3</f>
        <v>0</v>
      </c>
      <c r="ASQ11" s="15">
        <f>$B11*IF('RELEVE DES FICHES SUIVEUSES'!ASQ11&lt;&gt;"x",'RELEVE DES FICHES SUIVEUSES'!ASQ11,0)/3</f>
        <v>0</v>
      </c>
      <c r="ASR11" s="15">
        <f>$B11*IF('RELEVE DES FICHES SUIVEUSES'!ASR11&lt;&gt;"x",'RELEVE DES FICHES SUIVEUSES'!ASR11,0)/3</f>
        <v>0</v>
      </c>
      <c r="ASS11" s="15">
        <f>$B11*IF('RELEVE DES FICHES SUIVEUSES'!ASS11&lt;&gt;"x",'RELEVE DES FICHES SUIVEUSES'!ASS11,0)/3</f>
        <v>0</v>
      </c>
      <c r="AST11" s="15">
        <f>$B11*IF('RELEVE DES FICHES SUIVEUSES'!AST11&lt;&gt;"x",'RELEVE DES FICHES SUIVEUSES'!AST11,0)/3</f>
        <v>0</v>
      </c>
      <c r="ASU11" s="15">
        <f>$B11*IF('RELEVE DES FICHES SUIVEUSES'!ASU11&lt;&gt;"x",'RELEVE DES FICHES SUIVEUSES'!ASU11,0)/3</f>
        <v>0</v>
      </c>
      <c r="ASV11" s="15">
        <f>$B11*IF('RELEVE DES FICHES SUIVEUSES'!ASV11&lt;&gt;"x",'RELEVE DES FICHES SUIVEUSES'!ASV11,0)/3</f>
        <v>0</v>
      </c>
      <c r="ASW11" s="15">
        <f>$B11*IF('RELEVE DES FICHES SUIVEUSES'!ASW11&lt;&gt;"x",'RELEVE DES FICHES SUIVEUSES'!ASW11,0)/3</f>
        <v>0</v>
      </c>
      <c r="ASX11" s="15">
        <f>$B11*IF('RELEVE DES FICHES SUIVEUSES'!ASX11&lt;&gt;"x",'RELEVE DES FICHES SUIVEUSES'!ASX11,0)/3</f>
        <v>0</v>
      </c>
      <c r="ASY11" s="15">
        <f>$B11*IF('RELEVE DES FICHES SUIVEUSES'!ASY11&lt;&gt;"x",'RELEVE DES FICHES SUIVEUSES'!ASY11,0)/3</f>
        <v>0</v>
      </c>
      <c r="ASZ11" s="15">
        <f>$B11*IF('RELEVE DES FICHES SUIVEUSES'!ASZ11&lt;&gt;"x",'RELEVE DES FICHES SUIVEUSES'!ASZ11,0)/3</f>
        <v>0</v>
      </c>
      <c r="ATA11" s="15">
        <f>$B11*IF('RELEVE DES FICHES SUIVEUSES'!ATA11&lt;&gt;"x",'RELEVE DES FICHES SUIVEUSES'!ATA11,0)/3</f>
        <v>0</v>
      </c>
      <c r="ATB11" s="15">
        <f>$B11*IF('RELEVE DES FICHES SUIVEUSES'!ATB11&lt;&gt;"x",'RELEVE DES FICHES SUIVEUSES'!ATB11,0)/3</f>
        <v>0</v>
      </c>
      <c r="ATC11" s="15">
        <f>$B11*IF('RELEVE DES FICHES SUIVEUSES'!ATC11&lt;&gt;"x",'RELEVE DES FICHES SUIVEUSES'!ATC11,0)/3</f>
        <v>0</v>
      </c>
      <c r="ATD11" s="15">
        <f>$B11*IF('RELEVE DES FICHES SUIVEUSES'!ATD11&lt;&gt;"x",'RELEVE DES FICHES SUIVEUSES'!ATD11,0)/3</f>
        <v>0</v>
      </c>
      <c r="ATE11" s="15">
        <f>$B11*IF('RELEVE DES FICHES SUIVEUSES'!ATE11&lt;&gt;"x",'RELEVE DES FICHES SUIVEUSES'!ATE11,0)/3</f>
        <v>0</v>
      </c>
      <c r="ATF11" s="15">
        <f>$B11*IF('RELEVE DES FICHES SUIVEUSES'!ATF11&lt;&gt;"x",'RELEVE DES FICHES SUIVEUSES'!ATF11,0)/3</f>
        <v>0</v>
      </c>
      <c r="ATG11" s="15">
        <f>$B11*IF('RELEVE DES FICHES SUIVEUSES'!ATG11&lt;&gt;"x",'RELEVE DES FICHES SUIVEUSES'!ATG11,0)/3</f>
        <v>0</v>
      </c>
      <c r="ATH11" s="15">
        <f>$B11*IF('RELEVE DES FICHES SUIVEUSES'!ATH11&lt;&gt;"x",'RELEVE DES FICHES SUIVEUSES'!ATH11,0)/3</f>
        <v>0</v>
      </c>
      <c r="ATI11" s="15">
        <f>$B11*IF('RELEVE DES FICHES SUIVEUSES'!ATI11&lt;&gt;"x",'RELEVE DES FICHES SUIVEUSES'!ATI11,0)/3</f>
        <v>0</v>
      </c>
      <c r="ATJ11" s="15">
        <f>$B11*IF('RELEVE DES FICHES SUIVEUSES'!ATJ11&lt;&gt;"x",'RELEVE DES FICHES SUIVEUSES'!ATJ11,0)/3</f>
        <v>0</v>
      </c>
      <c r="ATK11" s="15">
        <f>$B11*IF('RELEVE DES FICHES SUIVEUSES'!ATK11&lt;&gt;"x",'RELEVE DES FICHES SUIVEUSES'!ATK11,0)/3</f>
        <v>0</v>
      </c>
      <c r="ATL11" s="15">
        <f>$B11*IF('RELEVE DES FICHES SUIVEUSES'!ATL11&lt;&gt;"x",'RELEVE DES FICHES SUIVEUSES'!ATL11,0)/3</f>
        <v>0</v>
      </c>
      <c r="ATM11" s="15">
        <f>$B11*IF('RELEVE DES FICHES SUIVEUSES'!ATM11&lt;&gt;"x",'RELEVE DES FICHES SUIVEUSES'!ATM11,0)/3</f>
        <v>0</v>
      </c>
      <c r="ATN11" s="15">
        <f>$B11*IF('RELEVE DES FICHES SUIVEUSES'!ATN11&lt;&gt;"x",'RELEVE DES FICHES SUIVEUSES'!ATN11,0)/3</f>
        <v>0</v>
      </c>
      <c r="ATO11" s="15">
        <f>$B11*IF('RELEVE DES FICHES SUIVEUSES'!ATO11&lt;&gt;"x",'RELEVE DES FICHES SUIVEUSES'!ATO11,0)/3</f>
        <v>0</v>
      </c>
      <c r="ATP11" s="15">
        <f>$B11*IF('RELEVE DES FICHES SUIVEUSES'!ATP11&lt;&gt;"x",'RELEVE DES FICHES SUIVEUSES'!ATP11,0)/3</f>
        <v>0</v>
      </c>
      <c r="ATQ11" s="15">
        <f>$B11*IF('RELEVE DES FICHES SUIVEUSES'!ATQ11&lt;&gt;"x",'RELEVE DES FICHES SUIVEUSES'!ATQ11,0)/3</f>
        <v>0</v>
      </c>
      <c r="ATR11" s="15">
        <f>$B11*IF('RELEVE DES FICHES SUIVEUSES'!ATR11&lt;&gt;"x",'RELEVE DES FICHES SUIVEUSES'!ATR11,0)/3</f>
        <v>0</v>
      </c>
      <c r="ATS11" s="15">
        <f>$B11*IF('RELEVE DES FICHES SUIVEUSES'!ATS11&lt;&gt;"x",'RELEVE DES FICHES SUIVEUSES'!ATS11,0)/3</f>
        <v>0</v>
      </c>
      <c r="ATT11" s="15">
        <f>$B11*IF('RELEVE DES FICHES SUIVEUSES'!ATT11&lt;&gt;"x",'RELEVE DES FICHES SUIVEUSES'!ATT11,0)/3</f>
        <v>0</v>
      </c>
      <c r="ATU11" s="15">
        <f>$B11*IF('RELEVE DES FICHES SUIVEUSES'!ATU11&lt;&gt;"x",'RELEVE DES FICHES SUIVEUSES'!ATU11,0)/3</f>
        <v>0</v>
      </c>
      <c r="ATV11" s="15">
        <f>$B11*IF('RELEVE DES FICHES SUIVEUSES'!ATV11&lt;&gt;"x",'RELEVE DES FICHES SUIVEUSES'!ATV11,0)/3</f>
        <v>0</v>
      </c>
      <c r="ATW11" s="15">
        <f>$B11*IF('RELEVE DES FICHES SUIVEUSES'!ATW11&lt;&gt;"x",'RELEVE DES FICHES SUIVEUSES'!ATW11,0)/3</f>
        <v>0</v>
      </c>
      <c r="ATX11" s="15">
        <f>$B11*IF('RELEVE DES FICHES SUIVEUSES'!ATX11&lt;&gt;"x",'RELEVE DES FICHES SUIVEUSES'!ATX11,0)/3</f>
        <v>0</v>
      </c>
      <c r="ATY11" s="15">
        <f>$B11*IF('RELEVE DES FICHES SUIVEUSES'!ATY11&lt;&gt;"x",'RELEVE DES FICHES SUIVEUSES'!ATY11,0)/3</f>
        <v>0</v>
      </c>
      <c r="ATZ11" s="15">
        <f>$B11*IF('RELEVE DES FICHES SUIVEUSES'!ATZ11&lt;&gt;"x",'RELEVE DES FICHES SUIVEUSES'!ATZ11,0)/3</f>
        <v>0</v>
      </c>
      <c r="AUA11" s="15">
        <f>$B11*IF('RELEVE DES FICHES SUIVEUSES'!AUA11&lt;&gt;"x",'RELEVE DES FICHES SUIVEUSES'!AUA11,0)/3</f>
        <v>0</v>
      </c>
      <c r="AUB11" s="15">
        <f>$B11*IF('RELEVE DES FICHES SUIVEUSES'!AUB11&lt;&gt;"x",'RELEVE DES FICHES SUIVEUSES'!AUB11,0)/3</f>
        <v>0</v>
      </c>
      <c r="AUC11" s="15">
        <f>$B11*IF('RELEVE DES FICHES SUIVEUSES'!AUC11&lt;&gt;"x",'RELEVE DES FICHES SUIVEUSES'!AUC11,0)/3</f>
        <v>0</v>
      </c>
      <c r="AUD11" s="15">
        <f>$B11*IF('RELEVE DES FICHES SUIVEUSES'!AUD11&lt;&gt;"x",'RELEVE DES FICHES SUIVEUSES'!AUD11,0)/3</f>
        <v>0</v>
      </c>
      <c r="AUE11" s="15">
        <f>$B11*IF('RELEVE DES FICHES SUIVEUSES'!AUE11&lt;&gt;"x",'RELEVE DES FICHES SUIVEUSES'!AUE11,0)/3</f>
        <v>0</v>
      </c>
      <c r="AUF11" s="15">
        <f>$B11*IF('RELEVE DES FICHES SUIVEUSES'!AUF11&lt;&gt;"x",'RELEVE DES FICHES SUIVEUSES'!AUF11,0)/3</f>
        <v>0</v>
      </c>
      <c r="AUG11" s="15">
        <f>$B11*IF('RELEVE DES FICHES SUIVEUSES'!AUG11&lt;&gt;"x",'RELEVE DES FICHES SUIVEUSES'!AUG11,0)/3</f>
        <v>0</v>
      </c>
      <c r="AUH11" s="15">
        <f>$B11*IF('RELEVE DES FICHES SUIVEUSES'!AUH11&lt;&gt;"x",'RELEVE DES FICHES SUIVEUSES'!AUH11,0)/3</f>
        <v>0</v>
      </c>
      <c r="AUI11" s="15">
        <f>$B11*IF('RELEVE DES FICHES SUIVEUSES'!AUI11&lt;&gt;"x",'RELEVE DES FICHES SUIVEUSES'!AUI11,0)/3</f>
        <v>0</v>
      </c>
      <c r="AUJ11" s="15">
        <f>$B11*IF('RELEVE DES FICHES SUIVEUSES'!AUJ11&lt;&gt;"x",'RELEVE DES FICHES SUIVEUSES'!AUJ11,0)/3</f>
        <v>0</v>
      </c>
      <c r="AUK11" s="15">
        <f>$B11*IF('RELEVE DES FICHES SUIVEUSES'!AUK11&lt;&gt;"x",'RELEVE DES FICHES SUIVEUSES'!AUK11,0)/3</f>
        <v>0</v>
      </c>
      <c r="AUL11" s="15">
        <f>$B11*IF('RELEVE DES FICHES SUIVEUSES'!AUL11&lt;&gt;"x",'RELEVE DES FICHES SUIVEUSES'!AUL11,0)/3</f>
        <v>0</v>
      </c>
      <c r="AUM11" s="15">
        <f>$B11*IF('RELEVE DES FICHES SUIVEUSES'!AUM11&lt;&gt;"x",'RELEVE DES FICHES SUIVEUSES'!AUM11,0)/3</f>
        <v>0</v>
      </c>
      <c r="AUN11" s="15">
        <f>$B11*IF('RELEVE DES FICHES SUIVEUSES'!AUN11&lt;&gt;"x",'RELEVE DES FICHES SUIVEUSES'!AUN11,0)/3</f>
        <v>0</v>
      </c>
      <c r="AUO11" s="15">
        <f>$B11*IF('RELEVE DES FICHES SUIVEUSES'!AUO11&lt;&gt;"x",'RELEVE DES FICHES SUIVEUSES'!AUO11,0)/3</f>
        <v>0</v>
      </c>
      <c r="AUP11" s="15">
        <f>$B11*IF('RELEVE DES FICHES SUIVEUSES'!AUP11&lt;&gt;"x",'RELEVE DES FICHES SUIVEUSES'!AUP11,0)/3</f>
        <v>0</v>
      </c>
      <c r="AUQ11" s="15">
        <f>$B11*IF('RELEVE DES FICHES SUIVEUSES'!AUQ11&lt;&gt;"x",'RELEVE DES FICHES SUIVEUSES'!AUQ11,0)/3</f>
        <v>0</v>
      </c>
      <c r="AUR11" s="15">
        <f>$B11*IF('RELEVE DES FICHES SUIVEUSES'!AUR11&lt;&gt;"x",'RELEVE DES FICHES SUIVEUSES'!AUR11,0)/3</f>
        <v>0</v>
      </c>
      <c r="AUS11" s="15">
        <f>$B11*IF('RELEVE DES FICHES SUIVEUSES'!AUS11&lt;&gt;"x",'RELEVE DES FICHES SUIVEUSES'!AUS11,0)/3</f>
        <v>0</v>
      </c>
      <c r="AUT11" s="15">
        <f>$B11*IF('RELEVE DES FICHES SUIVEUSES'!AUT11&lt;&gt;"x",'RELEVE DES FICHES SUIVEUSES'!AUT11,0)/3</f>
        <v>0</v>
      </c>
      <c r="AUU11" s="15">
        <f>$B11*IF('RELEVE DES FICHES SUIVEUSES'!AUU11&lt;&gt;"x",'RELEVE DES FICHES SUIVEUSES'!AUU11,0)/3</f>
        <v>0</v>
      </c>
      <c r="AUV11" s="15">
        <f>$B11*IF('RELEVE DES FICHES SUIVEUSES'!AUV11&lt;&gt;"x",'RELEVE DES FICHES SUIVEUSES'!AUV11,0)/3</f>
        <v>0</v>
      </c>
      <c r="AUW11" s="15">
        <f>$B11*IF('RELEVE DES FICHES SUIVEUSES'!AUW11&lt;&gt;"x",'RELEVE DES FICHES SUIVEUSES'!AUW11,0)/3</f>
        <v>0</v>
      </c>
      <c r="AUX11" s="15">
        <f>$B11*IF('RELEVE DES FICHES SUIVEUSES'!AUX11&lt;&gt;"x",'RELEVE DES FICHES SUIVEUSES'!AUX11,0)/3</f>
        <v>0</v>
      </c>
      <c r="AUY11" s="15">
        <f>$B11*IF('RELEVE DES FICHES SUIVEUSES'!AUY11&lt;&gt;"x",'RELEVE DES FICHES SUIVEUSES'!AUY11,0)/3</f>
        <v>0</v>
      </c>
      <c r="AUZ11" s="15">
        <f>$B11*IF('RELEVE DES FICHES SUIVEUSES'!AUZ11&lt;&gt;"x",'RELEVE DES FICHES SUIVEUSES'!AUZ11,0)/3</f>
        <v>0</v>
      </c>
      <c r="AVA11" s="15">
        <f>$B11*IF('RELEVE DES FICHES SUIVEUSES'!AVA11&lt;&gt;"x",'RELEVE DES FICHES SUIVEUSES'!AVA11,0)/3</f>
        <v>0</v>
      </c>
      <c r="AVB11" s="15">
        <f>$B11*IF('RELEVE DES FICHES SUIVEUSES'!AVB11&lt;&gt;"x",'RELEVE DES FICHES SUIVEUSES'!AVB11,0)/3</f>
        <v>0</v>
      </c>
      <c r="AVC11" s="15">
        <f>$B11*IF('RELEVE DES FICHES SUIVEUSES'!AVC11&lt;&gt;"x",'RELEVE DES FICHES SUIVEUSES'!AVC11,0)/3</f>
        <v>0</v>
      </c>
      <c r="AVD11" s="15">
        <f>$B11*IF('RELEVE DES FICHES SUIVEUSES'!AVD11&lt;&gt;"x",'RELEVE DES FICHES SUIVEUSES'!AVD11,0)/3</f>
        <v>0</v>
      </c>
      <c r="AVE11" s="15">
        <f>$B11*IF('RELEVE DES FICHES SUIVEUSES'!AVE11&lt;&gt;"x",'RELEVE DES FICHES SUIVEUSES'!AVE11,0)/3</f>
        <v>0</v>
      </c>
      <c r="AVF11" s="15">
        <f>$B11*IF('RELEVE DES FICHES SUIVEUSES'!AVF11&lt;&gt;"x",'RELEVE DES FICHES SUIVEUSES'!AVF11,0)/3</f>
        <v>0</v>
      </c>
      <c r="AVG11" s="15">
        <f>$B11*IF('RELEVE DES FICHES SUIVEUSES'!AVG11&lt;&gt;"x",'RELEVE DES FICHES SUIVEUSES'!AVG11,0)/3</f>
        <v>0</v>
      </c>
      <c r="AVH11" s="15">
        <f>$B11*IF('RELEVE DES FICHES SUIVEUSES'!AVH11&lt;&gt;"x",'RELEVE DES FICHES SUIVEUSES'!AVH11,0)/3</f>
        <v>0</v>
      </c>
      <c r="AVI11" s="15">
        <f>$B11*IF('RELEVE DES FICHES SUIVEUSES'!AVI11&lt;&gt;"x",'RELEVE DES FICHES SUIVEUSES'!AVI11,0)/3</f>
        <v>0</v>
      </c>
      <c r="AVJ11" s="15">
        <f>$B11*IF('RELEVE DES FICHES SUIVEUSES'!AVJ11&lt;&gt;"x",'RELEVE DES FICHES SUIVEUSES'!AVJ11,0)/3</f>
        <v>0</v>
      </c>
      <c r="AVK11" s="15">
        <f>$B11*IF('RELEVE DES FICHES SUIVEUSES'!AVK11&lt;&gt;"x",'RELEVE DES FICHES SUIVEUSES'!AVK11,0)/3</f>
        <v>0</v>
      </c>
      <c r="AVL11" s="15">
        <f>$B11*IF('RELEVE DES FICHES SUIVEUSES'!AVL11&lt;&gt;"x",'RELEVE DES FICHES SUIVEUSES'!AVL11,0)/3</f>
        <v>0</v>
      </c>
      <c r="AVM11" s="15">
        <f>$B11*IF('RELEVE DES FICHES SUIVEUSES'!AVM11&lt;&gt;"x",'RELEVE DES FICHES SUIVEUSES'!AVM11,0)/3</f>
        <v>0</v>
      </c>
      <c r="AVN11" s="15">
        <f>$B11*IF('RELEVE DES FICHES SUIVEUSES'!AVN11&lt;&gt;"x",'RELEVE DES FICHES SUIVEUSES'!AVN11,0)/3</f>
        <v>0</v>
      </c>
      <c r="AVO11" s="15">
        <f>$B11*IF('RELEVE DES FICHES SUIVEUSES'!AVO11&lt;&gt;"x",'RELEVE DES FICHES SUIVEUSES'!AVO11,0)/3</f>
        <v>0</v>
      </c>
      <c r="AVP11" s="15">
        <f>$B11*IF('RELEVE DES FICHES SUIVEUSES'!AVP11&lt;&gt;"x",'RELEVE DES FICHES SUIVEUSES'!AVP11,0)/3</f>
        <v>0</v>
      </c>
      <c r="AVQ11" s="15">
        <f>$B11*IF('RELEVE DES FICHES SUIVEUSES'!AVQ11&lt;&gt;"x",'RELEVE DES FICHES SUIVEUSES'!AVQ11,0)/3</f>
        <v>0</v>
      </c>
      <c r="AVR11" s="15">
        <f>$B11*IF('RELEVE DES FICHES SUIVEUSES'!AVR11&lt;&gt;"x",'RELEVE DES FICHES SUIVEUSES'!AVR11,0)/3</f>
        <v>0</v>
      </c>
      <c r="AVS11" s="15">
        <f>$B11*IF('RELEVE DES FICHES SUIVEUSES'!AVS11&lt;&gt;"x",'RELEVE DES FICHES SUIVEUSES'!AVS11,0)/3</f>
        <v>0</v>
      </c>
      <c r="AVT11" s="15">
        <f>$B11*IF('RELEVE DES FICHES SUIVEUSES'!AVT11&lt;&gt;"x",'RELEVE DES FICHES SUIVEUSES'!AVT11,0)/3</f>
        <v>0</v>
      </c>
      <c r="AVU11" s="15">
        <f>$B11*IF('RELEVE DES FICHES SUIVEUSES'!AVU11&lt;&gt;"x",'RELEVE DES FICHES SUIVEUSES'!AVU11,0)/3</f>
        <v>0</v>
      </c>
      <c r="AVV11" s="15">
        <f>$B11*IF('RELEVE DES FICHES SUIVEUSES'!AVV11&lt;&gt;"x",'RELEVE DES FICHES SUIVEUSES'!AVV11,0)/3</f>
        <v>0</v>
      </c>
      <c r="AVW11" s="15">
        <f>$B11*IF('RELEVE DES FICHES SUIVEUSES'!AVW11&lt;&gt;"x",'RELEVE DES FICHES SUIVEUSES'!AVW11,0)/3</f>
        <v>0</v>
      </c>
      <c r="AVX11" s="15">
        <f>$B11*IF('RELEVE DES FICHES SUIVEUSES'!AVX11&lt;&gt;"x",'RELEVE DES FICHES SUIVEUSES'!AVX11,0)/3</f>
        <v>0</v>
      </c>
      <c r="AVY11" s="15">
        <f>$B11*IF('RELEVE DES FICHES SUIVEUSES'!AVY11&lt;&gt;"x",'RELEVE DES FICHES SUIVEUSES'!AVY11,0)/3</f>
        <v>0</v>
      </c>
      <c r="AVZ11" s="15">
        <f>$B11*IF('RELEVE DES FICHES SUIVEUSES'!AVZ11&lt;&gt;"x",'RELEVE DES FICHES SUIVEUSES'!AVZ11,0)/3</f>
        <v>0</v>
      </c>
      <c r="AWA11" s="15">
        <f>$B11*IF('RELEVE DES FICHES SUIVEUSES'!AWA11&lt;&gt;"x",'RELEVE DES FICHES SUIVEUSES'!AWA11,0)/3</f>
        <v>0</v>
      </c>
      <c r="AWB11" s="15">
        <f>$B11*IF('RELEVE DES FICHES SUIVEUSES'!AWB11&lt;&gt;"x",'RELEVE DES FICHES SUIVEUSES'!AWB11,0)/3</f>
        <v>0</v>
      </c>
      <c r="AWC11" s="15">
        <f>$B11*IF('RELEVE DES FICHES SUIVEUSES'!AWC11&lt;&gt;"x",'RELEVE DES FICHES SUIVEUSES'!AWC11,0)/3</f>
        <v>0</v>
      </c>
      <c r="AWD11" s="15">
        <f>$B11*IF('RELEVE DES FICHES SUIVEUSES'!AWD11&lt;&gt;"x",'RELEVE DES FICHES SUIVEUSES'!AWD11,0)/3</f>
        <v>0</v>
      </c>
      <c r="AWE11" s="15">
        <f>$B11*IF('RELEVE DES FICHES SUIVEUSES'!AWE11&lt;&gt;"x",'RELEVE DES FICHES SUIVEUSES'!AWE11,0)/3</f>
        <v>0</v>
      </c>
      <c r="AWF11" s="15">
        <f>$B11*IF('RELEVE DES FICHES SUIVEUSES'!AWF11&lt;&gt;"x",'RELEVE DES FICHES SUIVEUSES'!AWF11,0)/3</f>
        <v>0</v>
      </c>
      <c r="AWG11" s="15">
        <f>$B11*IF('RELEVE DES FICHES SUIVEUSES'!AWG11&lt;&gt;"x",'RELEVE DES FICHES SUIVEUSES'!AWG11,0)/3</f>
        <v>0</v>
      </c>
      <c r="AWH11" s="15">
        <f>$B11*IF('RELEVE DES FICHES SUIVEUSES'!AWH11&lt;&gt;"x",'RELEVE DES FICHES SUIVEUSES'!AWH11,0)/3</f>
        <v>0</v>
      </c>
      <c r="AWI11" s="15">
        <f>$B11*IF('RELEVE DES FICHES SUIVEUSES'!AWI11&lt;&gt;"x",'RELEVE DES FICHES SUIVEUSES'!AWI11,0)/3</f>
        <v>0</v>
      </c>
      <c r="AWJ11" s="15">
        <f>$B11*IF('RELEVE DES FICHES SUIVEUSES'!AWJ11&lt;&gt;"x",'RELEVE DES FICHES SUIVEUSES'!AWJ11,0)/3</f>
        <v>0</v>
      </c>
      <c r="AWK11" s="15">
        <f>$B11*IF('RELEVE DES FICHES SUIVEUSES'!AWK11&lt;&gt;"x",'RELEVE DES FICHES SUIVEUSES'!AWK11,0)/3</f>
        <v>0</v>
      </c>
      <c r="AWL11" s="15">
        <f>$B11*IF('RELEVE DES FICHES SUIVEUSES'!AWL11&lt;&gt;"x",'RELEVE DES FICHES SUIVEUSES'!AWL11,0)/3</f>
        <v>0</v>
      </c>
      <c r="AWM11" s="15">
        <f>$B11*IF('RELEVE DES FICHES SUIVEUSES'!AWM11&lt;&gt;"x",'RELEVE DES FICHES SUIVEUSES'!AWM11,0)/3</f>
        <v>0</v>
      </c>
      <c r="AWN11" s="15">
        <f>$B11*IF('RELEVE DES FICHES SUIVEUSES'!AWN11&lt;&gt;"x",'RELEVE DES FICHES SUIVEUSES'!AWN11,0)/3</f>
        <v>0</v>
      </c>
      <c r="AWO11" s="15">
        <f>$B11*IF('RELEVE DES FICHES SUIVEUSES'!AWO11&lt;&gt;"x",'RELEVE DES FICHES SUIVEUSES'!AWO11,0)/3</f>
        <v>0</v>
      </c>
      <c r="AWP11" s="15">
        <f>$B11*IF('RELEVE DES FICHES SUIVEUSES'!AWP11&lt;&gt;"x",'RELEVE DES FICHES SUIVEUSES'!AWP11,0)/3</f>
        <v>0</v>
      </c>
      <c r="AWQ11" s="15">
        <f>$B11*IF('RELEVE DES FICHES SUIVEUSES'!AWQ11&lt;&gt;"x",'RELEVE DES FICHES SUIVEUSES'!AWQ11,0)/3</f>
        <v>0</v>
      </c>
      <c r="AWR11" s="15">
        <f>$B11*IF('RELEVE DES FICHES SUIVEUSES'!AWR11&lt;&gt;"x",'RELEVE DES FICHES SUIVEUSES'!AWR11,0)/3</f>
        <v>0</v>
      </c>
      <c r="AWS11" s="15">
        <f>$B11*IF('RELEVE DES FICHES SUIVEUSES'!AWS11&lt;&gt;"x",'RELEVE DES FICHES SUIVEUSES'!AWS11,0)/3</f>
        <v>0</v>
      </c>
      <c r="AWT11" s="15">
        <f>$B11*IF('RELEVE DES FICHES SUIVEUSES'!AWT11&lt;&gt;"x",'RELEVE DES FICHES SUIVEUSES'!AWT11,0)/3</f>
        <v>0</v>
      </c>
      <c r="AWU11" s="15">
        <f>$B11*IF('RELEVE DES FICHES SUIVEUSES'!AWU11&lt;&gt;"x",'RELEVE DES FICHES SUIVEUSES'!AWU11,0)/3</f>
        <v>0</v>
      </c>
      <c r="AWV11" s="15">
        <f>$B11*IF('RELEVE DES FICHES SUIVEUSES'!AWV11&lt;&gt;"x",'RELEVE DES FICHES SUIVEUSES'!AWV11,0)/3</f>
        <v>0</v>
      </c>
      <c r="AWW11" s="15">
        <f>$B11*IF('RELEVE DES FICHES SUIVEUSES'!AWW11&lt;&gt;"x",'RELEVE DES FICHES SUIVEUSES'!AWW11,0)/3</f>
        <v>0</v>
      </c>
      <c r="AWX11" s="15">
        <f>$B11*IF('RELEVE DES FICHES SUIVEUSES'!AWX11&lt;&gt;"x",'RELEVE DES FICHES SUIVEUSES'!AWX11,0)/3</f>
        <v>0</v>
      </c>
      <c r="AWY11" s="15">
        <f>$B11*IF('RELEVE DES FICHES SUIVEUSES'!AWY11&lt;&gt;"x",'RELEVE DES FICHES SUIVEUSES'!AWY11,0)/3</f>
        <v>0</v>
      </c>
      <c r="AWZ11" s="15">
        <f>$B11*IF('RELEVE DES FICHES SUIVEUSES'!AWZ11&lt;&gt;"x",'RELEVE DES FICHES SUIVEUSES'!AWZ11,0)/3</f>
        <v>0</v>
      </c>
      <c r="AXA11" s="15">
        <f>$B11*IF('RELEVE DES FICHES SUIVEUSES'!AXA11&lt;&gt;"x",'RELEVE DES FICHES SUIVEUSES'!AXA11,0)/3</f>
        <v>0</v>
      </c>
      <c r="AXB11" s="15">
        <f>$B11*IF('RELEVE DES FICHES SUIVEUSES'!AXB11&lt;&gt;"x",'RELEVE DES FICHES SUIVEUSES'!AXB11,0)/3</f>
        <v>0</v>
      </c>
      <c r="AXC11" s="15">
        <f>$B11*IF('RELEVE DES FICHES SUIVEUSES'!AXC11&lt;&gt;"x",'RELEVE DES FICHES SUIVEUSES'!AXC11,0)/3</f>
        <v>0</v>
      </c>
      <c r="AXD11" s="15">
        <f>$B11*IF('RELEVE DES FICHES SUIVEUSES'!AXD11&lt;&gt;"x",'RELEVE DES FICHES SUIVEUSES'!AXD11,0)/3</f>
        <v>0</v>
      </c>
      <c r="AXE11" s="15">
        <f>$B11*IF('RELEVE DES FICHES SUIVEUSES'!AXE11&lt;&gt;"x",'RELEVE DES FICHES SUIVEUSES'!AXE11,0)/3</f>
        <v>0</v>
      </c>
      <c r="AXF11" s="15">
        <f>$B11*IF('RELEVE DES FICHES SUIVEUSES'!AXF11&lt;&gt;"x",'RELEVE DES FICHES SUIVEUSES'!AXF11,0)/3</f>
        <v>0</v>
      </c>
      <c r="AXG11" s="15">
        <f>$B11*IF('RELEVE DES FICHES SUIVEUSES'!AXG11&lt;&gt;"x",'RELEVE DES FICHES SUIVEUSES'!AXG11,0)/3</f>
        <v>0</v>
      </c>
      <c r="AXH11" s="15">
        <f>$B11*IF('RELEVE DES FICHES SUIVEUSES'!AXH11&lt;&gt;"x",'RELEVE DES FICHES SUIVEUSES'!AXH11,0)/3</f>
        <v>0</v>
      </c>
      <c r="AXI11" s="15">
        <f>$B11*IF('RELEVE DES FICHES SUIVEUSES'!AXI11&lt;&gt;"x",'RELEVE DES FICHES SUIVEUSES'!AXI11,0)/3</f>
        <v>0</v>
      </c>
      <c r="AXJ11" s="15">
        <f>$B11*IF('RELEVE DES FICHES SUIVEUSES'!AXJ11&lt;&gt;"x",'RELEVE DES FICHES SUIVEUSES'!AXJ11,0)/3</f>
        <v>0</v>
      </c>
      <c r="AXK11" s="15">
        <f>$B11*IF('RELEVE DES FICHES SUIVEUSES'!AXK11&lt;&gt;"x",'RELEVE DES FICHES SUIVEUSES'!AXK11,0)/3</f>
        <v>0</v>
      </c>
      <c r="AXL11" s="15">
        <f>$B11*IF('RELEVE DES FICHES SUIVEUSES'!AXL11&lt;&gt;"x",'RELEVE DES FICHES SUIVEUSES'!AXL11,0)/3</f>
        <v>0</v>
      </c>
      <c r="AXM11" s="15">
        <f>$B11*IF('RELEVE DES FICHES SUIVEUSES'!AXM11&lt;&gt;"x",'RELEVE DES FICHES SUIVEUSES'!AXM11,0)/3</f>
        <v>0</v>
      </c>
      <c r="AXN11" s="15">
        <f>$B11*IF('RELEVE DES FICHES SUIVEUSES'!AXN11&lt;&gt;"x",'RELEVE DES FICHES SUIVEUSES'!AXN11,0)/3</f>
        <v>0</v>
      </c>
      <c r="AXO11" s="15">
        <f>$B11*IF('RELEVE DES FICHES SUIVEUSES'!AXO11&lt;&gt;"x",'RELEVE DES FICHES SUIVEUSES'!AXO11,0)/3</f>
        <v>0</v>
      </c>
      <c r="AXP11" s="15">
        <f>$B11*IF('RELEVE DES FICHES SUIVEUSES'!AXP11&lt;&gt;"x",'RELEVE DES FICHES SUIVEUSES'!AXP11,0)/3</f>
        <v>0</v>
      </c>
      <c r="AXQ11" s="15">
        <f>$B11*IF('RELEVE DES FICHES SUIVEUSES'!AXQ11&lt;&gt;"x",'RELEVE DES FICHES SUIVEUSES'!AXQ11,0)/3</f>
        <v>0</v>
      </c>
      <c r="AXR11" s="15">
        <f>$B11*IF('RELEVE DES FICHES SUIVEUSES'!AXR11&lt;&gt;"x",'RELEVE DES FICHES SUIVEUSES'!AXR11,0)/3</f>
        <v>0</v>
      </c>
      <c r="AXS11" s="15">
        <f>$B11*IF('RELEVE DES FICHES SUIVEUSES'!AXS11&lt;&gt;"x",'RELEVE DES FICHES SUIVEUSES'!AXS11,0)/3</f>
        <v>0</v>
      </c>
      <c r="AXT11" s="15">
        <f>$B11*IF('RELEVE DES FICHES SUIVEUSES'!AXT11&lt;&gt;"x",'RELEVE DES FICHES SUIVEUSES'!AXT11,0)/3</f>
        <v>0</v>
      </c>
      <c r="AXU11" s="15">
        <f>$B11*IF('RELEVE DES FICHES SUIVEUSES'!AXU11&lt;&gt;"x",'RELEVE DES FICHES SUIVEUSES'!AXU11,0)/3</f>
        <v>0</v>
      </c>
      <c r="AXV11" s="15">
        <f>$B11*IF('RELEVE DES FICHES SUIVEUSES'!AXV11&lt;&gt;"x",'RELEVE DES FICHES SUIVEUSES'!AXV11,0)/3</f>
        <v>0</v>
      </c>
      <c r="AXW11" s="15">
        <f>$B11*IF('RELEVE DES FICHES SUIVEUSES'!AXW11&lt;&gt;"x",'RELEVE DES FICHES SUIVEUSES'!AXW11,0)/3</f>
        <v>0</v>
      </c>
      <c r="AXX11" s="15">
        <f>$B11*IF('RELEVE DES FICHES SUIVEUSES'!AXX11&lt;&gt;"x",'RELEVE DES FICHES SUIVEUSES'!AXX11,0)/3</f>
        <v>0</v>
      </c>
      <c r="AXY11" s="15">
        <f>$B11*IF('RELEVE DES FICHES SUIVEUSES'!AXY11&lt;&gt;"x",'RELEVE DES FICHES SUIVEUSES'!AXY11,0)/3</f>
        <v>0</v>
      </c>
      <c r="AXZ11" s="15">
        <f>$B11*IF('RELEVE DES FICHES SUIVEUSES'!AXZ11&lt;&gt;"x",'RELEVE DES FICHES SUIVEUSES'!AXZ11,0)/3</f>
        <v>0</v>
      </c>
      <c r="AYA11" s="15">
        <f>$B11*IF('RELEVE DES FICHES SUIVEUSES'!AYA11&lt;&gt;"x",'RELEVE DES FICHES SUIVEUSES'!AYA11,0)/3</f>
        <v>0</v>
      </c>
      <c r="AYB11" s="15">
        <f>$B11*IF('RELEVE DES FICHES SUIVEUSES'!AYB11&lt;&gt;"x",'RELEVE DES FICHES SUIVEUSES'!AYB11,0)/3</f>
        <v>0</v>
      </c>
      <c r="AYC11" s="15">
        <f>$B11*IF('RELEVE DES FICHES SUIVEUSES'!AYC11&lt;&gt;"x",'RELEVE DES FICHES SUIVEUSES'!AYC11,0)/3</f>
        <v>0</v>
      </c>
      <c r="AYD11" s="15">
        <f>$B11*IF('RELEVE DES FICHES SUIVEUSES'!AYD11&lt;&gt;"x",'RELEVE DES FICHES SUIVEUSES'!AYD11,0)/3</f>
        <v>0</v>
      </c>
      <c r="AYE11" s="15">
        <f>$B11*IF('RELEVE DES FICHES SUIVEUSES'!AYE11&lt;&gt;"x",'RELEVE DES FICHES SUIVEUSES'!AYE11,0)/3</f>
        <v>0</v>
      </c>
      <c r="AYF11" s="15">
        <f>$B11*IF('RELEVE DES FICHES SUIVEUSES'!AYF11&lt;&gt;"x",'RELEVE DES FICHES SUIVEUSES'!AYF11,0)/3</f>
        <v>0</v>
      </c>
      <c r="AYG11" s="15">
        <f>$B11*IF('RELEVE DES FICHES SUIVEUSES'!AYG11&lt;&gt;"x",'RELEVE DES FICHES SUIVEUSES'!AYG11,0)/3</f>
        <v>0</v>
      </c>
      <c r="AYH11" s="15">
        <f>$B11*IF('RELEVE DES FICHES SUIVEUSES'!AYH11&lt;&gt;"x",'RELEVE DES FICHES SUIVEUSES'!AYH11,0)/3</f>
        <v>0</v>
      </c>
      <c r="AYI11" s="15">
        <f>$B11*IF('RELEVE DES FICHES SUIVEUSES'!AYI11&lt;&gt;"x",'RELEVE DES FICHES SUIVEUSES'!AYI11,0)/3</f>
        <v>0</v>
      </c>
      <c r="AYJ11" s="15">
        <f>$B11*IF('RELEVE DES FICHES SUIVEUSES'!AYJ11&lt;&gt;"x",'RELEVE DES FICHES SUIVEUSES'!AYJ11,0)/3</f>
        <v>0</v>
      </c>
      <c r="AYK11" s="15">
        <f>$B11*IF('RELEVE DES FICHES SUIVEUSES'!AYK11&lt;&gt;"x",'RELEVE DES FICHES SUIVEUSES'!AYK11,0)/3</f>
        <v>0</v>
      </c>
      <c r="AYL11" s="15">
        <f>$B11*IF('RELEVE DES FICHES SUIVEUSES'!AYL11&lt;&gt;"x",'RELEVE DES FICHES SUIVEUSES'!AYL11,0)/3</f>
        <v>0</v>
      </c>
      <c r="AYM11" s="15">
        <f>$B11*IF('RELEVE DES FICHES SUIVEUSES'!AYM11&lt;&gt;"x",'RELEVE DES FICHES SUIVEUSES'!AYM11,0)/3</f>
        <v>0</v>
      </c>
      <c r="AYN11" s="15">
        <f>$B11*IF('RELEVE DES FICHES SUIVEUSES'!AYN11&lt;&gt;"x",'RELEVE DES FICHES SUIVEUSES'!AYN11,0)/3</f>
        <v>0</v>
      </c>
      <c r="AYO11" s="15">
        <f>$B11*IF('RELEVE DES FICHES SUIVEUSES'!AYO11&lt;&gt;"x",'RELEVE DES FICHES SUIVEUSES'!AYO11,0)/3</f>
        <v>0</v>
      </c>
      <c r="AYP11" s="15">
        <f>$B11*IF('RELEVE DES FICHES SUIVEUSES'!AYP11&lt;&gt;"x",'RELEVE DES FICHES SUIVEUSES'!AYP11,0)/3</f>
        <v>0</v>
      </c>
      <c r="AYQ11" s="15">
        <f>$B11*IF('RELEVE DES FICHES SUIVEUSES'!AYQ11&lt;&gt;"x",'RELEVE DES FICHES SUIVEUSES'!AYQ11,0)/3</f>
        <v>0</v>
      </c>
      <c r="AYR11" s="15">
        <f>$B11*IF('RELEVE DES FICHES SUIVEUSES'!AYR11&lt;&gt;"x",'RELEVE DES FICHES SUIVEUSES'!AYR11,0)/3</f>
        <v>0</v>
      </c>
      <c r="AYS11" s="15">
        <f>$B11*IF('RELEVE DES FICHES SUIVEUSES'!AYS11&lt;&gt;"x",'RELEVE DES FICHES SUIVEUSES'!AYS11,0)/3</f>
        <v>0</v>
      </c>
      <c r="AYT11" s="15">
        <f>$B11*IF('RELEVE DES FICHES SUIVEUSES'!AYT11&lt;&gt;"x",'RELEVE DES FICHES SUIVEUSES'!AYT11,0)/3</f>
        <v>0</v>
      </c>
      <c r="AYU11" s="15">
        <f>$B11*IF('RELEVE DES FICHES SUIVEUSES'!AYU11&lt;&gt;"x",'RELEVE DES FICHES SUIVEUSES'!AYU11,0)/3</f>
        <v>0</v>
      </c>
      <c r="AYV11" s="15">
        <f>$B11*IF('RELEVE DES FICHES SUIVEUSES'!AYV11&lt;&gt;"x",'RELEVE DES FICHES SUIVEUSES'!AYV11,0)/3</f>
        <v>0</v>
      </c>
      <c r="AYW11" s="15">
        <f>$B11*IF('RELEVE DES FICHES SUIVEUSES'!AYW11&lt;&gt;"x",'RELEVE DES FICHES SUIVEUSES'!AYW11,0)/3</f>
        <v>0</v>
      </c>
      <c r="AYX11" s="15">
        <f>$B11*IF('RELEVE DES FICHES SUIVEUSES'!AYX11&lt;&gt;"x",'RELEVE DES FICHES SUIVEUSES'!AYX11,0)/3</f>
        <v>0</v>
      </c>
      <c r="AYY11" s="15">
        <f>$B11*IF('RELEVE DES FICHES SUIVEUSES'!AYY11&lt;&gt;"x",'RELEVE DES FICHES SUIVEUSES'!AYY11,0)/3</f>
        <v>0</v>
      </c>
      <c r="AYZ11" s="15">
        <f>$B11*IF('RELEVE DES FICHES SUIVEUSES'!AYZ11&lt;&gt;"x",'RELEVE DES FICHES SUIVEUSES'!AYZ11,0)/3</f>
        <v>0</v>
      </c>
      <c r="AZA11" s="15">
        <f>$B11*IF('RELEVE DES FICHES SUIVEUSES'!AZA11&lt;&gt;"x",'RELEVE DES FICHES SUIVEUSES'!AZA11,0)/3</f>
        <v>0</v>
      </c>
      <c r="AZB11" s="15">
        <f>$B11*IF('RELEVE DES FICHES SUIVEUSES'!AZB11&lt;&gt;"x",'RELEVE DES FICHES SUIVEUSES'!AZB11,0)/3</f>
        <v>0</v>
      </c>
      <c r="AZC11" s="15">
        <f>$B11*IF('RELEVE DES FICHES SUIVEUSES'!AZC11&lt;&gt;"x",'RELEVE DES FICHES SUIVEUSES'!AZC11,0)/3</f>
        <v>0</v>
      </c>
      <c r="AZD11" s="15">
        <f>$B11*IF('RELEVE DES FICHES SUIVEUSES'!AZD11&lt;&gt;"x",'RELEVE DES FICHES SUIVEUSES'!AZD11,0)/3</f>
        <v>0</v>
      </c>
      <c r="AZE11" s="15">
        <f>$B11*IF('RELEVE DES FICHES SUIVEUSES'!AZE11&lt;&gt;"x",'RELEVE DES FICHES SUIVEUSES'!AZE11,0)/3</f>
        <v>0</v>
      </c>
      <c r="AZF11" s="15">
        <f>$B11*IF('RELEVE DES FICHES SUIVEUSES'!AZF11&lt;&gt;"x",'RELEVE DES FICHES SUIVEUSES'!AZF11,0)/3</f>
        <v>0</v>
      </c>
      <c r="AZG11" s="15">
        <f>$B11*IF('RELEVE DES FICHES SUIVEUSES'!AZG11&lt;&gt;"x",'RELEVE DES FICHES SUIVEUSES'!AZG11,0)/3</f>
        <v>0</v>
      </c>
      <c r="AZH11" s="15">
        <f>$B11*IF('RELEVE DES FICHES SUIVEUSES'!AZH11&lt;&gt;"x",'RELEVE DES FICHES SUIVEUSES'!AZH11,0)/3</f>
        <v>0</v>
      </c>
      <c r="AZI11" s="15">
        <f>$B11*IF('RELEVE DES FICHES SUIVEUSES'!AZI11&lt;&gt;"x",'RELEVE DES FICHES SUIVEUSES'!AZI11,0)/3</f>
        <v>0</v>
      </c>
      <c r="AZJ11" s="15">
        <f>$B11*IF('RELEVE DES FICHES SUIVEUSES'!AZJ11&lt;&gt;"x",'RELEVE DES FICHES SUIVEUSES'!AZJ11,0)/3</f>
        <v>0</v>
      </c>
      <c r="AZK11" s="15">
        <f>$B11*IF('RELEVE DES FICHES SUIVEUSES'!AZK11&lt;&gt;"x",'RELEVE DES FICHES SUIVEUSES'!AZK11,0)/3</f>
        <v>0</v>
      </c>
      <c r="AZL11" s="15">
        <f>$B11*IF('RELEVE DES FICHES SUIVEUSES'!AZL11&lt;&gt;"x",'RELEVE DES FICHES SUIVEUSES'!AZL11,0)/3</f>
        <v>0</v>
      </c>
      <c r="AZM11" s="15">
        <f>$B11*IF('RELEVE DES FICHES SUIVEUSES'!AZM11&lt;&gt;"x",'RELEVE DES FICHES SUIVEUSES'!AZM11,0)/3</f>
        <v>0</v>
      </c>
      <c r="AZN11" s="15">
        <f>$B11*IF('RELEVE DES FICHES SUIVEUSES'!AZN11&lt;&gt;"x",'RELEVE DES FICHES SUIVEUSES'!AZN11,0)/3</f>
        <v>0</v>
      </c>
      <c r="AZO11" s="15">
        <f>$B11*IF('RELEVE DES FICHES SUIVEUSES'!AZO11&lt;&gt;"x",'RELEVE DES FICHES SUIVEUSES'!AZO11,0)/3</f>
        <v>0</v>
      </c>
      <c r="AZP11" s="15">
        <f>$B11*IF('RELEVE DES FICHES SUIVEUSES'!AZP11&lt;&gt;"x",'RELEVE DES FICHES SUIVEUSES'!AZP11,0)/3</f>
        <v>0</v>
      </c>
      <c r="AZQ11" s="15">
        <f>$B11*IF('RELEVE DES FICHES SUIVEUSES'!AZQ11&lt;&gt;"x",'RELEVE DES FICHES SUIVEUSES'!AZQ11,0)/3</f>
        <v>0</v>
      </c>
      <c r="AZR11" s="15">
        <f>$B11*IF('RELEVE DES FICHES SUIVEUSES'!AZR11&lt;&gt;"x",'RELEVE DES FICHES SUIVEUSES'!AZR11,0)/3</f>
        <v>0</v>
      </c>
      <c r="AZS11" s="15">
        <f>$B11*IF('RELEVE DES FICHES SUIVEUSES'!AZS11&lt;&gt;"x",'RELEVE DES FICHES SUIVEUSES'!AZS11,0)/3</f>
        <v>0</v>
      </c>
      <c r="AZT11" s="15">
        <f>$B11*IF('RELEVE DES FICHES SUIVEUSES'!AZT11&lt;&gt;"x",'RELEVE DES FICHES SUIVEUSES'!AZT11,0)/3</f>
        <v>0</v>
      </c>
      <c r="AZU11" s="15">
        <f>$B11*IF('RELEVE DES FICHES SUIVEUSES'!AZU11&lt;&gt;"x",'RELEVE DES FICHES SUIVEUSES'!AZU11,0)/3</f>
        <v>0</v>
      </c>
      <c r="AZV11" s="15">
        <f>$B11*IF('RELEVE DES FICHES SUIVEUSES'!AZV11&lt;&gt;"x",'RELEVE DES FICHES SUIVEUSES'!AZV11,0)/3</f>
        <v>0</v>
      </c>
      <c r="AZW11" s="15">
        <f>$B11*IF('RELEVE DES FICHES SUIVEUSES'!AZW11&lt;&gt;"x",'RELEVE DES FICHES SUIVEUSES'!AZW11,0)/3</f>
        <v>0</v>
      </c>
      <c r="AZX11" s="15">
        <f>$B11*IF('RELEVE DES FICHES SUIVEUSES'!AZX11&lt;&gt;"x",'RELEVE DES FICHES SUIVEUSES'!AZX11,0)/3</f>
        <v>0</v>
      </c>
      <c r="AZY11" s="15">
        <f>$B11*IF('RELEVE DES FICHES SUIVEUSES'!AZY11&lt;&gt;"x",'RELEVE DES FICHES SUIVEUSES'!AZY11,0)/3</f>
        <v>0</v>
      </c>
      <c r="AZZ11" s="15">
        <f>$B11*IF('RELEVE DES FICHES SUIVEUSES'!AZZ11&lt;&gt;"x",'RELEVE DES FICHES SUIVEUSES'!AZZ11,0)/3</f>
        <v>0</v>
      </c>
      <c r="BAA11" s="15">
        <f>$B11*IF('RELEVE DES FICHES SUIVEUSES'!BAA11&lt;&gt;"x",'RELEVE DES FICHES SUIVEUSES'!BAA11,0)/3</f>
        <v>0</v>
      </c>
      <c r="BAB11" s="15">
        <f>$B11*IF('RELEVE DES FICHES SUIVEUSES'!BAB11&lt;&gt;"x",'RELEVE DES FICHES SUIVEUSES'!BAB11,0)/3</f>
        <v>0</v>
      </c>
      <c r="BAC11" s="15">
        <f>$B11*IF('RELEVE DES FICHES SUIVEUSES'!BAC11&lt;&gt;"x",'RELEVE DES FICHES SUIVEUSES'!BAC11,0)/3</f>
        <v>0</v>
      </c>
      <c r="BAD11" s="15">
        <f>$B11*IF('RELEVE DES FICHES SUIVEUSES'!BAD11&lt;&gt;"x",'RELEVE DES FICHES SUIVEUSES'!BAD11,0)/3</f>
        <v>0</v>
      </c>
      <c r="BAE11" s="15">
        <f>$B11*IF('RELEVE DES FICHES SUIVEUSES'!BAE11&lt;&gt;"x",'RELEVE DES FICHES SUIVEUSES'!BAE11,0)/3</f>
        <v>0</v>
      </c>
      <c r="BAF11" s="15">
        <f>$B11*IF('RELEVE DES FICHES SUIVEUSES'!BAF11&lt;&gt;"x",'RELEVE DES FICHES SUIVEUSES'!BAF11,0)/3</f>
        <v>0</v>
      </c>
      <c r="BAG11" s="15">
        <f>$B11*IF('RELEVE DES FICHES SUIVEUSES'!BAG11&lt;&gt;"x",'RELEVE DES FICHES SUIVEUSES'!BAG11,0)/3</f>
        <v>0</v>
      </c>
      <c r="BAH11" s="15">
        <f>$B11*IF('RELEVE DES FICHES SUIVEUSES'!BAH11&lt;&gt;"x",'RELEVE DES FICHES SUIVEUSES'!BAH11,0)/3</f>
        <v>0</v>
      </c>
      <c r="BAI11" s="15">
        <f>$B11*IF('RELEVE DES FICHES SUIVEUSES'!BAI11&lt;&gt;"x",'RELEVE DES FICHES SUIVEUSES'!BAI11,0)/3</f>
        <v>0</v>
      </c>
      <c r="BAJ11" s="15">
        <f>$B11*IF('RELEVE DES FICHES SUIVEUSES'!BAJ11&lt;&gt;"x",'RELEVE DES FICHES SUIVEUSES'!BAJ11,0)/3</f>
        <v>0</v>
      </c>
      <c r="BAK11" s="15">
        <f>$B11*IF('RELEVE DES FICHES SUIVEUSES'!BAK11&lt;&gt;"x",'RELEVE DES FICHES SUIVEUSES'!BAK11,0)/3</f>
        <v>0</v>
      </c>
      <c r="BAL11" s="15">
        <f>$B11*IF('RELEVE DES FICHES SUIVEUSES'!BAL11&lt;&gt;"x",'RELEVE DES FICHES SUIVEUSES'!BAL11,0)/3</f>
        <v>0</v>
      </c>
      <c r="BAM11" s="15">
        <f>$B11*IF('RELEVE DES FICHES SUIVEUSES'!BAM11&lt;&gt;"x",'RELEVE DES FICHES SUIVEUSES'!BAM11,0)/3</f>
        <v>0</v>
      </c>
      <c r="BAN11" s="15">
        <f>$B11*IF('RELEVE DES FICHES SUIVEUSES'!BAN11&lt;&gt;"x",'RELEVE DES FICHES SUIVEUSES'!BAN11,0)/3</f>
        <v>0</v>
      </c>
      <c r="BAO11" s="15">
        <f>$B11*IF('RELEVE DES FICHES SUIVEUSES'!BAO11&lt;&gt;"x",'RELEVE DES FICHES SUIVEUSES'!BAO11,0)/3</f>
        <v>0</v>
      </c>
      <c r="BAP11" s="15">
        <f>$B11*IF('RELEVE DES FICHES SUIVEUSES'!BAP11&lt;&gt;"x",'RELEVE DES FICHES SUIVEUSES'!BAP11,0)/3</f>
        <v>0</v>
      </c>
      <c r="BAQ11" s="15">
        <f>$B11*IF('RELEVE DES FICHES SUIVEUSES'!BAQ11&lt;&gt;"x",'RELEVE DES FICHES SUIVEUSES'!BAQ11,0)/3</f>
        <v>0</v>
      </c>
      <c r="BAR11" s="15">
        <f>$B11*IF('RELEVE DES FICHES SUIVEUSES'!BAR11&lt;&gt;"x",'RELEVE DES FICHES SUIVEUSES'!BAR11,0)/3</f>
        <v>0</v>
      </c>
      <c r="BAS11" s="15">
        <f>$B11*IF('RELEVE DES FICHES SUIVEUSES'!BAS11&lt;&gt;"x",'RELEVE DES FICHES SUIVEUSES'!BAS11,0)/3</f>
        <v>0</v>
      </c>
      <c r="BAT11" s="15">
        <f>$B11*IF('RELEVE DES FICHES SUIVEUSES'!BAT11&lt;&gt;"x",'RELEVE DES FICHES SUIVEUSES'!BAT11,0)/3</f>
        <v>0</v>
      </c>
      <c r="BAU11" s="15">
        <f>$B11*IF('RELEVE DES FICHES SUIVEUSES'!BAU11&lt;&gt;"x",'RELEVE DES FICHES SUIVEUSES'!BAU11,0)/3</f>
        <v>0</v>
      </c>
      <c r="BAV11" s="15">
        <f>$B11*IF('RELEVE DES FICHES SUIVEUSES'!BAV11&lt;&gt;"x",'RELEVE DES FICHES SUIVEUSES'!BAV11,0)/3</f>
        <v>0</v>
      </c>
      <c r="BAW11" s="15">
        <f>$B11*IF('RELEVE DES FICHES SUIVEUSES'!BAW11&lt;&gt;"x",'RELEVE DES FICHES SUIVEUSES'!BAW11,0)/3</f>
        <v>0</v>
      </c>
      <c r="BAX11" s="15">
        <f>$B11*IF('RELEVE DES FICHES SUIVEUSES'!BAX11&lt;&gt;"x",'RELEVE DES FICHES SUIVEUSES'!BAX11,0)/3</f>
        <v>0</v>
      </c>
      <c r="BAY11" s="15">
        <f>$B11*IF('RELEVE DES FICHES SUIVEUSES'!BAY11&lt;&gt;"x",'RELEVE DES FICHES SUIVEUSES'!BAY11,0)/3</f>
        <v>0</v>
      </c>
      <c r="BAZ11" s="15">
        <f>$B11*IF('RELEVE DES FICHES SUIVEUSES'!BAZ11&lt;&gt;"x",'RELEVE DES FICHES SUIVEUSES'!BAZ11,0)/3</f>
        <v>0</v>
      </c>
      <c r="BBA11" s="15">
        <f>$B11*IF('RELEVE DES FICHES SUIVEUSES'!BBA11&lt;&gt;"x",'RELEVE DES FICHES SUIVEUSES'!BBA11,0)/3</f>
        <v>0</v>
      </c>
      <c r="BBB11" s="15">
        <f>$B11*IF('RELEVE DES FICHES SUIVEUSES'!BBB11&lt;&gt;"x",'RELEVE DES FICHES SUIVEUSES'!BBB11,0)/3</f>
        <v>0</v>
      </c>
      <c r="BBC11" s="15">
        <f>$B11*IF('RELEVE DES FICHES SUIVEUSES'!BBC11&lt;&gt;"x",'RELEVE DES FICHES SUIVEUSES'!BBC11,0)/3</f>
        <v>0</v>
      </c>
      <c r="BBD11" s="15">
        <f>$B11*IF('RELEVE DES FICHES SUIVEUSES'!BBD11&lt;&gt;"x",'RELEVE DES FICHES SUIVEUSES'!BBD11,0)/3</f>
        <v>0</v>
      </c>
      <c r="BBE11" s="15">
        <f>$B11*IF('RELEVE DES FICHES SUIVEUSES'!BBE11&lt;&gt;"x",'RELEVE DES FICHES SUIVEUSES'!BBE11,0)/3</f>
        <v>0</v>
      </c>
      <c r="BBF11" s="15">
        <f>$B11*IF('RELEVE DES FICHES SUIVEUSES'!BBF11&lt;&gt;"x",'RELEVE DES FICHES SUIVEUSES'!BBF11,0)/3</f>
        <v>0</v>
      </c>
      <c r="BBG11" s="15">
        <f>$B11*IF('RELEVE DES FICHES SUIVEUSES'!BBG11&lt;&gt;"x",'RELEVE DES FICHES SUIVEUSES'!BBG11,0)/3</f>
        <v>0</v>
      </c>
      <c r="BBH11" s="15">
        <f>$B11*IF('RELEVE DES FICHES SUIVEUSES'!BBH11&lt;&gt;"x",'RELEVE DES FICHES SUIVEUSES'!BBH11,0)/3</f>
        <v>0</v>
      </c>
      <c r="BBI11" s="15">
        <f>$B11*IF('RELEVE DES FICHES SUIVEUSES'!BBI11&lt;&gt;"x",'RELEVE DES FICHES SUIVEUSES'!BBI11,0)/3</f>
        <v>0</v>
      </c>
      <c r="BBJ11" s="15">
        <f>$B11*IF('RELEVE DES FICHES SUIVEUSES'!BBJ11&lt;&gt;"x",'RELEVE DES FICHES SUIVEUSES'!BBJ11,0)/3</f>
        <v>0</v>
      </c>
      <c r="BBK11" s="15">
        <f>$B11*IF('RELEVE DES FICHES SUIVEUSES'!BBK11&lt;&gt;"x",'RELEVE DES FICHES SUIVEUSES'!BBK11,0)/3</f>
        <v>0</v>
      </c>
      <c r="BBL11" s="15">
        <f>$B11*IF('RELEVE DES FICHES SUIVEUSES'!BBL11&lt;&gt;"x",'RELEVE DES FICHES SUIVEUSES'!BBL11,0)/3</f>
        <v>0</v>
      </c>
      <c r="BBM11" s="15">
        <f>$B11*IF('RELEVE DES FICHES SUIVEUSES'!BBM11&lt;&gt;"x",'RELEVE DES FICHES SUIVEUSES'!BBM11,0)/3</f>
        <v>0</v>
      </c>
      <c r="BBN11" s="15">
        <f>$B11*IF('RELEVE DES FICHES SUIVEUSES'!BBN11&lt;&gt;"x",'RELEVE DES FICHES SUIVEUSES'!BBN11,0)/3</f>
        <v>0</v>
      </c>
      <c r="BBO11" s="15">
        <f>$B11*IF('RELEVE DES FICHES SUIVEUSES'!BBO11&lt;&gt;"x",'RELEVE DES FICHES SUIVEUSES'!BBO11,0)/3</f>
        <v>0</v>
      </c>
      <c r="BBP11" s="15">
        <f>$B11*IF('RELEVE DES FICHES SUIVEUSES'!BBP11&lt;&gt;"x",'RELEVE DES FICHES SUIVEUSES'!BBP11,0)/3</f>
        <v>0</v>
      </c>
      <c r="BBQ11" s="15">
        <f>$B11*IF('RELEVE DES FICHES SUIVEUSES'!BBQ11&lt;&gt;"x",'RELEVE DES FICHES SUIVEUSES'!BBQ11,0)/3</f>
        <v>0</v>
      </c>
      <c r="BBR11" s="15">
        <f>$B11*IF('RELEVE DES FICHES SUIVEUSES'!BBR11&lt;&gt;"x",'RELEVE DES FICHES SUIVEUSES'!BBR11,0)/3</f>
        <v>0</v>
      </c>
      <c r="BBS11" s="15">
        <f>$B11*IF('RELEVE DES FICHES SUIVEUSES'!BBS11&lt;&gt;"x",'RELEVE DES FICHES SUIVEUSES'!BBS11,0)/3</f>
        <v>0</v>
      </c>
      <c r="BBT11" s="15">
        <f>$B11*IF('RELEVE DES FICHES SUIVEUSES'!BBT11&lt;&gt;"x",'RELEVE DES FICHES SUIVEUSES'!BBT11,0)/3</f>
        <v>0</v>
      </c>
      <c r="BBU11" s="15">
        <f>$B11*IF('RELEVE DES FICHES SUIVEUSES'!BBU11&lt;&gt;"x",'RELEVE DES FICHES SUIVEUSES'!BBU11,0)/3</f>
        <v>0</v>
      </c>
      <c r="BBV11" s="15">
        <f>$B11*IF('RELEVE DES FICHES SUIVEUSES'!BBV11&lt;&gt;"x",'RELEVE DES FICHES SUIVEUSES'!BBV11,0)/3</f>
        <v>0</v>
      </c>
      <c r="BBW11" s="15">
        <f>$B11*IF('RELEVE DES FICHES SUIVEUSES'!BBW11&lt;&gt;"x",'RELEVE DES FICHES SUIVEUSES'!BBW11,0)/3</f>
        <v>0</v>
      </c>
      <c r="BBX11" s="15">
        <f>$B11*IF('RELEVE DES FICHES SUIVEUSES'!BBX11&lt;&gt;"x",'RELEVE DES FICHES SUIVEUSES'!BBX11,0)/3</f>
        <v>0</v>
      </c>
      <c r="BBY11" s="15">
        <f>$B11*IF('RELEVE DES FICHES SUIVEUSES'!BBY11&lt;&gt;"x",'RELEVE DES FICHES SUIVEUSES'!BBY11,0)/3</f>
        <v>0</v>
      </c>
      <c r="BBZ11" s="15">
        <f>$B11*IF('RELEVE DES FICHES SUIVEUSES'!BBZ11&lt;&gt;"x",'RELEVE DES FICHES SUIVEUSES'!BBZ11,0)/3</f>
        <v>0</v>
      </c>
      <c r="BCA11" s="15">
        <f>$B11*IF('RELEVE DES FICHES SUIVEUSES'!BCA11&lt;&gt;"x",'RELEVE DES FICHES SUIVEUSES'!BCA11,0)/3</f>
        <v>0</v>
      </c>
      <c r="BCB11" s="15">
        <f>$B11*IF('RELEVE DES FICHES SUIVEUSES'!BCB11&lt;&gt;"x",'RELEVE DES FICHES SUIVEUSES'!BCB11,0)/3</f>
        <v>0</v>
      </c>
      <c r="BCC11" s="15">
        <f>$B11*IF('RELEVE DES FICHES SUIVEUSES'!BCC11&lt;&gt;"x",'RELEVE DES FICHES SUIVEUSES'!BCC11,0)/3</f>
        <v>0</v>
      </c>
      <c r="BCD11" s="15">
        <f>$B11*IF('RELEVE DES FICHES SUIVEUSES'!BCD11&lt;&gt;"x",'RELEVE DES FICHES SUIVEUSES'!BCD11,0)/3</f>
        <v>0</v>
      </c>
      <c r="BCE11" s="15">
        <f>$B11*IF('RELEVE DES FICHES SUIVEUSES'!BCE11&lt;&gt;"x",'RELEVE DES FICHES SUIVEUSES'!BCE11,0)/3</f>
        <v>0</v>
      </c>
      <c r="BCF11" s="15">
        <f>$B11*IF('RELEVE DES FICHES SUIVEUSES'!BCF11&lt;&gt;"x",'RELEVE DES FICHES SUIVEUSES'!BCF11,0)/3</f>
        <v>0</v>
      </c>
      <c r="BCG11" s="15">
        <f>$B11*IF('RELEVE DES FICHES SUIVEUSES'!BCG11&lt;&gt;"x",'RELEVE DES FICHES SUIVEUSES'!BCG11,0)/3</f>
        <v>0</v>
      </c>
      <c r="BCH11" s="15">
        <f>$B11*IF('RELEVE DES FICHES SUIVEUSES'!BCH11&lt;&gt;"x",'RELEVE DES FICHES SUIVEUSES'!BCH11,0)/3</f>
        <v>0</v>
      </c>
      <c r="BCI11" s="15">
        <f>$B11*IF('RELEVE DES FICHES SUIVEUSES'!BCI11&lt;&gt;"x",'RELEVE DES FICHES SUIVEUSES'!BCI11,0)/3</f>
        <v>0</v>
      </c>
      <c r="BCJ11" s="15">
        <f>$B11*IF('RELEVE DES FICHES SUIVEUSES'!BCJ11&lt;&gt;"x",'RELEVE DES FICHES SUIVEUSES'!BCJ11,0)/3</f>
        <v>0</v>
      </c>
      <c r="BCK11" s="15">
        <f>$B11*IF('RELEVE DES FICHES SUIVEUSES'!BCK11&lt;&gt;"x",'RELEVE DES FICHES SUIVEUSES'!BCK11,0)/3</f>
        <v>0</v>
      </c>
      <c r="BCL11" s="15">
        <f>$B11*IF('RELEVE DES FICHES SUIVEUSES'!BCL11&lt;&gt;"x",'RELEVE DES FICHES SUIVEUSES'!BCL11,0)/3</f>
        <v>0</v>
      </c>
      <c r="BCM11" s="15">
        <f>$B11*IF('RELEVE DES FICHES SUIVEUSES'!BCM11&lt;&gt;"x",'RELEVE DES FICHES SUIVEUSES'!BCM11,0)/3</f>
        <v>0</v>
      </c>
      <c r="BCN11" s="15">
        <f>$B11*IF('RELEVE DES FICHES SUIVEUSES'!BCN11&lt;&gt;"x",'RELEVE DES FICHES SUIVEUSES'!BCN11,0)/3</f>
        <v>0</v>
      </c>
      <c r="BCO11" s="15">
        <f>$B11*IF('RELEVE DES FICHES SUIVEUSES'!BCO11&lt;&gt;"x",'RELEVE DES FICHES SUIVEUSES'!BCO11,0)/3</f>
        <v>0</v>
      </c>
      <c r="BCP11" s="15">
        <f>$B11*IF('RELEVE DES FICHES SUIVEUSES'!BCP11&lt;&gt;"x",'RELEVE DES FICHES SUIVEUSES'!BCP11,0)/3</f>
        <v>0</v>
      </c>
      <c r="BCQ11" s="15">
        <f>$B11*IF('RELEVE DES FICHES SUIVEUSES'!BCQ11&lt;&gt;"x",'RELEVE DES FICHES SUIVEUSES'!BCQ11,0)/3</f>
        <v>0</v>
      </c>
      <c r="BCR11" s="15">
        <f>$B11*IF('RELEVE DES FICHES SUIVEUSES'!BCR11&lt;&gt;"x",'RELEVE DES FICHES SUIVEUSES'!BCR11,0)/3</f>
        <v>0</v>
      </c>
      <c r="BCS11" s="15">
        <f>$B11*IF('RELEVE DES FICHES SUIVEUSES'!BCS11&lt;&gt;"x",'RELEVE DES FICHES SUIVEUSES'!BCS11,0)/3</f>
        <v>0</v>
      </c>
      <c r="BCT11" s="15">
        <f>$B11*IF('RELEVE DES FICHES SUIVEUSES'!BCT11&lt;&gt;"x",'RELEVE DES FICHES SUIVEUSES'!BCT11,0)/3</f>
        <v>0</v>
      </c>
      <c r="BCU11" s="15">
        <f>$B11*IF('RELEVE DES FICHES SUIVEUSES'!BCU11&lt;&gt;"x",'RELEVE DES FICHES SUIVEUSES'!BCU11,0)/3</f>
        <v>0</v>
      </c>
      <c r="BCV11" s="15">
        <f>$B11*IF('RELEVE DES FICHES SUIVEUSES'!BCV11&lt;&gt;"x",'RELEVE DES FICHES SUIVEUSES'!BCV11,0)/3</f>
        <v>0</v>
      </c>
      <c r="BCW11" s="15">
        <f>$B11*IF('RELEVE DES FICHES SUIVEUSES'!BCW11&lt;&gt;"x",'RELEVE DES FICHES SUIVEUSES'!BCW11,0)/3</f>
        <v>0</v>
      </c>
      <c r="BCX11" s="15">
        <f>$B11*IF('RELEVE DES FICHES SUIVEUSES'!BCX11&lt;&gt;"x",'RELEVE DES FICHES SUIVEUSES'!BCX11,0)/3</f>
        <v>0</v>
      </c>
      <c r="BCY11" s="15">
        <f>$B11*IF('RELEVE DES FICHES SUIVEUSES'!BCY11&lt;&gt;"x",'RELEVE DES FICHES SUIVEUSES'!BCY11,0)/3</f>
        <v>0</v>
      </c>
      <c r="BCZ11" s="15">
        <f>$B11*IF('RELEVE DES FICHES SUIVEUSES'!BCZ11&lt;&gt;"x",'RELEVE DES FICHES SUIVEUSES'!BCZ11,0)/3</f>
        <v>0</v>
      </c>
      <c r="BDA11" s="15">
        <f>$B11*IF('RELEVE DES FICHES SUIVEUSES'!BDA11&lt;&gt;"x",'RELEVE DES FICHES SUIVEUSES'!BDA11,0)/3</f>
        <v>0</v>
      </c>
      <c r="BDB11" s="15">
        <f>$B11*IF('RELEVE DES FICHES SUIVEUSES'!BDB11&lt;&gt;"x",'RELEVE DES FICHES SUIVEUSES'!BDB11,0)/3</f>
        <v>0</v>
      </c>
      <c r="BDC11" s="15">
        <f>$B11*IF('RELEVE DES FICHES SUIVEUSES'!BDC11&lt;&gt;"x",'RELEVE DES FICHES SUIVEUSES'!BDC11,0)/3</f>
        <v>0</v>
      </c>
      <c r="BDD11" s="15">
        <f>$B11*IF('RELEVE DES FICHES SUIVEUSES'!BDD11&lt;&gt;"x",'RELEVE DES FICHES SUIVEUSES'!BDD11,0)/3</f>
        <v>0</v>
      </c>
      <c r="BDE11" s="15">
        <f>$B11*IF('RELEVE DES FICHES SUIVEUSES'!BDE11&lt;&gt;"x",'RELEVE DES FICHES SUIVEUSES'!BDE11,0)/3</f>
        <v>0</v>
      </c>
      <c r="BDF11" s="15">
        <f>$B11*IF('RELEVE DES FICHES SUIVEUSES'!BDF11&lt;&gt;"x",'RELEVE DES FICHES SUIVEUSES'!BDF11,0)/3</f>
        <v>0</v>
      </c>
      <c r="BDG11" s="15">
        <f>$B11*IF('RELEVE DES FICHES SUIVEUSES'!BDG11&lt;&gt;"x",'RELEVE DES FICHES SUIVEUSES'!BDG11,0)/3</f>
        <v>0</v>
      </c>
      <c r="BDH11" s="15">
        <f>$B11*IF('RELEVE DES FICHES SUIVEUSES'!BDH11&lt;&gt;"x",'RELEVE DES FICHES SUIVEUSES'!BDH11,0)/3</f>
        <v>0</v>
      </c>
      <c r="BDI11" s="15">
        <f>$B11*IF('RELEVE DES FICHES SUIVEUSES'!BDI11&lt;&gt;"x",'RELEVE DES FICHES SUIVEUSES'!BDI11,0)/3</f>
        <v>0</v>
      </c>
      <c r="BDJ11" s="15">
        <f>$B11*IF('RELEVE DES FICHES SUIVEUSES'!BDJ11&lt;&gt;"x",'RELEVE DES FICHES SUIVEUSES'!BDJ11,0)/3</f>
        <v>0</v>
      </c>
      <c r="BDK11" s="15">
        <f>$B11*IF('RELEVE DES FICHES SUIVEUSES'!BDK11&lt;&gt;"x",'RELEVE DES FICHES SUIVEUSES'!BDK11,0)/3</f>
        <v>0</v>
      </c>
      <c r="BDL11" s="15">
        <f>$B11*IF('RELEVE DES FICHES SUIVEUSES'!BDL11&lt;&gt;"x",'RELEVE DES FICHES SUIVEUSES'!BDL11,0)/3</f>
        <v>0</v>
      </c>
      <c r="BDM11" s="15">
        <f>$B11*IF('RELEVE DES FICHES SUIVEUSES'!BDM11&lt;&gt;"x",'RELEVE DES FICHES SUIVEUSES'!BDM11,0)/3</f>
        <v>0</v>
      </c>
      <c r="BDN11" s="15">
        <f>$B11*IF('RELEVE DES FICHES SUIVEUSES'!BDN11&lt;&gt;"x",'RELEVE DES FICHES SUIVEUSES'!BDN11,0)/3</f>
        <v>0</v>
      </c>
      <c r="BDO11" s="15">
        <f>$B11*IF('RELEVE DES FICHES SUIVEUSES'!BDO11&lt;&gt;"x",'RELEVE DES FICHES SUIVEUSES'!BDO11,0)/3</f>
        <v>0</v>
      </c>
      <c r="BDP11" s="15">
        <f>$B11*IF('RELEVE DES FICHES SUIVEUSES'!BDP11&lt;&gt;"x",'RELEVE DES FICHES SUIVEUSES'!BDP11,0)/3</f>
        <v>0</v>
      </c>
      <c r="BDQ11" s="15">
        <f>$B11*IF('RELEVE DES FICHES SUIVEUSES'!BDQ11&lt;&gt;"x",'RELEVE DES FICHES SUIVEUSES'!BDQ11,0)/3</f>
        <v>0</v>
      </c>
      <c r="BDR11" s="15">
        <f>$B11*IF('RELEVE DES FICHES SUIVEUSES'!BDR11&lt;&gt;"x",'RELEVE DES FICHES SUIVEUSES'!BDR11,0)/3</f>
        <v>0</v>
      </c>
      <c r="BDS11" s="15">
        <f>$B11*IF('RELEVE DES FICHES SUIVEUSES'!BDS11&lt;&gt;"x",'RELEVE DES FICHES SUIVEUSES'!BDS11,0)/3</f>
        <v>0</v>
      </c>
      <c r="BDT11" s="15">
        <f>$B11*IF('RELEVE DES FICHES SUIVEUSES'!BDT11&lt;&gt;"x",'RELEVE DES FICHES SUIVEUSES'!BDT11,0)/3</f>
        <v>0</v>
      </c>
      <c r="BDU11" s="15">
        <f>$B11*IF('RELEVE DES FICHES SUIVEUSES'!BDU11&lt;&gt;"x",'RELEVE DES FICHES SUIVEUSES'!BDU11,0)/3</f>
        <v>0</v>
      </c>
      <c r="BDV11" s="15">
        <f>$B11*IF('RELEVE DES FICHES SUIVEUSES'!BDV11&lt;&gt;"x",'RELEVE DES FICHES SUIVEUSES'!BDV11,0)/3</f>
        <v>0</v>
      </c>
      <c r="BDW11" s="15">
        <f>$B11*IF('RELEVE DES FICHES SUIVEUSES'!BDW11&lt;&gt;"x",'RELEVE DES FICHES SUIVEUSES'!BDW11,0)/3</f>
        <v>0</v>
      </c>
      <c r="BDX11" s="15">
        <f>$B11*IF('RELEVE DES FICHES SUIVEUSES'!BDX11&lt;&gt;"x",'RELEVE DES FICHES SUIVEUSES'!BDX11,0)/3</f>
        <v>0</v>
      </c>
      <c r="BDY11" s="15">
        <f>$B11*IF('RELEVE DES FICHES SUIVEUSES'!BDY11&lt;&gt;"x",'RELEVE DES FICHES SUIVEUSES'!BDY11,0)/3</f>
        <v>0</v>
      </c>
      <c r="BDZ11" s="15">
        <f>$B11*IF('RELEVE DES FICHES SUIVEUSES'!BDZ11&lt;&gt;"x",'RELEVE DES FICHES SUIVEUSES'!BDZ11,0)/3</f>
        <v>0</v>
      </c>
      <c r="BEA11" s="15">
        <f>$B11*IF('RELEVE DES FICHES SUIVEUSES'!BEA11&lt;&gt;"x",'RELEVE DES FICHES SUIVEUSES'!BEA11,0)/3</f>
        <v>0</v>
      </c>
      <c r="BEB11" s="15">
        <f>$B11*IF('RELEVE DES FICHES SUIVEUSES'!BEB11&lt;&gt;"x",'RELEVE DES FICHES SUIVEUSES'!BEB11,0)/3</f>
        <v>0</v>
      </c>
      <c r="BEC11" s="15">
        <f>$B11*IF('RELEVE DES FICHES SUIVEUSES'!BEC11&lt;&gt;"x",'RELEVE DES FICHES SUIVEUSES'!BEC11,0)/3</f>
        <v>0</v>
      </c>
      <c r="BED11" s="15">
        <f>$B11*IF('RELEVE DES FICHES SUIVEUSES'!BED11&lt;&gt;"x",'RELEVE DES FICHES SUIVEUSES'!BED11,0)/3</f>
        <v>0</v>
      </c>
      <c r="BEE11" s="15">
        <f>$B11*IF('RELEVE DES FICHES SUIVEUSES'!BEE11&lt;&gt;"x",'RELEVE DES FICHES SUIVEUSES'!BEE11,0)/3</f>
        <v>0</v>
      </c>
      <c r="BEF11" s="15">
        <f>$B11*IF('RELEVE DES FICHES SUIVEUSES'!BEF11&lt;&gt;"x",'RELEVE DES FICHES SUIVEUSES'!BEF11,0)/3</f>
        <v>0</v>
      </c>
      <c r="BEG11" s="15">
        <f>$B11*IF('RELEVE DES FICHES SUIVEUSES'!BEG11&lt;&gt;"x",'RELEVE DES FICHES SUIVEUSES'!BEG11,0)/3</f>
        <v>0</v>
      </c>
      <c r="BEH11" s="15">
        <f>$B11*IF('RELEVE DES FICHES SUIVEUSES'!BEH11&lt;&gt;"x",'RELEVE DES FICHES SUIVEUSES'!BEH11,0)/3</f>
        <v>0</v>
      </c>
      <c r="BEI11" s="15">
        <f>$B11*IF('RELEVE DES FICHES SUIVEUSES'!BEI11&lt;&gt;"x",'RELEVE DES FICHES SUIVEUSES'!BEI11,0)/3</f>
        <v>0</v>
      </c>
      <c r="BEJ11" s="15">
        <f>$B11*IF('RELEVE DES FICHES SUIVEUSES'!BEJ11&lt;&gt;"x",'RELEVE DES FICHES SUIVEUSES'!BEJ11,0)/3</f>
        <v>0</v>
      </c>
      <c r="BEK11" s="15">
        <f>$B11*IF('RELEVE DES FICHES SUIVEUSES'!BEK11&lt;&gt;"x",'RELEVE DES FICHES SUIVEUSES'!BEK11,0)/3</f>
        <v>0</v>
      </c>
      <c r="BEL11" s="15">
        <f>$B11*IF('RELEVE DES FICHES SUIVEUSES'!BEL11&lt;&gt;"x",'RELEVE DES FICHES SUIVEUSES'!BEL11,0)/3</f>
        <v>0</v>
      </c>
      <c r="BEM11" s="15">
        <f>$B11*IF('RELEVE DES FICHES SUIVEUSES'!BEM11&lt;&gt;"x",'RELEVE DES FICHES SUIVEUSES'!BEM11,0)/3</f>
        <v>0</v>
      </c>
      <c r="BEN11" s="15">
        <f>$B11*IF('RELEVE DES FICHES SUIVEUSES'!BEN11&lt;&gt;"x",'RELEVE DES FICHES SUIVEUSES'!BEN11,0)/3</f>
        <v>0</v>
      </c>
      <c r="BEO11" s="15">
        <f>$B11*IF('RELEVE DES FICHES SUIVEUSES'!BEO11&lt;&gt;"x",'RELEVE DES FICHES SUIVEUSES'!BEO11,0)/3</f>
        <v>0</v>
      </c>
      <c r="BEP11" s="15">
        <f>$B11*IF('RELEVE DES FICHES SUIVEUSES'!BEP11&lt;&gt;"x",'RELEVE DES FICHES SUIVEUSES'!BEP11,0)/3</f>
        <v>0</v>
      </c>
      <c r="BEQ11" s="15">
        <f>$B11*IF('RELEVE DES FICHES SUIVEUSES'!BEQ11&lt;&gt;"x",'RELEVE DES FICHES SUIVEUSES'!BEQ11,0)/3</f>
        <v>0</v>
      </c>
      <c r="BER11" s="15">
        <f>$B11*IF('RELEVE DES FICHES SUIVEUSES'!BER11&lt;&gt;"x",'RELEVE DES FICHES SUIVEUSES'!BER11,0)/3</f>
        <v>0</v>
      </c>
      <c r="BES11" s="15">
        <f>$B11*IF('RELEVE DES FICHES SUIVEUSES'!BES11&lt;&gt;"x",'RELEVE DES FICHES SUIVEUSES'!BES11,0)/3</f>
        <v>0</v>
      </c>
      <c r="BET11" s="15">
        <f>$B11*IF('RELEVE DES FICHES SUIVEUSES'!BET11&lt;&gt;"x",'RELEVE DES FICHES SUIVEUSES'!BET11,0)/3</f>
        <v>0</v>
      </c>
      <c r="BEU11" s="15">
        <f>$B11*IF('RELEVE DES FICHES SUIVEUSES'!BEU11&lt;&gt;"x",'RELEVE DES FICHES SUIVEUSES'!BEU11,0)/3</f>
        <v>0</v>
      </c>
      <c r="BEV11" s="15">
        <f>$B11*IF('RELEVE DES FICHES SUIVEUSES'!BEV11&lt;&gt;"x",'RELEVE DES FICHES SUIVEUSES'!BEV11,0)/3</f>
        <v>0</v>
      </c>
      <c r="BEW11" s="15">
        <f>$B11*IF('RELEVE DES FICHES SUIVEUSES'!BEW11&lt;&gt;"x",'RELEVE DES FICHES SUIVEUSES'!BEW11,0)/3</f>
        <v>0</v>
      </c>
      <c r="BEX11" s="15">
        <f>$B11*IF('RELEVE DES FICHES SUIVEUSES'!BEX11&lt;&gt;"x",'RELEVE DES FICHES SUIVEUSES'!BEX11,0)/3</f>
        <v>0</v>
      </c>
      <c r="BEY11" s="15">
        <f>$B11*IF('RELEVE DES FICHES SUIVEUSES'!BEY11&lt;&gt;"x",'RELEVE DES FICHES SUIVEUSES'!BEY11,0)/3</f>
        <v>0</v>
      </c>
      <c r="BEZ11" s="15">
        <f>$B11*IF('RELEVE DES FICHES SUIVEUSES'!BEZ11&lt;&gt;"x",'RELEVE DES FICHES SUIVEUSES'!BEZ11,0)/3</f>
        <v>0</v>
      </c>
      <c r="BFA11" s="15">
        <f>$B11*IF('RELEVE DES FICHES SUIVEUSES'!BFA11&lt;&gt;"x",'RELEVE DES FICHES SUIVEUSES'!BFA11,0)/3</f>
        <v>0</v>
      </c>
      <c r="BFB11" s="15">
        <f>$B11*IF('RELEVE DES FICHES SUIVEUSES'!BFB11&lt;&gt;"x",'RELEVE DES FICHES SUIVEUSES'!BFB11,0)/3</f>
        <v>0</v>
      </c>
      <c r="BFC11" s="15">
        <f>$B11*IF('RELEVE DES FICHES SUIVEUSES'!BFC11&lt;&gt;"x",'RELEVE DES FICHES SUIVEUSES'!BFC11,0)/3</f>
        <v>0</v>
      </c>
      <c r="BFD11" s="15">
        <f>$B11*IF('RELEVE DES FICHES SUIVEUSES'!BFD11&lt;&gt;"x",'RELEVE DES FICHES SUIVEUSES'!BFD11,0)/3</f>
        <v>0</v>
      </c>
      <c r="BFE11" s="15">
        <f>$B11*IF('RELEVE DES FICHES SUIVEUSES'!BFE11&lt;&gt;"x",'RELEVE DES FICHES SUIVEUSES'!BFE11,0)/3</f>
        <v>0</v>
      </c>
      <c r="BFF11" s="15">
        <f>$B11*IF('RELEVE DES FICHES SUIVEUSES'!BFF11&lt;&gt;"x",'RELEVE DES FICHES SUIVEUSES'!BFF11,0)/3</f>
        <v>0</v>
      </c>
      <c r="BFG11" s="15">
        <f>$B11*IF('RELEVE DES FICHES SUIVEUSES'!BFG11&lt;&gt;"x",'RELEVE DES FICHES SUIVEUSES'!BFG11,0)/3</f>
        <v>0</v>
      </c>
      <c r="BFH11" s="15">
        <f>$B11*IF('RELEVE DES FICHES SUIVEUSES'!BFH11&lt;&gt;"x",'RELEVE DES FICHES SUIVEUSES'!BFH11,0)/3</f>
        <v>0</v>
      </c>
      <c r="BFI11" s="15">
        <f>$B11*IF('RELEVE DES FICHES SUIVEUSES'!BFI11&lt;&gt;"x",'RELEVE DES FICHES SUIVEUSES'!BFI11,0)/3</f>
        <v>0</v>
      </c>
      <c r="BFJ11" s="15">
        <f>$B11*IF('RELEVE DES FICHES SUIVEUSES'!BFJ11&lt;&gt;"x",'RELEVE DES FICHES SUIVEUSES'!BFJ11,0)/3</f>
        <v>0</v>
      </c>
      <c r="BFK11" s="15">
        <f>$B11*IF('RELEVE DES FICHES SUIVEUSES'!BFK11&lt;&gt;"x",'RELEVE DES FICHES SUIVEUSES'!BFK11,0)/3</f>
        <v>0</v>
      </c>
      <c r="BFL11" s="15">
        <f>$B11*IF('RELEVE DES FICHES SUIVEUSES'!BFL11&lt;&gt;"x",'RELEVE DES FICHES SUIVEUSES'!BFL11,0)/3</f>
        <v>0</v>
      </c>
      <c r="BFM11" s="15">
        <f>$B11*IF('RELEVE DES FICHES SUIVEUSES'!BFM11&lt;&gt;"x",'RELEVE DES FICHES SUIVEUSES'!BFM11,0)/3</f>
        <v>0</v>
      </c>
      <c r="BFN11" s="15">
        <f>$B11*IF('RELEVE DES FICHES SUIVEUSES'!BFN11&lt;&gt;"x",'RELEVE DES FICHES SUIVEUSES'!BFN11,0)/3</f>
        <v>0</v>
      </c>
      <c r="BFO11" s="15">
        <f>$B11*IF('RELEVE DES FICHES SUIVEUSES'!BFO11&lt;&gt;"x",'RELEVE DES FICHES SUIVEUSES'!BFO11,0)/3</f>
        <v>0</v>
      </c>
      <c r="BFP11" s="15">
        <f>$B11*IF('RELEVE DES FICHES SUIVEUSES'!BFP11&lt;&gt;"x",'RELEVE DES FICHES SUIVEUSES'!BFP11,0)/3</f>
        <v>0</v>
      </c>
      <c r="BFQ11" s="15">
        <f>$B11*IF('RELEVE DES FICHES SUIVEUSES'!BFQ11&lt;&gt;"x",'RELEVE DES FICHES SUIVEUSES'!BFQ11,0)/3</f>
        <v>0</v>
      </c>
      <c r="BFR11" s="15">
        <f>$B11*IF('RELEVE DES FICHES SUIVEUSES'!BFR11&lt;&gt;"x",'RELEVE DES FICHES SUIVEUSES'!BFR11,0)/3</f>
        <v>0</v>
      </c>
      <c r="BFS11" s="15">
        <f>$B11*IF('RELEVE DES FICHES SUIVEUSES'!BFS11&lt;&gt;"x",'RELEVE DES FICHES SUIVEUSES'!BFS11,0)/3</f>
        <v>0</v>
      </c>
      <c r="BFT11" s="15">
        <f>$B11*IF('RELEVE DES FICHES SUIVEUSES'!BFT11&lt;&gt;"x",'RELEVE DES FICHES SUIVEUSES'!BFT11,0)/3</f>
        <v>0</v>
      </c>
      <c r="BFU11" s="15">
        <f>$B11*IF('RELEVE DES FICHES SUIVEUSES'!BFU11&lt;&gt;"x",'RELEVE DES FICHES SUIVEUSES'!BFU11,0)/3</f>
        <v>0</v>
      </c>
      <c r="BFV11" s="15">
        <f>$B11*IF('RELEVE DES FICHES SUIVEUSES'!BFV11&lt;&gt;"x",'RELEVE DES FICHES SUIVEUSES'!BFV11,0)/3</f>
        <v>0</v>
      </c>
      <c r="BFW11" s="15">
        <f>$B11*IF('RELEVE DES FICHES SUIVEUSES'!BFW11&lt;&gt;"x",'RELEVE DES FICHES SUIVEUSES'!BFW11,0)/3</f>
        <v>0</v>
      </c>
      <c r="BFX11" s="15">
        <f>$B11*IF('RELEVE DES FICHES SUIVEUSES'!BFX11&lt;&gt;"x",'RELEVE DES FICHES SUIVEUSES'!BFX11,0)/3</f>
        <v>0</v>
      </c>
      <c r="BFY11" s="15">
        <f>$B11*IF('RELEVE DES FICHES SUIVEUSES'!BFY11&lt;&gt;"x",'RELEVE DES FICHES SUIVEUSES'!BFY11,0)/3</f>
        <v>0</v>
      </c>
      <c r="BFZ11" s="15">
        <f>$B11*IF('RELEVE DES FICHES SUIVEUSES'!BFZ11&lt;&gt;"x",'RELEVE DES FICHES SUIVEUSES'!BFZ11,0)/3</f>
        <v>0</v>
      </c>
      <c r="BGA11" s="15">
        <f>$B11*IF('RELEVE DES FICHES SUIVEUSES'!BGA11&lt;&gt;"x",'RELEVE DES FICHES SUIVEUSES'!BGA11,0)/3</f>
        <v>0</v>
      </c>
      <c r="BGB11" s="15">
        <f>$B11*IF('RELEVE DES FICHES SUIVEUSES'!BGB11&lt;&gt;"x",'RELEVE DES FICHES SUIVEUSES'!BGB11,0)/3</f>
        <v>0</v>
      </c>
      <c r="BGC11" s="15">
        <f>$B11*IF('RELEVE DES FICHES SUIVEUSES'!BGC11&lt;&gt;"x",'RELEVE DES FICHES SUIVEUSES'!BGC11,0)/3</f>
        <v>0</v>
      </c>
      <c r="BGD11" s="15">
        <f>$B11*IF('RELEVE DES FICHES SUIVEUSES'!BGD11&lt;&gt;"x",'RELEVE DES FICHES SUIVEUSES'!BGD11,0)/3</f>
        <v>0</v>
      </c>
      <c r="BGE11" s="15">
        <f>$B11*IF('RELEVE DES FICHES SUIVEUSES'!BGE11&lt;&gt;"x",'RELEVE DES FICHES SUIVEUSES'!BGE11,0)/3</f>
        <v>0</v>
      </c>
      <c r="BGF11" s="15">
        <f>$B11*IF('RELEVE DES FICHES SUIVEUSES'!BGF11&lt;&gt;"x",'RELEVE DES FICHES SUIVEUSES'!BGF11,0)/3</f>
        <v>0</v>
      </c>
      <c r="BGG11" s="15">
        <f>$B11*IF('RELEVE DES FICHES SUIVEUSES'!BGG11&lt;&gt;"x",'RELEVE DES FICHES SUIVEUSES'!BGG11,0)/3</f>
        <v>0</v>
      </c>
      <c r="BGH11" s="15">
        <f>$B11*IF('RELEVE DES FICHES SUIVEUSES'!BGH11&lt;&gt;"x",'RELEVE DES FICHES SUIVEUSES'!BGH11,0)/3</f>
        <v>0</v>
      </c>
      <c r="BGI11" s="15">
        <f>$B11*IF('RELEVE DES FICHES SUIVEUSES'!BGI11&lt;&gt;"x",'RELEVE DES FICHES SUIVEUSES'!BGI11,0)/3</f>
        <v>0</v>
      </c>
      <c r="BGJ11" s="15">
        <f>$B11*IF('RELEVE DES FICHES SUIVEUSES'!BGJ11&lt;&gt;"x",'RELEVE DES FICHES SUIVEUSES'!BGJ11,0)/3</f>
        <v>0</v>
      </c>
      <c r="BGK11" s="15">
        <f>$B11*IF('RELEVE DES FICHES SUIVEUSES'!BGK11&lt;&gt;"x",'RELEVE DES FICHES SUIVEUSES'!BGK11,0)/3</f>
        <v>0</v>
      </c>
      <c r="BGL11" s="15">
        <f>$B11*IF('RELEVE DES FICHES SUIVEUSES'!BGL11&lt;&gt;"x",'RELEVE DES FICHES SUIVEUSES'!BGL11,0)/3</f>
        <v>0</v>
      </c>
      <c r="BGM11" s="15">
        <f>$B11*IF('RELEVE DES FICHES SUIVEUSES'!BGM11&lt;&gt;"x",'RELEVE DES FICHES SUIVEUSES'!BGM11,0)/3</f>
        <v>0</v>
      </c>
      <c r="BGN11" s="15">
        <f>$B11*IF('RELEVE DES FICHES SUIVEUSES'!BGN11&lt;&gt;"x",'RELEVE DES FICHES SUIVEUSES'!BGN11,0)/3</f>
        <v>0</v>
      </c>
      <c r="BGO11" s="15">
        <f>$B11*IF('RELEVE DES FICHES SUIVEUSES'!BGO11&lt;&gt;"x",'RELEVE DES FICHES SUIVEUSES'!BGO11,0)/3</f>
        <v>0</v>
      </c>
      <c r="BGP11" s="15">
        <f>$B11*IF('RELEVE DES FICHES SUIVEUSES'!BGP11&lt;&gt;"x",'RELEVE DES FICHES SUIVEUSES'!BGP11,0)/3</f>
        <v>0</v>
      </c>
      <c r="BGQ11" s="15">
        <f>$B11*IF('RELEVE DES FICHES SUIVEUSES'!BGQ11&lt;&gt;"x",'RELEVE DES FICHES SUIVEUSES'!BGQ11,0)/3</f>
        <v>0</v>
      </c>
      <c r="BGR11" s="15">
        <f>$B11*IF('RELEVE DES FICHES SUIVEUSES'!BGR11&lt;&gt;"x",'RELEVE DES FICHES SUIVEUSES'!BGR11,0)/3</f>
        <v>0</v>
      </c>
      <c r="BGS11" s="15">
        <f>$B11*IF('RELEVE DES FICHES SUIVEUSES'!BGS11&lt;&gt;"x",'RELEVE DES FICHES SUIVEUSES'!BGS11,0)/3</f>
        <v>0</v>
      </c>
      <c r="BGT11" s="15">
        <f>$B11*IF('RELEVE DES FICHES SUIVEUSES'!BGT11&lt;&gt;"x",'RELEVE DES FICHES SUIVEUSES'!BGT11,0)/3</f>
        <v>0</v>
      </c>
      <c r="BGU11" s="15">
        <f>$B11*IF('RELEVE DES FICHES SUIVEUSES'!BGU11&lt;&gt;"x",'RELEVE DES FICHES SUIVEUSES'!BGU11,0)/3</f>
        <v>0</v>
      </c>
      <c r="BGV11" s="15">
        <f>$B11*IF('RELEVE DES FICHES SUIVEUSES'!BGV11&lt;&gt;"x",'RELEVE DES FICHES SUIVEUSES'!BGV11,0)/3</f>
        <v>0</v>
      </c>
      <c r="BGW11" s="15">
        <f>$B11*IF('RELEVE DES FICHES SUIVEUSES'!BGW11&lt;&gt;"x",'RELEVE DES FICHES SUIVEUSES'!BGW11,0)/3</f>
        <v>0</v>
      </c>
      <c r="BGX11" s="15">
        <f>$B11*IF('RELEVE DES FICHES SUIVEUSES'!BGX11&lt;&gt;"x",'RELEVE DES FICHES SUIVEUSES'!BGX11,0)/3</f>
        <v>0</v>
      </c>
      <c r="BGY11" s="15">
        <f>$B11*IF('RELEVE DES FICHES SUIVEUSES'!BGY11&lt;&gt;"x",'RELEVE DES FICHES SUIVEUSES'!BGY11,0)/3</f>
        <v>0</v>
      </c>
      <c r="BGZ11" s="15">
        <f>$B11*IF('RELEVE DES FICHES SUIVEUSES'!BGZ11&lt;&gt;"x",'RELEVE DES FICHES SUIVEUSES'!BGZ11,0)/3</f>
        <v>0</v>
      </c>
      <c r="BHA11" s="15">
        <f>$B11*IF('RELEVE DES FICHES SUIVEUSES'!BHA11&lt;&gt;"x",'RELEVE DES FICHES SUIVEUSES'!BHA11,0)/3</f>
        <v>0</v>
      </c>
      <c r="BHB11" s="15">
        <f>$B11*IF('RELEVE DES FICHES SUIVEUSES'!BHB11&lt;&gt;"x",'RELEVE DES FICHES SUIVEUSES'!BHB11,0)/3</f>
        <v>0</v>
      </c>
      <c r="BHC11" s="15">
        <f>$B11*IF('RELEVE DES FICHES SUIVEUSES'!BHC11&lt;&gt;"x",'RELEVE DES FICHES SUIVEUSES'!BHC11,0)/3</f>
        <v>0</v>
      </c>
      <c r="BHD11" s="15">
        <f>$B11*IF('RELEVE DES FICHES SUIVEUSES'!BHD11&lt;&gt;"x",'RELEVE DES FICHES SUIVEUSES'!BHD11,0)/3</f>
        <v>0</v>
      </c>
      <c r="BHE11" s="15">
        <f>$B11*IF('RELEVE DES FICHES SUIVEUSES'!BHE11&lt;&gt;"x",'RELEVE DES FICHES SUIVEUSES'!BHE11,0)/3</f>
        <v>0</v>
      </c>
      <c r="BHF11" s="15">
        <f>$B11*IF('RELEVE DES FICHES SUIVEUSES'!BHF11&lt;&gt;"x",'RELEVE DES FICHES SUIVEUSES'!BHF11,0)/3</f>
        <v>0</v>
      </c>
      <c r="BHG11" s="15">
        <f>$B11*IF('RELEVE DES FICHES SUIVEUSES'!BHG11&lt;&gt;"x",'RELEVE DES FICHES SUIVEUSES'!BHG11,0)/3</f>
        <v>0</v>
      </c>
      <c r="BHH11" s="15">
        <f>$B11*IF('RELEVE DES FICHES SUIVEUSES'!BHH11&lt;&gt;"x",'RELEVE DES FICHES SUIVEUSES'!BHH11,0)/3</f>
        <v>0</v>
      </c>
      <c r="BHI11" s="15">
        <f>$B11*IF('RELEVE DES FICHES SUIVEUSES'!BHI11&lt;&gt;"x",'RELEVE DES FICHES SUIVEUSES'!BHI11,0)/3</f>
        <v>0</v>
      </c>
      <c r="BHJ11" s="15">
        <f>$B11*IF('RELEVE DES FICHES SUIVEUSES'!BHJ11&lt;&gt;"x",'RELEVE DES FICHES SUIVEUSES'!BHJ11,0)/3</f>
        <v>0</v>
      </c>
      <c r="BHK11" s="15">
        <f>$B11*IF('RELEVE DES FICHES SUIVEUSES'!BHK11&lt;&gt;"x",'RELEVE DES FICHES SUIVEUSES'!BHK11,0)/3</f>
        <v>0</v>
      </c>
      <c r="BHL11" s="15">
        <f>$B11*IF('RELEVE DES FICHES SUIVEUSES'!BHL11&lt;&gt;"x",'RELEVE DES FICHES SUIVEUSES'!BHL11,0)/3</f>
        <v>0</v>
      </c>
      <c r="BHM11" s="15">
        <f>$B11*IF('RELEVE DES FICHES SUIVEUSES'!BHM11&lt;&gt;"x",'RELEVE DES FICHES SUIVEUSES'!BHM11,0)/3</f>
        <v>0</v>
      </c>
      <c r="BHN11" s="15">
        <f>$B11*IF('RELEVE DES FICHES SUIVEUSES'!BHN11&lt;&gt;"x",'RELEVE DES FICHES SUIVEUSES'!BHN11,0)/3</f>
        <v>0</v>
      </c>
      <c r="BHO11" s="15">
        <f>$B11*IF('RELEVE DES FICHES SUIVEUSES'!BHO11&lt;&gt;"x",'RELEVE DES FICHES SUIVEUSES'!BHO11,0)/3</f>
        <v>0</v>
      </c>
      <c r="BHP11" s="15">
        <f>$B11*IF('RELEVE DES FICHES SUIVEUSES'!BHP11&lt;&gt;"x",'RELEVE DES FICHES SUIVEUSES'!BHP11,0)/3</f>
        <v>0</v>
      </c>
      <c r="BHQ11" s="15">
        <f>$B11*IF('RELEVE DES FICHES SUIVEUSES'!BHQ11&lt;&gt;"x",'RELEVE DES FICHES SUIVEUSES'!BHQ11,0)/3</f>
        <v>0</v>
      </c>
      <c r="BHR11" s="15">
        <f>$B11*IF('RELEVE DES FICHES SUIVEUSES'!BHR11&lt;&gt;"x",'RELEVE DES FICHES SUIVEUSES'!BHR11,0)/3</f>
        <v>0</v>
      </c>
      <c r="BHS11" s="15">
        <f>$B11*IF('RELEVE DES FICHES SUIVEUSES'!BHS11&lt;&gt;"x",'RELEVE DES FICHES SUIVEUSES'!BHS11,0)/3</f>
        <v>0</v>
      </c>
      <c r="BHT11" s="15">
        <f>$B11*IF('RELEVE DES FICHES SUIVEUSES'!BHT11&lt;&gt;"x",'RELEVE DES FICHES SUIVEUSES'!BHT11,0)/3</f>
        <v>0</v>
      </c>
      <c r="BHU11" s="15">
        <f>$B11*IF('RELEVE DES FICHES SUIVEUSES'!BHU11&lt;&gt;"x",'RELEVE DES FICHES SUIVEUSES'!BHU11,0)/3</f>
        <v>0</v>
      </c>
      <c r="BHV11" s="15">
        <f>$B11*IF('RELEVE DES FICHES SUIVEUSES'!BHV11&lt;&gt;"x",'RELEVE DES FICHES SUIVEUSES'!BHV11,0)/3</f>
        <v>0</v>
      </c>
      <c r="BHW11" s="15">
        <f>$B11*IF('RELEVE DES FICHES SUIVEUSES'!BHW11&lt;&gt;"x",'RELEVE DES FICHES SUIVEUSES'!BHW11,0)/3</f>
        <v>0</v>
      </c>
      <c r="BHX11" s="15">
        <f>$B11*IF('RELEVE DES FICHES SUIVEUSES'!BHX11&lt;&gt;"x",'RELEVE DES FICHES SUIVEUSES'!BHX11,0)/3</f>
        <v>0</v>
      </c>
      <c r="BHY11" s="15">
        <f>$B11*IF('RELEVE DES FICHES SUIVEUSES'!BHY11&lt;&gt;"x",'RELEVE DES FICHES SUIVEUSES'!BHY11,0)/3</f>
        <v>0</v>
      </c>
      <c r="BHZ11" s="15">
        <f>$B11*IF('RELEVE DES FICHES SUIVEUSES'!BHZ11&lt;&gt;"x",'RELEVE DES FICHES SUIVEUSES'!BHZ11,0)/3</f>
        <v>0</v>
      </c>
      <c r="BIA11" s="15">
        <f>$B11*IF('RELEVE DES FICHES SUIVEUSES'!BIA11&lt;&gt;"x",'RELEVE DES FICHES SUIVEUSES'!BIA11,0)/3</f>
        <v>0</v>
      </c>
      <c r="BIB11" s="15">
        <f>$B11*IF('RELEVE DES FICHES SUIVEUSES'!BIB11&lt;&gt;"x",'RELEVE DES FICHES SUIVEUSES'!BIB11,0)/3</f>
        <v>0</v>
      </c>
      <c r="BIC11" s="15">
        <f>$B11*IF('RELEVE DES FICHES SUIVEUSES'!BIC11&lt;&gt;"x",'RELEVE DES FICHES SUIVEUSES'!BIC11,0)/3</f>
        <v>0</v>
      </c>
      <c r="BID11" s="15">
        <f>$B11*IF('RELEVE DES FICHES SUIVEUSES'!BID11&lt;&gt;"x",'RELEVE DES FICHES SUIVEUSES'!BID11,0)/3</f>
        <v>0</v>
      </c>
      <c r="BIE11" s="15">
        <f>$B11*IF('RELEVE DES FICHES SUIVEUSES'!BIE11&lt;&gt;"x",'RELEVE DES FICHES SUIVEUSES'!BIE11,0)/3</f>
        <v>0</v>
      </c>
      <c r="BIF11" s="15">
        <f>$B11*IF('RELEVE DES FICHES SUIVEUSES'!BIF11&lt;&gt;"x",'RELEVE DES FICHES SUIVEUSES'!BIF11,0)/3</f>
        <v>0</v>
      </c>
      <c r="BIG11" s="15">
        <f>$B11*IF('RELEVE DES FICHES SUIVEUSES'!BIG11&lt;&gt;"x",'RELEVE DES FICHES SUIVEUSES'!BIG11,0)/3</f>
        <v>0</v>
      </c>
      <c r="BIH11" s="15">
        <f>$B11*IF('RELEVE DES FICHES SUIVEUSES'!BIH11&lt;&gt;"x",'RELEVE DES FICHES SUIVEUSES'!BIH11,0)/3</f>
        <v>0</v>
      </c>
      <c r="BII11" s="15">
        <f>$B11*IF('RELEVE DES FICHES SUIVEUSES'!BII11&lt;&gt;"x",'RELEVE DES FICHES SUIVEUSES'!BII11,0)/3</f>
        <v>0</v>
      </c>
      <c r="BIJ11" s="15">
        <f>$B11*IF('RELEVE DES FICHES SUIVEUSES'!BIJ11&lt;&gt;"x",'RELEVE DES FICHES SUIVEUSES'!BIJ11,0)/3</f>
        <v>0</v>
      </c>
      <c r="BIK11" s="15">
        <f>$B11*IF('RELEVE DES FICHES SUIVEUSES'!BIK11&lt;&gt;"x",'RELEVE DES FICHES SUIVEUSES'!BIK11,0)/3</f>
        <v>0</v>
      </c>
      <c r="BIL11" s="15">
        <f>$B11*IF('RELEVE DES FICHES SUIVEUSES'!BIL11&lt;&gt;"x",'RELEVE DES FICHES SUIVEUSES'!BIL11,0)/3</f>
        <v>0</v>
      </c>
      <c r="BIM11" s="15">
        <f>$B11*IF('RELEVE DES FICHES SUIVEUSES'!BIM11&lt;&gt;"x",'RELEVE DES FICHES SUIVEUSES'!BIM11,0)/3</f>
        <v>0</v>
      </c>
      <c r="BIN11" s="15">
        <f>$B11*IF('RELEVE DES FICHES SUIVEUSES'!BIN11&lt;&gt;"x",'RELEVE DES FICHES SUIVEUSES'!BIN11,0)/3</f>
        <v>0</v>
      </c>
      <c r="BIO11" s="15">
        <f>$B11*IF('RELEVE DES FICHES SUIVEUSES'!BIO11&lt;&gt;"x",'RELEVE DES FICHES SUIVEUSES'!BIO11,0)/3</f>
        <v>0</v>
      </c>
      <c r="BIP11" s="15">
        <f>$B11*IF('RELEVE DES FICHES SUIVEUSES'!BIP11&lt;&gt;"x",'RELEVE DES FICHES SUIVEUSES'!BIP11,0)/3</f>
        <v>0</v>
      </c>
      <c r="BIQ11" s="15">
        <f>$B11*IF('RELEVE DES FICHES SUIVEUSES'!BIQ11&lt;&gt;"x",'RELEVE DES FICHES SUIVEUSES'!BIQ11,0)/3</f>
        <v>0</v>
      </c>
      <c r="BIR11" s="15">
        <f>$B11*IF('RELEVE DES FICHES SUIVEUSES'!BIR11&lt;&gt;"x",'RELEVE DES FICHES SUIVEUSES'!BIR11,0)/3</f>
        <v>0</v>
      </c>
      <c r="BIS11" s="15">
        <f>$B11*IF('RELEVE DES FICHES SUIVEUSES'!BIS11&lt;&gt;"x",'RELEVE DES FICHES SUIVEUSES'!BIS11,0)/3</f>
        <v>0</v>
      </c>
      <c r="BIT11" s="15">
        <f>$B11*IF('RELEVE DES FICHES SUIVEUSES'!BIT11&lt;&gt;"x",'RELEVE DES FICHES SUIVEUSES'!BIT11,0)/3</f>
        <v>0</v>
      </c>
      <c r="BIU11" s="15">
        <f>$B11*IF('RELEVE DES FICHES SUIVEUSES'!BIU11&lt;&gt;"x",'RELEVE DES FICHES SUIVEUSES'!BIU11,0)/3</f>
        <v>0</v>
      </c>
      <c r="BIV11" s="15">
        <f>$B11*IF('RELEVE DES FICHES SUIVEUSES'!BIV11&lt;&gt;"x",'RELEVE DES FICHES SUIVEUSES'!BIV11,0)/3</f>
        <v>0</v>
      </c>
      <c r="BIW11" s="15">
        <f>$B11*IF('RELEVE DES FICHES SUIVEUSES'!BIW11&lt;&gt;"x",'RELEVE DES FICHES SUIVEUSES'!BIW11,0)/3</f>
        <v>0</v>
      </c>
      <c r="BIX11" s="15">
        <f>$B11*IF('RELEVE DES FICHES SUIVEUSES'!BIX11&lt;&gt;"x",'RELEVE DES FICHES SUIVEUSES'!BIX11,0)/3</f>
        <v>0</v>
      </c>
      <c r="BIY11" s="15">
        <f>$B11*IF('RELEVE DES FICHES SUIVEUSES'!BIY11&lt;&gt;"x",'RELEVE DES FICHES SUIVEUSES'!BIY11,0)/3</f>
        <v>0</v>
      </c>
      <c r="BIZ11" s="15">
        <f>$B11*IF('RELEVE DES FICHES SUIVEUSES'!BIZ11&lt;&gt;"x",'RELEVE DES FICHES SUIVEUSES'!BIZ11,0)/3</f>
        <v>0</v>
      </c>
      <c r="BJA11" s="15">
        <f>$B11*IF('RELEVE DES FICHES SUIVEUSES'!BJA11&lt;&gt;"x",'RELEVE DES FICHES SUIVEUSES'!BJA11,0)/3</f>
        <v>0</v>
      </c>
      <c r="BJB11" s="15">
        <f>$B11*IF('RELEVE DES FICHES SUIVEUSES'!BJB11&lt;&gt;"x",'RELEVE DES FICHES SUIVEUSES'!BJB11,0)/3</f>
        <v>0</v>
      </c>
      <c r="BJC11" s="15">
        <f>$B11*IF('RELEVE DES FICHES SUIVEUSES'!BJC11&lt;&gt;"x",'RELEVE DES FICHES SUIVEUSES'!BJC11,0)/3</f>
        <v>0</v>
      </c>
      <c r="BJD11" s="15">
        <f>$B11*IF('RELEVE DES FICHES SUIVEUSES'!BJD11&lt;&gt;"x",'RELEVE DES FICHES SUIVEUSES'!BJD11,0)/3</f>
        <v>0</v>
      </c>
      <c r="BJE11" s="15">
        <f>$B11*IF('RELEVE DES FICHES SUIVEUSES'!BJE11&lt;&gt;"x",'RELEVE DES FICHES SUIVEUSES'!BJE11,0)/3</f>
        <v>0</v>
      </c>
      <c r="BJF11" s="15">
        <f>$B11*IF('RELEVE DES FICHES SUIVEUSES'!BJF11&lt;&gt;"x",'RELEVE DES FICHES SUIVEUSES'!BJF11,0)/3</f>
        <v>0</v>
      </c>
      <c r="BJG11" s="15">
        <f>$B11*IF('RELEVE DES FICHES SUIVEUSES'!BJG11&lt;&gt;"x",'RELEVE DES FICHES SUIVEUSES'!BJG11,0)/3</f>
        <v>0</v>
      </c>
      <c r="BJH11" s="15">
        <f>$B11*IF('RELEVE DES FICHES SUIVEUSES'!BJH11&lt;&gt;"x",'RELEVE DES FICHES SUIVEUSES'!BJH11,0)/3</f>
        <v>0</v>
      </c>
      <c r="BJI11" s="15">
        <f>$B11*IF('RELEVE DES FICHES SUIVEUSES'!BJI11&lt;&gt;"x",'RELEVE DES FICHES SUIVEUSES'!BJI11,0)/3</f>
        <v>0</v>
      </c>
      <c r="BJJ11" s="15">
        <f>$B11*IF('RELEVE DES FICHES SUIVEUSES'!BJJ11&lt;&gt;"x",'RELEVE DES FICHES SUIVEUSES'!BJJ11,0)/3</f>
        <v>0</v>
      </c>
      <c r="BJK11" s="15">
        <f>$B11*IF('RELEVE DES FICHES SUIVEUSES'!BJK11&lt;&gt;"x",'RELEVE DES FICHES SUIVEUSES'!BJK11,0)/3</f>
        <v>0</v>
      </c>
      <c r="BJL11" s="15">
        <f>$B11*IF('RELEVE DES FICHES SUIVEUSES'!BJL11&lt;&gt;"x",'RELEVE DES FICHES SUIVEUSES'!BJL11,0)/3</f>
        <v>0</v>
      </c>
      <c r="BJM11" s="15">
        <f>$B11*IF('RELEVE DES FICHES SUIVEUSES'!BJM11&lt;&gt;"x",'RELEVE DES FICHES SUIVEUSES'!BJM11,0)/3</f>
        <v>0</v>
      </c>
      <c r="BJN11" s="15">
        <f>$B11*IF('RELEVE DES FICHES SUIVEUSES'!BJN11&lt;&gt;"x",'RELEVE DES FICHES SUIVEUSES'!BJN11,0)/3</f>
        <v>0</v>
      </c>
      <c r="BJO11" s="15">
        <f>$B11*IF('RELEVE DES FICHES SUIVEUSES'!BJO11&lt;&gt;"x",'RELEVE DES FICHES SUIVEUSES'!BJO11,0)/3</f>
        <v>0</v>
      </c>
      <c r="BJP11" s="15">
        <f>$B11*IF('RELEVE DES FICHES SUIVEUSES'!BJP11&lt;&gt;"x",'RELEVE DES FICHES SUIVEUSES'!BJP11,0)/3</f>
        <v>0</v>
      </c>
      <c r="BJQ11" s="15">
        <f>$B11*IF('RELEVE DES FICHES SUIVEUSES'!BJQ11&lt;&gt;"x",'RELEVE DES FICHES SUIVEUSES'!BJQ11,0)/3</f>
        <v>0</v>
      </c>
      <c r="BJR11" s="15">
        <f>$B11*IF('RELEVE DES FICHES SUIVEUSES'!BJR11&lt;&gt;"x",'RELEVE DES FICHES SUIVEUSES'!BJR11,0)/3</f>
        <v>0</v>
      </c>
      <c r="BJS11" s="15">
        <f>$B11*IF('RELEVE DES FICHES SUIVEUSES'!BJS11&lt;&gt;"x",'RELEVE DES FICHES SUIVEUSES'!BJS11,0)/3</f>
        <v>0</v>
      </c>
      <c r="BJT11" s="15">
        <f>$B11*IF('RELEVE DES FICHES SUIVEUSES'!BJT11&lt;&gt;"x",'RELEVE DES FICHES SUIVEUSES'!BJT11,0)/3</f>
        <v>0</v>
      </c>
      <c r="BJU11" s="15">
        <f>$B11*IF('RELEVE DES FICHES SUIVEUSES'!BJU11&lt;&gt;"x",'RELEVE DES FICHES SUIVEUSES'!BJU11,0)/3</f>
        <v>0</v>
      </c>
      <c r="BJV11" s="15">
        <f>$B11*IF('RELEVE DES FICHES SUIVEUSES'!BJV11&lt;&gt;"x",'RELEVE DES FICHES SUIVEUSES'!BJV11,0)/3</f>
        <v>0</v>
      </c>
      <c r="BJW11" s="15">
        <f>$B11*IF('RELEVE DES FICHES SUIVEUSES'!BJW11&lt;&gt;"x",'RELEVE DES FICHES SUIVEUSES'!BJW11,0)/3</f>
        <v>0</v>
      </c>
      <c r="BJX11" s="15">
        <f>$B11*IF('RELEVE DES FICHES SUIVEUSES'!BJX11&lt;&gt;"x",'RELEVE DES FICHES SUIVEUSES'!BJX11,0)/3</f>
        <v>0</v>
      </c>
      <c r="BJY11" s="15">
        <f>$B11*IF('RELEVE DES FICHES SUIVEUSES'!BJY11&lt;&gt;"x",'RELEVE DES FICHES SUIVEUSES'!BJY11,0)/3</f>
        <v>0</v>
      </c>
      <c r="BJZ11" s="15">
        <f>$B11*IF('RELEVE DES FICHES SUIVEUSES'!BJZ11&lt;&gt;"x",'RELEVE DES FICHES SUIVEUSES'!BJZ11,0)/3</f>
        <v>0</v>
      </c>
      <c r="BKA11" s="15">
        <f>$B11*IF('RELEVE DES FICHES SUIVEUSES'!BKA11&lt;&gt;"x",'RELEVE DES FICHES SUIVEUSES'!BKA11,0)/3</f>
        <v>0</v>
      </c>
      <c r="BKB11" s="15">
        <f>$B11*IF('RELEVE DES FICHES SUIVEUSES'!BKB11&lt;&gt;"x",'RELEVE DES FICHES SUIVEUSES'!BKB11,0)/3</f>
        <v>0</v>
      </c>
      <c r="BKC11" s="15">
        <f>$B11*IF('RELEVE DES FICHES SUIVEUSES'!BKC11&lt;&gt;"x",'RELEVE DES FICHES SUIVEUSES'!BKC11,0)/3</f>
        <v>0</v>
      </c>
      <c r="BKD11" s="15">
        <f>$B11*IF('RELEVE DES FICHES SUIVEUSES'!BKD11&lt;&gt;"x",'RELEVE DES FICHES SUIVEUSES'!BKD11,0)/3</f>
        <v>0</v>
      </c>
      <c r="BKE11" s="15">
        <f>$B11*IF('RELEVE DES FICHES SUIVEUSES'!BKE11&lt;&gt;"x",'RELEVE DES FICHES SUIVEUSES'!BKE11,0)/3</f>
        <v>0</v>
      </c>
      <c r="BKF11" s="15">
        <f>$B11*IF('RELEVE DES FICHES SUIVEUSES'!BKF11&lt;&gt;"x",'RELEVE DES FICHES SUIVEUSES'!BKF11,0)/3</f>
        <v>0</v>
      </c>
      <c r="BKG11" s="15">
        <f>$B11*IF('RELEVE DES FICHES SUIVEUSES'!BKG11&lt;&gt;"x",'RELEVE DES FICHES SUIVEUSES'!BKG11,0)/3</f>
        <v>0</v>
      </c>
      <c r="BKH11" s="15">
        <f>$B11*IF('RELEVE DES FICHES SUIVEUSES'!BKH11&lt;&gt;"x",'RELEVE DES FICHES SUIVEUSES'!BKH11,0)/3</f>
        <v>0</v>
      </c>
      <c r="BKI11" s="15">
        <f>$B11*IF('RELEVE DES FICHES SUIVEUSES'!BKI11&lt;&gt;"x",'RELEVE DES FICHES SUIVEUSES'!BKI11,0)/3</f>
        <v>0</v>
      </c>
      <c r="BKJ11" s="15">
        <f>$B11*IF('RELEVE DES FICHES SUIVEUSES'!BKJ11&lt;&gt;"x",'RELEVE DES FICHES SUIVEUSES'!BKJ11,0)/3</f>
        <v>0</v>
      </c>
      <c r="BKK11" s="15">
        <f>$B11*IF('RELEVE DES FICHES SUIVEUSES'!BKK11&lt;&gt;"x",'RELEVE DES FICHES SUIVEUSES'!BKK11,0)/3</f>
        <v>0</v>
      </c>
      <c r="BKL11" s="15">
        <f>$B11*IF('RELEVE DES FICHES SUIVEUSES'!BKL11&lt;&gt;"x",'RELEVE DES FICHES SUIVEUSES'!BKL11,0)/3</f>
        <v>0</v>
      </c>
      <c r="BKM11" s="15">
        <f>$B11*IF('RELEVE DES FICHES SUIVEUSES'!BKM11&lt;&gt;"x",'RELEVE DES FICHES SUIVEUSES'!BKM11,0)/3</f>
        <v>0</v>
      </c>
      <c r="BKN11" s="15">
        <f>$B11*IF('RELEVE DES FICHES SUIVEUSES'!BKN11&lt;&gt;"x",'RELEVE DES FICHES SUIVEUSES'!BKN11,0)/3</f>
        <v>0</v>
      </c>
      <c r="BKO11" s="15">
        <f>$B11*IF('RELEVE DES FICHES SUIVEUSES'!BKO11&lt;&gt;"x",'RELEVE DES FICHES SUIVEUSES'!BKO11,0)/3</f>
        <v>0</v>
      </c>
      <c r="BKP11" s="15">
        <f>$B11*IF('RELEVE DES FICHES SUIVEUSES'!BKP11&lt;&gt;"x",'RELEVE DES FICHES SUIVEUSES'!BKP11,0)/3</f>
        <v>0</v>
      </c>
      <c r="BKQ11" s="15">
        <f>$B11*IF('RELEVE DES FICHES SUIVEUSES'!BKQ11&lt;&gt;"x",'RELEVE DES FICHES SUIVEUSES'!BKQ11,0)/3</f>
        <v>0</v>
      </c>
      <c r="BKR11" s="15">
        <f>$B11*IF('RELEVE DES FICHES SUIVEUSES'!BKR11&lt;&gt;"x",'RELEVE DES FICHES SUIVEUSES'!BKR11,0)/3</f>
        <v>0</v>
      </c>
      <c r="BKS11" s="15">
        <f>$B11*IF('RELEVE DES FICHES SUIVEUSES'!BKS11&lt;&gt;"x",'RELEVE DES FICHES SUIVEUSES'!BKS11,0)/3</f>
        <v>0</v>
      </c>
      <c r="BKT11" s="15">
        <f>$B11*IF('RELEVE DES FICHES SUIVEUSES'!BKT11&lt;&gt;"x",'RELEVE DES FICHES SUIVEUSES'!BKT11,0)/3</f>
        <v>0</v>
      </c>
      <c r="BKU11" s="15">
        <f>$B11*IF('RELEVE DES FICHES SUIVEUSES'!BKU11&lt;&gt;"x",'RELEVE DES FICHES SUIVEUSES'!BKU11,0)/3</f>
        <v>0</v>
      </c>
      <c r="BKV11" s="15">
        <f>$B11*IF('RELEVE DES FICHES SUIVEUSES'!BKV11&lt;&gt;"x",'RELEVE DES FICHES SUIVEUSES'!BKV11,0)/3</f>
        <v>0</v>
      </c>
      <c r="BKW11" s="15">
        <f>$B11*IF('RELEVE DES FICHES SUIVEUSES'!BKW11&lt;&gt;"x",'RELEVE DES FICHES SUIVEUSES'!BKW11,0)/3</f>
        <v>0</v>
      </c>
      <c r="BKX11" s="15">
        <f>$B11*IF('RELEVE DES FICHES SUIVEUSES'!BKX11&lt;&gt;"x",'RELEVE DES FICHES SUIVEUSES'!BKX11,0)/3</f>
        <v>0</v>
      </c>
      <c r="BKY11" s="15">
        <f>$B11*IF('RELEVE DES FICHES SUIVEUSES'!BKY11&lt;&gt;"x",'RELEVE DES FICHES SUIVEUSES'!BKY11,0)/3</f>
        <v>0</v>
      </c>
      <c r="BKZ11" s="15">
        <f>$B11*IF('RELEVE DES FICHES SUIVEUSES'!BKZ11&lt;&gt;"x",'RELEVE DES FICHES SUIVEUSES'!BKZ11,0)/3</f>
        <v>0</v>
      </c>
      <c r="BLA11" s="15">
        <f>$B11*IF('RELEVE DES FICHES SUIVEUSES'!BLA11&lt;&gt;"x",'RELEVE DES FICHES SUIVEUSES'!BLA11,0)/3</f>
        <v>0</v>
      </c>
      <c r="BLB11" s="15">
        <f>$B11*IF('RELEVE DES FICHES SUIVEUSES'!BLB11&lt;&gt;"x",'RELEVE DES FICHES SUIVEUSES'!BLB11,0)/3</f>
        <v>0</v>
      </c>
      <c r="BLC11" s="15">
        <f>$B11*IF('RELEVE DES FICHES SUIVEUSES'!BLC11&lt;&gt;"x",'RELEVE DES FICHES SUIVEUSES'!BLC11,0)/3</f>
        <v>0</v>
      </c>
      <c r="BLD11" s="15">
        <f>$B11*IF('RELEVE DES FICHES SUIVEUSES'!BLD11&lt;&gt;"x",'RELEVE DES FICHES SUIVEUSES'!BLD11,0)/3</f>
        <v>0</v>
      </c>
      <c r="BLE11" s="15">
        <f>$B11*IF('RELEVE DES FICHES SUIVEUSES'!BLE11&lt;&gt;"x",'RELEVE DES FICHES SUIVEUSES'!BLE11,0)/3</f>
        <v>0</v>
      </c>
      <c r="BLF11" s="15">
        <f>$B11*IF('RELEVE DES FICHES SUIVEUSES'!BLF11&lt;&gt;"x",'RELEVE DES FICHES SUIVEUSES'!BLF11,0)/3</f>
        <v>0</v>
      </c>
      <c r="BLG11" s="15">
        <f>$B11*IF('RELEVE DES FICHES SUIVEUSES'!BLG11&lt;&gt;"x",'RELEVE DES FICHES SUIVEUSES'!BLG11,0)/3</f>
        <v>0</v>
      </c>
      <c r="BLH11" s="15">
        <f>$B11*IF('RELEVE DES FICHES SUIVEUSES'!BLH11&lt;&gt;"x",'RELEVE DES FICHES SUIVEUSES'!BLH11,0)/3</f>
        <v>0</v>
      </c>
      <c r="BLI11" s="15">
        <f>$B11*IF('RELEVE DES FICHES SUIVEUSES'!BLI11&lt;&gt;"x",'RELEVE DES FICHES SUIVEUSES'!BLI11,0)/3</f>
        <v>0</v>
      </c>
      <c r="BLJ11" s="15">
        <f>$B11*IF('RELEVE DES FICHES SUIVEUSES'!BLJ11&lt;&gt;"x",'RELEVE DES FICHES SUIVEUSES'!BLJ11,0)/3</f>
        <v>0</v>
      </c>
      <c r="BLK11" s="15">
        <f>$B11*IF('RELEVE DES FICHES SUIVEUSES'!BLK11&lt;&gt;"x",'RELEVE DES FICHES SUIVEUSES'!BLK11,0)/3</f>
        <v>0</v>
      </c>
      <c r="BLL11" s="15">
        <f>$B11*IF('RELEVE DES FICHES SUIVEUSES'!BLL11&lt;&gt;"x",'RELEVE DES FICHES SUIVEUSES'!BLL11,0)/3</f>
        <v>0</v>
      </c>
      <c r="BLM11" s="15">
        <f>$B11*IF('RELEVE DES FICHES SUIVEUSES'!BLM11&lt;&gt;"x",'RELEVE DES FICHES SUIVEUSES'!BLM11,0)/3</f>
        <v>0</v>
      </c>
      <c r="BLN11" s="15">
        <f>$B11*IF('RELEVE DES FICHES SUIVEUSES'!BLN11&lt;&gt;"x",'RELEVE DES FICHES SUIVEUSES'!BLN11,0)/3</f>
        <v>0</v>
      </c>
      <c r="BLO11" s="15">
        <f>$B11*IF('RELEVE DES FICHES SUIVEUSES'!BLO11&lt;&gt;"x",'RELEVE DES FICHES SUIVEUSES'!BLO11,0)/3</f>
        <v>0</v>
      </c>
      <c r="BLP11" s="15">
        <f>$B11*IF('RELEVE DES FICHES SUIVEUSES'!BLP11&lt;&gt;"x",'RELEVE DES FICHES SUIVEUSES'!BLP11,0)/3</f>
        <v>0</v>
      </c>
      <c r="BLQ11" s="15">
        <f>$B11*IF('RELEVE DES FICHES SUIVEUSES'!BLQ11&lt;&gt;"x",'RELEVE DES FICHES SUIVEUSES'!BLQ11,0)/3</f>
        <v>0</v>
      </c>
      <c r="BLR11" s="15">
        <f>$B11*IF('RELEVE DES FICHES SUIVEUSES'!BLR11&lt;&gt;"x",'RELEVE DES FICHES SUIVEUSES'!BLR11,0)/3</f>
        <v>0</v>
      </c>
      <c r="BLS11" s="15">
        <f>$B11*IF('RELEVE DES FICHES SUIVEUSES'!BLS11&lt;&gt;"x",'RELEVE DES FICHES SUIVEUSES'!BLS11,0)/3</f>
        <v>0</v>
      </c>
      <c r="BLT11" s="15">
        <f>$B11*IF('RELEVE DES FICHES SUIVEUSES'!BLT11&lt;&gt;"x",'RELEVE DES FICHES SUIVEUSES'!BLT11,0)/3</f>
        <v>0</v>
      </c>
      <c r="BLU11" s="15">
        <f>$B11*IF('RELEVE DES FICHES SUIVEUSES'!BLU11&lt;&gt;"x",'RELEVE DES FICHES SUIVEUSES'!BLU11,0)/3</f>
        <v>0</v>
      </c>
      <c r="BLV11" s="15">
        <f>$B11*IF('RELEVE DES FICHES SUIVEUSES'!BLV11&lt;&gt;"x",'RELEVE DES FICHES SUIVEUSES'!BLV11,0)/3</f>
        <v>0</v>
      </c>
      <c r="BLW11" s="15">
        <f>$B11*IF('RELEVE DES FICHES SUIVEUSES'!BLW11&lt;&gt;"x",'RELEVE DES FICHES SUIVEUSES'!BLW11,0)/3</f>
        <v>0</v>
      </c>
      <c r="BLX11" s="15">
        <f>$B11*IF('RELEVE DES FICHES SUIVEUSES'!BLX11&lt;&gt;"x",'RELEVE DES FICHES SUIVEUSES'!BLX11,0)/3</f>
        <v>0</v>
      </c>
      <c r="BLY11" s="15">
        <f>$B11*IF('RELEVE DES FICHES SUIVEUSES'!BLY11&lt;&gt;"x",'RELEVE DES FICHES SUIVEUSES'!BLY11,0)/3</f>
        <v>0</v>
      </c>
      <c r="BLZ11" s="15">
        <f>$B11*IF('RELEVE DES FICHES SUIVEUSES'!BLZ11&lt;&gt;"x",'RELEVE DES FICHES SUIVEUSES'!BLZ11,0)/3</f>
        <v>0</v>
      </c>
      <c r="BMA11" s="15">
        <f>$B11*IF('RELEVE DES FICHES SUIVEUSES'!BMA11&lt;&gt;"x",'RELEVE DES FICHES SUIVEUSES'!BMA11,0)/3</f>
        <v>0</v>
      </c>
      <c r="BMB11" s="15">
        <f>$B11*IF('RELEVE DES FICHES SUIVEUSES'!BMB11&lt;&gt;"x",'RELEVE DES FICHES SUIVEUSES'!BMB11,0)/3</f>
        <v>0</v>
      </c>
      <c r="BMC11" s="15">
        <f>$B11*IF('RELEVE DES FICHES SUIVEUSES'!BMC11&lt;&gt;"x",'RELEVE DES FICHES SUIVEUSES'!BMC11,0)/3</f>
        <v>0</v>
      </c>
      <c r="BMD11" s="15">
        <f>$B11*IF('RELEVE DES FICHES SUIVEUSES'!BMD11&lt;&gt;"x",'RELEVE DES FICHES SUIVEUSES'!BMD11,0)/3</f>
        <v>0</v>
      </c>
      <c r="BME11" s="15">
        <f>$B11*IF('RELEVE DES FICHES SUIVEUSES'!BME11&lt;&gt;"x",'RELEVE DES FICHES SUIVEUSES'!BME11,0)/3</f>
        <v>0</v>
      </c>
      <c r="BMF11" s="15">
        <f>$B11*IF('RELEVE DES FICHES SUIVEUSES'!BMF11&lt;&gt;"x",'RELEVE DES FICHES SUIVEUSES'!BMF11,0)/3</f>
        <v>0</v>
      </c>
      <c r="BMG11" s="15">
        <f>$B11*IF('RELEVE DES FICHES SUIVEUSES'!BMG11&lt;&gt;"x",'RELEVE DES FICHES SUIVEUSES'!BMG11,0)/3</f>
        <v>0</v>
      </c>
      <c r="BMH11" s="15">
        <f>$B11*IF('RELEVE DES FICHES SUIVEUSES'!BMH11&lt;&gt;"x",'RELEVE DES FICHES SUIVEUSES'!BMH11,0)/3</f>
        <v>0</v>
      </c>
      <c r="BMI11" s="15">
        <f>$B11*IF('RELEVE DES FICHES SUIVEUSES'!BMI11&lt;&gt;"x",'RELEVE DES FICHES SUIVEUSES'!BMI11,0)/3</f>
        <v>0</v>
      </c>
      <c r="BMJ11" s="15">
        <f>$B11*IF('RELEVE DES FICHES SUIVEUSES'!BMJ11&lt;&gt;"x",'RELEVE DES FICHES SUIVEUSES'!BMJ11,0)/3</f>
        <v>0</v>
      </c>
      <c r="BMK11" s="15">
        <f>$B11*IF('RELEVE DES FICHES SUIVEUSES'!BMK11&lt;&gt;"x",'RELEVE DES FICHES SUIVEUSES'!BMK11,0)/3</f>
        <v>0</v>
      </c>
      <c r="BML11" s="15">
        <f>$B11*IF('RELEVE DES FICHES SUIVEUSES'!BML11&lt;&gt;"x",'RELEVE DES FICHES SUIVEUSES'!BML11,0)/3</f>
        <v>0</v>
      </c>
      <c r="BMM11" s="15">
        <f>$B11*IF('RELEVE DES FICHES SUIVEUSES'!BMM11&lt;&gt;"x",'RELEVE DES FICHES SUIVEUSES'!BMM11,0)/3</f>
        <v>0</v>
      </c>
      <c r="BMN11" s="15">
        <f>$B11*IF('RELEVE DES FICHES SUIVEUSES'!BMN11&lt;&gt;"x",'RELEVE DES FICHES SUIVEUSES'!BMN11,0)/3</f>
        <v>0</v>
      </c>
      <c r="BMO11" s="15">
        <f>$B11*IF('RELEVE DES FICHES SUIVEUSES'!BMO11&lt;&gt;"x",'RELEVE DES FICHES SUIVEUSES'!BMO11,0)/3</f>
        <v>0</v>
      </c>
      <c r="BMP11" s="15">
        <f>$B11*IF('RELEVE DES FICHES SUIVEUSES'!BMP11&lt;&gt;"x",'RELEVE DES FICHES SUIVEUSES'!BMP11,0)/3</f>
        <v>0</v>
      </c>
      <c r="BMQ11" s="15">
        <f>$B11*IF('RELEVE DES FICHES SUIVEUSES'!BMQ11&lt;&gt;"x",'RELEVE DES FICHES SUIVEUSES'!BMQ11,0)/3</f>
        <v>0</v>
      </c>
      <c r="BMR11" s="15">
        <f>$B11*IF('RELEVE DES FICHES SUIVEUSES'!BMR11&lt;&gt;"x",'RELEVE DES FICHES SUIVEUSES'!BMR11,0)/3</f>
        <v>0</v>
      </c>
      <c r="BMS11" s="15">
        <f>$B11*IF('RELEVE DES FICHES SUIVEUSES'!BMS11&lt;&gt;"x",'RELEVE DES FICHES SUIVEUSES'!BMS11,0)/3</f>
        <v>0</v>
      </c>
      <c r="BMT11" s="15">
        <f>$B11*IF('RELEVE DES FICHES SUIVEUSES'!BMT11&lt;&gt;"x",'RELEVE DES FICHES SUIVEUSES'!BMT11,0)/3</f>
        <v>0</v>
      </c>
      <c r="BMU11" s="15">
        <f>$B11*IF('RELEVE DES FICHES SUIVEUSES'!BMU11&lt;&gt;"x",'RELEVE DES FICHES SUIVEUSES'!BMU11,0)/3</f>
        <v>0</v>
      </c>
      <c r="BMV11" s="15">
        <f>$B11*IF('RELEVE DES FICHES SUIVEUSES'!BMV11&lt;&gt;"x",'RELEVE DES FICHES SUIVEUSES'!BMV11,0)/3</f>
        <v>0</v>
      </c>
      <c r="BMW11" s="15">
        <f>$B11*IF('RELEVE DES FICHES SUIVEUSES'!BMW11&lt;&gt;"x",'RELEVE DES FICHES SUIVEUSES'!BMW11,0)/3</f>
        <v>0</v>
      </c>
      <c r="BMX11" s="15">
        <f>$B11*IF('RELEVE DES FICHES SUIVEUSES'!BMX11&lt;&gt;"x",'RELEVE DES FICHES SUIVEUSES'!BMX11,0)/3</f>
        <v>0</v>
      </c>
      <c r="BMY11" s="15">
        <f>$B11*IF('RELEVE DES FICHES SUIVEUSES'!BMY11&lt;&gt;"x",'RELEVE DES FICHES SUIVEUSES'!BMY11,0)/3</f>
        <v>0</v>
      </c>
      <c r="BMZ11" s="15">
        <f>$B11*IF('RELEVE DES FICHES SUIVEUSES'!BMZ11&lt;&gt;"x",'RELEVE DES FICHES SUIVEUSES'!BMZ11,0)/3</f>
        <v>0</v>
      </c>
      <c r="BNA11" s="15">
        <f>$B11*IF('RELEVE DES FICHES SUIVEUSES'!BNA11&lt;&gt;"x",'RELEVE DES FICHES SUIVEUSES'!BNA11,0)/3</f>
        <v>0</v>
      </c>
      <c r="BNB11" s="15">
        <f>$B11*IF('RELEVE DES FICHES SUIVEUSES'!BNB11&lt;&gt;"x",'RELEVE DES FICHES SUIVEUSES'!BNB11,0)/3</f>
        <v>0</v>
      </c>
      <c r="BNC11" s="15">
        <f>$B11*IF('RELEVE DES FICHES SUIVEUSES'!BNC11&lt;&gt;"x",'RELEVE DES FICHES SUIVEUSES'!BNC11,0)/3</f>
        <v>0</v>
      </c>
      <c r="BND11" s="15">
        <f>$B11*IF('RELEVE DES FICHES SUIVEUSES'!BND11&lt;&gt;"x",'RELEVE DES FICHES SUIVEUSES'!BND11,0)/3</f>
        <v>0</v>
      </c>
      <c r="BNE11" s="15">
        <f>$B11*IF('RELEVE DES FICHES SUIVEUSES'!BNE11&lt;&gt;"x",'RELEVE DES FICHES SUIVEUSES'!BNE11,0)/3</f>
        <v>0</v>
      </c>
      <c r="BNF11" s="15">
        <f>$B11*IF('RELEVE DES FICHES SUIVEUSES'!BNF11&lt;&gt;"x",'RELEVE DES FICHES SUIVEUSES'!BNF11,0)/3</f>
        <v>0</v>
      </c>
      <c r="BNG11" s="15">
        <f>$B11*IF('RELEVE DES FICHES SUIVEUSES'!BNG11&lt;&gt;"x",'RELEVE DES FICHES SUIVEUSES'!BNG11,0)/3</f>
        <v>0</v>
      </c>
      <c r="BNH11" s="15">
        <f>$B11*IF('RELEVE DES FICHES SUIVEUSES'!BNH11&lt;&gt;"x",'RELEVE DES FICHES SUIVEUSES'!BNH11,0)/3</f>
        <v>0</v>
      </c>
      <c r="BNI11" s="15">
        <f>$B11*IF('RELEVE DES FICHES SUIVEUSES'!BNI11&lt;&gt;"x",'RELEVE DES FICHES SUIVEUSES'!BNI11,0)/3</f>
        <v>0</v>
      </c>
      <c r="BNJ11" s="15">
        <f>$B11*IF('RELEVE DES FICHES SUIVEUSES'!BNJ11&lt;&gt;"x",'RELEVE DES FICHES SUIVEUSES'!BNJ11,0)/3</f>
        <v>0</v>
      </c>
      <c r="BNK11" s="15">
        <f>$B11*IF('RELEVE DES FICHES SUIVEUSES'!BNK11&lt;&gt;"x",'RELEVE DES FICHES SUIVEUSES'!BNK11,0)/3</f>
        <v>0</v>
      </c>
      <c r="BNL11" s="15">
        <f>$B11*IF('RELEVE DES FICHES SUIVEUSES'!BNL11&lt;&gt;"x",'RELEVE DES FICHES SUIVEUSES'!BNL11,0)/3</f>
        <v>0</v>
      </c>
      <c r="BNM11" s="15">
        <f>$B11*IF('RELEVE DES FICHES SUIVEUSES'!BNM11&lt;&gt;"x",'RELEVE DES FICHES SUIVEUSES'!BNM11,0)/3</f>
        <v>0</v>
      </c>
      <c r="BNN11" s="15">
        <f>$B11*IF('RELEVE DES FICHES SUIVEUSES'!BNN11&lt;&gt;"x",'RELEVE DES FICHES SUIVEUSES'!BNN11,0)/3</f>
        <v>0</v>
      </c>
      <c r="BNO11" s="15">
        <f>$B11*IF('RELEVE DES FICHES SUIVEUSES'!BNO11&lt;&gt;"x",'RELEVE DES FICHES SUIVEUSES'!BNO11,0)/3</f>
        <v>0</v>
      </c>
      <c r="BNP11" s="15">
        <f>$B11*IF('RELEVE DES FICHES SUIVEUSES'!BNP11&lt;&gt;"x",'RELEVE DES FICHES SUIVEUSES'!BNP11,0)/3</f>
        <v>0</v>
      </c>
      <c r="BNQ11" s="15">
        <f>$B11*IF('RELEVE DES FICHES SUIVEUSES'!BNQ11&lt;&gt;"x",'RELEVE DES FICHES SUIVEUSES'!BNQ11,0)/3</f>
        <v>0</v>
      </c>
      <c r="BNR11" s="15">
        <f>$B11*IF('RELEVE DES FICHES SUIVEUSES'!BNR11&lt;&gt;"x",'RELEVE DES FICHES SUIVEUSES'!BNR11,0)/3</f>
        <v>0</v>
      </c>
      <c r="BNS11" s="15">
        <f>$B11*IF('RELEVE DES FICHES SUIVEUSES'!BNS11&lt;&gt;"x",'RELEVE DES FICHES SUIVEUSES'!BNS11,0)/3</f>
        <v>0</v>
      </c>
      <c r="BNT11" s="15">
        <f>$B11*IF('RELEVE DES FICHES SUIVEUSES'!BNT11&lt;&gt;"x",'RELEVE DES FICHES SUIVEUSES'!BNT11,0)/3</f>
        <v>0</v>
      </c>
      <c r="BNU11" s="15">
        <f>$B11*IF('RELEVE DES FICHES SUIVEUSES'!BNU11&lt;&gt;"x",'RELEVE DES FICHES SUIVEUSES'!BNU11,0)/3</f>
        <v>0</v>
      </c>
      <c r="BNV11" s="15">
        <f>$B11*IF('RELEVE DES FICHES SUIVEUSES'!BNV11&lt;&gt;"x",'RELEVE DES FICHES SUIVEUSES'!BNV11,0)/3</f>
        <v>0</v>
      </c>
      <c r="BNW11" s="15">
        <f>$B11*IF('RELEVE DES FICHES SUIVEUSES'!BNW11&lt;&gt;"x",'RELEVE DES FICHES SUIVEUSES'!BNW11,0)/3</f>
        <v>0</v>
      </c>
      <c r="BNX11" s="15">
        <f>$B11*IF('RELEVE DES FICHES SUIVEUSES'!BNX11&lt;&gt;"x",'RELEVE DES FICHES SUIVEUSES'!BNX11,0)/3</f>
        <v>0</v>
      </c>
      <c r="BNY11" s="15">
        <f>$B11*IF('RELEVE DES FICHES SUIVEUSES'!BNY11&lt;&gt;"x",'RELEVE DES FICHES SUIVEUSES'!BNY11,0)/3</f>
        <v>0</v>
      </c>
      <c r="BNZ11" s="15">
        <f>$B11*IF('RELEVE DES FICHES SUIVEUSES'!BNZ11&lt;&gt;"x",'RELEVE DES FICHES SUIVEUSES'!BNZ11,0)/3</f>
        <v>0</v>
      </c>
      <c r="BOA11" s="15">
        <f>$B11*IF('RELEVE DES FICHES SUIVEUSES'!BOA11&lt;&gt;"x",'RELEVE DES FICHES SUIVEUSES'!BOA11,0)/3</f>
        <v>0</v>
      </c>
      <c r="BOB11" s="15">
        <f>$B11*IF('RELEVE DES FICHES SUIVEUSES'!BOB11&lt;&gt;"x",'RELEVE DES FICHES SUIVEUSES'!BOB11,0)/3</f>
        <v>0</v>
      </c>
      <c r="BOC11" s="15">
        <f>$B11*IF('RELEVE DES FICHES SUIVEUSES'!BOC11&lt;&gt;"x",'RELEVE DES FICHES SUIVEUSES'!BOC11,0)/3</f>
        <v>0</v>
      </c>
      <c r="BOD11" s="15">
        <f>$B11*IF('RELEVE DES FICHES SUIVEUSES'!BOD11&lt;&gt;"x",'RELEVE DES FICHES SUIVEUSES'!BOD11,0)/3</f>
        <v>0</v>
      </c>
      <c r="BOE11" s="15">
        <f>$B11*IF('RELEVE DES FICHES SUIVEUSES'!BOE11&lt;&gt;"x",'RELEVE DES FICHES SUIVEUSES'!BOE11,0)/3</f>
        <v>0</v>
      </c>
      <c r="BOF11" s="15">
        <f>$B11*IF('RELEVE DES FICHES SUIVEUSES'!BOF11&lt;&gt;"x",'RELEVE DES FICHES SUIVEUSES'!BOF11,0)/3</f>
        <v>0</v>
      </c>
      <c r="BOG11" s="15">
        <f>$B11*IF('RELEVE DES FICHES SUIVEUSES'!BOG11&lt;&gt;"x",'RELEVE DES FICHES SUIVEUSES'!BOG11,0)/3</f>
        <v>0</v>
      </c>
      <c r="BOH11" s="15">
        <f>$B11*IF('RELEVE DES FICHES SUIVEUSES'!BOH11&lt;&gt;"x",'RELEVE DES FICHES SUIVEUSES'!BOH11,0)/3</f>
        <v>0</v>
      </c>
      <c r="BOI11" s="15">
        <f>$B11*IF('RELEVE DES FICHES SUIVEUSES'!BOI11&lt;&gt;"x",'RELEVE DES FICHES SUIVEUSES'!BOI11,0)/3</f>
        <v>0</v>
      </c>
      <c r="BOJ11" s="15">
        <f>$B11*IF('RELEVE DES FICHES SUIVEUSES'!BOJ11&lt;&gt;"x",'RELEVE DES FICHES SUIVEUSES'!BOJ11,0)/3</f>
        <v>0</v>
      </c>
      <c r="BOK11" s="15">
        <f>$B11*IF('RELEVE DES FICHES SUIVEUSES'!BOK11&lt;&gt;"x",'RELEVE DES FICHES SUIVEUSES'!BOK11,0)/3</f>
        <v>0</v>
      </c>
      <c r="BOL11" s="15">
        <f>$B11*IF('RELEVE DES FICHES SUIVEUSES'!BOL11&lt;&gt;"x",'RELEVE DES FICHES SUIVEUSES'!BOL11,0)/3</f>
        <v>0</v>
      </c>
      <c r="BOM11" s="15">
        <f>$B11*IF('RELEVE DES FICHES SUIVEUSES'!BOM11&lt;&gt;"x",'RELEVE DES FICHES SUIVEUSES'!BOM11,0)/3</f>
        <v>0</v>
      </c>
      <c r="BON11" s="15">
        <f>$B11*IF('RELEVE DES FICHES SUIVEUSES'!BON11&lt;&gt;"x",'RELEVE DES FICHES SUIVEUSES'!BON11,0)/3</f>
        <v>0</v>
      </c>
      <c r="BOO11" s="15">
        <f>$B11*IF('RELEVE DES FICHES SUIVEUSES'!BOO11&lt;&gt;"x",'RELEVE DES FICHES SUIVEUSES'!BOO11,0)/3</f>
        <v>0</v>
      </c>
      <c r="BOP11" s="15">
        <f>$B11*IF('RELEVE DES FICHES SUIVEUSES'!BOP11&lt;&gt;"x",'RELEVE DES FICHES SUIVEUSES'!BOP11,0)/3</f>
        <v>0</v>
      </c>
      <c r="BOQ11" s="15">
        <f>$B11*IF('RELEVE DES FICHES SUIVEUSES'!BOQ11&lt;&gt;"x",'RELEVE DES FICHES SUIVEUSES'!BOQ11,0)/3</f>
        <v>0</v>
      </c>
      <c r="BOR11" s="15">
        <f>$B11*IF('RELEVE DES FICHES SUIVEUSES'!BOR11&lt;&gt;"x",'RELEVE DES FICHES SUIVEUSES'!BOR11,0)/3</f>
        <v>0</v>
      </c>
      <c r="BOS11" s="15">
        <f>$B11*IF('RELEVE DES FICHES SUIVEUSES'!BOS11&lt;&gt;"x",'RELEVE DES FICHES SUIVEUSES'!BOS11,0)/3</f>
        <v>0</v>
      </c>
      <c r="BOT11" s="15">
        <f>$B11*IF('RELEVE DES FICHES SUIVEUSES'!BOT11&lt;&gt;"x",'RELEVE DES FICHES SUIVEUSES'!BOT11,0)/3</f>
        <v>0</v>
      </c>
      <c r="BOU11" s="15">
        <f>$B11*IF('RELEVE DES FICHES SUIVEUSES'!BOU11&lt;&gt;"x",'RELEVE DES FICHES SUIVEUSES'!BOU11,0)/3</f>
        <v>0</v>
      </c>
      <c r="BOV11" s="15">
        <f>$B11*IF('RELEVE DES FICHES SUIVEUSES'!BOV11&lt;&gt;"x",'RELEVE DES FICHES SUIVEUSES'!BOV11,0)/3</f>
        <v>0</v>
      </c>
      <c r="BOW11" s="15">
        <f>$B11*IF('RELEVE DES FICHES SUIVEUSES'!BOW11&lt;&gt;"x",'RELEVE DES FICHES SUIVEUSES'!BOW11,0)/3</f>
        <v>0</v>
      </c>
      <c r="BOX11" s="15">
        <f>$B11*IF('RELEVE DES FICHES SUIVEUSES'!BOX11&lt;&gt;"x",'RELEVE DES FICHES SUIVEUSES'!BOX11,0)/3</f>
        <v>0</v>
      </c>
      <c r="BOY11" s="15">
        <f>$B11*IF('RELEVE DES FICHES SUIVEUSES'!BOY11&lt;&gt;"x",'RELEVE DES FICHES SUIVEUSES'!BOY11,0)/3</f>
        <v>0</v>
      </c>
      <c r="BOZ11" s="15">
        <f>$B11*IF('RELEVE DES FICHES SUIVEUSES'!BOZ11&lt;&gt;"x",'RELEVE DES FICHES SUIVEUSES'!BOZ11,0)/3</f>
        <v>0</v>
      </c>
      <c r="BPA11" s="15">
        <f>$B11*IF('RELEVE DES FICHES SUIVEUSES'!BPA11&lt;&gt;"x",'RELEVE DES FICHES SUIVEUSES'!BPA11,0)/3</f>
        <v>0</v>
      </c>
      <c r="BPB11" s="15">
        <f>$B11*IF('RELEVE DES FICHES SUIVEUSES'!BPB11&lt;&gt;"x",'RELEVE DES FICHES SUIVEUSES'!BPB11,0)/3</f>
        <v>0</v>
      </c>
      <c r="BPC11" s="15">
        <f>$B11*IF('RELEVE DES FICHES SUIVEUSES'!BPC11&lt;&gt;"x",'RELEVE DES FICHES SUIVEUSES'!BPC11,0)/3</f>
        <v>0</v>
      </c>
      <c r="BPD11" s="15">
        <f>$B11*IF('RELEVE DES FICHES SUIVEUSES'!BPD11&lt;&gt;"x",'RELEVE DES FICHES SUIVEUSES'!BPD11,0)/3</f>
        <v>0</v>
      </c>
      <c r="BPE11" s="15">
        <f>$B11*IF('RELEVE DES FICHES SUIVEUSES'!BPE11&lt;&gt;"x",'RELEVE DES FICHES SUIVEUSES'!BPE11,0)/3</f>
        <v>0</v>
      </c>
      <c r="BPF11" s="15">
        <f>$B11*IF('RELEVE DES FICHES SUIVEUSES'!BPF11&lt;&gt;"x",'RELEVE DES FICHES SUIVEUSES'!BPF11,0)/3</f>
        <v>0</v>
      </c>
      <c r="BPG11" s="15">
        <f>$B11*IF('RELEVE DES FICHES SUIVEUSES'!BPG11&lt;&gt;"x",'RELEVE DES FICHES SUIVEUSES'!BPG11,0)/3</f>
        <v>0</v>
      </c>
      <c r="BPH11" s="15">
        <f>$B11*IF('RELEVE DES FICHES SUIVEUSES'!BPH11&lt;&gt;"x",'RELEVE DES FICHES SUIVEUSES'!BPH11,0)/3</f>
        <v>0</v>
      </c>
      <c r="BPI11" s="15">
        <f>$B11*IF('RELEVE DES FICHES SUIVEUSES'!BPI11&lt;&gt;"x",'RELEVE DES FICHES SUIVEUSES'!BPI11,0)/3</f>
        <v>0</v>
      </c>
      <c r="BPJ11" s="15">
        <f>$B11*IF('RELEVE DES FICHES SUIVEUSES'!BPJ11&lt;&gt;"x",'RELEVE DES FICHES SUIVEUSES'!BPJ11,0)/3</f>
        <v>0</v>
      </c>
      <c r="BPK11" s="15">
        <f>$B11*IF('RELEVE DES FICHES SUIVEUSES'!BPK11&lt;&gt;"x",'RELEVE DES FICHES SUIVEUSES'!BPK11,0)/3</f>
        <v>0</v>
      </c>
      <c r="BPL11" s="15">
        <f>$B11*IF('RELEVE DES FICHES SUIVEUSES'!BPL11&lt;&gt;"x",'RELEVE DES FICHES SUIVEUSES'!BPL11,0)/3</f>
        <v>0</v>
      </c>
      <c r="BPM11" s="15">
        <f>$B11*IF('RELEVE DES FICHES SUIVEUSES'!BPM11&lt;&gt;"x",'RELEVE DES FICHES SUIVEUSES'!BPM11,0)/3</f>
        <v>0</v>
      </c>
      <c r="BPN11" s="15">
        <f>$B11*IF('RELEVE DES FICHES SUIVEUSES'!BPN11&lt;&gt;"x",'RELEVE DES FICHES SUIVEUSES'!BPN11,0)/3</f>
        <v>0</v>
      </c>
      <c r="BPO11" s="15">
        <f>$B11*IF('RELEVE DES FICHES SUIVEUSES'!BPO11&lt;&gt;"x",'RELEVE DES FICHES SUIVEUSES'!BPO11,0)/3</f>
        <v>0</v>
      </c>
      <c r="BPP11" s="15">
        <f>$B11*IF('RELEVE DES FICHES SUIVEUSES'!BPP11&lt;&gt;"x",'RELEVE DES FICHES SUIVEUSES'!BPP11,0)/3</f>
        <v>0</v>
      </c>
      <c r="BPQ11" s="15">
        <f>$B11*IF('RELEVE DES FICHES SUIVEUSES'!BPQ11&lt;&gt;"x",'RELEVE DES FICHES SUIVEUSES'!BPQ11,0)/3</f>
        <v>0</v>
      </c>
      <c r="BPR11" s="15">
        <f>$B11*IF('RELEVE DES FICHES SUIVEUSES'!BPR11&lt;&gt;"x",'RELEVE DES FICHES SUIVEUSES'!BPR11,0)/3</f>
        <v>0</v>
      </c>
      <c r="BPS11" s="15">
        <f>$B11*IF('RELEVE DES FICHES SUIVEUSES'!BPS11&lt;&gt;"x",'RELEVE DES FICHES SUIVEUSES'!BPS11,0)/3</f>
        <v>0</v>
      </c>
      <c r="BPT11" s="15">
        <f>$B11*IF('RELEVE DES FICHES SUIVEUSES'!BPT11&lt;&gt;"x",'RELEVE DES FICHES SUIVEUSES'!BPT11,0)/3</f>
        <v>0</v>
      </c>
      <c r="BPU11" s="15">
        <f>$B11*IF('RELEVE DES FICHES SUIVEUSES'!BPU11&lt;&gt;"x",'RELEVE DES FICHES SUIVEUSES'!BPU11,0)/3</f>
        <v>0</v>
      </c>
      <c r="BPV11" s="15">
        <f>$B11*IF('RELEVE DES FICHES SUIVEUSES'!BPV11&lt;&gt;"x",'RELEVE DES FICHES SUIVEUSES'!BPV11,0)/3</f>
        <v>0</v>
      </c>
      <c r="BPW11" s="15">
        <f>$B11*IF('RELEVE DES FICHES SUIVEUSES'!BPW11&lt;&gt;"x",'RELEVE DES FICHES SUIVEUSES'!BPW11,0)/3</f>
        <v>0</v>
      </c>
      <c r="BPX11" s="15">
        <f>$B11*IF('RELEVE DES FICHES SUIVEUSES'!BPX11&lt;&gt;"x",'RELEVE DES FICHES SUIVEUSES'!BPX11,0)/3</f>
        <v>0</v>
      </c>
      <c r="BPY11" s="15">
        <f>$B11*IF('RELEVE DES FICHES SUIVEUSES'!BPY11&lt;&gt;"x",'RELEVE DES FICHES SUIVEUSES'!BPY11,0)/3</f>
        <v>0</v>
      </c>
      <c r="BPZ11" s="15">
        <f>$B11*IF('RELEVE DES FICHES SUIVEUSES'!BPZ11&lt;&gt;"x",'RELEVE DES FICHES SUIVEUSES'!BPZ11,0)/3</f>
        <v>0</v>
      </c>
      <c r="BQA11" s="15">
        <f>$B11*IF('RELEVE DES FICHES SUIVEUSES'!BQA11&lt;&gt;"x",'RELEVE DES FICHES SUIVEUSES'!BQA11,0)/3</f>
        <v>0</v>
      </c>
      <c r="BQB11" s="15">
        <f>$B11*IF('RELEVE DES FICHES SUIVEUSES'!BQB11&lt;&gt;"x",'RELEVE DES FICHES SUIVEUSES'!BQB11,0)/3</f>
        <v>0</v>
      </c>
      <c r="BQC11" s="15">
        <f>$B11*IF('RELEVE DES FICHES SUIVEUSES'!BQC11&lt;&gt;"x",'RELEVE DES FICHES SUIVEUSES'!BQC11,0)/3</f>
        <v>0</v>
      </c>
      <c r="BQD11" s="15">
        <f>$B11*IF('RELEVE DES FICHES SUIVEUSES'!BQD11&lt;&gt;"x",'RELEVE DES FICHES SUIVEUSES'!BQD11,0)/3</f>
        <v>0</v>
      </c>
      <c r="BQE11" s="15">
        <f>$B11*IF('RELEVE DES FICHES SUIVEUSES'!BQE11&lt;&gt;"x",'RELEVE DES FICHES SUIVEUSES'!BQE11,0)/3</f>
        <v>0</v>
      </c>
      <c r="BQF11" s="15">
        <f>$B11*IF('RELEVE DES FICHES SUIVEUSES'!BQF11&lt;&gt;"x",'RELEVE DES FICHES SUIVEUSES'!BQF11,0)/3</f>
        <v>0</v>
      </c>
      <c r="BQG11" s="15">
        <f>$B11*IF('RELEVE DES FICHES SUIVEUSES'!BQG11&lt;&gt;"x",'RELEVE DES FICHES SUIVEUSES'!BQG11,0)/3</f>
        <v>0</v>
      </c>
      <c r="BQH11" s="15">
        <f>$B11*IF('RELEVE DES FICHES SUIVEUSES'!BQH11&lt;&gt;"x",'RELEVE DES FICHES SUIVEUSES'!BQH11,0)/3</f>
        <v>0</v>
      </c>
      <c r="BQI11" s="15">
        <f>$B11*IF('RELEVE DES FICHES SUIVEUSES'!BQI11&lt;&gt;"x",'RELEVE DES FICHES SUIVEUSES'!BQI11,0)/3</f>
        <v>0</v>
      </c>
      <c r="BQJ11" s="15">
        <f>$B11*IF('RELEVE DES FICHES SUIVEUSES'!BQJ11&lt;&gt;"x",'RELEVE DES FICHES SUIVEUSES'!BQJ11,0)/3</f>
        <v>0</v>
      </c>
      <c r="BQK11" s="15">
        <f>$B11*IF('RELEVE DES FICHES SUIVEUSES'!BQK11&lt;&gt;"x",'RELEVE DES FICHES SUIVEUSES'!BQK11,0)/3</f>
        <v>0</v>
      </c>
      <c r="BQL11" s="15">
        <f>$B11*IF('RELEVE DES FICHES SUIVEUSES'!BQL11&lt;&gt;"x",'RELEVE DES FICHES SUIVEUSES'!BQL11,0)/3</f>
        <v>0</v>
      </c>
      <c r="BQM11" s="15">
        <f>$B11*IF('RELEVE DES FICHES SUIVEUSES'!BQM11&lt;&gt;"x",'RELEVE DES FICHES SUIVEUSES'!BQM11,0)/3</f>
        <v>0</v>
      </c>
      <c r="BQN11" s="15">
        <f>$B11*IF('RELEVE DES FICHES SUIVEUSES'!BQN11&lt;&gt;"x",'RELEVE DES FICHES SUIVEUSES'!BQN11,0)/3</f>
        <v>0</v>
      </c>
      <c r="BQO11" s="15">
        <f>$B11*IF('RELEVE DES FICHES SUIVEUSES'!BQO11&lt;&gt;"x",'RELEVE DES FICHES SUIVEUSES'!BQO11,0)/3</f>
        <v>0</v>
      </c>
      <c r="BQP11" s="15">
        <f>$B11*IF('RELEVE DES FICHES SUIVEUSES'!BQP11&lt;&gt;"x",'RELEVE DES FICHES SUIVEUSES'!BQP11,0)/3</f>
        <v>0</v>
      </c>
      <c r="BQQ11" s="15">
        <f>$B11*IF('RELEVE DES FICHES SUIVEUSES'!BQQ11&lt;&gt;"x",'RELEVE DES FICHES SUIVEUSES'!BQQ11,0)/3</f>
        <v>0</v>
      </c>
      <c r="BQR11" s="15">
        <f>$B11*IF('RELEVE DES FICHES SUIVEUSES'!BQR11&lt;&gt;"x",'RELEVE DES FICHES SUIVEUSES'!BQR11,0)/3</f>
        <v>0</v>
      </c>
      <c r="BQS11" s="15">
        <f>$B11*IF('RELEVE DES FICHES SUIVEUSES'!BQS11&lt;&gt;"x",'RELEVE DES FICHES SUIVEUSES'!BQS11,0)/3</f>
        <v>0</v>
      </c>
      <c r="BQT11" s="15">
        <f>$B11*IF('RELEVE DES FICHES SUIVEUSES'!BQT11&lt;&gt;"x",'RELEVE DES FICHES SUIVEUSES'!BQT11,0)/3</f>
        <v>0</v>
      </c>
      <c r="BQU11" s="15">
        <f>$B11*IF('RELEVE DES FICHES SUIVEUSES'!BQU11&lt;&gt;"x",'RELEVE DES FICHES SUIVEUSES'!BQU11,0)/3</f>
        <v>0</v>
      </c>
      <c r="BQV11" s="15">
        <f>$B11*IF('RELEVE DES FICHES SUIVEUSES'!BQV11&lt;&gt;"x",'RELEVE DES FICHES SUIVEUSES'!BQV11,0)/3</f>
        <v>0</v>
      </c>
      <c r="BQW11" s="15">
        <f>$B11*IF('RELEVE DES FICHES SUIVEUSES'!BQW11&lt;&gt;"x",'RELEVE DES FICHES SUIVEUSES'!BQW11,0)/3</f>
        <v>0</v>
      </c>
      <c r="BQX11" s="15">
        <f>$B11*IF('RELEVE DES FICHES SUIVEUSES'!BQX11&lt;&gt;"x",'RELEVE DES FICHES SUIVEUSES'!BQX11,0)/3</f>
        <v>0</v>
      </c>
      <c r="BQY11" s="15">
        <f>$B11*IF('RELEVE DES FICHES SUIVEUSES'!BQY11&lt;&gt;"x",'RELEVE DES FICHES SUIVEUSES'!BQY11,0)/3</f>
        <v>0</v>
      </c>
      <c r="BQZ11" s="15">
        <f>$B11*IF('RELEVE DES FICHES SUIVEUSES'!BQZ11&lt;&gt;"x",'RELEVE DES FICHES SUIVEUSES'!BQZ11,0)/3</f>
        <v>0</v>
      </c>
      <c r="BRA11" s="15">
        <f>$B11*IF('RELEVE DES FICHES SUIVEUSES'!BRA11&lt;&gt;"x",'RELEVE DES FICHES SUIVEUSES'!BRA11,0)/3</f>
        <v>0</v>
      </c>
      <c r="BRB11" s="15">
        <f>$B11*IF('RELEVE DES FICHES SUIVEUSES'!BRB11&lt;&gt;"x",'RELEVE DES FICHES SUIVEUSES'!BRB11,0)/3</f>
        <v>0</v>
      </c>
      <c r="BRC11" s="15">
        <f>$B11*IF('RELEVE DES FICHES SUIVEUSES'!BRC11&lt;&gt;"x",'RELEVE DES FICHES SUIVEUSES'!BRC11,0)/3</f>
        <v>0</v>
      </c>
      <c r="BRD11" s="15">
        <f>$B11*IF('RELEVE DES FICHES SUIVEUSES'!BRD11&lt;&gt;"x",'RELEVE DES FICHES SUIVEUSES'!BRD11,0)/3</f>
        <v>0</v>
      </c>
      <c r="BRE11" s="15">
        <f>$B11*IF('RELEVE DES FICHES SUIVEUSES'!BRE11&lt;&gt;"x",'RELEVE DES FICHES SUIVEUSES'!BRE11,0)/3</f>
        <v>0</v>
      </c>
      <c r="BRF11" s="15">
        <f>$B11*IF('RELEVE DES FICHES SUIVEUSES'!BRF11&lt;&gt;"x",'RELEVE DES FICHES SUIVEUSES'!BRF11,0)/3</f>
        <v>0</v>
      </c>
      <c r="BRG11" s="15">
        <f>$B11*IF('RELEVE DES FICHES SUIVEUSES'!BRG11&lt;&gt;"x",'RELEVE DES FICHES SUIVEUSES'!BRG11,0)/3</f>
        <v>0</v>
      </c>
      <c r="BRH11" s="15">
        <f>$B11*IF('RELEVE DES FICHES SUIVEUSES'!BRH11&lt;&gt;"x",'RELEVE DES FICHES SUIVEUSES'!BRH11,0)/3</f>
        <v>0</v>
      </c>
      <c r="BRI11" s="15">
        <f>$B11*IF('RELEVE DES FICHES SUIVEUSES'!BRI11&lt;&gt;"x",'RELEVE DES FICHES SUIVEUSES'!BRI11,0)/3</f>
        <v>0</v>
      </c>
      <c r="BRJ11" s="15">
        <f>$B11*IF('RELEVE DES FICHES SUIVEUSES'!BRJ11&lt;&gt;"x",'RELEVE DES FICHES SUIVEUSES'!BRJ11,0)/3</f>
        <v>0</v>
      </c>
      <c r="BRK11" s="15">
        <f>$B11*IF('RELEVE DES FICHES SUIVEUSES'!BRK11&lt;&gt;"x",'RELEVE DES FICHES SUIVEUSES'!BRK11,0)/3</f>
        <v>0</v>
      </c>
      <c r="BRL11" s="15">
        <f>$B11*IF('RELEVE DES FICHES SUIVEUSES'!BRL11&lt;&gt;"x",'RELEVE DES FICHES SUIVEUSES'!BRL11,0)/3</f>
        <v>0</v>
      </c>
      <c r="BRM11" s="15">
        <f>$B11*IF('RELEVE DES FICHES SUIVEUSES'!BRM11&lt;&gt;"x",'RELEVE DES FICHES SUIVEUSES'!BRM11,0)/3</f>
        <v>0</v>
      </c>
      <c r="BRN11" s="15">
        <f>$B11*IF('RELEVE DES FICHES SUIVEUSES'!BRN11&lt;&gt;"x",'RELEVE DES FICHES SUIVEUSES'!BRN11,0)/3</f>
        <v>0</v>
      </c>
      <c r="BRO11" s="15">
        <f>$B11*IF('RELEVE DES FICHES SUIVEUSES'!BRO11&lt;&gt;"x",'RELEVE DES FICHES SUIVEUSES'!BRO11,0)/3</f>
        <v>0</v>
      </c>
      <c r="BRP11" s="15">
        <f>$B11*IF('RELEVE DES FICHES SUIVEUSES'!BRP11&lt;&gt;"x",'RELEVE DES FICHES SUIVEUSES'!BRP11,0)/3</f>
        <v>0</v>
      </c>
      <c r="BRQ11" s="15">
        <f>$B11*IF('RELEVE DES FICHES SUIVEUSES'!BRQ11&lt;&gt;"x",'RELEVE DES FICHES SUIVEUSES'!BRQ11,0)/3</f>
        <v>0</v>
      </c>
      <c r="BRR11" s="15">
        <f>$B11*IF('RELEVE DES FICHES SUIVEUSES'!BRR11&lt;&gt;"x",'RELEVE DES FICHES SUIVEUSES'!BRR11,0)/3</f>
        <v>0</v>
      </c>
      <c r="BRS11" s="15">
        <f>$B11*IF('RELEVE DES FICHES SUIVEUSES'!BRS11&lt;&gt;"x",'RELEVE DES FICHES SUIVEUSES'!BRS11,0)/3</f>
        <v>0</v>
      </c>
      <c r="BRT11" s="15">
        <f>$B11*IF('RELEVE DES FICHES SUIVEUSES'!BRT11&lt;&gt;"x",'RELEVE DES FICHES SUIVEUSES'!BRT11,0)/3</f>
        <v>0</v>
      </c>
      <c r="BRU11" s="15">
        <f>$B11*IF('RELEVE DES FICHES SUIVEUSES'!BRU11&lt;&gt;"x",'RELEVE DES FICHES SUIVEUSES'!BRU11,0)/3</f>
        <v>0</v>
      </c>
      <c r="BRV11" s="15">
        <f>$B11*IF('RELEVE DES FICHES SUIVEUSES'!BRV11&lt;&gt;"x",'RELEVE DES FICHES SUIVEUSES'!BRV11,0)/3</f>
        <v>0</v>
      </c>
      <c r="BRW11" s="15">
        <f>$B11*IF('RELEVE DES FICHES SUIVEUSES'!BRW11&lt;&gt;"x",'RELEVE DES FICHES SUIVEUSES'!BRW11,0)/3</f>
        <v>0</v>
      </c>
      <c r="BRX11" s="15">
        <f>$B11*IF('RELEVE DES FICHES SUIVEUSES'!BRX11&lt;&gt;"x",'RELEVE DES FICHES SUIVEUSES'!BRX11,0)/3</f>
        <v>0</v>
      </c>
      <c r="BRY11" s="15">
        <f>$B11*IF('RELEVE DES FICHES SUIVEUSES'!BRY11&lt;&gt;"x",'RELEVE DES FICHES SUIVEUSES'!BRY11,0)/3</f>
        <v>0</v>
      </c>
      <c r="BRZ11" s="15">
        <f>$B11*IF('RELEVE DES FICHES SUIVEUSES'!BRZ11&lt;&gt;"x",'RELEVE DES FICHES SUIVEUSES'!BRZ11,0)/3</f>
        <v>0</v>
      </c>
      <c r="BSA11" s="15">
        <f>$B11*IF('RELEVE DES FICHES SUIVEUSES'!BSA11&lt;&gt;"x",'RELEVE DES FICHES SUIVEUSES'!BSA11,0)/3</f>
        <v>0</v>
      </c>
      <c r="BSB11" s="15">
        <f>$B11*IF('RELEVE DES FICHES SUIVEUSES'!BSB11&lt;&gt;"x",'RELEVE DES FICHES SUIVEUSES'!BSB11,0)/3</f>
        <v>0</v>
      </c>
      <c r="BSC11" s="15">
        <f>$B11*IF('RELEVE DES FICHES SUIVEUSES'!BSC11&lt;&gt;"x",'RELEVE DES FICHES SUIVEUSES'!BSC11,0)/3</f>
        <v>0</v>
      </c>
      <c r="BSD11" s="15">
        <f>$B11*IF('RELEVE DES FICHES SUIVEUSES'!BSD11&lt;&gt;"x",'RELEVE DES FICHES SUIVEUSES'!BSD11,0)/3</f>
        <v>0</v>
      </c>
      <c r="BSE11" s="15">
        <f>$B11*IF('RELEVE DES FICHES SUIVEUSES'!BSE11&lt;&gt;"x",'RELEVE DES FICHES SUIVEUSES'!BSE11,0)/3</f>
        <v>0</v>
      </c>
      <c r="BSF11" s="15">
        <f>$B11*IF('RELEVE DES FICHES SUIVEUSES'!BSF11&lt;&gt;"x",'RELEVE DES FICHES SUIVEUSES'!BSF11,0)/3</f>
        <v>0</v>
      </c>
      <c r="BSG11" s="15">
        <f>$B11*IF('RELEVE DES FICHES SUIVEUSES'!BSG11&lt;&gt;"x",'RELEVE DES FICHES SUIVEUSES'!BSG11,0)/3</f>
        <v>0</v>
      </c>
      <c r="BSH11" s="15">
        <f>$B11*IF('RELEVE DES FICHES SUIVEUSES'!BSH11&lt;&gt;"x",'RELEVE DES FICHES SUIVEUSES'!BSH11,0)/3</f>
        <v>0</v>
      </c>
      <c r="BSI11" s="15">
        <f>$B11*IF('RELEVE DES FICHES SUIVEUSES'!BSI11&lt;&gt;"x",'RELEVE DES FICHES SUIVEUSES'!BSI11,0)/3</f>
        <v>0</v>
      </c>
      <c r="BSJ11" s="15">
        <f>$B11*IF('RELEVE DES FICHES SUIVEUSES'!BSJ11&lt;&gt;"x",'RELEVE DES FICHES SUIVEUSES'!BSJ11,0)/3</f>
        <v>0</v>
      </c>
      <c r="BSK11" s="15">
        <f>$B11*IF('RELEVE DES FICHES SUIVEUSES'!BSK11&lt;&gt;"x",'RELEVE DES FICHES SUIVEUSES'!BSK11,0)/3</f>
        <v>0</v>
      </c>
      <c r="BSL11" s="15">
        <f>$B11*IF('RELEVE DES FICHES SUIVEUSES'!BSL11&lt;&gt;"x",'RELEVE DES FICHES SUIVEUSES'!BSL11,0)/3</f>
        <v>0</v>
      </c>
      <c r="BSM11" s="15">
        <f>$B11*IF('RELEVE DES FICHES SUIVEUSES'!BSM11&lt;&gt;"x",'RELEVE DES FICHES SUIVEUSES'!BSM11,0)/3</f>
        <v>0</v>
      </c>
      <c r="BSN11" s="15">
        <f>$B11*IF('RELEVE DES FICHES SUIVEUSES'!BSN11&lt;&gt;"x",'RELEVE DES FICHES SUIVEUSES'!BSN11,0)/3</f>
        <v>0</v>
      </c>
      <c r="BSO11" s="15">
        <f>$B11*IF('RELEVE DES FICHES SUIVEUSES'!BSO11&lt;&gt;"x",'RELEVE DES FICHES SUIVEUSES'!BSO11,0)/3</f>
        <v>0</v>
      </c>
      <c r="BSP11" s="15">
        <f>$B11*IF('RELEVE DES FICHES SUIVEUSES'!BSP11&lt;&gt;"x",'RELEVE DES FICHES SUIVEUSES'!BSP11,0)/3</f>
        <v>0</v>
      </c>
      <c r="BSQ11" s="15">
        <f>$B11*IF('RELEVE DES FICHES SUIVEUSES'!BSQ11&lt;&gt;"x",'RELEVE DES FICHES SUIVEUSES'!BSQ11,0)/3</f>
        <v>0</v>
      </c>
      <c r="BSR11" s="15">
        <f>$B11*IF('RELEVE DES FICHES SUIVEUSES'!BSR11&lt;&gt;"x",'RELEVE DES FICHES SUIVEUSES'!BSR11,0)/3</f>
        <v>0</v>
      </c>
      <c r="BSS11" s="15">
        <f>$B11*IF('RELEVE DES FICHES SUIVEUSES'!BSS11&lt;&gt;"x",'RELEVE DES FICHES SUIVEUSES'!BSS11,0)/3</f>
        <v>0</v>
      </c>
      <c r="BST11" s="15">
        <f>$B11*IF('RELEVE DES FICHES SUIVEUSES'!BST11&lt;&gt;"x",'RELEVE DES FICHES SUIVEUSES'!BST11,0)/3</f>
        <v>0</v>
      </c>
      <c r="BSU11" s="15">
        <f>$B11*IF('RELEVE DES FICHES SUIVEUSES'!BSU11&lt;&gt;"x",'RELEVE DES FICHES SUIVEUSES'!BSU11,0)/3</f>
        <v>0</v>
      </c>
      <c r="BSV11" s="15">
        <f>$B11*IF('RELEVE DES FICHES SUIVEUSES'!BSV11&lt;&gt;"x",'RELEVE DES FICHES SUIVEUSES'!BSV11,0)/3</f>
        <v>0</v>
      </c>
      <c r="BSW11" s="15">
        <f>$B11*IF('RELEVE DES FICHES SUIVEUSES'!BSW11&lt;&gt;"x",'RELEVE DES FICHES SUIVEUSES'!BSW11,0)/3</f>
        <v>0</v>
      </c>
      <c r="BSX11" s="15">
        <f>$B11*IF('RELEVE DES FICHES SUIVEUSES'!BSX11&lt;&gt;"x",'RELEVE DES FICHES SUIVEUSES'!BSX11,0)/3</f>
        <v>0</v>
      </c>
      <c r="BSY11" s="15">
        <f>$B11*IF('RELEVE DES FICHES SUIVEUSES'!BSY11&lt;&gt;"x",'RELEVE DES FICHES SUIVEUSES'!BSY11,0)/3</f>
        <v>0</v>
      </c>
      <c r="BSZ11" s="15">
        <f>$B11*IF('RELEVE DES FICHES SUIVEUSES'!BSZ11&lt;&gt;"x",'RELEVE DES FICHES SUIVEUSES'!BSZ11,0)/3</f>
        <v>0</v>
      </c>
      <c r="BTA11" s="15">
        <f>$B11*IF('RELEVE DES FICHES SUIVEUSES'!BTA11&lt;&gt;"x",'RELEVE DES FICHES SUIVEUSES'!BTA11,0)/3</f>
        <v>0</v>
      </c>
      <c r="BTB11" s="15">
        <f>$B11*IF('RELEVE DES FICHES SUIVEUSES'!BTB11&lt;&gt;"x",'RELEVE DES FICHES SUIVEUSES'!BTB11,0)/3</f>
        <v>0</v>
      </c>
      <c r="BTC11" s="15">
        <f>$B11*IF('RELEVE DES FICHES SUIVEUSES'!BTC11&lt;&gt;"x",'RELEVE DES FICHES SUIVEUSES'!BTC11,0)/3</f>
        <v>0</v>
      </c>
      <c r="BTD11" s="15">
        <f>$B11*IF('RELEVE DES FICHES SUIVEUSES'!BTD11&lt;&gt;"x",'RELEVE DES FICHES SUIVEUSES'!BTD11,0)/3</f>
        <v>0</v>
      </c>
      <c r="BTE11" s="15">
        <f>$B11*IF('RELEVE DES FICHES SUIVEUSES'!BTE11&lt;&gt;"x",'RELEVE DES FICHES SUIVEUSES'!BTE11,0)/3</f>
        <v>0</v>
      </c>
      <c r="BTF11" s="15">
        <f>$B11*IF('RELEVE DES FICHES SUIVEUSES'!BTF11&lt;&gt;"x",'RELEVE DES FICHES SUIVEUSES'!BTF11,0)/3</f>
        <v>0</v>
      </c>
      <c r="BTG11" s="15">
        <f>$B11*IF('RELEVE DES FICHES SUIVEUSES'!BTG11&lt;&gt;"x",'RELEVE DES FICHES SUIVEUSES'!BTG11,0)/3</f>
        <v>0</v>
      </c>
      <c r="BTH11" s="15">
        <f>$B11*IF('RELEVE DES FICHES SUIVEUSES'!BTH11&lt;&gt;"x",'RELEVE DES FICHES SUIVEUSES'!BTH11,0)/3</f>
        <v>0</v>
      </c>
      <c r="BTI11" s="15">
        <f>$B11*IF('RELEVE DES FICHES SUIVEUSES'!BTI11&lt;&gt;"x",'RELEVE DES FICHES SUIVEUSES'!BTI11,0)/3</f>
        <v>0</v>
      </c>
      <c r="BTJ11" s="15">
        <f>$B11*IF('RELEVE DES FICHES SUIVEUSES'!BTJ11&lt;&gt;"x",'RELEVE DES FICHES SUIVEUSES'!BTJ11,0)/3</f>
        <v>0</v>
      </c>
      <c r="BTK11" s="15">
        <f>$B11*IF('RELEVE DES FICHES SUIVEUSES'!BTK11&lt;&gt;"x",'RELEVE DES FICHES SUIVEUSES'!BTK11,0)/3</f>
        <v>0</v>
      </c>
      <c r="BTL11" s="15">
        <f>$B11*IF('RELEVE DES FICHES SUIVEUSES'!BTL11&lt;&gt;"x",'RELEVE DES FICHES SUIVEUSES'!BTL11,0)/3</f>
        <v>0</v>
      </c>
      <c r="BTM11" s="15">
        <f>$B11*IF('RELEVE DES FICHES SUIVEUSES'!BTM11&lt;&gt;"x",'RELEVE DES FICHES SUIVEUSES'!BTM11,0)/3</f>
        <v>0</v>
      </c>
      <c r="BTN11" s="15">
        <f>$B11*IF('RELEVE DES FICHES SUIVEUSES'!BTN11&lt;&gt;"x",'RELEVE DES FICHES SUIVEUSES'!BTN11,0)/3</f>
        <v>0</v>
      </c>
      <c r="BTO11" s="15">
        <f>$B11*IF('RELEVE DES FICHES SUIVEUSES'!BTO11&lt;&gt;"x",'RELEVE DES FICHES SUIVEUSES'!BTO11,0)/3</f>
        <v>0</v>
      </c>
      <c r="BTP11" s="15">
        <f>$B11*IF('RELEVE DES FICHES SUIVEUSES'!BTP11&lt;&gt;"x",'RELEVE DES FICHES SUIVEUSES'!BTP11,0)/3</f>
        <v>0</v>
      </c>
      <c r="BTQ11" s="15">
        <f>$B11*IF('RELEVE DES FICHES SUIVEUSES'!BTQ11&lt;&gt;"x",'RELEVE DES FICHES SUIVEUSES'!BTQ11,0)/3</f>
        <v>0</v>
      </c>
      <c r="BTR11" s="15">
        <f>$B11*IF('RELEVE DES FICHES SUIVEUSES'!BTR11&lt;&gt;"x",'RELEVE DES FICHES SUIVEUSES'!BTR11,0)/3</f>
        <v>0</v>
      </c>
      <c r="BTS11" s="15">
        <f>$B11*IF('RELEVE DES FICHES SUIVEUSES'!BTS11&lt;&gt;"x",'RELEVE DES FICHES SUIVEUSES'!BTS11,0)/3</f>
        <v>0</v>
      </c>
      <c r="BTT11" s="15">
        <f>$B11*IF('RELEVE DES FICHES SUIVEUSES'!BTT11&lt;&gt;"x",'RELEVE DES FICHES SUIVEUSES'!BTT11,0)/3</f>
        <v>0</v>
      </c>
      <c r="BTU11" s="15">
        <f>$B11*IF('RELEVE DES FICHES SUIVEUSES'!BTU11&lt;&gt;"x",'RELEVE DES FICHES SUIVEUSES'!BTU11,0)/3</f>
        <v>0</v>
      </c>
      <c r="BTV11" s="15">
        <f>$B11*IF('RELEVE DES FICHES SUIVEUSES'!BTV11&lt;&gt;"x",'RELEVE DES FICHES SUIVEUSES'!BTV11,0)/3</f>
        <v>0</v>
      </c>
      <c r="BTW11" s="15">
        <f>$B11*IF('RELEVE DES FICHES SUIVEUSES'!BTW11&lt;&gt;"x",'RELEVE DES FICHES SUIVEUSES'!BTW11,0)/3</f>
        <v>0</v>
      </c>
      <c r="BTX11" s="15">
        <f>$B11*IF('RELEVE DES FICHES SUIVEUSES'!BTX11&lt;&gt;"x",'RELEVE DES FICHES SUIVEUSES'!BTX11,0)/3</f>
        <v>0</v>
      </c>
      <c r="BTY11" s="15">
        <f>$B11*IF('RELEVE DES FICHES SUIVEUSES'!BTY11&lt;&gt;"x",'RELEVE DES FICHES SUIVEUSES'!BTY11,0)/3</f>
        <v>0</v>
      </c>
      <c r="BTZ11" s="15">
        <f>$B11*IF('RELEVE DES FICHES SUIVEUSES'!BTZ11&lt;&gt;"x",'RELEVE DES FICHES SUIVEUSES'!BTZ11,0)/3</f>
        <v>0</v>
      </c>
      <c r="BUA11" s="15">
        <f>$B11*IF('RELEVE DES FICHES SUIVEUSES'!BUA11&lt;&gt;"x",'RELEVE DES FICHES SUIVEUSES'!BUA11,0)/3</f>
        <v>0</v>
      </c>
      <c r="BUB11" s="15">
        <f>$B11*IF('RELEVE DES FICHES SUIVEUSES'!BUB11&lt;&gt;"x",'RELEVE DES FICHES SUIVEUSES'!BUB11,0)/3</f>
        <v>0</v>
      </c>
      <c r="BUC11" s="15">
        <f>$B11*IF('RELEVE DES FICHES SUIVEUSES'!BUC11&lt;&gt;"x",'RELEVE DES FICHES SUIVEUSES'!BUC11,0)/3</f>
        <v>0</v>
      </c>
      <c r="BUD11" s="15">
        <f>$B11*IF('RELEVE DES FICHES SUIVEUSES'!BUD11&lt;&gt;"x",'RELEVE DES FICHES SUIVEUSES'!BUD11,0)/3</f>
        <v>0</v>
      </c>
      <c r="BUE11" s="15">
        <f>$B11*IF('RELEVE DES FICHES SUIVEUSES'!BUE11&lt;&gt;"x",'RELEVE DES FICHES SUIVEUSES'!BUE11,0)/3</f>
        <v>0</v>
      </c>
      <c r="BUF11" s="15">
        <f>$B11*IF('RELEVE DES FICHES SUIVEUSES'!BUF11&lt;&gt;"x",'RELEVE DES FICHES SUIVEUSES'!BUF11,0)/3</f>
        <v>0</v>
      </c>
      <c r="BUG11" s="15">
        <f>$B11*IF('RELEVE DES FICHES SUIVEUSES'!BUG11&lt;&gt;"x",'RELEVE DES FICHES SUIVEUSES'!BUG11,0)/3</f>
        <v>0</v>
      </c>
      <c r="BUH11" s="15">
        <f>$B11*IF('RELEVE DES FICHES SUIVEUSES'!BUH11&lt;&gt;"x",'RELEVE DES FICHES SUIVEUSES'!BUH11,0)/3</f>
        <v>0</v>
      </c>
      <c r="BUI11" s="15">
        <f>$B11*IF('RELEVE DES FICHES SUIVEUSES'!BUI11&lt;&gt;"x",'RELEVE DES FICHES SUIVEUSES'!BUI11,0)/3</f>
        <v>0</v>
      </c>
      <c r="BUJ11" s="15">
        <f>$B11*IF('RELEVE DES FICHES SUIVEUSES'!BUJ11&lt;&gt;"x",'RELEVE DES FICHES SUIVEUSES'!BUJ11,0)/3</f>
        <v>0</v>
      </c>
      <c r="BUK11" s="15">
        <f>$B11*IF('RELEVE DES FICHES SUIVEUSES'!BUK11&lt;&gt;"x",'RELEVE DES FICHES SUIVEUSES'!BUK11,0)/3</f>
        <v>0</v>
      </c>
      <c r="BUL11" s="15">
        <f>$B11*IF('RELEVE DES FICHES SUIVEUSES'!BUL11&lt;&gt;"x",'RELEVE DES FICHES SUIVEUSES'!BUL11,0)/3</f>
        <v>0</v>
      </c>
      <c r="BUM11" s="15">
        <f>$B11*IF('RELEVE DES FICHES SUIVEUSES'!BUM11&lt;&gt;"x",'RELEVE DES FICHES SUIVEUSES'!BUM11,0)/3</f>
        <v>0</v>
      </c>
      <c r="BUN11" s="15">
        <f>$B11*IF('RELEVE DES FICHES SUIVEUSES'!BUN11&lt;&gt;"x",'RELEVE DES FICHES SUIVEUSES'!BUN11,0)/3</f>
        <v>0</v>
      </c>
      <c r="BUO11" s="15">
        <f>$B11*IF('RELEVE DES FICHES SUIVEUSES'!BUO11&lt;&gt;"x",'RELEVE DES FICHES SUIVEUSES'!BUO11,0)/3</f>
        <v>0</v>
      </c>
      <c r="BUP11" s="15">
        <f>$B11*IF('RELEVE DES FICHES SUIVEUSES'!BUP11&lt;&gt;"x",'RELEVE DES FICHES SUIVEUSES'!BUP11,0)/3</f>
        <v>0</v>
      </c>
      <c r="BUQ11" s="15">
        <f>$B11*IF('RELEVE DES FICHES SUIVEUSES'!BUQ11&lt;&gt;"x",'RELEVE DES FICHES SUIVEUSES'!BUQ11,0)/3</f>
        <v>0</v>
      </c>
      <c r="BUR11" s="15">
        <f>$B11*IF('RELEVE DES FICHES SUIVEUSES'!BUR11&lt;&gt;"x",'RELEVE DES FICHES SUIVEUSES'!BUR11,0)/3</f>
        <v>0</v>
      </c>
      <c r="BUS11" s="15">
        <f>$B11*IF('RELEVE DES FICHES SUIVEUSES'!BUS11&lt;&gt;"x",'RELEVE DES FICHES SUIVEUSES'!BUS11,0)/3</f>
        <v>0</v>
      </c>
      <c r="BUT11" s="15">
        <f>$B11*IF('RELEVE DES FICHES SUIVEUSES'!BUT11&lt;&gt;"x",'RELEVE DES FICHES SUIVEUSES'!BUT11,0)/3</f>
        <v>0</v>
      </c>
      <c r="BUU11" s="15">
        <f>$B11*IF('RELEVE DES FICHES SUIVEUSES'!BUU11&lt;&gt;"x",'RELEVE DES FICHES SUIVEUSES'!BUU11,0)/3</f>
        <v>0</v>
      </c>
      <c r="BUV11" s="15">
        <f>$B11*IF('RELEVE DES FICHES SUIVEUSES'!BUV11&lt;&gt;"x",'RELEVE DES FICHES SUIVEUSES'!BUV11,0)/3</f>
        <v>0</v>
      </c>
      <c r="BUW11" s="15">
        <f>$B11*IF('RELEVE DES FICHES SUIVEUSES'!BUW11&lt;&gt;"x",'RELEVE DES FICHES SUIVEUSES'!BUW11,0)/3</f>
        <v>0</v>
      </c>
      <c r="BUX11" s="15">
        <f>$B11*IF('RELEVE DES FICHES SUIVEUSES'!BUX11&lt;&gt;"x",'RELEVE DES FICHES SUIVEUSES'!BUX11,0)/3</f>
        <v>0</v>
      </c>
      <c r="BUY11" s="15">
        <f>$B11*IF('RELEVE DES FICHES SUIVEUSES'!BUY11&lt;&gt;"x",'RELEVE DES FICHES SUIVEUSES'!BUY11,0)/3</f>
        <v>0</v>
      </c>
      <c r="BUZ11" s="15">
        <f>$B11*IF('RELEVE DES FICHES SUIVEUSES'!BUZ11&lt;&gt;"x",'RELEVE DES FICHES SUIVEUSES'!BUZ11,0)/3</f>
        <v>0</v>
      </c>
      <c r="BVA11" s="15">
        <f>$B11*IF('RELEVE DES FICHES SUIVEUSES'!BVA11&lt;&gt;"x",'RELEVE DES FICHES SUIVEUSES'!BVA11,0)/3</f>
        <v>0</v>
      </c>
      <c r="BVB11" s="15">
        <f>$B11*IF('RELEVE DES FICHES SUIVEUSES'!BVB11&lt;&gt;"x",'RELEVE DES FICHES SUIVEUSES'!BVB11,0)/3</f>
        <v>0</v>
      </c>
      <c r="BVC11" s="15">
        <f>$B11*IF('RELEVE DES FICHES SUIVEUSES'!BVC11&lt;&gt;"x",'RELEVE DES FICHES SUIVEUSES'!BVC11,0)/3</f>
        <v>0</v>
      </c>
      <c r="BVD11" s="15">
        <f>$B11*IF('RELEVE DES FICHES SUIVEUSES'!BVD11&lt;&gt;"x",'RELEVE DES FICHES SUIVEUSES'!BVD11,0)/3</f>
        <v>0</v>
      </c>
      <c r="BVE11" s="15">
        <f>$B11*IF('RELEVE DES FICHES SUIVEUSES'!BVE11&lt;&gt;"x",'RELEVE DES FICHES SUIVEUSES'!BVE11,0)/3</f>
        <v>0</v>
      </c>
      <c r="BVF11" s="15">
        <f>$B11*IF('RELEVE DES FICHES SUIVEUSES'!BVF11&lt;&gt;"x",'RELEVE DES FICHES SUIVEUSES'!BVF11,0)/3</f>
        <v>0</v>
      </c>
      <c r="BVG11" s="15">
        <f>$B11*IF('RELEVE DES FICHES SUIVEUSES'!BVG11&lt;&gt;"x",'RELEVE DES FICHES SUIVEUSES'!BVG11,0)/3</f>
        <v>0</v>
      </c>
      <c r="BVH11" s="15">
        <f>$B11*IF('RELEVE DES FICHES SUIVEUSES'!BVH11&lt;&gt;"x",'RELEVE DES FICHES SUIVEUSES'!BVH11,0)/3</f>
        <v>0</v>
      </c>
      <c r="BVI11" s="15">
        <f>$B11*IF('RELEVE DES FICHES SUIVEUSES'!BVI11&lt;&gt;"x",'RELEVE DES FICHES SUIVEUSES'!BVI11,0)/3</f>
        <v>0</v>
      </c>
      <c r="BVJ11" s="15">
        <f>$B11*IF('RELEVE DES FICHES SUIVEUSES'!BVJ11&lt;&gt;"x",'RELEVE DES FICHES SUIVEUSES'!BVJ11,0)/3</f>
        <v>0</v>
      </c>
      <c r="BVK11" s="15">
        <f>$B11*IF('RELEVE DES FICHES SUIVEUSES'!BVK11&lt;&gt;"x",'RELEVE DES FICHES SUIVEUSES'!BVK11,0)/3</f>
        <v>0</v>
      </c>
      <c r="BVL11" s="15">
        <f>$B11*IF('RELEVE DES FICHES SUIVEUSES'!BVL11&lt;&gt;"x",'RELEVE DES FICHES SUIVEUSES'!BVL11,0)/3</f>
        <v>0</v>
      </c>
      <c r="BVM11" s="15">
        <f>$B11*IF('RELEVE DES FICHES SUIVEUSES'!BVM11&lt;&gt;"x",'RELEVE DES FICHES SUIVEUSES'!BVM11,0)/3</f>
        <v>0</v>
      </c>
      <c r="BVN11" s="15">
        <f>$B11*IF('RELEVE DES FICHES SUIVEUSES'!BVN11&lt;&gt;"x",'RELEVE DES FICHES SUIVEUSES'!BVN11,0)/3</f>
        <v>0</v>
      </c>
      <c r="BVO11" s="15">
        <f>$B11*IF('RELEVE DES FICHES SUIVEUSES'!BVO11&lt;&gt;"x",'RELEVE DES FICHES SUIVEUSES'!BVO11,0)/3</f>
        <v>0</v>
      </c>
      <c r="BVP11" s="15">
        <f>$B11*IF('RELEVE DES FICHES SUIVEUSES'!BVP11&lt;&gt;"x",'RELEVE DES FICHES SUIVEUSES'!BVP11,0)/3</f>
        <v>0</v>
      </c>
      <c r="BVQ11" s="15">
        <f>$B11*IF('RELEVE DES FICHES SUIVEUSES'!BVQ11&lt;&gt;"x",'RELEVE DES FICHES SUIVEUSES'!BVQ11,0)/3</f>
        <v>0</v>
      </c>
      <c r="BVR11" s="15">
        <f>$B11*IF('RELEVE DES FICHES SUIVEUSES'!BVR11&lt;&gt;"x",'RELEVE DES FICHES SUIVEUSES'!BVR11,0)/3</f>
        <v>0</v>
      </c>
      <c r="BVS11" s="15">
        <f>$B11*IF('RELEVE DES FICHES SUIVEUSES'!BVS11&lt;&gt;"x",'RELEVE DES FICHES SUIVEUSES'!BVS11,0)/3</f>
        <v>0</v>
      </c>
      <c r="BVT11" s="15">
        <f>$B11*IF('RELEVE DES FICHES SUIVEUSES'!BVT11&lt;&gt;"x",'RELEVE DES FICHES SUIVEUSES'!BVT11,0)/3</f>
        <v>0</v>
      </c>
      <c r="BVU11" s="15">
        <f>$B11*IF('RELEVE DES FICHES SUIVEUSES'!BVU11&lt;&gt;"x",'RELEVE DES FICHES SUIVEUSES'!BVU11,0)/3</f>
        <v>0</v>
      </c>
      <c r="BVV11" s="15">
        <f>$B11*IF('RELEVE DES FICHES SUIVEUSES'!BVV11&lt;&gt;"x",'RELEVE DES FICHES SUIVEUSES'!BVV11,0)/3</f>
        <v>0</v>
      </c>
      <c r="BVW11" s="15">
        <f>$B11*IF('RELEVE DES FICHES SUIVEUSES'!BVW11&lt;&gt;"x",'RELEVE DES FICHES SUIVEUSES'!BVW11,0)/3</f>
        <v>0</v>
      </c>
      <c r="BVX11" s="15">
        <f>$B11*IF('RELEVE DES FICHES SUIVEUSES'!BVX11&lt;&gt;"x",'RELEVE DES FICHES SUIVEUSES'!BVX11,0)/3</f>
        <v>0</v>
      </c>
      <c r="BVY11" s="15">
        <f>$B11*IF('RELEVE DES FICHES SUIVEUSES'!BVY11&lt;&gt;"x",'RELEVE DES FICHES SUIVEUSES'!BVY11,0)/3</f>
        <v>0</v>
      </c>
      <c r="BVZ11" s="15">
        <f>$B11*IF('RELEVE DES FICHES SUIVEUSES'!BVZ11&lt;&gt;"x",'RELEVE DES FICHES SUIVEUSES'!BVZ11,0)/3</f>
        <v>0</v>
      </c>
      <c r="BWA11" s="15">
        <f>$B11*IF('RELEVE DES FICHES SUIVEUSES'!BWA11&lt;&gt;"x",'RELEVE DES FICHES SUIVEUSES'!BWA11,0)/3</f>
        <v>0</v>
      </c>
      <c r="BWB11" s="15">
        <f>$B11*IF('RELEVE DES FICHES SUIVEUSES'!BWB11&lt;&gt;"x",'RELEVE DES FICHES SUIVEUSES'!BWB11,0)/3</f>
        <v>0</v>
      </c>
      <c r="BWC11" s="15">
        <f>$B11*IF('RELEVE DES FICHES SUIVEUSES'!BWC11&lt;&gt;"x",'RELEVE DES FICHES SUIVEUSES'!BWC11,0)/3</f>
        <v>0</v>
      </c>
      <c r="BWD11" s="15">
        <f>$B11*IF('RELEVE DES FICHES SUIVEUSES'!BWD11&lt;&gt;"x",'RELEVE DES FICHES SUIVEUSES'!BWD11,0)/3</f>
        <v>0</v>
      </c>
      <c r="BWE11" s="15">
        <f>$B11*IF('RELEVE DES FICHES SUIVEUSES'!BWE11&lt;&gt;"x",'RELEVE DES FICHES SUIVEUSES'!BWE11,0)/3</f>
        <v>0</v>
      </c>
      <c r="BWF11" s="15">
        <f>$B11*IF('RELEVE DES FICHES SUIVEUSES'!BWF11&lt;&gt;"x",'RELEVE DES FICHES SUIVEUSES'!BWF11,0)/3</f>
        <v>0</v>
      </c>
      <c r="BWG11" s="15">
        <f>$B11*IF('RELEVE DES FICHES SUIVEUSES'!BWG11&lt;&gt;"x",'RELEVE DES FICHES SUIVEUSES'!BWG11,0)/3</f>
        <v>0</v>
      </c>
      <c r="BWH11" s="15">
        <f>$B11*IF('RELEVE DES FICHES SUIVEUSES'!BWH11&lt;&gt;"x",'RELEVE DES FICHES SUIVEUSES'!BWH11,0)/3</f>
        <v>0</v>
      </c>
      <c r="BWI11" s="15">
        <f>$B11*IF('RELEVE DES FICHES SUIVEUSES'!BWI11&lt;&gt;"x",'RELEVE DES FICHES SUIVEUSES'!BWI11,0)/3</f>
        <v>0</v>
      </c>
      <c r="BWJ11" s="15">
        <f>$B11*IF('RELEVE DES FICHES SUIVEUSES'!BWJ11&lt;&gt;"x",'RELEVE DES FICHES SUIVEUSES'!BWJ11,0)/3</f>
        <v>0</v>
      </c>
      <c r="BWK11" s="15">
        <f>$B11*IF('RELEVE DES FICHES SUIVEUSES'!BWK11&lt;&gt;"x",'RELEVE DES FICHES SUIVEUSES'!BWK11,0)/3</f>
        <v>0</v>
      </c>
      <c r="BWL11" s="15">
        <f>$B11*IF('RELEVE DES FICHES SUIVEUSES'!BWL11&lt;&gt;"x",'RELEVE DES FICHES SUIVEUSES'!BWL11,0)/3</f>
        <v>0</v>
      </c>
      <c r="BWM11" s="15">
        <f>$B11*IF('RELEVE DES FICHES SUIVEUSES'!BWM11&lt;&gt;"x",'RELEVE DES FICHES SUIVEUSES'!BWM11,0)/3</f>
        <v>0</v>
      </c>
      <c r="BWN11" s="15">
        <f>$B11*IF('RELEVE DES FICHES SUIVEUSES'!BWN11&lt;&gt;"x",'RELEVE DES FICHES SUIVEUSES'!BWN11,0)/3</f>
        <v>0</v>
      </c>
      <c r="BWO11" s="15">
        <f>$B11*IF('RELEVE DES FICHES SUIVEUSES'!BWO11&lt;&gt;"x",'RELEVE DES FICHES SUIVEUSES'!BWO11,0)/3</f>
        <v>0</v>
      </c>
      <c r="BWP11" s="15">
        <f>$B11*IF('RELEVE DES FICHES SUIVEUSES'!BWP11&lt;&gt;"x",'RELEVE DES FICHES SUIVEUSES'!BWP11,0)/3</f>
        <v>0</v>
      </c>
      <c r="BWQ11" s="15">
        <f>$B11*IF('RELEVE DES FICHES SUIVEUSES'!BWQ11&lt;&gt;"x",'RELEVE DES FICHES SUIVEUSES'!BWQ11,0)/3</f>
        <v>0</v>
      </c>
      <c r="BWR11" s="15">
        <f>$B11*IF('RELEVE DES FICHES SUIVEUSES'!BWR11&lt;&gt;"x",'RELEVE DES FICHES SUIVEUSES'!BWR11,0)/3</f>
        <v>0</v>
      </c>
      <c r="BWS11" s="15">
        <f>$B11*IF('RELEVE DES FICHES SUIVEUSES'!BWS11&lt;&gt;"x",'RELEVE DES FICHES SUIVEUSES'!BWS11,0)/3</f>
        <v>0</v>
      </c>
      <c r="BWT11" s="15">
        <f>$B11*IF('RELEVE DES FICHES SUIVEUSES'!BWT11&lt;&gt;"x",'RELEVE DES FICHES SUIVEUSES'!BWT11,0)/3</f>
        <v>0</v>
      </c>
      <c r="BWU11" s="15">
        <f>$B11*IF('RELEVE DES FICHES SUIVEUSES'!BWU11&lt;&gt;"x",'RELEVE DES FICHES SUIVEUSES'!BWU11,0)/3</f>
        <v>0</v>
      </c>
      <c r="BWV11" s="15">
        <f>$B11*IF('RELEVE DES FICHES SUIVEUSES'!BWV11&lt;&gt;"x",'RELEVE DES FICHES SUIVEUSES'!BWV11,0)/3</f>
        <v>0</v>
      </c>
      <c r="BWW11" s="15">
        <f>$B11*IF('RELEVE DES FICHES SUIVEUSES'!BWW11&lt;&gt;"x",'RELEVE DES FICHES SUIVEUSES'!BWW11,0)/3</f>
        <v>0</v>
      </c>
      <c r="BWX11" s="15">
        <f>$B11*IF('RELEVE DES FICHES SUIVEUSES'!BWX11&lt;&gt;"x",'RELEVE DES FICHES SUIVEUSES'!BWX11,0)/3</f>
        <v>0</v>
      </c>
      <c r="BWY11" s="15">
        <f>$B11*IF('RELEVE DES FICHES SUIVEUSES'!BWY11&lt;&gt;"x",'RELEVE DES FICHES SUIVEUSES'!BWY11,0)/3</f>
        <v>0</v>
      </c>
      <c r="BWZ11" s="15">
        <f>$B11*IF('RELEVE DES FICHES SUIVEUSES'!BWZ11&lt;&gt;"x",'RELEVE DES FICHES SUIVEUSES'!BWZ11,0)/3</f>
        <v>0</v>
      </c>
      <c r="BXA11" s="15">
        <f>$B11*IF('RELEVE DES FICHES SUIVEUSES'!BXA11&lt;&gt;"x",'RELEVE DES FICHES SUIVEUSES'!BXA11,0)/3</f>
        <v>0</v>
      </c>
      <c r="BXB11" s="15">
        <f>$B11*IF('RELEVE DES FICHES SUIVEUSES'!BXB11&lt;&gt;"x",'RELEVE DES FICHES SUIVEUSES'!BXB11,0)/3</f>
        <v>0</v>
      </c>
      <c r="BXC11" s="15">
        <f>$B11*IF('RELEVE DES FICHES SUIVEUSES'!BXC11&lt;&gt;"x",'RELEVE DES FICHES SUIVEUSES'!BXC11,0)/3</f>
        <v>0</v>
      </c>
      <c r="BXD11" s="15">
        <f>$B11*IF('RELEVE DES FICHES SUIVEUSES'!BXD11&lt;&gt;"x",'RELEVE DES FICHES SUIVEUSES'!BXD11,0)/3</f>
        <v>0</v>
      </c>
      <c r="BXE11" s="15">
        <f>$B11*IF('RELEVE DES FICHES SUIVEUSES'!BXE11&lt;&gt;"x",'RELEVE DES FICHES SUIVEUSES'!BXE11,0)/3</f>
        <v>0</v>
      </c>
      <c r="BXF11" s="15">
        <f>$B11*IF('RELEVE DES FICHES SUIVEUSES'!BXF11&lt;&gt;"x",'RELEVE DES FICHES SUIVEUSES'!BXF11,0)/3</f>
        <v>0</v>
      </c>
      <c r="BXG11" s="15">
        <f>$B11*IF('RELEVE DES FICHES SUIVEUSES'!BXG11&lt;&gt;"x",'RELEVE DES FICHES SUIVEUSES'!BXG11,0)/3</f>
        <v>0</v>
      </c>
      <c r="BXH11" s="15">
        <f>$B11*IF('RELEVE DES FICHES SUIVEUSES'!BXH11&lt;&gt;"x",'RELEVE DES FICHES SUIVEUSES'!BXH11,0)/3</f>
        <v>0</v>
      </c>
      <c r="BXI11" s="15">
        <f>$B11*IF('RELEVE DES FICHES SUIVEUSES'!BXI11&lt;&gt;"x",'RELEVE DES FICHES SUIVEUSES'!BXI11,0)/3</f>
        <v>0</v>
      </c>
      <c r="BXJ11" s="15">
        <f>$B11*IF('RELEVE DES FICHES SUIVEUSES'!BXJ11&lt;&gt;"x",'RELEVE DES FICHES SUIVEUSES'!BXJ11,0)/3</f>
        <v>0</v>
      </c>
      <c r="BXK11" s="15">
        <f>$B11*IF('RELEVE DES FICHES SUIVEUSES'!BXK11&lt;&gt;"x",'RELEVE DES FICHES SUIVEUSES'!BXK11,0)/3</f>
        <v>0</v>
      </c>
      <c r="BXL11" s="15">
        <f>$B11*IF('RELEVE DES FICHES SUIVEUSES'!BXL11&lt;&gt;"x",'RELEVE DES FICHES SUIVEUSES'!BXL11,0)/3</f>
        <v>0</v>
      </c>
      <c r="BXM11" s="15">
        <f>$B11*IF('RELEVE DES FICHES SUIVEUSES'!BXM11&lt;&gt;"x",'RELEVE DES FICHES SUIVEUSES'!BXM11,0)/3</f>
        <v>0</v>
      </c>
      <c r="BXN11" s="15">
        <f>$B11*IF('RELEVE DES FICHES SUIVEUSES'!BXN11&lt;&gt;"x",'RELEVE DES FICHES SUIVEUSES'!BXN11,0)/3</f>
        <v>0</v>
      </c>
      <c r="BXO11" s="15">
        <f>$B11*IF('RELEVE DES FICHES SUIVEUSES'!BXO11&lt;&gt;"x",'RELEVE DES FICHES SUIVEUSES'!BXO11,0)/3</f>
        <v>0</v>
      </c>
      <c r="BXP11" s="15">
        <f>$B11*IF('RELEVE DES FICHES SUIVEUSES'!BXP11&lt;&gt;"x",'RELEVE DES FICHES SUIVEUSES'!BXP11,0)/3</f>
        <v>0</v>
      </c>
      <c r="BXQ11" s="15">
        <f>$B11*IF('RELEVE DES FICHES SUIVEUSES'!BXQ11&lt;&gt;"x",'RELEVE DES FICHES SUIVEUSES'!BXQ11,0)/3</f>
        <v>0</v>
      </c>
      <c r="BXR11" s="15">
        <f>$B11*IF('RELEVE DES FICHES SUIVEUSES'!BXR11&lt;&gt;"x",'RELEVE DES FICHES SUIVEUSES'!BXR11,0)/3</f>
        <v>0</v>
      </c>
      <c r="BXS11" s="15">
        <f>$B11*IF('RELEVE DES FICHES SUIVEUSES'!BXS11&lt;&gt;"x",'RELEVE DES FICHES SUIVEUSES'!BXS11,0)/3</f>
        <v>0</v>
      </c>
      <c r="BXT11" s="15">
        <f>$B11*IF('RELEVE DES FICHES SUIVEUSES'!BXT11&lt;&gt;"x",'RELEVE DES FICHES SUIVEUSES'!BXT11,0)/3</f>
        <v>0</v>
      </c>
      <c r="BXU11" s="15">
        <f>$B11*IF('RELEVE DES FICHES SUIVEUSES'!BXU11&lt;&gt;"x",'RELEVE DES FICHES SUIVEUSES'!BXU11,0)/3</f>
        <v>0</v>
      </c>
      <c r="BXV11" s="15">
        <f>$B11*IF('RELEVE DES FICHES SUIVEUSES'!BXV11&lt;&gt;"x",'RELEVE DES FICHES SUIVEUSES'!BXV11,0)/3</f>
        <v>0</v>
      </c>
      <c r="BXW11" s="15">
        <f>$B11*IF('RELEVE DES FICHES SUIVEUSES'!BXW11&lt;&gt;"x",'RELEVE DES FICHES SUIVEUSES'!BXW11,0)/3</f>
        <v>0</v>
      </c>
      <c r="BXX11" s="15">
        <f>$B11*IF('RELEVE DES FICHES SUIVEUSES'!BXX11&lt;&gt;"x",'RELEVE DES FICHES SUIVEUSES'!BXX11,0)/3</f>
        <v>0</v>
      </c>
      <c r="BXY11" s="15">
        <f>$B11*IF('RELEVE DES FICHES SUIVEUSES'!BXY11&lt;&gt;"x",'RELEVE DES FICHES SUIVEUSES'!BXY11,0)/3</f>
        <v>0</v>
      </c>
      <c r="BXZ11" s="15">
        <f>$B11*IF('RELEVE DES FICHES SUIVEUSES'!BXZ11&lt;&gt;"x",'RELEVE DES FICHES SUIVEUSES'!BXZ11,0)/3</f>
        <v>0</v>
      </c>
      <c r="BYA11" s="15">
        <f>$B11*IF('RELEVE DES FICHES SUIVEUSES'!BYA11&lt;&gt;"x",'RELEVE DES FICHES SUIVEUSES'!BYA11,0)/3</f>
        <v>0</v>
      </c>
      <c r="BYB11" s="15">
        <f>$B11*IF('RELEVE DES FICHES SUIVEUSES'!BYB11&lt;&gt;"x",'RELEVE DES FICHES SUIVEUSES'!BYB11,0)/3</f>
        <v>0</v>
      </c>
      <c r="BYC11" s="15">
        <f>$B11*IF('RELEVE DES FICHES SUIVEUSES'!BYC11&lt;&gt;"x",'RELEVE DES FICHES SUIVEUSES'!BYC11,0)/3</f>
        <v>0</v>
      </c>
    </row>
    <row r="12" spans="1:2005">
      <c r="A12" s="9">
        <f>'FICHE SUIVEUSE BAC PRO AERO'!D16</f>
        <v>1</v>
      </c>
      <c r="B12" s="94">
        <f t="shared" si="64"/>
        <v>1</v>
      </c>
      <c r="D12" s="1"/>
      <c r="F12" s="15">
        <f>$B12*IF('RELEVE DES FICHES SUIVEUSES'!F12&lt;&gt;"x",'RELEVE DES FICHES SUIVEUSES'!F12,0)/3</f>
        <v>0</v>
      </c>
      <c r="G12" s="15">
        <f>$B12*IF('RELEVE DES FICHES SUIVEUSES'!G12&lt;&gt;"x",'RELEVE DES FICHES SUIVEUSES'!G12,0)/3</f>
        <v>0</v>
      </c>
      <c r="H12" s="15">
        <f>$B12*IF('RELEVE DES FICHES SUIVEUSES'!H12&lt;&gt;"x",'RELEVE DES FICHES SUIVEUSES'!H12,0)/3</f>
        <v>0</v>
      </c>
      <c r="I12" s="15">
        <f>$B12*IF('RELEVE DES FICHES SUIVEUSES'!I12&lt;&gt;"x",'RELEVE DES FICHES SUIVEUSES'!I12,0)/3</f>
        <v>0</v>
      </c>
      <c r="J12" s="15">
        <f>$B12*IF('RELEVE DES FICHES SUIVEUSES'!J12&lt;&gt;"x",'RELEVE DES FICHES SUIVEUSES'!J12,0)/3</f>
        <v>0</v>
      </c>
      <c r="K12" s="15">
        <f>$B12*IF('RELEVE DES FICHES SUIVEUSES'!K12&lt;&gt;"x",'RELEVE DES FICHES SUIVEUSES'!K12,0)/3</f>
        <v>0</v>
      </c>
      <c r="L12" s="15">
        <f>$B12*IF('RELEVE DES FICHES SUIVEUSES'!L12&lt;&gt;"x",'RELEVE DES FICHES SUIVEUSES'!L12,0)/3</f>
        <v>0</v>
      </c>
      <c r="M12" s="15">
        <f>$B12*IF('RELEVE DES FICHES SUIVEUSES'!M12&lt;&gt;"x",'RELEVE DES FICHES SUIVEUSES'!M12,0)/3</f>
        <v>0</v>
      </c>
      <c r="N12" s="15">
        <f>$B12*IF('RELEVE DES FICHES SUIVEUSES'!N12&lt;&gt;"x",'RELEVE DES FICHES SUIVEUSES'!N12,0)/3</f>
        <v>0</v>
      </c>
      <c r="O12" s="15">
        <f>$B12*IF('RELEVE DES FICHES SUIVEUSES'!O12&lt;&gt;"x",'RELEVE DES FICHES SUIVEUSES'!O12,0)/3</f>
        <v>0</v>
      </c>
      <c r="P12" s="15">
        <f>$B12*IF('RELEVE DES FICHES SUIVEUSES'!P12&lt;&gt;"x",'RELEVE DES FICHES SUIVEUSES'!P12,0)/3</f>
        <v>0</v>
      </c>
      <c r="Q12" s="15">
        <f>$B12*IF('RELEVE DES FICHES SUIVEUSES'!Q12&lt;&gt;"x",'RELEVE DES FICHES SUIVEUSES'!Q12,0)/3</f>
        <v>0</v>
      </c>
      <c r="R12" s="15">
        <f>$B12*IF('RELEVE DES FICHES SUIVEUSES'!R12&lt;&gt;"x",'RELEVE DES FICHES SUIVEUSES'!R12,0)/3</f>
        <v>0</v>
      </c>
      <c r="S12" s="15">
        <f>$B12*IF('RELEVE DES FICHES SUIVEUSES'!S12&lt;&gt;"x",'RELEVE DES FICHES SUIVEUSES'!S12,0)/3</f>
        <v>0</v>
      </c>
      <c r="T12" s="15">
        <f>$B12*IF('RELEVE DES FICHES SUIVEUSES'!T12&lt;&gt;"x",'RELEVE DES FICHES SUIVEUSES'!T12,0)/3</f>
        <v>0</v>
      </c>
      <c r="U12" s="15">
        <f>$B12*IF('RELEVE DES FICHES SUIVEUSES'!U12&lt;&gt;"x",'RELEVE DES FICHES SUIVEUSES'!U12,0)/3</f>
        <v>0</v>
      </c>
      <c r="V12" s="15">
        <f>$B12*IF('RELEVE DES FICHES SUIVEUSES'!V12&lt;&gt;"x",'RELEVE DES FICHES SUIVEUSES'!V12,0)/3</f>
        <v>0</v>
      </c>
      <c r="W12" s="15">
        <f>$B12*IF('RELEVE DES FICHES SUIVEUSES'!W12&lt;&gt;"x",'RELEVE DES FICHES SUIVEUSES'!W12,0)/3</f>
        <v>0</v>
      </c>
      <c r="X12" s="15">
        <f>$B12*IF('RELEVE DES FICHES SUIVEUSES'!X12&lt;&gt;"x",'RELEVE DES FICHES SUIVEUSES'!X12,0)/3</f>
        <v>0</v>
      </c>
      <c r="Y12" s="15">
        <f>$B12*IF('RELEVE DES FICHES SUIVEUSES'!Y12&lt;&gt;"x",'RELEVE DES FICHES SUIVEUSES'!Y12,0)/3</f>
        <v>0</v>
      </c>
      <c r="Z12" s="15">
        <f>$B12*IF('RELEVE DES FICHES SUIVEUSES'!Z12&lt;&gt;"x",'RELEVE DES FICHES SUIVEUSES'!Z12,0)/3</f>
        <v>0</v>
      </c>
      <c r="AA12" s="15">
        <f>$B12*IF('RELEVE DES FICHES SUIVEUSES'!AA12&lt;&gt;"x",'RELEVE DES FICHES SUIVEUSES'!AA12,0)/3</f>
        <v>0</v>
      </c>
      <c r="AB12" s="15">
        <f>$B12*IF('RELEVE DES FICHES SUIVEUSES'!AB12&lt;&gt;"x",'RELEVE DES FICHES SUIVEUSES'!AB12,0)/3</f>
        <v>0</v>
      </c>
      <c r="AC12" s="15">
        <f>$B12*IF('RELEVE DES FICHES SUIVEUSES'!AC12&lt;&gt;"x",'RELEVE DES FICHES SUIVEUSES'!AC12,0)/3</f>
        <v>0</v>
      </c>
      <c r="AD12" s="15">
        <f>$B12*IF('RELEVE DES FICHES SUIVEUSES'!AD12&lt;&gt;"x",'RELEVE DES FICHES SUIVEUSES'!AD12,0)/3</f>
        <v>0</v>
      </c>
      <c r="AE12" s="15">
        <f>$B12*IF('RELEVE DES FICHES SUIVEUSES'!AE12&lt;&gt;"x",'RELEVE DES FICHES SUIVEUSES'!AE12,0)/3</f>
        <v>0</v>
      </c>
      <c r="AF12" s="15">
        <f>$B12*IF('RELEVE DES FICHES SUIVEUSES'!AF12&lt;&gt;"x",'RELEVE DES FICHES SUIVEUSES'!AF12,0)/3</f>
        <v>0</v>
      </c>
      <c r="AG12" s="15">
        <f>$B12*IF('RELEVE DES FICHES SUIVEUSES'!AG12&lt;&gt;"x",'RELEVE DES FICHES SUIVEUSES'!AG12,0)/3</f>
        <v>0</v>
      </c>
      <c r="AH12" s="15">
        <f>$B12*IF('RELEVE DES FICHES SUIVEUSES'!AH12&lt;&gt;"x",'RELEVE DES FICHES SUIVEUSES'!AH12,0)/3</f>
        <v>0</v>
      </c>
      <c r="AI12" s="15">
        <f>$B12*IF('RELEVE DES FICHES SUIVEUSES'!AI12&lt;&gt;"x",'RELEVE DES FICHES SUIVEUSES'!AI12,0)/3</f>
        <v>0</v>
      </c>
      <c r="AJ12" s="15">
        <f>$B12*IF('RELEVE DES FICHES SUIVEUSES'!AJ12&lt;&gt;"x",'RELEVE DES FICHES SUIVEUSES'!AJ12,0)/3</f>
        <v>0</v>
      </c>
      <c r="AK12" s="15">
        <f>$B12*IF('RELEVE DES FICHES SUIVEUSES'!AK12&lt;&gt;"x",'RELEVE DES FICHES SUIVEUSES'!AK12,0)/3</f>
        <v>0</v>
      </c>
      <c r="AL12" s="15">
        <f>$B12*IF('RELEVE DES FICHES SUIVEUSES'!AL12&lt;&gt;"x",'RELEVE DES FICHES SUIVEUSES'!AL12,0)/3</f>
        <v>0</v>
      </c>
      <c r="AM12" s="15">
        <f>$B12*IF('RELEVE DES FICHES SUIVEUSES'!AM12&lt;&gt;"x",'RELEVE DES FICHES SUIVEUSES'!AM12,0)/3</f>
        <v>0</v>
      </c>
      <c r="AN12" s="15">
        <f>$B12*IF('RELEVE DES FICHES SUIVEUSES'!AN12&lt;&gt;"x",'RELEVE DES FICHES SUIVEUSES'!AN12,0)/3</f>
        <v>0</v>
      </c>
      <c r="AO12" s="15">
        <f>$B12*IF('RELEVE DES FICHES SUIVEUSES'!AO12&lt;&gt;"x",'RELEVE DES FICHES SUIVEUSES'!AO12,0)/3</f>
        <v>0</v>
      </c>
      <c r="AP12" s="15">
        <f>$B12*IF('RELEVE DES FICHES SUIVEUSES'!AP12&lt;&gt;"x",'RELEVE DES FICHES SUIVEUSES'!AP12,0)/3</f>
        <v>0</v>
      </c>
      <c r="AQ12" s="15">
        <f>$B12*IF('RELEVE DES FICHES SUIVEUSES'!AQ12&lt;&gt;"x",'RELEVE DES FICHES SUIVEUSES'!AQ12,0)/3</f>
        <v>0</v>
      </c>
      <c r="AR12" s="15">
        <f>$B12*IF('RELEVE DES FICHES SUIVEUSES'!AR12&lt;&gt;"x",'RELEVE DES FICHES SUIVEUSES'!AR12,0)/3</f>
        <v>0</v>
      </c>
      <c r="AS12" s="15">
        <f>$B12*IF('RELEVE DES FICHES SUIVEUSES'!AS12&lt;&gt;"x",'RELEVE DES FICHES SUIVEUSES'!AS12,0)/3</f>
        <v>0</v>
      </c>
      <c r="AT12" s="15">
        <f>$B12*IF('RELEVE DES FICHES SUIVEUSES'!AT12&lt;&gt;"x",'RELEVE DES FICHES SUIVEUSES'!AT12,0)/3</f>
        <v>0</v>
      </c>
      <c r="AU12" s="15">
        <f>$B12*IF('RELEVE DES FICHES SUIVEUSES'!AU12&lt;&gt;"x",'RELEVE DES FICHES SUIVEUSES'!AU12,0)/3</f>
        <v>0</v>
      </c>
      <c r="AV12" s="15">
        <f>$B12*IF('RELEVE DES FICHES SUIVEUSES'!AV12&lt;&gt;"x",'RELEVE DES FICHES SUIVEUSES'!AV12,0)/3</f>
        <v>0</v>
      </c>
      <c r="AW12" s="15">
        <f>$B12*IF('RELEVE DES FICHES SUIVEUSES'!AW12&lt;&gt;"x",'RELEVE DES FICHES SUIVEUSES'!AW12,0)/3</f>
        <v>0</v>
      </c>
      <c r="AX12" s="15">
        <f>$B12*IF('RELEVE DES FICHES SUIVEUSES'!AX12&lt;&gt;"x",'RELEVE DES FICHES SUIVEUSES'!AX12,0)/3</f>
        <v>0</v>
      </c>
      <c r="AY12" s="15">
        <f>$B12*IF('RELEVE DES FICHES SUIVEUSES'!AY12&lt;&gt;"x",'RELEVE DES FICHES SUIVEUSES'!AY12,0)/3</f>
        <v>0</v>
      </c>
      <c r="AZ12" s="15">
        <f>$B12*IF('RELEVE DES FICHES SUIVEUSES'!AZ12&lt;&gt;"x",'RELEVE DES FICHES SUIVEUSES'!AZ12,0)/3</f>
        <v>0</v>
      </c>
      <c r="BA12" s="15">
        <f>$B12*IF('RELEVE DES FICHES SUIVEUSES'!BA12&lt;&gt;"x",'RELEVE DES FICHES SUIVEUSES'!BA12,0)/3</f>
        <v>0</v>
      </c>
      <c r="BB12" s="15">
        <f>$B12*IF('RELEVE DES FICHES SUIVEUSES'!BB12&lt;&gt;"x",'RELEVE DES FICHES SUIVEUSES'!BB12,0)/3</f>
        <v>0</v>
      </c>
      <c r="BC12" s="15">
        <f>$B12*IF('RELEVE DES FICHES SUIVEUSES'!BC12&lt;&gt;"x",'RELEVE DES FICHES SUIVEUSES'!BC12,0)/3</f>
        <v>0</v>
      </c>
      <c r="BD12" s="15">
        <f>$B12*IF('RELEVE DES FICHES SUIVEUSES'!BD12&lt;&gt;"x",'RELEVE DES FICHES SUIVEUSES'!BD12,0)/3</f>
        <v>0</v>
      </c>
      <c r="BE12" s="15">
        <f>$B12*IF('RELEVE DES FICHES SUIVEUSES'!BE12&lt;&gt;"x",'RELEVE DES FICHES SUIVEUSES'!BE12,0)/3</f>
        <v>0</v>
      </c>
      <c r="BF12" s="15">
        <f>$B12*IF('RELEVE DES FICHES SUIVEUSES'!BF12&lt;&gt;"x",'RELEVE DES FICHES SUIVEUSES'!BF12,0)/3</f>
        <v>0</v>
      </c>
      <c r="BG12" s="15">
        <f>$B12*IF('RELEVE DES FICHES SUIVEUSES'!BG12&lt;&gt;"x",'RELEVE DES FICHES SUIVEUSES'!BG12,0)/3</f>
        <v>0</v>
      </c>
      <c r="BH12" s="15">
        <f>$B12*IF('RELEVE DES FICHES SUIVEUSES'!BH12&lt;&gt;"x",'RELEVE DES FICHES SUIVEUSES'!BH12,0)/3</f>
        <v>0</v>
      </c>
      <c r="BI12" s="15">
        <f>$B12*IF('RELEVE DES FICHES SUIVEUSES'!BI12&lt;&gt;"x",'RELEVE DES FICHES SUIVEUSES'!BI12,0)/3</f>
        <v>0</v>
      </c>
      <c r="BJ12" s="15">
        <f>$B12*IF('RELEVE DES FICHES SUIVEUSES'!BJ12&lt;&gt;"x",'RELEVE DES FICHES SUIVEUSES'!BJ12,0)/3</f>
        <v>0</v>
      </c>
      <c r="BK12" s="15">
        <f>$B12*IF('RELEVE DES FICHES SUIVEUSES'!BK12&lt;&gt;"x",'RELEVE DES FICHES SUIVEUSES'!BK12,0)/3</f>
        <v>0</v>
      </c>
      <c r="BL12" s="15">
        <f>$B12*IF('RELEVE DES FICHES SUIVEUSES'!BL12&lt;&gt;"x",'RELEVE DES FICHES SUIVEUSES'!BL12,0)/3</f>
        <v>0</v>
      </c>
      <c r="BM12" s="15">
        <f>$B12*IF('RELEVE DES FICHES SUIVEUSES'!BM12&lt;&gt;"x",'RELEVE DES FICHES SUIVEUSES'!BM12,0)/3</f>
        <v>0</v>
      </c>
      <c r="BN12" s="15">
        <f>$B12*IF('RELEVE DES FICHES SUIVEUSES'!BN12&lt;&gt;"x",'RELEVE DES FICHES SUIVEUSES'!BN12,0)/3</f>
        <v>0</v>
      </c>
      <c r="BO12" s="15">
        <f>$B12*IF('RELEVE DES FICHES SUIVEUSES'!BO12&lt;&gt;"x",'RELEVE DES FICHES SUIVEUSES'!BO12,0)/3</f>
        <v>0</v>
      </c>
      <c r="BP12" s="15">
        <f>$B12*IF('RELEVE DES FICHES SUIVEUSES'!BP12&lt;&gt;"x",'RELEVE DES FICHES SUIVEUSES'!BP12,0)/3</f>
        <v>0</v>
      </c>
      <c r="BQ12" s="15">
        <f>$B12*IF('RELEVE DES FICHES SUIVEUSES'!BQ12&lt;&gt;"x",'RELEVE DES FICHES SUIVEUSES'!BQ12,0)/3</f>
        <v>0</v>
      </c>
      <c r="BR12" s="15">
        <f>$B12*IF('RELEVE DES FICHES SUIVEUSES'!BR12&lt;&gt;"x",'RELEVE DES FICHES SUIVEUSES'!BR12,0)/3</f>
        <v>0</v>
      </c>
      <c r="BS12" s="15">
        <f>$B12*IF('RELEVE DES FICHES SUIVEUSES'!BS12&lt;&gt;"x",'RELEVE DES FICHES SUIVEUSES'!BS12,0)/3</f>
        <v>0</v>
      </c>
      <c r="BT12" s="15">
        <f>$B12*IF('RELEVE DES FICHES SUIVEUSES'!BT12&lt;&gt;"x",'RELEVE DES FICHES SUIVEUSES'!BT12,0)/3</f>
        <v>0</v>
      </c>
      <c r="BU12" s="15">
        <f>$B12*IF('RELEVE DES FICHES SUIVEUSES'!BU12&lt;&gt;"x",'RELEVE DES FICHES SUIVEUSES'!BU12,0)/3</f>
        <v>0</v>
      </c>
      <c r="BV12" s="15">
        <f>$B12*IF('RELEVE DES FICHES SUIVEUSES'!BV12&lt;&gt;"x",'RELEVE DES FICHES SUIVEUSES'!BV12,0)/3</f>
        <v>0</v>
      </c>
      <c r="BW12" s="15">
        <f>$B12*IF('RELEVE DES FICHES SUIVEUSES'!BW12&lt;&gt;"x",'RELEVE DES FICHES SUIVEUSES'!BW12,0)/3</f>
        <v>0</v>
      </c>
      <c r="BX12" s="15">
        <f>$B12*IF('RELEVE DES FICHES SUIVEUSES'!BX12&lt;&gt;"x",'RELEVE DES FICHES SUIVEUSES'!BX12,0)/3</f>
        <v>0</v>
      </c>
      <c r="BY12" s="15">
        <f>$B12*IF('RELEVE DES FICHES SUIVEUSES'!BY12&lt;&gt;"x",'RELEVE DES FICHES SUIVEUSES'!BY12,0)/3</f>
        <v>0</v>
      </c>
      <c r="BZ12" s="15">
        <f>$B12*IF('RELEVE DES FICHES SUIVEUSES'!BZ12&lt;&gt;"x",'RELEVE DES FICHES SUIVEUSES'!BZ12,0)/3</f>
        <v>0</v>
      </c>
      <c r="CA12" s="15">
        <f>$B12*IF('RELEVE DES FICHES SUIVEUSES'!CA12&lt;&gt;"x",'RELEVE DES FICHES SUIVEUSES'!CA12,0)/3</f>
        <v>0</v>
      </c>
      <c r="CB12" s="15">
        <f>$B12*IF('RELEVE DES FICHES SUIVEUSES'!CB12&lt;&gt;"x",'RELEVE DES FICHES SUIVEUSES'!CB12,0)/3</f>
        <v>0</v>
      </c>
      <c r="CC12" s="15">
        <f>$B12*IF('RELEVE DES FICHES SUIVEUSES'!CC12&lt;&gt;"x",'RELEVE DES FICHES SUIVEUSES'!CC12,0)/3</f>
        <v>0</v>
      </c>
      <c r="CD12" s="15">
        <f>$B12*IF('RELEVE DES FICHES SUIVEUSES'!CD12&lt;&gt;"x",'RELEVE DES FICHES SUIVEUSES'!CD12,0)/3</f>
        <v>0</v>
      </c>
      <c r="CE12" s="15">
        <f>$B12*IF('RELEVE DES FICHES SUIVEUSES'!CE12&lt;&gt;"x",'RELEVE DES FICHES SUIVEUSES'!CE12,0)/3</f>
        <v>0</v>
      </c>
      <c r="CF12" s="15">
        <f>$B12*IF('RELEVE DES FICHES SUIVEUSES'!CF12&lt;&gt;"x",'RELEVE DES FICHES SUIVEUSES'!CF12,0)/3</f>
        <v>0</v>
      </c>
      <c r="CG12" s="15">
        <f>$B12*IF('RELEVE DES FICHES SUIVEUSES'!CG12&lt;&gt;"x",'RELEVE DES FICHES SUIVEUSES'!CG12,0)/3</f>
        <v>0</v>
      </c>
      <c r="CH12" s="15">
        <f>$B12*IF('RELEVE DES FICHES SUIVEUSES'!CH12&lt;&gt;"x",'RELEVE DES FICHES SUIVEUSES'!CH12,0)/3</f>
        <v>0</v>
      </c>
      <c r="CI12" s="15">
        <f>$B12*IF('RELEVE DES FICHES SUIVEUSES'!CI12&lt;&gt;"x",'RELEVE DES FICHES SUIVEUSES'!CI12,0)/3</f>
        <v>0</v>
      </c>
      <c r="CJ12" s="15">
        <f>$B12*IF('RELEVE DES FICHES SUIVEUSES'!CJ12&lt;&gt;"x",'RELEVE DES FICHES SUIVEUSES'!CJ12,0)/3</f>
        <v>0</v>
      </c>
      <c r="CK12" s="15">
        <f>$B12*IF('RELEVE DES FICHES SUIVEUSES'!CK12&lt;&gt;"x",'RELEVE DES FICHES SUIVEUSES'!CK12,0)/3</f>
        <v>0</v>
      </c>
      <c r="CL12" s="15">
        <f>$B12*IF('RELEVE DES FICHES SUIVEUSES'!CL12&lt;&gt;"x",'RELEVE DES FICHES SUIVEUSES'!CL12,0)/3</f>
        <v>0</v>
      </c>
      <c r="CM12" s="15">
        <f>$B12*IF('RELEVE DES FICHES SUIVEUSES'!CM12&lt;&gt;"x",'RELEVE DES FICHES SUIVEUSES'!CM12,0)/3</f>
        <v>0</v>
      </c>
      <c r="CN12" s="15">
        <f>$B12*IF('RELEVE DES FICHES SUIVEUSES'!CN12&lt;&gt;"x",'RELEVE DES FICHES SUIVEUSES'!CN12,0)/3</f>
        <v>0</v>
      </c>
      <c r="CO12" s="15">
        <f>$B12*IF('RELEVE DES FICHES SUIVEUSES'!CO12&lt;&gt;"x",'RELEVE DES FICHES SUIVEUSES'!CO12,0)/3</f>
        <v>0</v>
      </c>
      <c r="CP12" s="15">
        <f>$B12*IF('RELEVE DES FICHES SUIVEUSES'!CP12&lt;&gt;"x",'RELEVE DES FICHES SUIVEUSES'!CP12,0)/3</f>
        <v>0</v>
      </c>
      <c r="CQ12" s="15">
        <f>$B12*IF('RELEVE DES FICHES SUIVEUSES'!CQ12&lt;&gt;"x",'RELEVE DES FICHES SUIVEUSES'!CQ12,0)/3</f>
        <v>0</v>
      </c>
      <c r="CR12" s="15">
        <f>$B12*IF('RELEVE DES FICHES SUIVEUSES'!CR12&lt;&gt;"x",'RELEVE DES FICHES SUIVEUSES'!CR12,0)/3</f>
        <v>0</v>
      </c>
      <c r="CS12" s="15">
        <f>$B12*IF('RELEVE DES FICHES SUIVEUSES'!CS12&lt;&gt;"x",'RELEVE DES FICHES SUIVEUSES'!CS12,0)/3</f>
        <v>0</v>
      </c>
      <c r="CT12" s="15">
        <f>$B12*IF('RELEVE DES FICHES SUIVEUSES'!CT12&lt;&gt;"x",'RELEVE DES FICHES SUIVEUSES'!CT12,0)/3</f>
        <v>0</v>
      </c>
      <c r="CU12" s="15">
        <f>$B12*IF('RELEVE DES FICHES SUIVEUSES'!CU12&lt;&gt;"x",'RELEVE DES FICHES SUIVEUSES'!CU12,0)/3</f>
        <v>0</v>
      </c>
      <c r="CV12" s="15">
        <f>$B12*IF('RELEVE DES FICHES SUIVEUSES'!CV12&lt;&gt;"x",'RELEVE DES FICHES SUIVEUSES'!CV12,0)/3</f>
        <v>0</v>
      </c>
      <c r="CW12" s="15">
        <f>$B12*IF('RELEVE DES FICHES SUIVEUSES'!CW12&lt;&gt;"x",'RELEVE DES FICHES SUIVEUSES'!CW12,0)/3</f>
        <v>0</v>
      </c>
      <c r="CX12" s="15">
        <f>$B12*IF('RELEVE DES FICHES SUIVEUSES'!CX12&lt;&gt;"x",'RELEVE DES FICHES SUIVEUSES'!CX12,0)/3</f>
        <v>0</v>
      </c>
      <c r="CY12" s="15">
        <f>$B12*IF('RELEVE DES FICHES SUIVEUSES'!CY12&lt;&gt;"x",'RELEVE DES FICHES SUIVEUSES'!CY12,0)/3</f>
        <v>0</v>
      </c>
      <c r="CZ12" s="15">
        <f>$B12*IF('RELEVE DES FICHES SUIVEUSES'!CZ12&lt;&gt;"x",'RELEVE DES FICHES SUIVEUSES'!CZ12,0)/3</f>
        <v>0</v>
      </c>
      <c r="DA12" s="15">
        <f>$B12*IF('RELEVE DES FICHES SUIVEUSES'!DA12&lt;&gt;"x",'RELEVE DES FICHES SUIVEUSES'!DA12,0)/3</f>
        <v>0</v>
      </c>
      <c r="DB12" s="15">
        <f>$B12*IF('RELEVE DES FICHES SUIVEUSES'!DB12&lt;&gt;"x",'RELEVE DES FICHES SUIVEUSES'!DB12,0)/3</f>
        <v>0</v>
      </c>
      <c r="DC12" s="15">
        <f>$B12*IF('RELEVE DES FICHES SUIVEUSES'!DC12&lt;&gt;"x",'RELEVE DES FICHES SUIVEUSES'!DC12,0)/3</f>
        <v>0</v>
      </c>
      <c r="DD12" s="15">
        <f>$B12*IF('RELEVE DES FICHES SUIVEUSES'!DD12&lt;&gt;"x",'RELEVE DES FICHES SUIVEUSES'!DD12,0)/3</f>
        <v>0</v>
      </c>
      <c r="DE12" s="15">
        <f>$B12*IF('RELEVE DES FICHES SUIVEUSES'!DE12&lt;&gt;"x",'RELEVE DES FICHES SUIVEUSES'!DE12,0)/3</f>
        <v>0</v>
      </c>
      <c r="DF12" s="15">
        <f>$B12*IF('RELEVE DES FICHES SUIVEUSES'!DF12&lt;&gt;"x",'RELEVE DES FICHES SUIVEUSES'!DF12,0)/3</f>
        <v>0</v>
      </c>
      <c r="DG12" s="15">
        <f>$B12*IF('RELEVE DES FICHES SUIVEUSES'!DG12&lt;&gt;"x",'RELEVE DES FICHES SUIVEUSES'!DG12,0)/3</f>
        <v>0</v>
      </c>
      <c r="DH12" s="15">
        <f>$B12*IF('RELEVE DES FICHES SUIVEUSES'!DH12&lt;&gt;"x",'RELEVE DES FICHES SUIVEUSES'!DH12,0)/3</f>
        <v>0</v>
      </c>
      <c r="DI12" s="15">
        <f>$B12*IF('RELEVE DES FICHES SUIVEUSES'!DI12&lt;&gt;"x",'RELEVE DES FICHES SUIVEUSES'!DI12,0)/3</f>
        <v>0</v>
      </c>
      <c r="DJ12" s="15">
        <f>$B12*IF('RELEVE DES FICHES SUIVEUSES'!DJ12&lt;&gt;"x",'RELEVE DES FICHES SUIVEUSES'!DJ12,0)/3</f>
        <v>0</v>
      </c>
      <c r="DK12" s="15">
        <f>$B12*IF('RELEVE DES FICHES SUIVEUSES'!DK12&lt;&gt;"x",'RELEVE DES FICHES SUIVEUSES'!DK12,0)/3</f>
        <v>0</v>
      </c>
      <c r="DL12" s="15">
        <f>$B12*IF('RELEVE DES FICHES SUIVEUSES'!DL12&lt;&gt;"x",'RELEVE DES FICHES SUIVEUSES'!DL12,0)/3</f>
        <v>0</v>
      </c>
      <c r="DM12" s="15">
        <f>$B12*IF('RELEVE DES FICHES SUIVEUSES'!DM12&lt;&gt;"x",'RELEVE DES FICHES SUIVEUSES'!DM12,0)/3</f>
        <v>0</v>
      </c>
      <c r="DN12" s="15">
        <f>$B12*IF('RELEVE DES FICHES SUIVEUSES'!DN12&lt;&gt;"x",'RELEVE DES FICHES SUIVEUSES'!DN12,0)/3</f>
        <v>0</v>
      </c>
      <c r="DO12" s="15">
        <f>$B12*IF('RELEVE DES FICHES SUIVEUSES'!DO12&lt;&gt;"x",'RELEVE DES FICHES SUIVEUSES'!DO12,0)/3</f>
        <v>0</v>
      </c>
      <c r="DP12" s="15">
        <f>$B12*IF('RELEVE DES FICHES SUIVEUSES'!DP12&lt;&gt;"x",'RELEVE DES FICHES SUIVEUSES'!DP12,0)/3</f>
        <v>0</v>
      </c>
      <c r="DQ12" s="15">
        <f>$B12*IF('RELEVE DES FICHES SUIVEUSES'!DQ12&lt;&gt;"x",'RELEVE DES FICHES SUIVEUSES'!DQ12,0)/3</f>
        <v>0</v>
      </c>
      <c r="DR12" s="15">
        <f>$B12*IF('RELEVE DES FICHES SUIVEUSES'!DR12&lt;&gt;"x",'RELEVE DES FICHES SUIVEUSES'!DR12,0)/3</f>
        <v>0</v>
      </c>
      <c r="DS12" s="15">
        <f>$B12*IF('RELEVE DES FICHES SUIVEUSES'!DS12&lt;&gt;"x",'RELEVE DES FICHES SUIVEUSES'!DS12,0)/3</f>
        <v>0</v>
      </c>
      <c r="DT12" s="15">
        <f>$B12*IF('RELEVE DES FICHES SUIVEUSES'!DT12&lt;&gt;"x",'RELEVE DES FICHES SUIVEUSES'!DT12,0)/3</f>
        <v>0</v>
      </c>
      <c r="DU12" s="15">
        <f>$B12*IF('RELEVE DES FICHES SUIVEUSES'!DU12&lt;&gt;"x",'RELEVE DES FICHES SUIVEUSES'!DU12,0)/3</f>
        <v>0</v>
      </c>
      <c r="DV12" s="15">
        <f>$B12*IF('RELEVE DES FICHES SUIVEUSES'!DV12&lt;&gt;"x",'RELEVE DES FICHES SUIVEUSES'!DV12,0)/3</f>
        <v>0</v>
      </c>
      <c r="DW12" s="15">
        <f>$B12*IF('RELEVE DES FICHES SUIVEUSES'!DW12&lt;&gt;"x",'RELEVE DES FICHES SUIVEUSES'!DW12,0)/3</f>
        <v>0</v>
      </c>
      <c r="DX12" s="15">
        <f>$B12*IF('RELEVE DES FICHES SUIVEUSES'!DX12&lt;&gt;"x",'RELEVE DES FICHES SUIVEUSES'!DX12,0)/3</f>
        <v>0</v>
      </c>
      <c r="DY12" s="15">
        <f>$B12*IF('RELEVE DES FICHES SUIVEUSES'!DY12&lt;&gt;"x",'RELEVE DES FICHES SUIVEUSES'!DY12,0)/3</f>
        <v>0</v>
      </c>
      <c r="DZ12" s="15">
        <f>$B12*IF('RELEVE DES FICHES SUIVEUSES'!DZ12&lt;&gt;"x",'RELEVE DES FICHES SUIVEUSES'!DZ12,0)/3</f>
        <v>0</v>
      </c>
      <c r="EA12" s="15">
        <f>$B12*IF('RELEVE DES FICHES SUIVEUSES'!EA12&lt;&gt;"x",'RELEVE DES FICHES SUIVEUSES'!EA12,0)/3</f>
        <v>0</v>
      </c>
      <c r="EB12" s="15">
        <f>$B12*IF('RELEVE DES FICHES SUIVEUSES'!EB12&lt;&gt;"x",'RELEVE DES FICHES SUIVEUSES'!EB12,0)/3</f>
        <v>0</v>
      </c>
      <c r="EC12" s="15">
        <f>$B12*IF('RELEVE DES FICHES SUIVEUSES'!EC12&lt;&gt;"x",'RELEVE DES FICHES SUIVEUSES'!EC12,0)/3</f>
        <v>0</v>
      </c>
      <c r="ED12" s="15">
        <f>$B12*IF('RELEVE DES FICHES SUIVEUSES'!ED12&lt;&gt;"x",'RELEVE DES FICHES SUIVEUSES'!ED12,0)/3</f>
        <v>0</v>
      </c>
      <c r="EE12" s="15">
        <f>$B12*IF('RELEVE DES FICHES SUIVEUSES'!EE12&lt;&gt;"x",'RELEVE DES FICHES SUIVEUSES'!EE12,0)/3</f>
        <v>0</v>
      </c>
      <c r="EF12" s="15">
        <f>$B12*IF('RELEVE DES FICHES SUIVEUSES'!EF12&lt;&gt;"x",'RELEVE DES FICHES SUIVEUSES'!EF12,0)/3</f>
        <v>0</v>
      </c>
      <c r="EG12" s="15">
        <f>$B12*IF('RELEVE DES FICHES SUIVEUSES'!EG12&lt;&gt;"x",'RELEVE DES FICHES SUIVEUSES'!EG12,0)/3</f>
        <v>0</v>
      </c>
      <c r="EH12" s="15">
        <f>$B12*IF('RELEVE DES FICHES SUIVEUSES'!EH12&lt;&gt;"x",'RELEVE DES FICHES SUIVEUSES'!EH12,0)/3</f>
        <v>0</v>
      </c>
      <c r="EI12" s="15">
        <f>$B12*IF('RELEVE DES FICHES SUIVEUSES'!EI12&lt;&gt;"x",'RELEVE DES FICHES SUIVEUSES'!EI12,0)/3</f>
        <v>0</v>
      </c>
      <c r="EJ12" s="15">
        <f>$B12*IF('RELEVE DES FICHES SUIVEUSES'!EJ12&lt;&gt;"x",'RELEVE DES FICHES SUIVEUSES'!EJ12,0)/3</f>
        <v>0</v>
      </c>
      <c r="EK12" s="15">
        <f>$B12*IF('RELEVE DES FICHES SUIVEUSES'!EK12&lt;&gt;"x",'RELEVE DES FICHES SUIVEUSES'!EK12,0)/3</f>
        <v>0</v>
      </c>
      <c r="EL12" s="15">
        <f>$B12*IF('RELEVE DES FICHES SUIVEUSES'!EL12&lt;&gt;"x",'RELEVE DES FICHES SUIVEUSES'!EL12,0)/3</f>
        <v>0</v>
      </c>
      <c r="EM12" s="15">
        <f>$B12*IF('RELEVE DES FICHES SUIVEUSES'!EM12&lt;&gt;"x",'RELEVE DES FICHES SUIVEUSES'!EM12,0)/3</f>
        <v>0</v>
      </c>
      <c r="EN12" s="15">
        <f>$B12*IF('RELEVE DES FICHES SUIVEUSES'!EN12&lt;&gt;"x",'RELEVE DES FICHES SUIVEUSES'!EN12,0)/3</f>
        <v>0</v>
      </c>
      <c r="EO12" s="15">
        <f>$B12*IF('RELEVE DES FICHES SUIVEUSES'!EO12&lt;&gt;"x",'RELEVE DES FICHES SUIVEUSES'!EO12,0)/3</f>
        <v>0</v>
      </c>
      <c r="EP12" s="15">
        <f>$B12*IF('RELEVE DES FICHES SUIVEUSES'!EP12&lt;&gt;"x",'RELEVE DES FICHES SUIVEUSES'!EP12,0)/3</f>
        <v>0</v>
      </c>
      <c r="EQ12" s="15">
        <f>$B12*IF('RELEVE DES FICHES SUIVEUSES'!EQ12&lt;&gt;"x",'RELEVE DES FICHES SUIVEUSES'!EQ12,0)/3</f>
        <v>0</v>
      </c>
      <c r="ER12" s="15">
        <f>$B12*IF('RELEVE DES FICHES SUIVEUSES'!ER12&lt;&gt;"x",'RELEVE DES FICHES SUIVEUSES'!ER12,0)/3</f>
        <v>0</v>
      </c>
      <c r="ES12" s="15">
        <f>$B12*IF('RELEVE DES FICHES SUIVEUSES'!ES12&lt;&gt;"x",'RELEVE DES FICHES SUIVEUSES'!ES12,0)/3</f>
        <v>0</v>
      </c>
      <c r="ET12" s="15">
        <f>$B12*IF('RELEVE DES FICHES SUIVEUSES'!ET12&lt;&gt;"x",'RELEVE DES FICHES SUIVEUSES'!ET12,0)/3</f>
        <v>0</v>
      </c>
      <c r="EU12" s="15">
        <f>$B12*IF('RELEVE DES FICHES SUIVEUSES'!EU12&lt;&gt;"x",'RELEVE DES FICHES SUIVEUSES'!EU12,0)/3</f>
        <v>0</v>
      </c>
      <c r="EV12" s="15">
        <f>$B12*IF('RELEVE DES FICHES SUIVEUSES'!EV12&lt;&gt;"x",'RELEVE DES FICHES SUIVEUSES'!EV12,0)/3</f>
        <v>0</v>
      </c>
      <c r="EW12" s="15">
        <f>$B12*IF('RELEVE DES FICHES SUIVEUSES'!EW12&lt;&gt;"x",'RELEVE DES FICHES SUIVEUSES'!EW12,0)/3</f>
        <v>0</v>
      </c>
      <c r="EX12" s="15">
        <f>$B12*IF('RELEVE DES FICHES SUIVEUSES'!EX12&lt;&gt;"x",'RELEVE DES FICHES SUIVEUSES'!EX12,0)/3</f>
        <v>0</v>
      </c>
      <c r="EY12" s="15">
        <f>$B12*IF('RELEVE DES FICHES SUIVEUSES'!EY12&lt;&gt;"x",'RELEVE DES FICHES SUIVEUSES'!EY12,0)/3</f>
        <v>0</v>
      </c>
      <c r="EZ12" s="15">
        <f>$B12*IF('RELEVE DES FICHES SUIVEUSES'!EZ12&lt;&gt;"x",'RELEVE DES FICHES SUIVEUSES'!EZ12,0)/3</f>
        <v>0</v>
      </c>
      <c r="FA12" s="15">
        <f>$B12*IF('RELEVE DES FICHES SUIVEUSES'!FA12&lt;&gt;"x",'RELEVE DES FICHES SUIVEUSES'!FA12,0)/3</f>
        <v>0</v>
      </c>
      <c r="FB12" s="15">
        <f>$B12*IF('RELEVE DES FICHES SUIVEUSES'!FB12&lt;&gt;"x",'RELEVE DES FICHES SUIVEUSES'!FB12,0)/3</f>
        <v>0</v>
      </c>
      <c r="FC12" s="15">
        <f>$B12*IF('RELEVE DES FICHES SUIVEUSES'!FC12&lt;&gt;"x",'RELEVE DES FICHES SUIVEUSES'!FC12,0)/3</f>
        <v>0</v>
      </c>
      <c r="FD12" s="15">
        <f>$B12*IF('RELEVE DES FICHES SUIVEUSES'!FD12&lt;&gt;"x",'RELEVE DES FICHES SUIVEUSES'!FD12,0)/3</f>
        <v>0</v>
      </c>
      <c r="FE12" s="15">
        <f>$B12*IF('RELEVE DES FICHES SUIVEUSES'!FE12&lt;&gt;"x",'RELEVE DES FICHES SUIVEUSES'!FE12,0)/3</f>
        <v>0</v>
      </c>
      <c r="FF12" s="15">
        <f>$B12*IF('RELEVE DES FICHES SUIVEUSES'!FF12&lt;&gt;"x",'RELEVE DES FICHES SUIVEUSES'!FF12,0)/3</f>
        <v>0</v>
      </c>
      <c r="FG12" s="15">
        <f>$B12*IF('RELEVE DES FICHES SUIVEUSES'!FG12&lt;&gt;"x",'RELEVE DES FICHES SUIVEUSES'!FG12,0)/3</f>
        <v>0</v>
      </c>
      <c r="FH12" s="15">
        <f>$B12*IF('RELEVE DES FICHES SUIVEUSES'!FH12&lt;&gt;"x",'RELEVE DES FICHES SUIVEUSES'!FH12,0)/3</f>
        <v>0</v>
      </c>
      <c r="FI12" s="15">
        <f>$B12*IF('RELEVE DES FICHES SUIVEUSES'!FI12&lt;&gt;"x",'RELEVE DES FICHES SUIVEUSES'!FI12,0)/3</f>
        <v>0</v>
      </c>
      <c r="FJ12" s="15">
        <f>$B12*IF('RELEVE DES FICHES SUIVEUSES'!FJ12&lt;&gt;"x",'RELEVE DES FICHES SUIVEUSES'!FJ12,0)/3</f>
        <v>0</v>
      </c>
      <c r="FK12" s="15">
        <f>$B12*IF('RELEVE DES FICHES SUIVEUSES'!FK12&lt;&gt;"x",'RELEVE DES FICHES SUIVEUSES'!FK12,0)/3</f>
        <v>0</v>
      </c>
      <c r="FL12" s="15">
        <f>$B12*IF('RELEVE DES FICHES SUIVEUSES'!FL12&lt;&gt;"x",'RELEVE DES FICHES SUIVEUSES'!FL12,0)/3</f>
        <v>0</v>
      </c>
      <c r="FM12" s="15">
        <f>$B12*IF('RELEVE DES FICHES SUIVEUSES'!FM12&lt;&gt;"x",'RELEVE DES FICHES SUIVEUSES'!FM12,0)/3</f>
        <v>0</v>
      </c>
      <c r="FN12" s="15">
        <f>$B12*IF('RELEVE DES FICHES SUIVEUSES'!FN12&lt;&gt;"x",'RELEVE DES FICHES SUIVEUSES'!FN12,0)/3</f>
        <v>0</v>
      </c>
      <c r="FO12" s="15">
        <f>$B12*IF('RELEVE DES FICHES SUIVEUSES'!FO12&lt;&gt;"x",'RELEVE DES FICHES SUIVEUSES'!FO12,0)/3</f>
        <v>0</v>
      </c>
      <c r="FP12" s="15">
        <f>$B12*IF('RELEVE DES FICHES SUIVEUSES'!FP12&lt;&gt;"x",'RELEVE DES FICHES SUIVEUSES'!FP12,0)/3</f>
        <v>0</v>
      </c>
      <c r="FQ12" s="15">
        <f>$B12*IF('RELEVE DES FICHES SUIVEUSES'!FQ12&lt;&gt;"x",'RELEVE DES FICHES SUIVEUSES'!FQ12,0)/3</f>
        <v>0</v>
      </c>
      <c r="FR12" s="15">
        <f>$B12*IF('RELEVE DES FICHES SUIVEUSES'!FR12&lt;&gt;"x",'RELEVE DES FICHES SUIVEUSES'!FR12,0)/3</f>
        <v>0</v>
      </c>
      <c r="FS12" s="15">
        <f>$B12*IF('RELEVE DES FICHES SUIVEUSES'!FS12&lt;&gt;"x",'RELEVE DES FICHES SUIVEUSES'!FS12,0)/3</f>
        <v>0</v>
      </c>
      <c r="FT12" s="15">
        <f>$B12*IF('RELEVE DES FICHES SUIVEUSES'!FT12&lt;&gt;"x",'RELEVE DES FICHES SUIVEUSES'!FT12,0)/3</f>
        <v>0</v>
      </c>
      <c r="FU12" s="15">
        <f>$B12*IF('RELEVE DES FICHES SUIVEUSES'!FU12&lt;&gt;"x",'RELEVE DES FICHES SUIVEUSES'!FU12,0)/3</f>
        <v>0</v>
      </c>
      <c r="FV12" s="15">
        <f>$B12*IF('RELEVE DES FICHES SUIVEUSES'!FV12&lt;&gt;"x",'RELEVE DES FICHES SUIVEUSES'!FV12,0)/3</f>
        <v>0</v>
      </c>
      <c r="FW12" s="15">
        <f>$B12*IF('RELEVE DES FICHES SUIVEUSES'!FW12&lt;&gt;"x",'RELEVE DES FICHES SUIVEUSES'!FW12,0)/3</f>
        <v>0</v>
      </c>
      <c r="FX12" s="15">
        <f>$B12*IF('RELEVE DES FICHES SUIVEUSES'!FX12&lt;&gt;"x",'RELEVE DES FICHES SUIVEUSES'!FX12,0)/3</f>
        <v>0</v>
      </c>
      <c r="FY12" s="15">
        <f>$B12*IF('RELEVE DES FICHES SUIVEUSES'!FY12&lt;&gt;"x",'RELEVE DES FICHES SUIVEUSES'!FY12,0)/3</f>
        <v>0</v>
      </c>
      <c r="FZ12" s="15">
        <f>$B12*IF('RELEVE DES FICHES SUIVEUSES'!FZ12&lt;&gt;"x",'RELEVE DES FICHES SUIVEUSES'!FZ12,0)/3</f>
        <v>0</v>
      </c>
      <c r="GA12" s="15">
        <f>$B12*IF('RELEVE DES FICHES SUIVEUSES'!GA12&lt;&gt;"x",'RELEVE DES FICHES SUIVEUSES'!GA12,0)/3</f>
        <v>0</v>
      </c>
      <c r="GB12" s="15">
        <f>$B12*IF('RELEVE DES FICHES SUIVEUSES'!GB12&lt;&gt;"x",'RELEVE DES FICHES SUIVEUSES'!GB12,0)/3</f>
        <v>0</v>
      </c>
      <c r="GC12" s="15">
        <f>$B12*IF('RELEVE DES FICHES SUIVEUSES'!GC12&lt;&gt;"x",'RELEVE DES FICHES SUIVEUSES'!GC12,0)/3</f>
        <v>0</v>
      </c>
      <c r="GD12" s="15">
        <f>$B12*IF('RELEVE DES FICHES SUIVEUSES'!GD12&lt;&gt;"x",'RELEVE DES FICHES SUIVEUSES'!GD12,0)/3</f>
        <v>0</v>
      </c>
      <c r="GE12" s="15">
        <f>$B12*IF('RELEVE DES FICHES SUIVEUSES'!GE12&lt;&gt;"x",'RELEVE DES FICHES SUIVEUSES'!GE12,0)/3</f>
        <v>0</v>
      </c>
      <c r="GF12" s="15">
        <f>$B12*IF('RELEVE DES FICHES SUIVEUSES'!GF12&lt;&gt;"x",'RELEVE DES FICHES SUIVEUSES'!GF12,0)/3</f>
        <v>0</v>
      </c>
      <c r="GG12" s="15">
        <f>$B12*IF('RELEVE DES FICHES SUIVEUSES'!GG12&lt;&gt;"x",'RELEVE DES FICHES SUIVEUSES'!GG12,0)/3</f>
        <v>0</v>
      </c>
      <c r="GH12" s="15">
        <f>$B12*IF('RELEVE DES FICHES SUIVEUSES'!GH12&lt;&gt;"x",'RELEVE DES FICHES SUIVEUSES'!GH12,0)/3</f>
        <v>0</v>
      </c>
      <c r="GI12" s="15">
        <f>$B12*IF('RELEVE DES FICHES SUIVEUSES'!GI12&lt;&gt;"x",'RELEVE DES FICHES SUIVEUSES'!GI12,0)/3</f>
        <v>0</v>
      </c>
      <c r="GJ12" s="15">
        <f>$B12*IF('RELEVE DES FICHES SUIVEUSES'!GJ12&lt;&gt;"x",'RELEVE DES FICHES SUIVEUSES'!GJ12,0)/3</f>
        <v>0</v>
      </c>
      <c r="GK12" s="15">
        <f>$B12*IF('RELEVE DES FICHES SUIVEUSES'!GK12&lt;&gt;"x",'RELEVE DES FICHES SUIVEUSES'!GK12,0)/3</f>
        <v>0</v>
      </c>
      <c r="GL12" s="15">
        <f>$B12*IF('RELEVE DES FICHES SUIVEUSES'!GL12&lt;&gt;"x",'RELEVE DES FICHES SUIVEUSES'!GL12,0)/3</f>
        <v>0</v>
      </c>
      <c r="GM12" s="15">
        <f>$B12*IF('RELEVE DES FICHES SUIVEUSES'!GM12&lt;&gt;"x",'RELEVE DES FICHES SUIVEUSES'!GM12,0)/3</f>
        <v>0</v>
      </c>
      <c r="GN12" s="15">
        <f>$B12*IF('RELEVE DES FICHES SUIVEUSES'!GN12&lt;&gt;"x",'RELEVE DES FICHES SUIVEUSES'!GN12,0)/3</f>
        <v>0</v>
      </c>
      <c r="GO12" s="15">
        <f>$B12*IF('RELEVE DES FICHES SUIVEUSES'!GO12&lt;&gt;"x",'RELEVE DES FICHES SUIVEUSES'!GO12,0)/3</f>
        <v>0</v>
      </c>
      <c r="GP12" s="15">
        <f>$B12*IF('RELEVE DES FICHES SUIVEUSES'!GP12&lt;&gt;"x",'RELEVE DES FICHES SUIVEUSES'!GP12,0)/3</f>
        <v>0</v>
      </c>
      <c r="GQ12" s="15">
        <f>$B12*IF('RELEVE DES FICHES SUIVEUSES'!GQ12&lt;&gt;"x",'RELEVE DES FICHES SUIVEUSES'!GQ12,0)/3</f>
        <v>0</v>
      </c>
      <c r="GR12" s="15">
        <f>$B12*IF('RELEVE DES FICHES SUIVEUSES'!GR12&lt;&gt;"x",'RELEVE DES FICHES SUIVEUSES'!GR12,0)/3</f>
        <v>0</v>
      </c>
      <c r="GS12" s="15">
        <f>$B12*IF('RELEVE DES FICHES SUIVEUSES'!GS12&lt;&gt;"x",'RELEVE DES FICHES SUIVEUSES'!GS12,0)/3</f>
        <v>0</v>
      </c>
      <c r="GT12" s="15">
        <f>$B12*IF('RELEVE DES FICHES SUIVEUSES'!GT12&lt;&gt;"x",'RELEVE DES FICHES SUIVEUSES'!GT12,0)/3</f>
        <v>0</v>
      </c>
      <c r="GU12" s="15">
        <f>$B12*IF('RELEVE DES FICHES SUIVEUSES'!GU12&lt;&gt;"x",'RELEVE DES FICHES SUIVEUSES'!GU12,0)/3</f>
        <v>0</v>
      </c>
      <c r="GV12" s="15">
        <f>$B12*IF('RELEVE DES FICHES SUIVEUSES'!GV12&lt;&gt;"x",'RELEVE DES FICHES SUIVEUSES'!GV12,0)/3</f>
        <v>0</v>
      </c>
      <c r="GW12" s="15">
        <f>$B12*IF('RELEVE DES FICHES SUIVEUSES'!GW12&lt;&gt;"x",'RELEVE DES FICHES SUIVEUSES'!GW12,0)/3</f>
        <v>0</v>
      </c>
      <c r="GX12" s="15">
        <f>$B12*IF('RELEVE DES FICHES SUIVEUSES'!GX12&lt;&gt;"x",'RELEVE DES FICHES SUIVEUSES'!GX12,0)/3</f>
        <v>0</v>
      </c>
      <c r="GY12" s="15">
        <f>$B12*IF('RELEVE DES FICHES SUIVEUSES'!GY12&lt;&gt;"x",'RELEVE DES FICHES SUIVEUSES'!GY12,0)/3</f>
        <v>0</v>
      </c>
      <c r="GZ12" s="15">
        <f>$B12*IF('RELEVE DES FICHES SUIVEUSES'!GZ12&lt;&gt;"x",'RELEVE DES FICHES SUIVEUSES'!GZ12,0)/3</f>
        <v>0</v>
      </c>
      <c r="HA12" s="15">
        <f>$B12*IF('RELEVE DES FICHES SUIVEUSES'!HA12&lt;&gt;"x",'RELEVE DES FICHES SUIVEUSES'!HA12,0)/3</f>
        <v>0</v>
      </c>
      <c r="HB12" s="15">
        <f>$B12*IF('RELEVE DES FICHES SUIVEUSES'!HB12&lt;&gt;"x",'RELEVE DES FICHES SUIVEUSES'!HB12,0)/3</f>
        <v>0</v>
      </c>
      <c r="HC12" s="15">
        <f>$B12*IF('RELEVE DES FICHES SUIVEUSES'!HC12&lt;&gt;"x",'RELEVE DES FICHES SUIVEUSES'!HC12,0)/3</f>
        <v>0</v>
      </c>
      <c r="HD12" s="15">
        <f>$B12*IF('RELEVE DES FICHES SUIVEUSES'!HD12&lt;&gt;"x",'RELEVE DES FICHES SUIVEUSES'!HD12,0)/3</f>
        <v>0</v>
      </c>
      <c r="HE12" s="15">
        <f>$B12*IF('RELEVE DES FICHES SUIVEUSES'!HE12&lt;&gt;"x",'RELEVE DES FICHES SUIVEUSES'!HE12,0)/3</f>
        <v>0</v>
      </c>
      <c r="HF12" s="15">
        <f>$B12*IF('RELEVE DES FICHES SUIVEUSES'!HF12&lt;&gt;"x",'RELEVE DES FICHES SUIVEUSES'!HF12,0)/3</f>
        <v>0</v>
      </c>
      <c r="HG12" s="15">
        <f>$B12*IF('RELEVE DES FICHES SUIVEUSES'!HG12&lt;&gt;"x",'RELEVE DES FICHES SUIVEUSES'!HG12,0)/3</f>
        <v>0</v>
      </c>
      <c r="HH12" s="15">
        <f>$B12*IF('RELEVE DES FICHES SUIVEUSES'!HH12&lt;&gt;"x",'RELEVE DES FICHES SUIVEUSES'!HH12,0)/3</f>
        <v>0</v>
      </c>
      <c r="HI12" s="15">
        <f>$B12*IF('RELEVE DES FICHES SUIVEUSES'!HI12&lt;&gt;"x",'RELEVE DES FICHES SUIVEUSES'!HI12,0)/3</f>
        <v>0</v>
      </c>
      <c r="HJ12" s="15">
        <f>$B12*IF('RELEVE DES FICHES SUIVEUSES'!HJ12&lt;&gt;"x",'RELEVE DES FICHES SUIVEUSES'!HJ12,0)/3</f>
        <v>0</v>
      </c>
      <c r="HK12" s="15">
        <f>$B12*IF('RELEVE DES FICHES SUIVEUSES'!HK12&lt;&gt;"x",'RELEVE DES FICHES SUIVEUSES'!HK12,0)/3</f>
        <v>0</v>
      </c>
      <c r="HL12" s="15">
        <f>$B12*IF('RELEVE DES FICHES SUIVEUSES'!HL12&lt;&gt;"x",'RELEVE DES FICHES SUIVEUSES'!HL12,0)/3</f>
        <v>0</v>
      </c>
      <c r="HM12" s="15">
        <f>$B12*IF('RELEVE DES FICHES SUIVEUSES'!HM12&lt;&gt;"x",'RELEVE DES FICHES SUIVEUSES'!HM12,0)/3</f>
        <v>0</v>
      </c>
      <c r="HN12" s="15">
        <f>$B12*IF('RELEVE DES FICHES SUIVEUSES'!HN12&lt;&gt;"x",'RELEVE DES FICHES SUIVEUSES'!HN12,0)/3</f>
        <v>0</v>
      </c>
      <c r="HO12" s="15">
        <f>$B12*IF('RELEVE DES FICHES SUIVEUSES'!HO12&lt;&gt;"x",'RELEVE DES FICHES SUIVEUSES'!HO12,0)/3</f>
        <v>0</v>
      </c>
      <c r="HP12" s="15">
        <f>$B12*IF('RELEVE DES FICHES SUIVEUSES'!HP12&lt;&gt;"x",'RELEVE DES FICHES SUIVEUSES'!HP12,0)/3</f>
        <v>0</v>
      </c>
      <c r="HQ12" s="15">
        <f>$B12*IF('RELEVE DES FICHES SUIVEUSES'!HQ12&lt;&gt;"x",'RELEVE DES FICHES SUIVEUSES'!HQ12,0)/3</f>
        <v>0</v>
      </c>
      <c r="HR12" s="15">
        <f>$B12*IF('RELEVE DES FICHES SUIVEUSES'!HR12&lt;&gt;"x",'RELEVE DES FICHES SUIVEUSES'!HR12,0)/3</f>
        <v>0</v>
      </c>
      <c r="HS12" s="15">
        <f>$B12*IF('RELEVE DES FICHES SUIVEUSES'!HS12&lt;&gt;"x",'RELEVE DES FICHES SUIVEUSES'!HS12,0)/3</f>
        <v>0</v>
      </c>
      <c r="HT12" s="15">
        <f>$B12*IF('RELEVE DES FICHES SUIVEUSES'!HT12&lt;&gt;"x",'RELEVE DES FICHES SUIVEUSES'!HT12,0)/3</f>
        <v>0</v>
      </c>
      <c r="HU12" s="15">
        <f>$B12*IF('RELEVE DES FICHES SUIVEUSES'!HU12&lt;&gt;"x",'RELEVE DES FICHES SUIVEUSES'!HU12,0)/3</f>
        <v>0</v>
      </c>
      <c r="HV12" s="15">
        <f>$B12*IF('RELEVE DES FICHES SUIVEUSES'!HV12&lt;&gt;"x",'RELEVE DES FICHES SUIVEUSES'!HV12,0)/3</f>
        <v>0</v>
      </c>
      <c r="HW12" s="15">
        <f>$B12*IF('RELEVE DES FICHES SUIVEUSES'!HW12&lt;&gt;"x",'RELEVE DES FICHES SUIVEUSES'!HW12,0)/3</f>
        <v>0</v>
      </c>
      <c r="HX12" s="15">
        <f>$B12*IF('RELEVE DES FICHES SUIVEUSES'!HX12&lt;&gt;"x",'RELEVE DES FICHES SUIVEUSES'!HX12,0)/3</f>
        <v>0</v>
      </c>
      <c r="HY12" s="15">
        <f>$B12*IF('RELEVE DES FICHES SUIVEUSES'!HY12&lt;&gt;"x",'RELEVE DES FICHES SUIVEUSES'!HY12,0)/3</f>
        <v>0</v>
      </c>
      <c r="HZ12" s="15">
        <f>$B12*IF('RELEVE DES FICHES SUIVEUSES'!HZ12&lt;&gt;"x",'RELEVE DES FICHES SUIVEUSES'!HZ12,0)/3</f>
        <v>0</v>
      </c>
      <c r="IA12" s="15">
        <f>$B12*IF('RELEVE DES FICHES SUIVEUSES'!IA12&lt;&gt;"x",'RELEVE DES FICHES SUIVEUSES'!IA12,0)/3</f>
        <v>0</v>
      </c>
      <c r="IB12" s="15">
        <f>$B12*IF('RELEVE DES FICHES SUIVEUSES'!IB12&lt;&gt;"x",'RELEVE DES FICHES SUIVEUSES'!IB12,0)/3</f>
        <v>0</v>
      </c>
      <c r="IC12" s="15">
        <f>$B12*IF('RELEVE DES FICHES SUIVEUSES'!IC12&lt;&gt;"x",'RELEVE DES FICHES SUIVEUSES'!IC12,0)/3</f>
        <v>0</v>
      </c>
      <c r="ID12" s="15">
        <f>$B12*IF('RELEVE DES FICHES SUIVEUSES'!ID12&lt;&gt;"x",'RELEVE DES FICHES SUIVEUSES'!ID12,0)/3</f>
        <v>0</v>
      </c>
      <c r="IE12" s="15">
        <f>$B12*IF('RELEVE DES FICHES SUIVEUSES'!IE12&lt;&gt;"x",'RELEVE DES FICHES SUIVEUSES'!IE12,0)/3</f>
        <v>0</v>
      </c>
      <c r="IF12" s="15">
        <f>$B12*IF('RELEVE DES FICHES SUIVEUSES'!IF12&lt;&gt;"x",'RELEVE DES FICHES SUIVEUSES'!IF12,0)/3</f>
        <v>0</v>
      </c>
      <c r="IG12" s="15">
        <f>$B12*IF('RELEVE DES FICHES SUIVEUSES'!IG12&lt;&gt;"x",'RELEVE DES FICHES SUIVEUSES'!IG12,0)/3</f>
        <v>0</v>
      </c>
      <c r="IH12" s="15">
        <f>$B12*IF('RELEVE DES FICHES SUIVEUSES'!IH12&lt;&gt;"x",'RELEVE DES FICHES SUIVEUSES'!IH12,0)/3</f>
        <v>0</v>
      </c>
      <c r="II12" s="15">
        <f>$B12*IF('RELEVE DES FICHES SUIVEUSES'!II12&lt;&gt;"x",'RELEVE DES FICHES SUIVEUSES'!II12,0)/3</f>
        <v>0</v>
      </c>
      <c r="IJ12" s="15">
        <f>$B12*IF('RELEVE DES FICHES SUIVEUSES'!IJ12&lt;&gt;"x",'RELEVE DES FICHES SUIVEUSES'!IJ12,0)/3</f>
        <v>0</v>
      </c>
      <c r="IK12" s="15">
        <f>$B12*IF('RELEVE DES FICHES SUIVEUSES'!IK12&lt;&gt;"x",'RELEVE DES FICHES SUIVEUSES'!IK12,0)/3</f>
        <v>0</v>
      </c>
      <c r="IL12" s="15">
        <f>$B12*IF('RELEVE DES FICHES SUIVEUSES'!IL12&lt;&gt;"x",'RELEVE DES FICHES SUIVEUSES'!IL12,0)/3</f>
        <v>0</v>
      </c>
      <c r="IM12" s="15">
        <f>$B12*IF('RELEVE DES FICHES SUIVEUSES'!IM12&lt;&gt;"x",'RELEVE DES FICHES SUIVEUSES'!IM12,0)/3</f>
        <v>0</v>
      </c>
      <c r="IN12" s="15">
        <f>$B12*IF('RELEVE DES FICHES SUIVEUSES'!IN12&lt;&gt;"x",'RELEVE DES FICHES SUIVEUSES'!IN12,0)/3</f>
        <v>0</v>
      </c>
      <c r="IO12" s="15">
        <f>$B12*IF('RELEVE DES FICHES SUIVEUSES'!IO12&lt;&gt;"x",'RELEVE DES FICHES SUIVEUSES'!IO12,0)/3</f>
        <v>0</v>
      </c>
      <c r="IP12" s="15">
        <f>$B12*IF('RELEVE DES FICHES SUIVEUSES'!IP12&lt;&gt;"x",'RELEVE DES FICHES SUIVEUSES'!IP12,0)/3</f>
        <v>0</v>
      </c>
      <c r="IQ12" s="15">
        <f>$B12*IF('RELEVE DES FICHES SUIVEUSES'!IQ12&lt;&gt;"x",'RELEVE DES FICHES SUIVEUSES'!IQ12,0)/3</f>
        <v>0</v>
      </c>
      <c r="IR12" s="15">
        <f>$B12*IF('RELEVE DES FICHES SUIVEUSES'!IR12&lt;&gt;"x",'RELEVE DES FICHES SUIVEUSES'!IR12,0)/3</f>
        <v>0</v>
      </c>
      <c r="IS12" s="15">
        <f>$B12*IF('RELEVE DES FICHES SUIVEUSES'!IS12&lt;&gt;"x",'RELEVE DES FICHES SUIVEUSES'!IS12,0)/3</f>
        <v>0</v>
      </c>
      <c r="IT12" s="15">
        <f>$B12*IF('RELEVE DES FICHES SUIVEUSES'!IT12&lt;&gt;"x",'RELEVE DES FICHES SUIVEUSES'!IT12,0)/3</f>
        <v>0</v>
      </c>
      <c r="IU12" s="15">
        <f>$B12*IF('RELEVE DES FICHES SUIVEUSES'!IU12&lt;&gt;"x",'RELEVE DES FICHES SUIVEUSES'!IU12,0)/3</f>
        <v>0</v>
      </c>
      <c r="IV12" s="15">
        <f>$B12*IF('RELEVE DES FICHES SUIVEUSES'!IV12&lt;&gt;"x",'RELEVE DES FICHES SUIVEUSES'!IV12,0)/3</f>
        <v>0</v>
      </c>
      <c r="IW12" s="15">
        <f>$B12*IF('RELEVE DES FICHES SUIVEUSES'!IW12&lt;&gt;"x",'RELEVE DES FICHES SUIVEUSES'!IW12,0)/3</f>
        <v>0</v>
      </c>
      <c r="IX12" s="15">
        <f>$B12*IF('RELEVE DES FICHES SUIVEUSES'!IX12&lt;&gt;"x",'RELEVE DES FICHES SUIVEUSES'!IX12,0)/3</f>
        <v>0</v>
      </c>
      <c r="IY12" s="15">
        <f>$B12*IF('RELEVE DES FICHES SUIVEUSES'!IY12&lt;&gt;"x",'RELEVE DES FICHES SUIVEUSES'!IY12,0)/3</f>
        <v>0</v>
      </c>
      <c r="IZ12" s="15">
        <f>$B12*IF('RELEVE DES FICHES SUIVEUSES'!IZ12&lt;&gt;"x",'RELEVE DES FICHES SUIVEUSES'!IZ12,0)/3</f>
        <v>0</v>
      </c>
      <c r="JA12" s="15">
        <f>$B12*IF('RELEVE DES FICHES SUIVEUSES'!JA12&lt;&gt;"x",'RELEVE DES FICHES SUIVEUSES'!JA12,0)/3</f>
        <v>0</v>
      </c>
      <c r="JB12" s="15">
        <f>$B12*IF('RELEVE DES FICHES SUIVEUSES'!JB12&lt;&gt;"x",'RELEVE DES FICHES SUIVEUSES'!JB12,0)/3</f>
        <v>0</v>
      </c>
      <c r="JC12" s="15">
        <f>$B12*IF('RELEVE DES FICHES SUIVEUSES'!JC12&lt;&gt;"x",'RELEVE DES FICHES SUIVEUSES'!JC12,0)/3</f>
        <v>0</v>
      </c>
      <c r="JD12" s="15">
        <f>$B12*IF('RELEVE DES FICHES SUIVEUSES'!JD12&lt;&gt;"x",'RELEVE DES FICHES SUIVEUSES'!JD12,0)/3</f>
        <v>0</v>
      </c>
      <c r="JE12" s="15">
        <f>$B12*IF('RELEVE DES FICHES SUIVEUSES'!JE12&lt;&gt;"x",'RELEVE DES FICHES SUIVEUSES'!JE12,0)/3</f>
        <v>0</v>
      </c>
      <c r="JF12" s="15">
        <f>$B12*IF('RELEVE DES FICHES SUIVEUSES'!JF12&lt;&gt;"x",'RELEVE DES FICHES SUIVEUSES'!JF12,0)/3</f>
        <v>0</v>
      </c>
      <c r="JG12" s="15">
        <f>$B12*IF('RELEVE DES FICHES SUIVEUSES'!JG12&lt;&gt;"x",'RELEVE DES FICHES SUIVEUSES'!JG12,0)/3</f>
        <v>0</v>
      </c>
      <c r="JH12" s="15">
        <f>$B12*IF('RELEVE DES FICHES SUIVEUSES'!JH12&lt;&gt;"x",'RELEVE DES FICHES SUIVEUSES'!JH12,0)/3</f>
        <v>0</v>
      </c>
      <c r="JI12" s="15">
        <f>$B12*IF('RELEVE DES FICHES SUIVEUSES'!JI12&lt;&gt;"x",'RELEVE DES FICHES SUIVEUSES'!JI12,0)/3</f>
        <v>0</v>
      </c>
      <c r="JJ12" s="15">
        <f>$B12*IF('RELEVE DES FICHES SUIVEUSES'!JJ12&lt;&gt;"x",'RELEVE DES FICHES SUIVEUSES'!JJ12,0)/3</f>
        <v>0</v>
      </c>
      <c r="JK12" s="15">
        <f>$B12*IF('RELEVE DES FICHES SUIVEUSES'!JK12&lt;&gt;"x",'RELEVE DES FICHES SUIVEUSES'!JK12,0)/3</f>
        <v>0</v>
      </c>
      <c r="JL12" s="15">
        <f>$B12*IF('RELEVE DES FICHES SUIVEUSES'!JL12&lt;&gt;"x",'RELEVE DES FICHES SUIVEUSES'!JL12,0)/3</f>
        <v>0</v>
      </c>
      <c r="JM12" s="15">
        <f>$B12*IF('RELEVE DES FICHES SUIVEUSES'!JM12&lt;&gt;"x",'RELEVE DES FICHES SUIVEUSES'!JM12,0)/3</f>
        <v>0</v>
      </c>
      <c r="JN12" s="15">
        <f>$B12*IF('RELEVE DES FICHES SUIVEUSES'!JN12&lt;&gt;"x",'RELEVE DES FICHES SUIVEUSES'!JN12,0)/3</f>
        <v>0</v>
      </c>
      <c r="JO12" s="15">
        <f>$B12*IF('RELEVE DES FICHES SUIVEUSES'!JO12&lt;&gt;"x",'RELEVE DES FICHES SUIVEUSES'!JO12,0)/3</f>
        <v>0</v>
      </c>
      <c r="JP12" s="15">
        <f>$B12*IF('RELEVE DES FICHES SUIVEUSES'!JP12&lt;&gt;"x",'RELEVE DES FICHES SUIVEUSES'!JP12,0)/3</f>
        <v>0</v>
      </c>
      <c r="JQ12" s="15">
        <f>$B12*IF('RELEVE DES FICHES SUIVEUSES'!JQ12&lt;&gt;"x",'RELEVE DES FICHES SUIVEUSES'!JQ12,0)/3</f>
        <v>0</v>
      </c>
      <c r="JR12" s="15">
        <f>$B12*IF('RELEVE DES FICHES SUIVEUSES'!JR12&lt;&gt;"x",'RELEVE DES FICHES SUIVEUSES'!JR12,0)/3</f>
        <v>0</v>
      </c>
      <c r="JS12" s="15">
        <f>$B12*IF('RELEVE DES FICHES SUIVEUSES'!JS12&lt;&gt;"x",'RELEVE DES FICHES SUIVEUSES'!JS12,0)/3</f>
        <v>0</v>
      </c>
      <c r="JT12" s="15">
        <f>$B12*IF('RELEVE DES FICHES SUIVEUSES'!JT12&lt;&gt;"x",'RELEVE DES FICHES SUIVEUSES'!JT12,0)/3</f>
        <v>0</v>
      </c>
      <c r="JU12" s="15">
        <f>$B12*IF('RELEVE DES FICHES SUIVEUSES'!JU12&lt;&gt;"x",'RELEVE DES FICHES SUIVEUSES'!JU12,0)/3</f>
        <v>0</v>
      </c>
      <c r="JV12" s="15">
        <f>$B12*IF('RELEVE DES FICHES SUIVEUSES'!JV12&lt;&gt;"x",'RELEVE DES FICHES SUIVEUSES'!JV12,0)/3</f>
        <v>0</v>
      </c>
      <c r="JW12" s="15">
        <f>$B12*IF('RELEVE DES FICHES SUIVEUSES'!JW12&lt;&gt;"x",'RELEVE DES FICHES SUIVEUSES'!JW12,0)/3</f>
        <v>0</v>
      </c>
      <c r="JX12" s="15">
        <f>$B12*IF('RELEVE DES FICHES SUIVEUSES'!JX12&lt;&gt;"x",'RELEVE DES FICHES SUIVEUSES'!JX12,0)/3</f>
        <v>0</v>
      </c>
      <c r="JY12" s="15">
        <f>$B12*IF('RELEVE DES FICHES SUIVEUSES'!JY12&lt;&gt;"x",'RELEVE DES FICHES SUIVEUSES'!JY12,0)/3</f>
        <v>0</v>
      </c>
      <c r="JZ12" s="15">
        <f>$B12*IF('RELEVE DES FICHES SUIVEUSES'!JZ12&lt;&gt;"x",'RELEVE DES FICHES SUIVEUSES'!JZ12,0)/3</f>
        <v>0</v>
      </c>
      <c r="KA12" s="15">
        <f>$B12*IF('RELEVE DES FICHES SUIVEUSES'!KA12&lt;&gt;"x",'RELEVE DES FICHES SUIVEUSES'!KA12,0)/3</f>
        <v>0</v>
      </c>
      <c r="KB12" s="15">
        <f>$B12*IF('RELEVE DES FICHES SUIVEUSES'!KB12&lt;&gt;"x",'RELEVE DES FICHES SUIVEUSES'!KB12,0)/3</f>
        <v>0</v>
      </c>
      <c r="KC12" s="15">
        <f>$B12*IF('RELEVE DES FICHES SUIVEUSES'!KC12&lt;&gt;"x",'RELEVE DES FICHES SUIVEUSES'!KC12,0)/3</f>
        <v>0</v>
      </c>
      <c r="KD12" s="15">
        <f>$B12*IF('RELEVE DES FICHES SUIVEUSES'!KD12&lt;&gt;"x",'RELEVE DES FICHES SUIVEUSES'!KD12,0)/3</f>
        <v>0</v>
      </c>
      <c r="KE12" s="15">
        <f>$B12*IF('RELEVE DES FICHES SUIVEUSES'!KE12&lt;&gt;"x",'RELEVE DES FICHES SUIVEUSES'!KE12,0)/3</f>
        <v>0</v>
      </c>
      <c r="KF12" s="15">
        <f>$B12*IF('RELEVE DES FICHES SUIVEUSES'!KF12&lt;&gt;"x",'RELEVE DES FICHES SUIVEUSES'!KF12,0)/3</f>
        <v>0</v>
      </c>
      <c r="KG12" s="15">
        <f>$B12*IF('RELEVE DES FICHES SUIVEUSES'!KG12&lt;&gt;"x",'RELEVE DES FICHES SUIVEUSES'!KG12,0)/3</f>
        <v>0</v>
      </c>
      <c r="KH12" s="15">
        <f>$B12*IF('RELEVE DES FICHES SUIVEUSES'!KH12&lt;&gt;"x",'RELEVE DES FICHES SUIVEUSES'!KH12,0)/3</f>
        <v>0</v>
      </c>
      <c r="KI12" s="15">
        <f>$B12*IF('RELEVE DES FICHES SUIVEUSES'!KI12&lt;&gt;"x",'RELEVE DES FICHES SUIVEUSES'!KI12,0)/3</f>
        <v>0</v>
      </c>
      <c r="KJ12" s="15">
        <f>$B12*IF('RELEVE DES FICHES SUIVEUSES'!KJ12&lt;&gt;"x",'RELEVE DES FICHES SUIVEUSES'!KJ12,0)/3</f>
        <v>0</v>
      </c>
      <c r="KK12" s="15">
        <f>$B12*IF('RELEVE DES FICHES SUIVEUSES'!KK12&lt;&gt;"x",'RELEVE DES FICHES SUIVEUSES'!KK12,0)/3</f>
        <v>0</v>
      </c>
      <c r="KL12" s="15">
        <f>$B12*IF('RELEVE DES FICHES SUIVEUSES'!KL12&lt;&gt;"x",'RELEVE DES FICHES SUIVEUSES'!KL12,0)/3</f>
        <v>0</v>
      </c>
      <c r="KM12" s="15">
        <f>$B12*IF('RELEVE DES FICHES SUIVEUSES'!KM12&lt;&gt;"x",'RELEVE DES FICHES SUIVEUSES'!KM12,0)/3</f>
        <v>0</v>
      </c>
      <c r="KN12" s="15">
        <f>$B12*IF('RELEVE DES FICHES SUIVEUSES'!KN12&lt;&gt;"x",'RELEVE DES FICHES SUIVEUSES'!KN12,0)/3</f>
        <v>0</v>
      </c>
      <c r="KO12" s="15">
        <f>$B12*IF('RELEVE DES FICHES SUIVEUSES'!KO12&lt;&gt;"x",'RELEVE DES FICHES SUIVEUSES'!KO12,0)/3</f>
        <v>0</v>
      </c>
      <c r="KP12" s="15">
        <f>$B12*IF('RELEVE DES FICHES SUIVEUSES'!KP12&lt;&gt;"x",'RELEVE DES FICHES SUIVEUSES'!KP12,0)/3</f>
        <v>0</v>
      </c>
      <c r="KQ12" s="15">
        <f>$B12*IF('RELEVE DES FICHES SUIVEUSES'!KQ12&lt;&gt;"x",'RELEVE DES FICHES SUIVEUSES'!KQ12,0)/3</f>
        <v>0</v>
      </c>
      <c r="KR12" s="15">
        <f>$B12*IF('RELEVE DES FICHES SUIVEUSES'!KR12&lt;&gt;"x",'RELEVE DES FICHES SUIVEUSES'!KR12,0)/3</f>
        <v>0</v>
      </c>
      <c r="KS12" s="15">
        <f>$B12*IF('RELEVE DES FICHES SUIVEUSES'!KS12&lt;&gt;"x",'RELEVE DES FICHES SUIVEUSES'!KS12,0)/3</f>
        <v>0</v>
      </c>
      <c r="KT12" s="15">
        <f>$B12*IF('RELEVE DES FICHES SUIVEUSES'!KT12&lt;&gt;"x",'RELEVE DES FICHES SUIVEUSES'!KT12,0)/3</f>
        <v>0</v>
      </c>
      <c r="KU12" s="15">
        <f>$B12*IF('RELEVE DES FICHES SUIVEUSES'!KU12&lt;&gt;"x",'RELEVE DES FICHES SUIVEUSES'!KU12,0)/3</f>
        <v>0</v>
      </c>
      <c r="KV12" s="15">
        <f>$B12*IF('RELEVE DES FICHES SUIVEUSES'!KV12&lt;&gt;"x",'RELEVE DES FICHES SUIVEUSES'!KV12,0)/3</f>
        <v>0</v>
      </c>
      <c r="KW12" s="15">
        <f>$B12*IF('RELEVE DES FICHES SUIVEUSES'!KW12&lt;&gt;"x",'RELEVE DES FICHES SUIVEUSES'!KW12,0)/3</f>
        <v>0</v>
      </c>
      <c r="KX12" s="15">
        <f>$B12*IF('RELEVE DES FICHES SUIVEUSES'!KX12&lt;&gt;"x",'RELEVE DES FICHES SUIVEUSES'!KX12,0)/3</f>
        <v>0</v>
      </c>
      <c r="KY12" s="15">
        <f>$B12*IF('RELEVE DES FICHES SUIVEUSES'!KY12&lt;&gt;"x",'RELEVE DES FICHES SUIVEUSES'!KY12,0)/3</f>
        <v>0</v>
      </c>
      <c r="KZ12" s="15">
        <f>$B12*IF('RELEVE DES FICHES SUIVEUSES'!KZ12&lt;&gt;"x",'RELEVE DES FICHES SUIVEUSES'!KZ12,0)/3</f>
        <v>0</v>
      </c>
      <c r="LA12" s="15">
        <f>$B12*IF('RELEVE DES FICHES SUIVEUSES'!LA12&lt;&gt;"x",'RELEVE DES FICHES SUIVEUSES'!LA12,0)/3</f>
        <v>0</v>
      </c>
      <c r="LB12" s="15">
        <f>$B12*IF('RELEVE DES FICHES SUIVEUSES'!LB12&lt;&gt;"x",'RELEVE DES FICHES SUIVEUSES'!LB12,0)/3</f>
        <v>0</v>
      </c>
      <c r="LC12" s="15">
        <f>$B12*IF('RELEVE DES FICHES SUIVEUSES'!LC12&lt;&gt;"x",'RELEVE DES FICHES SUIVEUSES'!LC12,0)/3</f>
        <v>0</v>
      </c>
      <c r="LD12" s="15">
        <f>$B12*IF('RELEVE DES FICHES SUIVEUSES'!LD12&lt;&gt;"x",'RELEVE DES FICHES SUIVEUSES'!LD12,0)/3</f>
        <v>0</v>
      </c>
      <c r="LE12" s="15">
        <f>$B12*IF('RELEVE DES FICHES SUIVEUSES'!LE12&lt;&gt;"x",'RELEVE DES FICHES SUIVEUSES'!LE12,0)/3</f>
        <v>0</v>
      </c>
      <c r="LF12" s="15">
        <f>$B12*IF('RELEVE DES FICHES SUIVEUSES'!LF12&lt;&gt;"x",'RELEVE DES FICHES SUIVEUSES'!LF12,0)/3</f>
        <v>0</v>
      </c>
      <c r="LG12" s="15">
        <f>$B12*IF('RELEVE DES FICHES SUIVEUSES'!LG12&lt;&gt;"x",'RELEVE DES FICHES SUIVEUSES'!LG12,0)/3</f>
        <v>0</v>
      </c>
      <c r="LH12" s="15">
        <f>$B12*IF('RELEVE DES FICHES SUIVEUSES'!LH12&lt;&gt;"x",'RELEVE DES FICHES SUIVEUSES'!LH12,0)/3</f>
        <v>0</v>
      </c>
      <c r="LI12" s="15">
        <f>$B12*IF('RELEVE DES FICHES SUIVEUSES'!LI12&lt;&gt;"x",'RELEVE DES FICHES SUIVEUSES'!LI12,0)/3</f>
        <v>0</v>
      </c>
      <c r="LJ12" s="15">
        <f>$B12*IF('RELEVE DES FICHES SUIVEUSES'!LJ12&lt;&gt;"x",'RELEVE DES FICHES SUIVEUSES'!LJ12,0)/3</f>
        <v>0</v>
      </c>
      <c r="LK12" s="15">
        <f>$B12*IF('RELEVE DES FICHES SUIVEUSES'!LK12&lt;&gt;"x",'RELEVE DES FICHES SUIVEUSES'!LK12,0)/3</f>
        <v>0</v>
      </c>
      <c r="LL12" s="15">
        <f>$B12*IF('RELEVE DES FICHES SUIVEUSES'!LL12&lt;&gt;"x",'RELEVE DES FICHES SUIVEUSES'!LL12,0)/3</f>
        <v>0</v>
      </c>
      <c r="LM12" s="15">
        <f>$B12*IF('RELEVE DES FICHES SUIVEUSES'!LM12&lt;&gt;"x",'RELEVE DES FICHES SUIVEUSES'!LM12,0)/3</f>
        <v>0</v>
      </c>
      <c r="LN12" s="15">
        <f>$B12*IF('RELEVE DES FICHES SUIVEUSES'!LN12&lt;&gt;"x",'RELEVE DES FICHES SUIVEUSES'!LN12,0)/3</f>
        <v>0</v>
      </c>
      <c r="LO12" s="15">
        <f>$B12*IF('RELEVE DES FICHES SUIVEUSES'!LO12&lt;&gt;"x",'RELEVE DES FICHES SUIVEUSES'!LO12,0)/3</f>
        <v>0</v>
      </c>
      <c r="LP12" s="15">
        <f>$B12*IF('RELEVE DES FICHES SUIVEUSES'!LP12&lt;&gt;"x",'RELEVE DES FICHES SUIVEUSES'!LP12,0)/3</f>
        <v>0</v>
      </c>
      <c r="LQ12" s="15">
        <f>$B12*IF('RELEVE DES FICHES SUIVEUSES'!LQ12&lt;&gt;"x",'RELEVE DES FICHES SUIVEUSES'!LQ12,0)/3</f>
        <v>0</v>
      </c>
      <c r="LR12" s="15">
        <f>$B12*IF('RELEVE DES FICHES SUIVEUSES'!LR12&lt;&gt;"x",'RELEVE DES FICHES SUIVEUSES'!LR12,0)/3</f>
        <v>0</v>
      </c>
      <c r="LS12" s="15">
        <f>$B12*IF('RELEVE DES FICHES SUIVEUSES'!LS12&lt;&gt;"x",'RELEVE DES FICHES SUIVEUSES'!LS12,0)/3</f>
        <v>0</v>
      </c>
      <c r="LT12" s="15">
        <f>$B12*IF('RELEVE DES FICHES SUIVEUSES'!LT12&lt;&gt;"x",'RELEVE DES FICHES SUIVEUSES'!LT12,0)/3</f>
        <v>0</v>
      </c>
      <c r="LU12" s="15">
        <f>$B12*IF('RELEVE DES FICHES SUIVEUSES'!LU12&lt;&gt;"x",'RELEVE DES FICHES SUIVEUSES'!LU12,0)/3</f>
        <v>0</v>
      </c>
      <c r="LV12" s="15">
        <f>$B12*IF('RELEVE DES FICHES SUIVEUSES'!LV12&lt;&gt;"x",'RELEVE DES FICHES SUIVEUSES'!LV12,0)/3</f>
        <v>0</v>
      </c>
      <c r="LW12" s="15">
        <f>$B12*IF('RELEVE DES FICHES SUIVEUSES'!LW12&lt;&gt;"x",'RELEVE DES FICHES SUIVEUSES'!LW12,0)/3</f>
        <v>0</v>
      </c>
      <c r="LX12" s="15">
        <f>$B12*IF('RELEVE DES FICHES SUIVEUSES'!LX12&lt;&gt;"x",'RELEVE DES FICHES SUIVEUSES'!LX12,0)/3</f>
        <v>0</v>
      </c>
      <c r="LY12" s="15">
        <f>$B12*IF('RELEVE DES FICHES SUIVEUSES'!LY12&lt;&gt;"x",'RELEVE DES FICHES SUIVEUSES'!LY12,0)/3</f>
        <v>0</v>
      </c>
      <c r="LZ12" s="15">
        <f>$B12*IF('RELEVE DES FICHES SUIVEUSES'!LZ12&lt;&gt;"x",'RELEVE DES FICHES SUIVEUSES'!LZ12,0)/3</f>
        <v>0</v>
      </c>
      <c r="MA12" s="15">
        <f>$B12*IF('RELEVE DES FICHES SUIVEUSES'!MA12&lt;&gt;"x",'RELEVE DES FICHES SUIVEUSES'!MA12,0)/3</f>
        <v>0</v>
      </c>
      <c r="MB12" s="15">
        <f>$B12*IF('RELEVE DES FICHES SUIVEUSES'!MB12&lt;&gt;"x",'RELEVE DES FICHES SUIVEUSES'!MB12,0)/3</f>
        <v>0</v>
      </c>
      <c r="MC12" s="15">
        <f>$B12*IF('RELEVE DES FICHES SUIVEUSES'!MC12&lt;&gt;"x",'RELEVE DES FICHES SUIVEUSES'!MC12,0)/3</f>
        <v>0</v>
      </c>
      <c r="MD12" s="15">
        <f>$B12*IF('RELEVE DES FICHES SUIVEUSES'!MD12&lt;&gt;"x",'RELEVE DES FICHES SUIVEUSES'!MD12,0)/3</f>
        <v>0</v>
      </c>
      <c r="ME12" s="15">
        <f>$B12*IF('RELEVE DES FICHES SUIVEUSES'!ME12&lt;&gt;"x",'RELEVE DES FICHES SUIVEUSES'!ME12,0)/3</f>
        <v>0</v>
      </c>
      <c r="MF12" s="15">
        <f>$B12*IF('RELEVE DES FICHES SUIVEUSES'!MF12&lt;&gt;"x",'RELEVE DES FICHES SUIVEUSES'!MF12,0)/3</f>
        <v>0</v>
      </c>
      <c r="MG12" s="15">
        <f>$B12*IF('RELEVE DES FICHES SUIVEUSES'!MG12&lt;&gt;"x",'RELEVE DES FICHES SUIVEUSES'!MG12,0)/3</f>
        <v>0</v>
      </c>
      <c r="MH12" s="15">
        <f>$B12*IF('RELEVE DES FICHES SUIVEUSES'!MH12&lt;&gt;"x",'RELEVE DES FICHES SUIVEUSES'!MH12,0)/3</f>
        <v>0</v>
      </c>
      <c r="MI12" s="15">
        <f>$B12*IF('RELEVE DES FICHES SUIVEUSES'!MI12&lt;&gt;"x",'RELEVE DES FICHES SUIVEUSES'!MI12,0)/3</f>
        <v>0</v>
      </c>
      <c r="MJ12" s="15">
        <f>$B12*IF('RELEVE DES FICHES SUIVEUSES'!MJ12&lt;&gt;"x",'RELEVE DES FICHES SUIVEUSES'!MJ12,0)/3</f>
        <v>0</v>
      </c>
      <c r="MK12" s="15">
        <f>$B12*IF('RELEVE DES FICHES SUIVEUSES'!MK12&lt;&gt;"x",'RELEVE DES FICHES SUIVEUSES'!MK12,0)/3</f>
        <v>0</v>
      </c>
      <c r="ML12" s="15">
        <f>$B12*IF('RELEVE DES FICHES SUIVEUSES'!ML12&lt;&gt;"x",'RELEVE DES FICHES SUIVEUSES'!ML12,0)/3</f>
        <v>0</v>
      </c>
      <c r="MM12" s="15">
        <f>$B12*IF('RELEVE DES FICHES SUIVEUSES'!MM12&lt;&gt;"x",'RELEVE DES FICHES SUIVEUSES'!MM12,0)/3</f>
        <v>0</v>
      </c>
      <c r="MN12" s="15">
        <f>$B12*IF('RELEVE DES FICHES SUIVEUSES'!MN12&lt;&gt;"x",'RELEVE DES FICHES SUIVEUSES'!MN12,0)/3</f>
        <v>0</v>
      </c>
      <c r="MO12" s="15">
        <f>$B12*IF('RELEVE DES FICHES SUIVEUSES'!MO12&lt;&gt;"x",'RELEVE DES FICHES SUIVEUSES'!MO12,0)/3</f>
        <v>0</v>
      </c>
      <c r="MP12" s="15">
        <f>$B12*IF('RELEVE DES FICHES SUIVEUSES'!MP12&lt;&gt;"x",'RELEVE DES FICHES SUIVEUSES'!MP12,0)/3</f>
        <v>0</v>
      </c>
      <c r="MQ12" s="15">
        <f>$B12*IF('RELEVE DES FICHES SUIVEUSES'!MQ12&lt;&gt;"x",'RELEVE DES FICHES SUIVEUSES'!MQ12,0)/3</f>
        <v>0</v>
      </c>
      <c r="MR12" s="15">
        <f>$B12*IF('RELEVE DES FICHES SUIVEUSES'!MR12&lt;&gt;"x",'RELEVE DES FICHES SUIVEUSES'!MR12,0)/3</f>
        <v>0</v>
      </c>
      <c r="MS12" s="15">
        <f>$B12*IF('RELEVE DES FICHES SUIVEUSES'!MS12&lt;&gt;"x",'RELEVE DES FICHES SUIVEUSES'!MS12,0)/3</f>
        <v>0</v>
      </c>
      <c r="MT12" s="15">
        <f>$B12*IF('RELEVE DES FICHES SUIVEUSES'!MT12&lt;&gt;"x",'RELEVE DES FICHES SUIVEUSES'!MT12,0)/3</f>
        <v>0</v>
      </c>
      <c r="MU12" s="15">
        <f>$B12*IF('RELEVE DES FICHES SUIVEUSES'!MU12&lt;&gt;"x",'RELEVE DES FICHES SUIVEUSES'!MU12,0)/3</f>
        <v>0</v>
      </c>
      <c r="MV12" s="15">
        <f>$B12*IF('RELEVE DES FICHES SUIVEUSES'!MV12&lt;&gt;"x",'RELEVE DES FICHES SUIVEUSES'!MV12,0)/3</f>
        <v>0</v>
      </c>
      <c r="MW12" s="15">
        <f>$B12*IF('RELEVE DES FICHES SUIVEUSES'!MW12&lt;&gt;"x",'RELEVE DES FICHES SUIVEUSES'!MW12,0)/3</f>
        <v>0</v>
      </c>
      <c r="MX12" s="15">
        <f>$B12*IF('RELEVE DES FICHES SUIVEUSES'!MX12&lt;&gt;"x",'RELEVE DES FICHES SUIVEUSES'!MX12,0)/3</f>
        <v>0</v>
      </c>
      <c r="MY12" s="15">
        <f>$B12*IF('RELEVE DES FICHES SUIVEUSES'!MY12&lt;&gt;"x",'RELEVE DES FICHES SUIVEUSES'!MY12,0)/3</f>
        <v>0</v>
      </c>
      <c r="MZ12" s="15">
        <f>$B12*IF('RELEVE DES FICHES SUIVEUSES'!MZ12&lt;&gt;"x",'RELEVE DES FICHES SUIVEUSES'!MZ12,0)/3</f>
        <v>0</v>
      </c>
      <c r="NA12" s="15">
        <f>$B12*IF('RELEVE DES FICHES SUIVEUSES'!NA12&lt;&gt;"x",'RELEVE DES FICHES SUIVEUSES'!NA12,0)/3</f>
        <v>0</v>
      </c>
      <c r="NB12" s="15">
        <f>$B12*IF('RELEVE DES FICHES SUIVEUSES'!NB12&lt;&gt;"x",'RELEVE DES FICHES SUIVEUSES'!NB12,0)/3</f>
        <v>0</v>
      </c>
      <c r="NC12" s="15">
        <f>$B12*IF('RELEVE DES FICHES SUIVEUSES'!NC12&lt;&gt;"x",'RELEVE DES FICHES SUIVEUSES'!NC12,0)/3</f>
        <v>0</v>
      </c>
      <c r="ND12" s="15">
        <f>$B12*IF('RELEVE DES FICHES SUIVEUSES'!ND12&lt;&gt;"x",'RELEVE DES FICHES SUIVEUSES'!ND12,0)/3</f>
        <v>0</v>
      </c>
      <c r="NE12" s="15">
        <f>$B12*IF('RELEVE DES FICHES SUIVEUSES'!NE12&lt;&gt;"x",'RELEVE DES FICHES SUIVEUSES'!NE12,0)/3</f>
        <v>0</v>
      </c>
      <c r="NF12" s="15">
        <f>$B12*IF('RELEVE DES FICHES SUIVEUSES'!NF12&lt;&gt;"x",'RELEVE DES FICHES SUIVEUSES'!NF12,0)/3</f>
        <v>0</v>
      </c>
      <c r="NG12" s="15">
        <f>$B12*IF('RELEVE DES FICHES SUIVEUSES'!NG12&lt;&gt;"x",'RELEVE DES FICHES SUIVEUSES'!NG12,0)/3</f>
        <v>0</v>
      </c>
      <c r="NH12" s="15">
        <f>$B12*IF('RELEVE DES FICHES SUIVEUSES'!NH12&lt;&gt;"x",'RELEVE DES FICHES SUIVEUSES'!NH12,0)/3</f>
        <v>0</v>
      </c>
      <c r="NI12" s="15">
        <f>$B12*IF('RELEVE DES FICHES SUIVEUSES'!NI12&lt;&gt;"x",'RELEVE DES FICHES SUIVEUSES'!NI12,0)/3</f>
        <v>0</v>
      </c>
      <c r="NJ12" s="15">
        <f>$B12*IF('RELEVE DES FICHES SUIVEUSES'!NJ12&lt;&gt;"x",'RELEVE DES FICHES SUIVEUSES'!NJ12,0)/3</f>
        <v>0</v>
      </c>
      <c r="NK12" s="15">
        <f>$B12*IF('RELEVE DES FICHES SUIVEUSES'!NK12&lt;&gt;"x",'RELEVE DES FICHES SUIVEUSES'!NK12,0)/3</f>
        <v>0</v>
      </c>
      <c r="NL12" s="15">
        <f>$B12*IF('RELEVE DES FICHES SUIVEUSES'!NL12&lt;&gt;"x",'RELEVE DES FICHES SUIVEUSES'!NL12,0)/3</f>
        <v>0</v>
      </c>
      <c r="NM12" s="15">
        <f>$B12*IF('RELEVE DES FICHES SUIVEUSES'!NM12&lt;&gt;"x",'RELEVE DES FICHES SUIVEUSES'!NM12,0)/3</f>
        <v>0</v>
      </c>
      <c r="NN12" s="15">
        <f>$B12*IF('RELEVE DES FICHES SUIVEUSES'!NN12&lt;&gt;"x",'RELEVE DES FICHES SUIVEUSES'!NN12,0)/3</f>
        <v>0</v>
      </c>
      <c r="NO12" s="15">
        <f>$B12*IF('RELEVE DES FICHES SUIVEUSES'!NO12&lt;&gt;"x",'RELEVE DES FICHES SUIVEUSES'!NO12,0)/3</f>
        <v>0</v>
      </c>
      <c r="NP12" s="15">
        <f>$B12*IF('RELEVE DES FICHES SUIVEUSES'!NP12&lt;&gt;"x",'RELEVE DES FICHES SUIVEUSES'!NP12,0)/3</f>
        <v>0</v>
      </c>
      <c r="NQ12" s="15">
        <f>$B12*IF('RELEVE DES FICHES SUIVEUSES'!NQ12&lt;&gt;"x",'RELEVE DES FICHES SUIVEUSES'!NQ12,0)/3</f>
        <v>0</v>
      </c>
      <c r="NR12" s="15">
        <f>$B12*IF('RELEVE DES FICHES SUIVEUSES'!NR12&lt;&gt;"x",'RELEVE DES FICHES SUIVEUSES'!NR12,0)/3</f>
        <v>0</v>
      </c>
      <c r="NS12" s="15">
        <f>$B12*IF('RELEVE DES FICHES SUIVEUSES'!NS12&lt;&gt;"x",'RELEVE DES FICHES SUIVEUSES'!NS12,0)/3</f>
        <v>0</v>
      </c>
      <c r="NT12" s="15">
        <f>$B12*IF('RELEVE DES FICHES SUIVEUSES'!NT12&lt;&gt;"x",'RELEVE DES FICHES SUIVEUSES'!NT12,0)/3</f>
        <v>0</v>
      </c>
      <c r="NU12" s="15">
        <f>$B12*IF('RELEVE DES FICHES SUIVEUSES'!NU12&lt;&gt;"x",'RELEVE DES FICHES SUIVEUSES'!NU12,0)/3</f>
        <v>0</v>
      </c>
      <c r="NV12" s="15">
        <f>$B12*IF('RELEVE DES FICHES SUIVEUSES'!NV12&lt;&gt;"x",'RELEVE DES FICHES SUIVEUSES'!NV12,0)/3</f>
        <v>0</v>
      </c>
      <c r="NW12" s="15">
        <f>$B12*IF('RELEVE DES FICHES SUIVEUSES'!NW12&lt;&gt;"x",'RELEVE DES FICHES SUIVEUSES'!NW12,0)/3</f>
        <v>0</v>
      </c>
      <c r="NX12" s="15">
        <f>$B12*IF('RELEVE DES FICHES SUIVEUSES'!NX12&lt;&gt;"x",'RELEVE DES FICHES SUIVEUSES'!NX12,0)/3</f>
        <v>0</v>
      </c>
      <c r="NY12" s="15">
        <f>$B12*IF('RELEVE DES FICHES SUIVEUSES'!NY12&lt;&gt;"x",'RELEVE DES FICHES SUIVEUSES'!NY12,0)/3</f>
        <v>0</v>
      </c>
      <c r="NZ12" s="15">
        <f>$B12*IF('RELEVE DES FICHES SUIVEUSES'!NZ12&lt;&gt;"x",'RELEVE DES FICHES SUIVEUSES'!NZ12,0)/3</f>
        <v>0</v>
      </c>
      <c r="OA12" s="15">
        <f>$B12*IF('RELEVE DES FICHES SUIVEUSES'!OA12&lt;&gt;"x",'RELEVE DES FICHES SUIVEUSES'!OA12,0)/3</f>
        <v>0</v>
      </c>
      <c r="OB12" s="15">
        <f>$B12*IF('RELEVE DES FICHES SUIVEUSES'!OB12&lt;&gt;"x",'RELEVE DES FICHES SUIVEUSES'!OB12,0)/3</f>
        <v>0</v>
      </c>
      <c r="OC12" s="15">
        <f>$B12*IF('RELEVE DES FICHES SUIVEUSES'!OC12&lt;&gt;"x",'RELEVE DES FICHES SUIVEUSES'!OC12,0)/3</f>
        <v>0</v>
      </c>
      <c r="OD12" s="15">
        <f>$B12*IF('RELEVE DES FICHES SUIVEUSES'!OD12&lt;&gt;"x",'RELEVE DES FICHES SUIVEUSES'!OD12,0)/3</f>
        <v>0</v>
      </c>
      <c r="OE12" s="15">
        <f>$B12*IF('RELEVE DES FICHES SUIVEUSES'!OE12&lt;&gt;"x",'RELEVE DES FICHES SUIVEUSES'!OE12,0)/3</f>
        <v>0</v>
      </c>
      <c r="OF12" s="15">
        <f>$B12*IF('RELEVE DES FICHES SUIVEUSES'!OF12&lt;&gt;"x",'RELEVE DES FICHES SUIVEUSES'!OF12,0)/3</f>
        <v>0</v>
      </c>
      <c r="OG12" s="15">
        <f>$B12*IF('RELEVE DES FICHES SUIVEUSES'!OG12&lt;&gt;"x",'RELEVE DES FICHES SUIVEUSES'!OG12,0)/3</f>
        <v>0</v>
      </c>
      <c r="OH12" s="15">
        <f>$B12*IF('RELEVE DES FICHES SUIVEUSES'!OH12&lt;&gt;"x",'RELEVE DES FICHES SUIVEUSES'!OH12,0)/3</f>
        <v>0</v>
      </c>
      <c r="OI12" s="15">
        <f>$B12*IF('RELEVE DES FICHES SUIVEUSES'!OI12&lt;&gt;"x",'RELEVE DES FICHES SUIVEUSES'!OI12,0)/3</f>
        <v>0</v>
      </c>
      <c r="OJ12" s="15">
        <f>$B12*IF('RELEVE DES FICHES SUIVEUSES'!OJ12&lt;&gt;"x",'RELEVE DES FICHES SUIVEUSES'!OJ12,0)/3</f>
        <v>0</v>
      </c>
      <c r="OK12" s="15">
        <f>$B12*IF('RELEVE DES FICHES SUIVEUSES'!OK12&lt;&gt;"x",'RELEVE DES FICHES SUIVEUSES'!OK12,0)/3</f>
        <v>0</v>
      </c>
      <c r="OL12" s="15">
        <f>$B12*IF('RELEVE DES FICHES SUIVEUSES'!OL12&lt;&gt;"x",'RELEVE DES FICHES SUIVEUSES'!OL12,0)/3</f>
        <v>0</v>
      </c>
      <c r="OM12" s="15">
        <f>$B12*IF('RELEVE DES FICHES SUIVEUSES'!OM12&lt;&gt;"x",'RELEVE DES FICHES SUIVEUSES'!OM12,0)/3</f>
        <v>0</v>
      </c>
      <c r="ON12" s="15">
        <f>$B12*IF('RELEVE DES FICHES SUIVEUSES'!ON12&lt;&gt;"x",'RELEVE DES FICHES SUIVEUSES'!ON12,0)/3</f>
        <v>0</v>
      </c>
      <c r="OO12" s="15">
        <f>$B12*IF('RELEVE DES FICHES SUIVEUSES'!OO12&lt;&gt;"x",'RELEVE DES FICHES SUIVEUSES'!OO12,0)/3</f>
        <v>0</v>
      </c>
      <c r="OP12" s="15">
        <f>$B12*IF('RELEVE DES FICHES SUIVEUSES'!OP12&lt;&gt;"x",'RELEVE DES FICHES SUIVEUSES'!OP12,0)/3</f>
        <v>0</v>
      </c>
      <c r="OQ12" s="15">
        <f>$B12*IF('RELEVE DES FICHES SUIVEUSES'!OQ12&lt;&gt;"x",'RELEVE DES FICHES SUIVEUSES'!OQ12,0)/3</f>
        <v>0</v>
      </c>
      <c r="OR12" s="15">
        <f>$B12*IF('RELEVE DES FICHES SUIVEUSES'!OR12&lt;&gt;"x",'RELEVE DES FICHES SUIVEUSES'!OR12,0)/3</f>
        <v>0</v>
      </c>
      <c r="OS12" s="15">
        <f>$B12*IF('RELEVE DES FICHES SUIVEUSES'!OS12&lt;&gt;"x",'RELEVE DES FICHES SUIVEUSES'!OS12,0)/3</f>
        <v>0</v>
      </c>
      <c r="OT12" s="15">
        <f>$B12*IF('RELEVE DES FICHES SUIVEUSES'!OT12&lt;&gt;"x",'RELEVE DES FICHES SUIVEUSES'!OT12,0)/3</f>
        <v>0</v>
      </c>
      <c r="OU12" s="15">
        <f>$B12*IF('RELEVE DES FICHES SUIVEUSES'!OU12&lt;&gt;"x",'RELEVE DES FICHES SUIVEUSES'!OU12,0)/3</f>
        <v>0</v>
      </c>
      <c r="OV12" s="15">
        <f>$B12*IF('RELEVE DES FICHES SUIVEUSES'!OV12&lt;&gt;"x",'RELEVE DES FICHES SUIVEUSES'!OV12,0)/3</f>
        <v>0</v>
      </c>
      <c r="OW12" s="15">
        <f>$B12*IF('RELEVE DES FICHES SUIVEUSES'!OW12&lt;&gt;"x",'RELEVE DES FICHES SUIVEUSES'!OW12,0)/3</f>
        <v>0</v>
      </c>
      <c r="OX12" s="15">
        <f>$B12*IF('RELEVE DES FICHES SUIVEUSES'!OX12&lt;&gt;"x",'RELEVE DES FICHES SUIVEUSES'!OX12,0)/3</f>
        <v>0</v>
      </c>
      <c r="OY12" s="15">
        <f>$B12*IF('RELEVE DES FICHES SUIVEUSES'!OY12&lt;&gt;"x",'RELEVE DES FICHES SUIVEUSES'!OY12,0)/3</f>
        <v>0</v>
      </c>
      <c r="OZ12" s="15">
        <f>$B12*IF('RELEVE DES FICHES SUIVEUSES'!OZ12&lt;&gt;"x",'RELEVE DES FICHES SUIVEUSES'!OZ12,0)/3</f>
        <v>0</v>
      </c>
      <c r="PA12" s="15">
        <f>$B12*IF('RELEVE DES FICHES SUIVEUSES'!PA12&lt;&gt;"x",'RELEVE DES FICHES SUIVEUSES'!PA12,0)/3</f>
        <v>0</v>
      </c>
      <c r="PB12" s="15">
        <f>$B12*IF('RELEVE DES FICHES SUIVEUSES'!PB12&lt;&gt;"x",'RELEVE DES FICHES SUIVEUSES'!PB12,0)/3</f>
        <v>0</v>
      </c>
      <c r="PC12" s="15">
        <f>$B12*IF('RELEVE DES FICHES SUIVEUSES'!PC12&lt;&gt;"x",'RELEVE DES FICHES SUIVEUSES'!PC12,0)/3</f>
        <v>0</v>
      </c>
      <c r="PD12" s="15">
        <f>$B12*IF('RELEVE DES FICHES SUIVEUSES'!PD12&lt;&gt;"x",'RELEVE DES FICHES SUIVEUSES'!PD12,0)/3</f>
        <v>0</v>
      </c>
      <c r="PE12" s="15">
        <f>$B12*IF('RELEVE DES FICHES SUIVEUSES'!PE12&lt;&gt;"x",'RELEVE DES FICHES SUIVEUSES'!PE12,0)/3</f>
        <v>0</v>
      </c>
      <c r="PF12" s="15">
        <f>$B12*IF('RELEVE DES FICHES SUIVEUSES'!PF12&lt;&gt;"x",'RELEVE DES FICHES SUIVEUSES'!PF12,0)/3</f>
        <v>0</v>
      </c>
      <c r="PG12" s="15">
        <f>$B12*IF('RELEVE DES FICHES SUIVEUSES'!PG12&lt;&gt;"x",'RELEVE DES FICHES SUIVEUSES'!PG12,0)/3</f>
        <v>0</v>
      </c>
      <c r="PH12" s="15">
        <f>$B12*IF('RELEVE DES FICHES SUIVEUSES'!PH12&lt;&gt;"x",'RELEVE DES FICHES SUIVEUSES'!PH12,0)/3</f>
        <v>0</v>
      </c>
      <c r="PI12" s="15">
        <f>$B12*IF('RELEVE DES FICHES SUIVEUSES'!PI12&lt;&gt;"x",'RELEVE DES FICHES SUIVEUSES'!PI12,0)/3</f>
        <v>0</v>
      </c>
      <c r="PJ12" s="15">
        <f>$B12*IF('RELEVE DES FICHES SUIVEUSES'!PJ12&lt;&gt;"x",'RELEVE DES FICHES SUIVEUSES'!PJ12,0)/3</f>
        <v>0</v>
      </c>
      <c r="PK12" s="15">
        <f>$B12*IF('RELEVE DES FICHES SUIVEUSES'!PK12&lt;&gt;"x",'RELEVE DES FICHES SUIVEUSES'!PK12,0)/3</f>
        <v>0</v>
      </c>
      <c r="PL12" s="15">
        <f>$B12*IF('RELEVE DES FICHES SUIVEUSES'!PL12&lt;&gt;"x",'RELEVE DES FICHES SUIVEUSES'!PL12,0)/3</f>
        <v>0</v>
      </c>
      <c r="PM12" s="15">
        <f>$B12*IF('RELEVE DES FICHES SUIVEUSES'!PM12&lt;&gt;"x",'RELEVE DES FICHES SUIVEUSES'!PM12,0)/3</f>
        <v>0</v>
      </c>
      <c r="PN12" s="15">
        <f>$B12*IF('RELEVE DES FICHES SUIVEUSES'!PN12&lt;&gt;"x",'RELEVE DES FICHES SUIVEUSES'!PN12,0)/3</f>
        <v>0</v>
      </c>
      <c r="PO12" s="15">
        <f>$B12*IF('RELEVE DES FICHES SUIVEUSES'!PO12&lt;&gt;"x",'RELEVE DES FICHES SUIVEUSES'!PO12,0)/3</f>
        <v>0</v>
      </c>
      <c r="PP12" s="15">
        <f>$B12*IF('RELEVE DES FICHES SUIVEUSES'!PP12&lt;&gt;"x",'RELEVE DES FICHES SUIVEUSES'!PP12,0)/3</f>
        <v>0</v>
      </c>
      <c r="PQ12" s="15">
        <f>$B12*IF('RELEVE DES FICHES SUIVEUSES'!PQ12&lt;&gt;"x",'RELEVE DES FICHES SUIVEUSES'!PQ12,0)/3</f>
        <v>0</v>
      </c>
      <c r="PR12" s="15">
        <f>$B12*IF('RELEVE DES FICHES SUIVEUSES'!PR12&lt;&gt;"x",'RELEVE DES FICHES SUIVEUSES'!PR12,0)/3</f>
        <v>0</v>
      </c>
      <c r="PS12" s="15">
        <f>$B12*IF('RELEVE DES FICHES SUIVEUSES'!PS12&lt;&gt;"x",'RELEVE DES FICHES SUIVEUSES'!PS12,0)/3</f>
        <v>0</v>
      </c>
      <c r="PT12" s="15">
        <f>$B12*IF('RELEVE DES FICHES SUIVEUSES'!PT12&lt;&gt;"x",'RELEVE DES FICHES SUIVEUSES'!PT12,0)/3</f>
        <v>0</v>
      </c>
      <c r="PU12" s="15">
        <f>$B12*IF('RELEVE DES FICHES SUIVEUSES'!PU12&lt;&gt;"x",'RELEVE DES FICHES SUIVEUSES'!PU12,0)/3</f>
        <v>0</v>
      </c>
      <c r="PV12" s="15">
        <f>$B12*IF('RELEVE DES FICHES SUIVEUSES'!PV12&lt;&gt;"x",'RELEVE DES FICHES SUIVEUSES'!PV12,0)/3</f>
        <v>0</v>
      </c>
      <c r="PW12" s="15">
        <f>$B12*IF('RELEVE DES FICHES SUIVEUSES'!PW12&lt;&gt;"x",'RELEVE DES FICHES SUIVEUSES'!PW12,0)/3</f>
        <v>0</v>
      </c>
      <c r="PX12" s="15">
        <f>$B12*IF('RELEVE DES FICHES SUIVEUSES'!PX12&lt;&gt;"x",'RELEVE DES FICHES SUIVEUSES'!PX12,0)/3</f>
        <v>0</v>
      </c>
      <c r="PY12" s="15">
        <f>$B12*IF('RELEVE DES FICHES SUIVEUSES'!PY12&lt;&gt;"x",'RELEVE DES FICHES SUIVEUSES'!PY12,0)/3</f>
        <v>0</v>
      </c>
      <c r="PZ12" s="15">
        <f>$B12*IF('RELEVE DES FICHES SUIVEUSES'!PZ12&lt;&gt;"x",'RELEVE DES FICHES SUIVEUSES'!PZ12,0)/3</f>
        <v>0</v>
      </c>
      <c r="QA12" s="15">
        <f>$B12*IF('RELEVE DES FICHES SUIVEUSES'!QA12&lt;&gt;"x",'RELEVE DES FICHES SUIVEUSES'!QA12,0)/3</f>
        <v>0</v>
      </c>
      <c r="QB12" s="15">
        <f>$B12*IF('RELEVE DES FICHES SUIVEUSES'!QB12&lt;&gt;"x",'RELEVE DES FICHES SUIVEUSES'!QB12,0)/3</f>
        <v>0</v>
      </c>
      <c r="QC12" s="15">
        <f>$B12*IF('RELEVE DES FICHES SUIVEUSES'!QC12&lt;&gt;"x",'RELEVE DES FICHES SUIVEUSES'!QC12,0)/3</f>
        <v>0</v>
      </c>
      <c r="QD12" s="15">
        <f>$B12*IF('RELEVE DES FICHES SUIVEUSES'!QD12&lt;&gt;"x",'RELEVE DES FICHES SUIVEUSES'!QD12,0)/3</f>
        <v>0</v>
      </c>
      <c r="QE12" s="15">
        <f>$B12*IF('RELEVE DES FICHES SUIVEUSES'!QE12&lt;&gt;"x",'RELEVE DES FICHES SUIVEUSES'!QE12,0)/3</f>
        <v>0</v>
      </c>
      <c r="QF12" s="15">
        <f>$B12*IF('RELEVE DES FICHES SUIVEUSES'!QF12&lt;&gt;"x",'RELEVE DES FICHES SUIVEUSES'!QF12,0)/3</f>
        <v>0</v>
      </c>
      <c r="QG12" s="15">
        <f>$B12*IF('RELEVE DES FICHES SUIVEUSES'!QG12&lt;&gt;"x",'RELEVE DES FICHES SUIVEUSES'!QG12,0)/3</f>
        <v>0</v>
      </c>
      <c r="QH12" s="15">
        <f>$B12*IF('RELEVE DES FICHES SUIVEUSES'!QH12&lt;&gt;"x",'RELEVE DES FICHES SUIVEUSES'!QH12,0)/3</f>
        <v>0</v>
      </c>
      <c r="QI12" s="15">
        <f>$B12*IF('RELEVE DES FICHES SUIVEUSES'!QI12&lt;&gt;"x",'RELEVE DES FICHES SUIVEUSES'!QI12,0)/3</f>
        <v>0</v>
      </c>
      <c r="QJ12" s="15">
        <f>$B12*IF('RELEVE DES FICHES SUIVEUSES'!QJ12&lt;&gt;"x",'RELEVE DES FICHES SUIVEUSES'!QJ12,0)/3</f>
        <v>0</v>
      </c>
      <c r="QK12" s="15">
        <f>$B12*IF('RELEVE DES FICHES SUIVEUSES'!QK12&lt;&gt;"x",'RELEVE DES FICHES SUIVEUSES'!QK12,0)/3</f>
        <v>0</v>
      </c>
      <c r="QL12" s="15">
        <f>$B12*IF('RELEVE DES FICHES SUIVEUSES'!QL12&lt;&gt;"x",'RELEVE DES FICHES SUIVEUSES'!QL12,0)/3</f>
        <v>0</v>
      </c>
      <c r="QM12" s="15">
        <f>$B12*IF('RELEVE DES FICHES SUIVEUSES'!QM12&lt;&gt;"x",'RELEVE DES FICHES SUIVEUSES'!QM12,0)/3</f>
        <v>0</v>
      </c>
      <c r="QN12" s="15">
        <f>$B12*IF('RELEVE DES FICHES SUIVEUSES'!QN12&lt;&gt;"x",'RELEVE DES FICHES SUIVEUSES'!QN12,0)/3</f>
        <v>0</v>
      </c>
      <c r="QO12" s="15">
        <f>$B12*IF('RELEVE DES FICHES SUIVEUSES'!QO12&lt;&gt;"x",'RELEVE DES FICHES SUIVEUSES'!QO12,0)/3</f>
        <v>0</v>
      </c>
      <c r="QP12" s="15">
        <f>$B12*IF('RELEVE DES FICHES SUIVEUSES'!QP12&lt;&gt;"x",'RELEVE DES FICHES SUIVEUSES'!QP12,0)/3</f>
        <v>0</v>
      </c>
      <c r="QQ12" s="15">
        <f>$B12*IF('RELEVE DES FICHES SUIVEUSES'!QQ12&lt;&gt;"x",'RELEVE DES FICHES SUIVEUSES'!QQ12,0)/3</f>
        <v>0</v>
      </c>
      <c r="QR12" s="15">
        <f>$B12*IF('RELEVE DES FICHES SUIVEUSES'!QR12&lt;&gt;"x",'RELEVE DES FICHES SUIVEUSES'!QR12,0)/3</f>
        <v>0</v>
      </c>
      <c r="QS12" s="15">
        <f>$B12*IF('RELEVE DES FICHES SUIVEUSES'!QS12&lt;&gt;"x",'RELEVE DES FICHES SUIVEUSES'!QS12,0)/3</f>
        <v>0</v>
      </c>
      <c r="QT12" s="15">
        <f>$B12*IF('RELEVE DES FICHES SUIVEUSES'!QT12&lt;&gt;"x",'RELEVE DES FICHES SUIVEUSES'!QT12,0)/3</f>
        <v>0</v>
      </c>
      <c r="QU12" s="15">
        <f>$B12*IF('RELEVE DES FICHES SUIVEUSES'!QU12&lt;&gt;"x",'RELEVE DES FICHES SUIVEUSES'!QU12,0)/3</f>
        <v>0</v>
      </c>
      <c r="QV12" s="15">
        <f>$B12*IF('RELEVE DES FICHES SUIVEUSES'!QV12&lt;&gt;"x",'RELEVE DES FICHES SUIVEUSES'!QV12,0)/3</f>
        <v>0</v>
      </c>
      <c r="QW12" s="15">
        <f>$B12*IF('RELEVE DES FICHES SUIVEUSES'!QW12&lt;&gt;"x",'RELEVE DES FICHES SUIVEUSES'!QW12,0)/3</f>
        <v>0</v>
      </c>
      <c r="QX12" s="15">
        <f>$B12*IF('RELEVE DES FICHES SUIVEUSES'!QX12&lt;&gt;"x",'RELEVE DES FICHES SUIVEUSES'!QX12,0)/3</f>
        <v>0</v>
      </c>
      <c r="QY12" s="15">
        <f>$B12*IF('RELEVE DES FICHES SUIVEUSES'!QY12&lt;&gt;"x",'RELEVE DES FICHES SUIVEUSES'!QY12,0)/3</f>
        <v>0</v>
      </c>
      <c r="QZ12" s="15">
        <f>$B12*IF('RELEVE DES FICHES SUIVEUSES'!QZ12&lt;&gt;"x",'RELEVE DES FICHES SUIVEUSES'!QZ12,0)/3</f>
        <v>0</v>
      </c>
      <c r="RA12" s="15">
        <f>$B12*IF('RELEVE DES FICHES SUIVEUSES'!RA12&lt;&gt;"x",'RELEVE DES FICHES SUIVEUSES'!RA12,0)/3</f>
        <v>0</v>
      </c>
      <c r="RB12" s="15">
        <f>$B12*IF('RELEVE DES FICHES SUIVEUSES'!RB12&lt;&gt;"x",'RELEVE DES FICHES SUIVEUSES'!RB12,0)/3</f>
        <v>0</v>
      </c>
      <c r="RC12" s="15">
        <f>$B12*IF('RELEVE DES FICHES SUIVEUSES'!RC12&lt;&gt;"x",'RELEVE DES FICHES SUIVEUSES'!RC12,0)/3</f>
        <v>0</v>
      </c>
      <c r="RD12" s="15">
        <f>$B12*IF('RELEVE DES FICHES SUIVEUSES'!RD12&lt;&gt;"x",'RELEVE DES FICHES SUIVEUSES'!RD12,0)/3</f>
        <v>0</v>
      </c>
      <c r="RE12" s="15">
        <f>$B12*IF('RELEVE DES FICHES SUIVEUSES'!RE12&lt;&gt;"x",'RELEVE DES FICHES SUIVEUSES'!RE12,0)/3</f>
        <v>0</v>
      </c>
      <c r="RF12" s="15">
        <f>$B12*IF('RELEVE DES FICHES SUIVEUSES'!RF12&lt;&gt;"x",'RELEVE DES FICHES SUIVEUSES'!RF12,0)/3</f>
        <v>0</v>
      </c>
      <c r="RG12" s="15">
        <f>$B12*IF('RELEVE DES FICHES SUIVEUSES'!RG12&lt;&gt;"x",'RELEVE DES FICHES SUIVEUSES'!RG12,0)/3</f>
        <v>0</v>
      </c>
      <c r="RH12" s="15">
        <f>$B12*IF('RELEVE DES FICHES SUIVEUSES'!RH12&lt;&gt;"x",'RELEVE DES FICHES SUIVEUSES'!RH12,0)/3</f>
        <v>0</v>
      </c>
      <c r="RI12" s="15">
        <f>$B12*IF('RELEVE DES FICHES SUIVEUSES'!RI12&lt;&gt;"x",'RELEVE DES FICHES SUIVEUSES'!RI12,0)/3</f>
        <v>0</v>
      </c>
      <c r="RJ12" s="15">
        <f>$B12*IF('RELEVE DES FICHES SUIVEUSES'!RJ12&lt;&gt;"x",'RELEVE DES FICHES SUIVEUSES'!RJ12,0)/3</f>
        <v>0</v>
      </c>
      <c r="RK12" s="15">
        <f>$B12*IF('RELEVE DES FICHES SUIVEUSES'!RK12&lt;&gt;"x",'RELEVE DES FICHES SUIVEUSES'!RK12,0)/3</f>
        <v>0</v>
      </c>
      <c r="RL12" s="15">
        <f>$B12*IF('RELEVE DES FICHES SUIVEUSES'!RL12&lt;&gt;"x",'RELEVE DES FICHES SUIVEUSES'!RL12,0)/3</f>
        <v>0</v>
      </c>
      <c r="RM12" s="15">
        <f>$B12*IF('RELEVE DES FICHES SUIVEUSES'!RM12&lt;&gt;"x",'RELEVE DES FICHES SUIVEUSES'!RM12,0)/3</f>
        <v>0</v>
      </c>
      <c r="RN12" s="15">
        <f>$B12*IF('RELEVE DES FICHES SUIVEUSES'!RN12&lt;&gt;"x",'RELEVE DES FICHES SUIVEUSES'!RN12,0)/3</f>
        <v>0</v>
      </c>
      <c r="RO12" s="15">
        <f>$B12*IF('RELEVE DES FICHES SUIVEUSES'!RO12&lt;&gt;"x",'RELEVE DES FICHES SUIVEUSES'!RO12,0)/3</f>
        <v>0</v>
      </c>
      <c r="RP12" s="15">
        <f>$B12*IF('RELEVE DES FICHES SUIVEUSES'!RP12&lt;&gt;"x",'RELEVE DES FICHES SUIVEUSES'!RP12,0)/3</f>
        <v>0</v>
      </c>
      <c r="RQ12" s="15">
        <f>$B12*IF('RELEVE DES FICHES SUIVEUSES'!RQ12&lt;&gt;"x",'RELEVE DES FICHES SUIVEUSES'!RQ12,0)/3</f>
        <v>0</v>
      </c>
      <c r="RR12" s="15">
        <f>$B12*IF('RELEVE DES FICHES SUIVEUSES'!RR12&lt;&gt;"x",'RELEVE DES FICHES SUIVEUSES'!RR12,0)/3</f>
        <v>0</v>
      </c>
      <c r="RS12" s="15">
        <f>$B12*IF('RELEVE DES FICHES SUIVEUSES'!RS12&lt;&gt;"x",'RELEVE DES FICHES SUIVEUSES'!RS12,0)/3</f>
        <v>0</v>
      </c>
      <c r="RT12" s="15">
        <f>$B12*IF('RELEVE DES FICHES SUIVEUSES'!RT12&lt;&gt;"x",'RELEVE DES FICHES SUIVEUSES'!RT12,0)/3</f>
        <v>0</v>
      </c>
      <c r="RU12" s="15">
        <f>$B12*IF('RELEVE DES FICHES SUIVEUSES'!RU12&lt;&gt;"x",'RELEVE DES FICHES SUIVEUSES'!RU12,0)/3</f>
        <v>0</v>
      </c>
      <c r="RV12" s="15">
        <f>$B12*IF('RELEVE DES FICHES SUIVEUSES'!RV12&lt;&gt;"x",'RELEVE DES FICHES SUIVEUSES'!RV12,0)/3</f>
        <v>0</v>
      </c>
      <c r="RW12" s="15">
        <f>$B12*IF('RELEVE DES FICHES SUIVEUSES'!RW12&lt;&gt;"x",'RELEVE DES FICHES SUIVEUSES'!RW12,0)/3</f>
        <v>0</v>
      </c>
      <c r="RX12" s="15">
        <f>$B12*IF('RELEVE DES FICHES SUIVEUSES'!RX12&lt;&gt;"x",'RELEVE DES FICHES SUIVEUSES'!RX12,0)/3</f>
        <v>0</v>
      </c>
      <c r="RY12" s="15">
        <f>$B12*IF('RELEVE DES FICHES SUIVEUSES'!RY12&lt;&gt;"x",'RELEVE DES FICHES SUIVEUSES'!RY12,0)/3</f>
        <v>0</v>
      </c>
      <c r="RZ12" s="15">
        <f>$B12*IF('RELEVE DES FICHES SUIVEUSES'!RZ12&lt;&gt;"x",'RELEVE DES FICHES SUIVEUSES'!RZ12,0)/3</f>
        <v>0</v>
      </c>
      <c r="SA12" s="15">
        <f>$B12*IF('RELEVE DES FICHES SUIVEUSES'!SA12&lt;&gt;"x",'RELEVE DES FICHES SUIVEUSES'!SA12,0)/3</f>
        <v>0</v>
      </c>
      <c r="SB12" s="15">
        <f>$B12*IF('RELEVE DES FICHES SUIVEUSES'!SB12&lt;&gt;"x",'RELEVE DES FICHES SUIVEUSES'!SB12,0)/3</f>
        <v>0</v>
      </c>
      <c r="SC12" s="15">
        <f>$B12*IF('RELEVE DES FICHES SUIVEUSES'!SC12&lt;&gt;"x",'RELEVE DES FICHES SUIVEUSES'!SC12,0)/3</f>
        <v>0</v>
      </c>
      <c r="SD12" s="15">
        <f>$B12*IF('RELEVE DES FICHES SUIVEUSES'!SD12&lt;&gt;"x",'RELEVE DES FICHES SUIVEUSES'!SD12,0)/3</f>
        <v>0</v>
      </c>
      <c r="SE12" s="15">
        <f>$B12*IF('RELEVE DES FICHES SUIVEUSES'!SE12&lt;&gt;"x",'RELEVE DES FICHES SUIVEUSES'!SE12,0)/3</f>
        <v>0</v>
      </c>
      <c r="SF12" s="15">
        <f>$B12*IF('RELEVE DES FICHES SUIVEUSES'!SF12&lt;&gt;"x",'RELEVE DES FICHES SUIVEUSES'!SF12,0)/3</f>
        <v>0</v>
      </c>
      <c r="SG12" s="15">
        <f>$B12*IF('RELEVE DES FICHES SUIVEUSES'!SG12&lt;&gt;"x",'RELEVE DES FICHES SUIVEUSES'!SG12,0)/3</f>
        <v>0</v>
      </c>
      <c r="SH12" s="15">
        <f>$B12*IF('RELEVE DES FICHES SUIVEUSES'!SH12&lt;&gt;"x",'RELEVE DES FICHES SUIVEUSES'!SH12,0)/3</f>
        <v>0</v>
      </c>
      <c r="SI12" s="15">
        <f>$B12*IF('RELEVE DES FICHES SUIVEUSES'!SI12&lt;&gt;"x",'RELEVE DES FICHES SUIVEUSES'!SI12,0)/3</f>
        <v>0</v>
      </c>
      <c r="SJ12" s="15">
        <f>$B12*IF('RELEVE DES FICHES SUIVEUSES'!SJ12&lt;&gt;"x",'RELEVE DES FICHES SUIVEUSES'!SJ12,0)/3</f>
        <v>0</v>
      </c>
      <c r="SK12" s="15">
        <f>$B12*IF('RELEVE DES FICHES SUIVEUSES'!SK12&lt;&gt;"x",'RELEVE DES FICHES SUIVEUSES'!SK12,0)/3</f>
        <v>0</v>
      </c>
      <c r="SL12" s="15">
        <f>$B12*IF('RELEVE DES FICHES SUIVEUSES'!SL12&lt;&gt;"x",'RELEVE DES FICHES SUIVEUSES'!SL12,0)/3</f>
        <v>0</v>
      </c>
      <c r="SM12" s="15">
        <f>$B12*IF('RELEVE DES FICHES SUIVEUSES'!SM12&lt;&gt;"x",'RELEVE DES FICHES SUIVEUSES'!SM12,0)/3</f>
        <v>0</v>
      </c>
      <c r="SN12" s="15">
        <f>$B12*IF('RELEVE DES FICHES SUIVEUSES'!SN12&lt;&gt;"x",'RELEVE DES FICHES SUIVEUSES'!SN12,0)/3</f>
        <v>0</v>
      </c>
      <c r="SO12" s="15">
        <f>$B12*IF('RELEVE DES FICHES SUIVEUSES'!SO12&lt;&gt;"x",'RELEVE DES FICHES SUIVEUSES'!SO12,0)/3</f>
        <v>0</v>
      </c>
      <c r="SP12" s="15">
        <f>$B12*IF('RELEVE DES FICHES SUIVEUSES'!SP12&lt;&gt;"x",'RELEVE DES FICHES SUIVEUSES'!SP12,0)/3</f>
        <v>0</v>
      </c>
      <c r="SQ12" s="15">
        <f>$B12*IF('RELEVE DES FICHES SUIVEUSES'!SQ12&lt;&gt;"x",'RELEVE DES FICHES SUIVEUSES'!SQ12,0)/3</f>
        <v>0</v>
      </c>
      <c r="SR12" s="15">
        <f>$B12*IF('RELEVE DES FICHES SUIVEUSES'!SR12&lt;&gt;"x",'RELEVE DES FICHES SUIVEUSES'!SR12,0)/3</f>
        <v>0</v>
      </c>
      <c r="SS12" s="15">
        <f>$B12*IF('RELEVE DES FICHES SUIVEUSES'!SS12&lt;&gt;"x",'RELEVE DES FICHES SUIVEUSES'!SS12,0)/3</f>
        <v>0</v>
      </c>
      <c r="ST12" s="15">
        <f>$B12*IF('RELEVE DES FICHES SUIVEUSES'!ST12&lt;&gt;"x",'RELEVE DES FICHES SUIVEUSES'!ST12,0)/3</f>
        <v>0</v>
      </c>
      <c r="SU12" s="15">
        <f>$B12*IF('RELEVE DES FICHES SUIVEUSES'!SU12&lt;&gt;"x",'RELEVE DES FICHES SUIVEUSES'!SU12,0)/3</f>
        <v>0</v>
      </c>
      <c r="SV12" s="15">
        <f>$B12*IF('RELEVE DES FICHES SUIVEUSES'!SV12&lt;&gt;"x",'RELEVE DES FICHES SUIVEUSES'!SV12,0)/3</f>
        <v>0</v>
      </c>
      <c r="SW12" s="15">
        <f>$B12*IF('RELEVE DES FICHES SUIVEUSES'!SW12&lt;&gt;"x",'RELEVE DES FICHES SUIVEUSES'!SW12,0)/3</f>
        <v>0</v>
      </c>
      <c r="SX12" s="15">
        <f>$B12*IF('RELEVE DES FICHES SUIVEUSES'!SX12&lt;&gt;"x",'RELEVE DES FICHES SUIVEUSES'!SX12,0)/3</f>
        <v>0</v>
      </c>
      <c r="SY12" s="15">
        <f>$B12*IF('RELEVE DES FICHES SUIVEUSES'!SY12&lt;&gt;"x",'RELEVE DES FICHES SUIVEUSES'!SY12,0)/3</f>
        <v>0</v>
      </c>
      <c r="SZ12" s="15">
        <f>$B12*IF('RELEVE DES FICHES SUIVEUSES'!SZ12&lt;&gt;"x",'RELEVE DES FICHES SUIVEUSES'!SZ12,0)/3</f>
        <v>0</v>
      </c>
      <c r="TA12" s="15">
        <f>$B12*IF('RELEVE DES FICHES SUIVEUSES'!TA12&lt;&gt;"x",'RELEVE DES FICHES SUIVEUSES'!TA12,0)/3</f>
        <v>0</v>
      </c>
      <c r="TB12" s="15">
        <f>$B12*IF('RELEVE DES FICHES SUIVEUSES'!TB12&lt;&gt;"x",'RELEVE DES FICHES SUIVEUSES'!TB12,0)/3</f>
        <v>0</v>
      </c>
      <c r="TC12" s="15">
        <f>$B12*IF('RELEVE DES FICHES SUIVEUSES'!TC12&lt;&gt;"x",'RELEVE DES FICHES SUIVEUSES'!TC12,0)/3</f>
        <v>0</v>
      </c>
      <c r="TD12" s="15">
        <f>$B12*IF('RELEVE DES FICHES SUIVEUSES'!TD12&lt;&gt;"x",'RELEVE DES FICHES SUIVEUSES'!TD12,0)/3</f>
        <v>0</v>
      </c>
      <c r="TE12" s="15">
        <f>$B12*IF('RELEVE DES FICHES SUIVEUSES'!TE12&lt;&gt;"x",'RELEVE DES FICHES SUIVEUSES'!TE12,0)/3</f>
        <v>0</v>
      </c>
      <c r="TF12" s="15">
        <f>$B12*IF('RELEVE DES FICHES SUIVEUSES'!TF12&lt;&gt;"x",'RELEVE DES FICHES SUIVEUSES'!TF12,0)/3</f>
        <v>0</v>
      </c>
      <c r="TG12" s="15">
        <f>$B12*IF('RELEVE DES FICHES SUIVEUSES'!TG12&lt;&gt;"x",'RELEVE DES FICHES SUIVEUSES'!TG12,0)/3</f>
        <v>0</v>
      </c>
      <c r="TH12" s="15">
        <f>$B12*IF('RELEVE DES FICHES SUIVEUSES'!TH12&lt;&gt;"x",'RELEVE DES FICHES SUIVEUSES'!TH12,0)/3</f>
        <v>0</v>
      </c>
      <c r="TI12" s="15">
        <f>$B12*IF('RELEVE DES FICHES SUIVEUSES'!TI12&lt;&gt;"x",'RELEVE DES FICHES SUIVEUSES'!TI12,0)/3</f>
        <v>0</v>
      </c>
      <c r="TJ12" s="15">
        <f>$B12*IF('RELEVE DES FICHES SUIVEUSES'!TJ12&lt;&gt;"x",'RELEVE DES FICHES SUIVEUSES'!TJ12,0)/3</f>
        <v>0</v>
      </c>
      <c r="TK12" s="15">
        <f>$B12*IF('RELEVE DES FICHES SUIVEUSES'!TK12&lt;&gt;"x",'RELEVE DES FICHES SUIVEUSES'!TK12,0)/3</f>
        <v>0</v>
      </c>
      <c r="TL12" s="15">
        <f>$B12*IF('RELEVE DES FICHES SUIVEUSES'!TL12&lt;&gt;"x",'RELEVE DES FICHES SUIVEUSES'!TL12,0)/3</f>
        <v>0</v>
      </c>
      <c r="TM12" s="15">
        <f>$B12*IF('RELEVE DES FICHES SUIVEUSES'!TM12&lt;&gt;"x",'RELEVE DES FICHES SUIVEUSES'!TM12,0)/3</f>
        <v>0</v>
      </c>
      <c r="TN12" s="15">
        <f>$B12*IF('RELEVE DES FICHES SUIVEUSES'!TN12&lt;&gt;"x",'RELEVE DES FICHES SUIVEUSES'!TN12,0)/3</f>
        <v>0</v>
      </c>
      <c r="TO12" s="15">
        <f>$B12*IF('RELEVE DES FICHES SUIVEUSES'!TO12&lt;&gt;"x",'RELEVE DES FICHES SUIVEUSES'!TO12,0)/3</f>
        <v>0</v>
      </c>
      <c r="TP12" s="15">
        <f>$B12*IF('RELEVE DES FICHES SUIVEUSES'!TP12&lt;&gt;"x",'RELEVE DES FICHES SUIVEUSES'!TP12,0)/3</f>
        <v>0</v>
      </c>
      <c r="TQ12" s="15">
        <f>$B12*IF('RELEVE DES FICHES SUIVEUSES'!TQ12&lt;&gt;"x",'RELEVE DES FICHES SUIVEUSES'!TQ12,0)/3</f>
        <v>0</v>
      </c>
      <c r="TR12" s="15">
        <f>$B12*IF('RELEVE DES FICHES SUIVEUSES'!TR12&lt;&gt;"x",'RELEVE DES FICHES SUIVEUSES'!TR12,0)/3</f>
        <v>0</v>
      </c>
      <c r="TS12" s="15">
        <f>$B12*IF('RELEVE DES FICHES SUIVEUSES'!TS12&lt;&gt;"x",'RELEVE DES FICHES SUIVEUSES'!TS12,0)/3</f>
        <v>0</v>
      </c>
      <c r="TT12" s="15">
        <f>$B12*IF('RELEVE DES FICHES SUIVEUSES'!TT12&lt;&gt;"x",'RELEVE DES FICHES SUIVEUSES'!TT12,0)/3</f>
        <v>0</v>
      </c>
      <c r="TU12" s="15">
        <f>$B12*IF('RELEVE DES FICHES SUIVEUSES'!TU12&lt;&gt;"x",'RELEVE DES FICHES SUIVEUSES'!TU12,0)/3</f>
        <v>0</v>
      </c>
      <c r="TV12" s="15">
        <f>$B12*IF('RELEVE DES FICHES SUIVEUSES'!TV12&lt;&gt;"x",'RELEVE DES FICHES SUIVEUSES'!TV12,0)/3</f>
        <v>0</v>
      </c>
      <c r="TW12" s="15">
        <f>$B12*IF('RELEVE DES FICHES SUIVEUSES'!TW12&lt;&gt;"x",'RELEVE DES FICHES SUIVEUSES'!TW12,0)/3</f>
        <v>0</v>
      </c>
      <c r="TX12" s="15">
        <f>$B12*IF('RELEVE DES FICHES SUIVEUSES'!TX12&lt;&gt;"x",'RELEVE DES FICHES SUIVEUSES'!TX12,0)/3</f>
        <v>0</v>
      </c>
      <c r="TY12" s="15">
        <f>$B12*IF('RELEVE DES FICHES SUIVEUSES'!TY12&lt;&gt;"x",'RELEVE DES FICHES SUIVEUSES'!TY12,0)/3</f>
        <v>0</v>
      </c>
      <c r="TZ12" s="15">
        <f>$B12*IF('RELEVE DES FICHES SUIVEUSES'!TZ12&lt;&gt;"x",'RELEVE DES FICHES SUIVEUSES'!TZ12,0)/3</f>
        <v>0</v>
      </c>
      <c r="UA12" s="15">
        <f>$B12*IF('RELEVE DES FICHES SUIVEUSES'!UA12&lt;&gt;"x",'RELEVE DES FICHES SUIVEUSES'!UA12,0)/3</f>
        <v>0</v>
      </c>
      <c r="UB12" s="15">
        <f>$B12*IF('RELEVE DES FICHES SUIVEUSES'!UB12&lt;&gt;"x",'RELEVE DES FICHES SUIVEUSES'!UB12,0)/3</f>
        <v>0</v>
      </c>
      <c r="UC12" s="15">
        <f>$B12*IF('RELEVE DES FICHES SUIVEUSES'!UC12&lt;&gt;"x",'RELEVE DES FICHES SUIVEUSES'!UC12,0)/3</f>
        <v>0</v>
      </c>
      <c r="UD12" s="15">
        <f>$B12*IF('RELEVE DES FICHES SUIVEUSES'!UD12&lt;&gt;"x",'RELEVE DES FICHES SUIVEUSES'!UD12,0)/3</f>
        <v>0</v>
      </c>
      <c r="UE12" s="15">
        <f>$B12*IF('RELEVE DES FICHES SUIVEUSES'!UE12&lt;&gt;"x",'RELEVE DES FICHES SUIVEUSES'!UE12,0)/3</f>
        <v>0</v>
      </c>
      <c r="UF12" s="15">
        <f>$B12*IF('RELEVE DES FICHES SUIVEUSES'!UF12&lt;&gt;"x",'RELEVE DES FICHES SUIVEUSES'!UF12,0)/3</f>
        <v>0</v>
      </c>
      <c r="UG12" s="15">
        <f>$B12*IF('RELEVE DES FICHES SUIVEUSES'!UG12&lt;&gt;"x",'RELEVE DES FICHES SUIVEUSES'!UG12,0)/3</f>
        <v>0</v>
      </c>
      <c r="UH12" s="15">
        <f>$B12*IF('RELEVE DES FICHES SUIVEUSES'!UH12&lt;&gt;"x",'RELEVE DES FICHES SUIVEUSES'!UH12,0)/3</f>
        <v>0</v>
      </c>
      <c r="UI12" s="15">
        <f>$B12*IF('RELEVE DES FICHES SUIVEUSES'!UI12&lt;&gt;"x",'RELEVE DES FICHES SUIVEUSES'!UI12,0)/3</f>
        <v>0</v>
      </c>
      <c r="UJ12" s="15">
        <f>$B12*IF('RELEVE DES FICHES SUIVEUSES'!UJ12&lt;&gt;"x",'RELEVE DES FICHES SUIVEUSES'!UJ12,0)/3</f>
        <v>0</v>
      </c>
      <c r="UK12" s="15">
        <f>$B12*IF('RELEVE DES FICHES SUIVEUSES'!UK12&lt;&gt;"x",'RELEVE DES FICHES SUIVEUSES'!UK12,0)/3</f>
        <v>0</v>
      </c>
      <c r="UL12" s="15">
        <f>$B12*IF('RELEVE DES FICHES SUIVEUSES'!UL12&lt;&gt;"x",'RELEVE DES FICHES SUIVEUSES'!UL12,0)/3</f>
        <v>0</v>
      </c>
      <c r="UM12" s="15">
        <f>$B12*IF('RELEVE DES FICHES SUIVEUSES'!UM12&lt;&gt;"x",'RELEVE DES FICHES SUIVEUSES'!UM12,0)/3</f>
        <v>0</v>
      </c>
      <c r="UN12" s="15">
        <f>$B12*IF('RELEVE DES FICHES SUIVEUSES'!UN12&lt;&gt;"x",'RELEVE DES FICHES SUIVEUSES'!UN12,0)/3</f>
        <v>0</v>
      </c>
      <c r="UO12" s="15">
        <f>$B12*IF('RELEVE DES FICHES SUIVEUSES'!UO12&lt;&gt;"x",'RELEVE DES FICHES SUIVEUSES'!UO12,0)/3</f>
        <v>0</v>
      </c>
      <c r="UP12" s="15">
        <f>$B12*IF('RELEVE DES FICHES SUIVEUSES'!UP12&lt;&gt;"x",'RELEVE DES FICHES SUIVEUSES'!UP12,0)/3</f>
        <v>0</v>
      </c>
      <c r="UQ12" s="15">
        <f>$B12*IF('RELEVE DES FICHES SUIVEUSES'!UQ12&lt;&gt;"x",'RELEVE DES FICHES SUIVEUSES'!UQ12,0)/3</f>
        <v>0</v>
      </c>
      <c r="UR12" s="15">
        <f>$B12*IF('RELEVE DES FICHES SUIVEUSES'!UR12&lt;&gt;"x",'RELEVE DES FICHES SUIVEUSES'!UR12,0)/3</f>
        <v>0</v>
      </c>
      <c r="US12" s="15">
        <f>$B12*IF('RELEVE DES FICHES SUIVEUSES'!US12&lt;&gt;"x",'RELEVE DES FICHES SUIVEUSES'!US12,0)/3</f>
        <v>0</v>
      </c>
      <c r="UT12" s="15">
        <f>$B12*IF('RELEVE DES FICHES SUIVEUSES'!UT12&lt;&gt;"x",'RELEVE DES FICHES SUIVEUSES'!UT12,0)/3</f>
        <v>0</v>
      </c>
      <c r="UU12" s="15">
        <f>$B12*IF('RELEVE DES FICHES SUIVEUSES'!UU12&lt;&gt;"x",'RELEVE DES FICHES SUIVEUSES'!UU12,0)/3</f>
        <v>0</v>
      </c>
      <c r="UV12" s="15">
        <f>$B12*IF('RELEVE DES FICHES SUIVEUSES'!UV12&lt;&gt;"x",'RELEVE DES FICHES SUIVEUSES'!UV12,0)/3</f>
        <v>0</v>
      </c>
      <c r="UW12" s="15">
        <f>$B12*IF('RELEVE DES FICHES SUIVEUSES'!UW12&lt;&gt;"x",'RELEVE DES FICHES SUIVEUSES'!UW12,0)/3</f>
        <v>0</v>
      </c>
      <c r="UX12" s="15">
        <f>$B12*IF('RELEVE DES FICHES SUIVEUSES'!UX12&lt;&gt;"x",'RELEVE DES FICHES SUIVEUSES'!UX12,0)/3</f>
        <v>0</v>
      </c>
      <c r="UY12" s="15">
        <f>$B12*IF('RELEVE DES FICHES SUIVEUSES'!UY12&lt;&gt;"x",'RELEVE DES FICHES SUIVEUSES'!UY12,0)/3</f>
        <v>0</v>
      </c>
      <c r="UZ12" s="15">
        <f>$B12*IF('RELEVE DES FICHES SUIVEUSES'!UZ12&lt;&gt;"x",'RELEVE DES FICHES SUIVEUSES'!UZ12,0)/3</f>
        <v>0</v>
      </c>
      <c r="VA12" s="15">
        <f>$B12*IF('RELEVE DES FICHES SUIVEUSES'!VA12&lt;&gt;"x",'RELEVE DES FICHES SUIVEUSES'!VA12,0)/3</f>
        <v>0</v>
      </c>
      <c r="VB12" s="15">
        <f>$B12*IF('RELEVE DES FICHES SUIVEUSES'!VB12&lt;&gt;"x",'RELEVE DES FICHES SUIVEUSES'!VB12,0)/3</f>
        <v>0</v>
      </c>
      <c r="VC12" s="15">
        <f>$B12*IF('RELEVE DES FICHES SUIVEUSES'!VC12&lt;&gt;"x",'RELEVE DES FICHES SUIVEUSES'!VC12,0)/3</f>
        <v>0</v>
      </c>
      <c r="VD12" s="15">
        <f>$B12*IF('RELEVE DES FICHES SUIVEUSES'!VD12&lt;&gt;"x",'RELEVE DES FICHES SUIVEUSES'!VD12,0)/3</f>
        <v>0</v>
      </c>
      <c r="VE12" s="15">
        <f>$B12*IF('RELEVE DES FICHES SUIVEUSES'!VE12&lt;&gt;"x",'RELEVE DES FICHES SUIVEUSES'!VE12,0)/3</f>
        <v>0</v>
      </c>
      <c r="VF12" s="15">
        <f>$B12*IF('RELEVE DES FICHES SUIVEUSES'!VF12&lt;&gt;"x",'RELEVE DES FICHES SUIVEUSES'!VF12,0)/3</f>
        <v>0</v>
      </c>
      <c r="VG12" s="15">
        <f>$B12*IF('RELEVE DES FICHES SUIVEUSES'!VG12&lt;&gt;"x",'RELEVE DES FICHES SUIVEUSES'!VG12,0)/3</f>
        <v>0</v>
      </c>
      <c r="VH12" s="15">
        <f>$B12*IF('RELEVE DES FICHES SUIVEUSES'!VH12&lt;&gt;"x",'RELEVE DES FICHES SUIVEUSES'!VH12,0)/3</f>
        <v>0</v>
      </c>
      <c r="VI12" s="15">
        <f>$B12*IF('RELEVE DES FICHES SUIVEUSES'!VI12&lt;&gt;"x",'RELEVE DES FICHES SUIVEUSES'!VI12,0)/3</f>
        <v>0</v>
      </c>
      <c r="VJ12" s="15">
        <f>$B12*IF('RELEVE DES FICHES SUIVEUSES'!VJ12&lt;&gt;"x",'RELEVE DES FICHES SUIVEUSES'!VJ12,0)/3</f>
        <v>0</v>
      </c>
      <c r="VK12" s="15">
        <f>$B12*IF('RELEVE DES FICHES SUIVEUSES'!VK12&lt;&gt;"x",'RELEVE DES FICHES SUIVEUSES'!VK12,0)/3</f>
        <v>0</v>
      </c>
      <c r="VL12" s="15">
        <f>$B12*IF('RELEVE DES FICHES SUIVEUSES'!VL12&lt;&gt;"x",'RELEVE DES FICHES SUIVEUSES'!VL12,0)/3</f>
        <v>0</v>
      </c>
      <c r="VM12" s="15">
        <f>$B12*IF('RELEVE DES FICHES SUIVEUSES'!VM12&lt;&gt;"x",'RELEVE DES FICHES SUIVEUSES'!VM12,0)/3</f>
        <v>0</v>
      </c>
      <c r="VN12" s="15">
        <f>$B12*IF('RELEVE DES FICHES SUIVEUSES'!VN12&lt;&gt;"x",'RELEVE DES FICHES SUIVEUSES'!VN12,0)/3</f>
        <v>0</v>
      </c>
      <c r="VO12" s="15">
        <f>$B12*IF('RELEVE DES FICHES SUIVEUSES'!VO12&lt;&gt;"x",'RELEVE DES FICHES SUIVEUSES'!VO12,0)/3</f>
        <v>0</v>
      </c>
      <c r="VP12" s="15">
        <f>$B12*IF('RELEVE DES FICHES SUIVEUSES'!VP12&lt;&gt;"x",'RELEVE DES FICHES SUIVEUSES'!VP12,0)/3</f>
        <v>0</v>
      </c>
      <c r="VQ12" s="15">
        <f>$B12*IF('RELEVE DES FICHES SUIVEUSES'!VQ12&lt;&gt;"x",'RELEVE DES FICHES SUIVEUSES'!VQ12,0)/3</f>
        <v>0</v>
      </c>
      <c r="VR12" s="15">
        <f>$B12*IF('RELEVE DES FICHES SUIVEUSES'!VR12&lt;&gt;"x",'RELEVE DES FICHES SUIVEUSES'!VR12,0)/3</f>
        <v>0</v>
      </c>
      <c r="VS12" s="15">
        <f>$B12*IF('RELEVE DES FICHES SUIVEUSES'!VS12&lt;&gt;"x",'RELEVE DES FICHES SUIVEUSES'!VS12,0)/3</f>
        <v>0</v>
      </c>
      <c r="VT12" s="15">
        <f>$B12*IF('RELEVE DES FICHES SUIVEUSES'!VT12&lt;&gt;"x",'RELEVE DES FICHES SUIVEUSES'!VT12,0)/3</f>
        <v>0</v>
      </c>
      <c r="VU12" s="15">
        <f>$B12*IF('RELEVE DES FICHES SUIVEUSES'!VU12&lt;&gt;"x",'RELEVE DES FICHES SUIVEUSES'!VU12,0)/3</f>
        <v>0</v>
      </c>
      <c r="VV12" s="15">
        <f>$B12*IF('RELEVE DES FICHES SUIVEUSES'!VV12&lt;&gt;"x",'RELEVE DES FICHES SUIVEUSES'!VV12,0)/3</f>
        <v>0</v>
      </c>
      <c r="VW12" s="15">
        <f>$B12*IF('RELEVE DES FICHES SUIVEUSES'!VW12&lt;&gt;"x",'RELEVE DES FICHES SUIVEUSES'!VW12,0)/3</f>
        <v>0</v>
      </c>
      <c r="VX12" s="15">
        <f>$B12*IF('RELEVE DES FICHES SUIVEUSES'!VX12&lt;&gt;"x",'RELEVE DES FICHES SUIVEUSES'!VX12,0)/3</f>
        <v>0</v>
      </c>
      <c r="VY12" s="15">
        <f>$B12*IF('RELEVE DES FICHES SUIVEUSES'!VY12&lt;&gt;"x",'RELEVE DES FICHES SUIVEUSES'!VY12,0)/3</f>
        <v>0</v>
      </c>
      <c r="VZ12" s="15">
        <f>$B12*IF('RELEVE DES FICHES SUIVEUSES'!VZ12&lt;&gt;"x",'RELEVE DES FICHES SUIVEUSES'!VZ12,0)/3</f>
        <v>0</v>
      </c>
      <c r="WA12" s="15">
        <f>$B12*IF('RELEVE DES FICHES SUIVEUSES'!WA12&lt;&gt;"x",'RELEVE DES FICHES SUIVEUSES'!WA12,0)/3</f>
        <v>0</v>
      </c>
      <c r="WB12" s="15">
        <f>$B12*IF('RELEVE DES FICHES SUIVEUSES'!WB12&lt;&gt;"x",'RELEVE DES FICHES SUIVEUSES'!WB12,0)/3</f>
        <v>0</v>
      </c>
      <c r="WC12" s="15">
        <f>$B12*IF('RELEVE DES FICHES SUIVEUSES'!WC12&lt;&gt;"x",'RELEVE DES FICHES SUIVEUSES'!WC12,0)/3</f>
        <v>0</v>
      </c>
      <c r="WD12" s="15">
        <f>$B12*IF('RELEVE DES FICHES SUIVEUSES'!WD12&lt;&gt;"x",'RELEVE DES FICHES SUIVEUSES'!WD12,0)/3</f>
        <v>0</v>
      </c>
      <c r="WE12" s="15">
        <f>$B12*IF('RELEVE DES FICHES SUIVEUSES'!WE12&lt;&gt;"x",'RELEVE DES FICHES SUIVEUSES'!WE12,0)/3</f>
        <v>0</v>
      </c>
      <c r="WF12" s="15">
        <f>$B12*IF('RELEVE DES FICHES SUIVEUSES'!WF12&lt;&gt;"x",'RELEVE DES FICHES SUIVEUSES'!WF12,0)/3</f>
        <v>0</v>
      </c>
      <c r="WG12" s="15">
        <f>$B12*IF('RELEVE DES FICHES SUIVEUSES'!WG12&lt;&gt;"x",'RELEVE DES FICHES SUIVEUSES'!WG12,0)/3</f>
        <v>0</v>
      </c>
      <c r="WH12" s="15">
        <f>$B12*IF('RELEVE DES FICHES SUIVEUSES'!WH12&lt;&gt;"x",'RELEVE DES FICHES SUIVEUSES'!WH12,0)/3</f>
        <v>0</v>
      </c>
      <c r="WI12" s="15">
        <f>$B12*IF('RELEVE DES FICHES SUIVEUSES'!WI12&lt;&gt;"x",'RELEVE DES FICHES SUIVEUSES'!WI12,0)/3</f>
        <v>0</v>
      </c>
      <c r="WJ12" s="15">
        <f>$B12*IF('RELEVE DES FICHES SUIVEUSES'!WJ12&lt;&gt;"x",'RELEVE DES FICHES SUIVEUSES'!WJ12,0)/3</f>
        <v>0</v>
      </c>
      <c r="WK12" s="15">
        <f>$B12*IF('RELEVE DES FICHES SUIVEUSES'!WK12&lt;&gt;"x",'RELEVE DES FICHES SUIVEUSES'!WK12,0)/3</f>
        <v>0</v>
      </c>
      <c r="WL12" s="15">
        <f>$B12*IF('RELEVE DES FICHES SUIVEUSES'!WL12&lt;&gt;"x",'RELEVE DES FICHES SUIVEUSES'!WL12,0)/3</f>
        <v>0</v>
      </c>
      <c r="WM12" s="15">
        <f>$B12*IF('RELEVE DES FICHES SUIVEUSES'!WM12&lt;&gt;"x",'RELEVE DES FICHES SUIVEUSES'!WM12,0)/3</f>
        <v>0</v>
      </c>
      <c r="WN12" s="15">
        <f>$B12*IF('RELEVE DES FICHES SUIVEUSES'!WN12&lt;&gt;"x",'RELEVE DES FICHES SUIVEUSES'!WN12,0)/3</f>
        <v>0</v>
      </c>
      <c r="WO12" s="15">
        <f>$B12*IF('RELEVE DES FICHES SUIVEUSES'!WO12&lt;&gt;"x",'RELEVE DES FICHES SUIVEUSES'!WO12,0)/3</f>
        <v>0</v>
      </c>
      <c r="WP12" s="15">
        <f>$B12*IF('RELEVE DES FICHES SUIVEUSES'!WP12&lt;&gt;"x",'RELEVE DES FICHES SUIVEUSES'!WP12,0)/3</f>
        <v>0</v>
      </c>
      <c r="WQ12" s="15">
        <f>$B12*IF('RELEVE DES FICHES SUIVEUSES'!WQ12&lt;&gt;"x",'RELEVE DES FICHES SUIVEUSES'!WQ12,0)/3</f>
        <v>0</v>
      </c>
      <c r="WR12" s="15">
        <f>$B12*IF('RELEVE DES FICHES SUIVEUSES'!WR12&lt;&gt;"x",'RELEVE DES FICHES SUIVEUSES'!WR12,0)/3</f>
        <v>0</v>
      </c>
      <c r="WS12" s="15">
        <f>$B12*IF('RELEVE DES FICHES SUIVEUSES'!WS12&lt;&gt;"x",'RELEVE DES FICHES SUIVEUSES'!WS12,0)/3</f>
        <v>0</v>
      </c>
      <c r="WT12" s="15">
        <f>$B12*IF('RELEVE DES FICHES SUIVEUSES'!WT12&lt;&gt;"x",'RELEVE DES FICHES SUIVEUSES'!WT12,0)/3</f>
        <v>0</v>
      </c>
      <c r="WU12" s="15">
        <f>$B12*IF('RELEVE DES FICHES SUIVEUSES'!WU12&lt;&gt;"x",'RELEVE DES FICHES SUIVEUSES'!WU12,0)/3</f>
        <v>0</v>
      </c>
      <c r="WV12" s="15">
        <f>$B12*IF('RELEVE DES FICHES SUIVEUSES'!WV12&lt;&gt;"x",'RELEVE DES FICHES SUIVEUSES'!WV12,0)/3</f>
        <v>0</v>
      </c>
      <c r="WW12" s="15">
        <f>$B12*IF('RELEVE DES FICHES SUIVEUSES'!WW12&lt;&gt;"x",'RELEVE DES FICHES SUIVEUSES'!WW12,0)/3</f>
        <v>0</v>
      </c>
      <c r="WX12" s="15">
        <f>$B12*IF('RELEVE DES FICHES SUIVEUSES'!WX12&lt;&gt;"x",'RELEVE DES FICHES SUIVEUSES'!WX12,0)/3</f>
        <v>0</v>
      </c>
      <c r="WY12" s="15">
        <f>$B12*IF('RELEVE DES FICHES SUIVEUSES'!WY12&lt;&gt;"x",'RELEVE DES FICHES SUIVEUSES'!WY12,0)/3</f>
        <v>0</v>
      </c>
      <c r="WZ12" s="15">
        <f>$B12*IF('RELEVE DES FICHES SUIVEUSES'!WZ12&lt;&gt;"x",'RELEVE DES FICHES SUIVEUSES'!WZ12,0)/3</f>
        <v>0</v>
      </c>
      <c r="XA12" s="15">
        <f>$B12*IF('RELEVE DES FICHES SUIVEUSES'!XA12&lt;&gt;"x",'RELEVE DES FICHES SUIVEUSES'!XA12,0)/3</f>
        <v>0</v>
      </c>
      <c r="XB12" s="15">
        <f>$B12*IF('RELEVE DES FICHES SUIVEUSES'!XB12&lt;&gt;"x",'RELEVE DES FICHES SUIVEUSES'!XB12,0)/3</f>
        <v>0</v>
      </c>
      <c r="XC12" s="15">
        <f>$B12*IF('RELEVE DES FICHES SUIVEUSES'!XC12&lt;&gt;"x",'RELEVE DES FICHES SUIVEUSES'!XC12,0)/3</f>
        <v>0</v>
      </c>
      <c r="XD12" s="15">
        <f>$B12*IF('RELEVE DES FICHES SUIVEUSES'!XD12&lt;&gt;"x",'RELEVE DES FICHES SUIVEUSES'!XD12,0)/3</f>
        <v>0</v>
      </c>
      <c r="XE12" s="15">
        <f>$B12*IF('RELEVE DES FICHES SUIVEUSES'!XE12&lt;&gt;"x",'RELEVE DES FICHES SUIVEUSES'!XE12,0)/3</f>
        <v>0</v>
      </c>
      <c r="XF12" s="15">
        <f>$B12*IF('RELEVE DES FICHES SUIVEUSES'!XF12&lt;&gt;"x",'RELEVE DES FICHES SUIVEUSES'!XF12,0)/3</f>
        <v>0</v>
      </c>
      <c r="XG12" s="15">
        <f>$B12*IF('RELEVE DES FICHES SUIVEUSES'!XG12&lt;&gt;"x",'RELEVE DES FICHES SUIVEUSES'!XG12,0)/3</f>
        <v>0</v>
      </c>
      <c r="XH12" s="15">
        <f>$B12*IF('RELEVE DES FICHES SUIVEUSES'!XH12&lt;&gt;"x",'RELEVE DES FICHES SUIVEUSES'!XH12,0)/3</f>
        <v>0</v>
      </c>
      <c r="XI12" s="15">
        <f>$B12*IF('RELEVE DES FICHES SUIVEUSES'!XI12&lt;&gt;"x",'RELEVE DES FICHES SUIVEUSES'!XI12,0)/3</f>
        <v>0</v>
      </c>
      <c r="XJ12" s="15">
        <f>$B12*IF('RELEVE DES FICHES SUIVEUSES'!XJ12&lt;&gt;"x",'RELEVE DES FICHES SUIVEUSES'!XJ12,0)/3</f>
        <v>0</v>
      </c>
      <c r="XK12" s="15">
        <f>$B12*IF('RELEVE DES FICHES SUIVEUSES'!XK12&lt;&gt;"x",'RELEVE DES FICHES SUIVEUSES'!XK12,0)/3</f>
        <v>0</v>
      </c>
      <c r="XL12" s="15">
        <f>$B12*IF('RELEVE DES FICHES SUIVEUSES'!XL12&lt;&gt;"x",'RELEVE DES FICHES SUIVEUSES'!XL12,0)/3</f>
        <v>0</v>
      </c>
      <c r="XM12" s="15">
        <f>$B12*IF('RELEVE DES FICHES SUIVEUSES'!XM12&lt;&gt;"x",'RELEVE DES FICHES SUIVEUSES'!XM12,0)/3</f>
        <v>0</v>
      </c>
      <c r="XN12" s="15">
        <f>$B12*IF('RELEVE DES FICHES SUIVEUSES'!XN12&lt;&gt;"x",'RELEVE DES FICHES SUIVEUSES'!XN12,0)/3</f>
        <v>0</v>
      </c>
      <c r="XO12" s="15">
        <f>$B12*IF('RELEVE DES FICHES SUIVEUSES'!XO12&lt;&gt;"x",'RELEVE DES FICHES SUIVEUSES'!XO12,0)/3</f>
        <v>0</v>
      </c>
      <c r="XP12" s="15">
        <f>$B12*IF('RELEVE DES FICHES SUIVEUSES'!XP12&lt;&gt;"x",'RELEVE DES FICHES SUIVEUSES'!XP12,0)/3</f>
        <v>0</v>
      </c>
      <c r="XQ12" s="15">
        <f>$B12*IF('RELEVE DES FICHES SUIVEUSES'!XQ12&lt;&gt;"x",'RELEVE DES FICHES SUIVEUSES'!XQ12,0)/3</f>
        <v>0</v>
      </c>
      <c r="XR12" s="15">
        <f>$B12*IF('RELEVE DES FICHES SUIVEUSES'!XR12&lt;&gt;"x",'RELEVE DES FICHES SUIVEUSES'!XR12,0)/3</f>
        <v>0</v>
      </c>
      <c r="XS12" s="15">
        <f>$B12*IF('RELEVE DES FICHES SUIVEUSES'!XS12&lt;&gt;"x",'RELEVE DES FICHES SUIVEUSES'!XS12,0)/3</f>
        <v>0</v>
      </c>
      <c r="XT12" s="15">
        <f>$B12*IF('RELEVE DES FICHES SUIVEUSES'!XT12&lt;&gt;"x",'RELEVE DES FICHES SUIVEUSES'!XT12,0)/3</f>
        <v>0</v>
      </c>
      <c r="XU12" s="15">
        <f>$B12*IF('RELEVE DES FICHES SUIVEUSES'!XU12&lt;&gt;"x",'RELEVE DES FICHES SUIVEUSES'!XU12,0)/3</f>
        <v>0</v>
      </c>
      <c r="XV12" s="15">
        <f>$B12*IF('RELEVE DES FICHES SUIVEUSES'!XV12&lt;&gt;"x",'RELEVE DES FICHES SUIVEUSES'!XV12,0)/3</f>
        <v>0</v>
      </c>
      <c r="XW12" s="15">
        <f>$B12*IF('RELEVE DES FICHES SUIVEUSES'!XW12&lt;&gt;"x",'RELEVE DES FICHES SUIVEUSES'!XW12,0)/3</f>
        <v>0</v>
      </c>
      <c r="XX12" s="15">
        <f>$B12*IF('RELEVE DES FICHES SUIVEUSES'!XX12&lt;&gt;"x",'RELEVE DES FICHES SUIVEUSES'!XX12,0)/3</f>
        <v>0</v>
      </c>
      <c r="XY12" s="15">
        <f>$B12*IF('RELEVE DES FICHES SUIVEUSES'!XY12&lt;&gt;"x",'RELEVE DES FICHES SUIVEUSES'!XY12,0)/3</f>
        <v>0</v>
      </c>
      <c r="XZ12" s="15">
        <f>$B12*IF('RELEVE DES FICHES SUIVEUSES'!XZ12&lt;&gt;"x",'RELEVE DES FICHES SUIVEUSES'!XZ12,0)/3</f>
        <v>0</v>
      </c>
      <c r="YA12" s="15">
        <f>$B12*IF('RELEVE DES FICHES SUIVEUSES'!YA12&lt;&gt;"x",'RELEVE DES FICHES SUIVEUSES'!YA12,0)/3</f>
        <v>0</v>
      </c>
      <c r="YB12" s="15">
        <f>$B12*IF('RELEVE DES FICHES SUIVEUSES'!YB12&lt;&gt;"x",'RELEVE DES FICHES SUIVEUSES'!YB12,0)/3</f>
        <v>0</v>
      </c>
      <c r="YC12" s="15">
        <f>$B12*IF('RELEVE DES FICHES SUIVEUSES'!YC12&lt;&gt;"x",'RELEVE DES FICHES SUIVEUSES'!YC12,0)/3</f>
        <v>0</v>
      </c>
      <c r="YD12" s="15">
        <f>$B12*IF('RELEVE DES FICHES SUIVEUSES'!YD12&lt;&gt;"x",'RELEVE DES FICHES SUIVEUSES'!YD12,0)/3</f>
        <v>0</v>
      </c>
      <c r="YE12" s="15">
        <f>$B12*IF('RELEVE DES FICHES SUIVEUSES'!YE12&lt;&gt;"x",'RELEVE DES FICHES SUIVEUSES'!YE12,0)/3</f>
        <v>0</v>
      </c>
      <c r="YF12" s="15">
        <f>$B12*IF('RELEVE DES FICHES SUIVEUSES'!YF12&lt;&gt;"x",'RELEVE DES FICHES SUIVEUSES'!YF12,0)/3</f>
        <v>0</v>
      </c>
      <c r="YG12" s="15">
        <f>$B12*IF('RELEVE DES FICHES SUIVEUSES'!YG12&lt;&gt;"x",'RELEVE DES FICHES SUIVEUSES'!YG12,0)/3</f>
        <v>0</v>
      </c>
      <c r="YH12" s="15">
        <f>$B12*IF('RELEVE DES FICHES SUIVEUSES'!YH12&lt;&gt;"x",'RELEVE DES FICHES SUIVEUSES'!YH12,0)/3</f>
        <v>0</v>
      </c>
      <c r="YI12" s="15">
        <f>$B12*IF('RELEVE DES FICHES SUIVEUSES'!YI12&lt;&gt;"x",'RELEVE DES FICHES SUIVEUSES'!YI12,0)/3</f>
        <v>0</v>
      </c>
      <c r="YJ12" s="15">
        <f>$B12*IF('RELEVE DES FICHES SUIVEUSES'!YJ12&lt;&gt;"x",'RELEVE DES FICHES SUIVEUSES'!YJ12,0)/3</f>
        <v>0</v>
      </c>
      <c r="YK12" s="15">
        <f>$B12*IF('RELEVE DES FICHES SUIVEUSES'!YK12&lt;&gt;"x",'RELEVE DES FICHES SUIVEUSES'!YK12,0)/3</f>
        <v>0</v>
      </c>
      <c r="YL12" s="15">
        <f>$B12*IF('RELEVE DES FICHES SUIVEUSES'!YL12&lt;&gt;"x",'RELEVE DES FICHES SUIVEUSES'!YL12,0)/3</f>
        <v>0</v>
      </c>
      <c r="YM12" s="15">
        <f>$B12*IF('RELEVE DES FICHES SUIVEUSES'!YM12&lt;&gt;"x",'RELEVE DES FICHES SUIVEUSES'!YM12,0)/3</f>
        <v>0</v>
      </c>
      <c r="YN12" s="15">
        <f>$B12*IF('RELEVE DES FICHES SUIVEUSES'!YN12&lt;&gt;"x",'RELEVE DES FICHES SUIVEUSES'!YN12,0)/3</f>
        <v>0</v>
      </c>
      <c r="YO12" s="15">
        <f>$B12*IF('RELEVE DES FICHES SUIVEUSES'!YO12&lt;&gt;"x",'RELEVE DES FICHES SUIVEUSES'!YO12,0)/3</f>
        <v>0</v>
      </c>
      <c r="YP12" s="15">
        <f>$B12*IF('RELEVE DES FICHES SUIVEUSES'!YP12&lt;&gt;"x",'RELEVE DES FICHES SUIVEUSES'!YP12,0)/3</f>
        <v>0</v>
      </c>
      <c r="YQ12" s="15">
        <f>$B12*IF('RELEVE DES FICHES SUIVEUSES'!YQ12&lt;&gt;"x",'RELEVE DES FICHES SUIVEUSES'!YQ12,0)/3</f>
        <v>0</v>
      </c>
      <c r="YR12" s="15">
        <f>$B12*IF('RELEVE DES FICHES SUIVEUSES'!YR12&lt;&gt;"x",'RELEVE DES FICHES SUIVEUSES'!YR12,0)/3</f>
        <v>0</v>
      </c>
      <c r="YS12" s="15">
        <f>$B12*IF('RELEVE DES FICHES SUIVEUSES'!YS12&lt;&gt;"x",'RELEVE DES FICHES SUIVEUSES'!YS12,0)/3</f>
        <v>0</v>
      </c>
      <c r="YT12" s="15">
        <f>$B12*IF('RELEVE DES FICHES SUIVEUSES'!YT12&lt;&gt;"x",'RELEVE DES FICHES SUIVEUSES'!YT12,0)/3</f>
        <v>0</v>
      </c>
      <c r="YU12" s="15">
        <f>$B12*IF('RELEVE DES FICHES SUIVEUSES'!YU12&lt;&gt;"x",'RELEVE DES FICHES SUIVEUSES'!YU12,0)/3</f>
        <v>0</v>
      </c>
      <c r="YV12" s="15">
        <f>$B12*IF('RELEVE DES FICHES SUIVEUSES'!YV12&lt;&gt;"x",'RELEVE DES FICHES SUIVEUSES'!YV12,0)/3</f>
        <v>0</v>
      </c>
      <c r="YW12" s="15">
        <f>$B12*IF('RELEVE DES FICHES SUIVEUSES'!YW12&lt;&gt;"x",'RELEVE DES FICHES SUIVEUSES'!YW12,0)/3</f>
        <v>0</v>
      </c>
      <c r="YX12" s="15">
        <f>$B12*IF('RELEVE DES FICHES SUIVEUSES'!YX12&lt;&gt;"x",'RELEVE DES FICHES SUIVEUSES'!YX12,0)/3</f>
        <v>0</v>
      </c>
      <c r="YY12" s="15">
        <f>$B12*IF('RELEVE DES FICHES SUIVEUSES'!YY12&lt;&gt;"x",'RELEVE DES FICHES SUIVEUSES'!YY12,0)/3</f>
        <v>0</v>
      </c>
      <c r="YZ12" s="15">
        <f>$B12*IF('RELEVE DES FICHES SUIVEUSES'!YZ12&lt;&gt;"x",'RELEVE DES FICHES SUIVEUSES'!YZ12,0)/3</f>
        <v>0</v>
      </c>
      <c r="ZA12" s="15">
        <f>$B12*IF('RELEVE DES FICHES SUIVEUSES'!ZA12&lt;&gt;"x",'RELEVE DES FICHES SUIVEUSES'!ZA12,0)/3</f>
        <v>0</v>
      </c>
      <c r="ZB12" s="15">
        <f>$B12*IF('RELEVE DES FICHES SUIVEUSES'!ZB12&lt;&gt;"x",'RELEVE DES FICHES SUIVEUSES'!ZB12,0)/3</f>
        <v>0</v>
      </c>
      <c r="ZC12" s="15">
        <f>$B12*IF('RELEVE DES FICHES SUIVEUSES'!ZC12&lt;&gt;"x",'RELEVE DES FICHES SUIVEUSES'!ZC12,0)/3</f>
        <v>0</v>
      </c>
      <c r="ZD12" s="15">
        <f>$B12*IF('RELEVE DES FICHES SUIVEUSES'!ZD12&lt;&gt;"x",'RELEVE DES FICHES SUIVEUSES'!ZD12,0)/3</f>
        <v>0</v>
      </c>
      <c r="ZE12" s="15">
        <f>$B12*IF('RELEVE DES FICHES SUIVEUSES'!ZE12&lt;&gt;"x",'RELEVE DES FICHES SUIVEUSES'!ZE12,0)/3</f>
        <v>0</v>
      </c>
      <c r="ZF12" s="15">
        <f>$B12*IF('RELEVE DES FICHES SUIVEUSES'!ZF12&lt;&gt;"x",'RELEVE DES FICHES SUIVEUSES'!ZF12,0)/3</f>
        <v>0</v>
      </c>
      <c r="ZG12" s="15">
        <f>$B12*IF('RELEVE DES FICHES SUIVEUSES'!ZG12&lt;&gt;"x",'RELEVE DES FICHES SUIVEUSES'!ZG12,0)/3</f>
        <v>0</v>
      </c>
      <c r="ZH12" s="15">
        <f>$B12*IF('RELEVE DES FICHES SUIVEUSES'!ZH12&lt;&gt;"x",'RELEVE DES FICHES SUIVEUSES'!ZH12,0)/3</f>
        <v>0</v>
      </c>
      <c r="ZI12" s="15">
        <f>$B12*IF('RELEVE DES FICHES SUIVEUSES'!ZI12&lt;&gt;"x",'RELEVE DES FICHES SUIVEUSES'!ZI12,0)/3</f>
        <v>0</v>
      </c>
      <c r="ZJ12" s="15">
        <f>$B12*IF('RELEVE DES FICHES SUIVEUSES'!ZJ12&lt;&gt;"x",'RELEVE DES FICHES SUIVEUSES'!ZJ12,0)/3</f>
        <v>0</v>
      </c>
      <c r="ZK12" s="15">
        <f>$B12*IF('RELEVE DES FICHES SUIVEUSES'!ZK12&lt;&gt;"x",'RELEVE DES FICHES SUIVEUSES'!ZK12,0)/3</f>
        <v>0</v>
      </c>
      <c r="ZL12" s="15">
        <f>$B12*IF('RELEVE DES FICHES SUIVEUSES'!ZL12&lt;&gt;"x",'RELEVE DES FICHES SUIVEUSES'!ZL12,0)/3</f>
        <v>0</v>
      </c>
      <c r="ZM12" s="15">
        <f>$B12*IF('RELEVE DES FICHES SUIVEUSES'!ZM12&lt;&gt;"x",'RELEVE DES FICHES SUIVEUSES'!ZM12,0)/3</f>
        <v>0</v>
      </c>
      <c r="ZN12" s="15">
        <f>$B12*IF('RELEVE DES FICHES SUIVEUSES'!ZN12&lt;&gt;"x",'RELEVE DES FICHES SUIVEUSES'!ZN12,0)/3</f>
        <v>0</v>
      </c>
      <c r="ZO12" s="15">
        <f>$B12*IF('RELEVE DES FICHES SUIVEUSES'!ZO12&lt;&gt;"x",'RELEVE DES FICHES SUIVEUSES'!ZO12,0)/3</f>
        <v>0</v>
      </c>
      <c r="ZP12" s="15">
        <f>$B12*IF('RELEVE DES FICHES SUIVEUSES'!ZP12&lt;&gt;"x",'RELEVE DES FICHES SUIVEUSES'!ZP12,0)/3</f>
        <v>0</v>
      </c>
      <c r="ZQ12" s="15">
        <f>$B12*IF('RELEVE DES FICHES SUIVEUSES'!ZQ12&lt;&gt;"x",'RELEVE DES FICHES SUIVEUSES'!ZQ12,0)/3</f>
        <v>0</v>
      </c>
      <c r="ZR12" s="15">
        <f>$B12*IF('RELEVE DES FICHES SUIVEUSES'!ZR12&lt;&gt;"x",'RELEVE DES FICHES SUIVEUSES'!ZR12,0)/3</f>
        <v>0</v>
      </c>
      <c r="ZS12" s="15">
        <f>$B12*IF('RELEVE DES FICHES SUIVEUSES'!ZS12&lt;&gt;"x",'RELEVE DES FICHES SUIVEUSES'!ZS12,0)/3</f>
        <v>0</v>
      </c>
      <c r="ZT12" s="15">
        <f>$B12*IF('RELEVE DES FICHES SUIVEUSES'!ZT12&lt;&gt;"x",'RELEVE DES FICHES SUIVEUSES'!ZT12,0)/3</f>
        <v>0</v>
      </c>
      <c r="ZU12" s="15">
        <f>$B12*IF('RELEVE DES FICHES SUIVEUSES'!ZU12&lt;&gt;"x",'RELEVE DES FICHES SUIVEUSES'!ZU12,0)/3</f>
        <v>0</v>
      </c>
      <c r="ZV12" s="15">
        <f>$B12*IF('RELEVE DES FICHES SUIVEUSES'!ZV12&lt;&gt;"x",'RELEVE DES FICHES SUIVEUSES'!ZV12,0)/3</f>
        <v>0</v>
      </c>
      <c r="ZW12" s="15">
        <f>$B12*IF('RELEVE DES FICHES SUIVEUSES'!ZW12&lt;&gt;"x",'RELEVE DES FICHES SUIVEUSES'!ZW12,0)/3</f>
        <v>0</v>
      </c>
      <c r="ZX12" s="15">
        <f>$B12*IF('RELEVE DES FICHES SUIVEUSES'!ZX12&lt;&gt;"x",'RELEVE DES FICHES SUIVEUSES'!ZX12,0)/3</f>
        <v>0</v>
      </c>
      <c r="ZY12" s="15">
        <f>$B12*IF('RELEVE DES FICHES SUIVEUSES'!ZY12&lt;&gt;"x",'RELEVE DES FICHES SUIVEUSES'!ZY12,0)/3</f>
        <v>0</v>
      </c>
      <c r="ZZ12" s="15">
        <f>$B12*IF('RELEVE DES FICHES SUIVEUSES'!ZZ12&lt;&gt;"x",'RELEVE DES FICHES SUIVEUSES'!ZZ12,0)/3</f>
        <v>0</v>
      </c>
      <c r="AAA12" s="15">
        <f>$B12*IF('RELEVE DES FICHES SUIVEUSES'!AAA12&lt;&gt;"x",'RELEVE DES FICHES SUIVEUSES'!AAA12,0)/3</f>
        <v>0</v>
      </c>
      <c r="AAB12" s="15">
        <f>$B12*IF('RELEVE DES FICHES SUIVEUSES'!AAB12&lt;&gt;"x",'RELEVE DES FICHES SUIVEUSES'!AAB12,0)/3</f>
        <v>0</v>
      </c>
      <c r="AAC12" s="15">
        <f>$B12*IF('RELEVE DES FICHES SUIVEUSES'!AAC12&lt;&gt;"x",'RELEVE DES FICHES SUIVEUSES'!AAC12,0)/3</f>
        <v>0</v>
      </c>
      <c r="AAD12" s="15">
        <f>$B12*IF('RELEVE DES FICHES SUIVEUSES'!AAD12&lt;&gt;"x",'RELEVE DES FICHES SUIVEUSES'!AAD12,0)/3</f>
        <v>0</v>
      </c>
      <c r="AAE12" s="15">
        <f>$B12*IF('RELEVE DES FICHES SUIVEUSES'!AAE12&lt;&gt;"x",'RELEVE DES FICHES SUIVEUSES'!AAE12,0)/3</f>
        <v>0</v>
      </c>
      <c r="AAF12" s="15">
        <f>$B12*IF('RELEVE DES FICHES SUIVEUSES'!AAF12&lt;&gt;"x",'RELEVE DES FICHES SUIVEUSES'!AAF12,0)/3</f>
        <v>0</v>
      </c>
      <c r="AAG12" s="15">
        <f>$B12*IF('RELEVE DES FICHES SUIVEUSES'!AAG12&lt;&gt;"x",'RELEVE DES FICHES SUIVEUSES'!AAG12,0)/3</f>
        <v>0</v>
      </c>
      <c r="AAH12" s="15">
        <f>$B12*IF('RELEVE DES FICHES SUIVEUSES'!AAH12&lt;&gt;"x",'RELEVE DES FICHES SUIVEUSES'!AAH12,0)/3</f>
        <v>0</v>
      </c>
      <c r="AAI12" s="15">
        <f>$B12*IF('RELEVE DES FICHES SUIVEUSES'!AAI12&lt;&gt;"x",'RELEVE DES FICHES SUIVEUSES'!AAI12,0)/3</f>
        <v>0</v>
      </c>
      <c r="AAJ12" s="15">
        <f>$B12*IF('RELEVE DES FICHES SUIVEUSES'!AAJ12&lt;&gt;"x",'RELEVE DES FICHES SUIVEUSES'!AAJ12,0)/3</f>
        <v>0</v>
      </c>
      <c r="AAK12" s="15">
        <f>$B12*IF('RELEVE DES FICHES SUIVEUSES'!AAK12&lt;&gt;"x",'RELEVE DES FICHES SUIVEUSES'!AAK12,0)/3</f>
        <v>0</v>
      </c>
      <c r="AAL12" s="15">
        <f>$B12*IF('RELEVE DES FICHES SUIVEUSES'!AAL12&lt;&gt;"x",'RELEVE DES FICHES SUIVEUSES'!AAL12,0)/3</f>
        <v>0</v>
      </c>
      <c r="AAM12" s="15">
        <f>$B12*IF('RELEVE DES FICHES SUIVEUSES'!AAM12&lt;&gt;"x",'RELEVE DES FICHES SUIVEUSES'!AAM12,0)/3</f>
        <v>0</v>
      </c>
      <c r="AAN12" s="15">
        <f>$B12*IF('RELEVE DES FICHES SUIVEUSES'!AAN12&lt;&gt;"x",'RELEVE DES FICHES SUIVEUSES'!AAN12,0)/3</f>
        <v>0</v>
      </c>
      <c r="AAO12" s="15">
        <f>$B12*IF('RELEVE DES FICHES SUIVEUSES'!AAO12&lt;&gt;"x",'RELEVE DES FICHES SUIVEUSES'!AAO12,0)/3</f>
        <v>0</v>
      </c>
      <c r="AAP12" s="15">
        <f>$B12*IF('RELEVE DES FICHES SUIVEUSES'!AAP12&lt;&gt;"x",'RELEVE DES FICHES SUIVEUSES'!AAP12,0)/3</f>
        <v>0</v>
      </c>
      <c r="AAQ12" s="15">
        <f>$B12*IF('RELEVE DES FICHES SUIVEUSES'!AAQ12&lt;&gt;"x",'RELEVE DES FICHES SUIVEUSES'!AAQ12,0)/3</f>
        <v>0</v>
      </c>
      <c r="AAR12" s="15">
        <f>$B12*IF('RELEVE DES FICHES SUIVEUSES'!AAR12&lt;&gt;"x",'RELEVE DES FICHES SUIVEUSES'!AAR12,0)/3</f>
        <v>0</v>
      </c>
      <c r="AAS12" s="15">
        <f>$B12*IF('RELEVE DES FICHES SUIVEUSES'!AAS12&lt;&gt;"x",'RELEVE DES FICHES SUIVEUSES'!AAS12,0)/3</f>
        <v>0</v>
      </c>
      <c r="AAT12" s="15">
        <f>$B12*IF('RELEVE DES FICHES SUIVEUSES'!AAT12&lt;&gt;"x",'RELEVE DES FICHES SUIVEUSES'!AAT12,0)/3</f>
        <v>0</v>
      </c>
      <c r="AAU12" s="15">
        <f>$B12*IF('RELEVE DES FICHES SUIVEUSES'!AAU12&lt;&gt;"x",'RELEVE DES FICHES SUIVEUSES'!AAU12,0)/3</f>
        <v>0</v>
      </c>
      <c r="AAV12" s="15">
        <f>$B12*IF('RELEVE DES FICHES SUIVEUSES'!AAV12&lt;&gt;"x",'RELEVE DES FICHES SUIVEUSES'!AAV12,0)/3</f>
        <v>0</v>
      </c>
      <c r="AAW12" s="15">
        <f>$B12*IF('RELEVE DES FICHES SUIVEUSES'!AAW12&lt;&gt;"x",'RELEVE DES FICHES SUIVEUSES'!AAW12,0)/3</f>
        <v>0</v>
      </c>
      <c r="AAX12" s="15">
        <f>$B12*IF('RELEVE DES FICHES SUIVEUSES'!AAX12&lt;&gt;"x",'RELEVE DES FICHES SUIVEUSES'!AAX12,0)/3</f>
        <v>0</v>
      </c>
      <c r="AAY12" s="15">
        <f>$B12*IF('RELEVE DES FICHES SUIVEUSES'!AAY12&lt;&gt;"x",'RELEVE DES FICHES SUIVEUSES'!AAY12,0)/3</f>
        <v>0</v>
      </c>
      <c r="AAZ12" s="15">
        <f>$B12*IF('RELEVE DES FICHES SUIVEUSES'!AAZ12&lt;&gt;"x",'RELEVE DES FICHES SUIVEUSES'!AAZ12,0)/3</f>
        <v>0</v>
      </c>
      <c r="ABA12" s="15">
        <f>$B12*IF('RELEVE DES FICHES SUIVEUSES'!ABA12&lt;&gt;"x",'RELEVE DES FICHES SUIVEUSES'!ABA12,0)/3</f>
        <v>0</v>
      </c>
      <c r="ABB12" s="15">
        <f>$B12*IF('RELEVE DES FICHES SUIVEUSES'!ABB12&lt;&gt;"x",'RELEVE DES FICHES SUIVEUSES'!ABB12,0)/3</f>
        <v>0</v>
      </c>
      <c r="ABC12" s="15">
        <f>$B12*IF('RELEVE DES FICHES SUIVEUSES'!ABC12&lt;&gt;"x",'RELEVE DES FICHES SUIVEUSES'!ABC12,0)/3</f>
        <v>0</v>
      </c>
      <c r="ABD12" s="15">
        <f>$B12*IF('RELEVE DES FICHES SUIVEUSES'!ABD12&lt;&gt;"x",'RELEVE DES FICHES SUIVEUSES'!ABD12,0)/3</f>
        <v>0</v>
      </c>
      <c r="ABE12" s="15">
        <f>$B12*IF('RELEVE DES FICHES SUIVEUSES'!ABE12&lt;&gt;"x",'RELEVE DES FICHES SUIVEUSES'!ABE12,0)/3</f>
        <v>0</v>
      </c>
      <c r="ABF12" s="15">
        <f>$B12*IF('RELEVE DES FICHES SUIVEUSES'!ABF12&lt;&gt;"x",'RELEVE DES FICHES SUIVEUSES'!ABF12,0)/3</f>
        <v>0</v>
      </c>
      <c r="ABG12" s="15">
        <f>$B12*IF('RELEVE DES FICHES SUIVEUSES'!ABG12&lt;&gt;"x",'RELEVE DES FICHES SUIVEUSES'!ABG12,0)/3</f>
        <v>0</v>
      </c>
      <c r="ABH12" s="15">
        <f>$B12*IF('RELEVE DES FICHES SUIVEUSES'!ABH12&lt;&gt;"x",'RELEVE DES FICHES SUIVEUSES'!ABH12,0)/3</f>
        <v>0</v>
      </c>
      <c r="ABI12" s="15">
        <f>$B12*IF('RELEVE DES FICHES SUIVEUSES'!ABI12&lt;&gt;"x",'RELEVE DES FICHES SUIVEUSES'!ABI12,0)/3</f>
        <v>0</v>
      </c>
      <c r="ABJ12" s="15">
        <f>$B12*IF('RELEVE DES FICHES SUIVEUSES'!ABJ12&lt;&gt;"x",'RELEVE DES FICHES SUIVEUSES'!ABJ12,0)/3</f>
        <v>0</v>
      </c>
      <c r="ABK12" s="15">
        <f>$B12*IF('RELEVE DES FICHES SUIVEUSES'!ABK12&lt;&gt;"x",'RELEVE DES FICHES SUIVEUSES'!ABK12,0)/3</f>
        <v>0</v>
      </c>
      <c r="ABL12" s="15">
        <f>$B12*IF('RELEVE DES FICHES SUIVEUSES'!ABL12&lt;&gt;"x",'RELEVE DES FICHES SUIVEUSES'!ABL12,0)/3</f>
        <v>0</v>
      </c>
      <c r="ABM12" s="15">
        <f>$B12*IF('RELEVE DES FICHES SUIVEUSES'!ABM12&lt;&gt;"x",'RELEVE DES FICHES SUIVEUSES'!ABM12,0)/3</f>
        <v>0</v>
      </c>
      <c r="ABN12" s="15">
        <f>$B12*IF('RELEVE DES FICHES SUIVEUSES'!ABN12&lt;&gt;"x",'RELEVE DES FICHES SUIVEUSES'!ABN12,0)/3</f>
        <v>0</v>
      </c>
      <c r="ABO12" s="15">
        <f>$B12*IF('RELEVE DES FICHES SUIVEUSES'!ABO12&lt;&gt;"x",'RELEVE DES FICHES SUIVEUSES'!ABO12,0)/3</f>
        <v>0</v>
      </c>
      <c r="ABP12" s="15">
        <f>$B12*IF('RELEVE DES FICHES SUIVEUSES'!ABP12&lt;&gt;"x",'RELEVE DES FICHES SUIVEUSES'!ABP12,0)/3</f>
        <v>0</v>
      </c>
      <c r="ABQ12" s="15">
        <f>$B12*IF('RELEVE DES FICHES SUIVEUSES'!ABQ12&lt;&gt;"x",'RELEVE DES FICHES SUIVEUSES'!ABQ12,0)/3</f>
        <v>0</v>
      </c>
      <c r="ABR12" s="15">
        <f>$B12*IF('RELEVE DES FICHES SUIVEUSES'!ABR12&lt;&gt;"x",'RELEVE DES FICHES SUIVEUSES'!ABR12,0)/3</f>
        <v>0</v>
      </c>
      <c r="ABS12" s="15">
        <f>$B12*IF('RELEVE DES FICHES SUIVEUSES'!ABS12&lt;&gt;"x",'RELEVE DES FICHES SUIVEUSES'!ABS12,0)/3</f>
        <v>0</v>
      </c>
      <c r="ABT12" s="15">
        <f>$B12*IF('RELEVE DES FICHES SUIVEUSES'!ABT12&lt;&gt;"x",'RELEVE DES FICHES SUIVEUSES'!ABT12,0)/3</f>
        <v>0</v>
      </c>
      <c r="ABU12" s="15">
        <f>$B12*IF('RELEVE DES FICHES SUIVEUSES'!ABU12&lt;&gt;"x",'RELEVE DES FICHES SUIVEUSES'!ABU12,0)/3</f>
        <v>0</v>
      </c>
      <c r="ABV12" s="15">
        <f>$B12*IF('RELEVE DES FICHES SUIVEUSES'!ABV12&lt;&gt;"x",'RELEVE DES FICHES SUIVEUSES'!ABV12,0)/3</f>
        <v>0</v>
      </c>
      <c r="ABW12" s="15">
        <f>$B12*IF('RELEVE DES FICHES SUIVEUSES'!ABW12&lt;&gt;"x",'RELEVE DES FICHES SUIVEUSES'!ABW12,0)/3</f>
        <v>0</v>
      </c>
      <c r="ABX12" s="15">
        <f>$B12*IF('RELEVE DES FICHES SUIVEUSES'!ABX12&lt;&gt;"x",'RELEVE DES FICHES SUIVEUSES'!ABX12,0)/3</f>
        <v>0</v>
      </c>
      <c r="ABY12" s="15">
        <f>$B12*IF('RELEVE DES FICHES SUIVEUSES'!ABY12&lt;&gt;"x",'RELEVE DES FICHES SUIVEUSES'!ABY12,0)/3</f>
        <v>0</v>
      </c>
      <c r="ABZ12" s="15">
        <f>$B12*IF('RELEVE DES FICHES SUIVEUSES'!ABZ12&lt;&gt;"x",'RELEVE DES FICHES SUIVEUSES'!ABZ12,0)/3</f>
        <v>0</v>
      </c>
      <c r="ACA12" s="15">
        <f>$B12*IF('RELEVE DES FICHES SUIVEUSES'!ACA12&lt;&gt;"x",'RELEVE DES FICHES SUIVEUSES'!ACA12,0)/3</f>
        <v>0</v>
      </c>
      <c r="ACB12" s="15">
        <f>$B12*IF('RELEVE DES FICHES SUIVEUSES'!ACB12&lt;&gt;"x",'RELEVE DES FICHES SUIVEUSES'!ACB12,0)/3</f>
        <v>0</v>
      </c>
      <c r="ACC12" s="15">
        <f>$B12*IF('RELEVE DES FICHES SUIVEUSES'!ACC12&lt;&gt;"x",'RELEVE DES FICHES SUIVEUSES'!ACC12,0)/3</f>
        <v>0</v>
      </c>
      <c r="ACD12" s="15">
        <f>$B12*IF('RELEVE DES FICHES SUIVEUSES'!ACD12&lt;&gt;"x",'RELEVE DES FICHES SUIVEUSES'!ACD12,0)/3</f>
        <v>0</v>
      </c>
      <c r="ACE12" s="15">
        <f>$B12*IF('RELEVE DES FICHES SUIVEUSES'!ACE12&lt;&gt;"x",'RELEVE DES FICHES SUIVEUSES'!ACE12,0)/3</f>
        <v>0</v>
      </c>
      <c r="ACF12" s="15">
        <f>$B12*IF('RELEVE DES FICHES SUIVEUSES'!ACF12&lt;&gt;"x",'RELEVE DES FICHES SUIVEUSES'!ACF12,0)/3</f>
        <v>0</v>
      </c>
      <c r="ACG12" s="15">
        <f>$B12*IF('RELEVE DES FICHES SUIVEUSES'!ACG12&lt;&gt;"x",'RELEVE DES FICHES SUIVEUSES'!ACG12,0)/3</f>
        <v>0</v>
      </c>
      <c r="ACH12" s="15">
        <f>$B12*IF('RELEVE DES FICHES SUIVEUSES'!ACH12&lt;&gt;"x",'RELEVE DES FICHES SUIVEUSES'!ACH12,0)/3</f>
        <v>0</v>
      </c>
      <c r="ACI12" s="15">
        <f>$B12*IF('RELEVE DES FICHES SUIVEUSES'!ACI12&lt;&gt;"x",'RELEVE DES FICHES SUIVEUSES'!ACI12,0)/3</f>
        <v>0</v>
      </c>
      <c r="ACJ12" s="15">
        <f>$B12*IF('RELEVE DES FICHES SUIVEUSES'!ACJ12&lt;&gt;"x",'RELEVE DES FICHES SUIVEUSES'!ACJ12,0)/3</f>
        <v>0</v>
      </c>
      <c r="ACK12" s="15">
        <f>$B12*IF('RELEVE DES FICHES SUIVEUSES'!ACK12&lt;&gt;"x",'RELEVE DES FICHES SUIVEUSES'!ACK12,0)/3</f>
        <v>0</v>
      </c>
      <c r="ACL12" s="15">
        <f>$B12*IF('RELEVE DES FICHES SUIVEUSES'!ACL12&lt;&gt;"x",'RELEVE DES FICHES SUIVEUSES'!ACL12,0)/3</f>
        <v>0</v>
      </c>
      <c r="ACM12" s="15">
        <f>$B12*IF('RELEVE DES FICHES SUIVEUSES'!ACM12&lt;&gt;"x",'RELEVE DES FICHES SUIVEUSES'!ACM12,0)/3</f>
        <v>0</v>
      </c>
      <c r="ACN12" s="15">
        <f>$B12*IF('RELEVE DES FICHES SUIVEUSES'!ACN12&lt;&gt;"x",'RELEVE DES FICHES SUIVEUSES'!ACN12,0)/3</f>
        <v>0</v>
      </c>
      <c r="ACO12" s="15">
        <f>$B12*IF('RELEVE DES FICHES SUIVEUSES'!ACO12&lt;&gt;"x",'RELEVE DES FICHES SUIVEUSES'!ACO12,0)/3</f>
        <v>0</v>
      </c>
      <c r="ACP12" s="15">
        <f>$B12*IF('RELEVE DES FICHES SUIVEUSES'!ACP12&lt;&gt;"x",'RELEVE DES FICHES SUIVEUSES'!ACP12,0)/3</f>
        <v>0</v>
      </c>
      <c r="ACQ12" s="15">
        <f>$B12*IF('RELEVE DES FICHES SUIVEUSES'!ACQ12&lt;&gt;"x",'RELEVE DES FICHES SUIVEUSES'!ACQ12,0)/3</f>
        <v>0</v>
      </c>
      <c r="ACR12" s="15">
        <f>$B12*IF('RELEVE DES FICHES SUIVEUSES'!ACR12&lt;&gt;"x",'RELEVE DES FICHES SUIVEUSES'!ACR12,0)/3</f>
        <v>0</v>
      </c>
      <c r="ACS12" s="15">
        <f>$B12*IF('RELEVE DES FICHES SUIVEUSES'!ACS12&lt;&gt;"x",'RELEVE DES FICHES SUIVEUSES'!ACS12,0)/3</f>
        <v>0</v>
      </c>
      <c r="ACT12" s="15">
        <f>$B12*IF('RELEVE DES FICHES SUIVEUSES'!ACT12&lt;&gt;"x",'RELEVE DES FICHES SUIVEUSES'!ACT12,0)/3</f>
        <v>0</v>
      </c>
      <c r="ACU12" s="15">
        <f>$B12*IF('RELEVE DES FICHES SUIVEUSES'!ACU12&lt;&gt;"x",'RELEVE DES FICHES SUIVEUSES'!ACU12,0)/3</f>
        <v>0</v>
      </c>
      <c r="ACV12" s="15">
        <f>$B12*IF('RELEVE DES FICHES SUIVEUSES'!ACV12&lt;&gt;"x",'RELEVE DES FICHES SUIVEUSES'!ACV12,0)/3</f>
        <v>0</v>
      </c>
      <c r="ACW12" s="15">
        <f>$B12*IF('RELEVE DES FICHES SUIVEUSES'!ACW12&lt;&gt;"x",'RELEVE DES FICHES SUIVEUSES'!ACW12,0)/3</f>
        <v>0</v>
      </c>
      <c r="ACX12" s="15">
        <f>$B12*IF('RELEVE DES FICHES SUIVEUSES'!ACX12&lt;&gt;"x",'RELEVE DES FICHES SUIVEUSES'!ACX12,0)/3</f>
        <v>0</v>
      </c>
      <c r="ACY12" s="15">
        <f>$B12*IF('RELEVE DES FICHES SUIVEUSES'!ACY12&lt;&gt;"x",'RELEVE DES FICHES SUIVEUSES'!ACY12,0)/3</f>
        <v>0</v>
      </c>
      <c r="ACZ12" s="15">
        <f>$B12*IF('RELEVE DES FICHES SUIVEUSES'!ACZ12&lt;&gt;"x",'RELEVE DES FICHES SUIVEUSES'!ACZ12,0)/3</f>
        <v>0</v>
      </c>
      <c r="ADA12" s="15">
        <f>$B12*IF('RELEVE DES FICHES SUIVEUSES'!ADA12&lt;&gt;"x",'RELEVE DES FICHES SUIVEUSES'!ADA12,0)/3</f>
        <v>0</v>
      </c>
      <c r="ADB12" s="15">
        <f>$B12*IF('RELEVE DES FICHES SUIVEUSES'!ADB12&lt;&gt;"x",'RELEVE DES FICHES SUIVEUSES'!ADB12,0)/3</f>
        <v>0</v>
      </c>
      <c r="ADC12" s="15">
        <f>$B12*IF('RELEVE DES FICHES SUIVEUSES'!ADC12&lt;&gt;"x",'RELEVE DES FICHES SUIVEUSES'!ADC12,0)/3</f>
        <v>0</v>
      </c>
      <c r="ADD12" s="15">
        <f>$B12*IF('RELEVE DES FICHES SUIVEUSES'!ADD12&lt;&gt;"x",'RELEVE DES FICHES SUIVEUSES'!ADD12,0)/3</f>
        <v>0</v>
      </c>
      <c r="ADE12" s="15">
        <f>$B12*IF('RELEVE DES FICHES SUIVEUSES'!ADE12&lt;&gt;"x",'RELEVE DES FICHES SUIVEUSES'!ADE12,0)/3</f>
        <v>0</v>
      </c>
      <c r="ADF12" s="15">
        <f>$B12*IF('RELEVE DES FICHES SUIVEUSES'!ADF12&lt;&gt;"x",'RELEVE DES FICHES SUIVEUSES'!ADF12,0)/3</f>
        <v>0</v>
      </c>
      <c r="ADG12" s="15">
        <f>$B12*IF('RELEVE DES FICHES SUIVEUSES'!ADG12&lt;&gt;"x",'RELEVE DES FICHES SUIVEUSES'!ADG12,0)/3</f>
        <v>0</v>
      </c>
      <c r="ADH12" s="15">
        <f>$B12*IF('RELEVE DES FICHES SUIVEUSES'!ADH12&lt;&gt;"x",'RELEVE DES FICHES SUIVEUSES'!ADH12,0)/3</f>
        <v>0</v>
      </c>
      <c r="ADI12" s="15">
        <f>$B12*IF('RELEVE DES FICHES SUIVEUSES'!ADI12&lt;&gt;"x",'RELEVE DES FICHES SUIVEUSES'!ADI12,0)/3</f>
        <v>0</v>
      </c>
      <c r="ADJ12" s="15">
        <f>$B12*IF('RELEVE DES FICHES SUIVEUSES'!ADJ12&lt;&gt;"x",'RELEVE DES FICHES SUIVEUSES'!ADJ12,0)/3</f>
        <v>0</v>
      </c>
      <c r="ADK12" s="15">
        <f>$B12*IF('RELEVE DES FICHES SUIVEUSES'!ADK12&lt;&gt;"x",'RELEVE DES FICHES SUIVEUSES'!ADK12,0)/3</f>
        <v>0</v>
      </c>
      <c r="ADL12" s="15">
        <f>$B12*IF('RELEVE DES FICHES SUIVEUSES'!ADL12&lt;&gt;"x",'RELEVE DES FICHES SUIVEUSES'!ADL12,0)/3</f>
        <v>0</v>
      </c>
      <c r="ADM12" s="15">
        <f>$B12*IF('RELEVE DES FICHES SUIVEUSES'!ADM12&lt;&gt;"x",'RELEVE DES FICHES SUIVEUSES'!ADM12,0)/3</f>
        <v>0</v>
      </c>
      <c r="ADN12" s="15">
        <f>$B12*IF('RELEVE DES FICHES SUIVEUSES'!ADN12&lt;&gt;"x",'RELEVE DES FICHES SUIVEUSES'!ADN12,0)/3</f>
        <v>0</v>
      </c>
      <c r="ADO12" s="15">
        <f>$B12*IF('RELEVE DES FICHES SUIVEUSES'!ADO12&lt;&gt;"x",'RELEVE DES FICHES SUIVEUSES'!ADO12,0)/3</f>
        <v>0</v>
      </c>
      <c r="ADP12" s="15">
        <f>$B12*IF('RELEVE DES FICHES SUIVEUSES'!ADP12&lt;&gt;"x",'RELEVE DES FICHES SUIVEUSES'!ADP12,0)/3</f>
        <v>0</v>
      </c>
      <c r="ADQ12" s="15">
        <f>$B12*IF('RELEVE DES FICHES SUIVEUSES'!ADQ12&lt;&gt;"x",'RELEVE DES FICHES SUIVEUSES'!ADQ12,0)/3</f>
        <v>0</v>
      </c>
      <c r="ADR12" s="15">
        <f>$B12*IF('RELEVE DES FICHES SUIVEUSES'!ADR12&lt;&gt;"x",'RELEVE DES FICHES SUIVEUSES'!ADR12,0)/3</f>
        <v>0</v>
      </c>
      <c r="ADS12" s="15">
        <f>$B12*IF('RELEVE DES FICHES SUIVEUSES'!ADS12&lt;&gt;"x",'RELEVE DES FICHES SUIVEUSES'!ADS12,0)/3</f>
        <v>0</v>
      </c>
      <c r="ADT12" s="15">
        <f>$B12*IF('RELEVE DES FICHES SUIVEUSES'!ADT12&lt;&gt;"x",'RELEVE DES FICHES SUIVEUSES'!ADT12,0)/3</f>
        <v>0</v>
      </c>
      <c r="ADU12" s="15">
        <f>$B12*IF('RELEVE DES FICHES SUIVEUSES'!ADU12&lt;&gt;"x",'RELEVE DES FICHES SUIVEUSES'!ADU12,0)/3</f>
        <v>0</v>
      </c>
      <c r="ADV12" s="15">
        <f>$B12*IF('RELEVE DES FICHES SUIVEUSES'!ADV12&lt;&gt;"x",'RELEVE DES FICHES SUIVEUSES'!ADV12,0)/3</f>
        <v>0</v>
      </c>
      <c r="ADW12" s="15">
        <f>$B12*IF('RELEVE DES FICHES SUIVEUSES'!ADW12&lt;&gt;"x",'RELEVE DES FICHES SUIVEUSES'!ADW12,0)/3</f>
        <v>0</v>
      </c>
      <c r="ADX12" s="15">
        <f>$B12*IF('RELEVE DES FICHES SUIVEUSES'!ADX12&lt;&gt;"x",'RELEVE DES FICHES SUIVEUSES'!ADX12,0)/3</f>
        <v>0</v>
      </c>
      <c r="ADY12" s="15">
        <f>$B12*IF('RELEVE DES FICHES SUIVEUSES'!ADY12&lt;&gt;"x",'RELEVE DES FICHES SUIVEUSES'!ADY12,0)/3</f>
        <v>0</v>
      </c>
      <c r="ADZ12" s="15">
        <f>$B12*IF('RELEVE DES FICHES SUIVEUSES'!ADZ12&lt;&gt;"x",'RELEVE DES FICHES SUIVEUSES'!ADZ12,0)/3</f>
        <v>0</v>
      </c>
      <c r="AEA12" s="15">
        <f>$B12*IF('RELEVE DES FICHES SUIVEUSES'!AEA12&lt;&gt;"x",'RELEVE DES FICHES SUIVEUSES'!AEA12,0)/3</f>
        <v>0</v>
      </c>
      <c r="AEB12" s="15">
        <f>$B12*IF('RELEVE DES FICHES SUIVEUSES'!AEB12&lt;&gt;"x",'RELEVE DES FICHES SUIVEUSES'!AEB12,0)/3</f>
        <v>0</v>
      </c>
      <c r="AEC12" s="15">
        <f>$B12*IF('RELEVE DES FICHES SUIVEUSES'!AEC12&lt;&gt;"x",'RELEVE DES FICHES SUIVEUSES'!AEC12,0)/3</f>
        <v>0</v>
      </c>
      <c r="AED12" s="15">
        <f>$B12*IF('RELEVE DES FICHES SUIVEUSES'!AED12&lt;&gt;"x",'RELEVE DES FICHES SUIVEUSES'!AED12,0)/3</f>
        <v>0</v>
      </c>
      <c r="AEE12" s="15">
        <f>$B12*IF('RELEVE DES FICHES SUIVEUSES'!AEE12&lt;&gt;"x",'RELEVE DES FICHES SUIVEUSES'!AEE12,0)/3</f>
        <v>0</v>
      </c>
      <c r="AEF12" s="15">
        <f>$B12*IF('RELEVE DES FICHES SUIVEUSES'!AEF12&lt;&gt;"x",'RELEVE DES FICHES SUIVEUSES'!AEF12,0)/3</f>
        <v>0</v>
      </c>
      <c r="AEG12" s="15">
        <f>$B12*IF('RELEVE DES FICHES SUIVEUSES'!AEG12&lt;&gt;"x",'RELEVE DES FICHES SUIVEUSES'!AEG12,0)/3</f>
        <v>0</v>
      </c>
      <c r="AEH12" s="15">
        <f>$B12*IF('RELEVE DES FICHES SUIVEUSES'!AEH12&lt;&gt;"x",'RELEVE DES FICHES SUIVEUSES'!AEH12,0)/3</f>
        <v>0</v>
      </c>
      <c r="AEI12" s="15">
        <f>$B12*IF('RELEVE DES FICHES SUIVEUSES'!AEI12&lt;&gt;"x",'RELEVE DES FICHES SUIVEUSES'!AEI12,0)/3</f>
        <v>0</v>
      </c>
      <c r="AEJ12" s="15">
        <f>$B12*IF('RELEVE DES FICHES SUIVEUSES'!AEJ12&lt;&gt;"x",'RELEVE DES FICHES SUIVEUSES'!AEJ12,0)/3</f>
        <v>0</v>
      </c>
      <c r="AEK12" s="15">
        <f>$B12*IF('RELEVE DES FICHES SUIVEUSES'!AEK12&lt;&gt;"x",'RELEVE DES FICHES SUIVEUSES'!AEK12,0)/3</f>
        <v>0</v>
      </c>
      <c r="AEL12" s="15">
        <f>$B12*IF('RELEVE DES FICHES SUIVEUSES'!AEL12&lt;&gt;"x",'RELEVE DES FICHES SUIVEUSES'!AEL12,0)/3</f>
        <v>0</v>
      </c>
      <c r="AEM12" s="15">
        <f>$B12*IF('RELEVE DES FICHES SUIVEUSES'!AEM12&lt;&gt;"x",'RELEVE DES FICHES SUIVEUSES'!AEM12,0)/3</f>
        <v>0</v>
      </c>
      <c r="AEN12" s="15">
        <f>$B12*IF('RELEVE DES FICHES SUIVEUSES'!AEN12&lt;&gt;"x",'RELEVE DES FICHES SUIVEUSES'!AEN12,0)/3</f>
        <v>0</v>
      </c>
      <c r="AEO12" s="15">
        <f>$B12*IF('RELEVE DES FICHES SUIVEUSES'!AEO12&lt;&gt;"x",'RELEVE DES FICHES SUIVEUSES'!AEO12,0)/3</f>
        <v>0</v>
      </c>
      <c r="AEP12" s="15">
        <f>$B12*IF('RELEVE DES FICHES SUIVEUSES'!AEP12&lt;&gt;"x",'RELEVE DES FICHES SUIVEUSES'!AEP12,0)/3</f>
        <v>0</v>
      </c>
      <c r="AEQ12" s="15">
        <f>$B12*IF('RELEVE DES FICHES SUIVEUSES'!AEQ12&lt;&gt;"x",'RELEVE DES FICHES SUIVEUSES'!AEQ12,0)/3</f>
        <v>0</v>
      </c>
      <c r="AER12" s="15">
        <f>$B12*IF('RELEVE DES FICHES SUIVEUSES'!AER12&lt;&gt;"x",'RELEVE DES FICHES SUIVEUSES'!AER12,0)/3</f>
        <v>0</v>
      </c>
      <c r="AES12" s="15">
        <f>$B12*IF('RELEVE DES FICHES SUIVEUSES'!AES12&lt;&gt;"x",'RELEVE DES FICHES SUIVEUSES'!AES12,0)/3</f>
        <v>0</v>
      </c>
      <c r="AET12" s="15">
        <f>$B12*IF('RELEVE DES FICHES SUIVEUSES'!AET12&lt;&gt;"x",'RELEVE DES FICHES SUIVEUSES'!AET12,0)/3</f>
        <v>0</v>
      </c>
      <c r="AEU12" s="15">
        <f>$B12*IF('RELEVE DES FICHES SUIVEUSES'!AEU12&lt;&gt;"x",'RELEVE DES FICHES SUIVEUSES'!AEU12,0)/3</f>
        <v>0</v>
      </c>
      <c r="AEV12" s="15">
        <f>$B12*IF('RELEVE DES FICHES SUIVEUSES'!AEV12&lt;&gt;"x",'RELEVE DES FICHES SUIVEUSES'!AEV12,0)/3</f>
        <v>0</v>
      </c>
      <c r="AEW12" s="15">
        <f>$B12*IF('RELEVE DES FICHES SUIVEUSES'!AEW12&lt;&gt;"x",'RELEVE DES FICHES SUIVEUSES'!AEW12,0)/3</f>
        <v>0</v>
      </c>
      <c r="AEX12" s="15">
        <f>$B12*IF('RELEVE DES FICHES SUIVEUSES'!AEX12&lt;&gt;"x",'RELEVE DES FICHES SUIVEUSES'!AEX12,0)/3</f>
        <v>0</v>
      </c>
      <c r="AEY12" s="15">
        <f>$B12*IF('RELEVE DES FICHES SUIVEUSES'!AEY12&lt;&gt;"x",'RELEVE DES FICHES SUIVEUSES'!AEY12,0)/3</f>
        <v>0</v>
      </c>
      <c r="AEZ12" s="15">
        <f>$B12*IF('RELEVE DES FICHES SUIVEUSES'!AEZ12&lt;&gt;"x",'RELEVE DES FICHES SUIVEUSES'!AEZ12,0)/3</f>
        <v>0</v>
      </c>
      <c r="AFA12" s="15">
        <f>$B12*IF('RELEVE DES FICHES SUIVEUSES'!AFA12&lt;&gt;"x",'RELEVE DES FICHES SUIVEUSES'!AFA12,0)/3</f>
        <v>0</v>
      </c>
      <c r="AFB12" s="15">
        <f>$B12*IF('RELEVE DES FICHES SUIVEUSES'!AFB12&lt;&gt;"x",'RELEVE DES FICHES SUIVEUSES'!AFB12,0)/3</f>
        <v>0</v>
      </c>
      <c r="AFC12" s="15">
        <f>$B12*IF('RELEVE DES FICHES SUIVEUSES'!AFC12&lt;&gt;"x",'RELEVE DES FICHES SUIVEUSES'!AFC12,0)/3</f>
        <v>0</v>
      </c>
      <c r="AFD12" s="15">
        <f>$B12*IF('RELEVE DES FICHES SUIVEUSES'!AFD12&lt;&gt;"x",'RELEVE DES FICHES SUIVEUSES'!AFD12,0)/3</f>
        <v>0</v>
      </c>
      <c r="AFE12" s="15">
        <f>$B12*IF('RELEVE DES FICHES SUIVEUSES'!AFE12&lt;&gt;"x",'RELEVE DES FICHES SUIVEUSES'!AFE12,0)/3</f>
        <v>0</v>
      </c>
      <c r="AFF12" s="15">
        <f>$B12*IF('RELEVE DES FICHES SUIVEUSES'!AFF12&lt;&gt;"x",'RELEVE DES FICHES SUIVEUSES'!AFF12,0)/3</f>
        <v>0</v>
      </c>
      <c r="AFG12" s="15">
        <f>$B12*IF('RELEVE DES FICHES SUIVEUSES'!AFG12&lt;&gt;"x",'RELEVE DES FICHES SUIVEUSES'!AFG12,0)/3</f>
        <v>0</v>
      </c>
      <c r="AFH12" s="15">
        <f>$B12*IF('RELEVE DES FICHES SUIVEUSES'!AFH12&lt;&gt;"x",'RELEVE DES FICHES SUIVEUSES'!AFH12,0)/3</f>
        <v>0</v>
      </c>
      <c r="AFI12" s="15">
        <f>$B12*IF('RELEVE DES FICHES SUIVEUSES'!AFI12&lt;&gt;"x",'RELEVE DES FICHES SUIVEUSES'!AFI12,0)/3</f>
        <v>0</v>
      </c>
      <c r="AFJ12" s="15">
        <f>$B12*IF('RELEVE DES FICHES SUIVEUSES'!AFJ12&lt;&gt;"x",'RELEVE DES FICHES SUIVEUSES'!AFJ12,0)/3</f>
        <v>0</v>
      </c>
      <c r="AFK12" s="15">
        <f>$B12*IF('RELEVE DES FICHES SUIVEUSES'!AFK12&lt;&gt;"x",'RELEVE DES FICHES SUIVEUSES'!AFK12,0)/3</f>
        <v>0</v>
      </c>
      <c r="AFL12" s="15">
        <f>$B12*IF('RELEVE DES FICHES SUIVEUSES'!AFL12&lt;&gt;"x",'RELEVE DES FICHES SUIVEUSES'!AFL12,0)/3</f>
        <v>0</v>
      </c>
      <c r="AFM12" s="15">
        <f>$B12*IF('RELEVE DES FICHES SUIVEUSES'!AFM12&lt;&gt;"x",'RELEVE DES FICHES SUIVEUSES'!AFM12,0)/3</f>
        <v>0</v>
      </c>
      <c r="AFN12" s="15">
        <f>$B12*IF('RELEVE DES FICHES SUIVEUSES'!AFN12&lt;&gt;"x",'RELEVE DES FICHES SUIVEUSES'!AFN12,0)/3</f>
        <v>0</v>
      </c>
      <c r="AFO12" s="15">
        <f>$B12*IF('RELEVE DES FICHES SUIVEUSES'!AFO12&lt;&gt;"x",'RELEVE DES FICHES SUIVEUSES'!AFO12,0)/3</f>
        <v>0</v>
      </c>
      <c r="AFP12" s="15">
        <f>$B12*IF('RELEVE DES FICHES SUIVEUSES'!AFP12&lt;&gt;"x",'RELEVE DES FICHES SUIVEUSES'!AFP12,0)/3</f>
        <v>0</v>
      </c>
      <c r="AFQ12" s="15">
        <f>$B12*IF('RELEVE DES FICHES SUIVEUSES'!AFQ12&lt;&gt;"x",'RELEVE DES FICHES SUIVEUSES'!AFQ12,0)/3</f>
        <v>0</v>
      </c>
      <c r="AFR12" s="15">
        <f>$B12*IF('RELEVE DES FICHES SUIVEUSES'!AFR12&lt;&gt;"x",'RELEVE DES FICHES SUIVEUSES'!AFR12,0)/3</f>
        <v>0</v>
      </c>
      <c r="AFS12" s="15">
        <f>$B12*IF('RELEVE DES FICHES SUIVEUSES'!AFS12&lt;&gt;"x",'RELEVE DES FICHES SUIVEUSES'!AFS12,0)/3</f>
        <v>0</v>
      </c>
      <c r="AFT12" s="15">
        <f>$B12*IF('RELEVE DES FICHES SUIVEUSES'!AFT12&lt;&gt;"x",'RELEVE DES FICHES SUIVEUSES'!AFT12,0)/3</f>
        <v>0</v>
      </c>
      <c r="AFU12" s="15">
        <f>$B12*IF('RELEVE DES FICHES SUIVEUSES'!AFU12&lt;&gt;"x",'RELEVE DES FICHES SUIVEUSES'!AFU12,0)/3</f>
        <v>0</v>
      </c>
      <c r="AFV12" s="15">
        <f>$B12*IF('RELEVE DES FICHES SUIVEUSES'!AFV12&lt;&gt;"x",'RELEVE DES FICHES SUIVEUSES'!AFV12,0)/3</f>
        <v>0</v>
      </c>
      <c r="AFW12" s="15">
        <f>$B12*IF('RELEVE DES FICHES SUIVEUSES'!AFW12&lt;&gt;"x",'RELEVE DES FICHES SUIVEUSES'!AFW12,0)/3</f>
        <v>0</v>
      </c>
      <c r="AFX12" s="15">
        <f>$B12*IF('RELEVE DES FICHES SUIVEUSES'!AFX12&lt;&gt;"x",'RELEVE DES FICHES SUIVEUSES'!AFX12,0)/3</f>
        <v>0</v>
      </c>
      <c r="AFY12" s="15">
        <f>$B12*IF('RELEVE DES FICHES SUIVEUSES'!AFY12&lt;&gt;"x",'RELEVE DES FICHES SUIVEUSES'!AFY12,0)/3</f>
        <v>0</v>
      </c>
      <c r="AFZ12" s="15">
        <f>$B12*IF('RELEVE DES FICHES SUIVEUSES'!AFZ12&lt;&gt;"x",'RELEVE DES FICHES SUIVEUSES'!AFZ12,0)/3</f>
        <v>0</v>
      </c>
      <c r="AGA12" s="15">
        <f>$B12*IF('RELEVE DES FICHES SUIVEUSES'!AGA12&lt;&gt;"x",'RELEVE DES FICHES SUIVEUSES'!AGA12,0)/3</f>
        <v>0</v>
      </c>
      <c r="AGB12" s="15">
        <f>$B12*IF('RELEVE DES FICHES SUIVEUSES'!AGB12&lt;&gt;"x",'RELEVE DES FICHES SUIVEUSES'!AGB12,0)/3</f>
        <v>0</v>
      </c>
      <c r="AGC12" s="15">
        <f>$B12*IF('RELEVE DES FICHES SUIVEUSES'!AGC12&lt;&gt;"x",'RELEVE DES FICHES SUIVEUSES'!AGC12,0)/3</f>
        <v>0</v>
      </c>
      <c r="AGD12" s="15">
        <f>$B12*IF('RELEVE DES FICHES SUIVEUSES'!AGD12&lt;&gt;"x",'RELEVE DES FICHES SUIVEUSES'!AGD12,0)/3</f>
        <v>0</v>
      </c>
      <c r="AGE12" s="15">
        <f>$B12*IF('RELEVE DES FICHES SUIVEUSES'!AGE12&lt;&gt;"x",'RELEVE DES FICHES SUIVEUSES'!AGE12,0)/3</f>
        <v>0</v>
      </c>
      <c r="AGF12" s="15">
        <f>$B12*IF('RELEVE DES FICHES SUIVEUSES'!AGF12&lt;&gt;"x",'RELEVE DES FICHES SUIVEUSES'!AGF12,0)/3</f>
        <v>0</v>
      </c>
      <c r="AGG12" s="15">
        <f>$B12*IF('RELEVE DES FICHES SUIVEUSES'!AGG12&lt;&gt;"x",'RELEVE DES FICHES SUIVEUSES'!AGG12,0)/3</f>
        <v>0</v>
      </c>
      <c r="AGH12" s="15">
        <f>$B12*IF('RELEVE DES FICHES SUIVEUSES'!AGH12&lt;&gt;"x",'RELEVE DES FICHES SUIVEUSES'!AGH12,0)/3</f>
        <v>0</v>
      </c>
      <c r="AGI12" s="15">
        <f>$B12*IF('RELEVE DES FICHES SUIVEUSES'!AGI12&lt;&gt;"x",'RELEVE DES FICHES SUIVEUSES'!AGI12,0)/3</f>
        <v>0</v>
      </c>
      <c r="AGJ12" s="15">
        <f>$B12*IF('RELEVE DES FICHES SUIVEUSES'!AGJ12&lt;&gt;"x",'RELEVE DES FICHES SUIVEUSES'!AGJ12,0)/3</f>
        <v>0</v>
      </c>
      <c r="AGK12" s="15">
        <f>$B12*IF('RELEVE DES FICHES SUIVEUSES'!AGK12&lt;&gt;"x",'RELEVE DES FICHES SUIVEUSES'!AGK12,0)/3</f>
        <v>0</v>
      </c>
      <c r="AGL12" s="15">
        <f>$B12*IF('RELEVE DES FICHES SUIVEUSES'!AGL12&lt;&gt;"x",'RELEVE DES FICHES SUIVEUSES'!AGL12,0)/3</f>
        <v>0</v>
      </c>
      <c r="AGM12" s="15">
        <f>$B12*IF('RELEVE DES FICHES SUIVEUSES'!AGM12&lt;&gt;"x",'RELEVE DES FICHES SUIVEUSES'!AGM12,0)/3</f>
        <v>0</v>
      </c>
      <c r="AGN12" s="15">
        <f>$B12*IF('RELEVE DES FICHES SUIVEUSES'!AGN12&lt;&gt;"x",'RELEVE DES FICHES SUIVEUSES'!AGN12,0)/3</f>
        <v>0</v>
      </c>
      <c r="AGO12" s="15">
        <f>$B12*IF('RELEVE DES FICHES SUIVEUSES'!AGO12&lt;&gt;"x",'RELEVE DES FICHES SUIVEUSES'!AGO12,0)/3</f>
        <v>0</v>
      </c>
      <c r="AGP12" s="15">
        <f>$B12*IF('RELEVE DES FICHES SUIVEUSES'!AGP12&lt;&gt;"x",'RELEVE DES FICHES SUIVEUSES'!AGP12,0)/3</f>
        <v>0</v>
      </c>
      <c r="AGQ12" s="15">
        <f>$B12*IF('RELEVE DES FICHES SUIVEUSES'!AGQ12&lt;&gt;"x",'RELEVE DES FICHES SUIVEUSES'!AGQ12,0)/3</f>
        <v>0</v>
      </c>
      <c r="AGR12" s="15">
        <f>$B12*IF('RELEVE DES FICHES SUIVEUSES'!AGR12&lt;&gt;"x",'RELEVE DES FICHES SUIVEUSES'!AGR12,0)/3</f>
        <v>0</v>
      </c>
      <c r="AGS12" s="15">
        <f>$B12*IF('RELEVE DES FICHES SUIVEUSES'!AGS12&lt;&gt;"x",'RELEVE DES FICHES SUIVEUSES'!AGS12,0)/3</f>
        <v>0</v>
      </c>
      <c r="AGT12" s="15">
        <f>$B12*IF('RELEVE DES FICHES SUIVEUSES'!AGT12&lt;&gt;"x",'RELEVE DES FICHES SUIVEUSES'!AGT12,0)/3</f>
        <v>0</v>
      </c>
      <c r="AGU12" s="15">
        <f>$B12*IF('RELEVE DES FICHES SUIVEUSES'!AGU12&lt;&gt;"x",'RELEVE DES FICHES SUIVEUSES'!AGU12,0)/3</f>
        <v>0</v>
      </c>
      <c r="AGV12" s="15">
        <f>$B12*IF('RELEVE DES FICHES SUIVEUSES'!AGV12&lt;&gt;"x",'RELEVE DES FICHES SUIVEUSES'!AGV12,0)/3</f>
        <v>0</v>
      </c>
      <c r="AGW12" s="15">
        <f>$B12*IF('RELEVE DES FICHES SUIVEUSES'!AGW12&lt;&gt;"x",'RELEVE DES FICHES SUIVEUSES'!AGW12,0)/3</f>
        <v>0</v>
      </c>
      <c r="AGX12" s="15">
        <f>$B12*IF('RELEVE DES FICHES SUIVEUSES'!AGX12&lt;&gt;"x",'RELEVE DES FICHES SUIVEUSES'!AGX12,0)/3</f>
        <v>0</v>
      </c>
      <c r="AGY12" s="15">
        <f>$B12*IF('RELEVE DES FICHES SUIVEUSES'!AGY12&lt;&gt;"x",'RELEVE DES FICHES SUIVEUSES'!AGY12,0)/3</f>
        <v>0</v>
      </c>
      <c r="AGZ12" s="15">
        <f>$B12*IF('RELEVE DES FICHES SUIVEUSES'!AGZ12&lt;&gt;"x",'RELEVE DES FICHES SUIVEUSES'!AGZ12,0)/3</f>
        <v>0</v>
      </c>
      <c r="AHA12" s="15">
        <f>$B12*IF('RELEVE DES FICHES SUIVEUSES'!AHA12&lt;&gt;"x",'RELEVE DES FICHES SUIVEUSES'!AHA12,0)/3</f>
        <v>0</v>
      </c>
      <c r="AHB12" s="15">
        <f>$B12*IF('RELEVE DES FICHES SUIVEUSES'!AHB12&lt;&gt;"x",'RELEVE DES FICHES SUIVEUSES'!AHB12,0)/3</f>
        <v>0</v>
      </c>
      <c r="AHC12" s="15">
        <f>$B12*IF('RELEVE DES FICHES SUIVEUSES'!AHC12&lt;&gt;"x",'RELEVE DES FICHES SUIVEUSES'!AHC12,0)/3</f>
        <v>0</v>
      </c>
      <c r="AHD12" s="15">
        <f>$B12*IF('RELEVE DES FICHES SUIVEUSES'!AHD12&lt;&gt;"x",'RELEVE DES FICHES SUIVEUSES'!AHD12,0)/3</f>
        <v>0</v>
      </c>
      <c r="AHE12" s="15">
        <f>$B12*IF('RELEVE DES FICHES SUIVEUSES'!AHE12&lt;&gt;"x",'RELEVE DES FICHES SUIVEUSES'!AHE12,0)/3</f>
        <v>0</v>
      </c>
      <c r="AHF12" s="15">
        <f>$B12*IF('RELEVE DES FICHES SUIVEUSES'!AHF12&lt;&gt;"x",'RELEVE DES FICHES SUIVEUSES'!AHF12,0)/3</f>
        <v>0</v>
      </c>
      <c r="AHG12" s="15">
        <f>$B12*IF('RELEVE DES FICHES SUIVEUSES'!AHG12&lt;&gt;"x",'RELEVE DES FICHES SUIVEUSES'!AHG12,0)/3</f>
        <v>0</v>
      </c>
      <c r="AHH12" s="15">
        <f>$B12*IF('RELEVE DES FICHES SUIVEUSES'!AHH12&lt;&gt;"x",'RELEVE DES FICHES SUIVEUSES'!AHH12,0)/3</f>
        <v>0</v>
      </c>
      <c r="AHI12" s="15">
        <f>$B12*IF('RELEVE DES FICHES SUIVEUSES'!AHI12&lt;&gt;"x",'RELEVE DES FICHES SUIVEUSES'!AHI12,0)/3</f>
        <v>0</v>
      </c>
      <c r="AHJ12" s="15">
        <f>$B12*IF('RELEVE DES FICHES SUIVEUSES'!AHJ12&lt;&gt;"x",'RELEVE DES FICHES SUIVEUSES'!AHJ12,0)/3</f>
        <v>0</v>
      </c>
      <c r="AHK12" s="15">
        <f>$B12*IF('RELEVE DES FICHES SUIVEUSES'!AHK12&lt;&gt;"x",'RELEVE DES FICHES SUIVEUSES'!AHK12,0)/3</f>
        <v>0</v>
      </c>
      <c r="AHL12" s="15">
        <f>$B12*IF('RELEVE DES FICHES SUIVEUSES'!AHL12&lt;&gt;"x",'RELEVE DES FICHES SUIVEUSES'!AHL12,0)/3</f>
        <v>0</v>
      </c>
      <c r="AHM12" s="15">
        <f>$B12*IF('RELEVE DES FICHES SUIVEUSES'!AHM12&lt;&gt;"x",'RELEVE DES FICHES SUIVEUSES'!AHM12,0)/3</f>
        <v>0</v>
      </c>
      <c r="AHN12" s="15">
        <f>$B12*IF('RELEVE DES FICHES SUIVEUSES'!AHN12&lt;&gt;"x",'RELEVE DES FICHES SUIVEUSES'!AHN12,0)/3</f>
        <v>0</v>
      </c>
      <c r="AHO12" s="15">
        <f>$B12*IF('RELEVE DES FICHES SUIVEUSES'!AHO12&lt;&gt;"x",'RELEVE DES FICHES SUIVEUSES'!AHO12,0)/3</f>
        <v>0</v>
      </c>
      <c r="AHP12" s="15">
        <f>$B12*IF('RELEVE DES FICHES SUIVEUSES'!AHP12&lt;&gt;"x",'RELEVE DES FICHES SUIVEUSES'!AHP12,0)/3</f>
        <v>0</v>
      </c>
      <c r="AHQ12" s="15">
        <f>$B12*IF('RELEVE DES FICHES SUIVEUSES'!AHQ12&lt;&gt;"x",'RELEVE DES FICHES SUIVEUSES'!AHQ12,0)/3</f>
        <v>0</v>
      </c>
      <c r="AHR12" s="15">
        <f>$B12*IF('RELEVE DES FICHES SUIVEUSES'!AHR12&lt;&gt;"x",'RELEVE DES FICHES SUIVEUSES'!AHR12,0)/3</f>
        <v>0</v>
      </c>
      <c r="AHS12" s="15">
        <f>$B12*IF('RELEVE DES FICHES SUIVEUSES'!AHS12&lt;&gt;"x",'RELEVE DES FICHES SUIVEUSES'!AHS12,0)/3</f>
        <v>0</v>
      </c>
      <c r="AHT12" s="15">
        <f>$B12*IF('RELEVE DES FICHES SUIVEUSES'!AHT12&lt;&gt;"x",'RELEVE DES FICHES SUIVEUSES'!AHT12,0)/3</f>
        <v>0</v>
      </c>
      <c r="AHU12" s="15">
        <f>$B12*IF('RELEVE DES FICHES SUIVEUSES'!AHU12&lt;&gt;"x",'RELEVE DES FICHES SUIVEUSES'!AHU12,0)/3</f>
        <v>0</v>
      </c>
      <c r="AHV12" s="15">
        <f>$B12*IF('RELEVE DES FICHES SUIVEUSES'!AHV12&lt;&gt;"x",'RELEVE DES FICHES SUIVEUSES'!AHV12,0)/3</f>
        <v>0</v>
      </c>
      <c r="AHW12" s="15">
        <f>$B12*IF('RELEVE DES FICHES SUIVEUSES'!AHW12&lt;&gt;"x",'RELEVE DES FICHES SUIVEUSES'!AHW12,0)/3</f>
        <v>0</v>
      </c>
      <c r="AHX12" s="15">
        <f>$B12*IF('RELEVE DES FICHES SUIVEUSES'!AHX12&lt;&gt;"x",'RELEVE DES FICHES SUIVEUSES'!AHX12,0)/3</f>
        <v>0</v>
      </c>
      <c r="AHY12" s="15">
        <f>$B12*IF('RELEVE DES FICHES SUIVEUSES'!AHY12&lt;&gt;"x",'RELEVE DES FICHES SUIVEUSES'!AHY12,0)/3</f>
        <v>0</v>
      </c>
      <c r="AHZ12" s="15">
        <f>$B12*IF('RELEVE DES FICHES SUIVEUSES'!AHZ12&lt;&gt;"x",'RELEVE DES FICHES SUIVEUSES'!AHZ12,0)/3</f>
        <v>0</v>
      </c>
      <c r="AIA12" s="15">
        <f>$B12*IF('RELEVE DES FICHES SUIVEUSES'!AIA12&lt;&gt;"x",'RELEVE DES FICHES SUIVEUSES'!AIA12,0)/3</f>
        <v>0</v>
      </c>
      <c r="AIB12" s="15">
        <f>$B12*IF('RELEVE DES FICHES SUIVEUSES'!AIB12&lt;&gt;"x",'RELEVE DES FICHES SUIVEUSES'!AIB12,0)/3</f>
        <v>0</v>
      </c>
      <c r="AIC12" s="15">
        <f>$B12*IF('RELEVE DES FICHES SUIVEUSES'!AIC12&lt;&gt;"x",'RELEVE DES FICHES SUIVEUSES'!AIC12,0)/3</f>
        <v>0</v>
      </c>
      <c r="AID12" s="15">
        <f>$B12*IF('RELEVE DES FICHES SUIVEUSES'!AID12&lt;&gt;"x",'RELEVE DES FICHES SUIVEUSES'!AID12,0)/3</f>
        <v>0</v>
      </c>
      <c r="AIE12" s="15">
        <f>$B12*IF('RELEVE DES FICHES SUIVEUSES'!AIE12&lt;&gt;"x",'RELEVE DES FICHES SUIVEUSES'!AIE12,0)/3</f>
        <v>0</v>
      </c>
      <c r="AIF12" s="15">
        <f>$B12*IF('RELEVE DES FICHES SUIVEUSES'!AIF12&lt;&gt;"x",'RELEVE DES FICHES SUIVEUSES'!AIF12,0)/3</f>
        <v>0</v>
      </c>
      <c r="AIG12" s="15">
        <f>$B12*IF('RELEVE DES FICHES SUIVEUSES'!AIG12&lt;&gt;"x",'RELEVE DES FICHES SUIVEUSES'!AIG12,0)/3</f>
        <v>0</v>
      </c>
      <c r="AIH12" s="15">
        <f>$B12*IF('RELEVE DES FICHES SUIVEUSES'!AIH12&lt;&gt;"x",'RELEVE DES FICHES SUIVEUSES'!AIH12,0)/3</f>
        <v>0</v>
      </c>
      <c r="AII12" s="15">
        <f>$B12*IF('RELEVE DES FICHES SUIVEUSES'!AII12&lt;&gt;"x",'RELEVE DES FICHES SUIVEUSES'!AII12,0)/3</f>
        <v>0</v>
      </c>
      <c r="AIJ12" s="15">
        <f>$B12*IF('RELEVE DES FICHES SUIVEUSES'!AIJ12&lt;&gt;"x",'RELEVE DES FICHES SUIVEUSES'!AIJ12,0)/3</f>
        <v>0</v>
      </c>
      <c r="AIK12" s="15">
        <f>$B12*IF('RELEVE DES FICHES SUIVEUSES'!AIK12&lt;&gt;"x",'RELEVE DES FICHES SUIVEUSES'!AIK12,0)/3</f>
        <v>0</v>
      </c>
      <c r="AIL12" s="15">
        <f>$B12*IF('RELEVE DES FICHES SUIVEUSES'!AIL12&lt;&gt;"x",'RELEVE DES FICHES SUIVEUSES'!AIL12,0)/3</f>
        <v>0</v>
      </c>
      <c r="AIM12" s="15">
        <f>$B12*IF('RELEVE DES FICHES SUIVEUSES'!AIM12&lt;&gt;"x",'RELEVE DES FICHES SUIVEUSES'!AIM12,0)/3</f>
        <v>0</v>
      </c>
      <c r="AIN12" s="15">
        <f>$B12*IF('RELEVE DES FICHES SUIVEUSES'!AIN12&lt;&gt;"x",'RELEVE DES FICHES SUIVEUSES'!AIN12,0)/3</f>
        <v>0</v>
      </c>
      <c r="AIO12" s="15">
        <f>$B12*IF('RELEVE DES FICHES SUIVEUSES'!AIO12&lt;&gt;"x",'RELEVE DES FICHES SUIVEUSES'!AIO12,0)/3</f>
        <v>0</v>
      </c>
      <c r="AIP12" s="15">
        <f>$B12*IF('RELEVE DES FICHES SUIVEUSES'!AIP12&lt;&gt;"x",'RELEVE DES FICHES SUIVEUSES'!AIP12,0)/3</f>
        <v>0</v>
      </c>
      <c r="AIQ12" s="15">
        <f>$B12*IF('RELEVE DES FICHES SUIVEUSES'!AIQ12&lt;&gt;"x",'RELEVE DES FICHES SUIVEUSES'!AIQ12,0)/3</f>
        <v>0</v>
      </c>
      <c r="AIR12" s="15">
        <f>$B12*IF('RELEVE DES FICHES SUIVEUSES'!AIR12&lt;&gt;"x",'RELEVE DES FICHES SUIVEUSES'!AIR12,0)/3</f>
        <v>0</v>
      </c>
      <c r="AIS12" s="15">
        <f>$B12*IF('RELEVE DES FICHES SUIVEUSES'!AIS12&lt;&gt;"x",'RELEVE DES FICHES SUIVEUSES'!AIS12,0)/3</f>
        <v>0</v>
      </c>
      <c r="AIT12" s="15">
        <f>$B12*IF('RELEVE DES FICHES SUIVEUSES'!AIT12&lt;&gt;"x",'RELEVE DES FICHES SUIVEUSES'!AIT12,0)/3</f>
        <v>0</v>
      </c>
      <c r="AIU12" s="15">
        <f>$B12*IF('RELEVE DES FICHES SUIVEUSES'!AIU12&lt;&gt;"x",'RELEVE DES FICHES SUIVEUSES'!AIU12,0)/3</f>
        <v>0</v>
      </c>
      <c r="AIV12" s="15">
        <f>$B12*IF('RELEVE DES FICHES SUIVEUSES'!AIV12&lt;&gt;"x",'RELEVE DES FICHES SUIVEUSES'!AIV12,0)/3</f>
        <v>0</v>
      </c>
      <c r="AIW12" s="15">
        <f>$B12*IF('RELEVE DES FICHES SUIVEUSES'!AIW12&lt;&gt;"x",'RELEVE DES FICHES SUIVEUSES'!AIW12,0)/3</f>
        <v>0</v>
      </c>
      <c r="AIX12" s="15">
        <f>$B12*IF('RELEVE DES FICHES SUIVEUSES'!AIX12&lt;&gt;"x",'RELEVE DES FICHES SUIVEUSES'!AIX12,0)/3</f>
        <v>0</v>
      </c>
      <c r="AIY12" s="15">
        <f>$B12*IF('RELEVE DES FICHES SUIVEUSES'!AIY12&lt;&gt;"x",'RELEVE DES FICHES SUIVEUSES'!AIY12,0)/3</f>
        <v>0</v>
      </c>
      <c r="AIZ12" s="15">
        <f>$B12*IF('RELEVE DES FICHES SUIVEUSES'!AIZ12&lt;&gt;"x",'RELEVE DES FICHES SUIVEUSES'!AIZ12,0)/3</f>
        <v>0</v>
      </c>
      <c r="AJA12" s="15">
        <f>$B12*IF('RELEVE DES FICHES SUIVEUSES'!AJA12&lt;&gt;"x",'RELEVE DES FICHES SUIVEUSES'!AJA12,0)/3</f>
        <v>0</v>
      </c>
      <c r="AJB12" s="15">
        <f>$B12*IF('RELEVE DES FICHES SUIVEUSES'!AJB12&lt;&gt;"x",'RELEVE DES FICHES SUIVEUSES'!AJB12,0)/3</f>
        <v>0</v>
      </c>
      <c r="AJC12" s="15">
        <f>$B12*IF('RELEVE DES FICHES SUIVEUSES'!AJC12&lt;&gt;"x",'RELEVE DES FICHES SUIVEUSES'!AJC12,0)/3</f>
        <v>0</v>
      </c>
      <c r="AJD12" s="15">
        <f>$B12*IF('RELEVE DES FICHES SUIVEUSES'!AJD12&lt;&gt;"x",'RELEVE DES FICHES SUIVEUSES'!AJD12,0)/3</f>
        <v>0</v>
      </c>
      <c r="AJE12" s="15">
        <f>$B12*IF('RELEVE DES FICHES SUIVEUSES'!AJE12&lt;&gt;"x",'RELEVE DES FICHES SUIVEUSES'!AJE12,0)/3</f>
        <v>0</v>
      </c>
      <c r="AJF12" s="15">
        <f>$B12*IF('RELEVE DES FICHES SUIVEUSES'!AJF12&lt;&gt;"x",'RELEVE DES FICHES SUIVEUSES'!AJF12,0)/3</f>
        <v>0</v>
      </c>
      <c r="AJG12" s="15">
        <f>$B12*IF('RELEVE DES FICHES SUIVEUSES'!AJG12&lt;&gt;"x",'RELEVE DES FICHES SUIVEUSES'!AJG12,0)/3</f>
        <v>0</v>
      </c>
      <c r="AJH12" s="15">
        <f>$B12*IF('RELEVE DES FICHES SUIVEUSES'!AJH12&lt;&gt;"x",'RELEVE DES FICHES SUIVEUSES'!AJH12,0)/3</f>
        <v>0</v>
      </c>
      <c r="AJI12" s="15">
        <f>$B12*IF('RELEVE DES FICHES SUIVEUSES'!AJI12&lt;&gt;"x",'RELEVE DES FICHES SUIVEUSES'!AJI12,0)/3</f>
        <v>0</v>
      </c>
      <c r="AJJ12" s="15">
        <f>$B12*IF('RELEVE DES FICHES SUIVEUSES'!AJJ12&lt;&gt;"x",'RELEVE DES FICHES SUIVEUSES'!AJJ12,0)/3</f>
        <v>0</v>
      </c>
      <c r="AJK12" s="15">
        <f>$B12*IF('RELEVE DES FICHES SUIVEUSES'!AJK12&lt;&gt;"x",'RELEVE DES FICHES SUIVEUSES'!AJK12,0)/3</f>
        <v>0</v>
      </c>
      <c r="AJL12" s="15">
        <f>$B12*IF('RELEVE DES FICHES SUIVEUSES'!AJL12&lt;&gt;"x",'RELEVE DES FICHES SUIVEUSES'!AJL12,0)/3</f>
        <v>0</v>
      </c>
      <c r="AJM12" s="15">
        <f>$B12*IF('RELEVE DES FICHES SUIVEUSES'!AJM12&lt;&gt;"x",'RELEVE DES FICHES SUIVEUSES'!AJM12,0)/3</f>
        <v>0</v>
      </c>
      <c r="AJN12" s="15">
        <f>$B12*IF('RELEVE DES FICHES SUIVEUSES'!AJN12&lt;&gt;"x",'RELEVE DES FICHES SUIVEUSES'!AJN12,0)/3</f>
        <v>0</v>
      </c>
      <c r="AJO12" s="15">
        <f>$B12*IF('RELEVE DES FICHES SUIVEUSES'!AJO12&lt;&gt;"x",'RELEVE DES FICHES SUIVEUSES'!AJO12,0)/3</f>
        <v>0</v>
      </c>
      <c r="AJP12" s="15">
        <f>$B12*IF('RELEVE DES FICHES SUIVEUSES'!AJP12&lt;&gt;"x",'RELEVE DES FICHES SUIVEUSES'!AJP12,0)/3</f>
        <v>0</v>
      </c>
      <c r="AJQ12" s="15">
        <f>$B12*IF('RELEVE DES FICHES SUIVEUSES'!AJQ12&lt;&gt;"x",'RELEVE DES FICHES SUIVEUSES'!AJQ12,0)/3</f>
        <v>0</v>
      </c>
      <c r="AJR12" s="15">
        <f>$B12*IF('RELEVE DES FICHES SUIVEUSES'!AJR12&lt;&gt;"x",'RELEVE DES FICHES SUIVEUSES'!AJR12,0)/3</f>
        <v>0</v>
      </c>
      <c r="AJS12" s="15">
        <f>$B12*IF('RELEVE DES FICHES SUIVEUSES'!AJS12&lt;&gt;"x",'RELEVE DES FICHES SUIVEUSES'!AJS12,0)/3</f>
        <v>0</v>
      </c>
      <c r="AJT12" s="15">
        <f>$B12*IF('RELEVE DES FICHES SUIVEUSES'!AJT12&lt;&gt;"x",'RELEVE DES FICHES SUIVEUSES'!AJT12,0)/3</f>
        <v>0</v>
      </c>
      <c r="AJU12" s="15">
        <f>$B12*IF('RELEVE DES FICHES SUIVEUSES'!AJU12&lt;&gt;"x",'RELEVE DES FICHES SUIVEUSES'!AJU12,0)/3</f>
        <v>0</v>
      </c>
      <c r="AJV12" s="15">
        <f>$B12*IF('RELEVE DES FICHES SUIVEUSES'!AJV12&lt;&gt;"x",'RELEVE DES FICHES SUIVEUSES'!AJV12,0)/3</f>
        <v>0</v>
      </c>
      <c r="AJW12" s="15">
        <f>$B12*IF('RELEVE DES FICHES SUIVEUSES'!AJW12&lt;&gt;"x",'RELEVE DES FICHES SUIVEUSES'!AJW12,0)/3</f>
        <v>0</v>
      </c>
      <c r="AJX12" s="15">
        <f>$B12*IF('RELEVE DES FICHES SUIVEUSES'!AJX12&lt;&gt;"x",'RELEVE DES FICHES SUIVEUSES'!AJX12,0)/3</f>
        <v>0</v>
      </c>
      <c r="AJY12" s="15">
        <f>$B12*IF('RELEVE DES FICHES SUIVEUSES'!AJY12&lt;&gt;"x",'RELEVE DES FICHES SUIVEUSES'!AJY12,0)/3</f>
        <v>0</v>
      </c>
      <c r="AJZ12" s="15">
        <f>$B12*IF('RELEVE DES FICHES SUIVEUSES'!AJZ12&lt;&gt;"x",'RELEVE DES FICHES SUIVEUSES'!AJZ12,0)/3</f>
        <v>0</v>
      </c>
      <c r="AKA12" s="15">
        <f>$B12*IF('RELEVE DES FICHES SUIVEUSES'!AKA12&lt;&gt;"x",'RELEVE DES FICHES SUIVEUSES'!AKA12,0)/3</f>
        <v>0</v>
      </c>
      <c r="AKB12" s="15">
        <f>$B12*IF('RELEVE DES FICHES SUIVEUSES'!AKB12&lt;&gt;"x",'RELEVE DES FICHES SUIVEUSES'!AKB12,0)/3</f>
        <v>0</v>
      </c>
      <c r="AKC12" s="15">
        <f>$B12*IF('RELEVE DES FICHES SUIVEUSES'!AKC12&lt;&gt;"x",'RELEVE DES FICHES SUIVEUSES'!AKC12,0)/3</f>
        <v>0</v>
      </c>
      <c r="AKD12" s="15">
        <f>$B12*IF('RELEVE DES FICHES SUIVEUSES'!AKD12&lt;&gt;"x",'RELEVE DES FICHES SUIVEUSES'!AKD12,0)/3</f>
        <v>0</v>
      </c>
      <c r="AKE12" s="15">
        <f>$B12*IF('RELEVE DES FICHES SUIVEUSES'!AKE12&lt;&gt;"x",'RELEVE DES FICHES SUIVEUSES'!AKE12,0)/3</f>
        <v>0</v>
      </c>
      <c r="AKF12" s="15">
        <f>$B12*IF('RELEVE DES FICHES SUIVEUSES'!AKF12&lt;&gt;"x",'RELEVE DES FICHES SUIVEUSES'!AKF12,0)/3</f>
        <v>0</v>
      </c>
      <c r="AKG12" s="15">
        <f>$B12*IF('RELEVE DES FICHES SUIVEUSES'!AKG12&lt;&gt;"x",'RELEVE DES FICHES SUIVEUSES'!AKG12,0)/3</f>
        <v>0</v>
      </c>
      <c r="AKH12" s="15">
        <f>$B12*IF('RELEVE DES FICHES SUIVEUSES'!AKH12&lt;&gt;"x",'RELEVE DES FICHES SUIVEUSES'!AKH12,0)/3</f>
        <v>0</v>
      </c>
      <c r="AKI12" s="15">
        <f>$B12*IF('RELEVE DES FICHES SUIVEUSES'!AKI12&lt;&gt;"x",'RELEVE DES FICHES SUIVEUSES'!AKI12,0)/3</f>
        <v>0</v>
      </c>
      <c r="AKJ12" s="15">
        <f>$B12*IF('RELEVE DES FICHES SUIVEUSES'!AKJ12&lt;&gt;"x",'RELEVE DES FICHES SUIVEUSES'!AKJ12,0)/3</f>
        <v>0</v>
      </c>
      <c r="AKK12" s="15">
        <f>$B12*IF('RELEVE DES FICHES SUIVEUSES'!AKK12&lt;&gt;"x",'RELEVE DES FICHES SUIVEUSES'!AKK12,0)/3</f>
        <v>0</v>
      </c>
      <c r="AKL12" s="15">
        <f>$B12*IF('RELEVE DES FICHES SUIVEUSES'!AKL12&lt;&gt;"x",'RELEVE DES FICHES SUIVEUSES'!AKL12,0)/3</f>
        <v>0</v>
      </c>
      <c r="AKM12" s="15">
        <f>$B12*IF('RELEVE DES FICHES SUIVEUSES'!AKM12&lt;&gt;"x",'RELEVE DES FICHES SUIVEUSES'!AKM12,0)/3</f>
        <v>0</v>
      </c>
      <c r="AKN12" s="15">
        <f>$B12*IF('RELEVE DES FICHES SUIVEUSES'!AKN12&lt;&gt;"x",'RELEVE DES FICHES SUIVEUSES'!AKN12,0)/3</f>
        <v>0</v>
      </c>
      <c r="AKO12" s="15">
        <f>$B12*IF('RELEVE DES FICHES SUIVEUSES'!AKO12&lt;&gt;"x",'RELEVE DES FICHES SUIVEUSES'!AKO12,0)/3</f>
        <v>0</v>
      </c>
      <c r="AKP12" s="15">
        <f>$B12*IF('RELEVE DES FICHES SUIVEUSES'!AKP12&lt;&gt;"x",'RELEVE DES FICHES SUIVEUSES'!AKP12,0)/3</f>
        <v>0</v>
      </c>
      <c r="AKQ12" s="15">
        <f>$B12*IF('RELEVE DES FICHES SUIVEUSES'!AKQ12&lt;&gt;"x",'RELEVE DES FICHES SUIVEUSES'!AKQ12,0)/3</f>
        <v>0</v>
      </c>
      <c r="AKR12" s="15">
        <f>$B12*IF('RELEVE DES FICHES SUIVEUSES'!AKR12&lt;&gt;"x",'RELEVE DES FICHES SUIVEUSES'!AKR12,0)/3</f>
        <v>0</v>
      </c>
      <c r="AKS12" s="15">
        <f>$B12*IF('RELEVE DES FICHES SUIVEUSES'!AKS12&lt;&gt;"x",'RELEVE DES FICHES SUIVEUSES'!AKS12,0)/3</f>
        <v>0</v>
      </c>
      <c r="AKT12" s="15">
        <f>$B12*IF('RELEVE DES FICHES SUIVEUSES'!AKT12&lt;&gt;"x",'RELEVE DES FICHES SUIVEUSES'!AKT12,0)/3</f>
        <v>0</v>
      </c>
      <c r="AKU12" s="15">
        <f>$B12*IF('RELEVE DES FICHES SUIVEUSES'!AKU12&lt;&gt;"x",'RELEVE DES FICHES SUIVEUSES'!AKU12,0)/3</f>
        <v>0</v>
      </c>
      <c r="AKV12" s="15">
        <f>$B12*IF('RELEVE DES FICHES SUIVEUSES'!AKV12&lt;&gt;"x",'RELEVE DES FICHES SUIVEUSES'!AKV12,0)/3</f>
        <v>0</v>
      </c>
      <c r="AKW12" s="15">
        <f>$B12*IF('RELEVE DES FICHES SUIVEUSES'!AKW12&lt;&gt;"x",'RELEVE DES FICHES SUIVEUSES'!AKW12,0)/3</f>
        <v>0</v>
      </c>
      <c r="AKX12" s="15">
        <f>$B12*IF('RELEVE DES FICHES SUIVEUSES'!AKX12&lt;&gt;"x",'RELEVE DES FICHES SUIVEUSES'!AKX12,0)/3</f>
        <v>0</v>
      </c>
      <c r="AKY12" s="15">
        <f>$B12*IF('RELEVE DES FICHES SUIVEUSES'!AKY12&lt;&gt;"x",'RELEVE DES FICHES SUIVEUSES'!AKY12,0)/3</f>
        <v>0</v>
      </c>
      <c r="AKZ12" s="15">
        <f>$B12*IF('RELEVE DES FICHES SUIVEUSES'!AKZ12&lt;&gt;"x",'RELEVE DES FICHES SUIVEUSES'!AKZ12,0)/3</f>
        <v>0</v>
      </c>
      <c r="ALA12" s="15">
        <f>$B12*IF('RELEVE DES FICHES SUIVEUSES'!ALA12&lt;&gt;"x",'RELEVE DES FICHES SUIVEUSES'!ALA12,0)/3</f>
        <v>0</v>
      </c>
      <c r="ALB12" s="15">
        <f>$B12*IF('RELEVE DES FICHES SUIVEUSES'!ALB12&lt;&gt;"x",'RELEVE DES FICHES SUIVEUSES'!ALB12,0)/3</f>
        <v>0</v>
      </c>
      <c r="ALC12" s="15">
        <f>$B12*IF('RELEVE DES FICHES SUIVEUSES'!ALC12&lt;&gt;"x",'RELEVE DES FICHES SUIVEUSES'!ALC12,0)/3</f>
        <v>0</v>
      </c>
      <c r="ALD12" s="15">
        <f>$B12*IF('RELEVE DES FICHES SUIVEUSES'!ALD12&lt;&gt;"x",'RELEVE DES FICHES SUIVEUSES'!ALD12,0)/3</f>
        <v>0</v>
      </c>
      <c r="ALE12" s="15">
        <f>$B12*IF('RELEVE DES FICHES SUIVEUSES'!ALE12&lt;&gt;"x",'RELEVE DES FICHES SUIVEUSES'!ALE12,0)/3</f>
        <v>0</v>
      </c>
      <c r="ALF12" s="15">
        <f>$B12*IF('RELEVE DES FICHES SUIVEUSES'!ALF12&lt;&gt;"x",'RELEVE DES FICHES SUIVEUSES'!ALF12,0)/3</f>
        <v>0</v>
      </c>
      <c r="ALG12" s="15">
        <f>$B12*IF('RELEVE DES FICHES SUIVEUSES'!ALG12&lt;&gt;"x",'RELEVE DES FICHES SUIVEUSES'!ALG12,0)/3</f>
        <v>0</v>
      </c>
      <c r="ALH12" s="15">
        <f>$B12*IF('RELEVE DES FICHES SUIVEUSES'!ALH12&lt;&gt;"x",'RELEVE DES FICHES SUIVEUSES'!ALH12,0)/3</f>
        <v>0</v>
      </c>
      <c r="ALI12" s="15">
        <f>$B12*IF('RELEVE DES FICHES SUIVEUSES'!ALI12&lt;&gt;"x",'RELEVE DES FICHES SUIVEUSES'!ALI12,0)/3</f>
        <v>0</v>
      </c>
      <c r="ALJ12" s="15">
        <f>$B12*IF('RELEVE DES FICHES SUIVEUSES'!ALJ12&lt;&gt;"x",'RELEVE DES FICHES SUIVEUSES'!ALJ12,0)/3</f>
        <v>0</v>
      </c>
      <c r="ALK12" s="15">
        <f>$B12*IF('RELEVE DES FICHES SUIVEUSES'!ALK12&lt;&gt;"x",'RELEVE DES FICHES SUIVEUSES'!ALK12,0)/3</f>
        <v>0</v>
      </c>
      <c r="ALL12" s="15">
        <f>$B12*IF('RELEVE DES FICHES SUIVEUSES'!ALL12&lt;&gt;"x",'RELEVE DES FICHES SUIVEUSES'!ALL12,0)/3</f>
        <v>0</v>
      </c>
      <c r="ALM12" s="15">
        <f>$B12*IF('RELEVE DES FICHES SUIVEUSES'!ALM12&lt;&gt;"x",'RELEVE DES FICHES SUIVEUSES'!ALM12,0)/3</f>
        <v>0</v>
      </c>
      <c r="ALN12" s="15">
        <f>$B12*IF('RELEVE DES FICHES SUIVEUSES'!ALN12&lt;&gt;"x",'RELEVE DES FICHES SUIVEUSES'!ALN12,0)/3</f>
        <v>0</v>
      </c>
      <c r="ALO12" s="15">
        <f>$B12*IF('RELEVE DES FICHES SUIVEUSES'!ALO12&lt;&gt;"x",'RELEVE DES FICHES SUIVEUSES'!ALO12,0)/3</f>
        <v>0</v>
      </c>
      <c r="ALP12" s="15">
        <f>$B12*IF('RELEVE DES FICHES SUIVEUSES'!ALP12&lt;&gt;"x",'RELEVE DES FICHES SUIVEUSES'!ALP12,0)/3</f>
        <v>0</v>
      </c>
      <c r="ALQ12" s="15">
        <f>$B12*IF('RELEVE DES FICHES SUIVEUSES'!ALQ12&lt;&gt;"x",'RELEVE DES FICHES SUIVEUSES'!ALQ12,0)/3</f>
        <v>0</v>
      </c>
      <c r="ALR12" s="15">
        <f>$B12*IF('RELEVE DES FICHES SUIVEUSES'!ALR12&lt;&gt;"x",'RELEVE DES FICHES SUIVEUSES'!ALR12,0)/3</f>
        <v>0</v>
      </c>
      <c r="ALS12" s="15">
        <f>$B12*IF('RELEVE DES FICHES SUIVEUSES'!ALS12&lt;&gt;"x",'RELEVE DES FICHES SUIVEUSES'!ALS12,0)/3</f>
        <v>0</v>
      </c>
      <c r="ALT12" s="15">
        <f>$B12*IF('RELEVE DES FICHES SUIVEUSES'!ALT12&lt;&gt;"x",'RELEVE DES FICHES SUIVEUSES'!ALT12,0)/3</f>
        <v>0</v>
      </c>
      <c r="ALU12" s="15">
        <f>$B12*IF('RELEVE DES FICHES SUIVEUSES'!ALU12&lt;&gt;"x",'RELEVE DES FICHES SUIVEUSES'!ALU12,0)/3</f>
        <v>0</v>
      </c>
      <c r="ALV12" s="15">
        <f>$B12*IF('RELEVE DES FICHES SUIVEUSES'!ALV12&lt;&gt;"x",'RELEVE DES FICHES SUIVEUSES'!ALV12,0)/3</f>
        <v>0</v>
      </c>
      <c r="ALW12" s="15">
        <f>$B12*IF('RELEVE DES FICHES SUIVEUSES'!ALW12&lt;&gt;"x",'RELEVE DES FICHES SUIVEUSES'!ALW12,0)/3</f>
        <v>0</v>
      </c>
      <c r="ALX12" s="15">
        <f>$B12*IF('RELEVE DES FICHES SUIVEUSES'!ALX12&lt;&gt;"x",'RELEVE DES FICHES SUIVEUSES'!ALX12,0)/3</f>
        <v>0</v>
      </c>
      <c r="ALY12" s="15">
        <f>$B12*IF('RELEVE DES FICHES SUIVEUSES'!ALY12&lt;&gt;"x",'RELEVE DES FICHES SUIVEUSES'!ALY12,0)/3</f>
        <v>0</v>
      </c>
      <c r="ALZ12" s="15">
        <f>$B12*IF('RELEVE DES FICHES SUIVEUSES'!ALZ12&lt;&gt;"x",'RELEVE DES FICHES SUIVEUSES'!ALZ12,0)/3</f>
        <v>0</v>
      </c>
      <c r="AMA12" s="15">
        <f>$B12*IF('RELEVE DES FICHES SUIVEUSES'!AMA12&lt;&gt;"x",'RELEVE DES FICHES SUIVEUSES'!AMA12,0)/3</f>
        <v>0</v>
      </c>
      <c r="AMB12" s="15">
        <f>$B12*IF('RELEVE DES FICHES SUIVEUSES'!AMB12&lt;&gt;"x",'RELEVE DES FICHES SUIVEUSES'!AMB12,0)/3</f>
        <v>0</v>
      </c>
      <c r="AMC12" s="15">
        <f>$B12*IF('RELEVE DES FICHES SUIVEUSES'!AMC12&lt;&gt;"x",'RELEVE DES FICHES SUIVEUSES'!AMC12,0)/3</f>
        <v>0</v>
      </c>
      <c r="AMD12" s="15">
        <f>$B12*IF('RELEVE DES FICHES SUIVEUSES'!AMD12&lt;&gt;"x",'RELEVE DES FICHES SUIVEUSES'!AMD12,0)/3</f>
        <v>0</v>
      </c>
      <c r="AME12" s="15">
        <f>$B12*IF('RELEVE DES FICHES SUIVEUSES'!AME12&lt;&gt;"x",'RELEVE DES FICHES SUIVEUSES'!AME12,0)/3</f>
        <v>0</v>
      </c>
      <c r="AMF12" s="15">
        <f>$B12*IF('RELEVE DES FICHES SUIVEUSES'!AMF12&lt;&gt;"x",'RELEVE DES FICHES SUIVEUSES'!AMF12,0)/3</f>
        <v>0</v>
      </c>
      <c r="AMG12" s="15">
        <f>$B12*IF('RELEVE DES FICHES SUIVEUSES'!AMG12&lt;&gt;"x",'RELEVE DES FICHES SUIVEUSES'!AMG12,0)/3</f>
        <v>0</v>
      </c>
      <c r="AMH12" s="15">
        <f>$B12*IF('RELEVE DES FICHES SUIVEUSES'!AMH12&lt;&gt;"x",'RELEVE DES FICHES SUIVEUSES'!AMH12,0)/3</f>
        <v>0</v>
      </c>
      <c r="AMI12" s="15">
        <f>$B12*IF('RELEVE DES FICHES SUIVEUSES'!AMI12&lt;&gt;"x",'RELEVE DES FICHES SUIVEUSES'!AMI12,0)/3</f>
        <v>0</v>
      </c>
      <c r="AMJ12" s="15">
        <f>$B12*IF('RELEVE DES FICHES SUIVEUSES'!AMJ12&lt;&gt;"x",'RELEVE DES FICHES SUIVEUSES'!AMJ12,0)/3</f>
        <v>0</v>
      </c>
      <c r="AMK12" s="15">
        <f>$B12*IF('RELEVE DES FICHES SUIVEUSES'!AMK12&lt;&gt;"x",'RELEVE DES FICHES SUIVEUSES'!AMK12,0)/3</f>
        <v>0</v>
      </c>
      <c r="AML12" s="15">
        <f>$B12*IF('RELEVE DES FICHES SUIVEUSES'!AML12&lt;&gt;"x",'RELEVE DES FICHES SUIVEUSES'!AML12,0)/3</f>
        <v>0</v>
      </c>
      <c r="AMM12" s="15">
        <f>$B12*IF('RELEVE DES FICHES SUIVEUSES'!AMM12&lt;&gt;"x",'RELEVE DES FICHES SUIVEUSES'!AMM12,0)/3</f>
        <v>0</v>
      </c>
      <c r="AMN12" s="15">
        <f>$B12*IF('RELEVE DES FICHES SUIVEUSES'!AMN12&lt;&gt;"x",'RELEVE DES FICHES SUIVEUSES'!AMN12,0)/3</f>
        <v>0</v>
      </c>
      <c r="AMO12" s="15">
        <f>$B12*IF('RELEVE DES FICHES SUIVEUSES'!AMO12&lt;&gt;"x",'RELEVE DES FICHES SUIVEUSES'!AMO12,0)/3</f>
        <v>0</v>
      </c>
      <c r="AMP12" s="15">
        <f>$B12*IF('RELEVE DES FICHES SUIVEUSES'!AMP12&lt;&gt;"x",'RELEVE DES FICHES SUIVEUSES'!AMP12,0)/3</f>
        <v>0</v>
      </c>
      <c r="AMQ12" s="15">
        <f>$B12*IF('RELEVE DES FICHES SUIVEUSES'!AMQ12&lt;&gt;"x",'RELEVE DES FICHES SUIVEUSES'!AMQ12,0)/3</f>
        <v>0</v>
      </c>
      <c r="AMR12" s="15">
        <f>$B12*IF('RELEVE DES FICHES SUIVEUSES'!AMR12&lt;&gt;"x",'RELEVE DES FICHES SUIVEUSES'!AMR12,0)/3</f>
        <v>0</v>
      </c>
      <c r="AMS12" s="15">
        <f>$B12*IF('RELEVE DES FICHES SUIVEUSES'!AMS12&lt;&gt;"x",'RELEVE DES FICHES SUIVEUSES'!AMS12,0)/3</f>
        <v>0</v>
      </c>
      <c r="AMT12" s="15">
        <f>$B12*IF('RELEVE DES FICHES SUIVEUSES'!AMT12&lt;&gt;"x",'RELEVE DES FICHES SUIVEUSES'!AMT12,0)/3</f>
        <v>0</v>
      </c>
      <c r="AMU12" s="15">
        <f>$B12*IF('RELEVE DES FICHES SUIVEUSES'!AMU12&lt;&gt;"x",'RELEVE DES FICHES SUIVEUSES'!AMU12,0)/3</f>
        <v>0</v>
      </c>
      <c r="AMV12" s="15">
        <f>$B12*IF('RELEVE DES FICHES SUIVEUSES'!AMV12&lt;&gt;"x",'RELEVE DES FICHES SUIVEUSES'!AMV12,0)/3</f>
        <v>0</v>
      </c>
      <c r="AMW12" s="15">
        <f>$B12*IF('RELEVE DES FICHES SUIVEUSES'!AMW12&lt;&gt;"x",'RELEVE DES FICHES SUIVEUSES'!AMW12,0)/3</f>
        <v>0</v>
      </c>
      <c r="AMX12" s="15">
        <f>$B12*IF('RELEVE DES FICHES SUIVEUSES'!AMX12&lt;&gt;"x",'RELEVE DES FICHES SUIVEUSES'!AMX12,0)/3</f>
        <v>0</v>
      </c>
      <c r="AMY12" s="15">
        <f>$B12*IF('RELEVE DES FICHES SUIVEUSES'!AMY12&lt;&gt;"x",'RELEVE DES FICHES SUIVEUSES'!AMY12,0)/3</f>
        <v>0</v>
      </c>
      <c r="AMZ12" s="15">
        <f>$B12*IF('RELEVE DES FICHES SUIVEUSES'!AMZ12&lt;&gt;"x",'RELEVE DES FICHES SUIVEUSES'!AMZ12,0)/3</f>
        <v>0</v>
      </c>
      <c r="ANA12" s="15">
        <f>$B12*IF('RELEVE DES FICHES SUIVEUSES'!ANA12&lt;&gt;"x",'RELEVE DES FICHES SUIVEUSES'!ANA12,0)/3</f>
        <v>0</v>
      </c>
      <c r="ANB12" s="15">
        <f>$B12*IF('RELEVE DES FICHES SUIVEUSES'!ANB12&lt;&gt;"x",'RELEVE DES FICHES SUIVEUSES'!ANB12,0)/3</f>
        <v>0</v>
      </c>
      <c r="ANC12" s="15">
        <f>$B12*IF('RELEVE DES FICHES SUIVEUSES'!ANC12&lt;&gt;"x",'RELEVE DES FICHES SUIVEUSES'!ANC12,0)/3</f>
        <v>0</v>
      </c>
      <c r="AND12" s="15">
        <f>$B12*IF('RELEVE DES FICHES SUIVEUSES'!AND12&lt;&gt;"x",'RELEVE DES FICHES SUIVEUSES'!AND12,0)/3</f>
        <v>0</v>
      </c>
      <c r="ANE12" s="15">
        <f>$B12*IF('RELEVE DES FICHES SUIVEUSES'!ANE12&lt;&gt;"x",'RELEVE DES FICHES SUIVEUSES'!ANE12,0)/3</f>
        <v>0</v>
      </c>
      <c r="ANF12" s="15">
        <f>$B12*IF('RELEVE DES FICHES SUIVEUSES'!ANF12&lt;&gt;"x",'RELEVE DES FICHES SUIVEUSES'!ANF12,0)/3</f>
        <v>0</v>
      </c>
      <c r="ANG12" s="15">
        <f>$B12*IF('RELEVE DES FICHES SUIVEUSES'!ANG12&lt;&gt;"x",'RELEVE DES FICHES SUIVEUSES'!ANG12,0)/3</f>
        <v>0</v>
      </c>
      <c r="ANH12" s="15">
        <f>$B12*IF('RELEVE DES FICHES SUIVEUSES'!ANH12&lt;&gt;"x",'RELEVE DES FICHES SUIVEUSES'!ANH12,0)/3</f>
        <v>0</v>
      </c>
      <c r="ANI12" s="15">
        <f>$B12*IF('RELEVE DES FICHES SUIVEUSES'!ANI12&lt;&gt;"x",'RELEVE DES FICHES SUIVEUSES'!ANI12,0)/3</f>
        <v>0</v>
      </c>
      <c r="ANJ12" s="15">
        <f>$B12*IF('RELEVE DES FICHES SUIVEUSES'!ANJ12&lt;&gt;"x",'RELEVE DES FICHES SUIVEUSES'!ANJ12,0)/3</f>
        <v>0</v>
      </c>
      <c r="ANK12" s="15">
        <f>$B12*IF('RELEVE DES FICHES SUIVEUSES'!ANK12&lt;&gt;"x",'RELEVE DES FICHES SUIVEUSES'!ANK12,0)/3</f>
        <v>0</v>
      </c>
      <c r="ANL12" s="15">
        <f>$B12*IF('RELEVE DES FICHES SUIVEUSES'!ANL12&lt;&gt;"x",'RELEVE DES FICHES SUIVEUSES'!ANL12,0)/3</f>
        <v>0</v>
      </c>
      <c r="ANM12" s="15">
        <f>$B12*IF('RELEVE DES FICHES SUIVEUSES'!ANM12&lt;&gt;"x",'RELEVE DES FICHES SUIVEUSES'!ANM12,0)/3</f>
        <v>0</v>
      </c>
      <c r="ANN12" s="15">
        <f>$B12*IF('RELEVE DES FICHES SUIVEUSES'!ANN12&lt;&gt;"x",'RELEVE DES FICHES SUIVEUSES'!ANN12,0)/3</f>
        <v>0</v>
      </c>
      <c r="ANO12" s="15">
        <f>$B12*IF('RELEVE DES FICHES SUIVEUSES'!ANO12&lt;&gt;"x",'RELEVE DES FICHES SUIVEUSES'!ANO12,0)/3</f>
        <v>0</v>
      </c>
      <c r="ANP12" s="15">
        <f>$B12*IF('RELEVE DES FICHES SUIVEUSES'!ANP12&lt;&gt;"x",'RELEVE DES FICHES SUIVEUSES'!ANP12,0)/3</f>
        <v>0</v>
      </c>
      <c r="ANQ12" s="15">
        <f>$B12*IF('RELEVE DES FICHES SUIVEUSES'!ANQ12&lt;&gt;"x",'RELEVE DES FICHES SUIVEUSES'!ANQ12,0)/3</f>
        <v>0</v>
      </c>
      <c r="ANR12" s="15">
        <f>$B12*IF('RELEVE DES FICHES SUIVEUSES'!ANR12&lt;&gt;"x",'RELEVE DES FICHES SUIVEUSES'!ANR12,0)/3</f>
        <v>0</v>
      </c>
      <c r="ANS12" s="15">
        <f>$B12*IF('RELEVE DES FICHES SUIVEUSES'!ANS12&lt;&gt;"x",'RELEVE DES FICHES SUIVEUSES'!ANS12,0)/3</f>
        <v>0</v>
      </c>
      <c r="ANT12" s="15">
        <f>$B12*IF('RELEVE DES FICHES SUIVEUSES'!ANT12&lt;&gt;"x",'RELEVE DES FICHES SUIVEUSES'!ANT12,0)/3</f>
        <v>0</v>
      </c>
      <c r="ANU12" s="15">
        <f>$B12*IF('RELEVE DES FICHES SUIVEUSES'!ANU12&lt;&gt;"x",'RELEVE DES FICHES SUIVEUSES'!ANU12,0)/3</f>
        <v>0</v>
      </c>
      <c r="ANV12" s="15">
        <f>$B12*IF('RELEVE DES FICHES SUIVEUSES'!ANV12&lt;&gt;"x",'RELEVE DES FICHES SUIVEUSES'!ANV12,0)/3</f>
        <v>0</v>
      </c>
      <c r="ANW12" s="15">
        <f>$B12*IF('RELEVE DES FICHES SUIVEUSES'!ANW12&lt;&gt;"x",'RELEVE DES FICHES SUIVEUSES'!ANW12,0)/3</f>
        <v>0</v>
      </c>
      <c r="ANX12" s="15">
        <f>$B12*IF('RELEVE DES FICHES SUIVEUSES'!ANX12&lt;&gt;"x",'RELEVE DES FICHES SUIVEUSES'!ANX12,0)/3</f>
        <v>0</v>
      </c>
      <c r="ANY12" s="15">
        <f>$B12*IF('RELEVE DES FICHES SUIVEUSES'!ANY12&lt;&gt;"x",'RELEVE DES FICHES SUIVEUSES'!ANY12,0)/3</f>
        <v>0</v>
      </c>
      <c r="ANZ12" s="15">
        <f>$B12*IF('RELEVE DES FICHES SUIVEUSES'!ANZ12&lt;&gt;"x",'RELEVE DES FICHES SUIVEUSES'!ANZ12,0)/3</f>
        <v>0</v>
      </c>
      <c r="AOA12" s="15">
        <f>$B12*IF('RELEVE DES FICHES SUIVEUSES'!AOA12&lt;&gt;"x",'RELEVE DES FICHES SUIVEUSES'!AOA12,0)/3</f>
        <v>0</v>
      </c>
      <c r="AOB12" s="15">
        <f>$B12*IF('RELEVE DES FICHES SUIVEUSES'!AOB12&lt;&gt;"x",'RELEVE DES FICHES SUIVEUSES'!AOB12,0)/3</f>
        <v>0</v>
      </c>
      <c r="AOC12" s="15">
        <f>$B12*IF('RELEVE DES FICHES SUIVEUSES'!AOC12&lt;&gt;"x",'RELEVE DES FICHES SUIVEUSES'!AOC12,0)/3</f>
        <v>0</v>
      </c>
      <c r="AOD12" s="15">
        <f>$B12*IF('RELEVE DES FICHES SUIVEUSES'!AOD12&lt;&gt;"x",'RELEVE DES FICHES SUIVEUSES'!AOD12,0)/3</f>
        <v>0</v>
      </c>
      <c r="AOE12" s="15">
        <f>$B12*IF('RELEVE DES FICHES SUIVEUSES'!AOE12&lt;&gt;"x",'RELEVE DES FICHES SUIVEUSES'!AOE12,0)/3</f>
        <v>0</v>
      </c>
      <c r="AOF12" s="15">
        <f>$B12*IF('RELEVE DES FICHES SUIVEUSES'!AOF12&lt;&gt;"x",'RELEVE DES FICHES SUIVEUSES'!AOF12,0)/3</f>
        <v>0</v>
      </c>
      <c r="AOG12" s="15">
        <f>$B12*IF('RELEVE DES FICHES SUIVEUSES'!AOG12&lt;&gt;"x",'RELEVE DES FICHES SUIVEUSES'!AOG12,0)/3</f>
        <v>0</v>
      </c>
      <c r="AOH12" s="15">
        <f>$B12*IF('RELEVE DES FICHES SUIVEUSES'!AOH12&lt;&gt;"x",'RELEVE DES FICHES SUIVEUSES'!AOH12,0)/3</f>
        <v>0</v>
      </c>
      <c r="AOI12" s="15">
        <f>$B12*IF('RELEVE DES FICHES SUIVEUSES'!AOI12&lt;&gt;"x",'RELEVE DES FICHES SUIVEUSES'!AOI12,0)/3</f>
        <v>0</v>
      </c>
      <c r="AOJ12" s="15">
        <f>$B12*IF('RELEVE DES FICHES SUIVEUSES'!AOJ12&lt;&gt;"x",'RELEVE DES FICHES SUIVEUSES'!AOJ12,0)/3</f>
        <v>0</v>
      </c>
      <c r="AOK12" s="15">
        <f>$B12*IF('RELEVE DES FICHES SUIVEUSES'!AOK12&lt;&gt;"x",'RELEVE DES FICHES SUIVEUSES'!AOK12,0)/3</f>
        <v>0</v>
      </c>
      <c r="AOL12" s="15">
        <f>$B12*IF('RELEVE DES FICHES SUIVEUSES'!AOL12&lt;&gt;"x",'RELEVE DES FICHES SUIVEUSES'!AOL12,0)/3</f>
        <v>0</v>
      </c>
      <c r="AOM12" s="15">
        <f>$B12*IF('RELEVE DES FICHES SUIVEUSES'!AOM12&lt;&gt;"x",'RELEVE DES FICHES SUIVEUSES'!AOM12,0)/3</f>
        <v>0</v>
      </c>
      <c r="AON12" s="15">
        <f>$B12*IF('RELEVE DES FICHES SUIVEUSES'!AON12&lt;&gt;"x",'RELEVE DES FICHES SUIVEUSES'!AON12,0)/3</f>
        <v>0</v>
      </c>
      <c r="AOO12" s="15">
        <f>$B12*IF('RELEVE DES FICHES SUIVEUSES'!AOO12&lt;&gt;"x",'RELEVE DES FICHES SUIVEUSES'!AOO12,0)/3</f>
        <v>0</v>
      </c>
      <c r="AOP12" s="15">
        <f>$B12*IF('RELEVE DES FICHES SUIVEUSES'!AOP12&lt;&gt;"x",'RELEVE DES FICHES SUIVEUSES'!AOP12,0)/3</f>
        <v>0</v>
      </c>
      <c r="AOQ12" s="15">
        <f>$B12*IF('RELEVE DES FICHES SUIVEUSES'!AOQ12&lt;&gt;"x",'RELEVE DES FICHES SUIVEUSES'!AOQ12,0)/3</f>
        <v>0</v>
      </c>
      <c r="AOR12" s="15">
        <f>$B12*IF('RELEVE DES FICHES SUIVEUSES'!AOR12&lt;&gt;"x",'RELEVE DES FICHES SUIVEUSES'!AOR12,0)/3</f>
        <v>0</v>
      </c>
      <c r="AOS12" s="15">
        <f>$B12*IF('RELEVE DES FICHES SUIVEUSES'!AOS12&lt;&gt;"x",'RELEVE DES FICHES SUIVEUSES'!AOS12,0)/3</f>
        <v>0</v>
      </c>
      <c r="AOT12" s="15">
        <f>$B12*IF('RELEVE DES FICHES SUIVEUSES'!AOT12&lt;&gt;"x",'RELEVE DES FICHES SUIVEUSES'!AOT12,0)/3</f>
        <v>0</v>
      </c>
      <c r="AOU12" s="15">
        <f>$B12*IF('RELEVE DES FICHES SUIVEUSES'!AOU12&lt;&gt;"x",'RELEVE DES FICHES SUIVEUSES'!AOU12,0)/3</f>
        <v>0</v>
      </c>
      <c r="AOV12" s="15">
        <f>$B12*IF('RELEVE DES FICHES SUIVEUSES'!AOV12&lt;&gt;"x",'RELEVE DES FICHES SUIVEUSES'!AOV12,0)/3</f>
        <v>0</v>
      </c>
      <c r="AOW12" s="15">
        <f>$B12*IF('RELEVE DES FICHES SUIVEUSES'!AOW12&lt;&gt;"x",'RELEVE DES FICHES SUIVEUSES'!AOW12,0)/3</f>
        <v>0</v>
      </c>
      <c r="AOX12" s="15">
        <f>$B12*IF('RELEVE DES FICHES SUIVEUSES'!AOX12&lt;&gt;"x",'RELEVE DES FICHES SUIVEUSES'!AOX12,0)/3</f>
        <v>0</v>
      </c>
      <c r="AOY12" s="15">
        <f>$B12*IF('RELEVE DES FICHES SUIVEUSES'!AOY12&lt;&gt;"x",'RELEVE DES FICHES SUIVEUSES'!AOY12,0)/3</f>
        <v>0</v>
      </c>
      <c r="AOZ12" s="15">
        <f>$B12*IF('RELEVE DES FICHES SUIVEUSES'!AOZ12&lt;&gt;"x",'RELEVE DES FICHES SUIVEUSES'!AOZ12,0)/3</f>
        <v>0</v>
      </c>
      <c r="APA12" s="15">
        <f>$B12*IF('RELEVE DES FICHES SUIVEUSES'!APA12&lt;&gt;"x",'RELEVE DES FICHES SUIVEUSES'!APA12,0)/3</f>
        <v>0</v>
      </c>
      <c r="APB12" s="15">
        <f>$B12*IF('RELEVE DES FICHES SUIVEUSES'!APB12&lt;&gt;"x",'RELEVE DES FICHES SUIVEUSES'!APB12,0)/3</f>
        <v>0</v>
      </c>
      <c r="APC12" s="15">
        <f>$B12*IF('RELEVE DES FICHES SUIVEUSES'!APC12&lt;&gt;"x",'RELEVE DES FICHES SUIVEUSES'!APC12,0)/3</f>
        <v>0</v>
      </c>
      <c r="APD12" s="15">
        <f>$B12*IF('RELEVE DES FICHES SUIVEUSES'!APD12&lt;&gt;"x",'RELEVE DES FICHES SUIVEUSES'!APD12,0)/3</f>
        <v>0</v>
      </c>
      <c r="APE12" s="15">
        <f>$B12*IF('RELEVE DES FICHES SUIVEUSES'!APE12&lt;&gt;"x",'RELEVE DES FICHES SUIVEUSES'!APE12,0)/3</f>
        <v>0</v>
      </c>
      <c r="APF12" s="15">
        <f>$B12*IF('RELEVE DES FICHES SUIVEUSES'!APF12&lt;&gt;"x",'RELEVE DES FICHES SUIVEUSES'!APF12,0)/3</f>
        <v>0</v>
      </c>
      <c r="APG12" s="15">
        <f>$B12*IF('RELEVE DES FICHES SUIVEUSES'!APG12&lt;&gt;"x",'RELEVE DES FICHES SUIVEUSES'!APG12,0)/3</f>
        <v>0</v>
      </c>
      <c r="APH12" s="15">
        <f>$B12*IF('RELEVE DES FICHES SUIVEUSES'!APH12&lt;&gt;"x",'RELEVE DES FICHES SUIVEUSES'!APH12,0)/3</f>
        <v>0</v>
      </c>
      <c r="API12" s="15">
        <f>$B12*IF('RELEVE DES FICHES SUIVEUSES'!API12&lt;&gt;"x",'RELEVE DES FICHES SUIVEUSES'!API12,0)/3</f>
        <v>0</v>
      </c>
      <c r="APJ12" s="15">
        <f>$B12*IF('RELEVE DES FICHES SUIVEUSES'!APJ12&lt;&gt;"x",'RELEVE DES FICHES SUIVEUSES'!APJ12,0)/3</f>
        <v>0</v>
      </c>
      <c r="APK12" s="15">
        <f>$B12*IF('RELEVE DES FICHES SUIVEUSES'!APK12&lt;&gt;"x",'RELEVE DES FICHES SUIVEUSES'!APK12,0)/3</f>
        <v>0</v>
      </c>
      <c r="APL12" s="15">
        <f>$B12*IF('RELEVE DES FICHES SUIVEUSES'!APL12&lt;&gt;"x",'RELEVE DES FICHES SUIVEUSES'!APL12,0)/3</f>
        <v>0</v>
      </c>
      <c r="APM12" s="15">
        <f>$B12*IF('RELEVE DES FICHES SUIVEUSES'!APM12&lt;&gt;"x",'RELEVE DES FICHES SUIVEUSES'!APM12,0)/3</f>
        <v>0</v>
      </c>
      <c r="APN12" s="15">
        <f>$B12*IF('RELEVE DES FICHES SUIVEUSES'!APN12&lt;&gt;"x",'RELEVE DES FICHES SUIVEUSES'!APN12,0)/3</f>
        <v>0</v>
      </c>
      <c r="APO12" s="15">
        <f>$B12*IF('RELEVE DES FICHES SUIVEUSES'!APO12&lt;&gt;"x",'RELEVE DES FICHES SUIVEUSES'!APO12,0)/3</f>
        <v>0</v>
      </c>
      <c r="APP12" s="15">
        <f>$B12*IF('RELEVE DES FICHES SUIVEUSES'!APP12&lt;&gt;"x",'RELEVE DES FICHES SUIVEUSES'!APP12,0)/3</f>
        <v>0</v>
      </c>
      <c r="APQ12" s="15">
        <f>$B12*IF('RELEVE DES FICHES SUIVEUSES'!APQ12&lt;&gt;"x",'RELEVE DES FICHES SUIVEUSES'!APQ12,0)/3</f>
        <v>0</v>
      </c>
      <c r="APR12" s="15">
        <f>$B12*IF('RELEVE DES FICHES SUIVEUSES'!APR12&lt;&gt;"x",'RELEVE DES FICHES SUIVEUSES'!APR12,0)/3</f>
        <v>0</v>
      </c>
      <c r="APS12" s="15">
        <f>$B12*IF('RELEVE DES FICHES SUIVEUSES'!APS12&lt;&gt;"x",'RELEVE DES FICHES SUIVEUSES'!APS12,0)/3</f>
        <v>0</v>
      </c>
      <c r="APT12" s="15">
        <f>$B12*IF('RELEVE DES FICHES SUIVEUSES'!APT12&lt;&gt;"x",'RELEVE DES FICHES SUIVEUSES'!APT12,0)/3</f>
        <v>0</v>
      </c>
      <c r="APU12" s="15">
        <f>$B12*IF('RELEVE DES FICHES SUIVEUSES'!APU12&lt;&gt;"x",'RELEVE DES FICHES SUIVEUSES'!APU12,0)/3</f>
        <v>0</v>
      </c>
      <c r="APV12" s="15">
        <f>$B12*IF('RELEVE DES FICHES SUIVEUSES'!APV12&lt;&gt;"x",'RELEVE DES FICHES SUIVEUSES'!APV12,0)/3</f>
        <v>0</v>
      </c>
      <c r="APW12" s="15">
        <f>$B12*IF('RELEVE DES FICHES SUIVEUSES'!APW12&lt;&gt;"x",'RELEVE DES FICHES SUIVEUSES'!APW12,0)/3</f>
        <v>0</v>
      </c>
      <c r="APX12" s="15">
        <f>$B12*IF('RELEVE DES FICHES SUIVEUSES'!APX12&lt;&gt;"x",'RELEVE DES FICHES SUIVEUSES'!APX12,0)/3</f>
        <v>0</v>
      </c>
      <c r="APY12" s="15">
        <f>$B12*IF('RELEVE DES FICHES SUIVEUSES'!APY12&lt;&gt;"x",'RELEVE DES FICHES SUIVEUSES'!APY12,0)/3</f>
        <v>0</v>
      </c>
      <c r="APZ12" s="15">
        <f>$B12*IF('RELEVE DES FICHES SUIVEUSES'!APZ12&lt;&gt;"x",'RELEVE DES FICHES SUIVEUSES'!APZ12,0)/3</f>
        <v>0</v>
      </c>
      <c r="AQA12" s="15">
        <f>$B12*IF('RELEVE DES FICHES SUIVEUSES'!AQA12&lt;&gt;"x",'RELEVE DES FICHES SUIVEUSES'!AQA12,0)/3</f>
        <v>0</v>
      </c>
      <c r="AQB12" s="15">
        <f>$B12*IF('RELEVE DES FICHES SUIVEUSES'!AQB12&lt;&gt;"x",'RELEVE DES FICHES SUIVEUSES'!AQB12,0)/3</f>
        <v>0</v>
      </c>
      <c r="AQC12" s="15">
        <f>$B12*IF('RELEVE DES FICHES SUIVEUSES'!AQC12&lt;&gt;"x",'RELEVE DES FICHES SUIVEUSES'!AQC12,0)/3</f>
        <v>0</v>
      </c>
      <c r="AQD12" s="15">
        <f>$B12*IF('RELEVE DES FICHES SUIVEUSES'!AQD12&lt;&gt;"x",'RELEVE DES FICHES SUIVEUSES'!AQD12,0)/3</f>
        <v>0</v>
      </c>
      <c r="AQE12" s="15">
        <f>$B12*IF('RELEVE DES FICHES SUIVEUSES'!AQE12&lt;&gt;"x",'RELEVE DES FICHES SUIVEUSES'!AQE12,0)/3</f>
        <v>0</v>
      </c>
      <c r="AQF12" s="15">
        <f>$B12*IF('RELEVE DES FICHES SUIVEUSES'!AQF12&lt;&gt;"x",'RELEVE DES FICHES SUIVEUSES'!AQF12,0)/3</f>
        <v>0</v>
      </c>
      <c r="AQG12" s="15">
        <f>$B12*IF('RELEVE DES FICHES SUIVEUSES'!AQG12&lt;&gt;"x",'RELEVE DES FICHES SUIVEUSES'!AQG12,0)/3</f>
        <v>0</v>
      </c>
      <c r="AQH12" s="15">
        <f>$B12*IF('RELEVE DES FICHES SUIVEUSES'!AQH12&lt;&gt;"x",'RELEVE DES FICHES SUIVEUSES'!AQH12,0)/3</f>
        <v>0</v>
      </c>
      <c r="AQI12" s="15">
        <f>$B12*IF('RELEVE DES FICHES SUIVEUSES'!AQI12&lt;&gt;"x",'RELEVE DES FICHES SUIVEUSES'!AQI12,0)/3</f>
        <v>0</v>
      </c>
      <c r="AQJ12" s="15">
        <f>$B12*IF('RELEVE DES FICHES SUIVEUSES'!AQJ12&lt;&gt;"x",'RELEVE DES FICHES SUIVEUSES'!AQJ12,0)/3</f>
        <v>0</v>
      </c>
      <c r="AQK12" s="15">
        <f>$B12*IF('RELEVE DES FICHES SUIVEUSES'!AQK12&lt;&gt;"x",'RELEVE DES FICHES SUIVEUSES'!AQK12,0)/3</f>
        <v>0</v>
      </c>
      <c r="AQL12" s="15">
        <f>$B12*IF('RELEVE DES FICHES SUIVEUSES'!AQL12&lt;&gt;"x",'RELEVE DES FICHES SUIVEUSES'!AQL12,0)/3</f>
        <v>0</v>
      </c>
      <c r="AQM12" s="15">
        <f>$B12*IF('RELEVE DES FICHES SUIVEUSES'!AQM12&lt;&gt;"x",'RELEVE DES FICHES SUIVEUSES'!AQM12,0)/3</f>
        <v>0</v>
      </c>
      <c r="AQN12" s="15">
        <f>$B12*IF('RELEVE DES FICHES SUIVEUSES'!AQN12&lt;&gt;"x",'RELEVE DES FICHES SUIVEUSES'!AQN12,0)/3</f>
        <v>0</v>
      </c>
      <c r="AQO12" s="15">
        <f>$B12*IF('RELEVE DES FICHES SUIVEUSES'!AQO12&lt;&gt;"x",'RELEVE DES FICHES SUIVEUSES'!AQO12,0)/3</f>
        <v>0</v>
      </c>
      <c r="AQP12" s="15">
        <f>$B12*IF('RELEVE DES FICHES SUIVEUSES'!AQP12&lt;&gt;"x",'RELEVE DES FICHES SUIVEUSES'!AQP12,0)/3</f>
        <v>0</v>
      </c>
      <c r="AQQ12" s="15">
        <f>$B12*IF('RELEVE DES FICHES SUIVEUSES'!AQQ12&lt;&gt;"x",'RELEVE DES FICHES SUIVEUSES'!AQQ12,0)/3</f>
        <v>0</v>
      </c>
      <c r="AQR12" s="15">
        <f>$B12*IF('RELEVE DES FICHES SUIVEUSES'!AQR12&lt;&gt;"x",'RELEVE DES FICHES SUIVEUSES'!AQR12,0)/3</f>
        <v>0</v>
      </c>
      <c r="AQS12" s="15">
        <f>$B12*IF('RELEVE DES FICHES SUIVEUSES'!AQS12&lt;&gt;"x",'RELEVE DES FICHES SUIVEUSES'!AQS12,0)/3</f>
        <v>0</v>
      </c>
      <c r="AQT12" s="15">
        <f>$B12*IF('RELEVE DES FICHES SUIVEUSES'!AQT12&lt;&gt;"x",'RELEVE DES FICHES SUIVEUSES'!AQT12,0)/3</f>
        <v>0</v>
      </c>
      <c r="AQU12" s="15">
        <f>$B12*IF('RELEVE DES FICHES SUIVEUSES'!AQU12&lt;&gt;"x",'RELEVE DES FICHES SUIVEUSES'!AQU12,0)/3</f>
        <v>0</v>
      </c>
      <c r="AQV12" s="15">
        <f>$B12*IF('RELEVE DES FICHES SUIVEUSES'!AQV12&lt;&gt;"x",'RELEVE DES FICHES SUIVEUSES'!AQV12,0)/3</f>
        <v>0</v>
      </c>
      <c r="AQW12" s="15">
        <f>$B12*IF('RELEVE DES FICHES SUIVEUSES'!AQW12&lt;&gt;"x",'RELEVE DES FICHES SUIVEUSES'!AQW12,0)/3</f>
        <v>0</v>
      </c>
      <c r="AQX12" s="15">
        <f>$B12*IF('RELEVE DES FICHES SUIVEUSES'!AQX12&lt;&gt;"x",'RELEVE DES FICHES SUIVEUSES'!AQX12,0)/3</f>
        <v>0</v>
      </c>
      <c r="AQY12" s="15">
        <f>$B12*IF('RELEVE DES FICHES SUIVEUSES'!AQY12&lt;&gt;"x",'RELEVE DES FICHES SUIVEUSES'!AQY12,0)/3</f>
        <v>0</v>
      </c>
      <c r="AQZ12" s="15">
        <f>$B12*IF('RELEVE DES FICHES SUIVEUSES'!AQZ12&lt;&gt;"x",'RELEVE DES FICHES SUIVEUSES'!AQZ12,0)/3</f>
        <v>0</v>
      </c>
      <c r="ARA12" s="15">
        <f>$B12*IF('RELEVE DES FICHES SUIVEUSES'!ARA12&lt;&gt;"x",'RELEVE DES FICHES SUIVEUSES'!ARA12,0)/3</f>
        <v>0</v>
      </c>
      <c r="ARB12" s="15">
        <f>$B12*IF('RELEVE DES FICHES SUIVEUSES'!ARB12&lt;&gt;"x",'RELEVE DES FICHES SUIVEUSES'!ARB12,0)/3</f>
        <v>0</v>
      </c>
      <c r="ARC12" s="15">
        <f>$B12*IF('RELEVE DES FICHES SUIVEUSES'!ARC12&lt;&gt;"x",'RELEVE DES FICHES SUIVEUSES'!ARC12,0)/3</f>
        <v>0</v>
      </c>
      <c r="ARD12" s="15">
        <f>$B12*IF('RELEVE DES FICHES SUIVEUSES'!ARD12&lt;&gt;"x",'RELEVE DES FICHES SUIVEUSES'!ARD12,0)/3</f>
        <v>0</v>
      </c>
      <c r="ARE12" s="15">
        <f>$B12*IF('RELEVE DES FICHES SUIVEUSES'!ARE12&lt;&gt;"x",'RELEVE DES FICHES SUIVEUSES'!ARE12,0)/3</f>
        <v>0</v>
      </c>
      <c r="ARF12" s="15">
        <f>$B12*IF('RELEVE DES FICHES SUIVEUSES'!ARF12&lt;&gt;"x",'RELEVE DES FICHES SUIVEUSES'!ARF12,0)/3</f>
        <v>0</v>
      </c>
      <c r="ARG12" s="15">
        <f>$B12*IF('RELEVE DES FICHES SUIVEUSES'!ARG12&lt;&gt;"x",'RELEVE DES FICHES SUIVEUSES'!ARG12,0)/3</f>
        <v>0</v>
      </c>
      <c r="ARH12" s="15">
        <f>$B12*IF('RELEVE DES FICHES SUIVEUSES'!ARH12&lt;&gt;"x",'RELEVE DES FICHES SUIVEUSES'!ARH12,0)/3</f>
        <v>0</v>
      </c>
      <c r="ARI12" s="15">
        <f>$B12*IF('RELEVE DES FICHES SUIVEUSES'!ARI12&lt;&gt;"x",'RELEVE DES FICHES SUIVEUSES'!ARI12,0)/3</f>
        <v>0</v>
      </c>
      <c r="ARJ12" s="15">
        <f>$B12*IF('RELEVE DES FICHES SUIVEUSES'!ARJ12&lt;&gt;"x",'RELEVE DES FICHES SUIVEUSES'!ARJ12,0)/3</f>
        <v>0</v>
      </c>
      <c r="ARK12" s="15">
        <f>$B12*IF('RELEVE DES FICHES SUIVEUSES'!ARK12&lt;&gt;"x",'RELEVE DES FICHES SUIVEUSES'!ARK12,0)/3</f>
        <v>0</v>
      </c>
      <c r="ARL12" s="15">
        <f>$B12*IF('RELEVE DES FICHES SUIVEUSES'!ARL12&lt;&gt;"x",'RELEVE DES FICHES SUIVEUSES'!ARL12,0)/3</f>
        <v>0</v>
      </c>
      <c r="ARM12" s="15">
        <f>$B12*IF('RELEVE DES FICHES SUIVEUSES'!ARM12&lt;&gt;"x",'RELEVE DES FICHES SUIVEUSES'!ARM12,0)/3</f>
        <v>0</v>
      </c>
      <c r="ARN12" s="15">
        <f>$B12*IF('RELEVE DES FICHES SUIVEUSES'!ARN12&lt;&gt;"x",'RELEVE DES FICHES SUIVEUSES'!ARN12,0)/3</f>
        <v>0</v>
      </c>
      <c r="ARO12" s="15">
        <f>$B12*IF('RELEVE DES FICHES SUIVEUSES'!ARO12&lt;&gt;"x",'RELEVE DES FICHES SUIVEUSES'!ARO12,0)/3</f>
        <v>0</v>
      </c>
      <c r="ARP12" s="15">
        <f>$B12*IF('RELEVE DES FICHES SUIVEUSES'!ARP12&lt;&gt;"x",'RELEVE DES FICHES SUIVEUSES'!ARP12,0)/3</f>
        <v>0</v>
      </c>
      <c r="ARQ12" s="15">
        <f>$B12*IF('RELEVE DES FICHES SUIVEUSES'!ARQ12&lt;&gt;"x",'RELEVE DES FICHES SUIVEUSES'!ARQ12,0)/3</f>
        <v>0</v>
      </c>
      <c r="ARR12" s="15">
        <f>$B12*IF('RELEVE DES FICHES SUIVEUSES'!ARR12&lt;&gt;"x",'RELEVE DES FICHES SUIVEUSES'!ARR12,0)/3</f>
        <v>0</v>
      </c>
      <c r="ARS12" s="15">
        <f>$B12*IF('RELEVE DES FICHES SUIVEUSES'!ARS12&lt;&gt;"x",'RELEVE DES FICHES SUIVEUSES'!ARS12,0)/3</f>
        <v>0</v>
      </c>
      <c r="ART12" s="15">
        <f>$B12*IF('RELEVE DES FICHES SUIVEUSES'!ART12&lt;&gt;"x",'RELEVE DES FICHES SUIVEUSES'!ART12,0)/3</f>
        <v>0</v>
      </c>
      <c r="ARU12" s="15">
        <f>$B12*IF('RELEVE DES FICHES SUIVEUSES'!ARU12&lt;&gt;"x",'RELEVE DES FICHES SUIVEUSES'!ARU12,0)/3</f>
        <v>0</v>
      </c>
      <c r="ARV12" s="15">
        <f>$B12*IF('RELEVE DES FICHES SUIVEUSES'!ARV12&lt;&gt;"x",'RELEVE DES FICHES SUIVEUSES'!ARV12,0)/3</f>
        <v>0</v>
      </c>
      <c r="ARW12" s="15">
        <f>$B12*IF('RELEVE DES FICHES SUIVEUSES'!ARW12&lt;&gt;"x",'RELEVE DES FICHES SUIVEUSES'!ARW12,0)/3</f>
        <v>0</v>
      </c>
      <c r="ARX12" s="15">
        <f>$B12*IF('RELEVE DES FICHES SUIVEUSES'!ARX12&lt;&gt;"x",'RELEVE DES FICHES SUIVEUSES'!ARX12,0)/3</f>
        <v>0</v>
      </c>
      <c r="ARY12" s="15">
        <f>$B12*IF('RELEVE DES FICHES SUIVEUSES'!ARY12&lt;&gt;"x",'RELEVE DES FICHES SUIVEUSES'!ARY12,0)/3</f>
        <v>0</v>
      </c>
      <c r="ARZ12" s="15">
        <f>$B12*IF('RELEVE DES FICHES SUIVEUSES'!ARZ12&lt;&gt;"x",'RELEVE DES FICHES SUIVEUSES'!ARZ12,0)/3</f>
        <v>0</v>
      </c>
      <c r="ASA12" s="15">
        <f>$B12*IF('RELEVE DES FICHES SUIVEUSES'!ASA12&lt;&gt;"x",'RELEVE DES FICHES SUIVEUSES'!ASA12,0)/3</f>
        <v>0</v>
      </c>
      <c r="ASB12" s="15">
        <f>$B12*IF('RELEVE DES FICHES SUIVEUSES'!ASB12&lt;&gt;"x",'RELEVE DES FICHES SUIVEUSES'!ASB12,0)/3</f>
        <v>0</v>
      </c>
      <c r="ASC12" s="15">
        <f>$B12*IF('RELEVE DES FICHES SUIVEUSES'!ASC12&lt;&gt;"x",'RELEVE DES FICHES SUIVEUSES'!ASC12,0)/3</f>
        <v>0</v>
      </c>
      <c r="ASD12" s="15">
        <f>$B12*IF('RELEVE DES FICHES SUIVEUSES'!ASD12&lt;&gt;"x",'RELEVE DES FICHES SUIVEUSES'!ASD12,0)/3</f>
        <v>0</v>
      </c>
      <c r="ASE12" s="15">
        <f>$B12*IF('RELEVE DES FICHES SUIVEUSES'!ASE12&lt;&gt;"x",'RELEVE DES FICHES SUIVEUSES'!ASE12,0)/3</f>
        <v>0</v>
      </c>
      <c r="ASF12" s="15">
        <f>$B12*IF('RELEVE DES FICHES SUIVEUSES'!ASF12&lt;&gt;"x",'RELEVE DES FICHES SUIVEUSES'!ASF12,0)/3</f>
        <v>0</v>
      </c>
      <c r="ASG12" s="15">
        <f>$B12*IF('RELEVE DES FICHES SUIVEUSES'!ASG12&lt;&gt;"x",'RELEVE DES FICHES SUIVEUSES'!ASG12,0)/3</f>
        <v>0</v>
      </c>
      <c r="ASH12" s="15">
        <f>$B12*IF('RELEVE DES FICHES SUIVEUSES'!ASH12&lt;&gt;"x",'RELEVE DES FICHES SUIVEUSES'!ASH12,0)/3</f>
        <v>0</v>
      </c>
      <c r="ASI12" s="15">
        <f>$B12*IF('RELEVE DES FICHES SUIVEUSES'!ASI12&lt;&gt;"x",'RELEVE DES FICHES SUIVEUSES'!ASI12,0)/3</f>
        <v>0</v>
      </c>
      <c r="ASJ12" s="15">
        <f>$B12*IF('RELEVE DES FICHES SUIVEUSES'!ASJ12&lt;&gt;"x",'RELEVE DES FICHES SUIVEUSES'!ASJ12,0)/3</f>
        <v>0</v>
      </c>
      <c r="ASK12" s="15">
        <f>$B12*IF('RELEVE DES FICHES SUIVEUSES'!ASK12&lt;&gt;"x",'RELEVE DES FICHES SUIVEUSES'!ASK12,0)/3</f>
        <v>0</v>
      </c>
      <c r="ASL12" s="15">
        <f>$B12*IF('RELEVE DES FICHES SUIVEUSES'!ASL12&lt;&gt;"x",'RELEVE DES FICHES SUIVEUSES'!ASL12,0)/3</f>
        <v>0</v>
      </c>
      <c r="ASM12" s="15">
        <f>$B12*IF('RELEVE DES FICHES SUIVEUSES'!ASM12&lt;&gt;"x",'RELEVE DES FICHES SUIVEUSES'!ASM12,0)/3</f>
        <v>0</v>
      </c>
      <c r="ASN12" s="15">
        <f>$B12*IF('RELEVE DES FICHES SUIVEUSES'!ASN12&lt;&gt;"x",'RELEVE DES FICHES SUIVEUSES'!ASN12,0)/3</f>
        <v>0</v>
      </c>
      <c r="ASO12" s="15">
        <f>$B12*IF('RELEVE DES FICHES SUIVEUSES'!ASO12&lt;&gt;"x",'RELEVE DES FICHES SUIVEUSES'!ASO12,0)/3</f>
        <v>0</v>
      </c>
      <c r="ASP12" s="15">
        <f>$B12*IF('RELEVE DES FICHES SUIVEUSES'!ASP12&lt;&gt;"x",'RELEVE DES FICHES SUIVEUSES'!ASP12,0)/3</f>
        <v>0</v>
      </c>
      <c r="ASQ12" s="15">
        <f>$B12*IF('RELEVE DES FICHES SUIVEUSES'!ASQ12&lt;&gt;"x",'RELEVE DES FICHES SUIVEUSES'!ASQ12,0)/3</f>
        <v>0</v>
      </c>
      <c r="ASR12" s="15">
        <f>$B12*IF('RELEVE DES FICHES SUIVEUSES'!ASR12&lt;&gt;"x",'RELEVE DES FICHES SUIVEUSES'!ASR12,0)/3</f>
        <v>0</v>
      </c>
      <c r="ASS12" s="15">
        <f>$B12*IF('RELEVE DES FICHES SUIVEUSES'!ASS12&lt;&gt;"x",'RELEVE DES FICHES SUIVEUSES'!ASS12,0)/3</f>
        <v>0</v>
      </c>
      <c r="AST12" s="15">
        <f>$B12*IF('RELEVE DES FICHES SUIVEUSES'!AST12&lt;&gt;"x",'RELEVE DES FICHES SUIVEUSES'!AST12,0)/3</f>
        <v>0</v>
      </c>
      <c r="ASU12" s="15">
        <f>$B12*IF('RELEVE DES FICHES SUIVEUSES'!ASU12&lt;&gt;"x",'RELEVE DES FICHES SUIVEUSES'!ASU12,0)/3</f>
        <v>0</v>
      </c>
      <c r="ASV12" s="15">
        <f>$B12*IF('RELEVE DES FICHES SUIVEUSES'!ASV12&lt;&gt;"x",'RELEVE DES FICHES SUIVEUSES'!ASV12,0)/3</f>
        <v>0</v>
      </c>
      <c r="ASW12" s="15">
        <f>$B12*IF('RELEVE DES FICHES SUIVEUSES'!ASW12&lt;&gt;"x",'RELEVE DES FICHES SUIVEUSES'!ASW12,0)/3</f>
        <v>0</v>
      </c>
      <c r="ASX12" s="15">
        <f>$B12*IF('RELEVE DES FICHES SUIVEUSES'!ASX12&lt;&gt;"x",'RELEVE DES FICHES SUIVEUSES'!ASX12,0)/3</f>
        <v>0</v>
      </c>
      <c r="ASY12" s="15">
        <f>$B12*IF('RELEVE DES FICHES SUIVEUSES'!ASY12&lt;&gt;"x",'RELEVE DES FICHES SUIVEUSES'!ASY12,0)/3</f>
        <v>0</v>
      </c>
      <c r="ASZ12" s="15">
        <f>$B12*IF('RELEVE DES FICHES SUIVEUSES'!ASZ12&lt;&gt;"x",'RELEVE DES FICHES SUIVEUSES'!ASZ12,0)/3</f>
        <v>0</v>
      </c>
      <c r="ATA12" s="15">
        <f>$B12*IF('RELEVE DES FICHES SUIVEUSES'!ATA12&lt;&gt;"x",'RELEVE DES FICHES SUIVEUSES'!ATA12,0)/3</f>
        <v>0</v>
      </c>
      <c r="ATB12" s="15">
        <f>$B12*IF('RELEVE DES FICHES SUIVEUSES'!ATB12&lt;&gt;"x",'RELEVE DES FICHES SUIVEUSES'!ATB12,0)/3</f>
        <v>0</v>
      </c>
      <c r="ATC12" s="15">
        <f>$B12*IF('RELEVE DES FICHES SUIVEUSES'!ATC12&lt;&gt;"x",'RELEVE DES FICHES SUIVEUSES'!ATC12,0)/3</f>
        <v>0</v>
      </c>
      <c r="ATD12" s="15">
        <f>$B12*IF('RELEVE DES FICHES SUIVEUSES'!ATD12&lt;&gt;"x",'RELEVE DES FICHES SUIVEUSES'!ATD12,0)/3</f>
        <v>0</v>
      </c>
      <c r="ATE12" s="15">
        <f>$B12*IF('RELEVE DES FICHES SUIVEUSES'!ATE12&lt;&gt;"x",'RELEVE DES FICHES SUIVEUSES'!ATE12,0)/3</f>
        <v>0</v>
      </c>
      <c r="ATF12" s="15">
        <f>$B12*IF('RELEVE DES FICHES SUIVEUSES'!ATF12&lt;&gt;"x",'RELEVE DES FICHES SUIVEUSES'!ATF12,0)/3</f>
        <v>0</v>
      </c>
      <c r="ATG12" s="15">
        <f>$B12*IF('RELEVE DES FICHES SUIVEUSES'!ATG12&lt;&gt;"x",'RELEVE DES FICHES SUIVEUSES'!ATG12,0)/3</f>
        <v>0</v>
      </c>
      <c r="ATH12" s="15">
        <f>$B12*IF('RELEVE DES FICHES SUIVEUSES'!ATH12&lt;&gt;"x",'RELEVE DES FICHES SUIVEUSES'!ATH12,0)/3</f>
        <v>0</v>
      </c>
      <c r="ATI12" s="15">
        <f>$B12*IF('RELEVE DES FICHES SUIVEUSES'!ATI12&lt;&gt;"x",'RELEVE DES FICHES SUIVEUSES'!ATI12,0)/3</f>
        <v>0</v>
      </c>
      <c r="ATJ12" s="15">
        <f>$B12*IF('RELEVE DES FICHES SUIVEUSES'!ATJ12&lt;&gt;"x",'RELEVE DES FICHES SUIVEUSES'!ATJ12,0)/3</f>
        <v>0</v>
      </c>
      <c r="ATK12" s="15">
        <f>$B12*IF('RELEVE DES FICHES SUIVEUSES'!ATK12&lt;&gt;"x",'RELEVE DES FICHES SUIVEUSES'!ATK12,0)/3</f>
        <v>0</v>
      </c>
      <c r="ATL12" s="15">
        <f>$B12*IF('RELEVE DES FICHES SUIVEUSES'!ATL12&lt;&gt;"x",'RELEVE DES FICHES SUIVEUSES'!ATL12,0)/3</f>
        <v>0</v>
      </c>
      <c r="ATM12" s="15">
        <f>$B12*IF('RELEVE DES FICHES SUIVEUSES'!ATM12&lt;&gt;"x",'RELEVE DES FICHES SUIVEUSES'!ATM12,0)/3</f>
        <v>0</v>
      </c>
      <c r="ATN12" s="15">
        <f>$B12*IF('RELEVE DES FICHES SUIVEUSES'!ATN12&lt;&gt;"x",'RELEVE DES FICHES SUIVEUSES'!ATN12,0)/3</f>
        <v>0</v>
      </c>
      <c r="ATO12" s="15">
        <f>$B12*IF('RELEVE DES FICHES SUIVEUSES'!ATO12&lt;&gt;"x",'RELEVE DES FICHES SUIVEUSES'!ATO12,0)/3</f>
        <v>0</v>
      </c>
      <c r="ATP12" s="15">
        <f>$B12*IF('RELEVE DES FICHES SUIVEUSES'!ATP12&lt;&gt;"x",'RELEVE DES FICHES SUIVEUSES'!ATP12,0)/3</f>
        <v>0</v>
      </c>
      <c r="ATQ12" s="15">
        <f>$B12*IF('RELEVE DES FICHES SUIVEUSES'!ATQ12&lt;&gt;"x",'RELEVE DES FICHES SUIVEUSES'!ATQ12,0)/3</f>
        <v>0</v>
      </c>
      <c r="ATR12" s="15">
        <f>$B12*IF('RELEVE DES FICHES SUIVEUSES'!ATR12&lt;&gt;"x",'RELEVE DES FICHES SUIVEUSES'!ATR12,0)/3</f>
        <v>0</v>
      </c>
      <c r="ATS12" s="15">
        <f>$B12*IF('RELEVE DES FICHES SUIVEUSES'!ATS12&lt;&gt;"x",'RELEVE DES FICHES SUIVEUSES'!ATS12,0)/3</f>
        <v>0</v>
      </c>
      <c r="ATT12" s="15">
        <f>$B12*IF('RELEVE DES FICHES SUIVEUSES'!ATT12&lt;&gt;"x",'RELEVE DES FICHES SUIVEUSES'!ATT12,0)/3</f>
        <v>0</v>
      </c>
      <c r="ATU12" s="15">
        <f>$B12*IF('RELEVE DES FICHES SUIVEUSES'!ATU12&lt;&gt;"x",'RELEVE DES FICHES SUIVEUSES'!ATU12,0)/3</f>
        <v>0</v>
      </c>
      <c r="ATV12" s="15">
        <f>$B12*IF('RELEVE DES FICHES SUIVEUSES'!ATV12&lt;&gt;"x",'RELEVE DES FICHES SUIVEUSES'!ATV12,0)/3</f>
        <v>0</v>
      </c>
      <c r="ATW12" s="15">
        <f>$B12*IF('RELEVE DES FICHES SUIVEUSES'!ATW12&lt;&gt;"x",'RELEVE DES FICHES SUIVEUSES'!ATW12,0)/3</f>
        <v>0</v>
      </c>
      <c r="ATX12" s="15">
        <f>$B12*IF('RELEVE DES FICHES SUIVEUSES'!ATX12&lt;&gt;"x",'RELEVE DES FICHES SUIVEUSES'!ATX12,0)/3</f>
        <v>0</v>
      </c>
      <c r="ATY12" s="15">
        <f>$B12*IF('RELEVE DES FICHES SUIVEUSES'!ATY12&lt;&gt;"x",'RELEVE DES FICHES SUIVEUSES'!ATY12,0)/3</f>
        <v>0</v>
      </c>
      <c r="ATZ12" s="15">
        <f>$B12*IF('RELEVE DES FICHES SUIVEUSES'!ATZ12&lt;&gt;"x",'RELEVE DES FICHES SUIVEUSES'!ATZ12,0)/3</f>
        <v>0</v>
      </c>
      <c r="AUA12" s="15">
        <f>$B12*IF('RELEVE DES FICHES SUIVEUSES'!AUA12&lt;&gt;"x",'RELEVE DES FICHES SUIVEUSES'!AUA12,0)/3</f>
        <v>0</v>
      </c>
      <c r="AUB12" s="15">
        <f>$B12*IF('RELEVE DES FICHES SUIVEUSES'!AUB12&lt;&gt;"x",'RELEVE DES FICHES SUIVEUSES'!AUB12,0)/3</f>
        <v>0</v>
      </c>
      <c r="AUC12" s="15">
        <f>$B12*IF('RELEVE DES FICHES SUIVEUSES'!AUC12&lt;&gt;"x",'RELEVE DES FICHES SUIVEUSES'!AUC12,0)/3</f>
        <v>0</v>
      </c>
      <c r="AUD12" s="15">
        <f>$B12*IF('RELEVE DES FICHES SUIVEUSES'!AUD12&lt;&gt;"x",'RELEVE DES FICHES SUIVEUSES'!AUD12,0)/3</f>
        <v>0</v>
      </c>
      <c r="AUE12" s="15">
        <f>$B12*IF('RELEVE DES FICHES SUIVEUSES'!AUE12&lt;&gt;"x",'RELEVE DES FICHES SUIVEUSES'!AUE12,0)/3</f>
        <v>0</v>
      </c>
      <c r="AUF12" s="15">
        <f>$B12*IF('RELEVE DES FICHES SUIVEUSES'!AUF12&lt;&gt;"x",'RELEVE DES FICHES SUIVEUSES'!AUF12,0)/3</f>
        <v>0</v>
      </c>
      <c r="AUG12" s="15">
        <f>$B12*IF('RELEVE DES FICHES SUIVEUSES'!AUG12&lt;&gt;"x",'RELEVE DES FICHES SUIVEUSES'!AUG12,0)/3</f>
        <v>0</v>
      </c>
      <c r="AUH12" s="15">
        <f>$B12*IF('RELEVE DES FICHES SUIVEUSES'!AUH12&lt;&gt;"x",'RELEVE DES FICHES SUIVEUSES'!AUH12,0)/3</f>
        <v>0</v>
      </c>
      <c r="AUI12" s="15">
        <f>$B12*IF('RELEVE DES FICHES SUIVEUSES'!AUI12&lt;&gt;"x",'RELEVE DES FICHES SUIVEUSES'!AUI12,0)/3</f>
        <v>0</v>
      </c>
      <c r="AUJ12" s="15">
        <f>$B12*IF('RELEVE DES FICHES SUIVEUSES'!AUJ12&lt;&gt;"x",'RELEVE DES FICHES SUIVEUSES'!AUJ12,0)/3</f>
        <v>0</v>
      </c>
      <c r="AUK12" s="15">
        <f>$B12*IF('RELEVE DES FICHES SUIVEUSES'!AUK12&lt;&gt;"x",'RELEVE DES FICHES SUIVEUSES'!AUK12,0)/3</f>
        <v>0</v>
      </c>
      <c r="AUL12" s="15">
        <f>$B12*IF('RELEVE DES FICHES SUIVEUSES'!AUL12&lt;&gt;"x",'RELEVE DES FICHES SUIVEUSES'!AUL12,0)/3</f>
        <v>0</v>
      </c>
      <c r="AUM12" s="15">
        <f>$B12*IF('RELEVE DES FICHES SUIVEUSES'!AUM12&lt;&gt;"x",'RELEVE DES FICHES SUIVEUSES'!AUM12,0)/3</f>
        <v>0</v>
      </c>
      <c r="AUN12" s="15">
        <f>$B12*IF('RELEVE DES FICHES SUIVEUSES'!AUN12&lt;&gt;"x",'RELEVE DES FICHES SUIVEUSES'!AUN12,0)/3</f>
        <v>0</v>
      </c>
      <c r="AUO12" s="15">
        <f>$B12*IF('RELEVE DES FICHES SUIVEUSES'!AUO12&lt;&gt;"x",'RELEVE DES FICHES SUIVEUSES'!AUO12,0)/3</f>
        <v>0</v>
      </c>
      <c r="AUP12" s="15">
        <f>$B12*IF('RELEVE DES FICHES SUIVEUSES'!AUP12&lt;&gt;"x",'RELEVE DES FICHES SUIVEUSES'!AUP12,0)/3</f>
        <v>0</v>
      </c>
      <c r="AUQ12" s="15">
        <f>$B12*IF('RELEVE DES FICHES SUIVEUSES'!AUQ12&lt;&gt;"x",'RELEVE DES FICHES SUIVEUSES'!AUQ12,0)/3</f>
        <v>0</v>
      </c>
      <c r="AUR12" s="15">
        <f>$B12*IF('RELEVE DES FICHES SUIVEUSES'!AUR12&lt;&gt;"x",'RELEVE DES FICHES SUIVEUSES'!AUR12,0)/3</f>
        <v>0</v>
      </c>
      <c r="AUS12" s="15">
        <f>$B12*IF('RELEVE DES FICHES SUIVEUSES'!AUS12&lt;&gt;"x",'RELEVE DES FICHES SUIVEUSES'!AUS12,0)/3</f>
        <v>0</v>
      </c>
      <c r="AUT12" s="15">
        <f>$B12*IF('RELEVE DES FICHES SUIVEUSES'!AUT12&lt;&gt;"x",'RELEVE DES FICHES SUIVEUSES'!AUT12,0)/3</f>
        <v>0</v>
      </c>
      <c r="AUU12" s="15">
        <f>$B12*IF('RELEVE DES FICHES SUIVEUSES'!AUU12&lt;&gt;"x",'RELEVE DES FICHES SUIVEUSES'!AUU12,0)/3</f>
        <v>0</v>
      </c>
      <c r="AUV12" s="15">
        <f>$B12*IF('RELEVE DES FICHES SUIVEUSES'!AUV12&lt;&gt;"x",'RELEVE DES FICHES SUIVEUSES'!AUV12,0)/3</f>
        <v>0</v>
      </c>
      <c r="AUW12" s="15">
        <f>$B12*IF('RELEVE DES FICHES SUIVEUSES'!AUW12&lt;&gt;"x",'RELEVE DES FICHES SUIVEUSES'!AUW12,0)/3</f>
        <v>0</v>
      </c>
      <c r="AUX12" s="15">
        <f>$B12*IF('RELEVE DES FICHES SUIVEUSES'!AUX12&lt;&gt;"x",'RELEVE DES FICHES SUIVEUSES'!AUX12,0)/3</f>
        <v>0</v>
      </c>
      <c r="AUY12" s="15">
        <f>$B12*IF('RELEVE DES FICHES SUIVEUSES'!AUY12&lt;&gt;"x",'RELEVE DES FICHES SUIVEUSES'!AUY12,0)/3</f>
        <v>0</v>
      </c>
      <c r="AUZ12" s="15">
        <f>$B12*IF('RELEVE DES FICHES SUIVEUSES'!AUZ12&lt;&gt;"x",'RELEVE DES FICHES SUIVEUSES'!AUZ12,0)/3</f>
        <v>0</v>
      </c>
      <c r="AVA12" s="15">
        <f>$B12*IF('RELEVE DES FICHES SUIVEUSES'!AVA12&lt;&gt;"x",'RELEVE DES FICHES SUIVEUSES'!AVA12,0)/3</f>
        <v>0</v>
      </c>
      <c r="AVB12" s="15">
        <f>$B12*IF('RELEVE DES FICHES SUIVEUSES'!AVB12&lt;&gt;"x",'RELEVE DES FICHES SUIVEUSES'!AVB12,0)/3</f>
        <v>0</v>
      </c>
      <c r="AVC12" s="15">
        <f>$B12*IF('RELEVE DES FICHES SUIVEUSES'!AVC12&lt;&gt;"x",'RELEVE DES FICHES SUIVEUSES'!AVC12,0)/3</f>
        <v>0</v>
      </c>
      <c r="AVD12" s="15">
        <f>$B12*IF('RELEVE DES FICHES SUIVEUSES'!AVD12&lt;&gt;"x",'RELEVE DES FICHES SUIVEUSES'!AVD12,0)/3</f>
        <v>0</v>
      </c>
      <c r="AVE12" s="15">
        <f>$B12*IF('RELEVE DES FICHES SUIVEUSES'!AVE12&lt;&gt;"x",'RELEVE DES FICHES SUIVEUSES'!AVE12,0)/3</f>
        <v>0</v>
      </c>
      <c r="AVF12" s="15">
        <f>$B12*IF('RELEVE DES FICHES SUIVEUSES'!AVF12&lt;&gt;"x",'RELEVE DES FICHES SUIVEUSES'!AVF12,0)/3</f>
        <v>0</v>
      </c>
      <c r="AVG12" s="15">
        <f>$B12*IF('RELEVE DES FICHES SUIVEUSES'!AVG12&lt;&gt;"x",'RELEVE DES FICHES SUIVEUSES'!AVG12,0)/3</f>
        <v>0</v>
      </c>
      <c r="AVH12" s="15">
        <f>$B12*IF('RELEVE DES FICHES SUIVEUSES'!AVH12&lt;&gt;"x",'RELEVE DES FICHES SUIVEUSES'!AVH12,0)/3</f>
        <v>0</v>
      </c>
      <c r="AVI12" s="15">
        <f>$B12*IF('RELEVE DES FICHES SUIVEUSES'!AVI12&lt;&gt;"x",'RELEVE DES FICHES SUIVEUSES'!AVI12,0)/3</f>
        <v>0</v>
      </c>
      <c r="AVJ12" s="15">
        <f>$B12*IF('RELEVE DES FICHES SUIVEUSES'!AVJ12&lt;&gt;"x",'RELEVE DES FICHES SUIVEUSES'!AVJ12,0)/3</f>
        <v>0</v>
      </c>
      <c r="AVK12" s="15">
        <f>$B12*IF('RELEVE DES FICHES SUIVEUSES'!AVK12&lt;&gt;"x",'RELEVE DES FICHES SUIVEUSES'!AVK12,0)/3</f>
        <v>0</v>
      </c>
      <c r="AVL12" s="15">
        <f>$B12*IF('RELEVE DES FICHES SUIVEUSES'!AVL12&lt;&gt;"x",'RELEVE DES FICHES SUIVEUSES'!AVL12,0)/3</f>
        <v>0</v>
      </c>
      <c r="AVM12" s="15">
        <f>$B12*IF('RELEVE DES FICHES SUIVEUSES'!AVM12&lt;&gt;"x",'RELEVE DES FICHES SUIVEUSES'!AVM12,0)/3</f>
        <v>0</v>
      </c>
      <c r="AVN12" s="15">
        <f>$B12*IF('RELEVE DES FICHES SUIVEUSES'!AVN12&lt;&gt;"x",'RELEVE DES FICHES SUIVEUSES'!AVN12,0)/3</f>
        <v>0</v>
      </c>
      <c r="AVO12" s="15">
        <f>$B12*IF('RELEVE DES FICHES SUIVEUSES'!AVO12&lt;&gt;"x",'RELEVE DES FICHES SUIVEUSES'!AVO12,0)/3</f>
        <v>0</v>
      </c>
      <c r="AVP12" s="15">
        <f>$B12*IF('RELEVE DES FICHES SUIVEUSES'!AVP12&lt;&gt;"x",'RELEVE DES FICHES SUIVEUSES'!AVP12,0)/3</f>
        <v>0</v>
      </c>
      <c r="AVQ12" s="15">
        <f>$B12*IF('RELEVE DES FICHES SUIVEUSES'!AVQ12&lt;&gt;"x",'RELEVE DES FICHES SUIVEUSES'!AVQ12,0)/3</f>
        <v>0</v>
      </c>
      <c r="AVR12" s="15">
        <f>$B12*IF('RELEVE DES FICHES SUIVEUSES'!AVR12&lt;&gt;"x",'RELEVE DES FICHES SUIVEUSES'!AVR12,0)/3</f>
        <v>0</v>
      </c>
      <c r="AVS12" s="15">
        <f>$B12*IF('RELEVE DES FICHES SUIVEUSES'!AVS12&lt;&gt;"x",'RELEVE DES FICHES SUIVEUSES'!AVS12,0)/3</f>
        <v>0</v>
      </c>
      <c r="AVT12" s="15">
        <f>$B12*IF('RELEVE DES FICHES SUIVEUSES'!AVT12&lt;&gt;"x",'RELEVE DES FICHES SUIVEUSES'!AVT12,0)/3</f>
        <v>0</v>
      </c>
      <c r="AVU12" s="15">
        <f>$B12*IF('RELEVE DES FICHES SUIVEUSES'!AVU12&lt;&gt;"x",'RELEVE DES FICHES SUIVEUSES'!AVU12,0)/3</f>
        <v>0</v>
      </c>
      <c r="AVV12" s="15">
        <f>$B12*IF('RELEVE DES FICHES SUIVEUSES'!AVV12&lt;&gt;"x",'RELEVE DES FICHES SUIVEUSES'!AVV12,0)/3</f>
        <v>0</v>
      </c>
      <c r="AVW12" s="15">
        <f>$B12*IF('RELEVE DES FICHES SUIVEUSES'!AVW12&lt;&gt;"x",'RELEVE DES FICHES SUIVEUSES'!AVW12,0)/3</f>
        <v>0</v>
      </c>
      <c r="AVX12" s="15">
        <f>$B12*IF('RELEVE DES FICHES SUIVEUSES'!AVX12&lt;&gt;"x",'RELEVE DES FICHES SUIVEUSES'!AVX12,0)/3</f>
        <v>0</v>
      </c>
      <c r="AVY12" s="15">
        <f>$B12*IF('RELEVE DES FICHES SUIVEUSES'!AVY12&lt;&gt;"x",'RELEVE DES FICHES SUIVEUSES'!AVY12,0)/3</f>
        <v>0</v>
      </c>
      <c r="AVZ12" s="15">
        <f>$B12*IF('RELEVE DES FICHES SUIVEUSES'!AVZ12&lt;&gt;"x",'RELEVE DES FICHES SUIVEUSES'!AVZ12,0)/3</f>
        <v>0</v>
      </c>
      <c r="AWA12" s="15">
        <f>$B12*IF('RELEVE DES FICHES SUIVEUSES'!AWA12&lt;&gt;"x",'RELEVE DES FICHES SUIVEUSES'!AWA12,0)/3</f>
        <v>0</v>
      </c>
      <c r="AWB12" s="15">
        <f>$B12*IF('RELEVE DES FICHES SUIVEUSES'!AWB12&lt;&gt;"x",'RELEVE DES FICHES SUIVEUSES'!AWB12,0)/3</f>
        <v>0</v>
      </c>
      <c r="AWC12" s="15">
        <f>$B12*IF('RELEVE DES FICHES SUIVEUSES'!AWC12&lt;&gt;"x",'RELEVE DES FICHES SUIVEUSES'!AWC12,0)/3</f>
        <v>0</v>
      </c>
      <c r="AWD12" s="15">
        <f>$B12*IF('RELEVE DES FICHES SUIVEUSES'!AWD12&lt;&gt;"x",'RELEVE DES FICHES SUIVEUSES'!AWD12,0)/3</f>
        <v>0</v>
      </c>
      <c r="AWE12" s="15">
        <f>$B12*IF('RELEVE DES FICHES SUIVEUSES'!AWE12&lt;&gt;"x",'RELEVE DES FICHES SUIVEUSES'!AWE12,0)/3</f>
        <v>0</v>
      </c>
      <c r="AWF12" s="15">
        <f>$B12*IF('RELEVE DES FICHES SUIVEUSES'!AWF12&lt;&gt;"x",'RELEVE DES FICHES SUIVEUSES'!AWF12,0)/3</f>
        <v>0</v>
      </c>
      <c r="AWG12" s="15">
        <f>$B12*IF('RELEVE DES FICHES SUIVEUSES'!AWG12&lt;&gt;"x",'RELEVE DES FICHES SUIVEUSES'!AWG12,0)/3</f>
        <v>0</v>
      </c>
      <c r="AWH12" s="15">
        <f>$B12*IF('RELEVE DES FICHES SUIVEUSES'!AWH12&lt;&gt;"x",'RELEVE DES FICHES SUIVEUSES'!AWH12,0)/3</f>
        <v>0</v>
      </c>
      <c r="AWI12" s="15">
        <f>$B12*IF('RELEVE DES FICHES SUIVEUSES'!AWI12&lt;&gt;"x",'RELEVE DES FICHES SUIVEUSES'!AWI12,0)/3</f>
        <v>0</v>
      </c>
      <c r="AWJ12" s="15">
        <f>$B12*IF('RELEVE DES FICHES SUIVEUSES'!AWJ12&lt;&gt;"x",'RELEVE DES FICHES SUIVEUSES'!AWJ12,0)/3</f>
        <v>0</v>
      </c>
      <c r="AWK12" s="15">
        <f>$B12*IF('RELEVE DES FICHES SUIVEUSES'!AWK12&lt;&gt;"x",'RELEVE DES FICHES SUIVEUSES'!AWK12,0)/3</f>
        <v>0</v>
      </c>
      <c r="AWL12" s="15">
        <f>$B12*IF('RELEVE DES FICHES SUIVEUSES'!AWL12&lt;&gt;"x",'RELEVE DES FICHES SUIVEUSES'!AWL12,0)/3</f>
        <v>0</v>
      </c>
      <c r="AWM12" s="15">
        <f>$B12*IF('RELEVE DES FICHES SUIVEUSES'!AWM12&lt;&gt;"x",'RELEVE DES FICHES SUIVEUSES'!AWM12,0)/3</f>
        <v>0</v>
      </c>
      <c r="AWN12" s="15">
        <f>$B12*IF('RELEVE DES FICHES SUIVEUSES'!AWN12&lt;&gt;"x",'RELEVE DES FICHES SUIVEUSES'!AWN12,0)/3</f>
        <v>0</v>
      </c>
      <c r="AWO12" s="15">
        <f>$B12*IF('RELEVE DES FICHES SUIVEUSES'!AWO12&lt;&gt;"x",'RELEVE DES FICHES SUIVEUSES'!AWO12,0)/3</f>
        <v>0</v>
      </c>
      <c r="AWP12" s="15">
        <f>$B12*IF('RELEVE DES FICHES SUIVEUSES'!AWP12&lt;&gt;"x",'RELEVE DES FICHES SUIVEUSES'!AWP12,0)/3</f>
        <v>0</v>
      </c>
      <c r="AWQ12" s="15">
        <f>$B12*IF('RELEVE DES FICHES SUIVEUSES'!AWQ12&lt;&gt;"x",'RELEVE DES FICHES SUIVEUSES'!AWQ12,0)/3</f>
        <v>0</v>
      </c>
      <c r="AWR12" s="15">
        <f>$B12*IF('RELEVE DES FICHES SUIVEUSES'!AWR12&lt;&gt;"x",'RELEVE DES FICHES SUIVEUSES'!AWR12,0)/3</f>
        <v>0</v>
      </c>
      <c r="AWS12" s="15">
        <f>$B12*IF('RELEVE DES FICHES SUIVEUSES'!AWS12&lt;&gt;"x",'RELEVE DES FICHES SUIVEUSES'!AWS12,0)/3</f>
        <v>0</v>
      </c>
      <c r="AWT12" s="15">
        <f>$B12*IF('RELEVE DES FICHES SUIVEUSES'!AWT12&lt;&gt;"x",'RELEVE DES FICHES SUIVEUSES'!AWT12,0)/3</f>
        <v>0</v>
      </c>
      <c r="AWU12" s="15">
        <f>$B12*IF('RELEVE DES FICHES SUIVEUSES'!AWU12&lt;&gt;"x",'RELEVE DES FICHES SUIVEUSES'!AWU12,0)/3</f>
        <v>0</v>
      </c>
      <c r="AWV12" s="15">
        <f>$B12*IF('RELEVE DES FICHES SUIVEUSES'!AWV12&lt;&gt;"x",'RELEVE DES FICHES SUIVEUSES'!AWV12,0)/3</f>
        <v>0</v>
      </c>
      <c r="AWW12" s="15">
        <f>$B12*IF('RELEVE DES FICHES SUIVEUSES'!AWW12&lt;&gt;"x",'RELEVE DES FICHES SUIVEUSES'!AWW12,0)/3</f>
        <v>0</v>
      </c>
      <c r="AWX12" s="15">
        <f>$B12*IF('RELEVE DES FICHES SUIVEUSES'!AWX12&lt;&gt;"x",'RELEVE DES FICHES SUIVEUSES'!AWX12,0)/3</f>
        <v>0</v>
      </c>
      <c r="AWY12" s="15">
        <f>$B12*IF('RELEVE DES FICHES SUIVEUSES'!AWY12&lt;&gt;"x",'RELEVE DES FICHES SUIVEUSES'!AWY12,0)/3</f>
        <v>0</v>
      </c>
      <c r="AWZ12" s="15">
        <f>$B12*IF('RELEVE DES FICHES SUIVEUSES'!AWZ12&lt;&gt;"x",'RELEVE DES FICHES SUIVEUSES'!AWZ12,0)/3</f>
        <v>0</v>
      </c>
      <c r="AXA12" s="15">
        <f>$B12*IF('RELEVE DES FICHES SUIVEUSES'!AXA12&lt;&gt;"x",'RELEVE DES FICHES SUIVEUSES'!AXA12,0)/3</f>
        <v>0</v>
      </c>
      <c r="AXB12" s="15">
        <f>$B12*IF('RELEVE DES FICHES SUIVEUSES'!AXB12&lt;&gt;"x",'RELEVE DES FICHES SUIVEUSES'!AXB12,0)/3</f>
        <v>0</v>
      </c>
      <c r="AXC12" s="15">
        <f>$B12*IF('RELEVE DES FICHES SUIVEUSES'!AXC12&lt;&gt;"x",'RELEVE DES FICHES SUIVEUSES'!AXC12,0)/3</f>
        <v>0</v>
      </c>
      <c r="AXD12" s="15">
        <f>$B12*IF('RELEVE DES FICHES SUIVEUSES'!AXD12&lt;&gt;"x",'RELEVE DES FICHES SUIVEUSES'!AXD12,0)/3</f>
        <v>0</v>
      </c>
      <c r="AXE12" s="15">
        <f>$B12*IF('RELEVE DES FICHES SUIVEUSES'!AXE12&lt;&gt;"x",'RELEVE DES FICHES SUIVEUSES'!AXE12,0)/3</f>
        <v>0</v>
      </c>
      <c r="AXF12" s="15">
        <f>$B12*IF('RELEVE DES FICHES SUIVEUSES'!AXF12&lt;&gt;"x",'RELEVE DES FICHES SUIVEUSES'!AXF12,0)/3</f>
        <v>0</v>
      </c>
      <c r="AXG12" s="15">
        <f>$B12*IF('RELEVE DES FICHES SUIVEUSES'!AXG12&lt;&gt;"x",'RELEVE DES FICHES SUIVEUSES'!AXG12,0)/3</f>
        <v>0</v>
      </c>
      <c r="AXH12" s="15">
        <f>$B12*IF('RELEVE DES FICHES SUIVEUSES'!AXH12&lt;&gt;"x",'RELEVE DES FICHES SUIVEUSES'!AXH12,0)/3</f>
        <v>0</v>
      </c>
      <c r="AXI12" s="15">
        <f>$B12*IF('RELEVE DES FICHES SUIVEUSES'!AXI12&lt;&gt;"x",'RELEVE DES FICHES SUIVEUSES'!AXI12,0)/3</f>
        <v>0</v>
      </c>
      <c r="AXJ12" s="15">
        <f>$B12*IF('RELEVE DES FICHES SUIVEUSES'!AXJ12&lt;&gt;"x",'RELEVE DES FICHES SUIVEUSES'!AXJ12,0)/3</f>
        <v>0</v>
      </c>
      <c r="AXK12" s="15">
        <f>$B12*IF('RELEVE DES FICHES SUIVEUSES'!AXK12&lt;&gt;"x",'RELEVE DES FICHES SUIVEUSES'!AXK12,0)/3</f>
        <v>0</v>
      </c>
      <c r="AXL12" s="15">
        <f>$B12*IF('RELEVE DES FICHES SUIVEUSES'!AXL12&lt;&gt;"x",'RELEVE DES FICHES SUIVEUSES'!AXL12,0)/3</f>
        <v>0</v>
      </c>
      <c r="AXM12" s="15">
        <f>$B12*IF('RELEVE DES FICHES SUIVEUSES'!AXM12&lt;&gt;"x",'RELEVE DES FICHES SUIVEUSES'!AXM12,0)/3</f>
        <v>0</v>
      </c>
      <c r="AXN12" s="15">
        <f>$B12*IF('RELEVE DES FICHES SUIVEUSES'!AXN12&lt;&gt;"x",'RELEVE DES FICHES SUIVEUSES'!AXN12,0)/3</f>
        <v>0</v>
      </c>
      <c r="AXO12" s="15">
        <f>$B12*IF('RELEVE DES FICHES SUIVEUSES'!AXO12&lt;&gt;"x",'RELEVE DES FICHES SUIVEUSES'!AXO12,0)/3</f>
        <v>0</v>
      </c>
      <c r="AXP12" s="15">
        <f>$B12*IF('RELEVE DES FICHES SUIVEUSES'!AXP12&lt;&gt;"x",'RELEVE DES FICHES SUIVEUSES'!AXP12,0)/3</f>
        <v>0</v>
      </c>
      <c r="AXQ12" s="15">
        <f>$B12*IF('RELEVE DES FICHES SUIVEUSES'!AXQ12&lt;&gt;"x",'RELEVE DES FICHES SUIVEUSES'!AXQ12,0)/3</f>
        <v>0</v>
      </c>
      <c r="AXR12" s="15">
        <f>$B12*IF('RELEVE DES FICHES SUIVEUSES'!AXR12&lt;&gt;"x",'RELEVE DES FICHES SUIVEUSES'!AXR12,0)/3</f>
        <v>0</v>
      </c>
      <c r="AXS12" s="15">
        <f>$B12*IF('RELEVE DES FICHES SUIVEUSES'!AXS12&lt;&gt;"x",'RELEVE DES FICHES SUIVEUSES'!AXS12,0)/3</f>
        <v>0</v>
      </c>
      <c r="AXT12" s="15">
        <f>$B12*IF('RELEVE DES FICHES SUIVEUSES'!AXT12&lt;&gt;"x",'RELEVE DES FICHES SUIVEUSES'!AXT12,0)/3</f>
        <v>0</v>
      </c>
      <c r="AXU12" s="15">
        <f>$B12*IF('RELEVE DES FICHES SUIVEUSES'!AXU12&lt;&gt;"x",'RELEVE DES FICHES SUIVEUSES'!AXU12,0)/3</f>
        <v>0</v>
      </c>
      <c r="AXV12" s="15">
        <f>$B12*IF('RELEVE DES FICHES SUIVEUSES'!AXV12&lt;&gt;"x",'RELEVE DES FICHES SUIVEUSES'!AXV12,0)/3</f>
        <v>0</v>
      </c>
      <c r="AXW12" s="15">
        <f>$B12*IF('RELEVE DES FICHES SUIVEUSES'!AXW12&lt;&gt;"x",'RELEVE DES FICHES SUIVEUSES'!AXW12,0)/3</f>
        <v>0</v>
      </c>
      <c r="AXX12" s="15">
        <f>$B12*IF('RELEVE DES FICHES SUIVEUSES'!AXX12&lt;&gt;"x",'RELEVE DES FICHES SUIVEUSES'!AXX12,0)/3</f>
        <v>0</v>
      </c>
      <c r="AXY12" s="15">
        <f>$B12*IF('RELEVE DES FICHES SUIVEUSES'!AXY12&lt;&gt;"x",'RELEVE DES FICHES SUIVEUSES'!AXY12,0)/3</f>
        <v>0</v>
      </c>
      <c r="AXZ12" s="15">
        <f>$B12*IF('RELEVE DES FICHES SUIVEUSES'!AXZ12&lt;&gt;"x",'RELEVE DES FICHES SUIVEUSES'!AXZ12,0)/3</f>
        <v>0</v>
      </c>
      <c r="AYA12" s="15">
        <f>$B12*IF('RELEVE DES FICHES SUIVEUSES'!AYA12&lt;&gt;"x",'RELEVE DES FICHES SUIVEUSES'!AYA12,0)/3</f>
        <v>0</v>
      </c>
      <c r="AYB12" s="15">
        <f>$B12*IF('RELEVE DES FICHES SUIVEUSES'!AYB12&lt;&gt;"x",'RELEVE DES FICHES SUIVEUSES'!AYB12,0)/3</f>
        <v>0</v>
      </c>
      <c r="AYC12" s="15">
        <f>$B12*IF('RELEVE DES FICHES SUIVEUSES'!AYC12&lt;&gt;"x",'RELEVE DES FICHES SUIVEUSES'!AYC12,0)/3</f>
        <v>0</v>
      </c>
      <c r="AYD12" s="15">
        <f>$B12*IF('RELEVE DES FICHES SUIVEUSES'!AYD12&lt;&gt;"x",'RELEVE DES FICHES SUIVEUSES'!AYD12,0)/3</f>
        <v>0</v>
      </c>
      <c r="AYE12" s="15">
        <f>$B12*IF('RELEVE DES FICHES SUIVEUSES'!AYE12&lt;&gt;"x",'RELEVE DES FICHES SUIVEUSES'!AYE12,0)/3</f>
        <v>0</v>
      </c>
      <c r="AYF12" s="15">
        <f>$B12*IF('RELEVE DES FICHES SUIVEUSES'!AYF12&lt;&gt;"x",'RELEVE DES FICHES SUIVEUSES'!AYF12,0)/3</f>
        <v>0</v>
      </c>
      <c r="AYG12" s="15">
        <f>$B12*IF('RELEVE DES FICHES SUIVEUSES'!AYG12&lt;&gt;"x",'RELEVE DES FICHES SUIVEUSES'!AYG12,0)/3</f>
        <v>0</v>
      </c>
      <c r="AYH12" s="15">
        <f>$B12*IF('RELEVE DES FICHES SUIVEUSES'!AYH12&lt;&gt;"x",'RELEVE DES FICHES SUIVEUSES'!AYH12,0)/3</f>
        <v>0</v>
      </c>
      <c r="AYI12" s="15">
        <f>$B12*IF('RELEVE DES FICHES SUIVEUSES'!AYI12&lt;&gt;"x",'RELEVE DES FICHES SUIVEUSES'!AYI12,0)/3</f>
        <v>0</v>
      </c>
      <c r="AYJ12" s="15">
        <f>$B12*IF('RELEVE DES FICHES SUIVEUSES'!AYJ12&lt;&gt;"x",'RELEVE DES FICHES SUIVEUSES'!AYJ12,0)/3</f>
        <v>0</v>
      </c>
      <c r="AYK12" s="15">
        <f>$B12*IF('RELEVE DES FICHES SUIVEUSES'!AYK12&lt;&gt;"x",'RELEVE DES FICHES SUIVEUSES'!AYK12,0)/3</f>
        <v>0</v>
      </c>
      <c r="AYL12" s="15">
        <f>$B12*IF('RELEVE DES FICHES SUIVEUSES'!AYL12&lt;&gt;"x",'RELEVE DES FICHES SUIVEUSES'!AYL12,0)/3</f>
        <v>0</v>
      </c>
      <c r="AYM12" s="15">
        <f>$B12*IF('RELEVE DES FICHES SUIVEUSES'!AYM12&lt;&gt;"x",'RELEVE DES FICHES SUIVEUSES'!AYM12,0)/3</f>
        <v>0</v>
      </c>
      <c r="AYN12" s="15">
        <f>$B12*IF('RELEVE DES FICHES SUIVEUSES'!AYN12&lt;&gt;"x",'RELEVE DES FICHES SUIVEUSES'!AYN12,0)/3</f>
        <v>0</v>
      </c>
      <c r="AYO12" s="15">
        <f>$B12*IF('RELEVE DES FICHES SUIVEUSES'!AYO12&lt;&gt;"x",'RELEVE DES FICHES SUIVEUSES'!AYO12,0)/3</f>
        <v>0</v>
      </c>
      <c r="AYP12" s="15">
        <f>$B12*IF('RELEVE DES FICHES SUIVEUSES'!AYP12&lt;&gt;"x",'RELEVE DES FICHES SUIVEUSES'!AYP12,0)/3</f>
        <v>0</v>
      </c>
      <c r="AYQ12" s="15">
        <f>$B12*IF('RELEVE DES FICHES SUIVEUSES'!AYQ12&lt;&gt;"x",'RELEVE DES FICHES SUIVEUSES'!AYQ12,0)/3</f>
        <v>0</v>
      </c>
      <c r="AYR12" s="15">
        <f>$B12*IF('RELEVE DES FICHES SUIVEUSES'!AYR12&lt;&gt;"x",'RELEVE DES FICHES SUIVEUSES'!AYR12,0)/3</f>
        <v>0</v>
      </c>
      <c r="AYS12" s="15">
        <f>$B12*IF('RELEVE DES FICHES SUIVEUSES'!AYS12&lt;&gt;"x",'RELEVE DES FICHES SUIVEUSES'!AYS12,0)/3</f>
        <v>0</v>
      </c>
      <c r="AYT12" s="15">
        <f>$B12*IF('RELEVE DES FICHES SUIVEUSES'!AYT12&lt;&gt;"x",'RELEVE DES FICHES SUIVEUSES'!AYT12,0)/3</f>
        <v>0</v>
      </c>
      <c r="AYU12" s="15">
        <f>$B12*IF('RELEVE DES FICHES SUIVEUSES'!AYU12&lt;&gt;"x",'RELEVE DES FICHES SUIVEUSES'!AYU12,0)/3</f>
        <v>0</v>
      </c>
      <c r="AYV12" s="15">
        <f>$B12*IF('RELEVE DES FICHES SUIVEUSES'!AYV12&lt;&gt;"x",'RELEVE DES FICHES SUIVEUSES'!AYV12,0)/3</f>
        <v>0</v>
      </c>
      <c r="AYW12" s="15">
        <f>$B12*IF('RELEVE DES FICHES SUIVEUSES'!AYW12&lt;&gt;"x",'RELEVE DES FICHES SUIVEUSES'!AYW12,0)/3</f>
        <v>0</v>
      </c>
      <c r="AYX12" s="15">
        <f>$B12*IF('RELEVE DES FICHES SUIVEUSES'!AYX12&lt;&gt;"x",'RELEVE DES FICHES SUIVEUSES'!AYX12,0)/3</f>
        <v>0</v>
      </c>
      <c r="AYY12" s="15">
        <f>$B12*IF('RELEVE DES FICHES SUIVEUSES'!AYY12&lt;&gt;"x",'RELEVE DES FICHES SUIVEUSES'!AYY12,0)/3</f>
        <v>0</v>
      </c>
      <c r="AYZ12" s="15">
        <f>$B12*IF('RELEVE DES FICHES SUIVEUSES'!AYZ12&lt;&gt;"x",'RELEVE DES FICHES SUIVEUSES'!AYZ12,0)/3</f>
        <v>0</v>
      </c>
      <c r="AZA12" s="15">
        <f>$B12*IF('RELEVE DES FICHES SUIVEUSES'!AZA12&lt;&gt;"x",'RELEVE DES FICHES SUIVEUSES'!AZA12,0)/3</f>
        <v>0</v>
      </c>
      <c r="AZB12" s="15">
        <f>$B12*IF('RELEVE DES FICHES SUIVEUSES'!AZB12&lt;&gt;"x",'RELEVE DES FICHES SUIVEUSES'!AZB12,0)/3</f>
        <v>0</v>
      </c>
      <c r="AZC12" s="15">
        <f>$B12*IF('RELEVE DES FICHES SUIVEUSES'!AZC12&lt;&gt;"x",'RELEVE DES FICHES SUIVEUSES'!AZC12,0)/3</f>
        <v>0</v>
      </c>
      <c r="AZD12" s="15">
        <f>$B12*IF('RELEVE DES FICHES SUIVEUSES'!AZD12&lt;&gt;"x",'RELEVE DES FICHES SUIVEUSES'!AZD12,0)/3</f>
        <v>0</v>
      </c>
      <c r="AZE12" s="15">
        <f>$B12*IF('RELEVE DES FICHES SUIVEUSES'!AZE12&lt;&gt;"x",'RELEVE DES FICHES SUIVEUSES'!AZE12,0)/3</f>
        <v>0</v>
      </c>
      <c r="AZF12" s="15">
        <f>$B12*IF('RELEVE DES FICHES SUIVEUSES'!AZF12&lt;&gt;"x",'RELEVE DES FICHES SUIVEUSES'!AZF12,0)/3</f>
        <v>0</v>
      </c>
      <c r="AZG12" s="15">
        <f>$B12*IF('RELEVE DES FICHES SUIVEUSES'!AZG12&lt;&gt;"x",'RELEVE DES FICHES SUIVEUSES'!AZG12,0)/3</f>
        <v>0</v>
      </c>
      <c r="AZH12" s="15">
        <f>$B12*IF('RELEVE DES FICHES SUIVEUSES'!AZH12&lt;&gt;"x",'RELEVE DES FICHES SUIVEUSES'!AZH12,0)/3</f>
        <v>0</v>
      </c>
      <c r="AZI12" s="15">
        <f>$B12*IF('RELEVE DES FICHES SUIVEUSES'!AZI12&lt;&gt;"x",'RELEVE DES FICHES SUIVEUSES'!AZI12,0)/3</f>
        <v>0</v>
      </c>
      <c r="AZJ12" s="15">
        <f>$B12*IF('RELEVE DES FICHES SUIVEUSES'!AZJ12&lt;&gt;"x",'RELEVE DES FICHES SUIVEUSES'!AZJ12,0)/3</f>
        <v>0</v>
      </c>
      <c r="AZK12" s="15">
        <f>$B12*IF('RELEVE DES FICHES SUIVEUSES'!AZK12&lt;&gt;"x",'RELEVE DES FICHES SUIVEUSES'!AZK12,0)/3</f>
        <v>0</v>
      </c>
      <c r="AZL12" s="15">
        <f>$B12*IF('RELEVE DES FICHES SUIVEUSES'!AZL12&lt;&gt;"x",'RELEVE DES FICHES SUIVEUSES'!AZL12,0)/3</f>
        <v>0</v>
      </c>
      <c r="AZM12" s="15">
        <f>$B12*IF('RELEVE DES FICHES SUIVEUSES'!AZM12&lt;&gt;"x",'RELEVE DES FICHES SUIVEUSES'!AZM12,0)/3</f>
        <v>0</v>
      </c>
      <c r="AZN12" s="15">
        <f>$B12*IF('RELEVE DES FICHES SUIVEUSES'!AZN12&lt;&gt;"x",'RELEVE DES FICHES SUIVEUSES'!AZN12,0)/3</f>
        <v>0</v>
      </c>
      <c r="AZO12" s="15">
        <f>$B12*IF('RELEVE DES FICHES SUIVEUSES'!AZO12&lt;&gt;"x",'RELEVE DES FICHES SUIVEUSES'!AZO12,0)/3</f>
        <v>0</v>
      </c>
      <c r="AZP12" s="15">
        <f>$B12*IF('RELEVE DES FICHES SUIVEUSES'!AZP12&lt;&gt;"x",'RELEVE DES FICHES SUIVEUSES'!AZP12,0)/3</f>
        <v>0</v>
      </c>
      <c r="AZQ12" s="15">
        <f>$B12*IF('RELEVE DES FICHES SUIVEUSES'!AZQ12&lt;&gt;"x",'RELEVE DES FICHES SUIVEUSES'!AZQ12,0)/3</f>
        <v>0</v>
      </c>
      <c r="AZR12" s="15">
        <f>$B12*IF('RELEVE DES FICHES SUIVEUSES'!AZR12&lt;&gt;"x",'RELEVE DES FICHES SUIVEUSES'!AZR12,0)/3</f>
        <v>0</v>
      </c>
      <c r="AZS12" s="15">
        <f>$B12*IF('RELEVE DES FICHES SUIVEUSES'!AZS12&lt;&gt;"x",'RELEVE DES FICHES SUIVEUSES'!AZS12,0)/3</f>
        <v>0</v>
      </c>
      <c r="AZT12" s="15">
        <f>$B12*IF('RELEVE DES FICHES SUIVEUSES'!AZT12&lt;&gt;"x",'RELEVE DES FICHES SUIVEUSES'!AZT12,0)/3</f>
        <v>0</v>
      </c>
      <c r="AZU12" s="15">
        <f>$B12*IF('RELEVE DES FICHES SUIVEUSES'!AZU12&lt;&gt;"x",'RELEVE DES FICHES SUIVEUSES'!AZU12,0)/3</f>
        <v>0</v>
      </c>
      <c r="AZV12" s="15">
        <f>$B12*IF('RELEVE DES FICHES SUIVEUSES'!AZV12&lt;&gt;"x",'RELEVE DES FICHES SUIVEUSES'!AZV12,0)/3</f>
        <v>0</v>
      </c>
      <c r="AZW12" s="15">
        <f>$B12*IF('RELEVE DES FICHES SUIVEUSES'!AZW12&lt;&gt;"x",'RELEVE DES FICHES SUIVEUSES'!AZW12,0)/3</f>
        <v>0</v>
      </c>
      <c r="AZX12" s="15">
        <f>$B12*IF('RELEVE DES FICHES SUIVEUSES'!AZX12&lt;&gt;"x",'RELEVE DES FICHES SUIVEUSES'!AZX12,0)/3</f>
        <v>0</v>
      </c>
      <c r="AZY12" s="15">
        <f>$B12*IF('RELEVE DES FICHES SUIVEUSES'!AZY12&lt;&gt;"x",'RELEVE DES FICHES SUIVEUSES'!AZY12,0)/3</f>
        <v>0</v>
      </c>
      <c r="AZZ12" s="15">
        <f>$B12*IF('RELEVE DES FICHES SUIVEUSES'!AZZ12&lt;&gt;"x",'RELEVE DES FICHES SUIVEUSES'!AZZ12,0)/3</f>
        <v>0</v>
      </c>
      <c r="BAA12" s="15">
        <f>$B12*IF('RELEVE DES FICHES SUIVEUSES'!BAA12&lt;&gt;"x",'RELEVE DES FICHES SUIVEUSES'!BAA12,0)/3</f>
        <v>0</v>
      </c>
      <c r="BAB12" s="15">
        <f>$B12*IF('RELEVE DES FICHES SUIVEUSES'!BAB12&lt;&gt;"x",'RELEVE DES FICHES SUIVEUSES'!BAB12,0)/3</f>
        <v>0</v>
      </c>
      <c r="BAC12" s="15">
        <f>$B12*IF('RELEVE DES FICHES SUIVEUSES'!BAC12&lt;&gt;"x",'RELEVE DES FICHES SUIVEUSES'!BAC12,0)/3</f>
        <v>0</v>
      </c>
      <c r="BAD12" s="15">
        <f>$B12*IF('RELEVE DES FICHES SUIVEUSES'!BAD12&lt;&gt;"x",'RELEVE DES FICHES SUIVEUSES'!BAD12,0)/3</f>
        <v>0</v>
      </c>
      <c r="BAE12" s="15">
        <f>$B12*IF('RELEVE DES FICHES SUIVEUSES'!BAE12&lt;&gt;"x",'RELEVE DES FICHES SUIVEUSES'!BAE12,0)/3</f>
        <v>0</v>
      </c>
      <c r="BAF12" s="15">
        <f>$B12*IF('RELEVE DES FICHES SUIVEUSES'!BAF12&lt;&gt;"x",'RELEVE DES FICHES SUIVEUSES'!BAF12,0)/3</f>
        <v>0</v>
      </c>
      <c r="BAG12" s="15">
        <f>$B12*IF('RELEVE DES FICHES SUIVEUSES'!BAG12&lt;&gt;"x",'RELEVE DES FICHES SUIVEUSES'!BAG12,0)/3</f>
        <v>0</v>
      </c>
      <c r="BAH12" s="15">
        <f>$B12*IF('RELEVE DES FICHES SUIVEUSES'!BAH12&lt;&gt;"x",'RELEVE DES FICHES SUIVEUSES'!BAH12,0)/3</f>
        <v>0</v>
      </c>
      <c r="BAI12" s="15">
        <f>$B12*IF('RELEVE DES FICHES SUIVEUSES'!BAI12&lt;&gt;"x",'RELEVE DES FICHES SUIVEUSES'!BAI12,0)/3</f>
        <v>0</v>
      </c>
      <c r="BAJ12" s="15">
        <f>$B12*IF('RELEVE DES FICHES SUIVEUSES'!BAJ12&lt;&gt;"x",'RELEVE DES FICHES SUIVEUSES'!BAJ12,0)/3</f>
        <v>0</v>
      </c>
      <c r="BAK12" s="15">
        <f>$B12*IF('RELEVE DES FICHES SUIVEUSES'!BAK12&lt;&gt;"x",'RELEVE DES FICHES SUIVEUSES'!BAK12,0)/3</f>
        <v>0</v>
      </c>
      <c r="BAL12" s="15">
        <f>$B12*IF('RELEVE DES FICHES SUIVEUSES'!BAL12&lt;&gt;"x",'RELEVE DES FICHES SUIVEUSES'!BAL12,0)/3</f>
        <v>0</v>
      </c>
      <c r="BAM12" s="15">
        <f>$B12*IF('RELEVE DES FICHES SUIVEUSES'!BAM12&lt;&gt;"x",'RELEVE DES FICHES SUIVEUSES'!BAM12,0)/3</f>
        <v>0</v>
      </c>
      <c r="BAN12" s="15">
        <f>$B12*IF('RELEVE DES FICHES SUIVEUSES'!BAN12&lt;&gt;"x",'RELEVE DES FICHES SUIVEUSES'!BAN12,0)/3</f>
        <v>0</v>
      </c>
      <c r="BAO12" s="15">
        <f>$B12*IF('RELEVE DES FICHES SUIVEUSES'!BAO12&lt;&gt;"x",'RELEVE DES FICHES SUIVEUSES'!BAO12,0)/3</f>
        <v>0</v>
      </c>
      <c r="BAP12" s="15">
        <f>$B12*IF('RELEVE DES FICHES SUIVEUSES'!BAP12&lt;&gt;"x",'RELEVE DES FICHES SUIVEUSES'!BAP12,0)/3</f>
        <v>0</v>
      </c>
      <c r="BAQ12" s="15">
        <f>$B12*IF('RELEVE DES FICHES SUIVEUSES'!BAQ12&lt;&gt;"x",'RELEVE DES FICHES SUIVEUSES'!BAQ12,0)/3</f>
        <v>0</v>
      </c>
      <c r="BAR12" s="15">
        <f>$B12*IF('RELEVE DES FICHES SUIVEUSES'!BAR12&lt;&gt;"x",'RELEVE DES FICHES SUIVEUSES'!BAR12,0)/3</f>
        <v>0</v>
      </c>
      <c r="BAS12" s="15">
        <f>$B12*IF('RELEVE DES FICHES SUIVEUSES'!BAS12&lt;&gt;"x",'RELEVE DES FICHES SUIVEUSES'!BAS12,0)/3</f>
        <v>0</v>
      </c>
      <c r="BAT12" s="15">
        <f>$B12*IF('RELEVE DES FICHES SUIVEUSES'!BAT12&lt;&gt;"x",'RELEVE DES FICHES SUIVEUSES'!BAT12,0)/3</f>
        <v>0</v>
      </c>
      <c r="BAU12" s="15">
        <f>$B12*IF('RELEVE DES FICHES SUIVEUSES'!BAU12&lt;&gt;"x",'RELEVE DES FICHES SUIVEUSES'!BAU12,0)/3</f>
        <v>0</v>
      </c>
      <c r="BAV12" s="15">
        <f>$B12*IF('RELEVE DES FICHES SUIVEUSES'!BAV12&lt;&gt;"x",'RELEVE DES FICHES SUIVEUSES'!BAV12,0)/3</f>
        <v>0</v>
      </c>
      <c r="BAW12" s="15">
        <f>$B12*IF('RELEVE DES FICHES SUIVEUSES'!BAW12&lt;&gt;"x",'RELEVE DES FICHES SUIVEUSES'!BAW12,0)/3</f>
        <v>0</v>
      </c>
      <c r="BAX12" s="15">
        <f>$B12*IF('RELEVE DES FICHES SUIVEUSES'!BAX12&lt;&gt;"x",'RELEVE DES FICHES SUIVEUSES'!BAX12,0)/3</f>
        <v>0</v>
      </c>
      <c r="BAY12" s="15">
        <f>$B12*IF('RELEVE DES FICHES SUIVEUSES'!BAY12&lt;&gt;"x",'RELEVE DES FICHES SUIVEUSES'!BAY12,0)/3</f>
        <v>0</v>
      </c>
      <c r="BAZ12" s="15">
        <f>$B12*IF('RELEVE DES FICHES SUIVEUSES'!BAZ12&lt;&gt;"x",'RELEVE DES FICHES SUIVEUSES'!BAZ12,0)/3</f>
        <v>0</v>
      </c>
      <c r="BBA12" s="15">
        <f>$B12*IF('RELEVE DES FICHES SUIVEUSES'!BBA12&lt;&gt;"x",'RELEVE DES FICHES SUIVEUSES'!BBA12,0)/3</f>
        <v>0</v>
      </c>
      <c r="BBB12" s="15">
        <f>$B12*IF('RELEVE DES FICHES SUIVEUSES'!BBB12&lt;&gt;"x",'RELEVE DES FICHES SUIVEUSES'!BBB12,0)/3</f>
        <v>0</v>
      </c>
      <c r="BBC12" s="15">
        <f>$B12*IF('RELEVE DES FICHES SUIVEUSES'!BBC12&lt;&gt;"x",'RELEVE DES FICHES SUIVEUSES'!BBC12,0)/3</f>
        <v>0</v>
      </c>
      <c r="BBD12" s="15">
        <f>$B12*IF('RELEVE DES FICHES SUIVEUSES'!BBD12&lt;&gt;"x",'RELEVE DES FICHES SUIVEUSES'!BBD12,0)/3</f>
        <v>0</v>
      </c>
      <c r="BBE12" s="15">
        <f>$B12*IF('RELEVE DES FICHES SUIVEUSES'!BBE12&lt;&gt;"x",'RELEVE DES FICHES SUIVEUSES'!BBE12,0)/3</f>
        <v>0</v>
      </c>
      <c r="BBF12" s="15">
        <f>$B12*IF('RELEVE DES FICHES SUIVEUSES'!BBF12&lt;&gt;"x",'RELEVE DES FICHES SUIVEUSES'!BBF12,0)/3</f>
        <v>0</v>
      </c>
      <c r="BBG12" s="15">
        <f>$B12*IF('RELEVE DES FICHES SUIVEUSES'!BBG12&lt;&gt;"x",'RELEVE DES FICHES SUIVEUSES'!BBG12,0)/3</f>
        <v>0</v>
      </c>
      <c r="BBH12" s="15">
        <f>$B12*IF('RELEVE DES FICHES SUIVEUSES'!BBH12&lt;&gt;"x",'RELEVE DES FICHES SUIVEUSES'!BBH12,0)/3</f>
        <v>0</v>
      </c>
      <c r="BBI12" s="15">
        <f>$B12*IF('RELEVE DES FICHES SUIVEUSES'!BBI12&lt;&gt;"x",'RELEVE DES FICHES SUIVEUSES'!BBI12,0)/3</f>
        <v>0</v>
      </c>
      <c r="BBJ12" s="15">
        <f>$B12*IF('RELEVE DES FICHES SUIVEUSES'!BBJ12&lt;&gt;"x",'RELEVE DES FICHES SUIVEUSES'!BBJ12,0)/3</f>
        <v>0</v>
      </c>
      <c r="BBK12" s="15">
        <f>$B12*IF('RELEVE DES FICHES SUIVEUSES'!BBK12&lt;&gt;"x",'RELEVE DES FICHES SUIVEUSES'!BBK12,0)/3</f>
        <v>0</v>
      </c>
      <c r="BBL12" s="15">
        <f>$B12*IF('RELEVE DES FICHES SUIVEUSES'!BBL12&lt;&gt;"x",'RELEVE DES FICHES SUIVEUSES'!BBL12,0)/3</f>
        <v>0</v>
      </c>
      <c r="BBM12" s="15">
        <f>$B12*IF('RELEVE DES FICHES SUIVEUSES'!BBM12&lt;&gt;"x",'RELEVE DES FICHES SUIVEUSES'!BBM12,0)/3</f>
        <v>0</v>
      </c>
      <c r="BBN12" s="15">
        <f>$B12*IF('RELEVE DES FICHES SUIVEUSES'!BBN12&lt;&gt;"x",'RELEVE DES FICHES SUIVEUSES'!BBN12,0)/3</f>
        <v>0</v>
      </c>
      <c r="BBO12" s="15">
        <f>$B12*IF('RELEVE DES FICHES SUIVEUSES'!BBO12&lt;&gt;"x",'RELEVE DES FICHES SUIVEUSES'!BBO12,0)/3</f>
        <v>0</v>
      </c>
      <c r="BBP12" s="15">
        <f>$B12*IF('RELEVE DES FICHES SUIVEUSES'!BBP12&lt;&gt;"x",'RELEVE DES FICHES SUIVEUSES'!BBP12,0)/3</f>
        <v>0</v>
      </c>
      <c r="BBQ12" s="15">
        <f>$B12*IF('RELEVE DES FICHES SUIVEUSES'!BBQ12&lt;&gt;"x",'RELEVE DES FICHES SUIVEUSES'!BBQ12,0)/3</f>
        <v>0</v>
      </c>
      <c r="BBR12" s="15">
        <f>$B12*IF('RELEVE DES FICHES SUIVEUSES'!BBR12&lt;&gt;"x",'RELEVE DES FICHES SUIVEUSES'!BBR12,0)/3</f>
        <v>0</v>
      </c>
      <c r="BBS12" s="15">
        <f>$B12*IF('RELEVE DES FICHES SUIVEUSES'!BBS12&lt;&gt;"x",'RELEVE DES FICHES SUIVEUSES'!BBS12,0)/3</f>
        <v>0</v>
      </c>
      <c r="BBT12" s="15">
        <f>$B12*IF('RELEVE DES FICHES SUIVEUSES'!BBT12&lt;&gt;"x",'RELEVE DES FICHES SUIVEUSES'!BBT12,0)/3</f>
        <v>0</v>
      </c>
      <c r="BBU12" s="15">
        <f>$B12*IF('RELEVE DES FICHES SUIVEUSES'!BBU12&lt;&gt;"x",'RELEVE DES FICHES SUIVEUSES'!BBU12,0)/3</f>
        <v>0</v>
      </c>
      <c r="BBV12" s="15">
        <f>$B12*IF('RELEVE DES FICHES SUIVEUSES'!BBV12&lt;&gt;"x",'RELEVE DES FICHES SUIVEUSES'!BBV12,0)/3</f>
        <v>0</v>
      </c>
      <c r="BBW12" s="15">
        <f>$B12*IF('RELEVE DES FICHES SUIVEUSES'!BBW12&lt;&gt;"x",'RELEVE DES FICHES SUIVEUSES'!BBW12,0)/3</f>
        <v>0</v>
      </c>
      <c r="BBX12" s="15">
        <f>$B12*IF('RELEVE DES FICHES SUIVEUSES'!BBX12&lt;&gt;"x",'RELEVE DES FICHES SUIVEUSES'!BBX12,0)/3</f>
        <v>0</v>
      </c>
      <c r="BBY12" s="15">
        <f>$B12*IF('RELEVE DES FICHES SUIVEUSES'!BBY12&lt;&gt;"x",'RELEVE DES FICHES SUIVEUSES'!BBY12,0)/3</f>
        <v>0</v>
      </c>
      <c r="BBZ12" s="15">
        <f>$B12*IF('RELEVE DES FICHES SUIVEUSES'!BBZ12&lt;&gt;"x",'RELEVE DES FICHES SUIVEUSES'!BBZ12,0)/3</f>
        <v>0</v>
      </c>
      <c r="BCA12" s="15">
        <f>$B12*IF('RELEVE DES FICHES SUIVEUSES'!BCA12&lt;&gt;"x",'RELEVE DES FICHES SUIVEUSES'!BCA12,0)/3</f>
        <v>0</v>
      </c>
      <c r="BCB12" s="15">
        <f>$B12*IF('RELEVE DES FICHES SUIVEUSES'!BCB12&lt;&gt;"x",'RELEVE DES FICHES SUIVEUSES'!BCB12,0)/3</f>
        <v>0</v>
      </c>
      <c r="BCC12" s="15">
        <f>$B12*IF('RELEVE DES FICHES SUIVEUSES'!BCC12&lt;&gt;"x",'RELEVE DES FICHES SUIVEUSES'!BCC12,0)/3</f>
        <v>0</v>
      </c>
      <c r="BCD12" s="15">
        <f>$B12*IF('RELEVE DES FICHES SUIVEUSES'!BCD12&lt;&gt;"x",'RELEVE DES FICHES SUIVEUSES'!BCD12,0)/3</f>
        <v>0</v>
      </c>
      <c r="BCE12" s="15">
        <f>$B12*IF('RELEVE DES FICHES SUIVEUSES'!BCE12&lt;&gt;"x",'RELEVE DES FICHES SUIVEUSES'!BCE12,0)/3</f>
        <v>0</v>
      </c>
      <c r="BCF12" s="15">
        <f>$B12*IF('RELEVE DES FICHES SUIVEUSES'!BCF12&lt;&gt;"x",'RELEVE DES FICHES SUIVEUSES'!BCF12,0)/3</f>
        <v>0</v>
      </c>
      <c r="BCG12" s="15">
        <f>$B12*IF('RELEVE DES FICHES SUIVEUSES'!BCG12&lt;&gt;"x",'RELEVE DES FICHES SUIVEUSES'!BCG12,0)/3</f>
        <v>0</v>
      </c>
      <c r="BCH12" s="15">
        <f>$B12*IF('RELEVE DES FICHES SUIVEUSES'!BCH12&lt;&gt;"x",'RELEVE DES FICHES SUIVEUSES'!BCH12,0)/3</f>
        <v>0</v>
      </c>
      <c r="BCI12" s="15">
        <f>$B12*IF('RELEVE DES FICHES SUIVEUSES'!BCI12&lt;&gt;"x",'RELEVE DES FICHES SUIVEUSES'!BCI12,0)/3</f>
        <v>0</v>
      </c>
      <c r="BCJ12" s="15">
        <f>$B12*IF('RELEVE DES FICHES SUIVEUSES'!BCJ12&lt;&gt;"x",'RELEVE DES FICHES SUIVEUSES'!BCJ12,0)/3</f>
        <v>0</v>
      </c>
      <c r="BCK12" s="15">
        <f>$B12*IF('RELEVE DES FICHES SUIVEUSES'!BCK12&lt;&gt;"x",'RELEVE DES FICHES SUIVEUSES'!BCK12,0)/3</f>
        <v>0</v>
      </c>
      <c r="BCL12" s="15">
        <f>$B12*IF('RELEVE DES FICHES SUIVEUSES'!BCL12&lt;&gt;"x",'RELEVE DES FICHES SUIVEUSES'!BCL12,0)/3</f>
        <v>0</v>
      </c>
      <c r="BCM12" s="15">
        <f>$B12*IF('RELEVE DES FICHES SUIVEUSES'!BCM12&lt;&gt;"x",'RELEVE DES FICHES SUIVEUSES'!BCM12,0)/3</f>
        <v>0</v>
      </c>
      <c r="BCN12" s="15">
        <f>$B12*IF('RELEVE DES FICHES SUIVEUSES'!BCN12&lt;&gt;"x",'RELEVE DES FICHES SUIVEUSES'!BCN12,0)/3</f>
        <v>0</v>
      </c>
      <c r="BCO12" s="15">
        <f>$B12*IF('RELEVE DES FICHES SUIVEUSES'!BCO12&lt;&gt;"x",'RELEVE DES FICHES SUIVEUSES'!BCO12,0)/3</f>
        <v>0</v>
      </c>
      <c r="BCP12" s="15">
        <f>$B12*IF('RELEVE DES FICHES SUIVEUSES'!BCP12&lt;&gt;"x",'RELEVE DES FICHES SUIVEUSES'!BCP12,0)/3</f>
        <v>0</v>
      </c>
      <c r="BCQ12" s="15">
        <f>$B12*IF('RELEVE DES FICHES SUIVEUSES'!BCQ12&lt;&gt;"x",'RELEVE DES FICHES SUIVEUSES'!BCQ12,0)/3</f>
        <v>0</v>
      </c>
      <c r="BCR12" s="15">
        <f>$B12*IF('RELEVE DES FICHES SUIVEUSES'!BCR12&lt;&gt;"x",'RELEVE DES FICHES SUIVEUSES'!BCR12,0)/3</f>
        <v>0</v>
      </c>
      <c r="BCS12" s="15">
        <f>$B12*IF('RELEVE DES FICHES SUIVEUSES'!BCS12&lt;&gt;"x",'RELEVE DES FICHES SUIVEUSES'!BCS12,0)/3</f>
        <v>0</v>
      </c>
      <c r="BCT12" s="15">
        <f>$B12*IF('RELEVE DES FICHES SUIVEUSES'!BCT12&lt;&gt;"x",'RELEVE DES FICHES SUIVEUSES'!BCT12,0)/3</f>
        <v>0</v>
      </c>
      <c r="BCU12" s="15">
        <f>$B12*IF('RELEVE DES FICHES SUIVEUSES'!BCU12&lt;&gt;"x",'RELEVE DES FICHES SUIVEUSES'!BCU12,0)/3</f>
        <v>0</v>
      </c>
      <c r="BCV12" s="15">
        <f>$B12*IF('RELEVE DES FICHES SUIVEUSES'!BCV12&lt;&gt;"x",'RELEVE DES FICHES SUIVEUSES'!BCV12,0)/3</f>
        <v>0</v>
      </c>
      <c r="BCW12" s="15">
        <f>$B12*IF('RELEVE DES FICHES SUIVEUSES'!BCW12&lt;&gt;"x",'RELEVE DES FICHES SUIVEUSES'!BCW12,0)/3</f>
        <v>0</v>
      </c>
      <c r="BCX12" s="15">
        <f>$B12*IF('RELEVE DES FICHES SUIVEUSES'!BCX12&lt;&gt;"x",'RELEVE DES FICHES SUIVEUSES'!BCX12,0)/3</f>
        <v>0</v>
      </c>
      <c r="BCY12" s="15">
        <f>$B12*IF('RELEVE DES FICHES SUIVEUSES'!BCY12&lt;&gt;"x",'RELEVE DES FICHES SUIVEUSES'!BCY12,0)/3</f>
        <v>0</v>
      </c>
      <c r="BCZ12" s="15">
        <f>$B12*IF('RELEVE DES FICHES SUIVEUSES'!BCZ12&lt;&gt;"x",'RELEVE DES FICHES SUIVEUSES'!BCZ12,0)/3</f>
        <v>0</v>
      </c>
      <c r="BDA12" s="15">
        <f>$B12*IF('RELEVE DES FICHES SUIVEUSES'!BDA12&lt;&gt;"x",'RELEVE DES FICHES SUIVEUSES'!BDA12,0)/3</f>
        <v>0</v>
      </c>
      <c r="BDB12" s="15">
        <f>$B12*IF('RELEVE DES FICHES SUIVEUSES'!BDB12&lt;&gt;"x",'RELEVE DES FICHES SUIVEUSES'!BDB12,0)/3</f>
        <v>0</v>
      </c>
      <c r="BDC12" s="15">
        <f>$B12*IF('RELEVE DES FICHES SUIVEUSES'!BDC12&lt;&gt;"x",'RELEVE DES FICHES SUIVEUSES'!BDC12,0)/3</f>
        <v>0</v>
      </c>
      <c r="BDD12" s="15">
        <f>$B12*IF('RELEVE DES FICHES SUIVEUSES'!BDD12&lt;&gt;"x",'RELEVE DES FICHES SUIVEUSES'!BDD12,0)/3</f>
        <v>0</v>
      </c>
      <c r="BDE12" s="15">
        <f>$B12*IF('RELEVE DES FICHES SUIVEUSES'!BDE12&lt;&gt;"x",'RELEVE DES FICHES SUIVEUSES'!BDE12,0)/3</f>
        <v>0</v>
      </c>
      <c r="BDF12" s="15">
        <f>$B12*IF('RELEVE DES FICHES SUIVEUSES'!BDF12&lt;&gt;"x",'RELEVE DES FICHES SUIVEUSES'!BDF12,0)/3</f>
        <v>0</v>
      </c>
      <c r="BDG12" s="15">
        <f>$B12*IF('RELEVE DES FICHES SUIVEUSES'!BDG12&lt;&gt;"x",'RELEVE DES FICHES SUIVEUSES'!BDG12,0)/3</f>
        <v>0</v>
      </c>
      <c r="BDH12" s="15">
        <f>$B12*IF('RELEVE DES FICHES SUIVEUSES'!BDH12&lt;&gt;"x",'RELEVE DES FICHES SUIVEUSES'!BDH12,0)/3</f>
        <v>0</v>
      </c>
      <c r="BDI12" s="15">
        <f>$B12*IF('RELEVE DES FICHES SUIVEUSES'!BDI12&lt;&gt;"x",'RELEVE DES FICHES SUIVEUSES'!BDI12,0)/3</f>
        <v>0</v>
      </c>
      <c r="BDJ12" s="15">
        <f>$B12*IF('RELEVE DES FICHES SUIVEUSES'!BDJ12&lt;&gt;"x",'RELEVE DES FICHES SUIVEUSES'!BDJ12,0)/3</f>
        <v>0</v>
      </c>
      <c r="BDK12" s="15">
        <f>$B12*IF('RELEVE DES FICHES SUIVEUSES'!BDK12&lt;&gt;"x",'RELEVE DES FICHES SUIVEUSES'!BDK12,0)/3</f>
        <v>0</v>
      </c>
      <c r="BDL12" s="15">
        <f>$B12*IF('RELEVE DES FICHES SUIVEUSES'!BDL12&lt;&gt;"x",'RELEVE DES FICHES SUIVEUSES'!BDL12,0)/3</f>
        <v>0</v>
      </c>
      <c r="BDM12" s="15">
        <f>$B12*IF('RELEVE DES FICHES SUIVEUSES'!BDM12&lt;&gt;"x",'RELEVE DES FICHES SUIVEUSES'!BDM12,0)/3</f>
        <v>0</v>
      </c>
      <c r="BDN12" s="15">
        <f>$B12*IF('RELEVE DES FICHES SUIVEUSES'!BDN12&lt;&gt;"x",'RELEVE DES FICHES SUIVEUSES'!BDN12,0)/3</f>
        <v>0</v>
      </c>
      <c r="BDO12" s="15">
        <f>$B12*IF('RELEVE DES FICHES SUIVEUSES'!BDO12&lt;&gt;"x",'RELEVE DES FICHES SUIVEUSES'!BDO12,0)/3</f>
        <v>0</v>
      </c>
      <c r="BDP12" s="15">
        <f>$B12*IF('RELEVE DES FICHES SUIVEUSES'!BDP12&lt;&gt;"x",'RELEVE DES FICHES SUIVEUSES'!BDP12,0)/3</f>
        <v>0</v>
      </c>
      <c r="BDQ12" s="15">
        <f>$B12*IF('RELEVE DES FICHES SUIVEUSES'!BDQ12&lt;&gt;"x",'RELEVE DES FICHES SUIVEUSES'!BDQ12,0)/3</f>
        <v>0</v>
      </c>
      <c r="BDR12" s="15">
        <f>$B12*IF('RELEVE DES FICHES SUIVEUSES'!BDR12&lt;&gt;"x",'RELEVE DES FICHES SUIVEUSES'!BDR12,0)/3</f>
        <v>0</v>
      </c>
      <c r="BDS12" s="15">
        <f>$B12*IF('RELEVE DES FICHES SUIVEUSES'!BDS12&lt;&gt;"x",'RELEVE DES FICHES SUIVEUSES'!BDS12,0)/3</f>
        <v>0</v>
      </c>
      <c r="BDT12" s="15">
        <f>$B12*IF('RELEVE DES FICHES SUIVEUSES'!BDT12&lt;&gt;"x",'RELEVE DES FICHES SUIVEUSES'!BDT12,0)/3</f>
        <v>0</v>
      </c>
      <c r="BDU12" s="15">
        <f>$B12*IF('RELEVE DES FICHES SUIVEUSES'!BDU12&lt;&gt;"x",'RELEVE DES FICHES SUIVEUSES'!BDU12,0)/3</f>
        <v>0</v>
      </c>
      <c r="BDV12" s="15">
        <f>$B12*IF('RELEVE DES FICHES SUIVEUSES'!BDV12&lt;&gt;"x",'RELEVE DES FICHES SUIVEUSES'!BDV12,0)/3</f>
        <v>0</v>
      </c>
      <c r="BDW12" s="15">
        <f>$B12*IF('RELEVE DES FICHES SUIVEUSES'!BDW12&lt;&gt;"x",'RELEVE DES FICHES SUIVEUSES'!BDW12,0)/3</f>
        <v>0</v>
      </c>
      <c r="BDX12" s="15">
        <f>$B12*IF('RELEVE DES FICHES SUIVEUSES'!BDX12&lt;&gt;"x",'RELEVE DES FICHES SUIVEUSES'!BDX12,0)/3</f>
        <v>0</v>
      </c>
      <c r="BDY12" s="15">
        <f>$B12*IF('RELEVE DES FICHES SUIVEUSES'!BDY12&lt;&gt;"x",'RELEVE DES FICHES SUIVEUSES'!BDY12,0)/3</f>
        <v>0</v>
      </c>
      <c r="BDZ12" s="15">
        <f>$B12*IF('RELEVE DES FICHES SUIVEUSES'!BDZ12&lt;&gt;"x",'RELEVE DES FICHES SUIVEUSES'!BDZ12,0)/3</f>
        <v>0</v>
      </c>
      <c r="BEA12" s="15">
        <f>$B12*IF('RELEVE DES FICHES SUIVEUSES'!BEA12&lt;&gt;"x",'RELEVE DES FICHES SUIVEUSES'!BEA12,0)/3</f>
        <v>0</v>
      </c>
      <c r="BEB12" s="15">
        <f>$B12*IF('RELEVE DES FICHES SUIVEUSES'!BEB12&lt;&gt;"x",'RELEVE DES FICHES SUIVEUSES'!BEB12,0)/3</f>
        <v>0</v>
      </c>
      <c r="BEC12" s="15">
        <f>$B12*IF('RELEVE DES FICHES SUIVEUSES'!BEC12&lt;&gt;"x",'RELEVE DES FICHES SUIVEUSES'!BEC12,0)/3</f>
        <v>0</v>
      </c>
      <c r="BED12" s="15">
        <f>$B12*IF('RELEVE DES FICHES SUIVEUSES'!BED12&lt;&gt;"x",'RELEVE DES FICHES SUIVEUSES'!BED12,0)/3</f>
        <v>0</v>
      </c>
      <c r="BEE12" s="15">
        <f>$B12*IF('RELEVE DES FICHES SUIVEUSES'!BEE12&lt;&gt;"x",'RELEVE DES FICHES SUIVEUSES'!BEE12,0)/3</f>
        <v>0</v>
      </c>
      <c r="BEF12" s="15">
        <f>$B12*IF('RELEVE DES FICHES SUIVEUSES'!BEF12&lt;&gt;"x",'RELEVE DES FICHES SUIVEUSES'!BEF12,0)/3</f>
        <v>0</v>
      </c>
      <c r="BEG12" s="15">
        <f>$B12*IF('RELEVE DES FICHES SUIVEUSES'!BEG12&lt;&gt;"x",'RELEVE DES FICHES SUIVEUSES'!BEG12,0)/3</f>
        <v>0</v>
      </c>
      <c r="BEH12" s="15">
        <f>$B12*IF('RELEVE DES FICHES SUIVEUSES'!BEH12&lt;&gt;"x",'RELEVE DES FICHES SUIVEUSES'!BEH12,0)/3</f>
        <v>0</v>
      </c>
      <c r="BEI12" s="15">
        <f>$B12*IF('RELEVE DES FICHES SUIVEUSES'!BEI12&lt;&gt;"x",'RELEVE DES FICHES SUIVEUSES'!BEI12,0)/3</f>
        <v>0</v>
      </c>
      <c r="BEJ12" s="15">
        <f>$B12*IF('RELEVE DES FICHES SUIVEUSES'!BEJ12&lt;&gt;"x",'RELEVE DES FICHES SUIVEUSES'!BEJ12,0)/3</f>
        <v>0</v>
      </c>
      <c r="BEK12" s="15">
        <f>$B12*IF('RELEVE DES FICHES SUIVEUSES'!BEK12&lt;&gt;"x",'RELEVE DES FICHES SUIVEUSES'!BEK12,0)/3</f>
        <v>0</v>
      </c>
      <c r="BEL12" s="15">
        <f>$B12*IF('RELEVE DES FICHES SUIVEUSES'!BEL12&lt;&gt;"x",'RELEVE DES FICHES SUIVEUSES'!BEL12,0)/3</f>
        <v>0</v>
      </c>
      <c r="BEM12" s="15">
        <f>$B12*IF('RELEVE DES FICHES SUIVEUSES'!BEM12&lt;&gt;"x",'RELEVE DES FICHES SUIVEUSES'!BEM12,0)/3</f>
        <v>0</v>
      </c>
      <c r="BEN12" s="15">
        <f>$B12*IF('RELEVE DES FICHES SUIVEUSES'!BEN12&lt;&gt;"x",'RELEVE DES FICHES SUIVEUSES'!BEN12,0)/3</f>
        <v>0</v>
      </c>
      <c r="BEO12" s="15">
        <f>$B12*IF('RELEVE DES FICHES SUIVEUSES'!BEO12&lt;&gt;"x",'RELEVE DES FICHES SUIVEUSES'!BEO12,0)/3</f>
        <v>0</v>
      </c>
      <c r="BEP12" s="15">
        <f>$B12*IF('RELEVE DES FICHES SUIVEUSES'!BEP12&lt;&gt;"x",'RELEVE DES FICHES SUIVEUSES'!BEP12,0)/3</f>
        <v>0</v>
      </c>
      <c r="BEQ12" s="15">
        <f>$B12*IF('RELEVE DES FICHES SUIVEUSES'!BEQ12&lt;&gt;"x",'RELEVE DES FICHES SUIVEUSES'!BEQ12,0)/3</f>
        <v>0</v>
      </c>
      <c r="BER12" s="15">
        <f>$B12*IF('RELEVE DES FICHES SUIVEUSES'!BER12&lt;&gt;"x",'RELEVE DES FICHES SUIVEUSES'!BER12,0)/3</f>
        <v>0</v>
      </c>
      <c r="BES12" s="15">
        <f>$B12*IF('RELEVE DES FICHES SUIVEUSES'!BES12&lt;&gt;"x",'RELEVE DES FICHES SUIVEUSES'!BES12,0)/3</f>
        <v>0</v>
      </c>
      <c r="BET12" s="15">
        <f>$B12*IF('RELEVE DES FICHES SUIVEUSES'!BET12&lt;&gt;"x",'RELEVE DES FICHES SUIVEUSES'!BET12,0)/3</f>
        <v>0</v>
      </c>
      <c r="BEU12" s="15">
        <f>$B12*IF('RELEVE DES FICHES SUIVEUSES'!BEU12&lt;&gt;"x",'RELEVE DES FICHES SUIVEUSES'!BEU12,0)/3</f>
        <v>0</v>
      </c>
      <c r="BEV12" s="15">
        <f>$B12*IF('RELEVE DES FICHES SUIVEUSES'!BEV12&lt;&gt;"x",'RELEVE DES FICHES SUIVEUSES'!BEV12,0)/3</f>
        <v>0</v>
      </c>
      <c r="BEW12" s="15">
        <f>$B12*IF('RELEVE DES FICHES SUIVEUSES'!BEW12&lt;&gt;"x",'RELEVE DES FICHES SUIVEUSES'!BEW12,0)/3</f>
        <v>0</v>
      </c>
      <c r="BEX12" s="15">
        <f>$B12*IF('RELEVE DES FICHES SUIVEUSES'!BEX12&lt;&gt;"x",'RELEVE DES FICHES SUIVEUSES'!BEX12,0)/3</f>
        <v>0</v>
      </c>
      <c r="BEY12" s="15">
        <f>$B12*IF('RELEVE DES FICHES SUIVEUSES'!BEY12&lt;&gt;"x",'RELEVE DES FICHES SUIVEUSES'!BEY12,0)/3</f>
        <v>0</v>
      </c>
      <c r="BEZ12" s="15">
        <f>$B12*IF('RELEVE DES FICHES SUIVEUSES'!BEZ12&lt;&gt;"x",'RELEVE DES FICHES SUIVEUSES'!BEZ12,0)/3</f>
        <v>0</v>
      </c>
      <c r="BFA12" s="15">
        <f>$B12*IF('RELEVE DES FICHES SUIVEUSES'!BFA12&lt;&gt;"x",'RELEVE DES FICHES SUIVEUSES'!BFA12,0)/3</f>
        <v>0</v>
      </c>
      <c r="BFB12" s="15">
        <f>$B12*IF('RELEVE DES FICHES SUIVEUSES'!BFB12&lt;&gt;"x",'RELEVE DES FICHES SUIVEUSES'!BFB12,0)/3</f>
        <v>0</v>
      </c>
      <c r="BFC12" s="15">
        <f>$B12*IF('RELEVE DES FICHES SUIVEUSES'!BFC12&lt;&gt;"x",'RELEVE DES FICHES SUIVEUSES'!BFC12,0)/3</f>
        <v>0</v>
      </c>
      <c r="BFD12" s="15">
        <f>$B12*IF('RELEVE DES FICHES SUIVEUSES'!BFD12&lt;&gt;"x",'RELEVE DES FICHES SUIVEUSES'!BFD12,0)/3</f>
        <v>0</v>
      </c>
      <c r="BFE12" s="15">
        <f>$B12*IF('RELEVE DES FICHES SUIVEUSES'!BFE12&lt;&gt;"x",'RELEVE DES FICHES SUIVEUSES'!BFE12,0)/3</f>
        <v>0</v>
      </c>
      <c r="BFF12" s="15">
        <f>$B12*IF('RELEVE DES FICHES SUIVEUSES'!BFF12&lt;&gt;"x",'RELEVE DES FICHES SUIVEUSES'!BFF12,0)/3</f>
        <v>0</v>
      </c>
      <c r="BFG12" s="15">
        <f>$B12*IF('RELEVE DES FICHES SUIVEUSES'!BFG12&lt;&gt;"x",'RELEVE DES FICHES SUIVEUSES'!BFG12,0)/3</f>
        <v>0</v>
      </c>
      <c r="BFH12" s="15">
        <f>$B12*IF('RELEVE DES FICHES SUIVEUSES'!BFH12&lt;&gt;"x",'RELEVE DES FICHES SUIVEUSES'!BFH12,0)/3</f>
        <v>0</v>
      </c>
      <c r="BFI12" s="15">
        <f>$B12*IF('RELEVE DES FICHES SUIVEUSES'!BFI12&lt;&gt;"x",'RELEVE DES FICHES SUIVEUSES'!BFI12,0)/3</f>
        <v>0</v>
      </c>
      <c r="BFJ12" s="15">
        <f>$B12*IF('RELEVE DES FICHES SUIVEUSES'!BFJ12&lt;&gt;"x",'RELEVE DES FICHES SUIVEUSES'!BFJ12,0)/3</f>
        <v>0</v>
      </c>
      <c r="BFK12" s="15">
        <f>$B12*IF('RELEVE DES FICHES SUIVEUSES'!BFK12&lt;&gt;"x",'RELEVE DES FICHES SUIVEUSES'!BFK12,0)/3</f>
        <v>0</v>
      </c>
      <c r="BFL12" s="15">
        <f>$B12*IF('RELEVE DES FICHES SUIVEUSES'!BFL12&lt;&gt;"x",'RELEVE DES FICHES SUIVEUSES'!BFL12,0)/3</f>
        <v>0</v>
      </c>
      <c r="BFM12" s="15">
        <f>$B12*IF('RELEVE DES FICHES SUIVEUSES'!BFM12&lt;&gt;"x",'RELEVE DES FICHES SUIVEUSES'!BFM12,0)/3</f>
        <v>0</v>
      </c>
      <c r="BFN12" s="15">
        <f>$B12*IF('RELEVE DES FICHES SUIVEUSES'!BFN12&lt;&gt;"x",'RELEVE DES FICHES SUIVEUSES'!BFN12,0)/3</f>
        <v>0</v>
      </c>
      <c r="BFO12" s="15">
        <f>$B12*IF('RELEVE DES FICHES SUIVEUSES'!BFO12&lt;&gt;"x",'RELEVE DES FICHES SUIVEUSES'!BFO12,0)/3</f>
        <v>0</v>
      </c>
      <c r="BFP12" s="15">
        <f>$B12*IF('RELEVE DES FICHES SUIVEUSES'!BFP12&lt;&gt;"x",'RELEVE DES FICHES SUIVEUSES'!BFP12,0)/3</f>
        <v>0</v>
      </c>
      <c r="BFQ12" s="15">
        <f>$B12*IF('RELEVE DES FICHES SUIVEUSES'!BFQ12&lt;&gt;"x",'RELEVE DES FICHES SUIVEUSES'!BFQ12,0)/3</f>
        <v>0</v>
      </c>
      <c r="BFR12" s="15">
        <f>$B12*IF('RELEVE DES FICHES SUIVEUSES'!BFR12&lt;&gt;"x",'RELEVE DES FICHES SUIVEUSES'!BFR12,0)/3</f>
        <v>0</v>
      </c>
      <c r="BFS12" s="15">
        <f>$B12*IF('RELEVE DES FICHES SUIVEUSES'!BFS12&lt;&gt;"x",'RELEVE DES FICHES SUIVEUSES'!BFS12,0)/3</f>
        <v>0</v>
      </c>
      <c r="BFT12" s="15">
        <f>$B12*IF('RELEVE DES FICHES SUIVEUSES'!BFT12&lt;&gt;"x",'RELEVE DES FICHES SUIVEUSES'!BFT12,0)/3</f>
        <v>0</v>
      </c>
      <c r="BFU12" s="15">
        <f>$B12*IF('RELEVE DES FICHES SUIVEUSES'!BFU12&lt;&gt;"x",'RELEVE DES FICHES SUIVEUSES'!BFU12,0)/3</f>
        <v>0</v>
      </c>
      <c r="BFV12" s="15">
        <f>$B12*IF('RELEVE DES FICHES SUIVEUSES'!BFV12&lt;&gt;"x",'RELEVE DES FICHES SUIVEUSES'!BFV12,0)/3</f>
        <v>0</v>
      </c>
      <c r="BFW12" s="15">
        <f>$B12*IF('RELEVE DES FICHES SUIVEUSES'!BFW12&lt;&gt;"x",'RELEVE DES FICHES SUIVEUSES'!BFW12,0)/3</f>
        <v>0</v>
      </c>
      <c r="BFX12" s="15">
        <f>$B12*IF('RELEVE DES FICHES SUIVEUSES'!BFX12&lt;&gt;"x",'RELEVE DES FICHES SUIVEUSES'!BFX12,0)/3</f>
        <v>0</v>
      </c>
      <c r="BFY12" s="15">
        <f>$B12*IF('RELEVE DES FICHES SUIVEUSES'!BFY12&lt;&gt;"x",'RELEVE DES FICHES SUIVEUSES'!BFY12,0)/3</f>
        <v>0</v>
      </c>
      <c r="BFZ12" s="15">
        <f>$B12*IF('RELEVE DES FICHES SUIVEUSES'!BFZ12&lt;&gt;"x",'RELEVE DES FICHES SUIVEUSES'!BFZ12,0)/3</f>
        <v>0</v>
      </c>
      <c r="BGA12" s="15">
        <f>$B12*IF('RELEVE DES FICHES SUIVEUSES'!BGA12&lt;&gt;"x",'RELEVE DES FICHES SUIVEUSES'!BGA12,0)/3</f>
        <v>0</v>
      </c>
      <c r="BGB12" s="15">
        <f>$B12*IF('RELEVE DES FICHES SUIVEUSES'!BGB12&lt;&gt;"x",'RELEVE DES FICHES SUIVEUSES'!BGB12,0)/3</f>
        <v>0</v>
      </c>
      <c r="BGC12" s="15">
        <f>$B12*IF('RELEVE DES FICHES SUIVEUSES'!BGC12&lt;&gt;"x",'RELEVE DES FICHES SUIVEUSES'!BGC12,0)/3</f>
        <v>0</v>
      </c>
      <c r="BGD12" s="15">
        <f>$B12*IF('RELEVE DES FICHES SUIVEUSES'!BGD12&lt;&gt;"x",'RELEVE DES FICHES SUIVEUSES'!BGD12,0)/3</f>
        <v>0</v>
      </c>
      <c r="BGE12" s="15">
        <f>$B12*IF('RELEVE DES FICHES SUIVEUSES'!BGE12&lt;&gt;"x",'RELEVE DES FICHES SUIVEUSES'!BGE12,0)/3</f>
        <v>0</v>
      </c>
      <c r="BGF12" s="15">
        <f>$B12*IF('RELEVE DES FICHES SUIVEUSES'!BGF12&lt;&gt;"x",'RELEVE DES FICHES SUIVEUSES'!BGF12,0)/3</f>
        <v>0</v>
      </c>
      <c r="BGG12" s="15">
        <f>$B12*IF('RELEVE DES FICHES SUIVEUSES'!BGG12&lt;&gt;"x",'RELEVE DES FICHES SUIVEUSES'!BGG12,0)/3</f>
        <v>0</v>
      </c>
      <c r="BGH12" s="15">
        <f>$B12*IF('RELEVE DES FICHES SUIVEUSES'!BGH12&lt;&gt;"x",'RELEVE DES FICHES SUIVEUSES'!BGH12,0)/3</f>
        <v>0</v>
      </c>
      <c r="BGI12" s="15">
        <f>$B12*IF('RELEVE DES FICHES SUIVEUSES'!BGI12&lt;&gt;"x",'RELEVE DES FICHES SUIVEUSES'!BGI12,0)/3</f>
        <v>0</v>
      </c>
      <c r="BGJ12" s="15">
        <f>$B12*IF('RELEVE DES FICHES SUIVEUSES'!BGJ12&lt;&gt;"x",'RELEVE DES FICHES SUIVEUSES'!BGJ12,0)/3</f>
        <v>0</v>
      </c>
      <c r="BGK12" s="15">
        <f>$B12*IF('RELEVE DES FICHES SUIVEUSES'!BGK12&lt;&gt;"x",'RELEVE DES FICHES SUIVEUSES'!BGK12,0)/3</f>
        <v>0</v>
      </c>
      <c r="BGL12" s="15">
        <f>$B12*IF('RELEVE DES FICHES SUIVEUSES'!BGL12&lt;&gt;"x",'RELEVE DES FICHES SUIVEUSES'!BGL12,0)/3</f>
        <v>0</v>
      </c>
      <c r="BGM12" s="15">
        <f>$B12*IF('RELEVE DES FICHES SUIVEUSES'!BGM12&lt;&gt;"x",'RELEVE DES FICHES SUIVEUSES'!BGM12,0)/3</f>
        <v>0</v>
      </c>
      <c r="BGN12" s="15">
        <f>$B12*IF('RELEVE DES FICHES SUIVEUSES'!BGN12&lt;&gt;"x",'RELEVE DES FICHES SUIVEUSES'!BGN12,0)/3</f>
        <v>0</v>
      </c>
      <c r="BGO12" s="15">
        <f>$B12*IF('RELEVE DES FICHES SUIVEUSES'!BGO12&lt;&gt;"x",'RELEVE DES FICHES SUIVEUSES'!BGO12,0)/3</f>
        <v>0</v>
      </c>
      <c r="BGP12" s="15">
        <f>$B12*IF('RELEVE DES FICHES SUIVEUSES'!BGP12&lt;&gt;"x",'RELEVE DES FICHES SUIVEUSES'!BGP12,0)/3</f>
        <v>0</v>
      </c>
      <c r="BGQ12" s="15">
        <f>$B12*IF('RELEVE DES FICHES SUIVEUSES'!BGQ12&lt;&gt;"x",'RELEVE DES FICHES SUIVEUSES'!BGQ12,0)/3</f>
        <v>0</v>
      </c>
      <c r="BGR12" s="15">
        <f>$B12*IF('RELEVE DES FICHES SUIVEUSES'!BGR12&lt;&gt;"x",'RELEVE DES FICHES SUIVEUSES'!BGR12,0)/3</f>
        <v>0</v>
      </c>
      <c r="BGS12" s="15">
        <f>$B12*IF('RELEVE DES FICHES SUIVEUSES'!BGS12&lt;&gt;"x",'RELEVE DES FICHES SUIVEUSES'!BGS12,0)/3</f>
        <v>0</v>
      </c>
      <c r="BGT12" s="15">
        <f>$B12*IF('RELEVE DES FICHES SUIVEUSES'!BGT12&lt;&gt;"x",'RELEVE DES FICHES SUIVEUSES'!BGT12,0)/3</f>
        <v>0</v>
      </c>
      <c r="BGU12" s="15">
        <f>$B12*IF('RELEVE DES FICHES SUIVEUSES'!BGU12&lt;&gt;"x",'RELEVE DES FICHES SUIVEUSES'!BGU12,0)/3</f>
        <v>0</v>
      </c>
      <c r="BGV12" s="15">
        <f>$B12*IF('RELEVE DES FICHES SUIVEUSES'!BGV12&lt;&gt;"x",'RELEVE DES FICHES SUIVEUSES'!BGV12,0)/3</f>
        <v>0</v>
      </c>
      <c r="BGW12" s="15">
        <f>$B12*IF('RELEVE DES FICHES SUIVEUSES'!BGW12&lt;&gt;"x",'RELEVE DES FICHES SUIVEUSES'!BGW12,0)/3</f>
        <v>0</v>
      </c>
      <c r="BGX12" s="15">
        <f>$B12*IF('RELEVE DES FICHES SUIVEUSES'!BGX12&lt;&gt;"x",'RELEVE DES FICHES SUIVEUSES'!BGX12,0)/3</f>
        <v>0</v>
      </c>
      <c r="BGY12" s="15">
        <f>$B12*IF('RELEVE DES FICHES SUIVEUSES'!BGY12&lt;&gt;"x",'RELEVE DES FICHES SUIVEUSES'!BGY12,0)/3</f>
        <v>0</v>
      </c>
      <c r="BGZ12" s="15">
        <f>$B12*IF('RELEVE DES FICHES SUIVEUSES'!BGZ12&lt;&gt;"x",'RELEVE DES FICHES SUIVEUSES'!BGZ12,0)/3</f>
        <v>0</v>
      </c>
      <c r="BHA12" s="15">
        <f>$B12*IF('RELEVE DES FICHES SUIVEUSES'!BHA12&lt;&gt;"x",'RELEVE DES FICHES SUIVEUSES'!BHA12,0)/3</f>
        <v>0</v>
      </c>
      <c r="BHB12" s="15">
        <f>$B12*IF('RELEVE DES FICHES SUIVEUSES'!BHB12&lt;&gt;"x",'RELEVE DES FICHES SUIVEUSES'!BHB12,0)/3</f>
        <v>0</v>
      </c>
      <c r="BHC12" s="15">
        <f>$B12*IF('RELEVE DES FICHES SUIVEUSES'!BHC12&lt;&gt;"x",'RELEVE DES FICHES SUIVEUSES'!BHC12,0)/3</f>
        <v>0</v>
      </c>
      <c r="BHD12" s="15">
        <f>$B12*IF('RELEVE DES FICHES SUIVEUSES'!BHD12&lt;&gt;"x",'RELEVE DES FICHES SUIVEUSES'!BHD12,0)/3</f>
        <v>0</v>
      </c>
      <c r="BHE12" s="15">
        <f>$B12*IF('RELEVE DES FICHES SUIVEUSES'!BHE12&lt;&gt;"x",'RELEVE DES FICHES SUIVEUSES'!BHE12,0)/3</f>
        <v>0</v>
      </c>
      <c r="BHF12" s="15">
        <f>$B12*IF('RELEVE DES FICHES SUIVEUSES'!BHF12&lt;&gt;"x",'RELEVE DES FICHES SUIVEUSES'!BHF12,0)/3</f>
        <v>0</v>
      </c>
      <c r="BHG12" s="15">
        <f>$B12*IF('RELEVE DES FICHES SUIVEUSES'!BHG12&lt;&gt;"x",'RELEVE DES FICHES SUIVEUSES'!BHG12,0)/3</f>
        <v>0</v>
      </c>
      <c r="BHH12" s="15">
        <f>$B12*IF('RELEVE DES FICHES SUIVEUSES'!BHH12&lt;&gt;"x",'RELEVE DES FICHES SUIVEUSES'!BHH12,0)/3</f>
        <v>0</v>
      </c>
      <c r="BHI12" s="15">
        <f>$B12*IF('RELEVE DES FICHES SUIVEUSES'!BHI12&lt;&gt;"x",'RELEVE DES FICHES SUIVEUSES'!BHI12,0)/3</f>
        <v>0</v>
      </c>
      <c r="BHJ12" s="15">
        <f>$B12*IF('RELEVE DES FICHES SUIVEUSES'!BHJ12&lt;&gt;"x",'RELEVE DES FICHES SUIVEUSES'!BHJ12,0)/3</f>
        <v>0</v>
      </c>
      <c r="BHK12" s="15">
        <f>$B12*IF('RELEVE DES FICHES SUIVEUSES'!BHK12&lt;&gt;"x",'RELEVE DES FICHES SUIVEUSES'!BHK12,0)/3</f>
        <v>0</v>
      </c>
      <c r="BHL12" s="15">
        <f>$B12*IF('RELEVE DES FICHES SUIVEUSES'!BHL12&lt;&gt;"x",'RELEVE DES FICHES SUIVEUSES'!BHL12,0)/3</f>
        <v>0</v>
      </c>
      <c r="BHM12" s="15">
        <f>$B12*IF('RELEVE DES FICHES SUIVEUSES'!BHM12&lt;&gt;"x",'RELEVE DES FICHES SUIVEUSES'!BHM12,0)/3</f>
        <v>0</v>
      </c>
      <c r="BHN12" s="15">
        <f>$B12*IF('RELEVE DES FICHES SUIVEUSES'!BHN12&lt;&gt;"x",'RELEVE DES FICHES SUIVEUSES'!BHN12,0)/3</f>
        <v>0</v>
      </c>
      <c r="BHO12" s="15">
        <f>$B12*IF('RELEVE DES FICHES SUIVEUSES'!BHO12&lt;&gt;"x",'RELEVE DES FICHES SUIVEUSES'!BHO12,0)/3</f>
        <v>0</v>
      </c>
      <c r="BHP12" s="15">
        <f>$B12*IF('RELEVE DES FICHES SUIVEUSES'!BHP12&lt;&gt;"x",'RELEVE DES FICHES SUIVEUSES'!BHP12,0)/3</f>
        <v>0</v>
      </c>
      <c r="BHQ12" s="15">
        <f>$B12*IF('RELEVE DES FICHES SUIVEUSES'!BHQ12&lt;&gt;"x",'RELEVE DES FICHES SUIVEUSES'!BHQ12,0)/3</f>
        <v>0</v>
      </c>
      <c r="BHR12" s="15">
        <f>$B12*IF('RELEVE DES FICHES SUIVEUSES'!BHR12&lt;&gt;"x",'RELEVE DES FICHES SUIVEUSES'!BHR12,0)/3</f>
        <v>0</v>
      </c>
      <c r="BHS12" s="15">
        <f>$B12*IF('RELEVE DES FICHES SUIVEUSES'!BHS12&lt;&gt;"x",'RELEVE DES FICHES SUIVEUSES'!BHS12,0)/3</f>
        <v>0</v>
      </c>
      <c r="BHT12" s="15">
        <f>$B12*IF('RELEVE DES FICHES SUIVEUSES'!BHT12&lt;&gt;"x",'RELEVE DES FICHES SUIVEUSES'!BHT12,0)/3</f>
        <v>0</v>
      </c>
      <c r="BHU12" s="15">
        <f>$B12*IF('RELEVE DES FICHES SUIVEUSES'!BHU12&lt;&gt;"x",'RELEVE DES FICHES SUIVEUSES'!BHU12,0)/3</f>
        <v>0</v>
      </c>
      <c r="BHV12" s="15">
        <f>$B12*IF('RELEVE DES FICHES SUIVEUSES'!BHV12&lt;&gt;"x",'RELEVE DES FICHES SUIVEUSES'!BHV12,0)/3</f>
        <v>0</v>
      </c>
      <c r="BHW12" s="15">
        <f>$B12*IF('RELEVE DES FICHES SUIVEUSES'!BHW12&lt;&gt;"x",'RELEVE DES FICHES SUIVEUSES'!BHW12,0)/3</f>
        <v>0</v>
      </c>
      <c r="BHX12" s="15">
        <f>$B12*IF('RELEVE DES FICHES SUIVEUSES'!BHX12&lt;&gt;"x",'RELEVE DES FICHES SUIVEUSES'!BHX12,0)/3</f>
        <v>0</v>
      </c>
      <c r="BHY12" s="15">
        <f>$B12*IF('RELEVE DES FICHES SUIVEUSES'!BHY12&lt;&gt;"x",'RELEVE DES FICHES SUIVEUSES'!BHY12,0)/3</f>
        <v>0</v>
      </c>
      <c r="BHZ12" s="15">
        <f>$B12*IF('RELEVE DES FICHES SUIVEUSES'!BHZ12&lt;&gt;"x",'RELEVE DES FICHES SUIVEUSES'!BHZ12,0)/3</f>
        <v>0</v>
      </c>
      <c r="BIA12" s="15">
        <f>$B12*IF('RELEVE DES FICHES SUIVEUSES'!BIA12&lt;&gt;"x",'RELEVE DES FICHES SUIVEUSES'!BIA12,0)/3</f>
        <v>0</v>
      </c>
      <c r="BIB12" s="15">
        <f>$B12*IF('RELEVE DES FICHES SUIVEUSES'!BIB12&lt;&gt;"x",'RELEVE DES FICHES SUIVEUSES'!BIB12,0)/3</f>
        <v>0</v>
      </c>
      <c r="BIC12" s="15">
        <f>$B12*IF('RELEVE DES FICHES SUIVEUSES'!BIC12&lt;&gt;"x",'RELEVE DES FICHES SUIVEUSES'!BIC12,0)/3</f>
        <v>0</v>
      </c>
      <c r="BID12" s="15">
        <f>$B12*IF('RELEVE DES FICHES SUIVEUSES'!BID12&lt;&gt;"x",'RELEVE DES FICHES SUIVEUSES'!BID12,0)/3</f>
        <v>0</v>
      </c>
      <c r="BIE12" s="15">
        <f>$B12*IF('RELEVE DES FICHES SUIVEUSES'!BIE12&lt;&gt;"x",'RELEVE DES FICHES SUIVEUSES'!BIE12,0)/3</f>
        <v>0</v>
      </c>
      <c r="BIF12" s="15">
        <f>$B12*IF('RELEVE DES FICHES SUIVEUSES'!BIF12&lt;&gt;"x",'RELEVE DES FICHES SUIVEUSES'!BIF12,0)/3</f>
        <v>0</v>
      </c>
      <c r="BIG12" s="15">
        <f>$B12*IF('RELEVE DES FICHES SUIVEUSES'!BIG12&lt;&gt;"x",'RELEVE DES FICHES SUIVEUSES'!BIG12,0)/3</f>
        <v>0</v>
      </c>
      <c r="BIH12" s="15">
        <f>$B12*IF('RELEVE DES FICHES SUIVEUSES'!BIH12&lt;&gt;"x",'RELEVE DES FICHES SUIVEUSES'!BIH12,0)/3</f>
        <v>0</v>
      </c>
      <c r="BII12" s="15">
        <f>$B12*IF('RELEVE DES FICHES SUIVEUSES'!BII12&lt;&gt;"x",'RELEVE DES FICHES SUIVEUSES'!BII12,0)/3</f>
        <v>0</v>
      </c>
      <c r="BIJ12" s="15">
        <f>$B12*IF('RELEVE DES FICHES SUIVEUSES'!BIJ12&lt;&gt;"x",'RELEVE DES FICHES SUIVEUSES'!BIJ12,0)/3</f>
        <v>0</v>
      </c>
      <c r="BIK12" s="15">
        <f>$B12*IF('RELEVE DES FICHES SUIVEUSES'!BIK12&lt;&gt;"x",'RELEVE DES FICHES SUIVEUSES'!BIK12,0)/3</f>
        <v>0</v>
      </c>
      <c r="BIL12" s="15">
        <f>$B12*IF('RELEVE DES FICHES SUIVEUSES'!BIL12&lt;&gt;"x",'RELEVE DES FICHES SUIVEUSES'!BIL12,0)/3</f>
        <v>0</v>
      </c>
      <c r="BIM12" s="15">
        <f>$B12*IF('RELEVE DES FICHES SUIVEUSES'!BIM12&lt;&gt;"x",'RELEVE DES FICHES SUIVEUSES'!BIM12,0)/3</f>
        <v>0</v>
      </c>
      <c r="BIN12" s="15">
        <f>$B12*IF('RELEVE DES FICHES SUIVEUSES'!BIN12&lt;&gt;"x",'RELEVE DES FICHES SUIVEUSES'!BIN12,0)/3</f>
        <v>0</v>
      </c>
      <c r="BIO12" s="15">
        <f>$B12*IF('RELEVE DES FICHES SUIVEUSES'!BIO12&lt;&gt;"x",'RELEVE DES FICHES SUIVEUSES'!BIO12,0)/3</f>
        <v>0</v>
      </c>
      <c r="BIP12" s="15">
        <f>$B12*IF('RELEVE DES FICHES SUIVEUSES'!BIP12&lt;&gt;"x",'RELEVE DES FICHES SUIVEUSES'!BIP12,0)/3</f>
        <v>0</v>
      </c>
      <c r="BIQ12" s="15">
        <f>$B12*IF('RELEVE DES FICHES SUIVEUSES'!BIQ12&lt;&gt;"x",'RELEVE DES FICHES SUIVEUSES'!BIQ12,0)/3</f>
        <v>0</v>
      </c>
      <c r="BIR12" s="15">
        <f>$B12*IF('RELEVE DES FICHES SUIVEUSES'!BIR12&lt;&gt;"x",'RELEVE DES FICHES SUIVEUSES'!BIR12,0)/3</f>
        <v>0</v>
      </c>
      <c r="BIS12" s="15">
        <f>$B12*IF('RELEVE DES FICHES SUIVEUSES'!BIS12&lt;&gt;"x",'RELEVE DES FICHES SUIVEUSES'!BIS12,0)/3</f>
        <v>0</v>
      </c>
      <c r="BIT12" s="15">
        <f>$B12*IF('RELEVE DES FICHES SUIVEUSES'!BIT12&lt;&gt;"x",'RELEVE DES FICHES SUIVEUSES'!BIT12,0)/3</f>
        <v>0</v>
      </c>
      <c r="BIU12" s="15">
        <f>$B12*IF('RELEVE DES FICHES SUIVEUSES'!BIU12&lt;&gt;"x",'RELEVE DES FICHES SUIVEUSES'!BIU12,0)/3</f>
        <v>0</v>
      </c>
      <c r="BIV12" s="15">
        <f>$B12*IF('RELEVE DES FICHES SUIVEUSES'!BIV12&lt;&gt;"x",'RELEVE DES FICHES SUIVEUSES'!BIV12,0)/3</f>
        <v>0</v>
      </c>
      <c r="BIW12" s="15">
        <f>$B12*IF('RELEVE DES FICHES SUIVEUSES'!BIW12&lt;&gt;"x",'RELEVE DES FICHES SUIVEUSES'!BIW12,0)/3</f>
        <v>0</v>
      </c>
      <c r="BIX12" s="15">
        <f>$B12*IF('RELEVE DES FICHES SUIVEUSES'!BIX12&lt;&gt;"x",'RELEVE DES FICHES SUIVEUSES'!BIX12,0)/3</f>
        <v>0</v>
      </c>
      <c r="BIY12" s="15">
        <f>$B12*IF('RELEVE DES FICHES SUIVEUSES'!BIY12&lt;&gt;"x",'RELEVE DES FICHES SUIVEUSES'!BIY12,0)/3</f>
        <v>0</v>
      </c>
      <c r="BIZ12" s="15">
        <f>$B12*IF('RELEVE DES FICHES SUIVEUSES'!BIZ12&lt;&gt;"x",'RELEVE DES FICHES SUIVEUSES'!BIZ12,0)/3</f>
        <v>0</v>
      </c>
      <c r="BJA12" s="15">
        <f>$B12*IF('RELEVE DES FICHES SUIVEUSES'!BJA12&lt;&gt;"x",'RELEVE DES FICHES SUIVEUSES'!BJA12,0)/3</f>
        <v>0</v>
      </c>
      <c r="BJB12" s="15">
        <f>$B12*IF('RELEVE DES FICHES SUIVEUSES'!BJB12&lt;&gt;"x",'RELEVE DES FICHES SUIVEUSES'!BJB12,0)/3</f>
        <v>0</v>
      </c>
      <c r="BJC12" s="15">
        <f>$B12*IF('RELEVE DES FICHES SUIVEUSES'!BJC12&lt;&gt;"x",'RELEVE DES FICHES SUIVEUSES'!BJC12,0)/3</f>
        <v>0</v>
      </c>
      <c r="BJD12" s="15">
        <f>$B12*IF('RELEVE DES FICHES SUIVEUSES'!BJD12&lt;&gt;"x",'RELEVE DES FICHES SUIVEUSES'!BJD12,0)/3</f>
        <v>0</v>
      </c>
      <c r="BJE12" s="15">
        <f>$B12*IF('RELEVE DES FICHES SUIVEUSES'!BJE12&lt;&gt;"x",'RELEVE DES FICHES SUIVEUSES'!BJE12,0)/3</f>
        <v>0</v>
      </c>
      <c r="BJF12" s="15">
        <f>$B12*IF('RELEVE DES FICHES SUIVEUSES'!BJF12&lt;&gt;"x",'RELEVE DES FICHES SUIVEUSES'!BJF12,0)/3</f>
        <v>0</v>
      </c>
      <c r="BJG12" s="15">
        <f>$B12*IF('RELEVE DES FICHES SUIVEUSES'!BJG12&lt;&gt;"x",'RELEVE DES FICHES SUIVEUSES'!BJG12,0)/3</f>
        <v>0</v>
      </c>
      <c r="BJH12" s="15">
        <f>$B12*IF('RELEVE DES FICHES SUIVEUSES'!BJH12&lt;&gt;"x",'RELEVE DES FICHES SUIVEUSES'!BJH12,0)/3</f>
        <v>0</v>
      </c>
      <c r="BJI12" s="15">
        <f>$B12*IF('RELEVE DES FICHES SUIVEUSES'!BJI12&lt;&gt;"x",'RELEVE DES FICHES SUIVEUSES'!BJI12,0)/3</f>
        <v>0</v>
      </c>
      <c r="BJJ12" s="15">
        <f>$B12*IF('RELEVE DES FICHES SUIVEUSES'!BJJ12&lt;&gt;"x",'RELEVE DES FICHES SUIVEUSES'!BJJ12,0)/3</f>
        <v>0</v>
      </c>
      <c r="BJK12" s="15">
        <f>$B12*IF('RELEVE DES FICHES SUIVEUSES'!BJK12&lt;&gt;"x",'RELEVE DES FICHES SUIVEUSES'!BJK12,0)/3</f>
        <v>0</v>
      </c>
      <c r="BJL12" s="15">
        <f>$B12*IF('RELEVE DES FICHES SUIVEUSES'!BJL12&lt;&gt;"x",'RELEVE DES FICHES SUIVEUSES'!BJL12,0)/3</f>
        <v>0</v>
      </c>
      <c r="BJM12" s="15">
        <f>$B12*IF('RELEVE DES FICHES SUIVEUSES'!BJM12&lt;&gt;"x",'RELEVE DES FICHES SUIVEUSES'!BJM12,0)/3</f>
        <v>0</v>
      </c>
      <c r="BJN12" s="15">
        <f>$B12*IF('RELEVE DES FICHES SUIVEUSES'!BJN12&lt;&gt;"x",'RELEVE DES FICHES SUIVEUSES'!BJN12,0)/3</f>
        <v>0</v>
      </c>
      <c r="BJO12" s="15">
        <f>$B12*IF('RELEVE DES FICHES SUIVEUSES'!BJO12&lt;&gt;"x",'RELEVE DES FICHES SUIVEUSES'!BJO12,0)/3</f>
        <v>0</v>
      </c>
      <c r="BJP12" s="15">
        <f>$B12*IF('RELEVE DES FICHES SUIVEUSES'!BJP12&lt;&gt;"x",'RELEVE DES FICHES SUIVEUSES'!BJP12,0)/3</f>
        <v>0</v>
      </c>
      <c r="BJQ12" s="15">
        <f>$B12*IF('RELEVE DES FICHES SUIVEUSES'!BJQ12&lt;&gt;"x",'RELEVE DES FICHES SUIVEUSES'!BJQ12,0)/3</f>
        <v>0</v>
      </c>
      <c r="BJR12" s="15">
        <f>$B12*IF('RELEVE DES FICHES SUIVEUSES'!BJR12&lt;&gt;"x",'RELEVE DES FICHES SUIVEUSES'!BJR12,0)/3</f>
        <v>0</v>
      </c>
      <c r="BJS12" s="15">
        <f>$B12*IF('RELEVE DES FICHES SUIVEUSES'!BJS12&lt;&gt;"x",'RELEVE DES FICHES SUIVEUSES'!BJS12,0)/3</f>
        <v>0</v>
      </c>
      <c r="BJT12" s="15">
        <f>$B12*IF('RELEVE DES FICHES SUIVEUSES'!BJT12&lt;&gt;"x",'RELEVE DES FICHES SUIVEUSES'!BJT12,0)/3</f>
        <v>0</v>
      </c>
      <c r="BJU12" s="15">
        <f>$B12*IF('RELEVE DES FICHES SUIVEUSES'!BJU12&lt;&gt;"x",'RELEVE DES FICHES SUIVEUSES'!BJU12,0)/3</f>
        <v>0</v>
      </c>
      <c r="BJV12" s="15">
        <f>$B12*IF('RELEVE DES FICHES SUIVEUSES'!BJV12&lt;&gt;"x",'RELEVE DES FICHES SUIVEUSES'!BJV12,0)/3</f>
        <v>0</v>
      </c>
      <c r="BJW12" s="15">
        <f>$B12*IF('RELEVE DES FICHES SUIVEUSES'!BJW12&lt;&gt;"x",'RELEVE DES FICHES SUIVEUSES'!BJW12,0)/3</f>
        <v>0</v>
      </c>
      <c r="BJX12" s="15">
        <f>$B12*IF('RELEVE DES FICHES SUIVEUSES'!BJX12&lt;&gt;"x",'RELEVE DES FICHES SUIVEUSES'!BJX12,0)/3</f>
        <v>0</v>
      </c>
      <c r="BJY12" s="15">
        <f>$B12*IF('RELEVE DES FICHES SUIVEUSES'!BJY12&lt;&gt;"x",'RELEVE DES FICHES SUIVEUSES'!BJY12,0)/3</f>
        <v>0</v>
      </c>
      <c r="BJZ12" s="15">
        <f>$B12*IF('RELEVE DES FICHES SUIVEUSES'!BJZ12&lt;&gt;"x",'RELEVE DES FICHES SUIVEUSES'!BJZ12,0)/3</f>
        <v>0</v>
      </c>
      <c r="BKA12" s="15">
        <f>$B12*IF('RELEVE DES FICHES SUIVEUSES'!BKA12&lt;&gt;"x",'RELEVE DES FICHES SUIVEUSES'!BKA12,0)/3</f>
        <v>0</v>
      </c>
      <c r="BKB12" s="15">
        <f>$B12*IF('RELEVE DES FICHES SUIVEUSES'!BKB12&lt;&gt;"x",'RELEVE DES FICHES SUIVEUSES'!BKB12,0)/3</f>
        <v>0</v>
      </c>
      <c r="BKC12" s="15">
        <f>$B12*IF('RELEVE DES FICHES SUIVEUSES'!BKC12&lt;&gt;"x",'RELEVE DES FICHES SUIVEUSES'!BKC12,0)/3</f>
        <v>0</v>
      </c>
      <c r="BKD12" s="15">
        <f>$B12*IF('RELEVE DES FICHES SUIVEUSES'!BKD12&lt;&gt;"x",'RELEVE DES FICHES SUIVEUSES'!BKD12,0)/3</f>
        <v>0</v>
      </c>
      <c r="BKE12" s="15">
        <f>$B12*IF('RELEVE DES FICHES SUIVEUSES'!BKE12&lt;&gt;"x",'RELEVE DES FICHES SUIVEUSES'!BKE12,0)/3</f>
        <v>0</v>
      </c>
      <c r="BKF12" s="15">
        <f>$B12*IF('RELEVE DES FICHES SUIVEUSES'!BKF12&lt;&gt;"x",'RELEVE DES FICHES SUIVEUSES'!BKF12,0)/3</f>
        <v>0</v>
      </c>
      <c r="BKG12" s="15">
        <f>$B12*IF('RELEVE DES FICHES SUIVEUSES'!BKG12&lt;&gt;"x",'RELEVE DES FICHES SUIVEUSES'!BKG12,0)/3</f>
        <v>0</v>
      </c>
      <c r="BKH12" s="15">
        <f>$B12*IF('RELEVE DES FICHES SUIVEUSES'!BKH12&lt;&gt;"x",'RELEVE DES FICHES SUIVEUSES'!BKH12,0)/3</f>
        <v>0</v>
      </c>
      <c r="BKI12" s="15">
        <f>$B12*IF('RELEVE DES FICHES SUIVEUSES'!BKI12&lt;&gt;"x",'RELEVE DES FICHES SUIVEUSES'!BKI12,0)/3</f>
        <v>0</v>
      </c>
      <c r="BKJ12" s="15">
        <f>$B12*IF('RELEVE DES FICHES SUIVEUSES'!BKJ12&lt;&gt;"x",'RELEVE DES FICHES SUIVEUSES'!BKJ12,0)/3</f>
        <v>0</v>
      </c>
      <c r="BKK12" s="15">
        <f>$B12*IF('RELEVE DES FICHES SUIVEUSES'!BKK12&lt;&gt;"x",'RELEVE DES FICHES SUIVEUSES'!BKK12,0)/3</f>
        <v>0</v>
      </c>
      <c r="BKL12" s="15">
        <f>$B12*IF('RELEVE DES FICHES SUIVEUSES'!BKL12&lt;&gt;"x",'RELEVE DES FICHES SUIVEUSES'!BKL12,0)/3</f>
        <v>0</v>
      </c>
      <c r="BKM12" s="15">
        <f>$B12*IF('RELEVE DES FICHES SUIVEUSES'!BKM12&lt;&gt;"x",'RELEVE DES FICHES SUIVEUSES'!BKM12,0)/3</f>
        <v>0</v>
      </c>
      <c r="BKN12" s="15">
        <f>$B12*IF('RELEVE DES FICHES SUIVEUSES'!BKN12&lt;&gt;"x",'RELEVE DES FICHES SUIVEUSES'!BKN12,0)/3</f>
        <v>0</v>
      </c>
      <c r="BKO12" s="15">
        <f>$B12*IF('RELEVE DES FICHES SUIVEUSES'!BKO12&lt;&gt;"x",'RELEVE DES FICHES SUIVEUSES'!BKO12,0)/3</f>
        <v>0</v>
      </c>
      <c r="BKP12" s="15">
        <f>$B12*IF('RELEVE DES FICHES SUIVEUSES'!BKP12&lt;&gt;"x",'RELEVE DES FICHES SUIVEUSES'!BKP12,0)/3</f>
        <v>0</v>
      </c>
      <c r="BKQ12" s="15">
        <f>$B12*IF('RELEVE DES FICHES SUIVEUSES'!BKQ12&lt;&gt;"x",'RELEVE DES FICHES SUIVEUSES'!BKQ12,0)/3</f>
        <v>0</v>
      </c>
      <c r="BKR12" s="15">
        <f>$B12*IF('RELEVE DES FICHES SUIVEUSES'!BKR12&lt;&gt;"x",'RELEVE DES FICHES SUIVEUSES'!BKR12,0)/3</f>
        <v>0</v>
      </c>
      <c r="BKS12" s="15">
        <f>$B12*IF('RELEVE DES FICHES SUIVEUSES'!BKS12&lt;&gt;"x",'RELEVE DES FICHES SUIVEUSES'!BKS12,0)/3</f>
        <v>0</v>
      </c>
      <c r="BKT12" s="15">
        <f>$B12*IF('RELEVE DES FICHES SUIVEUSES'!BKT12&lt;&gt;"x",'RELEVE DES FICHES SUIVEUSES'!BKT12,0)/3</f>
        <v>0</v>
      </c>
      <c r="BKU12" s="15">
        <f>$B12*IF('RELEVE DES FICHES SUIVEUSES'!BKU12&lt;&gt;"x",'RELEVE DES FICHES SUIVEUSES'!BKU12,0)/3</f>
        <v>0</v>
      </c>
      <c r="BKV12" s="15">
        <f>$B12*IF('RELEVE DES FICHES SUIVEUSES'!BKV12&lt;&gt;"x",'RELEVE DES FICHES SUIVEUSES'!BKV12,0)/3</f>
        <v>0</v>
      </c>
      <c r="BKW12" s="15">
        <f>$B12*IF('RELEVE DES FICHES SUIVEUSES'!BKW12&lt;&gt;"x",'RELEVE DES FICHES SUIVEUSES'!BKW12,0)/3</f>
        <v>0</v>
      </c>
      <c r="BKX12" s="15">
        <f>$B12*IF('RELEVE DES FICHES SUIVEUSES'!BKX12&lt;&gt;"x",'RELEVE DES FICHES SUIVEUSES'!BKX12,0)/3</f>
        <v>0</v>
      </c>
      <c r="BKY12" s="15">
        <f>$B12*IF('RELEVE DES FICHES SUIVEUSES'!BKY12&lt;&gt;"x",'RELEVE DES FICHES SUIVEUSES'!BKY12,0)/3</f>
        <v>0</v>
      </c>
      <c r="BKZ12" s="15">
        <f>$B12*IF('RELEVE DES FICHES SUIVEUSES'!BKZ12&lt;&gt;"x",'RELEVE DES FICHES SUIVEUSES'!BKZ12,0)/3</f>
        <v>0</v>
      </c>
      <c r="BLA12" s="15">
        <f>$B12*IF('RELEVE DES FICHES SUIVEUSES'!BLA12&lt;&gt;"x",'RELEVE DES FICHES SUIVEUSES'!BLA12,0)/3</f>
        <v>0</v>
      </c>
      <c r="BLB12" s="15">
        <f>$B12*IF('RELEVE DES FICHES SUIVEUSES'!BLB12&lt;&gt;"x",'RELEVE DES FICHES SUIVEUSES'!BLB12,0)/3</f>
        <v>0</v>
      </c>
      <c r="BLC12" s="15">
        <f>$B12*IF('RELEVE DES FICHES SUIVEUSES'!BLC12&lt;&gt;"x",'RELEVE DES FICHES SUIVEUSES'!BLC12,0)/3</f>
        <v>0</v>
      </c>
      <c r="BLD12" s="15">
        <f>$B12*IF('RELEVE DES FICHES SUIVEUSES'!BLD12&lt;&gt;"x",'RELEVE DES FICHES SUIVEUSES'!BLD12,0)/3</f>
        <v>0</v>
      </c>
      <c r="BLE12" s="15">
        <f>$B12*IF('RELEVE DES FICHES SUIVEUSES'!BLE12&lt;&gt;"x",'RELEVE DES FICHES SUIVEUSES'!BLE12,0)/3</f>
        <v>0</v>
      </c>
      <c r="BLF12" s="15">
        <f>$B12*IF('RELEVE DES FICHES SUIVEUSES'!BLF12&lt;&gt;"x",'RELEVE DES FICHES SUIVEUSES'!BLF12,0)/3</f>
        <v>0</v>
      </c>
      <c r="BLG12" s="15">
        <f>$B12*IF('RELEVE DES FICHES SUIVEUSES'!BLG12&lt;&gt;"x",'RELEVE DES FICHES SUIVEUSES'!BLG12,0)/3</f>
        <v>0</v>
      </c>
      <c r="BLH12" s="15">
        <f>$B12*IF('RELEVE DES FICHES SUIVEUSES'!BLH12&lt;&gt;"x",'RELEVE DES FICHES SUIVEUSES'!BLH12,0)/3</f>
        <v>0</v>
      </c>
      <c r="BLI12" s="15">
        <f>$B12*IF('RELEVE DES FICHES SUIVEUSES'!BLI12&lt;&gt;"x",'RELEVE DES FICHES SUIVEUSES'!BLI12,0)/3</f>
        <v>0</v>
      </c>
      <c r="BLJ12" s="15">
        <f>$B12*IF('RELEVE DES FICHES SUIVEUSES'!BLJ12&lt;&gt;"x",'RELEVE DES FICHES SUIVEUSES'!BLJ12,0)/3</f>
        <v>0</v>
      </c>
      <c r="BLK12" s="15">
        <f>$B12*IF('RELEVE DES FICHES SUIVEUSES'!BLK12&lt;&gt;"x",'RELEVE DES FICHES SUIVEUSES'!BLK12,0)/3</f>
        <v>0</v>
      </c>
      <c r="BLL12" s="15">
        <f>$B12*IF('RELEVE DES FICHES SUIVEUSES'!BLL12&lt;&gt;"x",'RELEVE DES FICHES SUIVEUSES'!BLL12,0)/3</f>
        <v>0</v>
      </c>
      <c r="BLM12" s="15">
        <f>$B12*IF('RELEVE DES FICHES SUIVEUSES'!BLM12&lt;&gt;"x",'RELEVE DES FICHES SUIVEUSES'!BLM12,0)/3</f>
        <v>0</v>
      </c>
      <c r="BLN12" s="15">
        <f>$B12*IF('RELEVE DES FICHES SUIVEUSES'!BLN12&lt;&gt;"x",'RELEVE DES FICHES SUIVEUSES'!BLN12,0)/3</f>
        <v>0</v>
      </c>
      <c r="BLO12" s="15">
        <f>$B12*IF('RELEVE DES FICHES SUIVEUSES'!BLO12&lt;&gt;"x",'RELEVE DES FICHES SUIVEUSES'!BLO12,0)/3</f>
        <v>0</v>
      </c>
      <c r="BLP12" s="15">
        <f>$B12*IF('RELEVE DES FICHES SUIVEUSES'!BLP12&lt;&gt;"x",'RELEVE DES FICHES SUIVEUSES'!BLP12,0)/3</f>
        <v>0</v>
      </c>
      <c r="BLQ12" s="15">
        <f>$B12*IF('RELEVE DES FICHES SUIVEUSES'!BLQ12&lt;&gt;"x",'RELEVE DES FICHES SUIVEUSES'!BLQ12,0)/3</f>
        <v>0</v>
      </c>
      <c r="BLR12" s="15">
        <f>$B12*IF('RELEVE DES FICHES SUIVEUSES'!BLR12&lt;&gt;"x",'RELEVE DES FICHES SUIVEUSES'!BLR12,0)/3</f>
        <v>0</v>
      </c>
      <c r="BLS12" s="15">
        <f>$B12*IF('RELEVE DES FICHES SUIVEUSES'!BLS12&lt;&gt;"x",'RELEVE DES FICHES SUIVEUSES'!BLS12,0)/3</f>
        <v>0</v>
      </c>
      <c r="BLT12" s="15">
        <f>$B12*IF('RELEVE DES FICHES SUIVEUSES'!BLT12&lt;&gt;"x",'RELEVE DES FICHES SUIVEUSES'!BLT12,0)/3</f>
        <v>0</v>
      </c>
      <c r="BLU12" s="15">
        <f>$B12*IF('RELEVE DES FICHES SUIVEUSES'!BLU12&lt;&gt;"x",'RELEVE DES FICHES SUIVEUSES'!BLU12,0)/3</f>
        <v>0</v>
      </c>
      <c r="BLV12" s="15">
        <f>$B12*IF('RELEVE DES FICHES SUIVEUSES'!BLV12&lt;&gt;"x",'RELEVE DES FICHES SUIVEUSES'!BLV12,0)/3</f>
        <v>0</v>
      </c>
      <c r="BLW12" s="15">
        <f>$B12*IF('RELEVE DES FICHES SUIVEUSES'!BLW12&lt;&gt;"x",'RELEVE DES FICHES SUIVEUSES'!BLW12,0)/3</f>
        <v>0</v>
      </c>
      <c r="BLX12" s="15">
        <f>$B12*IF('RELEVE DES FICHES SUIVEUSES'!BLX12&lt;&gt;"x",'RELEVE DES FICHES SUIVEUSES'!BLX12,0)/3</f>
        <v>0</v>
      </c>
      <c r="BLY12" s="15">
        <f>$B12*IF('RELEVE DES FICHES SUIVEUSES'!BLY12&lt;&gt;"x",'RELEVE DES FICHES SUIVEUSES'!BLY12,0)/3</f>
        <v>0</v>
      </c>
      <c r="BLZ12" s="15">
        <f>$B12*IF('RELEVE DES FICHES SUIVEUSES'!BLZ12&lt;&gt;"x",'RELEVE DES FICHES SUIVEUSES'!BLZ12,0)/3</f>
        <v>0</v>
      </c>
      <c r="BMA12" s="15">
        <f>$B12*IF('RELEVE DES FICHES SUIVEUSES'!BMA12&lt;&gt;"x",'RELEVE DES FICHES SUIVEUSES'!BMA12,0)/3</f>
        <v>0</v>
      </c>
      <c r="BMB12" s="15">
        <f>$B12*IF('RELEVE DES FICHES SUIVEUSES'!BMB12&lt;&gt;"x",'RELEVE DES FICHES SUIVEUSES'!BMB12,0)/3</f>
        <v>0</v>
      </c>
      <c r="BMC12" s="15">
        <f>$B12*IF('RELEVE DES FICHES SUIVEUSES'!BMC12&lt;&gt;"x",'RELEVE DES FICHES SUIVEUSES'!BMC12,0)/3</f>
        <v>0</v>
      </c>
      <c r="BMD12" s="15">
        <f>$B12*IF('RELEVE DES FICHES SUIVEUSES'!BMD12&lt;&gt;"x",'RELEVE DES FICHES SUIVEUSES'!BMD12,0)/3</f>
        <v>0</v>
      </c>
      <c r="BME12" s="15">
        <f>$B12*IF('RELEVE DES FICHES SUIVEUSES'!BME12&lt;&gt;"x",'RELEVE DES FICHES SUIVEUSES'!BME12,0)/3</f>
        <v>0</v>
      </c>
      <c r="BMF12" s="15">
        <f>$B12*IF('RELEVE DES FICHES SUIVEUSES'!BMF12&lt;&gt;"x",'RELEVE DES FICHES SUIVEUSES'!BMF12,0)/3</f>
        <v>0</v>
      </c>
      <c r="BMG12" s="15">
        <f>$B12*IF('RELEVE DES FICHES SUIVEUSES'!BMG12&lt;&gt;"x",'RELEVE DES FICHES SUIVEUSES'!BMG12,0)/3</f>
        <v>0</v>
      </c>
      <c r="BMH12" s="15">
        <f>$B12*IF('RELEVE DES FICHES SUIVEUSES'!BMH12&lt;&gt;"x",'RELEVE DES FICHES SUIVEUSES'!BMH12,0)/3</f>
        <v>0</v>
      </c>
      <c r="BMI12" s="15">
        <f>$B12*IF('RELEVE DES FICHES SUIVEUSES'!BMI12&lt;&gt;"x",'RELEVE DES FICHES SUIVEUSES'!BMI12,0)/3</f>
        <v>0</v>
      </c>
      <c r="BMJ12" s="15">
        <f>$B12*IF('RELEVE DES FICHES SUIVEUSES'!BMJ12&lt;&gt;"x",'RELEVE DES FICHES SUIVEUSES'!BMJ12,0)/3</f>
        <v>0</v>
      </c>
      <c r="BMK12" s="15">
        <f>$B12*IF('RELEVE DES FICHES SUIVEUSES'!BMK12&lt;&gt;"x",'RELEVE DES FICHES SUIVEUSES'!BMK12,0)/3</f>
        <v>0</v>
      </c>
      <c r="BML12" s="15">
        <f>$B12*IF('RELEVE DES FICHES SUIVEUSES'!BML12&lt;&gt;"x",'RELEVE DES FICHES SUIVEUSES'!BML12,0)/3</f>
        <v>0</v>
      </c>
      <c r="BMM12" s="15">
        <f>$B12*IF('RELEVE DES FICHES SUIVEUSES'!BMM12&lt;&gt;"x",'RELEVE DES FICHES SUIVEUSES'!BMM12,0)/3</f>
        <v>0</v>
      </c>
      <c r="BMN12" s="15">
        <f>$B12*IF('RELEVE DES FICHES SUIVEUSES'!BMN12&lt;&gt;"x",'RELEVE DES FICHES SUIVEUSES'!BMN12,0)/3</f>
        <v>0</v>
      </c>
      <c r="BMO12" s="15">
        <f>$B12*IF('RELEVE DES FICHES SUIVEUSES'!BMO12&lt;&gt;"x",'RELEVE DES FICHES SUIVEUSES'!BMO12,0)/3</f>
        <v>0</v>
      </c>
      <c r="BMP12" s="15">
        <f>$B12*IF('RELEVE DES FICHES SUIVEUSES'!BMP12&lt;&gt;"x",'RELEVE DES FICHES SUIVEUSES'!BMP12,0)/3</f>
        <v>0</v>
      </c>
      <c r="BMQ12" s="15">
        <f>$B12*IF('RELEVE DES FICHES SUIVEUSES'!BMQ12&lt;&gt;"x",'RELEVE DES FICHES SUIVEUSES'!BMQ12,0)/3</f>
        <v>0</v>
      </c>
      <c r="BMR12" s="15">
        <f>$B12*IF('RELEVE DES FICHES SUIVEUSES'!BMR12&lt;&gt;"x",'RELEVE DES FICHES SUIVEUSES'!BMR12,0)/3</f>
        <v>0</v>
      </c>
      <c r="BMS12" s="15">
        <f>$B12*IF('RELEVE DES FICHES SUIVEUSES'!BMS12&lt;&gt;"x",'RELEVE DES FICHES SUIVEUSES'!BMS12,0)/3</f>
        <v>0</v>
      </c>
      <c r="BMT12" s="15">
        <f>$B12*IF('RELEVE DES FICHES SUIVEUSES'!BMT12&lt;&gt;"x",'RELEVE DES FICHES SUIVEUSES'!BMT12,0)/3</f>
        <v>0</v>
      </c>
      <c r="BMU12" s="15">
        <f>$B12*IF('RELEVE DES FICHES SUIVEUSES'!BMU12&lt;&gt;"x",'RELEVE DES FICHES SUIVEUSES'!BMU12,0)/3</f>
        <v>0</v>
      </c>
      <c r="BMV12" s="15">
        <f>$B12*IF('RELEVE DES FICHES SUIVEUSES'!BMV12&lt;&gt;"x",'RELEVE DES FICHES SUIVEUSES'!BMV12,0)/3</f>
        <v>0</v>
      </c>
      <c r="BMW12" s="15">
        <f>$B12*IF('RELEVE DES FICHES SUIVEUSES'!BMW12&lt;&gt;"x",'RELEVE DES FICHES SUIVEUSES'!BMW12,0)/3</f>
        <v>0</v>
      </c>
      <c r="BMX12" s="15">
        <f>$B12*IF('RELEVE DES FICHES SUIVEUSES'!BMX12&lt;&gt;"x",'RELEVE DES FICHES SUIVEUSES'!BMX12,0)/3</f>
        <v>0</v>
      </c>
      <c r="BMY12" s="15">
        <f>$B12*IF('RELEVE DES FICHES SUIVEUSES'!BMY12&lt;&gt;"x",'RELEVE DES FICHES SUIVEUSES'!BMY12,0)/3</f>
        <v>0</v>
      </c>
      <c r="BMZ12" s="15">
        <f>$B12*IF('RELEVE DES FICHES SUIVEUSES'!BMZ12&lt;&gt;"x",'RELEVE DES FICHES SUIVEUSES'!BMZ12,0)/3</f>
        <v>0</v>
      </c>
      <c r="BNA12" s="15">
        <f>$B12*IF('RELEVE DES FICHES SUIVEUSES'!BNA12&lt;&gt;"x",'RELEVE DES FICHES SUIVEUSES'!BNA12,0)/3</f>
        <v>0</v>
      </c>
      <c r="BNB12" s="15">
        <f>$B12*IF('RELEVE DES FICHES SUIVEUSES'!BNB12&lt;&gt;"x",'RELEVE DES FICHES SUIVEUSES'!BNB12,0)/3</f>
        <v>0</v>
      </c>
      <c r="BNC12" s="15">
        <f>$B12*IF('RELEVE DES FICHES SUIVEUSES'!BNC12&lt;&gt;"x",'RELEVE DES FICHES SUIVEUSES'!BNC12,0)/3</f>
        <v>0</v>
      </c>
      <c r="BND12" s="15">
        <f>$B12*IF('RELEVE DES FICHES SUIVEUSES'!BND12&lt;&gt;"x",'RELEVE DES FICHES SUIVEUSES'!BND12,0)/3</f>
        <v>0</v>
      </c>
      <c r="BNE12" s="15">
        <f>$B12*IF('RELEVE DES FICHES SUIVEUSES'!BNE12&lt;&gt;"x",'RELEVE DES FICHES SUIVEUSES'!BNE12,0)/3</f>
        <v>0</v>
      </c>
      <c r="BNF12" s="15">
        <f>$B12*IF('RELEVE DES FICHES SUIVEUSES'!BNF12&lt;&gt;"x",'RELEVE DES FICHES SUIVEUSES'!BNF12,0)/3</f>
        <v>0</v>
      </c>
      <c r="BNG12" s="15">
        <f>$B12*IF('RELEVE DES FICHES SUIVEUSES'!BNG12&lt;&gt;"x",'RELEVE DES FICHES SUIVEUSES'!BNG12,0)/3</f>
        <v>0</v>
      </c>
      <c r="BNH12" s="15">
        <f>$B12*IF('RELEVE DES FICHES SUIVEUSES'!BNH12&lt;&gt;"x",'RELEVE DES FICHES SUIVEUSES'!BNH12,0)/3</f>
        <v>0</v>
      </c>
      <c r="BNI12" s="15">
        <f>$B12*IF('RELEVE DES FICHES SUIVEUSES'!BNI12&lt;&gt;"x",'RELEVE DES FICHES SUIVEUSES'!BNI12,0)/3</f>
        <v>0</v>
      </c>
      <c r="BNJ12" s="15">
        <f>$B12*IF('RELEVE DES FICHES SUIVEUSES'!BNJ12&lt;&gt;"x",'RELEVE DES FICHES SUIVEUSES'!BNJ12,0)/3</f>
        <v>0</v>
      </c>
      <c r="BNK12" s="15">
        <f>$B12*IF('RELEVE DES FICHES SUIVEUSES'!BNK12&lt;&gt;"x",'RELEVE DES FICHES SUIVEUSES'!BNK12,0)/3</f>
        <v>0</v>
      </c>
      <c r="BNL12" s="15">
        <f>$B12*IF('RELEVE DES FICHES SUIVEUSES'!BNL12&lt;&gt;"x",'RELEVE DES FICHES SUIVEUSES'!BNL12,0)/3</f>
        <v>0</v>
      </c>
      <c r="BNM12" s="15">
        <f>$B12*IF('RELEVE DES FICHES SUIVEUSES'!BNM12&lt;&gt;"x",'RELEVE DES FICHES SUIVEUSES'!BNM12,0)/3</f>
        <v>0</v>
      </c>
      <c r="BNN12" s="15">
        <f>$B12*IF('RELEVE DES FICHES SUIVEUSES'!BNN12&lt;&gt;"x",'RELEVE DES FICHES SUIVEUSES'!BNN12,0)/3</f>
        <v>0</v>
      </c>
      <c r="BNO12" s="15">
        <f>$B12*IF('RELEVE DES FICHES SUIVEUSES'!BNO12&lt;&gt;"x",'RELEVE DES FICHES SUIVEUSES'!BNO12,0)/3</f>
        <v>0</v>
      </c>
      <c r="BNP12" s="15">
        <f>$B12*IF('RELEVE DES FICHES SUIVEUSES'!BNP12&lt;&gt;"x",'RELEVE DES FICHES SUIVEUSES'!BNP12,0)/3</f>
        <v>0</v>
      </c>
      <c r="BNQ12" s="15">
        <f>$B12*IF('RELEVE DES FICHES SUIVEUSES'!BNQ12&lt;&gt;"x",'RELEVE DES FICHES SUIVEUSES'!BNQ12,0)/3</f>
        <v>0</v>
      </c>
      <c r="BNR12" s="15">
        <f>$B12*IF('RELEVE DES FICHES SUIVEUSES'!BNR12&lt;&gt;"x",'RELEVE DES FICHES SUIVEUSES'!BNR12,0)/3</f>
        <v>0</v>
      </c>
      <c r="BNS12" s="15">
        <f>$B12*IF('RELEVE DES FICHES SUIVEUSES'!BNS12&lt;&gt;"x",'RELEVE DES FICHES SUIVEUSES'!BNS12,0)/3</f>
        <v>0</v>
      </c>
      <c r="BNT12" s="15">
        <f>$B12*IF('RELEVE DES FICHES SUIVEUSES'!BNT12&lt;&gt;"x",'RELEVE DES FICHES SUIVEUSES'!BNT12,0)/3</f>
        <v>0</v>
      </c>
      <c r="BNU12" s="15">
        <f>$B12*IF('RELEVE DES FICHES SUIVEUSES'!BNU12&lt;&gt;"x",'RELEVE DES FICHES SUIVEUSES'!BNU12,0)/3</f>
        <v>0</v>
      </c>
      <c r="BNV12" s="15">
        <f>$B12*IF('RELEVE DES FICHES SUIVEUSES'!BNV12&lt;&gt;"x",'RELEVE DES FICHES SUIVEUSES'!BNV12,0)/3</f>
        <v>0</v>
      </c>
      <c r="BNW12" s="15">
        <f>$B12*IF('RELEVE DES FICHES SUIVEUSES'!BNW12&lt;&gt;"x",'RELEVE DES FICHES SUIVEUSES'!BNW12,0)/3</f>
        <v>0</v>
      </c>
      <c r="BNX12" s="15">
        <f>$B12*IF('RELEVE DES FICHES SUIVEUSES'!BNX12&lt;&gt;"x",'RELEVE DES FICHES SUIVEUSES'!BNX12,0)/3</f>
        <v>0</v>
      </c>
      <c r="BNY12" s="15">
        <f>$B12*IF('RELEVE DES FICHES SUIVEUSES'!BNY12&lt;&gt;"x",'RELEVE DES FICHES SUIVEUSES'!BNY12,0)/3</f>
        <v>0</v>
      </c>
      <c r="BNZ12" s="15">
        <f>$B12*IF('RELEVE DES FICHES SUIVEUSES'!BNZ12&lt;&gt;"x",'RELEVE DES FICHES SUIVEUSES'!BNZ12,0)/3</f>
        <v>0</v>
      </c>
      <c r="BOA12" s="15">
        <f>$B12*IF('RELEVE DES FICHES SUIVEUSES'!BOA12&lt;&gt;"x",'RELEVE DES FICHES SUIVEUSES'!BOA12,0)/3</f>
        <v>0</v>
      </c>
      <c r="BOB12" s="15">
        <f>$B12*IF('RELEVE DES FICHES SUIVEUSES'!BOB12&lt;&gt;"x",'RELEVE DES FICHES SUIVEUSES'!BOB12,0)/3</f>
        <v>0</v>
      </c>
      <c r="BOC12" s="15">
        <f>$B12*IF('RELEVE DES FICHES SUIVEUSES'!BOC12&lt;&gt;"x",'RELEVE DES FICHES SUIVEUSES'!BOC12,0)/3</f>
        <v>0</v>
      </c>
      <c r="BOD12" s="15">
        <f>$B12*IF('RELEVE DES FICHES SUIVEUSES'!BOD12&lt;&gt;"x",'RELEVE DES FICHES SUIVEUSES'!BOD12,0)/3</f>
        <v>0</v>
      </c>
      <c r="BOE12" s="15">
        <f>$B12*IF('RELEVE DES FICHES SUIVEUSES'!BOE12&lt;&gt;"x",'RELEVE DES FICHES SUIVEUSES'!BOE12,0)/3</f>
        <v>0</v>
      </c>
      <c r="BOF12" s="15">
        <f>$B12*IF('RELEVE DES FICHES SUIVEUSES'!BOF12&lt;&gt;"x",'RELEVE DES FICHES SUIVEUSES'!BOF12,0)/3</f>
        <v>0</v>
      </c>
      <c r="BOG12" s="15">
        <f>$B12*IF('RELEVE DES FICHES SUIVEUSES'!BOG12&lt;&gt;"x",'RELEVE DES FICHES SUIVEUSES'!BOG12,0)/3</f>
        <v>0</v>
      </c>
      <c r="BOH12" s="15">
        <f>$B12*IF('RELEVE DES FICHES SUIVEUSES'!BOH12&lt;&gt;"x",'RELEVE DES FICHES SUIVEUSES'!BOH12,0)/3</f>
        <v>0</v>
      </c>
      <c r="BOI12" s="15">
        <f>$B12*IF('RELEVE DES FICHES SUIVEUSES'!BOI12&lt;&gt;"x",'RELEVE DES FICHES SUIVEUSES'!BOI12,0)/3</f>
        <v>0</v>
      </c>
      <c r="BOJ12" s="15">
        <f>$B12*IF('RELEVE DES FICHES SUIVEUSES'!BOJ12&lt;&gt;"x",'RELEVE DES FICHES SUIVEUSES'!BOJ12,0)/3</f>
        <v>0</v>
      </c>
      <c r="BOK12" s="15">
        <f>$B12*IF('RELEVE DES FICHES SUIVEUSES'!BOK12&lt;&gt;"x",'RELEVE DES FICHES SUIVEUSES'!BOK12,0)/3</f>
        <v>0</v>
      </c>
      <c r="BOL12" s="15">
        <f>$B12*IF('RELEVE DES FICHES SUIVEUSES'!BOL12&lt;&gt;"x",'RELEVE DES FICHES SUIVEUSES'!BOL12,0)/3</f>
        <v>0</v>
      </c>
      <c r="BOM12" s="15">
        <f>$B12*IF('RELEVE DES FICHES SUIVEUSES'!BOM12&lt;&gt;"x",'RELEVE DES FICHES SUIVEUSES'!BOM12,0)/3</f>
        <v>0</v>
      </c>
      <c r="BON12" s="15">
        <f>$B12*IF('RELEVE DES FICHES SUIVEUSES'!BON12&lt;&gt;"x",'RELEVE DES FICHES SUIVEUSES'!BON12,0)/3</f>
        <v>0</v>
      </c>
      <c r="BOO12" s="15">
        <f>$B12*IF('RELEVE DES FICHES SUIVEUSES'!BOO12&lt;&gt;"x",'RELEVE DES FICHES SUIVEUSES'!BOO12,0)/3</f>
        <v>0</v>
      </c>
      <c r="BOP12" s="15">
        <f>$B12*IF('RELEVE DES FICHES SUIVEUSES'!BOP12&lt;&gt;"x",'RELEVE DES FICHES SUIVEUSES'!BOP12,0)/3</f>
        <v>0</v>
      </c>
      <c r="BOQ12" s="15">
        <f>$B12*IF('RELEVE DES FICHES SUIVEUSES'!BOQ12&lt;&gt;"x",'RELEVE DES FICHES SUIVEUSES'!BOQ12,0)/3</f>
        <v>0</v>
      </c>
      <c r="BOR12" s="15">
        <f>$B12*IF('RELEVE DES FICHES SUIVEUSES'!BOR12&lt;&gt;"x",'RELEVE DES FICHES SUIVEUSES'!BOR12,0)/3</f>
        <v>0</v>
      </c>
      <c r="BOS12" s="15">
        <f>$B12*IF('RELEVE DES FICHES SUIVEUSES'!BOS12&lt;&gt;"x",'RELEVE DES FICHES SUIVEUSES'!BOS12,0)/3</f>
        <v>0</v>
      </c>
      <c r="BOT12" s="15">
        <f>$B12*IF('RELEVE DES FICHES SUIVEUSES'!BOT12&lt;&gt;"x",'RELEVE DES FICHES SUIVEUSES'!BOT12,0)/3</f>
        <v>0</v>
      </c>
      <c r="BOU12" s="15">
        <f>$B12*IF('RELEVE DES FICHES SUIVEUSES'!BOU12&lt;&gt;"x",'RELEVE DES FICHES SUIVEUSES'!BOU12,0)/3</f>
        <v>0</v>
      </c>
      <c r="BOV12" s="15">
        <f>$B12*IF('RELEVE DES FICHES SUIVEUSES'!BOV12&lt;&gt;"x",'RELEVE DES FICHES SUIVEUSES'!BOV12,0)/3</f>
        <v>0</v>
      </c>
      <c r="BOW12" s="15">
        <f>$B12*IF('RELEVE DES FICHES SUIVEUSES'!BOW12&lt;&gt;"x",'RELEVE DES FICHES SUIVEUSES'!BOW12,0)/3</f>
        <v>0</v>
      </c>
      <c r="BOX12" s="15">
        <f>$B12*IF('RELEVE DES FICHES SUIVEUSES'!BOX12&lt;&gt;"x",'RELEVE DES FICHES SUIVEUSES'!BOX12,0)/3</f>
        <v>0</v>
      </c>
      <c r="BOY12" s="15">
        <f>$B12*IF('RELEVE DES FICHES SUIVEUSES'!BOY12&lt;&gt;"x",'RELEVE DES FICHES SUIVEUSES'!BOY12,0)/3</f>
        <v>0</v>
      </c>
      <c r="BOZ12" s="15">
        <f>$B12*IF('RELEVE DES FICHES SUIVEUSES'!BOZ12&lt;&gt;"x",'RELEVE DES FICHES SUIVEUSES'!BOZ12,0)/3</f>
        <v>0</v>
      </c>
      <c r="BPA12" s="15">
        <f>$B12*IF('RELEVE DES FICHES SUIVEUSES'!BPA12&lt;&gt;"x",'RELEVE DES FICHES SUIVEUSES'!BPA12,0)/3</f>
        <v>0</v>
      </c>
      <c r="BPB12" s="15">
        <f>$B12*IF('RELEVE DES FICHES SUIVEUSES'!BPB12&lt;&gt;"x",'RELEVE DES FICHES SUIVEUSES'!BPB12,0)/3</f>
        <v>0</v>
      </c>
      <c r="BPC12" s="15">
        <f>$B12*IF('RELEVE DES FICHES SUIVEUSES'!BPC12&lt;&gt;"x",'RELEVE DES FICHES SUIVEUSES'!BPC12,0)/3</f>
        <v>0</v>
      </c>
      <c r="BPD12" s="15">
        <f>$B12*IF('RELEVE DES FICHES SUIVEUSES'!BPD12&lt;&gt;"x",'RELEVE DES FICHES SUIVEUSES'!BPD12,0)/3</f>
        <v>0</v>
      </c>
      <c r="BPE12" s="15">
        <f>$B12*IF('RELEVE DES FICHES SUIVEUSES'!BPE12&lt;&gt;"x",'RELEVE DES FICHES SUIVEUSES'!BPE12,0)/3</f>
        <v>0</v>
      </c>
      <c r="BPF12" s="15">
        <f>$B12*IF('RELEVE DES FICHES SUIVEUSES'!BPF12&lt;&gt;"x",'RELEVE DES FICHES SUIVEUSES'!BPF12,0)/3</f>
        <v>0</v>
      </c>
      <c r="BPG12" s="15">
        <f>$B12*IF('RELEVE DES FICHES SUIVEUSES'!BPG12&lt;&gt;"x",'RELEVE DES FICHES SUIVEUSES'!BPG12,0)/3</f>
        <v>0</v>
      </c>
      <c r="BPH12" s="15">
        <f>$B12*IF('RELEVE DES FICHES SUIVEUSES'!BPH12&lt;&gt;"x",'RELEVE DES FICHES SUIVEUSES'!BPH12,0)/3</f>
        <v>0</v>
      </c>
      <c r="BPI12" s="15">
        <f>$B12*IF('RELEVE DES FICHES SUIVEUSES'!BPI12&lt;&gt;"x",'RELEVE DES FICHES SUIVEUSES'!BPI12,0)/3</f>
        <v>0</v>
      </c>
      <c r="BPJ12" s="15">
        <f>$B12*IF('RELEVE DES FICHES SUIVEUSES'!BPJ12&lt;&gt;"x",'RELEVE DES FICHES SUIVEUSES'!BPJ12,0)/3</f>
        <v>0</v>
      </c>
      <c r="BPK12" s="15">
        <f>$B12*IF('RELEVE DES FICHES SUIVEUSES'!BPK12&lt;&gt;"x",'RELEVE DES FICHES SUIVEUSES'!BPK12,0)/3</f>
        <v>0</v>
      </c>
      <c r="BPL12" s="15">
        <f>$B12*IF('RELEVE DES FICHES SUIVEUSES'!BPL12&lt;&gt;"x",'RELEVE DES FICHES SUIVEUSES'!BPL12,0)/3</f>
        <v>0</v>
      </c>
      <c r="BPM12" s="15">
        <f>$B12*IF('RELEVE DES FICHES SUIVEUSES'!BPM12&lt;&gt;"x",'RELEVE DES FICHES SUIVEUSES'!BPM12,0)/3</f>
        <v>0</v>
      </c>
      <c r="BPN12" s="15">
        <f>$B12*IF('RELEVE DES FICHES SUIVEUSES'!BPN12&lt;&gt;"x",'RELEVE DES FICHES SUIVEUSES'!BPN12,0)/3</f>
        <v>0</v>
      </c>
      <c r="BPO12" s="15">
        <f>$B12*IF('RELEVE DES FICHES SUIVEUSES'!BPO12&lt;&gt;"x",'RELEVE DES FICHES SUIVEUSES'!BPO12,0)/3</f>
        <v>0</v>
      </c>
      <c r="BPP12" s="15">
        <f>$B12*IF('RELEVE DES FICHES SUIVEUSES'!BPP12&lt;&gt;"x",'RELEVE DES FICHES SUIVEUSES'!BPP12,0)/3</f>
        <v>0</v>
      </c>
      <c r="BPQ12" s="15">
        <f>$B12*IF('RELEVE DES FICHES SUIVEUSES'!BPQ12&lt;&gt;"x",'RELEVE DES FICHES SUIVEUSES'!BPQ12,0)/3</f>
        <v>0</v>
      </c>
      <c r="BPR12" s="15">
        <f>$B12*IF('RELEVE DES FICHES SUIVEUSES'!BPR12&lt;&gt;"x",'RELEVE DES FICHES SUIVEUSES'!BPR12,0)/3</f>
        <v>0</v>
      </c>
      <c r="BPS12" s="15">
        <f>$B12*IF('RELEVE DES FICHES SUIVEUSES'!BPS12&lt;&gt;"x",'RELEVE DES FICHES SUIVEUSES'!BPS12,0)/3</f>
        <v>0</v>
      </c>
      <c r="BPT12" s="15">
        <f>$B12*IF('RELEVE DES FICHES SUIVEUSES'!BPT12&lt;&gt;"x",'RELEVE DES FICHES SUIVEUSES'!BPT12,0)/3</f>
        <v>0</v>
      </c>
      <c r="BPU12" s="15">
        <f>$B12*IF('RELEVE DES FICHES SUIVEUSES'!BPU12&lt;&gt;"x",'RELEVE DES FICHES SUIVEUSES'!BPU12,0)/3</f>
        <v>0</v>
      </c>
      <c r="BPV12" s="15">
        <f>$B12*IF('RELEVE DES FICHES SUIVEUSES'!BPV12&lt;&gt;"x",'RELEVE DES FICHES SUIVEUSES'!BPV12,0)/3</f>
        <v>0</v>
      </c>
      <c r="BPW12" s="15">
        <f>$B12*IF('RELEVE DES FICHES SUIVEUSES'!BPW12&lt;&gt;"x",'RELEVE DES FICHES SUIVEUSES'!BPW12,0)/3</f>
        <v>0</v>
      </c>
      <c r="BPX12" s="15">
        <f>$B12*IF('RELEVE DES FICHES SUIVEUSES'!BPX12&lt;&gt;"x",'RELEVE DES FICHES SUIVEUSES'!BPX12,0)/3</f>
        <v>0</v>
      </c>
      <c r="BPY12" s="15">
        <f>$B12*IF('RELEVE DES FICHES SUIVEUSES'!BPY12&lt;&gt;"x",'RELEVE DES FICHES SUIVEUSES'!BPY12,0)/3</f>
        <v>0</v>
      </c>
      <c r="BPZ12" s="15">
        <f>$B12*IF('RELEVE DES FICHES SUIVEUSES'!BPZ12&lt;&gt;"x",'RELEVE DES FICHES SUIVEUSES'!BPZ12,0)/3</f>
        <v>0</v>
      </c>
      <c r="BQA12" s="15">
        <f>$B12*IF('RELEVE DES FICHES SUIVEUSES'!BQA12&lt;&gt;"x",'RELEVE DES FICHES SUIVEUSES'!BQA12,0)/3</f>
        <v>0</v>
      </c>
      <c r="BQB12" s="15">
        <f>$B12*IF('RELEVE DES FICHES SUIVEUSES'!BQB12&lt;&gt;"x",'RELEVE DES FICHES SUIVEUSES'!BQB12,0)/3</f>
        <v>0</v>
      </c>
      <c r="BQC12" s="15">
        <f>$B12*IF('RELEVE DES FICHES SUIVEUSES'!BQC12&lt;&gt;"x",'RELEVE DES FICHES SUIVEUSES'!BQC12,0)/3</f>
        <v>0</v>
      </c>
      <c r="BQD12" s="15">
        <f>$B12*IF('RELEVE DES FICHES SUIVEUSES'!BQD12&lt;&gt;"x",'RELEVE DES FICHES SUIVEUSES'!BQD12,0)/3</f>
        <v>0</v>
      </c>
      <c r="BQE12" s="15">
        <f>$B12*IF('RELEVE DES FICHES SUIVEUSES'!BQE12&lt;&gt;"x",'RELEVE DES FICHES SUIVEUSES'!BQE12,0)/3</f>
        <v>0</v>
      </c>
      <c r="BQF12" s="15">
        <f>$B12*IF('RELEVE DES FICHES SUIVEUSES'!BQF12&lt;&gt;"x",'RELEVE DES FICHES SUIVEUSES'!BQF12,0)/3</f>
        <v>0</v>
      </c>
      <c r="BQG12" s="15">
        <f>$B12*IF('RELEVE DES FICHES SUIVEUSES'!BQG12&lt;&gt;"x",'RELEVE DES FICHES SUIVEUSES'!BQG12,0)/3</f>
        <v>0</v>
      </c>
      <c r="BQH12" s="15">
        <f>$B12*IF('RELEVE DES FICHES SUIVEUSES'!BQH12&lt;&gt;"x",'RELEVE DES FICHES SUIVEUSES'!BQH12,0)/3</f>
        <v>0</v>
      </c>
      <c r="BQI12" s="15">
        <f>$B12*IF('RELEVE DES FICHES SUIVEUSES'!BQI12&lt;&gt;"x",'RELEVE DES FICHES SUIVEUSES'!BQI12,0)/3</f>
        <v>0</v>
      </c>
      <c r="BQJ12" s="15">
        <f>$B12*IF('RELEVE DES FICHES SUIVEUSES'!BQJ12&lt;&gt;"x",'RELEVE DES FICHES SUIVEUSES'!BQJ12,0)/3</f>
        <v>0</v>
      </c>
      <c r="BQK12" s="15">
        <f>$B12*IF('RELEVE DES FICHES SUIVEUSES'!BQK12&lt;&gt;"x",'RELEVE DES FICHES SUIVEUSES'!BQK12,0)/3</f>
        <v>0</v>
      </c>
      <c r="BQL12" s="15">
        <f>$B12*IF('RELEVE DES FICHES SUIVEUSES'!BQL12&lt;&gt;"x",'RELEVE DES FICHES SUIVEUSES'!BQL12,0)/3</f>
        <v>0</v>
      </c>
      <c r="BQM12" s="15">
        <f>$B12*IF('RELEVE DES FICHES SUIVEUSES'!BQM12&lt;&gt;"x",'RELEVE DES FICHES SUIVEUSES'!BQM12,0)/3</f>
        <v>0</v>
      </c>
      <c r="BQN12" s="15">
        <f>$B12*IF('RELEVE DES FICHES SUIVEUSES'!BQN12&lt;&gt;"x",'RELEVE DES FICHES SUIVEUSES'!BQN12,0)/3</f>
        <v>0</v>
      </c>
      <c r="BQO12" s="15">
        <f>$B12*IF('RELEVE DES FICHES SUIVEUSES'!BQO12&lt;&gt;"x",'RELEVE DES FICHES SUIVEUSES'!BQO12,0)/3</f>
        <v>0</v>
      </c>
      <c r="BQP12" s="15">
        <f>$B12*IF('RELEVE DES FICHES SUIVEUSES'!BQP12&lt;&gt;"x",'RELEVE DES FICHES SUIVEUSES'!BQP12,0)/3</f>
        <v>0</v>
      </c>
      <c r="BQQ12" s="15">
        <f>$B12*IF('RELEVE DES FICHES SUIVEUSES'!BQQ12&lt;&gt;"x",'RELEVE DES FICHES SUIVEUSES'!BQQ12,0)/3</f>
        <v>0</v>
      </c>
      <c r="BQR12" s="15">
        <f>$B12*IF('RELEVE DES FICHES SUIVEUSES'!BQR12&lt;&gt;"x",'RELEVE DES FICHES SUIVEUSES'!BQR12,0)/3</f>
        <v>0</v>
      </c>
      <c r="BQS12" s="15">
        <f>$B12*IF('RELEVE DES FICHES SUIVEUSES'!BQS12&lt;&gt;"x",'RELEVE DES FICHES SUIVEUSES'!BQS12,0)/3</f>
        <v>0</v>
      </c>
      <c r="BQT12" s="15">
        <f>$B12*IF('RELEVE DES FICHES SUIVEUSES'!BQT12&lt;&gt;"x",'RELEVE DES FICHES SUIVEUSES'!BQT12,0)/3</f>
        <v>0</v>
      </c>
      <c r="BQU12" s="15">
        <f>$B12*IF('RELEVE DES FICHES SUIVEUSES'!BQU12&lt;&gt;"x",'RELEVE DES FICHES SUIVEUSES'!BQU12,0)/3</f>
        <v>0</v>
      </c>
      <c r="BQV12" s="15">
        <f>$B12*IF('RELEVE DES FICHES SUIVEUSES'!BQV12&lt;&gt;"x",'RELEVE DES FICHES SUIVEUSES'!BQV12,0)/3</f>
        <v>0</v>
      </c>
      <c r="BQW12" s="15">
        <f>$B12*IF('RELEVE DES FICHES SUIVEUSES'!BQW12&lt;&gt;"x",'RELEVE DES FICHES SUIVEUSES'!BQW12,0)/3</f>
        <v>0</v>
      </c>
      <c r="BQX12" s="15">
        <f>$B12*IF('RELEVE DES FICHES SUIVEUSES'!BQX12&lt;&gt;"x",'RELEVE DES FICHES SUIVEUSES'!BQX12,0)/3</f>
        <v>0</v>
      </c>
      <c r="BQY12" s="15">
        <f>$B12*IF('RELEVE DES FICHES SUIVEUSES'!BQY12&lt;&gt;"x",'RELEVE DES FICHES SUIVEUSES'!BQY12,0)/3</f>
        <v>0</v>
      </c>
      <c r="BQZ12" s="15">
        <f>$B12*IF('RELEVE DES FICHES SUIVEUSES'!BQZ12&lt;&gt;"x",'RELEVE DES FICHES SUIVEUSES'!BQZ12,0)/3</f>
        <v>0</v>
      </c>
      <c r="BRA12" s="15">
        <f>$B12*IF('RELEVE DES FICHES SUIVEUSES'!BRA12&lt;&gt;"x",'RELEVE DES FICHES SUIVEUSES'!BRA12,0)/3</f>
        <v>0</v>
      </c>
      <c r="BRB12" s="15">
        <f>$B12*IF('RELEVE DES FICHES SUIVEUSES'!BRB12&lt;&gt;"x",'RELEVE DES FICHES SUIVEUSES'!BRB12,0)/3</f>
        <v>0</v>
      </c>
      <c r="BRC12" s="15">
        <f>$B12*IF('RELEVE DES FICHES SUIVEUSES'!BRC12&lt;&gt;"x",'RELEVE DES FICHES SUIVEUSES'!BRC12,0)/3</f>
        <v>0</v>
      </c>
      <c r="BRD12" s="15">
        <f>$B12*IF('RELEVE DES FICHES SUIVEUSES'!BRD12&lt;&gt;"x",'RELEVE DES FICHES SUIVEUSES'!BRD12,0)/3</f>
        <v>0</v>
      </c>
      <c r="BRE12" s="15">
        <f>$B12*IF('RELEVE DES FICHES SUIVEUSES'!BRE12&lt;&gt;"x",'RELEVE DES FICHES SUIVEUSES'!BRE12,0)/3</f>
        <v>0</v>
      </c>
      <c r="BRF12" s="15">
        <f>$B12*IF('RELEVE DES FICHES SUIVEUSES'!BRF12&lt;&gt;"x",'RELEVE DES FICHES SUIVEUSES'!BRF12,0)/3</f>
        <v>0</v>
      </c>
      <c r="BRG12" s="15">
        <f>$B12*IF('RELEVE DES FICHES SUIVEUSES'!BRG12&lt;&gt;"x",'RELEVE DES FICHES SUIVEUSES'!BRG12,0)/3</f>
        <v>0</v>
      </c>
      <c r="BRH12" s="15">
        <f>$B12*IF('RELEVE DES FICHES SUIVEUSES'!BRH12&lt;&gt;"x",'RELEVE DES FICHES SUIVEUSES'!BRH12,0)/3</f>
        <v>0</v>
      </c>
      <c r="BRI12" s="15">
        <f>$B12*IF('RELEVE DES FICHES SUIVEUSES'!BRI12&lt;&gt;"x",'RELEVE DES FICHES SUIVEUSES'!BRI12,0)/3</f>
        <v>0</v>
      </c>
      <c r="BRJ12" s="15">
        <f>$B12*IF('RELEVE DES FICHES SUIVEUSES'!BRJ12&lt;&gt;"x",'RELEVE DES FICHES SUIVEUSES'!BRJ12,0)/3</f>
        <v>0</v>
      </c>
      <c r="BRK12" s="15">
        <f>$B12*IF('RELEVE DES FICHES SUIVEUSES'!BRK12&lt;&gt;"x",'RELEVE DES FICHES SUIVEUSES'!BRK12,0)/3</f>
        <v>0</v>
      </c>
      <c r="BRL12" s="15">
        <f>$B12*IF('RELEVE DES FICHES SUIVEUSES'!BRL12&lt;&gt;"x",'RELEVE DES FICHES SUIVEUSES'!BRL12,0)/3</f>
        <v>0</v>
      </c>
      <c r="BRM12" s="15">
        <f>$B12*IF('RELEVE DES FICHES SUIVEUSES'!BRM12&lt;&gt;"x",'RELEVE DES FICHES SUIVEUSES'!BRM12,0)/3</f>
        <v>0</v>
      </c>
      <c r="BRN12" s="15">
        <f>$B12*IF('RELEVE DES FICHES SUIVEUSES'!BRN12&lt;&gt;"x",'RELEVE DES FICHES SUIVEUSES'!BRN12,0)/3</f>
        <v>0</v>
      </c>
      <c r="BRO12" s="15">
        <f>$B12*IF('RELEVE DES FICHES SUIVEUSES'!BRO12&lt;&gt;"x",'RELEVE DES FICHES SUIVEUSES'!BRO12,0)/3</f>
        <v>0</v>
      </c>
      <c r="BRP12" s="15">
        <f>$B12*IF('RELEVE DES FICHES SUIVEUSES'!BRP12&lt;&gt;"x",'RELEVE DES FICHES SUIVEUSES'!BRP12,0)/3</f>
        <v>0</v>
      </c>
      <c r="BRQ12" s="15">
        <f>$B12*IF('RELEVE DES FICHES SUIVEUSES'!BRQ12&lt;&gt;"x",'RELEVE DES FICHES SUIVEUSES'!BRQ12,0)/3</f>
        <v>0</v>
      </c>
      <c r="BRR12" s="15">
        <f>$B12*IF('RELEVE DES FICHES SUIVEUSES'!BRR12&lt;&gt;"x",'RELEVE DES FICHES SUIVEUSES'!BRR12,0)/3</f>
        <v>0</v>
      </c>
      <c r="BRS12" s="15">
        <f>$B12*IF('RELEVE DES FICHES SUIVEUSES'!BRS12&lt;&gt;"x",'RELEVE DES FICHES SUIVEUSES'!BRS12,0)/3</f>
        <v>0</v>
      </c>
      <c r="BRT12" s="15">
        <f>$B12*IF('RELEVE DES FICHES SUIVEUSES'!BRT12&lt;&gt;"x",'RELEVE DES FICHES SUIVEUSES'!BRT12,0)/3</f>
        <v>0</v>
      </c>
      <c r="BRU12" s="15">
        <f>$B12*IF('RELEVE DES FICHES SUIVEUSES'!BRU12&lt;&gt;"x",'RELEVE DES FICHES SUIVEUSES'!BRU12,0)/3</f>
        <v>0</v>
      </c>
      <c r="BRV12" s="15">
        <f>$B12*IF('RELEVE DES FICHES SUIVEUSES'!BRV12&lt;&gt;"x",'RELEVE DES FICHES SUIVEUSES'!BRV12,0)/3</f>
        <v>0</v>
      </c>
      <c r="BRW12" s="15">
        <f>$B12*IF('RELEVE DES FICHES SUIVEUSES'!BRW12&lt;&gt;"x",'RELEVE DES FICHES SUIVEUSES'!BRW12,0)/3</f>
        <v>0</v>
      </c>
      <c r="BRX12" s="15">
        <f>$B12*IF('RELEVE DES FICHES SUIVEUSES'!BRX12&lt;&gt;"x",'RELEVE DES FICHES SUIVEUSES'!BRX12,0)/3</f>
        <v>0</v>
      </c>
      <c r="BRY12" s="15">
        <f>$B12*IF('RELEVE DES FICHES SUIVEUSES'!BRY12&lt;&gt;"x",'RELEVE DES FICHES SUIVEUSES'!BRY12,0)/3</f>
        <v>0</v>
      </c>
      <c r="BRZ12" s="15">
        <f>$B12*IF('RELEVE DES FICHES SUIVEUSES'!BRZ12&lt;&gt;"x",'RELEVE DES FICHES SUIVEUSES'!BRZ12,0)/3</f>
        <v>0</v>
      </c>
      <c r="BSA12" s="15">
        <f>$B12*IF('RELEVE DES FICHES SUIVEUSES'!BSA12&lt;&gt;"x",'RELEVE DES FICHES SUIVEUSES'!BSA12,0)/3</f>
        <v>0</v>
      </c>
      <c r="BSB12" s="15">
        <f>$B12*IF('RELEVE DES FICHES SUIVEUSES'!BSB12&lt;&gt;"x",'RELEVE DES FICHES SUIVEUSES'!BSB12,0)/3</f>
        <v>0</v>
      </c>
      <c r="BSC12" s="15">
        <f>$B12*IF('RELEVE DES FICHES SUIVEUSES'!BSC12&lt;&gt;"x",'RELEVE DES FICHES SUIVEUSES'!BSC12,0)/3</f>
        <v>0</v>
      </c>
      <c r="BSD12" s="15">
        <f>$B12*IF('RELEVE DES FICHES SUIVEUSES'!BSD12&lt;&gt;"x",'RELEVE DES FICHES SUIVEUSES'!BSD12,0)/3</f>
        <v>0</v>
      </c>
      <c r="BSE12" s="15">
        <f>$B12*IF('RELEVE DES FICHES SUIVEUSES'!BSE12&lt;&gt;"x",'RELEVE DES FICHES SUIVEUSES'!BSE12,0)/3</f>
        <v>0</v>
      </c>
      <c r="BSF12" s="15">
        <f>$B12*IF('RELEVE DES FICHES SUIVEUSES'!BSF12&lt;&gt;"x",'RELEVE DES FICHES SUIVEUSES'!BSF12,0)/3</f>
        <v>0</v>
      </c>
      <c r="BSG12" s="15">
        <f>$B12*IF('RELEVE DES FICHES SUIVEUSES'!BSG12&lt;&gt;"x",'RELEVE DES FICHES SUIVEUSES'!BSG12,0)/3</f>
        <v>0</v>
      </c>
      <c r="BSH12" s="15">
        <f>$B12*IF('RELEVE DES FICHES SUIVEUSES'!BSH12&lt;&gt;"x",'RELEVE DES FICHES SUIVEUSES'!BSH12,0)/3</f>
        <v>0</v>
      </c>
      <c r="BSI12" s="15">
        <f>$B12*IF('RELEVE DES FICHES SUIVEUSES'!BSI12&lt;&gt;"x",'RELEVE DES FICHES SUIVEUSES'!BSI12,0)/3</f>
        <v>0</v>
      </c>
      <c r="BSJ12" s="15">
        <f>$B12*IF('RELEVE DES FICHES SUIVEUSES'!BSJ12&lt;&gt;"x",'RELEVE DES FICHES SUIVEUSES'!BSJ12,0)/3</f>
        <v>0</v>
      </c>
      <c r="BSK12" s="15">
        <f>$B12*IF('RELEVE DES FICHES SUIVEUSES'!BSK12&lt;&gt;"x",'RELEVE DES FICHES SUIVEUSES'!BSK12,0)/3</f>
        <v>0</v>
      </c>
      <c r="BSL12" s="15">
        <f>$B12*IF('RELEVE DES FICHES SUIVEUSES'!BSL12&lt;&gt;"x",'RELEVE DES FICHES SUIVEUSES'!BSL12,0)/3</f>
        <v>0</v>
      </c>
      <c r="BSM12" s="15">
        <f>$B12*IF('RELEVE DES FICHES SUIVEUSES'!BSM12&lt;&gt;"x",'RELEVE DES FICHES SUIVEUSES'!BSM12,0)/3</f>
        <v>0</v>
      </c>
      <c r="BSN12" s="15">
        <f>$B12*IF('RELEVE DES FICHES SUIVEUSES'!BSN12&lt;&gt;"x",'RELEVE DES FICHES SUIVEUSES'!BSN12,0)/3</f>
        <v>0</v>
      </c>
      <c r="BSO12" s="15">
        <f>$B12*IF('RELEVE DES FICHES SUIVEUSES'!BSO12&lt;&gt;"x",'RELEVE DES FICHES SUIVEUSES'!BSO12,0)/3</f>
        <v>0</v>
      </c>
      <c r="BSP12" s="15">
        <f>$B12*IF('RELEVE DES FICHES SUIVEUSES'!BSP12&lt;&gt;"x",'RELEVE DES FICHES SUIVEUSES'!BSP12,0)/3</f>
        <v>0</v>
      </c>
      <c r="BSQ12" s="15">
        <f>$B12*IF('RELEVE DES FICHES SUIVEUSES'!BSQ12&lt;&gt;"x",'RELEVE DES FICHES SUIVEUSES'!BSQ12,0)/3</f>
        <v>0</v>
      </c>
      <c r="BSR12" s="15">
        <f>$B12*IF('RELEVE DES FICHES SUIVEUSES'!BSR12&lt;&gt;"x",'RELEVE DES FICHES SUIVEUSES'!BSR12,0)/3</f>
        <v>0</v>
      </c>
      <c r="BSS12" s="15">
        <f>$B12*IF('RELEVE DES FICHES SUIVEUSES'!BSS12&lt;&gt;"x",'RELEVE DES FICHES SUIVEUSES'!BSS12,0)/3</f>
        <v>0</v>
      </c>
      <c r="BST12" s="15">
        <f>$B12*IF('RELEVE DES FICHES SUIVEUSES'!BST12&lt;&gt;"x",'RELEVE DES FICHES SUIVEUSES'!BST12,0)/3</f>
        <v>0</v>
      </c>
      <c r="BSU12" s="15">
        <f>$B12*IF('RELEVE DES FICHES SUIVEUSES'!BSU12&lt;&gt;"x",'RELEVE DES FICHES SUIVEUSES'!BSU12,0)/3</f>
        <v>0</v>
      </c>
      <c r="BSV12" s="15">
        <f>$B12*IF('RELEVE DES FICHES SUIVEUSES'!BSV12&lt;&gt;"x",'RELEVE DES FICHES SUIVEUSES'!BSV12,0)/3</f>
        <v>0</v>
      </c>
      <c r="BSW12" s="15">
        <f>$B12*IF('RELEVE DES FICHES SUIVEUSES'!BSW12&lt;&gt;"x",'RELEVE DES FICHES SUIVEUSES'!BSW12,0)/3</f>
        <v>0</v>
      </c>
      <c r="BSX12" s="15">
        <f>$B12*IF('RELEVE DES FICHES SUIVEUSES'!BSX12&lt;&gt;"x",'RELEVE DES FICHES SUIVEUSES'!BSX12,0)/3</f>
        <v>0</v>
      </c>
      <c r="BSY12" s="15">
        <f>$B12*IF('RELEVE DES FICHES SUIVEUSES'!BSY12&lt;&gt;"x",'RELEVE DES FICHES SUIVEUSES'!BSY12,0)/3</f>
        <v>0</v>
      </c>
      <c r="BSZ12" s="15">
        <f>$B12*IF('RELEVE DES FICHES SUIVEUSES'!BSZ12&lt;&gt;"x",'RELEVE DES FICHES SUIVEUSES'!BSZ12,0)/3</f>
        <v>0</v>
      </c>
      <c r="BTA12" s="15">
        <f>$B12*IF('RELEVE DES FICHES SUIVEUSES'!BTA12&lt;&gt;"x",'RELEVE DES FICHES SUIVEUSES'!BTA12,0)/3</f>
        <v>0</v>
      </c>
      <c r="BTB12" s="15">
        <f>$B12*IF('RELEVE DES FICHES SUIVEUSES'!BTB12&lt;&gt;"x",'RELEVE DES FICHES SUIVEUSES'!BTB12,0)/3</f>
        <v>0</v>
      </c>
      <c r="BTC12" s="15">
        <f>$B12*IF('RELEVE DES FICHES SUIVEUSES'!BTC12&lt;&gt;"x",'RELEVE DES FICHES SUIVEUSES'!BTC12,0)/3</f>
        <v>0</v>
      </c>
      <c r="BTD12" s="15">
        <f>$B12*IF('RELEVE DES FICHES SUIVEUSES'!BTD12&lt;&gt;"x",'RELEVE DES FICHES SUIVEUSES'!BTD12,0)/3</f>
        <v>0</v>
      </c>
      <c r="BTE12" s="15">
        <f>$B12*IF('RELEVE DES FICHES SUIVEUSES'!BTE12&lt;&gt;"x",'RELEVE DES FICHES SUIVEUSES'!BTE12,0)/3</f>
        <v>0</v>
      </c>
      <c r="BTF12" s="15">
        <f>$B12*IF('RELEVE DES FICHES SUIVEUSES'!BTF12&lt;&gt;"x",'RELEVE DES FICHES SUIVEUSES'!BTF12,0)/3</f>
        <v>0</v>
      </c>
      <c r="BTG12" s="15">
        <f>$B12*IF('RELEVE DES FICHES SUIVEUSES'!BTG12&lt;&gt;"x",'RELEVE DES FICHES SUIVEUSES'!BTG12,0)/3</f>
        <v>0</v>
      </c>
      <c r="BTH12" s="15">
        <f>$B12*IF('RELEVE DES FICHES SUIVEUSES'!BTH12&lt;&gt;"x",'RELEVE DES FICHES SUIVEUSES'!BTH12,0)/3</f>
        <v>0</v>
      </c>
      <c r="BTI12" s="15">
        <f>$B12*IF('RELEVE DES FICHES SUIVEUSES'!BTI12&lt;&gt;"x",'RELEVE DES FICHES SUIVEUSES'!BTI12,0)/3</f>
        <v>0</v>
      </c>
      <c r="BTJ12" s="15">
        <f>$B12*IF('RELEVE DES FICHES SUIVEUSES'!BTJ12&lt;&gt;"x",'RELEVE DES FICHES SUIVEUSES'!BTJ12,0)/3</f>
        <v>0</v>
      </c>
      <c r="BTK12" s="15">
        <f>$B12*IF('RELEVE DES FICHES SUIVEUSES'!BTK12&lt;&gt;"x",'RELEVE DES FICHES SUIVEUSES'!BTK12,0)/3</f>
        <v>0</v>
      </c>
      <c r="BTL12" s="15">
        <f>$B12*IF('RELEVE DES FICHES SUIVEUSES'!BTL12&lt;&gt;"x",'RELEVE DES FICHES SUIVEUSES'!BTL12,0)/3</f>
        <v>0</v>
      </c>
      <c r="BTM12" s="15">
        <f>$B12*IF('RELEVE DES FICHES SUIVEUSES'!BTM12&lt;&gt;"x",'RELEVE DES FICHES SUIVEUSES'!BTM12,0)/3</f>
        <v>0</v>
      </c>
      <c r="BTN12" s="15">
        <f>$B12*IF('RELEVE DES FICHES SUIVEUSES'!BTN12&lt;&gt;"x",'RELEVE DES FICHES SUIVEUSES'!BTN12,0)/3</f>
        <v>0</v>
      </c>
      <c r="BTO12" s="15">
        <f>$B12*IF('RELEVE DES FICHES SUIVEUSES'!BTO12&lt;&gt;"x",'RELEVE DES FICHES SUIVEUSES'!BTO12,0)/3</f>
        <v>0</v>
      </c>
      <c r="BTP12" s="15">
        <f>$B12*IF('RELEVE DES FICHES SUIVEUSES'!BTP12&lt;&gt;"x",'RELEVE DES FICHES SUIVEUSES'!BTP12,0)/3</f>
        <v>0</v>
      </c>
      <c r="BTQ12" s="15">
        <f>$B12*IF('RELEVE DES FICHES SUIVEUSES'!BTQ12&lt;&gt;"x",'RELEVE DES FICHES SUIVEUSES'!BTQ12,0)/3</f>
        <v>0</v>
      </c>
      <c r="BTR12" s="15">
        <f>$B12*IF('RELEVE DES FICHES SUIVEUSES'!BTR12&lt;&gt;"x",'RELEVE DES FICHES SUIVEUSES'!BTR12,0)/3</f>
        <v>0</v>
      </c>
      <c r="BTS12" s="15">
        <f>$B12*IF('RELEVE DES FICHES SUIVEUSES'!BTS12&lt;&gt;"x",'RELEVE DES FICHES SUIVEUSES'!BTS12,0)/3</f>
        <v>0</v>
      </c>
      <c r="BTT12" s="15">
        <f>$B12*IF('RELEVE DES FICHES SUIVEUSES'!BTT12&lt;&gt;"x",'RELEVE DES FICHES SUIVEUSES'!BTT12,0)/3</f>
        <v>0</v>
      </c>
      <c r="BTU12" s="15">
        <f>$B12*IF('RELEVE DES FICHES SUIVEUSES'!BTU12&lt;&gt;"x",'RELEVE DES FICHES SUIVEUSES'!BTU12,0)/3</f>
        <v>0</v>
      </c>
      <c r="BTV12" s="15">
        <f>$B12*IF('RELEVE DES FICHES SUIVEUSES'!BTV12&lt;&gt;"x",'RELEVE DES FICHES SUIVEUSES'!BTV12,0)/3</f>
        <v>0</v>
      </c>
      <c r="BTW12" s="15">
        <f>$B12*IF('RELEVE DES FICHES SUIVEUSES'!BTW12&lt;&gt;"x",'RELEVE DES FICHES SUIVEUSES'!BTW12,0)/3</f>
        <v>0</v>
      </c>
      <c r="BTX12" s="15">
        <f>$B12*IF('RELEVE DES FICHES SUIVEUSES'!BTX12&lt;&gt;"x",'RELEVE DES FICHES SUIVEUSES'!BTX12,0)/3</f>
        <v>0</v>
      </c>
      <c r="BTY12" s="15">
        <f>$B12*IF('RELEVE DES FICHES SUIVEUSES'!BTY12&lt;&gt;"x",'RELEVE DES FICHES SUIVEUSES'!BTY12,0)/3</f>
        <v>0</v>
      </c>
      <c r="BTZ12" s="15">
        <f>$B12*IF('RELEVE DES FICHES SUIVEUSES'!BTZ12&lt;&gt;"x",'RELEVE DES FICHES SUIVEUSES'!BTZ12,0)/3</f>
        <v>0</v>
      </c>
      <c r="BUA12" s="15">
        <f>$B12*IF('RELEVE DES FICHES SUIVEUSES'!BUA12&lt;&gt;"x",'RELEVE DES FICHES SUIVEUSES'!BUA12,0)/3</f>
        <v>0</v>
      </c>
      <c r="BUB12" s="15">
        <f>$B12*IF('RELEVE DES FICHES SUIVEUSES'!BUB12&lt;&gt;"x",'RELEVE DES FICHES SUIVEUSES'!BUB12,0)/3</f>
        <v>0</v>
      </c>
      <c r="BUC12" s="15">
        <f>$B12*IF('RELEVE DES FICHES SUIVEUSES'!BUC12&lt;&gt;"x",'RELEVE DES FICHES SUIVEUSES'!BUC12,0)/3</f>
        <v>0</v>
      </c>
      <c r="BUD12" s="15">
        <f>$B12*IF('RELEVE DES FICHES SUIVEUSES'!BUD12&lt;&gt;"x",'RELEVE DES FICHES SUIVEUSES'!BUD12,0)/3</f>
        <v>0</v>
      </c>
      <c r="BUE12" s="15">
        <f>$B12*IF('RELEVE DES FICHES SUIVEUSES'!BUE12&lt;&gt;"x",'RELEVE DES FICHES SUIVEUSES'!BUE12,0)/3</f>
        <v>0</v>
      </c>
      <c r="BUF12" s="15">
        <f>$B12*IF('RELEVE DES FICHES SUIVEUSES'!BUF12&lt;&gt;"x",'RELEVE DES FICHES SUIVEUSES'!BUF12,0)/3</f>
        <v>0</v>
      </c>
      <c r="BUG12" s="15">
        <f>$B12*IF('RELEVE DES FICHES SUIVEUSES'!BUG12&lt;&gt;"x",'RELEVE DES FICHES SUIVEUSES'!BUG12,0)/3</f>
        <v>0</v>
      </c>
      <c r="BUH12" s="15">
        <f>$B12*IF('RELEVE DES FICHES SUIVEUSES'!BUH12&lt;&gt;"x",'RELEVE DES FICHES SUIVEUSES'!BUH12,0)/3</f>
        <v>0</v>
      </c>
      <c r="BUI12" s="15">
        <f>$B12*IF('RELEVE DES FICHES SUIVEUSES'!BUI12&lt;&gt;"x",'RELEVE DES FICHES SUIVEUSES'!BUI12,0)/3</f>
        <v>0</v>
      </c>
      <c r="BUJ12" s="15">
        <f>$B12*IF('RELEVE DES FICHES SUIVEUSES'!BUJ12&lt;&gt;"x",'RELEVE DES FICHES SUIVEUSES'!BUJ12,0)/3</f>
        <v>0</v>
      </c>
      <c r="BUK12" s="15">
        <f>$B12*IF('RELEVE DES FICHES SUIVEUSES'!BUK12&lt;&gt;"x",'RELEVE DES FICHES SUIVEUSES'!BUK12,0)/3</f>
        <v>0</v>
      </c>
      <c r="BUL12" s="15">
        <f>$B12*IF('RELEVE DES FICHES SUIVEUSES'!BUL12&lt;&gt;"x",'RELEVE DES FICHES SUIVEUSES'!BUL12,0)/3</f>
        <v>0</v>
      </c>
      <c r="BUM12" s="15">
        <f>$B12*IF('RELEVE DES FICHES SUIVEUSES'!BUM12&lt;&gt;"x",'RELEVE DES FICHES SUIVEUSES'!BUM12,0)/3</f>
        <v>0</v>
      </c>
      <c r="BUN12" s="15">
        <f>$B12*IF('RELEVE DES FICHES SUIVEUSES'!BUN12&lt;&gt;"x",'RELEVE DES FICHES SUIVEUSES'!BUN12,0)/3</f>
        <v>0</v>
      </c>
      <c r="BUO12" s="15">
        <f>$B12*IF('RELEVE DES FICHES SUIVEUSES'!BUO12&lt;&gt;"x",'RELEVE DES FICHES SUIVEUSES'!BUO12,0)/3</f>
        <v>0</v>
      </c>
      <c r="BUP12" s="15">
        <f>$B12*IF('RELEVE DES FICHES SUIVEUSES'!BUP12&lt;&gt;"x",'RELEVE DES FICHES SUIVEUSES'!BUP12,0)/3</f>
        <v>0</v>
      </c>
      <c r="BUQ12" s="15">
        <f>$B12*IF('RELEVE DES FICHES SUIVEUSES'!BUQ12&lt;&gt;"x",'RELEVE DES FICHES SUIVEUSES'!BUQ12,0)/3</f>
        <v>0</v>
      </c>
      <c r="BUR12" s="15">
        <f>$B12*IF('RELEVE DES FICHES SUIVEUSES'!BUR12&lt;&gt;"x",'RELEVE DES FICHES SUIVEUSES'!BUR12,0)/3</f>
        <v>0</v>
      </c>
      <c r="BUS12" s="15">
        <f>$B12*IF('RELEVE DES FICHES SUIVEUSES'!BUS12&lt;&gt;"x",'RELEVE DES FICHES SUIVEUSES'!BUS12,0)/3</f>
        <v>0</v>
      </c>
      <c r="BUT12" s="15">
        <f>$B12*IF('RELEVE DES FICHES SUIVEUSES'!BUT12&lt;&gt;"x",'RELEVE DES FICHES SUIVEUSES'!BUT12,0)/3</f>
        <v>0</v>
      </c>
      <c r="BUU12" s="15">
        <f>$B12*IF('RELEVE DES FICHES SUIVEUSES'!BUU12&lt;&gt;"x",'RELEVE DES FICHES SUIVEUSES'!BUU12,0)/3</f>
        <v>0</v>
      </c>
      <c r="BUV12" s="15">
        <f>$B12*IF('RELEVE DES FICHES SUIVEUSES'!BUV12&lt;&gt;"x",'RELEVE DES FICHES SUIVEUSES'!BUV12,0)/3</f>
        <v>0</v>
      </c>
      <c r="BUW12" s="15">
        <f>$B12*IF('RELEVE DES FICHES SUIVEUSES'!BUW12&lt;&gt;"x",'RELEVE DES FICHES SUIVEUSES'!BUW12,0)/3</f>
        <v>0</v>
      </c>
      <c r="BUX12" s="15">
        <f>$B12*IF('RELEVE DES FICHES SUIVEUSES'!BUX12&lt;&gt;"x",'RELEVE DES FICHES SUIVEUSES'!BUX12,0)/3</f>
        <v>0</v>
      </c>
      <c r="BUY12" s="15">
        <f>$B12*IF('RELEVE DES FICHES SUIVEUSES'!BUY12&lt;&gt;"x",'RELEVE DES FICHES SUIVEUSES'!BUY12,0)/3</f>
        <v>0</v>
      </c>
      <c r="BUZ12" s="15">
        <f>$B12*IF('RELEVE DES FICHES SUIVEUSES'!BUZ12&lt;&gt;"x",'RELEVE DES FICHES SUIVEUSES'!BUZ12,0)/3</f>
        <v>0</v>
      </c>
      <c r="BVA12" s="15">
        <f>$B12*IF('RELEVE DES FICHES SUIVEUSES'!BVA12&lt;&gt;"x",'RELEVE DES FICHES SUIVEUSES'!BVA12,0)/3</f>
        <v>0</v>
      </c>
      <c r="BVB12" s="15">
        <f>$B12*IF('RELEVE DES FICHES SUIVEUSES'!BVB12&lt;&gt;"x",'RELEVE DES FICHES SUIVEUSES'!BVB12,0)/3</f>
        <v>0</v>
      </c>
      <c r="BVC12" s="15">
        <f>$B12*IF('RELEVE DES FICHES SUIVEUSES'!BVC12&lt;&gt;"x",'RELEVE DES FICHES SUIVEUSES'!BVC12,0)/3</f>
        <v>0</v>
      </c>
      <c r="BVD12" s="15">
        <f>$B12*IF('RELEVE DES FICHES SUIVEUSES'!BVD12&lt;&gt;"x",'RELEVE DES FICHES SUIVEUSES'!BVD12,0)/3</f>
        <v>0</v>
      </c>
      <c r="BVE12" s="15">
        <f>$B12*IF('RELEVE DES FICHES SUIVEUSES'!BVE12&lt;&gt;"x",'RELEVE DES FICHES SUIVEUSES'!BVE12,0)/3</f>
        <v>0</v>
      </c>
      <c r="BVF12" s="15">
        <f>$B12*IF('RELEVE DES FICHES SUIVEUSES'!BVF12&lt;&gt;"x",'RELEVE DES FICHES SUIVEUSES'!BVF12,0)/3</f>
        <v>0</v>
      </c>
      <c r="BVG12" s="15">
        <f>$B12*IF('RELEVE DES FICHES SUIVEUSES'!BVG12&lt;&gt;"x",'RELEVE DES FICHES SUIVEUSES'!BVG12,0)/3</f>
        <v>0</v>
      </c>
      <c r="BVH12" s="15">
        <f>$B12*IF('RELEVE DES FICHES SUIVEUSES'!BVH12&lt;&gt;"x",'RELEVE DES FICHES SUIVEUSES'!BVH12,0)/3</f>
        <v>0</v>
      </c>
      <c r="BVI12" s="15">
        <f>$B12*IF('RELEVE DES FICHES SUIVEUSES'!BVI12&lt;&gt;"x",'RELEVE DES FICHES SUIVEUSES'!BVI12,0)/3</f>
        <v>0</v>
      </c>
      <c r="BVJ12" s="15">
        <f>$B12*IF('RELEVE DES FICHES SUIVEUSES'!BVJ12&lt;&gt;"x",'RELEVE DES FICHES SUIVEUSES'!BVJ12,0)/3</f>
        <v>0</v>
      </c>
      <c r="BVK12" s="15">
        <f>$B12*IF('RELEVE DES FICHES SUIVEUSES'!BVK12&lt;&gt;"x",'RELEVE DES FICHES SUIVEUSES'!BVK12,0)/3</f>
        <v>0</v>
      </c>
      <c r="BVL12" s="15">
        <f>$B12*IF('RELEVE DES FICHES SUIVEUSES'!BVL12&lt;&gt;"x",'RELEVE DES FICHES SUIVEUSES'!BVL12,0)/3</f>
        <v>0</v>
      </c>
      <c r="BVM12" s="15">
        <f>$B12*IF('RELEVE DES FICHES SUIVEUSES'!BVM12&lt;&gt;"x",'RELEVE DES FICHES SUIVEUSES'!BVM12,0)/3</f>
        <v>0</v>
      </c>
      <c r="BVN12" s="15">
        <f>$B12*IF('RELEVE DES FICHES SUIVEUSES'!BVN12&lt;&gt;"x",'RELEVE DES FICHES SUIVEUSES'!BVN12,0)/3</f>
        <v>0</v>
      </c>
      <c r="BVO12" s="15">
        <f>$B12*IF('RELEVE DES FICHES SUIVEUSES'!BVO12&lt;&gt;"x",'RELEVE DES FICHES SUIVEUSES'!BVO12,0)/3</f>
        <v>0</v>
      </c>
      <c r="BVP12" s="15">
        <f>$B12*IF('RELEVE DES FICHES SUIVEUSES'!BVP12&lt;&gt;"x",'RELEVE DES FICHES SUIVEUSES'!BVP12,0)/3</f>
        <v>0</v>
      </c>
      <c r="BVQ12" s="15">
        <f>$B12*IF('RELEVE DES FICHES SUIVEUSES'!BVQ12&lt;&gt;"x",'RELEVE DES FICHES SUIVEUSES'!BVQ12,0)/3</f>
        <v>0</v>
      </c>
      <c r="BVR12" s="15">
        <f>$B12*IF('RELEVE DES FICHES SUIVEUSES'!BVR12&lt;&gt;"x",'RELEVE DES FICHES SUIVEUSES'!BVR12,0)/3</f>
        <v>0</v>
      </c>
      <c r="BVS12" s="15">
        <f>$B12*IF('RELEVE DES FICHES SUIVEUSES'!BVS12&lt;&gt;"x",'RELEVE DES FICHES SUIVEUSES'!BVS12,0)/3</f>
        <v>0</v>
      </c>
      <c r="BVT12" s="15">
        <f>$B12*IF('RELEVE DES FICHES SUIVEUSES'!BVT12&lt;&gt;"x",'RELEVE DES FICHES SUIVEUSES'!BVT12,0)/3</f>
        <v>0</v>
      </c>
      <c r="BVU12" s="15">
        <f>$B12*IF('RELEVE DES FICHES SUIVEUSES'!BVU12&lt;&gt;"x",'RELEVE DES FICHES SUIVEUSES'!BVU12,0)/3</f>
        <v>0</v>
      </c>
      <c r="BVV12" s="15">
        <f>$B12*IF('RELEVE DES FICHES SUIVEUSES'!BVV12&lt;&gt;"x",'RELEVE DES FICHES SUIVEUSES'!BVV12,0)/3</f>
        <v>0</v>
      </c>
      <c r="BVW12" s="15">
        <f>$B12*IF('RELEVE DES FICHES SUIVEUSES'!BVW12&lt;&gt;"x",'RELEVE DES FICHES SUIVEUSES'!BVW12,0)/3</f>
        <v>0</v>
      </c>
      <c r="BVX12" s="15">
        <f>$B12*IF('RELEVE DES FICHES SUIVEUSES'!BVX12&lt;&gt;"x",'RELEVE DES FICHES SUIVEUSES'!BVX12,0)/3</f>
        <v>0</v>
      </c>
      <c r="BVY12" s="15">
        <f>$B12*IF('RELEVE DES FICHES SUIVEUSES'!BVY12&lt;&gt;"x",'RELEVE DES FICHES SUIVEUSES'!BVY12,0)/3</f>
        <v>0</v>
      </c>
      <c r="BVZ12" s="15">
        <f>$B12*IF('RELEVE DES FICHES SUIVEUSES'!BVZ12&lt;&gt;"x",'RELEVE DES FICHES SUIVEUSES'!BVZ12,0)/3</f>
        <v>0</v>
      </c>
      <c r="BWA12" s="15">
        <f>$B12*IF('RELEVE DES FICHES SUIVEUSES'!BWA12&lt;&gt;"x",'RELEVE DES FICHES SUIVEUSES'!BWA12,0)/3</f>
        <v>0</v>
      </c>
      <c r="BWB12" s="15">
        <f>$B12*IF('RELEVE DES FICHES SUIVEUSES'!BWB12&lt;&gt;"x",'RELEVE DES FICHES SUIVEUSES'!BWB12,0)/3</f>
        <v>0</v>
      </c>
      <c r="BWC12" s="15">
        <f>$B12*IF('RELEVE DES FICHES SUIVEUSES'!BWC12&lt;&gt;"x",'RELEVE DES FICHES SUIVEUSES'!BWC12,0)/3</f>
        <v>0</v>
      </c>
      <c r="BWD12" s="15">
        <f>$B12*IF('RELEVE DES FICHES SUIVEUSES'!BWD12&lt;&gt;"x",'RELEVE DES FICHES SUIVEUSES'!BWD12,0)/3</f>
        <v>0</v>
      </c>
      <c r="BWE12" s="15">
        <f>$B12*IF('RELEVE DES FICHES SUIVEUSES'!BWE12&lt;&gt;"x",'RELEVE DES FICHES SUIVEUSES'!BWE12,0)/3</f>
        <v>0</v>
      </c>
      <c r="BWF12" s="15">
        <f>$B12*IF('RELEVE DES FICHES SUIVEUSES'!BWF12&lt;&gt;"x",'RELEVE DES FICHES SUIVEUSES'!BWF12,0)/3</f>
        <v>0</v>
      </c>
      <c r="BWG12" s="15">
        <f>$B12*IF('RELEVE DES FICHES SUIVEUSES'!BWG12&lt;&gt;"x",'RELEVE DES FICHES SUIVEUSES'!BWG12,0)/3</f>
        <v>0</v>
      </c>
      <c r="BWH12" s="15">
        <f>$B12*IF('RELEVE DES FICHES SUIVEUSES'!BWH12&lt;&gt;"x",'RELEVE DES FICHES SUIVEUSES'!BWH12,0)/3</f>
        <v>0</v>
      </c>
      <c r="BWI12" s="15">
        <f>$B12*IF('RELEVE DES FICHES SUIVEUSES'!BWI12&lt;&gt;"x",'RELEVE DES FICHES SUIVEUSES'!BWI12,0)/3</f>
        <v>0</v>
      </c>
      <c r="BWJ12" s="15">
        <f>$B12*IF('RELEVE DES FICHES SUIVEUSES'!BWJ12&lt;&gt;"x",'RELEVE DES FICHES SUIVEUSES'!BWJ12,0)/3</f>
        <v>0</v>
      </c>
      <c r="BWK12" s="15">
        <f>$B12*IF('RELEVE DES FICHES SUIVEUSES'!BWK12&lt;&gt;"x",'RELEVE DES FICHES SUIVEUSES'!BWK12,0)/3</f>
        <v>0</v>
      </c>
      <c r="BWL12" s="15">
        <f>$B12*IF('RELEVE DES FICHES SUIVEUSES'!BWL12&lt;&gt;"x",'RELEVE DES FICHES SUIVEUSES'!BWL12,0)/3</f>
        <v>0</v>
      </c>
      <c r="BWM12" s="15">
        <f>$B12*IF('RELEVE DES FICHES SUIVEUSES'!BWM12&lt;&gt;"x",'RELEVE DES FICHES SUIVEUSES'!BWM12,0)/3</f>
        <v>0</v>
      </c>
      <c r="BWN12" s="15">
        <f>$B12*IF('RELEVE DES FICHES SUIVEUSES'!BWN12&lt;&gt;"x",'RELEVE DES FICHES SUIVEUSES'!BWN12,0)/3</f>
        <v>0</v>
      </c>
      <c r="BWO12" s="15">
        <f>$B12*IF('RELEVE DES FICHES SUIVEUSES'!BWO12&lt;&gt;"x",'RELEVE DES FICHES SUIVEUSES'!BWO12,0)/3</f>
        <v>0</v>
      </c>
      <c r="BWP12" s="15">
        <f>$B12*IF('RELEVE DES FICHES SUIVEUSES'!BWP12&lt;&gt;"x",'RELEVE DES FICHES SUIVEUSES'!BWP12,0)/3</f>
        <v>0</v>
      </c>
      <c r="BWQ12" s="15">
        <f>$B12*IF('RELEVE DES FICHES SUIVEUSES'!BWQ12&lt;&gt;"x",'RELEVE DES FICHES SUIVEUSES'!BWQ12,0)/3</f>
        <v>0</v>
      </c>
      <c r="BWR12" s="15">
        <f>$B12*IF('RELEVE DES FICHES SUIVEUSES'!BWR12&lt;&gt;"x",'RELEVE DES FICHES SUIVEUSES'!BWR12,0)/3</f>
        <v>0</v>
      </c>
      <c r="BWS12" s="15">
        <f>$B12*IF('RELEVE DES FICHES SUIVEUSES'!BWS12&lt;&gt;"x",'RELEVE DES FICHES SUIVEUSES'!BWS12,0)/3</f>
        <v>0</v>
      </c>
      <c r="BWT12" s="15">
        <f>$B12*IF('RELEVE DES FICHES SUIVEUSES'!BWT12&lt;&gt;"x",'RELEVE DES FICHES SUIVEUSES'!BWT12,0)/3</f>
        <v>0</v>
      </c>
      <c r="BWU12" s="15">
        <f>$B12*IF('RELEVE DES FICHES SUIVEUSES'!BWU12&lt;&gt;"x",'RELEVE DES FICHES SUIVEUSES'!BWU12,0)/3</f>
        <v>0</v>
      </c>
      <c r="BWV12" s="15">
        <f>$B12*IF('RELEVE DES FICHES SUIVEUSES'!BWV12&lt;&gt;"x",'RELEVE DES FICHES SUIVEUSES'!BWV12,0)/3</f>
        <v>0</v>
      </c>
      <c r="BWW12" s="15">
        <f>$B12*IF('RELEVE DES FICHES SUIVEUSES'!BWW12&lt;&gt;"x",'RELEVE DES FICHES SUIVEUSES'!BWW12,0)/3</f>
        <v>0</v>
      </c>
      <c r="BWX12" s="15">
        <f>$B12*IF('RELEVE DES FICHES SUIVEUSES'!BWX12&lt;&gt;"x",'RELEVE DES FICHES SUIVEUSES'!BWX12,0)/3</f>
        <v>0</v>
      </c>
      <c r="BWY12" s="15">
        <f>$B12*IF('RELEVE DES FICHES SUIVEUSES'!BWY12&lt;&gt;"x",'RELEVE DES FICHES SUIVEUSES'!BWY12,0)/3</f>
        <v>0</v>
      </c>
      <c r="BWZ12" s="15">
        <f>$B12*IF('RELEVE DES FICHES SUIVEUSES'!BWZ12&lt;&gt;"x",'RELEVE DES FICHES SUIVEUSES'!BWZ12,0)/3</f>
        <v>0</v>
      </c>
      <c r="BXA12" s="15">
        <f>$B12*IF('RELEVE DES FICHES SUIVEUSES'!BXA12&lt;&gt;"x",'RELEVE DES FICHES SUIVEUSES'!BXA12,0)/3</f>
        <v>0</v>
      </c>
      <c r="BXB12" s="15">
        <f>$B12*IF('RELEVE DES FICHES SUIVEUSES'!BXB12&lt;&gt;"x",'RELEVE DES FICHES SUIVEUSES'!BXB12,0)/3</f>
        <v>0</v>
      </c>
      <c r="BXC12" s="15">
        <f>$B12*IF('RELEVE DES FICHES SUIVEUSES'!BXC12&lt;&gt;"x",'RELEVE DES FICHES SUIVEUSES'!BXC12,0)/3</f>
        <v>0</v>
      </c>
      <c r="BXD12" s="15">
        <f>$B12*IF('RELEVE DES FICHES SUIVEUSES'!BXD12&lt;&gt;"x",'RELEVE DES FICHES SUIVEUSES'!BXD12,0)/3</f>
        <v>0</v>
      </c>
      <c r="BXE12" s="15">
        <f>$B12*IF('RELEVE DES FICHES SUIVEUSES'!BXE12&lt;&gt;"x",'RELEVE DES FICHES SUIVEUSES'!BXE12,0)/3</f>
        <v>0</v>
      </c>
      <c r="BXF12" s="15">
        <f>$B12*IF('RELEVE DES FICHES SUIVEUSES'!BXF12&lt;&gt;"x",'RELEVE DES FICHES SUIVEUSES'!BXF12,0)/3</f>
        <v>0</v>
      </c>
      <c r="BXG12" s="15">
        <f>$B12*IF('RELEVE DES FICHES SUIVEUSES'!BXG12&lt;&gt;"x",'RELEVE DES FICHES SUIVEUSES'!BXG12,0)/3</f>
        <v>0</v>
      </c>
      <c r="BXH12" s="15">
        <f>$B12*IF('RELEVE DES FICHES SUIVEUSES'!BXH12&lt;&gt;"x",'RELEVE DES FICHES SUIVEUSES'!BXH12,0)/3</f>
        <v>0</v>
      </c>
      <c r="BXI12" s="15">
        <f>$B12*IF('RELEVE DES FICHES SUIVEUSES'!BXI12&lt;&gt;"x",'RELEVE DES FICHES SUIVEUSES'!BXI12,0)/3</f>
        <v>0</v>
      </c>
      <c r="BXJ12" s="15">
        <f>$B12*IF('RELEVE DES FICHES SUIVEUSES'!BXJ12&lt;&gt;"x",'RELEVE DES FICHES SUIVEUSES'!BXJ12,0)/3</f>
        <v>0</v>
      </c>
      <c r="BXK12" s="15">
        <f>$B12*IF('RELEVE DES FICHES SUIVEUSES'!BXK12&lt;&gt;"x",'RELEVE DES FICHES SUIVEUSES'!BXK12,0)/3</f>
        <v>0</v>
      </c>
      <c r="BXL12" s="15">
        <f>$B12*IF('RELEVE DES FICHES SUIVEUSES'!BXL12&lt;&gt;"x",'RELEVE DES FICHES SUIVEUSES'!BXL12,0)/3</f>
        <v>0</v>
      </c>
      <c r="BXM12" s="15">
        <f>$B12*IF('RELEVE DES FICHES SUIVEUSES'!BXM12&lt;&gt;"x",'RELEVE DES FICHES SUIVEUSES'!BXM12,0)/3</f>
        <v>0</v>
      </c>
      <c r="BXN12" s="15">
        <f>$B12*IF('RELEVE DES FICHES SUIVEUSES'!BXN12&lt;&gt;"x",'RELEVE DES FICHES SUIVEUSES'!BXN12,0)/3</f>
        <v>0</v>
      </c>
      <c r="BXO12" s="15">
        <f>$B12*IF('RELEVE DES FICHES SUIVEUSES'!BXO12&lt;&gt;"x",'RELEVE DES FICHES SUIVEUSES'!BXO12,0)/3</f>
        <v>0</v>
      </c>
      <c r="BXP12" s="15">
        <f>$B12*IF('RELEVE DES FICHES SUIVEUSES'!BXP12&lt;&gt;"x",'RELEVE DES FICHES SUIVEUSES'!BXP12,0)/3</f>
        <v>0</v>
      </c>
      <c r="BXQ12" s="15">
        <f>$B12*IF('RELEVE DES FICHES SUIVEUSES'!BXQ12&lt;&gt;"x",'RELEVE DES FICHES SUIVEUSES'!BXQ12,0)/3</f>
        <v>0</v>
      </c>
      <c r="BXR12" s="15">
        <f>$B12*IF('RELEVE DES FICHES SUIVEUSES'!BXR12&lt;&gt;"x",'RELEVE DES FICHES SUIVEUSES'!BXR12,0)/3</f>
        <v>0</v>
      </c>
      <c r="BXS12" s="15">
        <f>$B12*IF('RELEVE DES FICHES SUIVEUSES'!BXS12&lt;&gt;"x",'RELEVE DES FICHES SUIVEUSES'!BXS12,0)/3</f>
        <v>0</v>
      </c>
      <c r="BXT12" s="15">
        <f>$B12*IF('RELEVE DES FICHES SUIVEUSES'!BXT12&lt;&gt;"x",'RELEVE DES FICHES SUIVEUSES'!BXT12,0)/3</f>
        <v>0</v>
      </c>
      <c r="BXU12" s="15">
        <f>$B12*IF('RELEVE DES FICHES SUIVEUSES'!BXU12&lt;&gt;"x",'RELEVE DES FICHES SUIVEUSES'!BXU12,0)/3</f>
        <v>0</v>
      </c>
      <c r="BXV12" s="15">
        <f>$B12*IF('RELEVE DES FICHES SUIVEUSES'!BXV12&lt;&gt;"x",'RELEVE DES FICHES SUIVEUSES'!BXV12,0)/3</f>
        <v>0</v>
      </c>
      <c r="BXW12" s="15">
        <f>$B12*IF('RELEVE DES FICHES SUIVEUSES'!BXW12&lt;&gt;"x",'RELEVE DES FICHES SUIVEUSES'!BXW12,0)/3</f>
        <v>0</v>
      </c>
      <c r="BXX12" s="15">
        <f>$B12*IF('RELEVE DES FICHES SUIVEUSES'!BXX12&lt;&gt;"x",'RELEVE DES FICHES SUIVEUSES'!BXX12,0)/3</f>
        <v>0</v>
      </c>
      <c r="BXY12" s="15">
        <f>$B12*IF('RELEVE DES FICHES SUIVEUSES'!BXY12&lt;&gt;"x",'RELEVE DES FICHES SUIVEUSES'!BXY12,0)/3</f>
        <v>0</v>
      </c>
      <c r="BXZ12" s="15">
        <f>$B12*IF('RELEVE DES FICHES SUIVEUSES'!BXZ12&lt;&gt;"x",'RELEVE DES FICHES SUIVEUSES'!BXZ12,0)/3</f>
        <v>0</v>
      </c>
      <c r="BYA12" s="15">
        <f>$B12*IF('RELEVE DES FICHES SUIVEUSES'!BYA12&lt;&gt;"x",'RELEVE DES FICHES SUIVEUSES'!BYA12,0)/3</f>
        <v>0</v>
      </c>
      <c r="BYB12" s="15">
        <f>$B12*IF('RELEVE DES FICHES SUIVEUSES'!BYB12&lt;&gt;"x",'RELEVE DES FICHES SUIVEUSES'!BYB12,0)/3</f>
        <v>0</v>
      </c>
      <c r="BYC12" s="15">
        <f>$B12*IF('RELEVE DES FICHES SUIVEUSES'!BYC12&lt;&gt;"x",'RELEVE DES FICHES SUIVEUSES'!BYC12,0)/3</f>
        <v>0</v>
      </c>
    </row>
    <row r="13" spans="1:2005">
      <c r="A13" s="9">
        <f>'FICHE SUIVEUSE BAC PRO AERO'!D17</f>
        <v>3</v>
      </c>
      <c r="B13" s="94">
        <f t="shared" si="64"/>
        <v>3</v>
      </c>
      <c r="D13" s="1"/>
      <c r="F13" s="15">
        <f>$B13*IF('RELEVE DES FICHES SUIVEUSES'!F13&lt;&gt;"x",'RELEVE DES FICHES SUIVEUSES'!F13,0)/3</f>
        <v>0</v>
      </c>
      <c r="G13" s="15">
        <f>$B13*IF('RELEVE DES FICHES SUIVEUSES'!G13&lt;&gt;"x",'RELEVE DES FICHES SUIVEUSES'!G13,0)/3</f>
        <v>0</v>
      </c>
      <c r="H13" s="15">
        <f>$B13*IF('RELEVE DES FICHES SUIVEUSES'!H13&lt;&gt;"x",'RELEVE DES FICHES SUIVEUSES'!H13,0)/3</f>
        <v>0</v>
      </c>
      <c r="I13" s="15">
        <f>$B13*IF('RELEVE DES FICHES SUIVEUSES'!I13&lt;&gt;"x",'RELEVE DES FICHES SUIVEUSES'!I13,0)/3</f>
        <v>0</v>
      </c>
      <c r="J13" s="15">
        <f>$B13*IF('RELEVE DES FICHES SUIVEUSES'!J13&lt;&gt;"x",'RELEVE DES FICHES SUIVEUSES'!J13,0)/3</f>
        <v>0</v>
      </c>
      <c r="K13" s="15">
        <f>$B13*IF('RELEVE DES FICHES SUIVEUSES'!K13&lt;&gt;"x",'RELEVE DES FICHES SUIVEUSES'!K13,0)/3</f>
        <v>0</v>
      </c>
      <c r="L13" s="15">
        <f>$B13*IF('RELEVE DES FICHES SUIVEUSES'!L13&lt;&gt;"x",'RELEVE DES FICHES SUIVEUSES'!L13,0)/3</f>
        <v>0</v>
      </c>
      <c r="M13" s="15">
        <f>$B13*IF('RELEVE DES FICHES SUIVEUSES'!M13&lt;&gt;"x",'RELEVE DES FICHES SUIVEUSES'!M13,0)/3</f>
        <v>0</v>
      </c>
      <c r="N13" s="15">
        <f>$B13*IF('RELEVE DES FICHES SUIVEUSES'!N13&lt;&gt;"x",'RELEVE DES FICHES SUIVEUSES'!N13,0)/3</f>
        <v>0</v>
      </c>
      <c r="O13" s="15">
        <f>$B13*IF('RELEVE DES FICHES SUIVEUSES'!O13&lt;&gt;"x",'RELEVE DES FICHES SUIVEUSES'!O13,0)/3</f>
        <v>0</v>
      </c>
      <c r="P13" s="15">
        <f>$B13*IF('RELEVE DES FICHES SUIVEUSES'!P13&lt;&gt;"x",'RELEVE DES FICHES SUIVEUSES'!P13,0)/3</f>
        <v>0</v>
      </c>
      <c r="Q13" s="15">
        <f>$B13*IF('RELEVE DES FICHES SUIVEUSES'!Q13&lt;&gt;"x",'RELEVE DES FICHES SUIVEUSES'!Q13,0)/3</f>
        <v>0</v>
      </c>
      <c r="R13" s="15">
        <f>$B13*IF('RELEVE DES FICHES SUIVEUSES'!R13&lt;&gt;"x",'RELEVE DES FICHES SUIVEUSES'!R13,0)/3</f>
        <v>0</v>
      </c>
      <c r="S13" s="15">
        <f>$B13*IF('RELEVE DES FICHES SUIVEUSES'!S13&lt;&gt;"x",'RELEVE DES FICHES SUIVEUSES'!S13,0)/3</f>
        <v>0</v>
      </c>
      <c r="T13" s="15">
        <f>$B13*IF('RELEVE DES FICHES SUIVEUSES'!T13&lt;&gt;"x",'RELEVE DES FICHES SUIVEUSES'!T13,0)/3</f>
        <v>0</v>
      </c>
      <c r="U13" s="15">
        <f>$B13*IF('RELEVE DES FICHES SUIVEUSES'!U13&lt;&gt;"x",'RELEVE DES FICHES SUIVEUSES'!U13,0)/3</f>
        <v>0</v>
      </c>
      <c r="V13" s="15">
        <f>$B13*IF('RELEVE DES FICHES SUIVEUSES'!V13&lt;&gt;"x",'RELEVE DES FICHES SUIVEUSES'!V13,0)/3</f>
        <v>0</v>
      </c>
      <c r="W13" s="15">
        <f>$B13*IF('RELEVE DES FICHES SUIVEUSES'!W13&lt;&gt;"x",'RELEVE DES FICHES SUIVEUSES'!W13,0)/3</f>
        <v>0</v>
      </c>
      <c r="X13" s="15">
        <f>$B13*IF('RELEVE DES FICHES SUIVEUSES'!X13&lt;&gt;"x",'RELEVE DES FICHES SUIVEUSES'!X13,0)/3</f>
        <v>0</v>
      </c>
      <c r="Y13" s="15">
        <f>$B13*IF('RELEVE DES FICHES SUIVEUSES'!Y13&lt;&gt;"x",'RELEVE DES FICHES SUIVEUSES'!Y13,0)/3</f>
        <v>0</v>
      </c>
      <c r="Z13" s="15">
        <f>$B13*IF('RELEVE DES FICHES SUIVEUSES'!Z13&lt;&gt;"x",'RELEVE DES FICHES SUIVEUSES'!Z13,0)/3</f>
        <v>0</v>
      </c>
      <c r="AA13" s="15">
        <f>$B13*IF('RELEVE DES FICHES SUIVEUSES'!AA13&lt;&gt;"x",'RELEVE DES FICHES SUIVEUSES'!AA13,0)/3</f>
        <v>0</v>
      </c>
      <c r="AB13" s="15">
        <f>$B13*IF('RELEVE DES FICHES SUIVEUSES'!AB13&lt;&gt;"x",'RELEVE DES FICHES SUIVEUSES'!AB13,0)/3</f>
        <v>0</v>
      </c>
      <c r="AC13" s="15">
        <f>$B13*IF('RELEVE DES FICHES SUIVEUSES'!AC13&lt;&gt;"x",'RELEVE DES FICHES SUIVEUSES'!AC13,0)/3</f>
        <v>0</v>
      </c>
      <c r="AD13" s="15">
        <f>$B13*IF('RELEVE DES FICHES SUIVEUSES'!AD13&lt;&gt;"x",'RELEVE DES FICHES SUIVEUSES'!AD13,0)/3</f>
        <v>0</v>
      </c>
      <c r="AE13" s="15">
        <f>$B13*IF('RELEVE DES FICHES SUIVEUSES'!AE13&lt;&gt;"x",'RELEVE DES FICHES SUIVEUSES'!AE13,0)/3</f>
        <v>0</v>
      </c>
      <c r="AF13" s="15">
        <f>$B13*IF('RELEVE DES FICHES SUIVEUSES'!AF13&lt;&gt;"x",'RELEVE DES FICHES SUIVEUSES'!AF13,0)/3</f>
        <v>0</v>
      </c>
      <c r="AG13" s="15">
        <f>$B13*IF('RELEVE DES FICHES SUIVEUSES'!AG13&lt;&gt;"x",'RELEVE DES FICHES SUIVEUSES'!AG13,0)/3</f>
        <v>0</v>
      </c>
      <c r="AH13" s="15">
        <f>$B13*IF('RELEVE DES FICHES SUIVEUSES'!AH13&lt;&gt;"x",'RELEVE DES FICHES SUIVEUSES'!AH13,0)/3</f>
        <v>0</v>
      </c>
      <c r="AI13" s="15">
        <f>$B13*IF('RELEVE DES FICHES SUIVEUSES'!AI13&lt;&gt;"x",'RELEVE DES FICHES SUIVEUSES'!AI13,0)/3</f>
        <v>0</v>
      </c>
      <c r="AJ13" s="15">
        <f>$B13*IF('RELEVE DES FICHES SUIVEUSES'!AJ13&lt;&gt;"x",'RELEVE DES FICHES SUIVEUSES'!AJ13,0)/3</f>
        <v>0</v>
      </c>
      <c r="AK13" s="15">
        <f>$B13*IF('RELEVE DES FICHES SUIVEUSES'!AK13&lt;&gt;"x",'RELEVE DES FICHES SUIVEUSES'!AK13,0)/3</f>
        <v>0</v>
      </c>
      <c r="AL13" s="15">
        <f>$B13*IF('RELEVE DES FICHES SUIVEUSES'!AL13&lt;&gt;"x",'RELEVE DES FICHES SUIVEUSES'!AL13,0)/3</f>
        <v>0</v>
      </c>
      <c r="AM13" s="15">
        <f>$B13*IF('RELEVE DES FICHES SUIVEUSES'!AM13&lt;&gt;"x",'RELEVE DES FICHES SUIVEUSES'!AM13,0)/3</f>
        <v>0</v>
      </c>
      <c r="AN13" s="15">
        <f>$B13*IF('RELEVE DES FICHES SUIVEUSES'!AN13&lt;&gt;"x",'RELEVE DES FICHES SUIVEUSES'!AN13,0)/3</f>
        <v>0</v>
      </c>
      <c r="AO13" s="15">
        <f>$B13*IF('RELEVE DES FICHES SUIVEUSES'!AO13&lt;&gt;"x",'RELEVE DES FICHES SUIVEUSES'!AO13,0)/3</f>
        <v>0</v>
      </c>
      <c r="AP13" s="15">
        <f>$B13*IF('RELEVE DES FICHES SUIVEUSES'!AP13&lt;&gt;"x",'RELEVE DES FICHES SUIVEUSES'!AP13,0)/3</f>
        <v>0</v>
      </c>
      <c r="AQ13" s="15">
        <f>$B13*IF('RELEVE DES FICHES SUIVEUSES'!AQ13&lt;&gt;"x",'RELEVE DES FICHES SUIVEUSES'!AQ13,0)/3</f>
        <v>0</v>
      </c>
      <c r="AR13" s="15">
        <f>$B13*IF('RELEVE DES FICHES SUIVEUSES'!AR13&lt;&gt;"x",'RELEVE DES FICHES SUIVEUSES'!AR13,0)/3</f>
        <v>0</v>
      </c>
      <c r="AS13" s="15">
        <f>$B13*IF('RELEVE DES FICHES SUIVEUSES'!AS13&lt;&gt;"x",'RELEVE DES FICHES SUIVEUSES'!AS13,0)/3</f>
        <v>0</v>
      </c>
      <c r="AT13" s="15">
        <f>$B13*IF('RELEVE DES FICHES SUIVEUSES'!AT13&lt;&gt;"x",'RELEVE DES FICHES SUIVEUSES'!AT13,0)/3</f>
        <v>0</v>
      </c>
      <c r="AU13" s="15">
        <f>$B13*IF('RELEVE DES FICHES SUIVEUSES'!AU13&lt;&gt;"x",'RELEVE DES FICHES SUIVEUSES'!AU13,0)/3</f>
        <v>0</v>
      </c>
      <c r="AV13" s="15">
        <f>$B13*IF('RELEVE DES FICHES SUIVEUSES'!AV13&lt;&gt;"x",'RELEVE DES FICHES SUIVEUSES'!AV13,0)/3</f>
        <v>0</v>
      </c>
      <c r="AW13" s="15">
        <f>$B13*IF('RELEVE DES FICHES SUIVEUSES'!AW13&lt;&gt;"x",'RELEVE DES FICHES SUIVEUSES'!AW13,0)/3</f>
        <v>0</v>
      </c>
      <c r="AX13" s="15">
        <f>$B13*IF('RELEVE DES FICHES SUIVEUSES'!AX13&lt;&gt;"x",'RELEVE DES FICHES SUIVEUSES'!AX13,0)/3</f>
        <v>0</v>
      </c>
      <c r="AY13" s="15">
        <f>$B13*IF('RELEVE DES FICHES SUIVEUSES'!AY13&lt;&gt;"x",'RELEVE DES FICHES SUIVEUSES'!AY13,0)/3</f>
        <v>0</v>
      </c>
      <c r="AZ13" s="15">
        <f>$B13*IF('RELEVE DES FICHES SUIVEUSES'!AZ13&lt;&gt;"x",'RELEVE DES FICHES SUIVEUSES'!AZ13,0)/3</f>
        <v>0</v>
      </c>
      <c r="BA13" s="15">
        <f>$B13*IF('RELEVE DES FICHES SUIVEUSES'!BA13&lt;&gt;"x",'RELEVE DES FICHES SUIVEUSES'!BA13,0)/3</f>
        <v>0</v>
      </c>
      <c r="BB13" s="15">
        <f>$B13*IF('RELEVE DES FICHES SUIVEUSES'!BB13&lt;&gt;"x",'RELEVE DES FICHES SUIVEUSES'!BB13,0)/3</f>
        <v>0</v>
      </c>
      <c r="BC13" s="15">
        <f>$B13*IF('RELEVE DES FICHES SUIVEUSES'!BC13&lt;&gt;"x",'RELEVE DES FICHES SUIVEUSES'!BC13,0)/3</f>
        <v>0</v>
      </c>
      <c r="BD13" s="15">
        <f>$B13*IF('RELEVE DES FICHES SUIVEUSES'!BD13&lt;&gt;"x",'RELEVE DES FICHES SUIVEUSES'!BD13,0)/3</f>
        <v>0</v>
      </c>
      <c r="BE13" s="15">
        <f>$B13*IF('RELEVE DES FICHES SUIVEUSES'!BE13&lt;&gt;"x",'RELEVE DES FICHES SUIVEUSES'!BE13,0)/3</f>
        <v>0</v>
      </c>
      <c r="BF13" s="15">
        <f>$B13*IF('RELEVE DES FICHES SUIVEUSES'!BF13&lt;&gt;"x",'RELEVE DES FICHES SUIVEUSES'!BF13,0)/3</f>
        <v>0</v>
      </c>
      <c r="BG13" s="15">
        <f>$B13*IF('RELEVE DES FICHES SUIVEUSES'!BG13&lt;&gt;"x",'RELEVE DES FICHES SUIVEUSES'!BG13,0)/3</f>
        <v>0</v>
      </c>
      <c r="BH13" s="15">
        <f>$B13*IF('RELEVE DES FICHES SUIVEUSES'!BH13&lt;&gt;"x",'RELEVE DES FICHES SUIVEUSES'!BH13,0)/3</f>
        <v>0</v>
      </c>
      <c r="BI13" s="15">
        <f>$B13*IF('RELEVE DES FICHES SUIVEUSES'!BI13&lt;&gt;"x",'RELEVE DES FICHES SUIVEUSES'!BI13,0)/3</f>
        <v>0</v>
      </c>
      <c r="BJ13" s="15">
        <f>$B13*IF('RELEVE DES FICHES SUIVEUSES'!BJ13&lt;&gt;"x",'RELEVE DES FICHES SUIVEUSES'!BJ13,0)/3</f>
        <v>0</v>
      </c>
      <c r="BK13" s="15">
        <f>$B13*IF('RELEVE DES FICHES SUIVEUSES'!BK13&lt;&gt;"x",'RELEVE DES FICHES SUIVEUSES'!BK13,0)/3</f>
        <v>0</v>
      </c>
      <c r="BL13" s="15">
        <f>$B13*IF('RELEVE DES FICHES SUIVEUSES'!BL13&lt;&gt;"x",'RELEVE DES FICHES SUIVEUSES'!BL13,0)/3</f>
        <v>0</v>
      </c>
      <c r="BM13" s="15">
        <f>$B13*IF('RELEVE DES FICHES SUIVEUSES'!BM13&lt;&gt;"x",'RELEVE DES FICHES SUIVEUSES'!BM13,0)/3</f>
        <v>0</v>
      </c>
      <c r="BN13" s="15">
        <f>$B13*IF('RELEVE DES FICHES SUIVEUSES'!BN13&lt;&gt;"x",'RELEVE DES FICHES SUIVEUSES'!BN13,0)/3</f>
        <v>0</v>
      </c>
      <c r="BO13" s="15">
        <f>$B13*IF('RELEVE DES FICHES SUIVEUSES'!BO13&lt;&gt;"x",'RELEVE DES FICHES SUIVEUSES'!BO13,0)/3</f>
        <v>0</v>
      </c>
      <c r="BP13" s="15">
        <f>$B13*IF('RELEVE DES FICHES SUIVEUSES'!BP13&lt;&gt;"x",'RELEVE DES FICHES SUIVEUSES'!BP13,0)/3</f>
        <v>0</v>
      </c>
      <c r="BQ13" s="15">
        <f>$B13*IF('RELEVE DES FICHES SUIVEUSES'!BQ13&lt;&gt;"x",'RELEVE DES FICHES SUIVEUSES'!BQ13,0)/3</f>
        <v>0</v>
      </c>
      <c r="BR13" s="15">
        <f>$B13*IF('RELEVE DES FICHES SUIVEUSES'!BR13&lt;&gt;"x",'RELEVE DES FICHES SUIVEUSES'!BR13,0)/3</f>
        <v>0</v>
      </c>
      <c r="BS13" s="15">
        <f>$B13*IF('RELEVE DES FICHES SUIVEUSES'!BS13&lt;&gt;"x",'RELEVE DES FICHES SUIVEUSES'!BS13,0)/3</f>
        <v>0</v>
      </c>
      <c r="BT13" s="15">
        <f>$B13*IF('RELEVE DES FICHES SUIVEUSES'!BT13&lt;&gt;"x",'RELEVE DES FICHES SUIVEUSES'!BT13,0)/3</f>
        <v>0</v>
      </c>
      <c r="BU13" s="15">
        <f>$B13*IF('RELEVE DES FICHES SUIVEUSES'!BU13&lt;&gt;"x",'RELEVE DES FICHES SUIVEUSES'!BU13,0)/3</f>
        <v>0</v>
      </c>
      <c r="BV13" s="15">
        <f>$B13*IF('RELEVE DES FICHES SUIVEUSES'!BV13&lt;&gt;"x",'RELEVE DES FICHES SUIVEUSES'!BV13,0)/3</f>
        <v>0</v>
      </c>
      <c r="BW13" s="15">
        <f>$B13*IF('RELEVE DES FICHES SUIVEUSES'!BW13&lt;&gt;"x",'RELEVE DES FICHES SUIVEUSES'!BW13,0)/3</f>
        <v>0</v>
      </c>
      <c r="BX13" s="15">
        <f>$B13*IF('RELEVE DES FICHES SUIVEUSES'!BX13&lt;&gt;"x",'RELEVE DES FICHES SUIVEUSES'!BX13,0)/3</f>
        <v>0</v>
      </c>
      <c r="BY13" s="15">
        <f>$B13*IF('RELEVE DES FICHES SUIVEUSES'!BY13&lt;&gt;"x",'RELEVE DES FICHES SUIVEUSES'!BY13,0)/3</f>
        <v>0</v>
      </c>
      <c r="BZ13" s="15">
        <f>$B13*IF('RELEVE DES FICHES SUIVEUSES'!BZ13&lt;&gt;"x",'RELEVE DES FICHES SUIVEUSES'!BZ13,0)/3</f>
        <v>0</v>
      </c>
      <c r="CA13" s="15">
        <f>$B13*IF('RELEVE DES FICHES SUIVEUSES'!CA13&lt;&gt;"x",'RELEVE DES FICHES SUIVEUSES'!CA13,0)/3</f>
        <v>0</v>
      </c>
      <c r="CB13" s="15">
        <f>$B13*IF('RELEVE DES FICHES SUIVEUSES'!CB13&lt;&gt;"x",'RELEVE DES FICHES SUIVEUSES'!CB13,0)/3</f>
        <v>0</v>
      </c>
      <c r="CC13" s="15">
        <f>$B13*IF('RELEVE DES FICHES SUIVEUSES'!CC13&lt;&gt;"x",'RELEVE DES FICHES SUIVEUSES'!CC13,0)/3</f>
        <v>0</v>
      </c>
      <c r="CD13" s="15">
        <f>$B13*IF('RELEVE DES FICHES SUIVEUSES'!CD13&lt;&gt;"x",'RELEVE DES FICHES SUIVEUSES'!CD13,0)/3</f>
        <v>0</v>
      </c>
      <c r="CE13" s="15">
        <f>$B13*IF('RELEVE DES FICHES SUIVEUSES'!CE13&lt;&gt;"x",'RELEVE DES FICHES SUIVEUSES'!CE13,0)/3</f>
        <v>0</v>
      </c>
      <c r="CF13" s="15">
        <f>$B13*IF('RELEVE DES FICHES SUIVEUSES'!CF13&lt;&gt;"x",'RELEVE DES FICHES SUIVEUSES'!CF13,0)/3</f>
        <v>0</v>
      </c>
      <c r="CG13" s="15">
        <f>$B13*IF('RELEVE DES FICHES SUIVEUSES'!CG13&lt;&gt;"x",'RELEVE DES FICHES SUIVEUSES'!CG13,0)/3</f>
        <v>0</v>
      </c>
      <c r="CH13" s="15">
        <f>$B13*IF('RELEVE DES FICHES SUIVEUSES'!CH13&lt;&gt;"x",'RELEVE DES FICHES SUIVEUSES'!CH13,0)/3</f>
        <v>0</v>
      </c>
      <c r="CI13" s="15">
        <f>$B13*IF('RELEVE DES FICHES SUIVEUSES'!CI13&lt;&gt;"x",'RELEVE DES FICHES SUIVEUSES'!CI13,0)/3</f>
        <v>0</v>
      </c>
      <c r="CJ13" s="15">
        <f>$B13*IF('RELEVE DES FICHES SUIVEUSES'!CJ13&lt;&gt;"x",'RELEVE DES FICHES SUIVEUSES'!CJ13,0)/3</f>
        <v>0</v>
      </c>
      <c r="CK13" s="15">
        <f>$B13*IF('RELEVE DES FICHES SUIVEUSES'!CK13&lt;&gt;"x",'RELEVE DES FICHES SUIVEUSES'!CK13,0)/3</f>
        <v>0</v>
      </c>
      <c r="CL13" s="15">
        <f>$B13*IF('RELEVE DES FICHES SUIVEUSES'!CL13&lt;&gt;"x",'RELEVE DES FICHES SUIVEUSES'!CL13,0)/3</f>
        <v>0</v>
      </c>
      <c r="CM13" s="15">
        <f>$B13*IF('RELEVE DES FICHES SUIVEUSES'!CM13&lt;&gt;"x",'RELEVE DES FICHES SUIVEUSES'!CM13,0)/3</f>
        <v>0</v>
      </c>
      <c r="CN13" s="15">
        <f>$B13*IF('RELEVE DES FICHES SUIVEUSES'!CN13&lt;&gt;"x",'RELEVE DES FICHES SUIVEUSES'!CN13,0)/3</f>
        <v>0</v>
      </c>
      <c r="CO13" s="15">
        <f>$B13*IF('RELEVE DES FICHES SUIVEUSES'!CO13&lt;&gt;"x",'RELEVE DES FICHES SUIVEUSES'!CO13,0)/3</f>
        <v>0</v>
      </c>
      <c r="CP13" s="15">
        <f>$B13*IF('RELEVE DES FICHES SUIVEUSES'!CP13&lt;&gt;"x",'RELEVE DES FICHES SUIVEUSES'!CP13,0)/3</f>
        <v>0</v>
      </c>
      <c r="CQ13" s="15">
        <f>$B13*IF('RELEVE DES FICHES SUIVEUSES'!CQ13&lt;&gt;"x",'RELEVE DES FICHES SUIVEUSES'!CQ13,0)/3</f>
        <v>0</v>
      </c>
      <c r="CR13" s="15">
        <f>$B13*IF('RELEVE DES FICHES SUIVEUSES'!CR13&lt;&gt;"x",'RELEVE DES FICHES SUIVEUSES'!CR13,0)/3</f>
        <v>0</v>
      </c>
      <c r="CS13" s="15">
        <f>$B13*IF('RELEVE DES FICHES SUIVEUSES'!CS13&lt;&gt;"x",'RELEVE DES FICHES SUIVEUSES'!CS13,0)/3</f>
        <v>0</v>
      </c>
      <c r="CT13" s="15">
        <f>$B13*IF('RELEVE DES FICHES SUIVEUSES'!CT13&lt;&gt;"x",'RELEVE DES FICHES SUIVEUSES'!CT13,0)/3</f>
        <v>0</v>
      </c>
      <c r="CU13" s="15">
        <f>$B13*IF('RELEVE DES FICHES SUIVEUSES'!CU13&lt;&gt;"x",'RELEVE DES FICHES SUIVEUSES'!CU13,0)/3</f>
        <v>0</v>
      </c>
      <c r="CV13" s="15">
        <f>$B13*IF('RELEVE DES FICHES SUIVEUSES'!CV13&lt;&gt;"x",'RELEVE DES FICHES SUIVEUSES'!CV13,0)/3</f>
        <v>0</v>
      </c>
      <c r="CW13" s="15">
        <f>$B13*IF('RELEVE DES FICHES SUIVEUSES'!CW13&lt;&gt;"x",'RELEVE DES FICHES SUIVEUSES'!CW13,0)/3</f>
        <v>0</v>
      </c>
      <c r="CX13" s="15">
        <f>$B13*IF('RELEVE DES FICHES SUIVEUSES'!CX13&lt;&gt;"x",'RELEVE DES FICHES SUIVEUSES'!CX13,0)/3</f>
        <v>0</v>
      </c>
      <c r="CY13" s="15">
        <f>$B13*IF('RELEVE DES FICHES SUIVEUSES'!CY13&lt;&gt;"x",'RELEVE DES FICHES SUIVEUSES'!CY13,0)/3</f>
        <v>0</v>
      </c>
      <c r="CZ13" s="15">
        <f>$B13*IF('RELEVE DES FICHES SUIVEUSES'!CZ13&lt;&gt;"x",'RELEVE DES FICHES SUIVEUSES'!CZ13,0)/3</f>
        <v>0</v>
      </c>
      <c r="DA13" s="15">
        <f>$B13*IF('RELEVE DES FICHES SUIVEUSES'!DA13&lt;&gt;"x",'RELEVE DES FICHES SUIVEUSES'!DA13,0)/3</f>
        <v>0</v>
      </c>
      <c r="DB13" s="15">
        <f>$B13*IF('RELEVE DES FICHES SUIVEUSES'!DB13&lt;&gt;"x",'RELEVE DES FICHES SUIVEUSES'!DB13,0)/3</f>
        <v>0</v>
      </c>
      <c r="DC13" s="15">
        <f>$B13*IF('RELEVE DES FICHES SUIVEUSES'!DC13&lt;&gt;"x",'RELEVE DES FICHES SUIVEUSES'!DC13,0)/3</f>
        <v>0</v>
      </c>
      <c r="DD13" s="15">
        <f>$B13*IF('RELEVE DES FICHES SUIVEUSES'!DD13&lt;&gt;"x",'RELEVE DES FICHES SUIVEUSES'!DD13,0)/3</f>
        <v>0</v>
      </c>
      <c r="DE13" s="15">
        <f>$B13*IF('RELEVE DES FICHES SUIVEUSES'!DE13&lt;&gt;"x",'RELEVE DES FICHES SUIVEUSES'!DE13,0)/3</f>
        <v>0</v>
      </c>
      <c r="DF13" s="15">
        <f>$B13*IF('RELEVE DES FICHES SUIVEUSES'!DF13&lt;&gt;"x",'RELEVE DES FICHES SUIVEUSES'!DF13,0)/3</f>
        <v>0</v>
      </c>
      <c r="DG13" s="15">
        <f>$B13*IF('RELEVE DES FICHES SUIVEUSES'!DG13&lt;&gt;"x",'RELEVE DES FICHES SUIVEUSES'!DG13,0)/3</f>
        <v>0</v>
      </c>
      <c r="DH13" s="15">
        <f>$B13*IF('RELEVE DES FICHES SUIVEUSES'!DH13&lt;&gt;"x",'RELEVE DES FICHES SUIVEUSES'!DH13,0)/3</f>
        <v>0</v>
      </c>
      <c r="DI13" s="15">
        <f>$B13*IF('RELEVE DES FICHES SUIVEUSES'!DI13&lt;&gt;"x",'RELEVE DES FICHES SUIVEUSES'!DI13,0)/3</f>
        <v>0</v>
      </c>
      <c r="DJ13" s="15">
        <f>$B13*IF('RELEVE DES FICHES SUIVEUSES'!DJ13&lt;&gt;"x",'RELEVE DES FICHES SUIVEUSES'!DJ13,0)/3</f>
        <v>0</v>
      </c>
      <c r="DK13" s="15">
        <f>$B13*IF('RELEVE DES FICHES SUIVEUSES'!DK13&lt;&gt;"x",'RELEVE DES FICHES SUIVEUSES'!DK13,0)/3</f>
        <v>0</v>
      </c>
      <c r="DL13" s="15">
        <f>$B13*IF('RELEVE DES FICHES SUIVEUSES'!DL13&lt;&gt;"x",'RELEVE DES FICHES SUIVEUSES'!DL13,0)/3</f>
        <v>0</v>
      </c>
      <c r="DM13" s="15">
        <f>$B13*IF('RELEVE DES FICHES SUIVEUSES'!DM13&lt;&gt;"x",'RELEVE DES FICHES SUIVEUSES'!DM13,0)/3</f>
        <v>0</v>
      </c>
      <c r="DN13" s="15">
        <f>$B13*IF('RELEVE DES FICHES SUIVEUSES'!DN13&lt;&gt;"x",'RELEVE DES FICHES SUIVEUSES'!DN13,0)/3</f>
        <v>0</v>
      </c>
      <c r="DO13" s="15">
        <f>$B13*IF('RELEVE DES FICHES SUIVEUSES'!DO13&lt;&gt;"x",'RELEVE DES FICHES SUIVEUSES'!DO13,0)/3</f>
        <v>0</v>
      </c>
      <c r="DP13" s="15">
        <f>$B13*IF('RELEVE DES FICHES SUIVEUSES'!DP13&lt;&gt;"x",'RELEVE DES FICHES SUIVEUSES'!DP13,0)/3</f>
        <v>0</v>
      </c>
      <c r="DQ13" s="15">
        <f>$B13*IF('RELEVE DES FICHES SUIVEUSES'!DQ13&lt;&gt;"x",'RELEVE DES FICHES SUIVEUSES'!DQ13,0)/3</f>
        <v>0</v>
      </c>
      <c r="DR13" s="15">
        <f>$B13*IF('RELEVE DES FICHES SUIVEUSES'!DR13&lt;&gt;"x",'RELEVE DES FICHES SUIVEUSES'!DR13,0)/3</f>
        <v>0</v>
      </c>
      <c r="DS13" s="15">
        <f>$B13*IF('RELEVE DES FICHES SUIVEUSES'!DS13&lt;&gt;"x",'RELEVE DES FICHES SUIVEUSES'!DS13,0)/3</f>
        <v>0</v>
      </c>
      <c r="DT13" s="15">
        <f>$B13*IF('RELEVE DES FICHES SUIVEUSES'!DT13&lt;&gt;"x",'RELEVE DES FICHES SUIVEUSES'!DT13,0)/3</f>
        <v>0</v>
      </c>
      <c r="DU13" s="15">
        <f>$B13*IF('RELEVE DES FICHES SUIVEUSES'!DU13&lt;&gt;"x",'RELEVE DES FICHES SUIVEUSES'!DU13,0)/3</f>
        <v>0</v>
      </c>
      <c r="DV13" s="15">
        <f>$B13*IF('RELEVE DES FICHES SUIVEUSES'!DV13&lt;&gt;"x",'RELEVE DES FICHES SUIVEUSES'!DV13,0)/3</f>
        <v>0</v>
      </c>
      <c r="DW13" s="15">
        <f>$B13*IF('RELEVE DES FICHES SUIVEUSES'!DW13&lt;&gt;"x",'RELEVE DES FICHES SUIVEUSES'!DW13,0)/3</f>
        <v>0</v>
      </c>
      <c r="DX13" s="15">
        <f>$B13*IF('RELEVE DES FICHES SUIVEUSES'!DX13&lt;&gt;"x",'RELEVE DES FICHES SUIVEUSES'!DX13,0)/3</f>
        <v>0</v>
      </c>
      <c r="DY13" s="15">
        <f>$B13*IF('RELEVE DES FICHES SUIVEUSES'!DY13&lt;&gt;"x",'RELEVE DES FICHES SUIVEUSES'!DY13,0)/3</f>
        <v>0</v>
      </c>
      <c r="DZ13" s="15">
        <f>$B13*IF('RELEVE DES FICHES SUIVEUSES'!DZ13&lt;&gt;"x",'RELEVE DES FICHES SUIVEUSES'!DZ13,0)/3</f>
        <v>0</v>
      </c>
      <c r="EA13" s="15">
        <f>$B13*IF('RELEVE DES FICHES SUIVEUSES'!EA13&lt;&gt;"x",'RELEVE DES FICHES SUIVEUSES'!EA13,0)/3</f>
        <v>0</v>
      </c>
      <c r="EB13" s="15">
        <f>$B13*IF('RELEVE DES FICHES SUIVEUSES'!EB13&lt;&gt;"x",'RELEVE DES FICHES SUIVEUSES'!EB13,0)/3</f>
        <v>0</v>
      </c>
      <c r="EC13" s="15">
        <f>$B13*IF('RELEVE DES FICHES SUIVEUSES'!EC13&lt;&gt;"x",'RELEVE DES FICHES SUIVEUSES'!EC13,0)/3</f>
        <v>0</v>
      </c>
      <c r="ED13" s="15">
        <f>$B13*IF('RELEVE DES FICHES SUIVEUSES'!ED13&lt;&gt;"x",'RELEVE DES FICHES SUIVEUSES'!ED13,0)/3</f>
        <v>0</v>
      </c>
      <c r="EE13" s="15">
        <f>$B13*IF('RELEVE DES FICHES SUIVEUSES'!EE13&lt;&gt;"x",'RELEVE DES FICHES SUIVEUSES'!EE13,0)/3</f>
        <v>0</v>
      </c>
      <c r="EF13" s="15">
        <f>$B13*IF('RELEVE DES FICHES SUIVEUSES'!EF13&lt;&gt;"x",'RELEVE DES FICHES SUIVEUSES'!EF13,0)/3</f>
        <v>0</v>
      </c>
      <c r="EG13" s="15">
        <f>$B13*IF('RELEVE DES FICHES SUIVEUSES'!EG13&lt;&gt;"x",'RELEVE DES FICHES SUIVEUSES'!EG13,0)/3</f>
        <v>0</v>
      </c>
      <c r="EH13" s="15">
        <f>$B13*IF('RELEVE DES FICHES SUIVEUSES'!EH13&lt;&gt;"x",'RELEVE DES FICHES SUIVEUSES'!EH13,0)/3</f>
        <v>0</v>
      </c>
      <c r="EI13" s="15">
        <f>$B13*IF('RELEVE DES FICHES SUIVEUSES'!EI13&lt;&gt;"x",'RELEVE DES FICHES SUIVEUSES'!EI13,0)/3</f>
        <v>0</v>
      </c>
      <c r="EJ13" s="15">
        <f>$B13*IF('RELEVE DES FICHES SUIVEUSES'!EJ13&lt;&gt;"x",'RELEVE DES FICHES SUIVEUSES'!EJ13,0)/3</f>
        <v>0</v>
      </c>
      <c r="EK13" s="15">
        <f>$B13*IF('RELEVE DES FICHES SUIVEUSES'!EK13&lt;&gt;"x",'RELEVE DES FICHES SUIVEUSES'!EK13,0)/3</f>
        <v>0</v>
      </c>
      <c r="EL13" s="15">
        <f>$B13*IF('RELEVE DES FICHES SUIVEUSES'!EL13&lt;&gt;"x",'RELEVE DES FICHES SUIVEUSES'!EL13,0)/3</f>
        <v>0</v>
      </c>
      <c r="EM13" s="15">
        <f>$B13*IF('RELEVE DES FICHES SUIVEUSES'!EM13&lt;&gt;"x",'RELEVE DES FICHES SUIVEUSES'!EM13,0)/3</f>
        <v>0</v>
      </c>
      <c r="EN13" s="15">
        <f>$B13*IF('RELEVE DES FICHES SUIVEUSES'!EN13&lt;&gt;"x",'RELEVE DES FICHES SUIVEUSES'!EN13,0)/3</f>
        <v>0</v>
      </c>
      <c r="EO13" s="15">
        <f>$B13*IF('RELEVE DES FICHES SUIVEUSES'!EO13&lt;&gt;"x",'RELEVE DES FICHES SUIVEUSES'!EO13,0)/3</f>
        <v>0</v>
      </c>
      <c r="EP13" s="15">
        <f>$B13*IF('RELEVE DES FICHES SUIVEUSES'!EP13&lt;&gt;"x",'RELEVE DES FICHES SUIVEUSES'!EP13,0)/3</f>
        <v>0</v>
      </c>
      <c r="EQ13" s="15">
        <f>$B13*IF('RELEVE DES FICHES SUIVEUSES'!EQ13&lt;&gt;"x",'RELEVE DES FICHES SUIVEUSES'!EQ13,0)/3</f>
        <v>0</v>
      </c>
      <c r="ER13" s="15">
        <f>$B13*IF('RELEVE DES FICHES SUIVEUSES'!ER13&lt;&gt;"x",'RELEVE DES FICHES SUIVEUSES'!ER13,0)/3</f>
        <v>0</v>
      </c>
      <c r="ES13" s="15">
        <f>$B13*IF('RELEVE DES FICHES SUIVEUSES'!ES13&lt;&gt;"x",'RELEVE DES FICHES SUIVEUSES'!ES13,0)/3</f>
        <v>0</v>
      </c>
      <c r="ET13" s="15">
        <f>$B13*IF('RELEVE DES FICHES SUIVEUSES'!ET13&lt;&gt;"x",'RELEVE DES FICHES SUIVEUSES'!ET13,0)/3</f>
        <v>0</v>
      </c>
      <c r="EU13" s="15">
        <f>$B13*IF('RELEVE DES FICHES SUIVEUSES'!EU13&lt;&gt;"x",'RELEVE DES FICHES SUIVEUSES'!EU13,0)/3</f>
        <v>0</v>
      </c>
      <c r="EV13" s="15">
        <f>$B13*IF('RELEVE DES FICHES SUIVEUSES'!EV13&lt;&gt;"x",'RELEVE DES FICHES SUIVEUSES'!EV13,0)/3</f>
        <v>0</v>
      </c>
      <c r="EW13" s="15">
        <f>$B13*IF('RELEVE DES FICHES SUIVEUSES'!EW13&lt;&gt;"x",'RELEVE DES FICHES SUIVEUSES'!EW13,0)/3</f>
        <v>0</v>
      </c>
      <c r="EX13" s="15">
        <f>$B13*IF('RELEVE DES FICHES SUIVEUSES'!EX13&lt;&gt;"x",'RELEVE DES FICHES SUIVEUSES'!EX13,0)/3</f>
        <v>0</v>
      </c>
      <c r="EY13" s="15">
        <f>$B13*IF('RELEVE DES FICHES SUIVEUSES'!EY13&lt;&gt;"x",'RELEVE DES FICHES SUIVEUSES'!EY13,0)/3</f>
        <v>0</v>
      </c>
      <c r="EZ13" s="15">
        <f>$B13*IF('RELEVE DES FICHES SUIVEUSES'!EZ13&lt;&gt;"x",'RELEVE DES FICHES SUIVEUSES'!EZ13,0)/3</f>
        <v>0</v>
      </c>
      <c r="FA13" s="15">
        <f>$B13*IF('RELEVE DES FICHES SUIVEUSES'!FA13&lt;&gt;"x",'RELEVE DES FICHES SUIVEUSES'!FA13,0)/3</f>
        <v>0</v>
      </c>
      <c r="FB13" s="15">
        <f>$B13*IF('RELEVE DES FICHES SUIVEUSES'!FB13&lt;&gt;"x",'RELEVE DES FICHES SUIVEUSES'!FB13,0)/3</f>
        <v>0</v>
      </c>
      <c r="FC13" s="15">
        <f>$B13*IF('RELEVE DES FICHES SUIVEUSES'!FC13&lt;&gt;"x",'RELEVE DES FICHES SUIVEUSES'!FC13,0)/3</f>
        <v>0</v>
      </c>
      <c r="FD13" s="15">
        <f>$B13*IF('RELEVE DES FICHES SUIVEUSES'!FD13&lt;&gt;"x",'RELEVE DES FICHES SUIVEUSES'!FD13,0)/3</f>
        <v>0</v>
      </c>
      <c r="FE13" s="15">
        <f>$B13*IF('RELEVE DES FICHES SUIVEUSES'!FE13&lt;&gt;"x",'RELEVE DES FICHES SUIVEUSES'!FE13,0)/3</f>
        <v>0</v>
      </c>
      <c r="FF13" s="15">
        <f>$B13*IF('RELEVE DES FICHES SUIVEUSES'!FF13&lt;&gt;"x",'RELEVE DES FICHES SUIVEUSES'!FF13,0)/3</f>
        <v>0</v>
      </c>
      <c r="FG13" s="15">
        <f>$B13*IF('RELEVE DES FICHES SUIVEUSES'!FG13&lt;&gt;"x",'RELEVE DES FICHES SUIVEUSES'!FG13,0)/3</f>
        <v>0</v>
      </c>
      <c r="FH13" s="15">
        <f>$B13*IF('RELEVE DES FICHES SUIVEUSES'!FH13&lt;&gt;"x",'RELEVE DES FICHES SUIVEUSES'!FH13,0)/3</f>
        <v>0</v>
      </c>
      <c r="FI13" s="15">
        <f>$B13*IF('RELEVE DES FICHES SUIVEUSES'!FI13&lt;&gt;"x",'RELEVE DES FICHES SUIVEUSES'!FI13,0)/3</f>
        <v>0</v>
      </c>
      <c r="FJ13" s="15">
        <f>$B13*IF('RELEVE DES FICHES SUIVEUSES'!FJ13&lt;&gt;"x",'RELEVE DES FICHES SUIVEUSES'!FJ13,0)/3</f>
        <v>0</v>
      </c>
      <c r="FK13" s="15">
        <f>$B13*IF('RELEVE DES FICHES SUIVEUSES'!FK13&lt;&gt;"x",'RELEVE DES FICHES SUIVEUSES'!FK13,0)/3</f>
        <v>0</v>
      </c>
      <c r="FL13" s="15">
        <f>$B13*IF('RELEVE DES FICHES SUIVEUSES'!FL13&lt;&gt;"x",'RELEVE DES FICHES SUIVEUSES'!FL13,0)/3</f>
        <v>0</v>
      </c>
      <c r="FM13" s="15">
        <f>$B13*IF('RELEVE DES FICHES SUIVEUSES'!FM13&lt;&gt;"x",'RELEVE DES FICHES SUIVEUSES'!FM13,0)/3</f>
        <v>0</v>
      </c>
      <c r="FN13" s="15">
        <f>$B13*IF('RELEVE DES FICHES SUIVEUSES'!FN13&lt;&gt;"x",'RELEVE DES FICHES SUIVEUSES'!FN13,0)/3</f>
        <v>0</v>
      </c>
      <c r="FO13" s="15">
        <f>$B13*IF('RELEVE DES FICHES SUIVEUSES'!FO13&lt;&gt;"x",'RELEVE DES FICHES SUIVEUSES'!FO13,0)/3</f>
        <v>0</v>
      </c>
      <c r="FP13" s="15">
        <f>$B13*IF('RELEVE DES FICHES SUIVEUSES'!FP13&lt;&gt;"x",'RELEVE DES FICHES SUIVEUSES'!FP13,0)/3</f>
        <v>0</v>
      </c>
      <c r="FQ13" s="15">
        <f>$B13*IF('RELEVE DES FICHES SUIVEUSES'!FQ13&lt;&gt;"x",'RELEVE DES FICHES SUIVEUSES'!FQ13,0)/3</f>
        <v>0</v>
      </c>
      <c r="FR13" s="15">
        <f>$B13*IF('RELEVE DES FICHES SUIVEUSES'!FR13&lt;&gt;"x",'RELEVE DES FICHES SUIVEUSES'!FR13,0)/3</f>
        <v>0</v>
      </c>
      <c r="FS13" s="15">
        <f>$B13*IF('RELEVE DES FICHES SUIVEUSES'!FS13&lt;&gt;"x",'RELEVE DES FICHES SUIVEUSES'!FS13,0)/3</f>
        <v>0</v>
      </c>
      <c r="FT13" s="15">
        <f>$B13*IF('RELEVE DES FICHES SUIVEUSES'!FT13&lt;&gt;"x",'RELEVE DES FICHES SUIVEUSES'!FT13,0)/3</f>
        <v>0</v>
      </c>
      <c r="FU13" s="15">
        <f>$B13*IF('RELEVE DES FICHES SUIVEUSES'!FU13&lt;&gt;"x",'RELEVE DES FICHES SUIVEUSES'!FU13,0)/3</f>
        <v>0</v>
      </c>
      <c r="FV13" s="15">
        <f>$B13*IF('RELEVE DES FICHES SUIVEUSES'!FV13&lt;&gt;"x",'RELEVE DES FICHES SUIVEUSES'!FV13,0)/3</f>
        <v>0</v>
      </c>
      <c r="FW13" s="15">
        <f>$B13*IF('RELEVE DES FICHES SUIVEUSES'!FW13&lt;&gt;"x",'RELEVE DES FICHES SUIVEUSES'!FW13,0)/3</f>
        <v>0</v>
      </c>
      <c r="FX13" s="15">
        <f>$B13*IF('RELEVE DES FICHES SUIVEUSES'!FX13&lt;&gt;"x",'RELEVE DES FICHES SUIVEUSES'!FX13,0)/3</f>
        <v>0</v>
      </c>
      <c r="FY13" s="15">
        <f>$B13*IF('RELEVE DES FICHES SUIVEUSES'!FY13&lt;&gt;"x",'RELEVE DES FICHES SUIVEUSES'!FY13,0)/3</f>
        <v>0</v>
      </c>
      <c r="FZ13" s="15">
        <f>$B13*IF('RELEVE DES FICHES SUIVEUSES'!FZ13&lt;&gt;"x",'RELEVE DES FICHES SUIVEUSES'!FZ13,0)/3</f>
        <v>0</v>
      </c>
      <c r="GA13" s="15">
        <f>$B13*IF('RELEVE DES FICHES SUIVEUSES'!GA13&lt;&gt;"x",'RELEVE DES FICHES SUIVEUSES'!GA13,0)/3</f>
        <v>0</v>
      </c>
      <c r="GB13" s="15">
        <f>$B13*IF('RELEVE DES FICHES SUIVEUSES'!GB13&lt;&gt;"x",'RELEVE DES FICHES SUIVEUSES'!GB13,0)/3</f>
        <v>0</v>
      </c>
      <c r="GC13" s="15">
        <f>$B13*IF('RELEVE DES FICHES SUIVEUSES'!GC13&lt;&gt;"x",'RELEVE DES FICHES SUIVEUSES'!GC13,0)/3</f>
        <v>0</v>
      </c>
      <c r="GD13" s="15">
        <f>$B13*IF('RELEVE DES FICHES SUIVEUSES'!GD13&lt;&gt;"x",'RELEVE DES FICHES SUIVEUSES'!GD13,0)/3</f>
        <v>0</v>
      </c>
      <c r="GE13" s="15">
        <f>$B13*IF('RELEVE DES FICHES SUIVEUSES'!GE13&lt;&gt;"x",'RELEVE DES FICHES SUIVEUSES'!GE13,0)/3</f>
        <v>0</v>
      </c>
      <c r="GF13" s="15">
        <f>$B13*IF('RELEVE DES FICHES SUIVEUSES'!GF13&lt;&gt;"x",'RELEVE DES FICHES SUIVEUSES'!GF13,0)/3</f>
        <v>0</v>
      </c>
      <c r="GG13" s="15">
        <f>$B13*IF('RELEVE DES FICHES SUIVEUSES'!GG13&lt;&gt;"x",'RELEVE DES FICHES SUIVEUSES'!GG13,0)/3</f>
        <v>0</v>
      </c>
      <c r="GH13" s="15">
        <f>$B13*IF('RELEVE DES FICHES SUIVEUSES'!GH13&lt;&gt;"x",'RELEVE DES FICHES SUIVEUSES'!GH13,0)/3</f>
        <v>0</v>
      </c>
      <c r="GI13" s="15">
        <f>$B13*IF('RELEVE DES FICHES SUIVEUSES'!GI13&lt;&gt;"x",'RELEVE DES FICHES SUIVEUSES'!GI13,0)/3</f>
        <v>0</v>
      </c>
      <c r="GJ13" s="15">
        <f>$B13*IF('RELEVE DES FICHES SUIVEUSES'!GJ13&lt;&gt;"x",'RELEVE DES FICHES SUIVEUSES'!GJ13,0)/3</f>
        <v>0</v>
      </c>
      <c r="GK13" s="15">
        <f>$B13*IF('RELEVE DES FICHES SUIVEUSES'!GK13&lt;&gt;"x",'RELEVE DES FICHES SUIVEUSES'!GK13,0)/3</f>
        <v>0</v>
      </c>
      <c r="GL13" s="15">
        <f>$B13*IF('RELEVE DES FICHES SUIVEUSES'!GL13&lt;&gt;"x",'RELEVE DES FICHES SUIVEUSES'!GL13,0)/3</f>
        <v>0</v>
      </c>
      <c r="GM13" s="15">
        <f>$B13*IF('RELEVE DES FICHES SUIVEUSES'!GM13&lt;&gt;"x",'RELEVE DES FICHES SUIVEUSES'!GM13,0)/3</f>
        <v>0</v>
      </c>
      <c r="GN13" s="15">
        <f>$B13*IF('RELEVE DES FICHES SUIVEUSES'!GN13&lt;&gt;"x",'RELEVE DES FICHES SUIVEUSES'!GN13,0)/3</f>
        <v>0</v>
      </c>
      <c r="GO13" s="15">
        <f>$B13*IF('RELEVE DES FICHES SUIVEUSES'!GO13&lt;&gt;"x",'RELEVE DES FICHES SUIVEUSES'!GO13,0)/3</f>
        <v>0</v>
      </c>
      <c r="GP13" s="15">
        <f>$B13*IF('RELEVE DES FICHES SUIVEUSES'!GP13&lt;&gt;"x",'RELEVE DES FICHES SUIVEUSES'!GP13,0)/3</f>
        <v>0</v>
      </c>
      <c r="GQ13" s="15">
        <f>$B13*IF('RELEVE DES FICHES SUIVEUSES'!GQ13&lt;&gt;"x",'RELEVE DES FICHES SUIVEUSES'!GQ13,0)/3</f>
        <v>0</v>
      </c>
      <c r="GR13" s="15">
        <f>$B13*IF('RELEVE DES FICHES SUIVEUSES'!GR13&lt;&gt;"x",'RELEVE DES FICHES SUIVEUSES'!GR13,0)/3</f>
        <v>0</v>
      </c>
      <c r="GS13" s="15">
        <f>$B13*IF('RELEVE DES FICHES SUIVEUSES'!GS13&lt;&gt;"x",'RELEVE DES FICHES SUIVEUSES'!GS13,0)/3</f>
        <v>0</v>
      </c>
      <c r="GT13" s="15">
        <f>$B13*IF('RELEVE DES FICHES SUIVEUSES'!GT13&lt;&gt;"x",'RELEVE DES FICHES SUIVEUSES'!GT13,0)/3</f>
        <v>0</v>
      </c>
      <c r="GU13" s="15">
        <f>$B13*IF('RELEVE DES FICHES SUIVEUSES'!GU13&lt;&gt;"x",'RELEVE DES FICHES SUIVEUSES'!GU13,0)/3</f>
        <v>0</v>
      </c>
      <c r="GV13" s="15">
        <f>$B13*IF('RELEVE DES FICHES SUIVEUSES'!GV13&lt;&gt;"x",'RELEVE DES FICHES SUIVEUSES'!GV13,0)/3</f>
        <v>0</v>
      </c>
      <c r="GW13" s="15">
        <f>$B13*IF('RELEVE DES FICHES SUIVEUSES'!GW13&lt;&gt;"x",'RELEVE DES FICHES SUIVEUSES'!GW13,0)/3</f>
        <v>0</v>
      </c>
      <c r="GX13" s="15">
        <f>$B13*IF('RELEVE DES FICHES SUIVEUSES'!GX13&lt;&gt;"x",'RELEVE DES FICHES SUIVEUSES'!GX13,0)/3</f>
        <v>0</v>
      </c>
      <c r="GY13" s="15">
        <f>$B13*IF('RELEVE DES FICHES SUIVEUSES'!GY13&lt;&gt;"x",'RELEVE DES FICHES SUIVEUSES'!GY13,0)/3</f>
        <v>0</v>
      </c>
      <c r="GZ13" s="15">
        <f>$B13*IF('RELEVE DES FICHES SUIVEUSES'!GZ13&lt;&gt;"x",'RELEVE DES FICHES SUIVEUSES'!GZ13,0)/3</f>
        <v>0</v>
      </c>
      <c r="HA13" s="15">
        <f>$B13*IF('RELEVE DES FICHES SUIVEUSES'!HA13&lt;&gt;"x",'RELEVE DES FICHES SUIVEUSES'!HA13,0)/3</f>
        <v>0</v>
      </c>
      <c r="HB13" s="15">
        <f>$B13*IF('RELEVE DES FICHES SUIVEUSES'!HB13&lt;&gt;"x",'RELEVE DES FICHES SUIVEUSES'!HB13,0)/3</f>
        <v>0</v>
      </c>
      <c r="HC13" s="15">
        <f>$B13*IF('RELEVE DES FICHES SUIVEUSES'!HC13&lt;&gt;"x",'RELEVE DES FICHES SUIVEUSES'!HC13,0)/3</f>
        <v>0</v>
      </c>
      <c r="HD13" s="15">
        <f>$B13*IF('RELEVE DES FICHES SUIVEUSES'!HD13&lt;&gt;"x",'RELEVE DES FICHES SUIVEUSES'!HD13,0)/3</f>
        <v>0</v>
      </c>
      <c r="HE13" s="15">
        <f>$B13*IF('RELEVE DES FICHES SUIVEUSES'!HE13&lt;&gt;"x",'RELEVE DES FICHES SUIVEUSES'!HE13,0)/3</f>
        <v>0</v>
      </c>
      <c r="HF13" s="15">
        <f>$B13*IF('RELEVE DES FICHES SUIVEUSES'!HF13&lt;&gt;"x",'RELEVE DES FICHES SUIVEUSES'!HF13,0)/3</f>
        <v>0</v>
      </c>
      <c r="HG13" s="15">
        <f>$B13*IF('RELEVE DES FICHES SUIVEUSES'!HG13&lt;&gt;"x",'RELEVE DES FICHES SUIVEUSES'!HG13,0)/3</f>
        <v>0</v>
      </c>
      <c r="HH13" s="15">
        <f>$B13*IF('RELEVE DES FICHES SUIVEUSES'!HH13&lt;&gt;"x",'RELEVE DES FICHES SUIVEUSES'!HH13,0)/3</f>
        <v>0</v>
      </c>
      <c r="HI13" s="15">
        <f>$B13*IF('RELEVE DES FICHES SUIVEUSES'!HI13&lt;&gt;"x",'RELEVE DES FICHES SUIVEUSES'!HI13,0)/3</f>
        <v>0</v>
      </c>
      <c r="HJ13" s="15">
        <f>$B13*IF('RELEVE DES FICHES SUIVEUSES'!HJ13&lt;&gt;"x",'RELEVE DES FICHES SUIVEUSES'!HJ13,0)/3</f>
        <v>0</v>
      </c>
      <c r="HK13" s="15">
        <f>$B13*IF('RELEVE DES FICHES SUIVEUSES'!HK13&lt;&gt;"x",'RELEVE DES FICHES SUIVEUSES'!HK13,0)/3</f>
        <v>0</v>
      </c>
      <c r="HL13" s="15">
        <f>$B13*IF('RELEVE DES FICHES SUIVEUSES'!HL13&lt;&gt;"x",'RELEVE DES FICHES SUIVEUSES'!HL13,0)/3</f>
        <v>0</v>
      </c>
      <c r="HM13" s="15">
        <f>$B13*IF('RELEVE DES FICHES SUIVEUSES'!HM13&lt;&gt;"x",'RELEVE DES FICHES SUIVEUSES'!HM13,0)/3</f>
        <v>0</v>
      </c>
      <c r="HN13" s="15">
        <f>$B13*IF('RELEVE DES FICHES SUIVEUSES'!HN13&lt;&gt;"x",'RELEVE DES FICHES SUIVEUSES'!HN13,0)/3</f>
        <v>0</v>
      </c>
      <c r="HO13" s="15">
        <f>$B13*IF('RELEVE DES FICHES SUIVEUSES'!HO13&lt;&gt;"x",'RELEVE DES FICHES SUIVEUSES'!HO13,0)/3</f>
        <v>0</v>
      </c>
      <c r="HP13" s="15">
        <f>$B13*IF('RELEVE DES FICHES SUIVEUSES'!HP13&lt;&gt;"x",'RELEVE DES FICHES SUIVEUSES'!HP13,0)/3</f>
        <v>0</v>
      </c>
      <c r="HQ13" s="15">
        <f>$B13*IF('RELEVE DES FICHES SUIVEUSES'!HQ13&lt;&gt;"x",'RELEVE DES FICHES SUIVEUSES'!HQ13,0)/3</f>
        <v>0</v>
      </c>
      <c r="HR13" s="15">
        <f>$B13*IF('RELEVE DES FICHES SUIVEUSES'!HR13&lt;&gt;"x",'RELEVE DES FICHES SUIVEUSES'!HR13,0)/3</f>
        <v>0</v>
      </c>
      <c r="HS13" s="15">
        <f>$B13*IF('RELEVE DES FICHES SUIVEUSES'!HS13&lt;&gt;"x",'RELEVE DES FICHES SUIVEUSES'!HS13,0)/3</f>
        <v>0</v>
      </c>
      <c r="HT13" s="15">
        <f>$B13*IF('RELEVE DES FICHES SUIVEUSES'!HT13&lt;&gt;"x",'RELEVE DES FICHES SUIVEUSES'!HT13,0)/3</f>
        <v>0</v>
      </c>
      <c r="HU13" s="15">
        <f>$B13*IF('RELEVE DES FICHES SUIVEUSES'!HU13&lt;&gt;"x",'RELEVE DES FICHES SUIVEUSES'!HU13,0)/3</f>
        <v>0</v>
      </c>
      <c r="HV13" s="15">
        <f>$B13*IF('RELEVE DES FICHES SUIVEUSES'!HV13&lt;&gt;"x",'RELEVE DES FICHES SUIVEUSES'!HV13,0)/3</f>
        <v>0</v>
      </c>
      <c r="HW13" s="15">
        <f>$B13*IF('RELEVE DES FICHES SUIVEUSES'!HW13&lt;&gt;"x",'RELEVE DES FICHES SUIVEUSES'!HW13,0)/3</f>
        <v>0</v>
      </c>
      <c r="HX13" s="15">
        <f>$B13*IF('RELEVE DES FICHES SUIVEUSES'!HX13&lt;&gt;"x",'RELEVE DES FICHES SUIVEUSES'!HX13,0)/3</f>
        <v>0</v>
      </c>
      <c r="HY13" s="15">
        <f>$B13*IF('RELEVE DES FICHES SUIVEUSES'!HY13&lt;&gt;"x",'RELEVE DES FICHES SUIVEUSES'!HY13,0)/3</f>
        <v>0</v>
      </c>
      <c r="HZ13" s="15">
        <f>$B13*IF('RELEVE DES FICHES SUIVEUSES'!HZ13&lt;&gt;"x",'RELEVE DES FICHES SUIVEUSES'!HZ13,0)/3</f>
        <v>0</v>
      </c>
      <c r="IA13" s="15">
        <f>$B13*IF('RELEVE DES FICHES SUIVEUSES'!IA13&lt;&gt;"x",'RELEVE DES FICHES SUIVEUSES'!IA13,0)/3</f>
        <v>0</v>
      </c>
      <c r="IB13" s="15">
        <f>$B13*IF('RELEVE DES FICHES SUIVEUSES'!IB13&lt;&gt;"x",'RELEVE DES FICHES SUIVEUSES'!IB13,0)/3</f>
        <v>0</v>
      </c>
      <c r="IC13" s="15">
        <f>$B13*IF('RELEVE DES FICHES SUIVEUSES'!IC13&lt;&gt;"x",'RELEVE DES FICHES SUIVEUSES'!IC13,0)/3</f>
        <v>0</v>
      </c>
      <c r="ID13" s="15">
        <f>$B13*IF('RELEVE DES FICHES SUIVEUSES'!ID13&lt;&gt;"x",'RELEVE DES FICHES SUIVEUSES'!ID13,0)/3</f>
        <v>0</v>
      </c>
      <c r="IE13" s="15">
        <f>$B13*IF('RELEVE DES FICHES SUIVEUSES'!IE13&lt;&gt;"x",'RELEVE DES FICHES SUIVEUSES'!IE13,0)/3</f>
        <v>0</v>
      </c>
      <c r="IF13" s="15">
        <f>$B13*IF('RELEVE DES FICHES SUIVEUSES'!IF13&lt;&gt;"x",'RELEVE DES FICHES SUIVEUSES'!IF13,0)/3</f>
        <v>0</v>
      </c>
      <c r="IG13" s="15">
        <f>$B13*IF('RELEVE DES FICHES SUIVEUSES'!IG13&lt;&gt;"x",'RELEVE DES FICHES SUIVEUSES'!IG13,0)/3</f>
        <v>0</v>
      </c>
      <c r="IH13" s="15">
        <f>$B13*IF('RELEVE DES FICHES SUIVEUSES'!IH13&lt;&gt;"x",'RELEVE DES FICHES SUIVEUSES'!IH13,0)/3</f>
        <v>0</v>
      </c>
      <c r="II13" s="15">
        <f>$B13*IF('RELEVE DES FICHES SUIVEUSES'!II13&lt;&gt;"x",'RELEVE DES FICHES SUIVEUSES'!II13,0)/3</f>
        <v>0</v>
      </c>
      <c r="IJ13" s="15">
        <f>$B13*IF('RELEVE DES FICHES SUIVEUSES'!IJ13&lt;&gt;"x",'RELEVE DES FICHES SUIVEUSES'!IJ13,0)/3</f>
        <v>0</v>
      </c>
      <c r="IK13" s="15">
        <f>$B13*IF('RELEVE DES FICHES SUIVEUSES'!IK13&lt;&gt;"x",'RELEVE DES FICHES SUIVEUSES'!IK13,0)/3</f>
        <v>0</v>
      </c>
      <c r="IL13" s="15">
        <f>$B13*IF('RELEVE DES FICHES SUIVEUSES'!IL13&lt;&gt;"x",'RELEVE DES FICHES SUIVEUSES'!IL13,0)/3</f>
        <v>0</v>
      </c>
      <c r="IM13" s="15">
        <f>$B13*IF('RELEVE DES FICHES SUIVEUSES'!IM13&lt;&gt;"x",'RELEVE DES FICHES SUIVEUSES'!IM13,0)/3</f>
        <v>0</v>
      </c>
      <c r="IN13" s="15">
        <f>$B13*IF('RELEVE DES FICHES SUIVEUSES'!IN13&lt;&gt;"x",'RELEVE DES FICHES SUIVEUSES'!IN13,0)/3</f>
        <v>0</v>
      </c>
      <c r="IO13" s="15">
        <f>$B13*IF('RELEVE DES FICHES SUIVEUSES'!IO13&lt;&gt;"x",'RELEVE DES FICHES SUIVEUSES'!IO13,0)/3</f>
        <v>0</v>
      </c>
      <c r="IP13" s="15">
        <f>$B13*IF('RELEVE DES FICHES SUIVEUSES'!IP13&lt;&gt;"x",'RELEVE DES FICHES SUIVEUSES'!IP13,0)/3</f>
        <v>0</v>
      </c>
      <c r="IQ13" s="15">
        <f>$B13*IF('RELEVE DES FICHES SUIVEUSES'!IQ13&lt;&gt;"x",'RELEVE DES FICHES SUIVEUSES'!IQ13,0)/3</f>
        <v>0</v>
      </c>
      <c r="IR13" s="15">
        <f>$B13*IF('RELEVE DES FICHES SUIVEUSES'!IR13&lt;&gt;"x",'RELEVE DES FICHES SUIVEUSES'!IR13,0)/3</f>
        <v>0</v>
      </c>
      <c r="IS13" s="15">
        <f>$B13*IF('RELEVE DES FICHES SUIVEUSES'!IS13&lt;&gt;"x",'RELEVE DES FICHES SUIVEUSES'!IS13,0)/3</f>
        <v>0</v>
      </c>
      <c r="IT13" s="15">
        <f>$B13*IF('RELEVE DES FICHES SUIVEUSES'!IT13&lt;&gt;"x",'RELEVE DES FICHES SUIVEUSES'!IT13,0)/3</f>
        <v>0</v>
      </c>
      <c r="IU13" s="15">
        <f>$B13*IF('RELEVE DES FICHES SUIVEUSES'!IU13&lt;&gt;"x",'RELEVE DES FICHES SUIVEUSES'!IU13,0)/3</f>
        <v>0</v>
      </c>
      <c r="IV13" s="15">
        <f>$B13*IF('RELEVE DES FICHES SUIVEUSES'!IV13&lt;&gt;"x",'RELEVE DES FICHES SUIVEUSES'!IV13,0)/3</f>
        <v>0</v>
      </c>
      <c r="IW13" s="15">
        <f>$B13*IF('RELEVE DES FICHES SUIVEUSES'!IW13&lt;&gt;"x",'RELEVE DES FICHES SUIVEUSES'!IW13,0)/3</f>
        <v>0</v>
      </c>
      <c r="IX13" s="15">
        <f>$B13*IF('RELEVE DES FICHES SUIVEUSES'!IX13&lt;&gt;"x",'RELEVE DES FICHES SUIVEUSES'!IX13,0)/3</f>
        <v>0</v>
      </c>
      <c r="IY13" s="15">
        <f>$B13*IF('RELEVE DES FICHES SUIVEUSES'!IY13&lt;&gt;"x",'RELEVE DES FICHES SUIVEUSES'!IY13,0)/3</f>
        <v>0</v>
      </c>
      <c r="IZ13" s="15">
        <f>$B13*IF('RELEVE DES FICHES SUIVEUSES'!IZ13&lt;&gt;"x",'RELEVE DES FICHES SUIVEUSES'!IZ13,0)/3</f>
        <v>0</v>
      </c>
      <c r="JA13" s="15">
        <f>$B13*IF('RELEVE DES FICHES SUIVEUSES'!JA13&lt;&gt;"x",'RELEVE DES FICHES SUIVEUSES'!JA13,0)/3</f>
        <v>0</v>
      </c>
      <c r="JB13" s="15">
        <f>$B13*IF('RELEVE DES FICHES SUIVEUSES'!JB13&lt;&gt;"x",'RELEVE DES FICHES SUIVEUSES'!JB13,0)/3</f>
        <v>0</v>
      </c>
      <c r="JC13" s="15">
        <f>$B13*IF('RELEVE DES FICHES SUIVEUSES'!JC13&lt;&gt;"x",'RELEVE DES FICHES SUIVEUSES'!JC13,0)/3</f>
        <v>0</v>
      </c>
      <c r="JD13" s="15">
        <f>$B13*IF('RELEVE DES FICHES SUIVEUSES'!JD13&lt;&gt;"x",'RELEVE DES FICHES SUIVEUSES'!JD13,0)/3</f>
        <v>0</v>
      </c>
      <c r="JE13" s="15">
        <f>$B13*IF('RELEVE DES FICHES SUIVEUSES'!JE13&lt;&gt;"x",'RELEVE DES FICHES SUIVEUSES'!JE13,0)/3</f>
        <v>0</v>
      </c>
      <c r="JF13" s="15">
        <f>$B13*IF('RELEVE DES FICHES SUIVEUSES'!JF13&lt;&gt;"x",'RELEVE DES FICHES SUIVEUSES'!JF13,0)/3</f>
        <v>0</v>
      </c>
      <c r="JG13" s="15">
        <f>$B13*IF('RELEVE DES FICHES SUIVEUSES'!JG13&lt;&gt;"x",'RELEVE DES FICHES SUIVEUSES'!JG13,0)/3</f>
        <v>0</v>
      </c>
      <c r="JH13" s="15">
        <f>$B13*IF('RELEVE DES FICHES SUIVEUSES'!JH13&lt;&gt;"x",'RELEVE DES FICHES SUIVEUSES'!JH13,0)/3</f>
        <v>0</v>
      </c>
      <c r="JI13" s="15">
        <f>$B13*IF('RELEVE DES FICHES SUIVEUSES'!JI13&lt;&gt;"x",'RELEVE DES FICHES SUIVEUSES'!JI13,0)/3</f>
        <v>0</v>
      </c>
      <c r="JJ13" s="15">
        <f>$B13*IF('RELEVE DES FICHES SUIVEUSES'!JJ13&lt;&gt;"x",'RELEVE DES FICHES SUIVEUSES'!JJ13,0)/3</f>
        <v>0</v>
      </c>
      <c r="JK13" s="15">
        <f>$B13*IF('RELEVE DES FICHES SUIVEUSES'!JK13&lt;&gt;"x",'RELEVE DES FICHES SUIVEUSES'!JK13,0)/3</f>
        <v>0</v>
      </c>
      <c r="JL13" s="15">
        <f>$B13*IF('RELEVE DES FICHES SUIVEUSES'!JL13&lt;&gt;"x",'RELEVE DES FICHES SUIVEUSES'!JL13,0)/3</f>
        <v>0</v>
      </c>
      <c r="JM13" s="15">
        <f>$B13*IF('RELEVE DES FICHES SUIVEUSES'!JM13&lt;&gt;"x",'RELEVE DES FICHES SUIVEUSES'!JM13,0)/3</f>
        <v>0</v>
      </c>
      <c r="JN13" s="15">
        <f>$B13*IF('RELEVE DES FICHES SUIVEUSES'!JN13&lt;&gt;"x",'RELEVE DES FICHES SUIVEUSES'!JN13,0)/3</f>
        <v>0</v>
      </c>
      <c r="JO13" s="15">
        <f>$B13*IF('RELEVE DES FICHES SUIVEUSES'!JO13&lt;&gt;"x",'RELEVE DES FICHES SUIVEUSES'!JO13,0)/3</f>
        <v>0</v>
      </c>
      <c r="JP13" s="15">
        <f>$B13*IF('RELEVE DES FICHES SUIVEUSES'!JP13&lt;&gt;"x",'RELEVE DES FICHES SUIVEUSES'!JP13,0)/3</f>
        <v>0</v>
      </c>
      <c r="JQ13" s="15">
        <f>$B13*IF('RELEVE DES FICHES SUIVEUSES'!JQ13&lt;&gt;"x",'RELEVE DES FICHES SUIVEUSES'!JQ13,0)/3</f>
        <v>0</v>
      </c>
      <c r="JR13" s="15">
        <f>$B13*IF('RELEVE DES FICHES SUIVEUSES'!JR13&lt;&gt;"x",'RELEVE DES FICHES SUIVEUSES'!JR13,0)/3</f>
        <v>0</v>
      </c>
      <c r="JS13" s="15">
        <f>$B13*IF('RELEVE DES FICHES SUIVEUSES'!JS13&lt;&gt;"x",'RELEVE DES FICHES SUIVEUSES'!JS13,0)/3</f>
        <v>0</v>
      </c>
      <c r="JT13" s="15">
        <f>$B13*IF('RELEVE DES FICHES SUIVEUSES'!JT13&lt;&gt;"x",'RELEVE DES FICHES SUIVEUSES'!JT13,0)/3</f>
        <v>0</v>
      </c>
      <c r="JU13" s="15">
        <f>$B13*IF('RELEVE DES FICHES SUIVEUSES'!JU13&lt;&gt;"x",'RELEVE DES FICHES SUIVEUSES'!JU13,0)/3</f>
        <v>0</v>
      </c>
      <c r="JV13" s="15">
        <f>$B13*IF('RELEVE DES FICHES SUIVEUSES'!JV13&lt;&gt;"x",'RELEVE DES FICHES SUIVEUSES'!JV13,0)/3</f>
        <v>0</v>
      </c>
      <c r="JW13" s="15">
        <f>$B13*IF('RELEVE DES FICHES SUIVEUSES'!JW13&lt;&gt;"x",'RELEVE DES FICHES SUIVEUSES'!JW13,0)/3</f>
        <v>0</v>
      </c>
      <c r="JX13" s="15">
        <f>$B13*IF('RELEVE DES FICHES SUIVEUSES'!JX13&lt;&gt;"x",'RELEVE DES FICHES SUIVEUSES'!JX13,0)/3</f>
        <v>0</v>
      </c>
      <c r="JY13" s="15">
        <f>$B13*IF('RELEVE DES FICHES SUIVEUSES'!JY13&lt;&gt;"x",'RELEVE DES FICHES SUIVEUSES'!JY13,0)/3</f>
        <v>0</v>
      </c>
      <c r="JZ13" s="15">
        <f>$B13*IF('RELEVE DES FICHES SUIVEUSES'!JZ13&lt;&gt;"x",'RELEVE DES FICHES SUIVEUSES'!JZ13,0)/3</f>
        <v>0</v>
      </c>
      <c r="KA13" s="15">
        <f>$B13*IF('RELEVE DES FICHES SUIVEUSES'!KA13&lt;&gt;"x",'RELEVE DES FICHES SUIVEUSES'!KA13,0)/3</f>
        <v>0</v>
      </c>
      <c r="KB13" s="15">
        <f>$B13*IF('RELEVE DES FICHES SUIVEUSES'!KB13&lt;&gt;"x",'RELEVE DES FICHES SUIVEUSES'!KB13,0)/3</f>
        <v>0</v>
      </c>
      <c r="KC13" s="15">
        <f>$B13*IF('RELEVE DES FICHES SUIVEUSES'!KC13&lt;&gt;"x",'RELEVE DES FICHES SUIVEUSES'!KC13,0)/3</f>
        <v>0</v>
      </c>
      <c r="KD13" s="15">
        <f>$B13*IF('RELEVE DES FICHES SUIVEUSES'!KD13&lt;&gt;"x",'RELEVE DES FICHES SUIVEUSES'!KD13,0)/3</f>
        <v>0</v>
      </c>
      <c r="KE13" s="15">
        <f>$B13*IF('RELEVE DES FICHES SUIVEUSES'!KE13&lt;&gt;"x",'RELEVE DES FICHES SUIVEUSES'!KE13,0)/3</f>
        <v>0</v>
      </c>
      <c r="KF13" s="15">
        <f>$B13*IF('RELEVE DES FICHES SUIVEUSES'!KF13&lt;&gt;"x",'RELEVE DES FICHES SUIVEUSES'!KF13,0)/3</f>
        <v>0</v>
      </c>
      <c r="KG13" s="15">
        <f>$B13*IF('RELEVE DES FICHES SUIVEUSES'!KG13&lt;&gt;"x",'RELEVE DES FICHES SUIVEUSES'!KG13,0)/3</f>
        <v>0</v>
      </c>
      <c r="KH13" s="15">
        <f>$B13*IF('RELEVE DES FICHES SUIVEUSES'!KH13&lt;&gt;"x",'RELEVE DES FICHES SUIVEUSES'!KH13,0)/3</f>
        <v>0</v>
      </c>
      <c r="KI13" s="15">
        <f>$B13*IF('RELEVE DES FICHES SUIVEUSES'!KI13&lt;&gt;"x",'RELEVE DES FICHES SUIVEUSES'!KI13,0)/3</f>
        <v>0</v>
      </c>
      <c r="KJ13" s="15">
        <f>$B13*IF('RELEVE DES FICHES SUIVEUSES'!KJ13&lt;&gt;"x",'RELEVE DES FICHES SUIVEUSES'!KJ13,0)/3</f>
        <v>0</v>
      </c>
      <c r="KK13" s="15">
        <f>$B13*IF('RELEVE DES FICHES SUIVEUSES'!KK13&lt;&gt;"x",'RELEVE DES FICHES SUIVEUSES'!KK13,0)/3</f>
        <v>0</v>
      </c>
      <c r="KL13" s="15">
        <f>$B13*IF('RELEVE DES FICHES SUIVEUSES'!KL13&lt;&gt;"x",'RELEVE DES FICHES SUIVEUSES'!KL13,0)/3</f>
        <v>0</v>
      </c>
      <c r="KM13" s="15">
        <f>$B13*IF('RELEVE DES FICHES SUIVEUSES'!KM13&lt;&gt;"x",'RELEVE DES FICHES SUIVEUSES'!KM13,0)/3</f>
        <v>0</v>
      </c>
      <c r="KN13" s="15">
        <f>$B13*IF('RELEVE DES FICHES SUIVEUSES'!KN13&lt;&gt;"x",'RELEVE DES FICHES SUIVEUSES'!KN13,0)/3</f>
        <v>0</v>
      </c>
      <c r="KO13" s="15">
        <f>$B13*IF('RELEVE DES FICHES SUIVEUSES'!KO13&lt;&gt;"x",'RELEVE DES FICHES SUIVEUSES'!KO13,0)/3</f>
        <v>0</v>
      </c>
      <c r="KP13" s="15">
        <f>$B13*IF('RELEVE DES FICHES SUIVEUSES'!KP13&lt;&gt;"x",'RELEVE DES FICHES SUIVEUSES'!KP13,0)/3</f>
        <v>0</v>
      </c>
      <c r="KQ13" s="15">
        <f>$B13*IF('RELEVE DES FICHES SUIVEUSES'!KQ13&lt;&gt;"x",'RELEVE DES FICHES SUIVEUSES'!KQ13,0)/3</f>
        <v>0</v>
      </c>
      <c r="KR13" s="15">
        <f>$B13*IF('RELEVE DES FICHES SUIVEUSES'!KR13&lt;&gt;"x",'RELEVE DES FICHES SUIVEUSES'!KR13,0)/3</f>
        <v>0</v>
      </c>
      <c r="KS13" s="15">
        <f>$B13*IF('RELEVE DES FICHES SUIVEUSES'!KS13&lt;&gt;"x",'RELEVE DES FICHES SUIVEUSES'!KS13,0)/3</f>
        <v>0</v>
      </c>
      <c r="KT13" s="15">
        <f>$B13*IF('RELEVE DES FICHES SUIVEUSES'!KT13&lt;&gt;"x",'RELEVE DES FICHES SUIVEUSES'!KT13,0)/3</f>
        <v>0</v>
      </c>
      <c r="KU13" s="15">
        <f>$B13*IF('RELEVE DES FICHES SUIVEUSES'!KU13&lt;&gt;"x",'RELEVE DES FICHES SUIVEUSES'!KU13,0)/3</f>
        <v>0</v>
      </c>
      <c r="KV13" s="15">
        <f>$B13*IF('RELEVE DES FICHES SUIVEUSES'!KV13&lt;&gt;"x",'RELEVE DES FICHES SUIVEUSES'!KV13,0)/3</f>
        <v>0</v>
      </c>
      <c r="KW13" s="15">
        <f>$B13*IF('RELEVE DES FICHES SUIVEUSES'!KW13&lt;&gt;"x",'RELEVE DES FICHES SUIVEUSES'!KW13,0)/3</f>
        <v>0</v>
      </c>
      <c r="KX13" s="15">
        <f>$B13*IF('RELEVE DES FICHES SUIVEUSES'!KX13&lt;&gt;"x",'RELEVE DES FICHES SUIVEUSES'!KX13,0)/3</f>
        <v>0</v>
      </c>
      <c r="KY13" s="15">
        <f>$B13*IF('RELEVE DES FICHES SUIVEUSES'!KY13&lt;&gt;"x",'RELEVE DES FICHES SUIVEUSES'!KY13,0)/3</f>
        <v>0</v>
      </c>
      <c r="KZ13" s="15">
        <f>$B13*IF('RELEVE DES FICHES SUIVEUSES'!KZ13&lt;&gt;"x",'RELEVE DES FICHES SUIVEUSES'!KZ13,0)/3</f>
        <v>0</v>
      </c>
      <c r="LA13" s="15">
        <f>$B13*IF('RELEVE DES FICHES SUIVEUSES'!LA13&lt;&gt;"x",'RELEVE DES FICHES SUIVEUSES'!LA13,0)/3</f>
        <v>0</v>
      </c>
      <c r="LB13" s="15">
        <f>$B13*IF('RELEVE DES FICHES SUIVEUSES'!LB13&lt;&gt;"x",'RELEVE DES FICHES SUIVEUSES'!LB13,0)/3</f>
        <v>0</v>
      </c>
      <c r="LC13" s="15">
        <f>$B13*IF('RELEVE DES FICHES SUIVEUSES'!LC13&lt;&gt;"x",'RELEVE DES FICHES SUIVEUSES'!LC13,0)/3</f>
        <v>0</v>
      </c>
      <c r="LD13" s="15">
        <f>$B13*IF('RELEVE DES FICHES SUIVEUSES'!LD13&lt;&gt;"x",'RELEVE DES FICHES SUIVEUSES'!LD13,0)/3</f>
        <v>0</v>
      </c>
      <c r="LE13" s="15">
        <f>$B13*IF('RELEVE DES FICHES SUIVEUSES'!LE13&lt;&gt;"x",'RELEVE DES FICHES SUIVEUSES'!LE13,0)/3</f>
        <v>0</v>
      </c>
      <c r="LF13" s="15">
        <f>$B13*IF('RELEVE DES FICHES SUIVEUSES'!LF13&lt;&gt;"x",'RELEVE DES FICHES SUIVEUSES'!LF13,0)/3</f>
        <v>0</v>
      </c>
      <c r="LG13" s="15">
        <f>$B13*IF('RELEVE DES FICHES SUIVEUSES'!LG13&lt;&gt;"x",'RELEVE DES FICHES SUIVEUSES'!LG13,0)/3</f>
        <v>0</v>
      </c>
      <c r="LH13" s="15">
        <f>$B13*IF('RELEVE DES FICHES SUIVEUSES'!LH13&lt;&gt;"x",'RELEVE DES FICHES SUIVEUSES'!LH13,0)/3</f>
        <v>0</v>
      </c>
      <c r="LI13" s="15">
        <f>$B13*IF('RELEVE DES FICHES SUIVEUSES'!LI13&lt;&gt;"x",'RELEVE DES FICHES SUIVEUSES'!LI13,0)/3</f>
        <v>0</v>
      </c>
      <c r="LJ13" s="15">
        <f>$B13*IF('RELEVE DES FICHES SUIVEUSES'!LJ13&lt;&gt;"x",'RELEVE DES FICHES SUIVEUSES'!LJ13,0)/3</f>
        <v>0</v>
      </c>
      <c r="LK13" s="15">
        <f>$B13*IF('RELEVE DES FICHES SUIVEUSES'!LK13&lt;&gt;"x",'RELEVE DES FICHES SUIVEUSES'!LK13,0)/3</f>
        <v>0</v>
      </c>
      <c r="LL13" s="15">
        <f>$B13*IF('RELEVE DES FICHES SUIVEUSES'!LL13&lt;&gt;"x",'RELEVE DES FICHES SUIVEUSES'!LL13,0)/3</f>
        <v>0</v>
      </c>
      <c r="LM13" s="15">
        <f>$B13*IF('RELEVE DES FICHES SUIVEUSES'!LM13&lt;&gt;"x",'RELEVE DES FICHES SUIVEUSES'!LM13,0)/3</f>
        <v>0</v>
      </c>
      <c r="LN13" s="15">
        <f>$B13*IF('RELEVE DES FICHES SUIVEUSES'!LN13&lt;&gt;"x",'RELEVE DES FICHES SUIVEUSES'!LN13,0)/3</f>
        <v>0</v>
      </c>
      <c r="LO13" s="15">
        <f>$B13*IF('RELEVE DES FICHES SUIVEUSES'!LO13&lt;&gt;"x",'RELEVE DES FICHES SUIVEUSES'!LO13,0)/3</f>
        <v>0</v>
      </c>
      <c r="LP13" s="15">
        <f>$B13*IF('RELEVE DES FICHES SUIVEUSES'!LP13&lt;&gt;"x",'RELEVE DES FICHES SUIVEUSES'!LP13,0)/3</f>
        <v>0</v>
      </c>
      <c r="LQ13" s="15">
        <f>$B13*IF('RELEVE DES FICHES SUIVEUSES'!LQ13&lt;&gt;"x",'RELEVE DES FICHES SUIVEUSES'!LQ13,0)/3</f>
        <v>0</v>
      </c>
      <c r="LR13" s="15">
        <f>$B13*IF('RELEVE DES FICHES SUIVEUSES'!LR13&lt;&gt;"x",'RELEVE DES FICHES SUIVEUSES'!LR13,0)/3</f>
        <v>0</v>
      </c>
      <c r="LS13" s="15">
        <f>$B13*IF('RELEVE DES FICHES SUIVEUSES'!LS13&lt;&gt;"x",'RELEVE DES FICHES SUIVEUSES'!LS13,0)/3</f>
        <v>0</v>
      </c>
      <c r="LT13" s="15">
        <f>$B13*IF('RELEVE DES FICHES SUIVEUSES'!LT13&lt;&gt;"x",'RELEVE DES FICHES SUIVEUSES'!LT13,0)/3</f>
        <v>0</v>
      </c>
      <c r="LU13" s="15">
        <f>$B13*IF('RELEVE DES FICHES SUIVEUSES'!LU13&lt;&gt;"x",'RELEVE DES FICHES SUIVEUSES'!LU13,0)/3</f>
        <v>0</v>
      </c>
      <c r="LV13" s="15">
        <f>$B13*IF('RELEVE DES FICHES SUIVEUSES'!LV13&lt;&gt;"x",'RELEVE DES FICHES SUIVEUSES'!LV13,0)/3</f>
        <v>0</v>
      </c>
      <c r="LW13" s="15">
        <f>$B13*IF('RELEVE DES FICHES SUIVEUSES'!LW13&lt;&gt;"x",'RELEVE DES FICHES SUIVEUSES'!LW13,0)/3</f>
        <v>0</v>
      </c>
      <c r="LX13" s="15">
        <f>$B13*IF('RELEVE DES FICHES SUIVEUSES'!LX13&lt;&gt;"x",'RELEVE DES FICHES SUIVEUSES'!LX13,0)/3</f>
        <v>0</v>
      </c>
      <c r="LY13" s="15">
        <f>$B13*IF('RELEVE DES FICHES SUIVEUSES'!LY13&lt;&gt;"x",'RELEVE DES FICHES SUIVEUSES'!LY13,0)/3</f>
        <v>0</v>
      </c>
      <c r="LZ13" s="15">
        <f>$B13*IF('RELEVE DES FICHES SUIVEUSES'!LZ13&lt;&gt;"x",'RELEVE DES FICHES SUIVEUSES'!LZ13,0)/3</f>
        <v>0</v>
      </c>
      <c r="MA13" s="15">
        <f>$B13*IF('RELEVE DES FICHES SUIVEUSES'!MA13&lt;&gt;"x",'RELEVE DES FICHES SUIVEUSES'!MA13,0)/3</f>
        <v>0</v>
      </c>
      <c r="MB13" s="15">
        <f>$B13*IF('RELEVE DES FICHES SUIVEUSES'!MB13&lt;&gt;"x",'RELEVE DES FICHES SUIVEUSES'!MB13,0)/3</f>
        <v>0</v>
      </c>
      <c r="MC13" s="15">
        <f>$B13*IF('RELEVE DES FICHES SUIVEUSES'!MC13&lt;&gt;"x",'RELEVE DES FICHES SUIVEUSES'!MC13,0)/3</f>
        <v>0</v>
      </c>
      <c r="MD13" s="15">
        <f>$B13*IF('RELEVE DES FICHES SUIVEUSES'!MD13&lt;&gt;"x",'RELEVE DES FICHES SUIVEUSES'!MD13,0)/3</f>
        <v>0</v>
      </c>
      <c r="ME13" s="15">
        <f>$B13*IF('RELEVE DES FICHES SUIVEUSES'!ME13&lt;&gt;"x",'RELEVE DES FICHES SUIVEUSES'!ME13,0)/3</f>
        <v>0</v>
      </c>
      <c r="MF13" s="15">
        <f>$B13*IF('RELEVE DES FICHES SUIVEUSES'!MF13&lt;&gt;"x",'RELEVE DES FICHES SUIVEUSES'!MF13,0)/3</f>
        <v>0</v>
      </c>
      <c r="MG13" s="15">
        <f>$B13*IF('RELEVE DES FICHES SUIVEUSES'!MG13&lt;&gt;"x",'RELEVE DES FICHES SUIVEUSES'!MG13,0)/3</f>
        <v>0</v>
      </c>
      <c r="MH13" s="15">
        <f>$B13*IF('RELEVE DES FICHES SUIVEUSES'!MH13&lt;&gt;"x",'RELEVE DES FICHES SUIVEUSES'!MH13,0)/3</f>
        <v>0</v>
      </c>
      <c r="MI13" s="15">
        <f>$B13*IF('RELEVE DES FICHES SUIVEUSES'!MI13&lt;&gt;"x",'RELEVE DES FICHES SUIVEUSES'!MI13,0)/3</f>
        <v>0</v>
      </c>
      <c r="MJ13" s="15">
        <f>$B13*IF('RELEVE DES FICHES SUIVEUSES'!MJ13&lt;&gt;"x",'RELEVE DES FICHES SUIVEUSES'!MJ13,0)/3</f>
        <v>0</v>
      </c>
      <c r="MK13" s="15">
        <f>$B13*IF('RELEVE DES FICHES SUIVEUSES'!MK13&lt;&gt;"x",'RELEVE DES FICHES SUIVEUSES'!MK13,0)/3</f>
        <v>0</v>
      </c>
      <c r="ML13" s="15">
        <f>$B13*IF('RELEVE DES FICHES SUIVEUSES'!ML13&lt;&gt;"x",'RELEVE DES FICHES SUIVEUSES'!ML13,0)/3</f>
        <v>0</v>
      </c>
      <c r="MM13" s="15">
        <f>$B13*IF('RELEVE DES FICHES SUIVEUSES'!MM13&lt;&gt;"x",'RELEVE DES FICHES SUIVEUSES'!MM13,0)/3</f>
        <v>0</v>
      </c>
      <c r="MN13" s="15">
        <f>$B13*IF('RELEVE DES FICHES SUIVEUSES'!MN13&lt;&gt;"x",'RELEVE DES FICHES SUIVEUSES'!MN13,0)/3</f>
        <v>0</v>
      </c>
      <c r="MO13" s="15">
        <f>$B13*IF('RELEVE DES FICHES SUIVEUSES'!MO13&lt;&gt;"x",'RELEVE DES FICHES SUIVEUSES'!MO13,0)/3</f>
        <v>0</v>
      </c>
      <c r="MP13" s="15">
        <f>$B13*IF('RELEVE DES FICHES SUIVEUSES'!MP13&lt;&gt;"x",'RELEVE DES FICHES SUIVEUSES'!MP13,0)/3</f>
        <v>0</v>
      </c>
      <c r="MQ13" s="15">
        <f>$B13*IF('RELEVE DES FICHES SUIVEUSES'!MQ13&lt;&gt;"x",'RELEVE DES FICHES SUIVEUSES'!MQ13,0)/3</f>
        <v>0</v>
      </c>
      <c r="MR13" s="15">
        <f>$B13*IF('RELEVE DES FICHES SUIVEUSES'!MR13&lt;&gt;"x",'RELEVE DES FICHES SUIVEUSES'!MR13,0)/3</f>
        <v>0</v>
      </c>
      <c r="MS13" s="15">
        <f>$B13*IF('RELEVE DES FICHES SUIVEUSES'!MS13&lt;&gt;"x",'RELEVE DES FICHES SUIVEUSES'!MS13,0)/3</f>
        <v>0</v>
      </c>
      <c r="MT13" s="15">
        <f>$B13*IF('RELEVE DES FICHES SUIVEUSES'!MT13&lt;&gt;"x",'RELEVE DES FICHES SUIVEUSES'!MT13,0)/3</f>
        <v>0</v>
      </c>
      <c r="MU13" s="15">
        <f>$B13*IF('RELEVE DES FICHES SUIVEUSES'!MU13&lt;&gt;"x",'RELEVE DES FICHES SUIVEUSES'!MU13,0)/3</f>
        <v>0</v>
      </c>
      <c r="MV13" s="15">
        <f>$B13*IF('RELEVE DES FICHES SUIVEUSES'!MV13&lt;&gt;"x",'RELEVE DES FICHES SUIVEUSES'!MV13,0)/3</f>
        <v>0</v>
      </c>
      <c r="MW13" s="15">
        <f>$B13*IF('RELEVE DES FICHES SUIVEUSES'!MW13&lt;&gt;"x",'RELEVE DES FICHES SUIVEUSES'!MW13,0)/3</f>
        <v>0</v>
      </c>
      <c r="MX13" s="15">
        <f>$B13*IF('RELEVE DES FICHES SUIVEUSES'!MX13&lt;&gt;"x",'RELEVE DES FICHES SUIVEUSES'!MX13,0)/3</f>
        <v>0</v>
      </c>
      <c r="MY13" s="15">
        <f>$B13*IF('RELEVE DES FICHES SUIVEUSES'!MY13&lt;&gt;"x",'RELEVE DES FICHES SUIVEUSES'!MY13,0)/3</f>
        <v>0</v>
      </c>
      <c r="MZ13" s="15">
        <f>$B13*IF('RELEVE DES FICHES SUIVEUSES'!MZ13&lt;&gt;"x",'RELEVE DES FICHES SUIVEUSES'!MZ13,0)/3</f>
        <v>0</v>
      </c>
      <c r="NA13" s="15">
        <f>$B13*IF('RELEVE DES FICHES SUIVEUSES'!NA13&lt;&gt;"x",'RELEVE DES FICHES SUIVEUSES'!NA13,0)/3</f>
        <v>0</v>
      </c>
      <c r="NB13" s="15">
        <f>$B13*IF('RELEVE DES FICHES SUIVEUSES'!NB13&lt;&gt;"x",'RELEVE DES FICHES SUIVEUSES'!NB13,0)/3</f>
        <v>0</v>
      </c>
      <c r="NC13" s="15">
        <f>$B13*IF('RELEVE DES FICHES SUIVEUSES'!NC13&lt;&gt;"x",'RELEVE DES FICHES SUIVEUSES'!NC13,0)/3</f>
        <v>0</v>
      </c>
      <c r="ND13" s="15">
        <f>$B13*IF('RELEVE DES FICHES SUIVEUSES'!ND13&lt;&gt;"x",'RELEVE DES FICHES SUIVEUSES'!ND13,0)/3</f>
        <v>0</v>
      </c>
      <c r="NE13" s="15">
        <f>$B13*IF('RELEVE DES FICHES SUIVEUSES'!NE13&lt;&gt;"x",'RELEVE DES FICHES SUIVEUSES'!NE13,0)/3</f>
        <v>0</v>
      </c>
      <c r="NF13" s="15">
        <f>$B13*IF('RELEVE DES FICHES SUIVEUSES'!NF13&lt;&gt;"x",'RELEVE DES FICHES SUIVEUSES'!NF13,0)/3</f>
        <v>0</v>
      </c>
      <c r="NG13" s="15">
        <f>$B13*IF('RELEVE DES FICHES SUIVEUSES'!NG13&lt;&gt;"x",'RELEVE DES FICHES SUIVEUSES'!NG13,0)/3</f>
        <v>0</v>
      </c>
      <c r="NH13" s="15">
        <f>$B13*IF('RELEVE DES FICHES SUIVEUSES'!NH13&lt;&gt;"x",'RELEVE DES FICHES SUIVEUSES'!NH13,0)/3</f>
        <v>0</v>
      </c>
      <c r="NI13" s="15">
        <f>$B13*IF('RELEVE DES FICHES SUIVEUSES'!NI13&lt;&gt;"x",'RELEVE DES FICHES SUIVEUSES'!NI13,0)/3</f>
        <v>0</v>
      </c>
      <c r="NJ13" s="15">
        <f>$B13*IF('RELEVE DES FICHES SUIVEUSES'!NJ13&lt;&gt;"x",'RELEVE DES FICHES SUIVEUSES'!NJ13,0)/3</f>
        <v>0</v>
      </c>
      <c r="NK13" s="15">
        <f>$B13*IF('RELEVE DES FICHES SUIVEUSES'!NK13&lt;&gt;"x",'RELEVE DES FICHES SUIVEUSES'!NK13,0)/3</f>
        <v>0</v>
      </c>
      <c r="NL13" s="15">
        <f>$B13*IF('RELEVE DES FICHES SUIVEUSES'!NL13&lt;&gt;"x",'RELEVE DES FICHES SUIVEUSES'!NL13,0)/3</f>
        <v>0</v>
      </c>
      <c r="NM13" s="15">
        <f>$B13*IF('RELEVE DES FICHES SUIVEUSES'!NM13&lt;&gt;"x",'RELEVE DES FICHES SUIVEUSES'!NM13,0)/3</f>
        <v>0</v>
      </c>
      <c r="NN13" s="15">
        <f>$B13*IF('RELEVE DES FICHES SUIVEUSES'!NN13&lt;&gt;"x",'RELEVE DES FICHES SUIVEUSES'!NN13,0)/3</f>
        <v>0</v>
      </c>
      <c r="NO13" s="15">
        <f>$B13*IF('RELEVE DES FICHES SUIVEUSES'!NO13&lt;&gt;"x",'RELEVE DES FICHES SUIVEUSES'!NO13,0)/3</f>
        <v>0</v>
      </c>
      <c r="NP13" s="15">
        <f>$B13*IF('RELEVE DES FICHES SUIVEUSES'!NP13&lt;&gt;"x",'RELEVE DES FICHES SUIVEUSES'!NP13,0)/3</f>
        <v>0</v>
      </c>
      <c r="NQ13" s="15">
        <f>$B13*IF('RELEVE DES FICHES SUIVEUSES'!NQ13&lt;&gt;"x",'RELEVE DES FICHES SUIVEUSES'!NQ13,0)/3</f>
        <v>0</v>
      </c>
      <c r="NR13" s="15">
        <f>$B13*IF('RELEVE DES FICHES SUIVEUSES'!NR13&lt;&gt;"x",'RELEVE DES FICHES SUIVEUSES'!NR13,0)/3</f>
        <v>0</v>
      </c>
      <c r="NS13" s="15">
        <f>$B13*IF('RELEVE DES FICHES SUIVEUSES'!NS13&lt;&gt;"x",'RELEVE DES FICHES SUIVEUSES'!NS13,0)/3</f>
        <v>0</v>
      </c>
      <c r="NT13" s="15">
        <f>$B13*IF('RELEVE DES FICHES SUIVEUSES'!NT13&lt;&gt;"x",'RELEVE DES FICHES SUIVEUSES'!NT13,0)/3</f>
        <v>0</v>
      </c>
      <c r="NU13" s="15">
        <f>$B13*IF('RELEVE DES FICHES SUIVEUSES'!NU13&lt;&gt;"x",'RELEVE DES FICHES SUIVEUSES'!NU13,0)/3</f>
        <v>0</v>
      </c>
      <c r="NV13" s="15">
        <f>$B13*IF('RELEVE DES FICHES SUIVEUSES'!NV13&lt;&gt;"x",'RELEVE DES FICHES SUIVEUSES'!NV13,0)/3</f>
        <v>0</v>
      </c>
      <c r="NW13" s="15">
        <f>$B13*IF('RELEVE DES FICHES SUIVEUSES'!NW13&lt;&gt;"x",'RELEVE DES FICHES SUIVEUSES'!NW13,0)/3</f>
        <v>0</v>
      </c>
      <c r="NX13" s="15">
        <f>$B13*IF('RELEVE DES FICHES SUIVEUSES'!NX13&lt;&gt;"x",'RELEVE DES FICHES SUIVEUSES'!NX13,0)/3</f>
        <v>0</v>
      </c>
      <c r="NY13" s="15">
        <f>$B13*IF('RELEVE DES FICHES SUIVEUSES'!NY13&lt;&gt;"x",'RELEVE DES FICHES SUIVEUSES'!NY13,0)/3</f>
        <v>0</v>
      </c>
      <c r="NZ13" s="15">
        <f>$B13*IF('RELEVE DES FICHES SUIVEUSES'!NZ13&lt;&gt;"x",'RELEVE DES FICHES SUIVEUSES'!NZ13,0)/3</f>
        <v>0</v>
      </c>
      <c r="OA13" s="15">
        <f>$B13*IF('RELEVE DES FICHES SUIVEUSES'!OA13&lt;&gt;"x",'RELEVE DES FICHES SUIVEUSES'!OA13,0)/3</f>
        <v>0</v>
      </c>
      <c r="OB13" s="15">
        <f>$B13*IF('RELEVE DES FICHES SUIVEUSES'!OB13&lt;&gt;"x",'RELEVE DES FICHES SUIVEUSES'!OB13,0)/3</f>
        <v>0</v>
      </c>
      <c r="OC13" s="15">
        <f>$B13*IF('RELEVE DES FICHES SUIVEUSES'!OC13&lt;&gt;"x",'RELEVE DES FICHES SUIVEUSES'!OC13,0)/3</f>
        <v>0</v>
      </c>
      <c r="OD13" s="15">
        <f>$B13*IF('RELEVE DES FICHES SUIVEUSES'!OD13&lt;&gt;"x",'RELEVE DES FICHES SUIVEUSES'!OD13,0)/3</f>
        <v>0</v>
      </c>
      <c r="OE13" s="15">
        <f>$B13*IF('RELEVE DES FICHES SUIVEUSES'!OE13&lt;&gt;"x",'RELEVE DES FICHES SUIVEUSES'!OE13,0)/3</f>
        <v>0</v>
      </c>
      <c r="OF13" s="15">
        <f>$B13*IF('RELEVE DES FICHES SUIVEUSES'!OF13&lt;&gt;"x",'RELEVE DES FICHES SUIVEUSES'!OF13,0)/3</f>
        <v>0</v>
      </c>
      <c r="OG13" s="15">
        <f>$B13*IF('RELEVE DES FICHES SUIVEUSES'!OG13&lt;&gt;"x",'RELEVE DES FICHES SUIVEUSES'!OG13,0)/3</f>
        <v>0</v>
      </c>
      <c r="OH13" s="15">
        <f>$B13*IF('RELEVE DES FICHES SUIVEUSES'!OH13&lt;&gt;"x",'RELEVE DES FICHES SUIVEUSES'!OH13,0)/3</f>
        <v>0</v>
      </c>
      <c r="OI13" s="15">
        <f>$B13*IF('RELEVE DES FICHES SUIVEUSES'!OI13&lt;&gt;"x",'RELEVE DES FICHES SUIVEUSES'!OI13,0)/3</f>
        <v>0</v>
      </c>
      <c r="OJ13" s="15">
        <f>$B13*IF('RELEVE DES FICHES SUIVEUSES'!OJ13&lt;&gt;"x",'RELEVE DES FICHES SUIVEUSES'!OJ13,0)/3</f>
        <v>0</v>
      </c>
      <c r="OK13" s="15">
        <f>$B13*IF('RELEVE DES FICHES SUIVEUSES'!OK13&lt;&gt;"x",'RELEVE DES FICHES SUIVEUSES'!OK13,0)/3</f>
        <v>0</v>
      </c>
      <c r="OL13" s="15">
        <f>$B13*IF('RELEVE DES FICHES SUIVEUSES'!OL13&lt;&gt;"x",'RELEVE DES FICHES SUIVEUSES'!OL13,0)/3</f>
        <v>0</v>
      </c>
      <c r="OM13" s="15">
        <f>$B13*IF('RELEVE DES FICHES SUIVEUSES'!OM13&lt;&gt;"x",'RELEVE DES FICHES SUIVEUSES'!OM13,0)/3</f>
        <v>0</v>
      </c>
      <c r="ON13" s="15">
        <f>$B13*IF('RELEVE DES FICHES SUIVEUSES'!ON13&lt;&gt;"x",'RELEVE DES FICHES SUIVEUSES'!ON13,0)/3</f>
        <v>0</v>
      </c>
      <c r="OO13" s="15">
        <f>$B13*IF('RELEVE DES FICHES SUIVEUSES'!OO13&lt;&gt;"x",'RELEVE DES FICHES SUIVEUSES'!OO13,0)/3</f>
        <v>0</v>
      </c>
      <c r="OP13" s="15">
        <f>$B13*IF('RELEVE DES FICHES SUIVEUSES'!OP13&lt;&gt;"x",'RELEVE DES FICHES SUIVEUSES'!OP13,0)/3</f>
        <v>0</v>
      </c>
      <c r="OQ13" s="15">
        <f>$B13*IF('RELEVE DES FICHES SUIVEUSES'!OQ13&lt;&gt;"x",'RELEVE DES FICHES SUIVEUSES'!OQ13,0)/3</f>
        <v>0</v>
      </c>
      <c r="OR13" s="15">
        <f>$B13*IF('RELEVE DES FICHES SUIVEUSES'!OR13&lt;&gt;"x",'RELEVE DES FICHES SUIVEUSES'!OR13,0)/3</f>
        <v>0</v>
      </c>
      <c r="OS13" s="15">
        <f>$B13*IF('RELEVE DES FICHES SUIVEUSES'!OS13&lt;&gt;"x",'RELEVE DES FICHES SUIVEUSES'!OS13,0)/3</f>
        <v>0</v>
      </c>
      <c r="OT13" s="15">
        <f>$B13*IF('RELEVE DES FICHES SUIVEUSES'!OT13&lt;&gt;"x",'RELEVE DES FICHES SUIVEUSES'!OT13,0)/3</f>
        <v>0</v>
      </c>
      <c r="OU13" s="15">
        <f>$B13*IF('RELEVE DES FICHES SUIVEUSES'!OU13&lt;&gt;"x",'RELEVE DES FICHES SUIVEUSES'!OU13,0)/3</f>
        <v>0</v>
      </c>
      <c r="OV13" s="15">
        <f>$B13*IF('RELEVE DES FICHES SUIVEUSES'!OV13&lt;&gt;"x",'RELEVE DES FICHES SUIVEUSES'!OV13,0)/3</f>
        <v>0</v>
      </c>
      <c r="OW13" s="15">
        <f>$B13*IF('RELEVE DES FICHES SUIVEUSES'!OW13&lt;&gt;"x",'RELEVE DES FICHES SUIVEUSES'!OW13,0)/3</f>
        <v>0</v>
      </c>
      <c r="OX13" s="15">
        <f>$B13*IF('RELEVE DES FICHES SUIVEUSES'!OX13&lt;&gt;"x",'RELEVE DES FICHES SUIVEUSES'!OX13,0)/3</f>
        <v>0</v>
      </c>
      <c r="OY13" s="15">
        <f>$B13*IF('RELEVE DES FICHES SUIVEUSES'!OY13&lt;&gt;"x",'RELEVE DES FICHES SUIVEUSES'!OY13,0)/3</f>
        <v>0</v>
      </c>
      <c r="OZ13" s="15">
        <f>$B13*IF('RELEVE DES FICHES SUIVEUSES'!OZ13&lt;&gt;"x",'RELEVE DES FICHES SUIVEUSES'!OZ13,0)/3</f>
        <v>0</v>
      </c>
      <c r="PA13" s="15">
        <f>$B13*IF('RELEVE DES FICHES SUIVEUSES'!PA13&lt;&gt;"x",'RELEVE DES FICHES SUIVEUSES'!PA13,0)/3</f>
        <v>0</v>
      </c>
      <c r="PB13" s="15">
        <f>$B13*IF('RELEVE DES FICHES SUIVEUSES'!PB13&lt;&gt;"x",'RELEVE DES FICHES SUIVEUSES'!PB13,0)/3</f>
        <v>0</v>
      </c>
      <c r="PC13" s="15">
        <f>$B13*IF('RELEVE DES FICHES SUIVEUSES'!PC13&lt;&gt;"x",'RELEVE DES FICHES SUIVEUSES'!PC13,0)/3</f>
        <v>0</v>
      </c>
      <c r="PD13" s="15">
        <f>$B13*IF('RELEVE DES FICHES SUIVEUSES'!PD13&lt;&gt;"x",'RELEVE DES FICHES SUIVEUSES'!PD13,0)/3</f>
        <v>0</v>
      </c>
      <c r="PE13" s="15">
        <f>$B13*IF('RELEVE DES FICHES SUIVEUSES'!PE13&lt;&gt;"x",'RELEVE DES FICHES SUIVEUSES'!PE13,0)/3</f>
        <v>0</v>
      </c>
      <c r="PF13" s="15">
        <f>$B13*IF('RELEVE DES FICHES SUIVEUSES'!PF13&lt;&gt;"x",'RELEVE DES FICHES SUIVEUSES'!PF13,0)/3</f>
        <v>0</v>
      </c>
      <c r="PG13" s="15">
        <f>$B13*IF('RELEVE DES FICHES SUIVEUSES'!PG13&lt;&gt;"x",'RELEVE DES FICHES SUIVEUSES'!PG13,0)/3</f>
        <v>0</v>
      </c>
      <c r="PH13" s="15">
        <f>$B13*IF('RELEVE DES FICHES SUIVEUSES'!PH13&lt;&gt;"x",'RELEVE DES FICHES SUIVEUSES'!PH13,0)/3</f>
        <v>0</v>
      </c>
      <c r="PI13" s="15">
        <f>$B13*IF('RELEVE DES FICHES SUIVEUSES'!PI13&lt;&gt;"x",'RELEVE DES FICHES SUIVEUSES'!PI13,0)/3</f>
        <v>0</v>
      </c>
      <c r="PJ13" s="15">
        <f>$B13*IF('RELEVE DES FICHES SUIVEUSES'!PJ13&lt;&gt;"x",'RELEVE DES FICHES SUIVEUSES'!PJ13,0)/3</f>
        <v>0</v>
      </c>
      <c r="PK13" s="15">
        <f>$B13*IF('RELEVE DES FICHES SUIVEUSES'!PK13&lt;&gt;"x",'RELEVE DES FICHES SUIVEUSES'!PK13,0)/3</f>
        <v>0</v>
      </c>
      <c r="PL13" s="15">
        <f>$B13*IF('RELEVE DES FICHES SUIVEUSES'!PL13&lt;&gt;"x",'RELEVE DES FICHES SUIVEUSES'!PL13,0)/3</f>
        <v>0</v>
      </c>
      <c r="PM13" s="15">
        <f>$B13*IF('RELEVE DES FICHES SUIVEUSES'!PM13&lt;&gt;"x",'RELEVE DES FICHES SUIVEUSES'!PM13,0)/3</f>
        <v>0</v>
      </c>
      <c r="PN13" s="15">
        <f>$B13*IF('RELEVE DES FICHES SUIVEUSES'!PN13&lt;&gt;"x",'RELEVE DES FICHES SUIVEUSES'!PN13,0)/3</f>
        <v>0</v>
      </c>
      <c r="PO13" s="15">
        <f>$B13*IF('RELEVE DES FICHES SUIVEUSES'!PO13&lt;&gt;"x",'RELEVE DES FICHES SUIVEUSES'!PO13,0)/3</f>
        <v>0</v>
      </c>
      <c r="PP13" s="15">
        <f>$B13*IF('RELEVE DES FICHES SUIVEUSES'!PP13&lt;&gt;"x",'RELEVE DES FICHES SUIVEUSES'!PP13,0)/3</f>
        <v>0</v>
      </c>
      <c r="PQ13" s="15">
        <f>$B13*IF('RELEVE DES FICHES SUIVEUSES'!PQ13&lt;&gt;"x",'RELEVE DES FICHES SUIVEUSES'!PQ13,0)/3</f>
        <v>0</v>
      </c>
      <c r="PR13" s="15">
        <f>$B13*IF('RELEVE DES FICHES SUIVEUSES'!PR13&lt;&gt;"x",'RELEVE DES FICHES SUIVEUSES'!PR13,0)/3</f>
        <v>0</v>
      </c>
      <c r="PS13" s="15">
        <f>$B13*IF('RELEVE DES FICHES SUIVEUSES'!PS13&lt;&gt;"x",'RELEVE DES FICHES SUIVEUSES'!PS13,0)/3</f>
        <v>0</v>
      </c>
      <c r="PT13" s="15">
        <f>$B13*IF('RELEVE DES FICHES SUIVEUSES'!PT13&lt;&gt;"x",'RELEVE DES FICHES SUIVEUSES'!PT13,0)/3</f>
        <v>0</v>
      </c>
      <c r="PU13" s="15">
        <f>$B13*IF('RELEVE DES FICHES SUIVEUSES'!PU13&lt;&gt;"x",'RELEVE DES FICHES SUIVEUSES'!PU13,0)/3</f>
        <v>0</v>
      </c>
      <c r="PV13" s="15">
        <f>$B13*IF('RELEVE DES FICHES SUIVEUSES'!PV13&lt;&gt;"x",'RELEVE DES FICHES SUIVEUSES'!PV13,0)/3</f>
        <v>0</v>
      </c>
      <c r="PW13" s="15">
        <f>$B13*IF('RELEVE DES FICHES SUIVEUSES'!PW13&lt;&gt;"x",'RELEVE DES FICHES SUIVEUSES'!PW13,0)/3</f>
        <v>0</v>
      </c>
      <c r="PX13" s="15">
        <f>$B13*IF('RELEVE DES FICHES SUIVEUSES'!PX13&lt;&gt;"x",'RELEVE DES FICHES SUIVEUSES'!PX13,0)/3</f>
        <v>0</v>
      </c>
      <c r="PY13" s="15">
        <f>$B13*IF('RELEVE DES FICHES SUIVEUSES'!PY13&lt;&gt;"x",'RELEVE DES FICHES SUIVEUSES'!PY13,0)/3</f>
        <v>0</v>
      </c>
      <c r="PZ13" s="15">
        <f>$B13*IF('RELEVE DES FICHES SUIVEUSES'!PZ13&lt;&gt;"x",'RELEVE DES FICHES SUIVEUSES'!PZ13,0)/3</f>
        <v>0</v>
      </c>
      <c r="QA13" s="15">
        <f>$B13*IF('RELEVE DES FICHES SUIVEUSES'!QA13&lt;&gt;"x",'RELEVE DES FICHES SUIVEUSES'!QA13,0)/3</f>
        <v>0</v>
      </c>
      <c r="QB13" s="15">
        <f>$B13*IF('RELEVE DES FICHES SUIVEUSES'!QB13&lt;&gt;"x",'RELEVE DES FICHES SUIVEUSES'!QB13,0)/3</f>
        <v>0</v>
      </c>
      <c r="QC13" s="15">
        <f>$B13*IF('RELEVE DES FICHES SUIVEUSES'!QC13&lt;&gt;"x",'RELEVE DES FICHES SUIVEUSES'!QC13,0)/3</f>
        <v>0</v>
      </c>
      <c r="QD13" s="15">
        <f>$B13*IF('RELEVE DES FICHES SUIVEUSES'!QD13&lt;&gt;"x",'RELEVE DES FICHES SUIVEUSES'!QD13,0)/3</f>
        <v>0</v>
      </c>
      <c r="QE13" s="15">
        <f>$B13*IF('RELEVE DES FICHES SUIVEUSES'!QE13&lt;&gt;"x",'RELEVE DES FICHES SUIVEUSES'!QE13,0)/3</f>
        <v>0</v>
      </c>
      <c r="QF13" s="15">
        <f>$B13*IF('RELEVE DES FICHES SUIVEUSES'!QF13&lt;&gt;"x",'RELEVE DES FICHES SUIVEUSES'!QF13,0)/3</f>
        <v>0</v>
      </c>
      <c r="QG13" s="15">
        <f>$B13*IF('RELEVE DES FICHES SUIVEUSES'!QG13&lt;&gt;"x",'RELEVE DES FICHES SUIVEUSES'!QG13,0)/3</f>
        <v>0</v>
      </c>
      <c r="QH13" s="15">
        <f>$B13*IF('RELEVE DES FICHES SUIVEUSES'!QH13&lt;&gt;"x",'RELEVE DES FICHES SUIVEUSES'!QH13,0)/3</f>
        <v>0</v>
      </c>
      <c r="QI13" s="15">
        <f>$B13*IF('RELEVE DES FICHES SUIVEUSES'!QI13&lt;&gt;"x",'RELEVE DES FICHES SUIVEUSES'!QI13,0)/3</f>
        <v>0</v>
      </c>
      <c r="QJ13" s="15">
        <f>$B13*IF('RELEVE DES FICHES SUIVEUSES'!QJ13&lt;&gt;"x",'RELEVE DES FICHES SUIVEUSES'!QJ13,0)/3</f>
        <v>0</v>
      </c>
      <c r="QK13" s="15">
        <f>$B13*IF('RELEVE DES FICHES SUIVEUSES'!QK13&lt;&gt;"x",'RELEVE DES FICHES SUIVEUSES'!QK13,0)/3</f>
        <v>0</v>
      </c>
      <c r="QL13" s="15">
        <f>$B13*IF('RELEVE DES FICHES SUIVEUSES'!QL13&lt;&gt;"x",'RELEVE DES FICHES SUIVEUSES'!QL13,0)/3</f>
        <v>0</v>
      </c>
      <c r="QM13" s="15">
        <f>$B13*IF('RELEVE DES FICHES SUIVEUSES'!QM13&lt;&gt;"x",'RELEVE DES FICHES SUIVEUSES'!QM13,0)/3</f>
        <v>0</v>
      </c>
      <c r="QN13" s="15">
        <f>$B13*IF('RELEVE DES FICHES SUIVEUSES'!QN13&lt;&gt;"x",'RELEVE DES FICHES SUIVEUSES'!QN13,0)/3</f>
        <v>0</v>
      </c>
      <c r="QO13" s="15">
        <f>$B13*IF('RELEVE DES FICHES SUIVEUSES'!QO13&lt;&gt;"x",'RELEVE DES FICHES SUIVEUSES'!QO13,0)/3</f>
        <v>0</v>
      </c>
      <c r="QP13" s="15">
        <f>$B13*IF('RELEVE DES FICHES SUIVEUSES'!QP13&lt;&gt;"x",'RELEVE DES FICHES SUIVEUSES'!QP13,0)/3</f>
        <v>0</v>
      </c>
      <c r="QQ13" s="15">
        <f>$B13*IF('RELEVE DES FICHES SUIVEUSES'!QQ13&lt;&gt;"x",'RELEVE DES FICHES SUIVEUSES'!QQ13,0)/3</f>
        <v>0</v>
      </c>
      <c r="QR13" s="15">
        <f>$B13*IF('RELEVE DES FICHES SUIVEUSES'!QR13&lt;&gt;"x",'RELEVE DES FICHES SUIVEUSES'!QR13,0)/3</f>
        <v>0</v>
      </c>
      <c r="QS13" s="15">
        <f>$B13*IF('RELEVE DES FICHES SUIVEUSES'!QS13&lt;&gt;"x",'RELEVE DES FICHES SUIVEUSES'!QS13,0)/3</f>
        <v>0</v>
      </c>
      <c r="QT13" s="15">
        <f>$B13*IF('RELEVE DES FICHES SUIVEUSES'!QT13&lt;&gt;"x",'RELEVE DES FICHES SUIVEUSES'!QT13,0)/3</f>
        <v>0</v>
      </c>
      <c r="QU13" s="15">
        <f>$B13*IF('RELEVE DES FICHES SUIVEUSES'!QU13&lt;&gt;"x",'RELEVE DES FICHES SUIVEUSES'!QU13,0)/3</f>
        <v>0</v>
      </c>
      <c r="QV13" s="15">
        <f>$B13*IF('RELEVE DES FICHES SUIVEUSES'!QV13&lt;&gt;"x",'RELEVE DES FICHES SUIVEUSES'!QV13,0)/3</f>
        <v>0</v>
      </c>
      <c r="QW13" s="15">
        <f>$B13*IF('RELEVE DES FICHES SUIVEUSES'!QW13&lt;&gt;"x",'RELEVE DES FICHES SUIVEUSES'!QW13,0)/3</f>
        <v>0</v>
      </c>
      <c r="QX13" s="15">
        <f>$B13*IF('RELEVE DES FICHES SUIVEUSES'!QX13&lt;&gt;"x",'RELEVE DES FICHES SUIVEUSES'!QX13,0)/3</f>
        <v>0</v>
      </c>
      <c r="QY13" s="15">
        <f>$B13*IF('RELEVE DES FICHES SUIVEUSES'!QY13&lt;&gt;"x",'RELEVE DES FICHES SUIVEUSES'!QY13,0)/3</f>
        <v>0</v>
      </c>
      <c r="QZ13" s="15">
        <f>$B13*IF('RELEVE DES FICHES SUIVEUSES'!QZ13&lt;&gt;"x",'RELEVE DES FICHES SUIVEUSES'!QZ13,0)/3</f>
        <v>0</v>
      </c>
      <c r="RA13" s="15">
        <f>$B13*IF('RELEVE DES FICHES SUIVEUSES'!RA13&lt;&gt;"x",'RELEVE DES FICHES SUIVEUSES'!RA13,0)/3</f>
        <v>0</v>
      </c>
      <c r="RB13" s="15">
        <f>$B13*IF('RELEVE DES FICHES SUIVEUSES'!RB13&lt;&gt;"x",'RELEVE DES FICHES SUIVEUSES'!RB13,0)/3</f>
        <v>0</v>
      </c>
      <c r="RC13" s="15">
        <f>$B13*IF('RELEVE DES FICHES SUIVEUSES'!RC13&lt;&gt;"x",'RELEVE DES FICHES SUIVEUSES'!RC13,0)/3</f>
        <v>0</v>
      </c>
      <c r="RD13" s="15">
        <f>$B13*IF('RELEVE DES FICHES SUIVEUSES'!RD13&lt;&gt;"x",'RELEVE DES FICHES SUIVEUSES'!RD13,0)/3</f>
        <v>0</v>
      </c>
      <c r="RE13" s="15">
        <f>$B13*IF('RELEVE DES FICHES SUIVEUSES'!RE13&lt;&gt;"x",'RELEVE DES FICHES SUIVEUSES'!RE13,0)/3</f>
        <v>0</v>
      </c>
      <c r="RF13" s="15">
        <f>$B13*IF('RELEVE DES FICHES SUIVEUSES'!RF13&lt;&gt;"x",'RELEVE DES FICHES SUIVEUSES'!RF13,0)/3</f>
        <v>0</v>
      </c>
      <c r="RG13" s="15">
        <f>$B13*IF('RELEVE DES FICHES SUIVEUSES'!RG13&lt;&gt;"x",'RELEVE DES FICHES SUIVEUSES'!RG13,0)/3</f>
        <v>0</v>
      </c>
      <c r="RH13" s="15">
        <f>$B13*IF('RELEVE DES FICHES SUIVEUSES'!RH13&lt;&gt;"x",'RELEVE DES FICHES SUIVEUSES'!RH13,0)/3</f>
        <v>0</v>
      </c>
      <c r="RI13" s="15">
        <f>$B13*IF('RELEVE DES FICHES SUIVEUSES'!RI13&lt;&gt;"x",'RELEVE DES FICHES SUIVEUSES'!RI13,0)/3</f>
        <v>0</v>
      </c>
      <c r="RJ13" s="15">
        <f>$B13*IF('RELEVE DES FICHES SUIVEUSES'!RJ13&lt;&gt;"x",'RELEVE DES FICHES SUIVEUSES'!RJ13,0)/3</f>
        <v>0</v>
      </c>
      <c r="RK13" s="15">
        <f>$B13*IF('RELEVE DES FICHES SUIVEUSES'!RK13&lt;&gt;"x",'RELEVE DES FICHES SUIVEUSES'!RK13,0)/3</f>
        <v>0</v>
      </c>
      <c r="RL13" s="15">
        <f>$B13*IF('RELEVE DES FICHES SUIVEUSES'!RL13&lt;&gt;"x",'RELEVE DES FICHES SUIVEUSES'!RL13,0)/3</f>
        <v>0</v>
      </c>
      <c r="RM13" s="15">
        <f>$B13*IF('RELEVE DES FICHES SUIVEUSES'!RM13&lt;&gt;"x",'RELEVE DES FICHES SUIVEUSES'!RM13,0)/3</f>
        <v>0</v>
      </c>
      <c r="RN13" s="15">
        <f>$B13*IF('RELEVE DES FICHES SUIVEUSES'!RN13&lt;&gt;"x",'RELEVE DES FICHES SUIVEUSES'!RN13,0)/3</f>
        <v>0</v>
      </c>
      <c r="RO13" s="15">
        <f>$B13*IF('RELEVE DES FICHES SUIVEUSES'!RO13&lt;&gt;"x",'RELEVE DES FICHES SUIVEUSES'!RO13,0)/3</f>
        <v>0</v>
      </c>
      <c r="RP13" s="15">
        <f>$B13*IF('RELEVE DES FICHES SUIVEUSES'!RP13&lt;&gt;"x",'RELEVE DES FICHES SUIVEUSES'!RP13,0)/3</f>
        <v>0</v>
      </c>
      <c r="RQ13" s="15">
        <f>$B13*IF('RELEVE DES FICHES SUIVEUSES'!RQ13&lt;&gt;"x",'RELEVE DES FICHES SUIVEUSES'!RQ13,0)/3</f>
        <v>0</v>
      </c>
      <c r="RR13" s="15">
        <f>$B13*IF('RELEVE DES FICHES SUIVEUSES'!RR13&lt;&gt;"x",'RELEVE DES FICHES SUIVEUSES'!RR13,0)/3</f>
        <v>0</v>
      </c>
      <c r="RS13" s="15">
        <f>$B13*IF('RELEVE DES FICHES SUIVEUSES'!RS13&lt;&gt;"x",'RELEVE DES FICHES SUIVEUSES'!RS13,0)/3</f>
        <v>0</v>
      </c>
      <c r="RT13" s="15">
        <f>$B13*IF('RELEVE DES FICHES SUIVEUSES'!RT13&lt;&gt;"x",'RELEVE DES FICHES SUIVEUSES'!RT13,0)/3</f>
        <v>0</v>
      </c>
      <c r="RU13" s="15">
        <f>$B13*IF('RELEVE DES FICHES SUIVEUSES'!RU13&lt;&gt;"x",'RELEVE DES FICHES SUIVEUSES'!RU13,0)/3</f>
        <v>0</v>
      </c>
      <c r="RV13" s="15">
        <f>$B13*IF('RELEVE DES FICHES SUIVEUSES'!RV13&lt;&gt;"x",'RELEVE DES FICHES SUIVEUSES'!RV13,0)/3</f>
        <v>0</v>
      </c>
      <c r="RW13" s="15">
        <f>$B13*IF('RELEVE DES FICHES SUIVEUSES'!RW13&lt;&gt;"x",'RELEVE DES FICHES SUIVEUSES'!RW13,0)/3</f>
        <v>0</v>
      </c>
      <c r="RX13" s="15">
        <f>$B13*IF('RELEVE DES FICHES SUIVEUSES'!RX13&lt;&gt;"x",'RELEVE DES FICHES SUIVEUSES'!RX13,0)/3</f>
        <v>0</v>
      </c>
      <c r="RY13" s="15">
        <f>$B13*IF('RELEVE DES FICHES SUIVEUSES'!RY13&lt;&gt;"x",'RELEVE DES FICHES SUIVEUSES'!RY13,0)/3</f>
        <v>0</v>
      </c>
      <c r="RZ13" s="15">
        <f>$B13*IF('RELEVE DES FICHES SUIVEUSES'!RZ13&lt;&gt;"x",'RELEVE DES FICHES SUIVEUSES'!RZ13,0)/3</f>
        <v>0</v>
      </c>
      <c r="SA13" s="15">
        <f>$B13*IF('RELEVE DES FICHES SUIVEUSES'!SA13&lt;&gt;"x",'RELEVE DES FICHES SUIVEUSES'!SA13,0)/3</f>
        <v>0</v>
      </c>
      <c r="SB13" s="15">
        <f>$B13*IF('RELEVE DES FICHES SUIVEUSES'!SB13&lt;&gt;"x",'RELEVE DES FICHES SUIVEUSES'!SB13,0)/3</f>
        <v>0</v>
      </c>
      <c r="SC13" s="15">
        <f>$B13*IF('RELEVE DES FICHES SUIVEUSES'!SC13&lt;&gt;"x",'RELEVE DES FICHES SUIVEUSES'!SC13,0)/3</f>
        <v>0</v>
      </c>
      <c r="SD13" s="15">
        <f>$B13*IF('RELEVE DES FICHES SUIVEUSES'!SD13&lt;&gt;"x",'RELEVE DES FICHES SUIVEUSES'!SD13,0)/3</f>
        <v>0</v>
      </c>
      <c r="SE13" s="15">
        <f>$B13*IF('RELEVE DES FICHES SUIVEUSES'!SE13&lt;&gt;"x",'RELEVE DES FICHES SUIVEUSES'!SE13,0)/3</f>
        <v>0</v>
      </c>
      <c r="SF13" s="15">
        <f>$B13*IF('RELEVE DES FICHES SUIVEUSES'!SF13&lt;&gt;"x",'RELEVE DES FICHES SUIVEUSES'!SF13,0)/3</f>
        <v>0</v>
      </c>
      <c r="SG13" s="15">
        <f>$B13*IF('RELEVE DES FICHES SUIVEUSES'!SG13&lt;&gt;"x",'RELEVE DES FICHES SUIVEUSES'!SG13,0)/3</f>
        <v>0</v>
      </c>
      <c r="SH13" s="15">
        <f>$B13*IF('RELEVE DES FICHES SUIVEUSES'!SH13&lt;&gt;"x",'RELEVE DES FICHES SUIVEUSES'!SH13,0)/3</f>
        <v>0</v>
      </c>
      <c r="SI13" s="15">
        <f>$B13*IF('RELEVE DES FICHES SUIVEUSES'!SI13&lt;&gt;"x",'RELEVE DES FICHES SUIVEUSES'!SI13,0)/3</f>
        <v>0</v>
      </c>
      <c r="SJ13" s="15">
        <f>$B13*IF('RELEVE DES FICHES SUIVEUSES'!SJ13&lt;&gt;"x",'RELEVE DES FICHES SUIVEUSES'!SJ13,0)/3</f>
        <v>0</v>
      </c>
      <c r="SK13" s="15">
        <f>$B13*IF('RELEVE DES FICHES SUIVEUSES'!SK13&lt;&gt;"x",'RELEVE DES FICHES SUIVEUSES'!SK13,0)/3</f>
        <v>0</v>
      </c>
      <c r="SL13" s="15">
        <f>$B13*IF('RELEVE DES FICHES SUIVEUSES'!SL13&lt;&gt;"x",'RELEVE DES FICHES SUIVEUSES'!SL13,0)/3</f>
        <v>0</v>
      </c>
      <c r="SM13" s="15">
        <f>$B13*IF('RELEVE DES FICHES SUIVEUSES'!SM13&lt;&gt;"x",'RELEVE DES FICHES SUIVEUSES'!SM13,0)/3</f>
        <v>0</v>
      </c>
      <c r="SN13" s="15">
        <f>$B13*IF('RELEVE DES FICHES SUIVEUSES'!SN13&lt;&gt;"x",'RELEVE DES FICHES SUIVEUSES'!SN13,0)/3</f>
        <v>0</v>
      </c>
      <c r="SO13" s="15">
        <f>$B13*IF('RELEVE DES FICHES SUIVEUSES'!SO13&lt;&gt;"x",'RELEVE DES FICHES SUIVEUSES'!SO13,0)/3</f>
        <v>0</v>
      </c>
      <c r="SP13" s="15">
        <f>$B13*IF('RELEVE DES FICHES SUIVEUSES'!SP13&lt;&gt;"x",'RELEVE DES FICHES SUIVEUSES'!SP13,0)/3</f>
        <v>0</v>
      </c>
      <c r="SQ13" s="15">
        <f>$B13*IF('RELEVE DES FICHES SUIVEUSES'!SQ13&lt;&gt;"x",'RELEVE DES FICHES SUIVEUSES'!SQ13,0)/3</f>
        <v>0</v>
      </c>
      <c r="SR13" s="15">
        <f>$B13*IF('RELEVE DES FICHES SUIVEUSES'!SR13&lt;&gt;"x",'RELEVE DES FICHES SUIVEUSES'!SR13,0)/3</f>
        <v>0</v>
      </c>
      <c r="SS13" s="15">
        <f>$B13*IF('RELEVE DES FICHES SUIVEUSES'!SS13&lt;&gt;"x",'RELEVE DES FICHES SUIVEUSES'!SS13,0)/3</f>
        <v>0</v>
      </c>
      <c r="ST13" s="15">
        <f>$B13*IF('RELEVE DES FICHES SUIVEUSES'!ST13&lt;&gt;"x",'RELEVE DES FICHES SUIVEUSES'!ST13,0)/3</f>
        <v>0</v>
      </c>
      <c r="SU13" s="15">
        <f>$B13*IF('RELEVE DES FICHES SUIVEUSES'!SU13&lt;&gt;"x",'RELEVE DES FICHES SUIVEUSES'!SU13,0)/3</f>
        <v>0</v>
      </c>
      <c r="SV13" s="15">
        <f>$B13*IF('RELEVE DES FICHES SUIVEUSES'!SV13&lt;&gt;"x",'RELEVE DES FICHES SUIVEUSES'!SV13,0)/3</f>
        <v>0</v>
      </c>
      <c r="SW13" s="15">
        <f>$B13*IF('RELEVE DES FICHES SUIVEUSES'!SW13&lt;&gt;"x",'RELEVE DES FICHES SUIVEUSES'!SW13,0)/3</f>
        <v>0</v>
      </c>
      <c r="SX13" s="15">
        <f>$B13*IF('RELEVE DES FICHES SUIVEUSES'!SX13&lt;&gt;"x",'RELEVE DES FICHES SUIVEUSES'!SX13,0)/3</f>
        <v>0</v>
      </c>
      <c r="SY13" s="15">
        <f>$B13*IF('RELEVE DES FICHES SUIVEUSES'!SY13&lt;&gt;"x",'RELEVE DES FICHES SUIVEUSES'!SY13,0)/3</f>
        <v>0</v>
      </c>
      <c r="SZ13" s="15">
        <f>$B13*IF('RELEVE DES FICHES SUIVEUSES'!SZ13&lt;&gt;"x",'RELEVE DES FICHES SUIVEUSES'!SZ13,0)/3</f>
        <v>0</v>
      </c>
      <c r="TA13" s="15">
        <f>$B13*IF('RELEVE DES FICHES SUIVEUSES'!TA13&lt;&gt;"x",'RELEVE DES FICHES SUIVEUSES'!TA13,0)/3</f>
        <v>0</v>
      </c>
      <c r="TB13" s="15">
        <f>$B13*IF('RELEVE DES FICHES SUIVEUSES'!TB13&lt;&gt;"x",'RELEVE DES FICHES SUIVEUSES'!TB13,0)/3</f>
        <v>0</v>
      </c>
      <c r="TC13" s="15">
        <f>$B13*IF('RELEVE DES FICHES SUIVEUSES'!TC13&lt;&gt;"x",'RELEVE DES FICHES SUIVEUSES'!TC13,0)/3</f>
        <v>0</v>
      </c>
      <c r="TD13" s="15">
        <f>$B13*IF('RELEVE DES FICHES SUIVEUSES'!TD13&lt;&gt;"x",'RELEVE DES FICHES SUIVEUSES'!TD13,0)/3</f>
        <v>0</v>
      </c>
      <c r="TE13" s="15">
        <f>$B13*IF('RELEVE DES FICHES SUIVEUSES'!TE13&lt;&gt;"x",'RELEVE DES FICHES SUIVEUSES'!TE13,0)/3</f>
        <v>0</v>
      </c>
      <c r="TF13" s="15">
        <f>$B13*IF('RELEVE DES FICHES SUIVEUSES'!TF13&lt;&gt;"x",'RELEVE DES FICHES SUIVEUSES'!TF13,0)/3</f>
        <v>0</v>
      </c>
      <c r="TG13" s="15">
        <f>$B13*IF('RELEVE DES FICHES SUIVEUSES'!TG13&lt;&gt;"x",'RELEVE DES FICHES SUIVEUSES'!TG13,0)/3</f>
        <v>0</v>
      </c>
      <c r="TH13" s="15">
        <f>$B13*IF('RELEVE DES FICHES SUIVEUSES'!TH13&lt;&gt;"x",'RELEVE DES FICHES SUIVEUSES'!TH13,0)/3</f>
        <v>0</v>
      </c>
      <c r="TI13" s="15">
        <f>$B13*IF('RELEVE DES FICHES SUIVEUSES'!TI13&lt;&gt;"x",'RELEVE DES FICHES SUIVEUSES'!TI13,0)/3</f>
        <v>0</v>
      </c>
      <c r="TJ13" s="15">
        <f>$B13*IF('RELEVE DES FICHES SUIVEUSES'!TJ13&lt;&gt;"x",'RELEVE DES FICHES SUIVEUSES'!TJ13,0)/3</f>
        <v>0</v>
      </c>
      <c r="TK13" s="15">
        <f>$B13*IF('RELEVE DES FICHES SUIVEUSES'!TK13&lt;&gt;"x",'RELEVE DES FICHES SUIVEUSES'!TK13,0)/3</f>
        <v>0</v>
      </c>
      <c r="TL13" s="15">
        <f>$B13*IF('RELEVE DES FICHES SUIVEUSES'!TL13&lt;&gt;"x",'RELEVE DES FICHES SUIVEUSES'!TL13,0)/3</f>
        <v>0</v>
      </c>
      <c r="TM13" s="15">
        <f>$B13*IF('RELEVE DES FICHES SUIVEUSES'!TM13&lt;&gt;"x",'RELEVE DES FICHES SUIVEUSES'!TM13,0)/3</f>
        <v>0</v>
      </c>
      <c r="TN13" s="15">
        <f>$B13*IF('RELEVE DES FICHES SUIVEUSES'!TN13&lt;&gt;"x",'RELEVE DES FICHES SUIVEUSES'!TN13,0)/3</f>
        <v>0</v>
      </c>
      <c r="TO13" s="15">
        <f>$B13*IF('RELEVE DES FICHES SUIVEUSES'!TO13&lt;&gt;"x",'RELEVE DES FICHES SUIVEUSES'!TO13,0)/3</f>
        <v>0</v>
      </c>
      <c r="TP13" s="15">
        <f>$B13*IF('RELEVE DES FICHES SUIVEUSES'!TP13&lt;&gt;"x",'RELEVE DES FICHES SUIVEUSES'!TP13,0)/3</f>
        <v>0</v>
      </c>
      <c r="TQ13" s="15">
        <f>$B13*IF('RELEVE DES FICHES SUIVEUSES'!TQ13&lt;&gt;"x",'RELEVE DES FICHES SUIVEUSES'!TQ13,0)/3</f>
        <v>0</v>
      </c>
      <c r="TR13" s="15">
        <f>$B13*IF('RELEVE DES FICHES SUIVEUSES'!TR13&lt;&gt;"x",'RELEVE DES FICHES SUIVEUSES'!TR13,0)/3</f>
        <v>0</v>
      </c>
      <c r="TS13" s="15">
        <f>$B13*IF('RELEVE DES FICHES SUIVEUSES'!TS13&lt;&gt;"x",'RELEVE DES FICHES SUIVEUSES'!TS13,0)/3</f>
        <v>0</v>
      </c>
      <c r="TT13" s="15">
        <f>$B13*IF('RELEVE DES FICHES SUIVEUSES'!TT13&lt;&gt;"x",'RELEVE DES FICHES SUIVEUSES'!TT13,0)/3</f>
        <v>0</v>
      </c>
      <c r="TU13" s="15">
        <f>$B13*IF('RELEVE DES FICHES SUIVEUSES'!TU13&lt;&gt;"x",'RELEVE DES FICHES SUIVEUSES'!TU13,0)/3</f>
        <v>0</v>
      </c>
      <c r="TV13" s="15">
        <f>$B13*IF('RELEVE DES FICHES SUIVEUSES'!TV13&lt;&gt;"x",'RELEVE DES FICHES SUIVEUSES'!TV13,0)/3</f>
        <v>0</v>
      </c>
      <c r="TW13" s="15">
        <f>$B13*IF('RELEVE DES FICHES SUIVEUSES'!TW13&lt;&gt;"x",'RELEVE DES FICHES SUIVEUSES'!TW13,0)/3</f>
        <v>0</v>
      </c>
      <c r="TX13" s="15">
        <f>$B13*IF('RELEVE DES FICHES SUIVEUSES'!TX13&lt;&gt;"x",'RELEVE DES FICHES SUIVEUSES'!TX13,0)/3</f>
        <v>0</v>
      </c>
      <c r="TY13" s="15">
        <f>$B13*IF('RELEVE DES FICHES SUIVEUSES'!TY13&lt;&gt;"x",'RELEVE DES FICHES SUIVEUSES'!TY13,0)/3</f>
        <v>0</v>
      </c>
      <c r="TZ13" s="15">
        <f>$B13*IF('RELEVE DES FICHES SUIVEUSES'!TZ13&lt;&gt;"x",'RELEVE DES FICHES SUIVEUSES'!TZ13,0)/3</f>
        <v>0</v>
      </c>
      <c r="UA13" s="15">
        <f>$B13*IF('RELEVE DES FICHES SUIVEUSES'!UA13&lt;&gt;"x",'RELEVE DES FICHES SUIVEUSES'!UA13,0)/3</f>
        <v>0</v>
      </c>
      <c r="UB13" s="15">
        <f>$B13*IF('RELEVE DES FICHES SUIVEUSES'!UB13&lt;&gt;"x",'RELEVE DES FICHES SUIVEUSES'!UB13,0)/3</f>
        <v>0</v>
      </c>
      <c r="UC13" s="15">
        <f>$B13*IF('RELEVE DES FICHES SUIVEUSES'!UC13&lt;&gt;"x",'RELEVE DES FICHES SUIVEUSES'!UC13,0)/3</f>
        <v>0</v>
      </c>
      <c r="UD13" s="15">
        <f>$B13*IF('RELEVE DES FICHES SUIVEUSES'!UD13&lt;&gt;"x",'RELEVE DES FICHES SUIVEUSES'!UD13,0)/3</f>
        <v>0</v>
      </c>
      <c r="UE13" s="15">
        <f>$B13*IF('RELEVE DES FICHES SUIVEUSES'!UE13&lt;&gt;"x",'RELEVE DES FICHES SUIVEUSES'!UE13,0)/3</f>
        <v>0</v>
      </c>
      <c r="UF13" s="15">
        <f>$B13*IF('RELEVE DES FICHES SUIVEUSES'!UF13&lt;&gt;"x",'RELEVE DES FICHES SUIVEUSES'!UF13,0)/3</f>
        <v>0</v>
      </c>
      <c r="UG13" s="15">
        <f>$B13*IF('RELEVE DES FICHES SUIVEUSES'!UG13&lt;&gt;"x",'RELEVE DES FICHES SUIVEUSES'!UG13,0)/3</f>
        <v>0</v>
      </c>
      <c r="UH13" s="15">
        <f>$B13*IF('RELEVE DES FICHES SUIVEUSES'!UH13&lt;&gt;"x",'RELEVE DES FICHES SUIVEUSES'!UH13,0)/3</f>
        <v>0</v>
      </c>
      <c r="UI13" s="15">
        <f>$B13*IF('RELEVE DES FICHES SUIVEUSES'!UI13&lt;&gt;"x",'RELEVE DES FICHES SUIVEUSES'!UI13,0)/3</f>
        <v>0</v>
      </c>
      <c r="UJ13" s="15">
        <f>$B13*IF('RELEVE DES FICHES SUIVEUSES'!UJ13&lt;&gt;"x",'RELEVE DES FICHES SUIVEUSES'!UJ13,0)/3</f>
        <v>0</v>
      </c>
      <c r="UK13" s="15">
        <f>$B13*IF('RELEVE DES FICHES SUIVEUSES'!UK13&lt;&gt;"x",'RELEVE DES FICHES SUIVEUSES'!UK13,0)/3</f>
        <v>0</v>
      </c>
      <c r="UL13" s="15">
        <f>$B13*IF('RELEVE DES FICHES SUIVEUSES'!UL13&lt;&gt;"x",'RELEVE DES FICHES SUIVEUSES'!UL13,0)/3</f>
        <v>0</v>
      </c>
      <c r="UM13" s="15">
        <f>$B13*IF('RELEVE DES FICHES SUIVEUSES'!UM13&lt;&gt;"x",'RELEVE DES FICHES SUIVEUSES'!UM13,0)/3</f>
        <v>0</v>
      </c>
      <c r="UN13" s="15">
        <f>$B13*IF('RELEVE DES FICHES SUIVEUSES'!UN13&lt;&gt;"x",'RELEVE DES FICHES SUIVEUSES'!UN13,0)/3</f>
        <v>0</v>
      </c>
      <c r="UO13" s="15">
        <f>$B13*IF('RELEVE DES FICHES SUIVEUSES'!UO13&lt;&gt;"x",'RELEVE DES FICHES SUIVEUSES'!UO13,0)/3</f>
        <v>0</v>
      </c>
      <c r="UP13" s="15">
        <f>$B13*IF('RELEVE DES FICHES SUIVEUSES'!UP13&lt;&gt;"x",'RELEVE DES FICHES SUIVEUSES'!UP13,0)/3</f>
        <v>0</v>
      </c>
      <c r="UQ13" s="15">
        <f>$B13*IF('RELEVE DES FICHES SUIVEUSES'!UQ13&lt;&gt;"x",'RELEVE DES FICHES SUIVEUSES'!UQ13,0)/3</f>
        <v>0</v>
      </c>
      <c r="UR13" s="15">
        <f>$B13*IF('RELEVE DES FICHES SUIVEUSES'!UR13&lt;&gt;"x",'RELEVE DES FICHES SUIVEUSES'!UR13,0)/3</f>
        <v>0</v>
      </c>
      <c r="US13" s="15">
        <f>$B13*IF('RELEVE DES FICHES SUIVEUSES'!US13&lt;&gt;"x",'RELEVE DES FICHES SUIVEUSES'!US13,0)/3</f>
        <v>0</v>
      </c>
      <c r="UT13" s="15">
        <f>$B13*IF('RELEVE DES FICHES SUIVEUSES'!UT13&lt;&gt;"x",'RELEVE DES FICHES SUIVEUSES'!UT13,0)/3</f>
        <v>0</v>
      </c>
      <c r="UU13" s="15">
        <f>$B13*IF('RELEVE DES FICHES SUIVEUSES'!UU13&lt;&gt;"x",'RELEVE DES FICHES SUIVEUSES'!UU13,0)/3</f>
        <v>0</v>
      </c>
      <c r="UV13" s="15">
        <f>$B13*IF('RELEVE DES FICHES SUIVEUSES'!UV13&lt;&gt;"x",'RELEVE DES FICHES SUIVEUSES'!UV13,0)/3</f>
        <v>0</v>
      </c>
      <c r="UW13" s="15">
        <f>$B13*IF('RELEVE DES FICHES SUIVEUSES'!UW13&lt;&gt;"x",'RELEVE DES FICHES SUIVEUSES'!UW13,0)/3</f>
        <v>0</v>
      </c>
      <c r="UX13" s="15">
        <f>$B13*IF('RELEVE DES FICHES SUIVEUSES'!UX13&lt;&gt;"x",'RELEVE DES FICHES SUIVEUSES'!UX13,0)/3</f>
        <v>0</v>
      </c>
      <c r="UY13" s="15">
        <f>$B13*IF('RELEVE DES FICHES SUIVEUSES'!UY13&lt;&gt;"x",'RELEVE DES FICHES SUIVEUSES'!UY13,0)/3</f>
        <v>0</v>
      </c>
      <c r="UZ13" s="15">
        <f>$B13*IF('RELEVE DES FICHES SUIVEUSES'!UZ13&lt;&gt;"x",'RELEVE DES FICHES SUIVEUSES'!UZ13,0)/3</f>
        <v>0</v>
      </c>
      <c r="VA13" s="15">
        <f>$B13*IF('RELEVE DES FICHES SUIVEUSES'!VA13&lt;&gt;"x",'RELEVE DES FICHES SUIVEUSES'!VA13,0)/3</f>
        <v>0</v>
      </c>
      <c r="VB13" s="15">
        <f>$B13*IF('RELEVE DES FICHES SUIVEUSES'!VB13&lt;&gt;"x",'RELEVE DES FICHES SUIVEUSES'!VB13,0)/3</f>
        <v>0</v>
      </c>
      <c r="VC13" s="15">
        <f>$B13*IF('RELEVE DES FICHES SUIVEUSES'!VC13&lt;&gt;"x",'RELEVE DES FICHES SUIVEUSES'!VC13,0)/3</f>
        <v>0</v>
      </c>
      <c r="VD13" s="15">
        <f>$B13*IF('RELEVE DES FICHES SUIVEUSES'!VD13&lt;&gt;"x",'RELEVE DES FICHES SUIVEUSES'!VD13,0)/3</f>
        <v>0</v>
      </c>
      <c r="VE13" s="15">
        <f>$B13*IF('RELEVE DES FICHES SUIVEUSES'!VE13&lt;&gt;"x",'RELEVE DES FICHES SUIVEUSES'!VE13,0)/3</f>
        <v>0</v>
      </c>
      <c r="VF13" s="15">
        <f>$B13*IF('RELEVE DES FICHES SUIVEUSES'!VF13&lt;&gt;"x",'RELEVE DES FICHES SUIVEUSES'!VF13,0)/3</f>
        <v>0</v>
      </c>
      <c r="VG13" s="15">
        <f>$B13*IF('RELEVE DES FICHES SUIVEUSES'!VG13&lt;&gt;"x",'RELEVE DES FICHES SUIVEUSES'!VG13,0)/3</f>
        <v>0</v>
      </c>
      <c r="VH13" s="15">
        <f>$B13*IF('RELEVE DES FICHES SUIVEUSES'!VH13&lt;&gt;"x",'RELEVE DES FICHES SUIVEUSES'!VH13,0)/3</f>
        <v>0</v>
      </c>
      <c r="VI13" s="15">
        <f>$B13*IF('RELEVE DES FICHES SUIVEUSES'!VI13&lt;&gt;"x",'RELEVE DES FICHES SUIVEUSES'!VI13,0)/3</f>
        <v>0</v>
      </c>
      <c r="VJ13" s="15">
        <f>$B13*IF('RELEVE DES FICHES SUIVEUSES'!VJ13&lt;&gt;"x",'RELEVE DES FICHES SUIVEUSES'!VJ13,0)/3</f>
        <v>0</v>
      </c>
      <c r="VK13" s="15">
        <f>$B13*IF('RELEVE DES FICHES SUIVEUSES'!VK13&lt;&gt;"x",'RELEVE DES FICHES SUIVEUSES'!VK13,0)/3</f>
        <v>0</v>
      </c>
      <c r="VL13" s="15">
        <f>$B13*IF('RELEVE DES FICHES SUIVEUSES'!VL13&lt;&gt;"x",'RELEVE DES FICHES SUIVEUSES'!VL13,0)/3</f>
        <v>0</v>
      </c>
      <c r="VM13" s="15">
        <f>$B13*IF('RELEVE DES FICHES SUIVEUSES'!VM13&lt;&gt;"x",'RELEVE DES FICHES SUIVEUSES'!VM13,0)/3</f>
        <v>0</v>
      </c>
      <c r="VN13" s="15">
        <f>$B13*IF('RELEVE DES FICHES SUIVEUSES'!VN13&lt;&gt;"x",'RELEVE DES FICHES SUIVEUSES'!VN13,0)/3</f>
        <v>0</v>
      </c>
      <c r="VO13" s="15">
        <f>$B13*IF('RELEVE DES FICHES SUIVEUSES'!VO13&lt;&gt;"x",'RELEVE DES FICHES SUIVEUSES'!VO13,0)/3</f>
        <v>0</v>
      </c>
      <c r="VP13" s="15">
        <f>$B13*IF('RELEVE DES FICHES SUIVEUSES'!VP13&lt;&gt;"x",'RELEVE DES FICHES SUIVEUSES'!VP13,0)/3</f>
        <v>0</v>
      </c>
      <c r="VQ13" s="15">
        <f>$B13*IF('RELEVE DES FICHES SUIVEUSES'!VQ13&lt;&gt;"x",'RELEVE DES FICHES SUIVEUSES'!VQ13,0)/3</f>
        <v>0</v>
      </c>
      <c r="VR13" s="15">
        <f>$B13*IF('RELEVE DES FICHES SUIVEUSES'!VR13&lt;&gt;"x",'RELEVE DES FICHES SUIVEUSES'!VR13,0)/3</f>
        <v>0</v>
      </c>
      <c r="VS13" s="15">
        <f>$B13*IF('RELEVE DES FICHES SUIVEUSES'!VS13&lt;&gt;"x",'RELEVE DES FICHES SUIVEUSES'!VS13,0)/3</f>
        <v>0</v>
      </c>
      <c r="VT13" s="15">
        <f>$B13*IF('RELEVE DES FICHES SUIVEUSES'!VT13&lt;&gt;"x",'RELEVE DES FICHES SUIVEUSES'!VT13,0)/3</f>
        <v>0</v>
      </c>
      <c r="VU13" s="15">
        <f>$B13*IF('RELEVE DES FICHES SUIVEUSES'!VU13&lt;&gt;"x",'RELEVE DES FICHES SUIVEUSES'!VU13,0)/3</f>
        <v>0</v>
      </c>
      <c r="VV13" s="15">
        <f>$B13*IF('RELEVE DES FICHES SUIVEUSES'!VV13&lt;&gt;"x",'RELEVE DES FICHES SUIVEUSES'!VV13,0)/3</f>
        <v>0</v>
      </c>
      <c r="VW13" s="15">
        <f>$B13*IF('RELEVE DES FICHES SUIVEUSES'!VW13&lt;&gt;"x",'RELEVE DES FICHES SUIVEUSES'!VW13,0)/3</f>
        <v>0</v>
      </c>
      <c r="VX13" s="15">
        <f>$B13*IF('RELEVE DES FICHES SUIVEUSES'!VX13&lt;&gt;"x",'RELEVE DES FICHES SUIVEUSES'!VX13,0)/3</f>
        <v>0</v>
      </c>
      <c r="VY13" s="15">
        <f>$B13*IF('RELEVE DES FICHES SUIVEUSES'!VY13&lt;&gt;"x",'RELEVE DES FICHES SUIVEUSES'!VY13,0)/3</f>
        <v>0</v>
      </c>
      <c r="VZ13" s="15">
        <f>$B13*IF('RELEVE DES FICHES SUIVEUSES'!VZ13&lt;&gt;"x",'RELEVE DES FICHES SUIVEUSES'!VZ13,0)/3</f>
        <v>0</v>
      </c>
      <c r="WA13" s="15">
        <f>$B13*IF('RELEVE DES FICHES SUIVEUSES'!WA13&lt;&gt;"x",'RELEVE DES FICHES SUIVEUSES'!WA13,0)/3</f>
        <v>0</v>
      </c>
      <c r="WB13" s="15">
        <f>$B13*IF('RELEVE DES FICHES SUIVEUSES'!WB13&lt;&gt;"x",'RELEVE DES FICHES SUIVEUSES'!WB13,0)/3</f>
        <v>0</v>
      </c>
      <c r="WC13" s="15">
        <f>$B13*IF('RELEVE DES FICHES SUIVEUSES'!WC13&lt;&gt;"x",'RELEVE DES FICHES SUIVEUSES'!WC13,0)/3</f>
        <v>0</v>
      </c>
      <c r="WD13" s="15">
        <f>$B13*IF('RELEVE DES FICHES SUIVEUSES'!WD13&lt;&gt;"x",'RELEVE DES FICHES SUIVEUSES'!WD13,0)/3</f>
        <v>0</v>
      </c>
      <c r="WE13" s="15">
        <f>$B13*IF('RELEVE DES FICHES SUIVEUSES'!WE13&lt;&gt;"x",'RELEVE DES FICHES SUIVEUSES'!WE13,0)/3</f>
        <v>0</v>
      </c>
      <c r="WF13" s="15">
        <f>$B13*IF('RELEVE DES FICHES SUIVEUSES'!WF13&lt;&gt;"x",'RELEVE DES FICHES SUIVEUSES'!WF13,0)/3</f>
        <v>0</v>
      </c>
      <c r="WG13" s="15">
        <f>$B13*IF('RELEVE DES FICHES SUIVEUSES'!WG13&lt;&gt;"x",'RELEVE DES FICHES SUIVEUSES'!WG13,0)/3</f>
        <v>0</v>
      </c>
      <c r="WH13" s="15">
        <f>$B13*IF('RELEVE DES FICHES SUIVEUSES'!WH13&lt;&gt;"x",'RELEVE DES FICHES SUIVEUSES'!WH13,0)/3</f>
        <v>0</v>
      </c>
      <c r="WI13" s="15">
        <f>$B13*IF('RELEVE DES FICHES SUIVEUSES'!WI13&lt;&gt;"x",'RELEVE DES FICHES SUIVEUSES'!WI13,0)/3</f>
        <v>0</v>
      </c>
      <c r="WJ13" s="15">
        <f>$B13*IF('RELEVE DES FICHES SUIVEUSES'!WJ13&lt;&gt;"x",'RELEVE DES FICHES SUIVEUSES'!WJ13,0)/3</f>
        <v>0</v>
      </c>
      <c r="WK13" s="15">
        <f>$B13*IF('RELEVE DES FICHES SUIVEUSES'!WK13&lt;&gt;"x",'RELEVE DES FICHES SUIVEUSES'!WK13,0)/3</f>
        <v>0</v>
      </c>
      <c r="WL13" s="15">
        <f>$B13*IF('RELEVE DES FICHES SUIVEUSES'!WL13&lt;&gt;"x",'RELEVE DES FICHES SUIVEUSES'!WL13,0)/3</f>
        <v>0</v>
      </c>
      <c r="WM13" s="15">
        <f>$B13*IF('RELEVE DES FICHES SUIVEUSES'!WM13&lt;&gt;"x",'RELEVE DES FICHES SUIVEUSES'!WM13,0)/3</f>
        <v>0</v>
      </c>
      <c r="WN13" s="15">
        <f>$B13*IF('RELEVE DES FICHES SUIVEUSES'!WN13&lt;&gt;"x",'RELEVE DES FICHES SUIVEUSES'!WN13,0)/3</f>
        <v>0</v>
      </c>
      <c r="WO13" s="15">
        <f>$B13*IF('RELEVE DES FICHES SUIVEUSES'!WO13&lt;&gt;"x",'RELEVE DES FICHES SUIVEUSES'!WO13,0)/3</f>
        <v>0</v>
      </c>
      <c r="WP13" s="15">
        <f>$B13*IF('RELEVE DES FICHES SUIVEUSES'!WP13&lt;&gt;"x",'RELEVE DES FICHES SUIVEUSES'!WP13,0)/3</f>
        <v>0</v>
      </c>
      <c r="WQ13" s="15">
        <f>$B13*IF('RELEVE DES FICHES SUIVEUSES'!WQ13&lt;&gt;"x",'RELEVE DES FICHES SUIVEUSES'!WQ13,0)/3</f>
        <v>0</v>
      </c>
      <c r="WR13" s="15">
        <f>$B13*IF('RELEVE DES FICHES SUIVEUSES'!WR13&lt;&gt;"x",'RELEVE DES FICHES SUIVEUSES'!WR13,0)/3</f>
        <v>0</v>
      </c>
      <c r="WS13" s="15">
        <f>$B13*IF('RELEVE DES FICHES SUIVEUSES'!WS13&lt;&gt;"x",'RELEVE DES FICHES SUIVEUSES'!WS13,0)/3</f>
        <v>0</v>
      </c>
      <c r="WT13" s="15">
        <f>$B13*IF('RELEVE DES FICHES SUIVEUSES'!WT13&lt;&gt;"x",'RELEVE DES FICHES SUIVEUSES'!WT13,0)/3</f>
        <v>0</v>
      </c>
      <c r="WU13" s="15">
        <f>$B13*IF('RELEVE DES FICHES SUIVEUSES'!WU13&lt;&gt;"x",'RELEVE DES FICHES SUIVEUSES'!WU13,0)/3</f>
        <v>0</v>
      </c>
      <c r="WV13" s="15">
        <f>$B13*IF('RELEVE DES FICHES SUIVEUSES'!WV13&lt;&gt;"x",'RELEVE DES FICHES SUIVEUSES'!WV13,0)/3</f>
        <v>0</v>
      </c>
      <c r="WW13" s="15">
        <f>$B13*IF('RELEVE DES FICHES SUIVEUSES'!WW13&lt;&gt;"x",'RELEVE DES FICHES SUIVEUSES'!WW13,0)/3</f>
        <v>0</v>
      </c>
      <c r="WX13" s="15">
        <f>$B13*IF('RELEVE DES FICHES SUIVEUSES'!WX13&lt;&gt;"x",'RELEVE DES FICHES SUIVEUSES'!WX13,0)/3</f>
        <v>0</v>
      </c>
      <c r="WY13" s="15">
        <f>$B13*IF('RELEVE DES FICHES SUIVEUSES'!WY13&lt;&gt;"x",'RELEVE DES FICHES SUIVEUSES'!WY13,0)/3</f>
        <v>0</v>
      </c>
      <c r="WZ13" s="15">
        <f>$B13*IF('RELEVE DES FICHES SUIVEUSES'!WZ13&lt;&gt;"x",'RELEVE DES FICHES SUIVEUSES'!WZ13,0)/3</f>
        <v>0</v>
      </c>
      <c r="XA13" s="15">
        <f>$B13*IF('RELEVE DES FICHES SUIVEUSES'!XA13&lt;&gt;"x",'RELEVE DES FICHES SUIVEUSES'!XA13,0)/3</f>
        <v>0</v>
      </c>
      <c r="XB13" s="15">
        <f>$B13*IF('RELEVE DES FICHES SUIVEUSES'!XB13&lt;&gt;"x",'RELEVE DES FICHES SUIVEUSES'!XB13,0)/3</f>
        <v>0</v>
      </c>
      <c r="XC13" s="15">
        <f>$B13*IF('RELEVE DES FICHES SUIVEUSES'!XC13&lt;&gt;"x",'RELEVE DES FICHES SUIVEUSES'!XC13,0)/3</f>
        <v>0</v>
      </c>
      <c r="XD13" s="15">
        <f>$B13*IF('RELEVE DES FICHES SUIVEUSES'!XD13&lt;&gt;"x",'RELEVE DES FICHES SUIVEUSES'!XD13,0)/3</f>
        <v>0</v>
      </c>
      <c r="XE13" s="15">
        <f>$B13*IF('RELEVE DES FICHES SUIVEUSES'!XE13&lt;&gt;"x",'RELEVE DES FICHES SUIVEUSES'!XE13,0)/3</f>
        <v>0</v>
      </c>
      <c r="XF13" s="15">
        <f>$B13*IF('RELEVE DES FICHES SUIVEUSES'!XF13&lt;&gt;"x",'RELEVE DES FICHES SUIVEUSES'!XF13,0)/3</f>
        <v>0</v>
      </c>
      <c r="XG13" s="15">
        <f>$B13*IF('RELEVE DES FICHES SUIVEUSES'!XG13&lt;&gt;"x",'RELEVE DES FICHES SUIVEUSES'!XG13,0)/3</f>
        <v>0</v>
      </c>
      <c r="XH13" s="15">
        <f>$B13*IF('RELEVE DES FICHES SUIVEUSES'!XH13&lt;&gt;"x",'RELEVE DES FICHES SUIVEUSES'!XH13,0)/3</f>
        <v>0</v>
      </c>
      <c r="XI13" s="15">
        <f>$B13*IF('RELEVE DES FICHES SUIVEUSES'!XI13&lt;&gt;"x",'RELEVE DES FICHES SUIVEUSES'!XI13,0)/3</f>
        <v>0</v>
      </c>
      <c r="XJ13" s="15">
        <f>$B13*IF('RELEVE DES FICHES SUIVEUSES'!XJ13&lt;&gt;"x",'RELEVE DES FICHES SUIVEUSES'!XJ13,0)/3</f>
        <v>0</v>
      </c>
      <c r="XK13" s="15">
        <f>$B13*IF('RELEVE DES FICHES SUIVEUSES'!XK13&lt;&gt;"x",'RELEVE DES FICHES SUIVEUSES'!XK13,0)/3</f>
        <v>0</v>
      </c>
      <c r="XL13" s="15">
        <f>$B13*IF('RELEVE DES FICHES SUIVEUSES'!XL13&lt;&gt;"x",'RELEVE DES FICHES SUIVEUSES'!XL13,0)/3</f>
        <v>0</v>
      </c>
      <c r="XM13" s="15">
        <f>$B13*IF('RELEVE DES FICHES SUIVEUSES'!XM13&lt;&gt;"x",'RELEVE DES FICHES SUIVEUSES'!XM13,0)/3</f>
        <v>0</v>
      </c>
      <c r="XN13" s="15">
        <f>$B13*IF('RELEVE DES FICHES SUIVEUSES'!XN13&lt;&gt;"x",'RELEVE DES FICHES SUIVEUSES'!XN13,0)/3</f>
        <v>0</v>
      </c>
      <c r="XO13" s="15">
        <f>$B13*IF('RELEVE DES FICHES SUIVEUSES'!XO13&lt;&gt;"x",'RELEVE DES FICHES SUIVEUSES'!XO13,0)/3</f>
        <v>0</v>
      </c>
      <c r="XP13" s="15">
        <f>$B13*IF('RELEVE DES FICHES SUIVEUSES'!XP13&lt;&gt;"x",'RELEVE DES FICHES SUIVEUSES'!XP13,0)/3</f>
        <v>0</v>
      </c>
      <c r="XQ13" s="15">
        <f>$B13*IF('RELEVE DES FICHES SUIVEUSES'!XQ13&lt;&gt;"x",'RELEVE DES FICHES SUIVEUSES'!XQ13,0)/3</f>
        <v>0</v>
      </c>
      <c r="XR13" s="15">
        <f>$B13*IF('RELEVE DES FICHES SUIVEUSES'!XR13&lt;&gt;"x",'RELEVE DES FICHES SUIVEUSES'!XR13,0)/3</f>
        <v>0</v>
      </c>
      <c r="XS13" s="15">
        <f>$B13*IF('RELEVE DES FICHES SUIVEUSES'!XS13&lt;&gt;"x",'RELEVE DES FICHES SUIVEUSES'!XS13,0)/3</f>
        <v>0</v>
      </c>
      <c r="XT13" s="15">
        <f>$B13*IF('RELEVE DES FICHES SUIVEUSES'!XT13&lt;&gt;"x",'RELEVE DES FICHES SUIVEUSES'!XT13,0)/3</f>
        <v>0</v>
      </c>
      <c r="XU13" s="15">
        <f>$B13*IF('RELEVE DES FICHES SUIVEUSES'!XU13&lt;&gt;"x",'RELEVE DES FICHES SUIVEUSES'!XU13,0)/3</f>
        <v>0</v>
      </c>
      <c r="XV13" s="15">
        <f>$B13*IF('RELEVE DES FICHES SUIVEUSES'!XV13&lt;&gt;"x",'RELEVE DES FICHES SUIVEUSES'!XV13,0)/3</f>
        <v>0</v>
      </c>
      <c r="XW13" s="15">
        <f>$B13*IF('RELEVE DES FICHES SUIVEUSES'!XW13&lt;&gt;"x",'RELEVE DES FICHES SUIVEUSES'!XW13,0)/3</f>
        <v>0</v>
      </c>
      <c r="XX13" s="15">
        <f>$B13*IF('RELEVE DES FICHES SUIVEUSES'!XX13&lt;&gt;"x",'RELEVE DES FICHES SUIVEUSES'!XX13,0)/3</f>
        <v>0</v>
      </c>
      <c r="XY13" s="15">
        <f>$B13*IF('RELEVE DES FICHES SUIVEUSES'!XY13&lt;&gt;"x",'RELEVE DES FICHES SUIVEUSES'!XY13,0)/3</f>
        <v>0</v>
      </c>
      <c r="XZ13" s="15">
        <f>$B13*IF('RELEVE DES FICHES SUIVEUSES'!XZ13&lt;&gt;"x",'RELEVE DES FICHES SUIVEUSES'!XZ13,0)/3</f>
        <v>0</v>
      </c>
      <c r="YA13" s="15">
        <f>$B13*IF('RELEVE DES FICHES SUIVEUSES'!YA13&lt;&gt;"x",'RELEVE DES FICHES SUIVEUSES'!YA13,0)/3</f>
        <v>0</v>
      </c>
      <c r="YB13" s="15">
        <f>$B13*IF('RELEVE DES FICHES SUIVEUSES'!YB13&lt;&gt;"x",'RELEVE DES FICHES SUIVEUSES'!YB13,0)/3</f>
        <v>0</v>
      </c>
      <c r="YC13" s="15">
        <f>$B13*IF('RELEVE DES FICHES SUIVEUSES'!YC13&lt;&gt;"x",'RELEVE DES FICHES SUIVEUSES'!YC13,0)/3</f>
        <v>0</v>
      </c>
      <c r="YD13" s="15">
        <f>$B13*IF('RELEVE DES FICHES SUIVEUSES'!YD13&lt;&gt;"x",'RELEVE DES FICHES SUIVEUSES'!YD13,0)/3</f>
        <v>0</v>
      </c>
      <c r="YE13" s="15">
        <f>$B13*IF('RELEVE DES FICHES SUIVEUSES'!YE13&lt;&gt;"x",'RELEVE DES FICHES SUIVEUSES'!YE13,0)/3</f>
        <v>0</v>
      </c>
      <c r="YF13" s="15">
        <f>$B13*IF('RELEVE DES FICHES SUIVEUSES'!YF13&lt;&gt;"x",'RELEVE DES FICHES SUIVEUSES'!YF13,0)/3</f>
        <v>0</v>
      </c>
      <c r="YG13" s="15">
        <f>$B13*IF('RELEVE DES FICHES SUIVEUSES'!YG13&lt;&gt;"x",'RELEVE DES FICHES SUIVEUSES'!YG13,0)/3</f>
        <v>0</v>
      </c>
      <c r="YH13" s="15">
        <f>$B13*IF('RELEVE DES FICHES SUIVEUSES'!YH13&lt;&gt;"x",'RELEVE DES FICHES SUIVEUSES'!YH13,0)/3</f>
        <v>0</v>
      </c>
      <c r="YI13" s="15">
        <f>$B13*IF('RELEVE DES FICHES SUIVEUSES'!YI13&lt;&gt;"x",'RELEVE DES FICHES SUIVEUSES'!YI13,0)/3</f>
        <v>0</v>
      </c>
      <c r="YJ13" s="15">
        <f>$B13*IF('RELEVE DES FICHES SUIVEUSES'!YJ13&lt;&gt;"x",'RELEVE DES FICHES SUIVEUSES'!YJ13,0)/3</f>
        <v>0</v>
      </c>
      <c r="YK13" s="15">
        <f>$B13*IF('RELEVE DES FICHES SUIVEUSES'!YK13&lt;&gt;"x",'RELEVE DES FICHES SUIVEUSES'!YK13,0)/3</f>
        <v>0</v>
      </c>
      <c r="YL13" s="15">
        <f>$B13*IF('RELEVE DES FICHES SUIVEUSES'!YL13&lt;&gt;"x",'RELEVE DES FICHES SUIVEUSES'!YL13,0)/3</f>
        <v>0</v>
      </c>
      <c r="YM13" s="15">
        <f>$B13*IF('RELEVE DES FICHES SUIVEUSES'!YM13&lt;&gt;"x",'RELEVE DES FICHES SUIVEUSES'!YM13,0)/3</f>
        <v>0</v>
      </c>
      <c r="YN13" s="15">
        <f>$B13*IF('RELEVE DES FICHES SUIVEUSES'!YN13&lt;&gt;"x",'RELEVE DES FICHES SUIVEUSES'!YN13,0)/3</f>
        <v>0</v>
      </c>
      <c r="YO13" s="15">
        <f>$B13*IF('RELEVE DES FICHES SUIVEUSES'!YO13&lt;&gt;"x",'RELEVE DES FICHES SUIVEUSES'!YO13,0)/3</f>
        <v>0</v>
      </c>
      <c r="YP13" s="15">
        <f>$B13*IF('RELEVE DES FICHES SUIVEUSES'!YP13&lt;&gt;"x",'RELEVE DES FICHES SUIVEUSES'!YP13,0)/3</f>
        <v>0</v>
      </c>
      <c r="YQ13" s="15">
        <f>$B13*IF('RELEVE DES FICHES SUIVEUSES'!YQ13&lt;&gt;"x",'RELEVE DES FICHES SUIVEUSES'!YQ13,0)/3</f>
        <v>0</v>
      </c>
      <c r="YR13" s="15">
        <f>$B13*IF('RELEVE DES FICHES SUIVEUSES'!YR13&lt;&gt;"x",'RELEVE DES FICHES SUIVEUSES'!YR13,0)/3</f>
        <v>0</v>
      </c>
      <c r="YS13" s="15">
        <f>$B13*IF('RELEVE DES FICHES SUIVEUSES'!YS13&lt;&gt;"x",'RELEVE DES FICHES SUIVEUSES'!YS13,0)/3</f>
        <v>0</v>
      </c>
      <c r="YT13" s="15">
        <f>$B13*IF('RELEVE DES FICHES SUIVEUSES'!YT13&lt;&gt;"x",'RELEVE DES FICHES SUIVEUSES'!YT13,0)/3</f>
        <v>0</v>
      </c>
      <c r="YU13" s="15">
        <f>$B13*IF('RELEVE DES FICHES SUIVEUSES'!YU13&lt;&gt;"x",'RELEVE DES FICHES SUIVEUSES'!YU13,0)/3</f>
        <v>0</v>
      </c>
      <c r="YV13" s="15">
        <f>$B13*IF('RELEVE DES FICHES SUIVEUSES'!YV13&lt;&gt;"x",'RELEVE DES FICHES SUIVEUSES'!YV13,0)/3</f>
        <v>0</v>
      </c>
      <c r="YW13" s="15">
        <f>$B13*IF('RELEVE DES FICHES SUIVEUSES'!YW13&lt;&gt;"x",'RELEVE DES FICHES SUIVEUSES'!YW13,0)/3</f>
        <v>0</v>
      </c>
      <c r="YX13" s="15">
        <f>$B13*IF('RELEVE DES FICHES SUIVEUSES'!YX13&lt;&gt;"x",'RELEVE DES FICHES SUIVEUSES'!YX13,0)/3</f>
        <v>0</v>
      </c>
      <c r="YY13" s="15">
        <f>$B13*IF('RELEVE DES FICHES SUIVEUSES'!YY13&lt;&gt;"x",'RELEVE DES FICHES SUIVEUSES'!YY13,0)/3</f>
        <v>0</v>
      </c>
      <c r="YZ13" s="15">
        <f>$B13*IF('RELEVE DES FICHES SUIVEUSES'!YZ13&lt;&gt;"x",'RELEVE DES FICHES SUIVEUSES'!YZ13,0)/3</f>
        <v>0</v>
      </c>
      <c r="ZA13" s="15">
        <f>$B13*IF('RELEVE DES FICHES SUIVEUSES'!ZA13&lt;&gt;"x",'RELEVE DES FICHES SUIVEUSES'!ZA13,0)/3</f>
        <v>0</v>
      </c>
      <c r="ZB13" s="15">
        <f>$B13*IF('RELEVE DES FICHES SUIVEUSES'!ZB13&lt;&gt;"x",'RELEVE DES FICHES SUIVEUSES'!ZB13,0)/3</f>
        <v>0</v>
      </c>
      <c r="ZC13" s="15">
        <f>$B13*IF('RELEVE DES FICHES SUIVEUSES'!ZC13&lt;&gt;"x",'RELEVE DES FICHES SUIVEUSES'!ZC13,0)/3</f>
        <v>0</v>
      </c>
      <c r="ZD13" s="15">
        <f>$B13*IF('RELEVE DES FICHES SUIVEUSES'!ZD13&lt;&gt;"x",'RELEVE DES FICHES SUIVEUSES'!ZD13,0)/3</f>
        <v>0</v>
      </c>
      <c r="ZE13" s="15">
        <f>$B13*IF('RELEVE DES FICHES SUIVEUSES'!ZE13&lt;&gt;"x",'RELEVE DES FICHES SUIVEUSES'!ZE13,0)/3</f>
        <v>0</v>
      </c>
      <c r="ZF13" s="15">
        <f>$B13*IF('RELEVE DES FICHES SUIVEUSES'!ZF13&lt;&gt;"x",'RELEVE DES FICHES SUIVEUSES'!ZF13,0)/3</f>
        <v>0</v>
      </c>
      <c r="ZG13" s="15">
        <f>$B13*IF('RELEVE DES FICHES SUIVEUSES'!ZG13&lt;&gt;"x",'RELEVE DES FICHES SUIVEUSES'!ZG13,0)/3</f>
        <v>0</v>
      </c>
      <c r="ZH13" s="15">
        <f>$B13*IF('RELEVE DES FICHES SUIVEUSES'!ZH13&lt;&gt;"x",'RELEVE DES FICHES SUIVEUSES'!ZH13,0)/3</f>
        <v>0</v>
      </c>
      <c r="ZI13" s="15">
        <f>$B13*IF('RELEVE DES FICHES SUIVEUSES'!ZI13&lt;&gt;"x",'RELEVE DES FICHES SUIVEUSES'!ZI13,0)/3</f>
        <v>0</v>
      </c>
      <c r="ZJ13" s="15">
        <f>$B13*IF('RELEVE DES FICHES SUIVEUSES'!ZJ13&lt;&gt;"x",'RELEVE DES FICHES SUIVEUSES'!ZJ13,0)/3</f>
        <v>0</v>
      </c>
      <c r="ZK13" s="15">
        <f>$B13*IF('RELEVE DES FICHES SUIVEUSES'!ZK13&lt;&gt;"x",'RELEVE DES FICHES SUIVEUSES'!ZK13,0)/3</f>
        <v>0</v>
      </c>
      <c r="ZL13" s="15">
        <f>$B13*IF('RELEVE DES FICHES SUIVEUSES'!ZL13&lt;&gt;"x",'RELEVE DES FICHES SUIVEUSES'!ZL13,0)/3</f>
        <v>0</v>
      </c>
      <c r="ZM13" s="15">
        <f>$B13*IF('RELEVE DES FICHES SUIVEUSES'!ZM13&lt;&gt;"x",'RELEVE DES FICHES SUIVEUSES'!ZM13,0)/3</f>
        <v>0</v>
      </c>
      <c r="ZN13" s="15">
        <f>$B13*IF('RELEVE DES FICHES SUIVEUSES'!ZN13&lt;&gt;"x",'RELEVE DES FICHES SUIVEUSES'!ZN13,0)/3</f>
        <v>0</v>
      </c>
      <c r="ZO13" s="15">
        <f>$B13*IF('RELEVE DES FICHES SUIVEUSES'!ZO13&lt;&gt;"x",'RELEVE DES FICHES SUIVEUSES'!ZO13,0)/3</f>
        <v>0</v>
      </c>
      <c r="ZP13" s="15">
        <f>$B13*IF('RELEVE DES FICHES SUIVEUSES'!ZP13&lt;&gt;"x",'RELEVE DES FICHES SUIVEUSES'!ZP13,0)/3</f>
        <v>0</v>
      </c>
      <c r="ZQ13" s="15">
        <f>$B13*IF('RELEVE DES FICHES SUIVEUSES'!ZQ13&lt;&gt;"x",'RELEVE DES FICHES SUIVEUSES'!ZQ13,0)/3</f>
        <v>0</v>
      </c>
      <c r="ZR13" s="15">
        <f>$B13*IF('RELEVE DES FICHES SUIVEUSES'!ZR13&lt;&gt;"x",'RELEVE DES FICHES SUIVEUSES'!ZR13,0)/3</f>
        <v>0</v>
      </c>
      <c r="ZS13" s="15">
        <f>$B13*IF('RELEVE DES FICHES SUIVEUSES'!ZS13&lt;&gt;"x",'RELEVE DES FICHES SUIVEUSES'!ZS13,0)/3</f>
        <v>0</v>
      </c>
      <c r="ZT13" s="15">
        <f>$B13*IF('RELEVE DES FICHES SUIVEUSES'!ZT13&lt;&gt;"x",'RELEVE DES FICHES SUIVEUSES'!ZT13,0)/3</f>
        <v>0</v>
      </c>
      <c r="ZU13" s="15">
        <f>$B13*IF('RELEVE DES FICHES SUIVEUSES'!ZU13&lt;&gt;"x",'RELEVE DES FICHES SUIVEUSES'!ZU13,0)/3</f>
        <v>0</v>
      </c>
      <c r="ZV13" s="15">
        <f>$B13*IF('RELEVE DES FICHES SUIVEUSES'!ZV13&lt;&gt;"x",'RELEVE DES FICHES SUIVEUSES'!ZV13,0)/3</f>
        <v>0</v>
      </c>
      <c r="ZW13" s="15">
        <f>$B13*IF('RELEVE DES FICHES SUIVEUSES'!ZW13&lt;&gt;"x",'RELEVE DES FICHES SUIVEUSES'!ZW13,0)/3</f>
        <v>0</v>
      </c>
      <c r="ZX13" s="15">
        <f>$B13*IF('RELEVE DES FICHES SUIVEUSES'!ZX13&lt;&gt;"x",'RELEVE DES FICHES SUIVEUSES'!ZX13,0)/3</f>
        <v>0</v>
      </c>
      <c r="ZY13" s="15">
        <f>$B13*IF('RELEVE DES FICHES SUIVEUSES'!ZY13&lt;&gt;"x",'RELEVE DES FICHES SUIVEUSES'!ZY13,0)/3</f>
        <v>0</v>
      </c>
      <c r="ZZ13" s="15">
        <f>$B13*IF('RELEVE DES FICHES SUIVEUSES'!ZZ13&lt;&gt;"x",'RELEVE DES FICHES SUIVEUSES'!ZZ13,0)/3</f>
        <v>0</v>
      </c>
      <c r="AAA13" s="15">
        <f>$B13*IF('RELEVE DES FICHES SUIVEUSES'!AAA13&lt;&gt;"x",'RELEVE DES FICHES SUIVEUSES'!AAA13,0)/3</f>
        <v>0</v>
      </c>
      <c r="AAB13" s="15">
        <f>$B13*IF('RELEVE DES FICHES SUIVEUSES'!AAB13&lt;&gt;"x",'RELEVE DES FICHES SUIVEUSES'!AAB13,0)/3</f>
        <v>0</v>
      </c>
      <c r="AAC13" s="15">
        <f>$B13*IF('RELEVE DES FICHES SUIVEUSES'!AAC13&lt;&gt;"x",'RELEVE DES FICHES SUIVEUSES'!AAC13,0)/3</f>
        <v>0</v>
      </c>
      <c r="AAD13" s="15">
        <f>$B13*IF('RELEVE DES FICHES SUIVEUSES'!AAD13&lt;&gt;"x",'RELEVE DES FICHES SUIVEUSES'!AAD13,0)/3</f>
        <v>0</v>
      </c>
      <c r="AAE13" s="15">
        <f>$B13*IF('RELEVE DES FICHES SUIVEUSES'!AAE13&lt;&gt;"x",'RELEVE DES FICHES SUIVEUSES'!AAE13,0)/3</f>
        <v>0</v>
      </c>
      <c r="AAF13" s="15">
        <f>$B13*IF('RELEVE DES FICHES SUIVEUSES'!AAF13&lt;&gt;"x",'RELEVE DES FICHES SUIVEUSES'!AAF13,0)/3</f>
        <v>0</v>
      </c>
      <c r="AAG13" s="15">
        <f>$B13*IF('RELEVE DES FICHES SUIVEUSES'!AAG13&lt;&gt;"x",'RELEVE DES FICHES SUIVEUSES'!AAG13,0)/3</f>
        <v>0</v>
      </c>
      <c r="AAH13" s="15">
        <f>$B13*IF('RELEVE DES FICHES SUIVEUSES'!AAH13&lt;&gt;"x",'RELEVE DES FICHES SUIVEUSES'!AAH13,0)/3</f>
        <v>0</v>
      </c>
      <c r="AAI13" s="15">
        <f>$B13*IF('RELEVE DES FICHES SUIVEUSES'!AAI13&lt;&gt;"x",'RELEVE DES FICHES SUIVEUSES'!AAI13,0)/3</f>
        <v>0</v>
      </c>
      <c r="AAJ13" s="15">
        <f>$B13*IF('RELEVE DES FICHES SUIVEUSES'!AAJ13&lt;&gt;"x",'RELEVE DES FICHES SUIVEUSES'!AAJ13,0)/3</f>
        <v>0</v>
      </c>
      <c r="AAK13" s="15">
        <f>$B13*IF('RELEVE DES FICHES SUIVEUSES'!AAK13&lt;&gt;"x",'RELEVE DES FICHES SUIVEUSES'!AAK13,0)/3</f>
        <v>0</v>
      </c>
      <c r="AAL13" s="15">
        <f>$B13*IF('RELEVE DES FICHES SUIVEUSES'!AAL13&lt;&gt;"x",'RELEVE DES FICHES SUIVEUSES'!AAL13,0)/3</f>
        <v>0</v>
      </c>
      <c r="AAM13" s="15">
        <f>$B13*IF('RELEVE DES FICHES SUIVEUSES'!AAM13&lt;&gt;"x",'RELEVE DES FICHES SUIVEUSES'!AAM13,0)/3</f>
        <v>0</v>
      </c>
      <c r="AAN13" s="15">
        <f>$B13*IF('RELEVE DES FICHES SUIVEUSES'!AAN13&lt;&gt;"x",'RELEVE DES FICHES SUIVEUSES'!AAN13,0)/3</f>
        <v>0</v>
      </c>
      <c r="AAO13" s="15">
        <f>$B13*IF('RELEVE DES FICHES SUIVEUSES'!AAO13&lt;&gt;"x",'RELEVE DES FICHES SUIVEUSES'!AAO13,0)/3</f>
        <v>0</v>
      </c>
      <c r="AAP13" s="15">
        <f>$B13*IF('RELEVE DES FICHES SUIVEUSES'!AAP13&lt;&gt;"x",'RELEVE DES FICHES SUIVEUSES'!AAP13,0)/3</f>
        <v>0</v>
      </c>
      <c r="AAQ13" s="15">
        <f>$B13*IF('RELEVE DES FICHES SUIVEUSES'!AAQ13&lt;&gt;"x",'RELEVE DES FICHES SUIVEUSES'!AAQ13,0)/3</f>
        <v>0</v>
      </c>
      <c r="AAR13" s="15">
        <f>$B13*IF('RELEVE DES FICHES SUIVEUSES'!AAR13&lt;&gt;"x",'RELEVE DES FICHES SUIVEUSES'!AAR13,0)/3</f>
        <v>0</v>
      </c>
      <c r="AAS13" s="15">
        <f>$B13*IF('RELEVE DES FICHES SUIVEUSES'!AAS13&lt;&gt;"x",'RELEVE DES FICHES SUIVEUSES'!AAS13,0)/3</f>
        <v>0</v>
      </c>
      <c r="AAT13" s="15">
        <f>$B13*IF('RELEVE DES FICHES SUIVEUSES'!AAT13&lt;&gt;"x",'RELEVE DES FICHES SUIVEUSES'!AAT13,0)/3</f>
        <v>0</v>
      </c>
      <c r="AAU13" s="15">
        <f>$B13*IF('RELEVE DES FICHES SUIVEUSES'!AAU13&lt;&gt;"x",'RELEVE DES FICHES SUIVEUSES'!AAU13,0)/3</f>
        <v>0</v>
      </c>
      <c r="AAV13" s="15">
        <f>$B13*IF('RELEVE DES FICHES SUIVEUSES'!AAV13&lt;&gt;"x",'RELEVE DES FICHES SUIVEUSES'!AAV13,0)/3</f>
        <v>0</v>
      </c>
      <c r="AAW13" s="15">
        <f>$B13*IF('RELEVE DES FICHES SUIVEUSES'!AAW13&lt;&gt;"x",'RELEVE DES FICHES SUIVEUSES'!AAW13,0)/3</f>
        <v>0</v>
      </c>
      <c r="AAX13" s="15">
        <f>$B13*IF('RELEVE DES FICHES SUIVEUSES'!AAX13&lt;&gt;"x",'RELEVE DES FICHES SUIVEUSES'!AAX13,0)/3</f>
        <v>0</v>
      </c>
      <c r="AAY13" s="15">
        <f>$B13*IF('RELEVE DES FICHES SUIVEUSES'!AAY13&lt;&gt;"x",'RELEVE DES FICHES SUIVEUSES'!AAY13,0)/3</f>
        <v>0</v>
      </c>
      <c r="AAZ13" s="15">
        <f>$B13*IF('RELEVE DES FICHES SUIVEUSES'!AAZ13&lt;&gt;"x",'RELEVE DES FICHES SUIVEUSES'!AAZ13,0)/3</f>
        <v>0</v>
      </c>
      <c r="ABA13" s="15">
        <f>$B13*IF('RELEVE DES FICHES SUIVEUSES'!ABA13&lt;&gt;"x",'RELEVE DES FICHES SUIVEUSES'!ABA13,0)/3</f>
        <v>0</v>
      </c>
      <c r="ABB13" s="15">
        <f>$B13*IF('RELEVE DES FICHES SUIVEUSES'!ABB13&lt;&gt;"x",'RELEVE DES FICHES SUIVEUSES'!ABB13,0)/3</f>
        <v>0</v>
      </c>
      <c r="ABC13" s="15">
        <f>$B13*IF('RELEVE DES FICHES SUIVEUSES'!ABC13&lt;&gt;"x",'RELEVE DES FICHES SUIVEUSES'!ABC13,0)/3</f>
        <v>0</v>
      </c>
      <c r="ABD13" s="15">
        <f>$B13*IF('RELEVE DES FICHES SUIVEUSES'!ABD13&lt;&gt;"x",'RELEVE DES FICHES SUIVEUSES'!ABD13,0)/3</f>
        <v>0</v>
      </c>
      <c r="ABE13" s="15">
        <f>$B13*IF('RELEVE DES FICHES SUIVEUSES'!ABE13&lt;&gt;"x",'RELEVE DES FICHES SUIVEUSES'!ABE13,0)/3</f>
        <v>0</v>
      </c>
      <c r="ABF13" s="15">
        <f>$B13*IF('RELEVE DES FICHES SUIVEUSES'!ABF13&lt;&gt;"x",'RELEVE DES FICHES SUIVEUSES'!ABF13,0)/3</f>
        <v>0</v>
      </c>
      <c r="ABG13" s="15">
        <f>$B13*IF('RELEVE DES FICHES SUIVEUSES'!ABG13&lt;&gt;"x",'RELEVE DES FICHES SUIVEUSES'!ABG13,0)/3</f>
        <v>0</v>
      </c>
      <c r="ABH13" s="15">
        <f>$B13*IF('RELEVE DES FICHES SUIVEUSES'!ABH13&lt;&gt;"x",'RELEVE DES FICHES SUIVEUSES'!ABH13,0)/3</f>
        <v>0</v>
      </c>
      <c r="ABI13" s="15">
        <f>$B13*IF('RELEVE DES FICHES SUIVEUSES'!ABI13&lt;&gt;"x",'RELEVE DES FICHES SUIVEUSES'!ABI13,0)/3</f>
        <v>0</v>
      </c>
      <c r="ABJ13" s="15">
        <f>$B13*IF('RELEVE DES FICHES SUIVEUSES'!ABJ13&lt;&gt;"x",'RELEVE DES FICHES SUIVEUSES'!ABJ13,0)/3</f>
        <v>0</v>
      </c>
      <c r="ABK13" s="15">
        <f>$B13*IF('RELEVE DES FICHES SUIVEUSES'!ABK13&lt;&gt;"x",'RELEVE DES FICHES SUIVEUSES'!ABK13,0)/3</f>
        <v>0</v>
      </c>
      <c r="ABL13" s="15">
        <f>$B13*IF('RELEVE DES FICHES SUIVEUSES'!ABL13&lt;&gt;"x",'RELEVE DES FICHES SUIVEUSES'!ABL13,0)/3</f>
        <v>0</v>
      </c>
      <c r="ABM13" s="15">
        <f>$B13*IF('RELEVE DES FICHES SUIVEUSES'!ABM13&lt;&gt;"x",'RELEVE DES FICHES SUIVEUSES'!ABM13,0)/3</f>
        <v>0</v>
      </c>
      <c r="ABN13" s="15">
        <f>$B13*IF('RELEVE DES FICHES SUIVEUSES'!ABN13&lt;&gt;"x",'RELEVE DES FICHES SUIVEUSES'!ABN13,0)/3</f>
        <v>0</v>
      </c>
      <c r="ABO13" s="15">
        <f>$B13*IF('RELEVE DES FICHES SUIVEUSES'!ABO13&lt;&gt;"x",'RELEVE DES FICHES SUIVEUSES'!ABO13,0)/3</f>
        <v>0</v>
      </c>
      <c r="ABP13" s="15">
        <f>$B13*IF('RELEVE DES FICHES SUIVEUSES'!ABP13&lt;&gt;"x",'RELEVE DES FICHES SUIVEUSES'!ABP13,0)/3</f>
        <v>0</v>
      </c>
      <c r="ABQ13" s="15">
        <f>$B13*IF('RELEVE DES FICHES SUIVEUSES'!ABQ13&lt;&gt;"x",'RELEVE DES FICHES SUIVEUSES'!ABQ13,0)/3</f>
        <v>0</v>
      </c>
      <c r="ABR13" s="15">
        <f>$B13*IF('RELEVE DES FICHES SUIVEUSES'!ABR13&lt;&gt;"x",'RELEVE DES FICHES SUIVEUSES'!ABR13,0)/3</f>
        <v>0</v>
      </c>
      <c r="ABS13" s="15">
        <f>$B13*IF('RELEVE DES FICHES SUIVEUSES'!ABS13&lt;&gt;"x",'RELEVE DES FICHES SUIVEUSES'!ABS13,0)/3</f>
        <v>0</v>
      </c>
      <c r="ABT13" s="15">
        <f>$B13*IF('RELEVE DES FICHES SUIVEUSES'!ABT13&lt;&gt;"x",'RELEVE DES FICHES SUIVEUSES'!ABT13,0)/3</f>
        <v>0</v>
      </c>
      <c r="ABU13" s="15">
        <f>$B13*IF('RELEVE DES FICHES SUIVEUSES'!ABU13&lt;&gt;"x",'RELEVE DES FICHES SUIVEUSES'!ABU13,0)/3</f>
        <v>0</v>
      </c>
      <c r="ABV13" s="15">
        <f>$B13*IF('RELEVE DES FICHES SUIVEUSES'!ABV13&lt;&gt;"x",'RELEVE DES FICHES SUIVEUSES'!ABV13,0)/3</f>
        <v>0</v>
      </c>
      <c r="ABW13" s="15">
        <f>$B13*IF('RELEVE DES FICHES SUIVEUSES'!ABW13&lt;&gt;"x",'RELEVE DES FICHES SUIVEUSES'!ABW13,0)/3</f>
        <v>0</v>
      </c>
      <c r="ABX13" s="15">
        <f>$B13*IF('RELEVE DES FICHES SUIVEUSES'!ABX13&lt;&gt;"x",'RELEVE DES FICHES SUIVEUSES'!ABX13,0)/3</f>
        <v>0</v>
      </c>
      <c r="ABY13" s="15">
        <f>$B13*IF('RELEVE DES FICHES SUIVEUSES'!ABY13&lt;&gt;"x",'RELEVE DES FICHES SUIVEUSES'!ABY13,0)/3</f>
        <v>0</v>
      </c>
      <c r="ABZ13" s="15">
        <f>$B13*IF('RELEVE DES FICHES SUIVEUSES'!ABZ13&lt;&gt;"x",'RELEVE DES FICHES SUIVEUSES'!ABZ13,0)/3</f>
        <v>0</v>
      </c>
      <c r="ACA13" s="15">
        <f>$B13*IF('RELEVE DES FICHES SUIVEUSES'!ACA13&lt;&gt;"x",'RELEVE DES FICHES SUIVEUSES'!ACA13,0)/3</f>
        <v>0</v>
      </c>
      <c r="ACB13" s="15">
        <f>$B13*IF('RELEVE DES FICHES SUIVEUSES'!ACB13&lt;&gt;"x",'RELEVE DES FICHES SUIVEUSES'!ACB13,0)/3</f>
        <v>0</v>
      </c>
      <c r="ACC13" s="15">
        <f>$B13*IF('RELEVE DES FICHES SUIVEUSES'!ACC13&lt;&gt;"x",'RELEVE DES FICHES SUIVEUSES'!ACC13,0)/3</f>
        <v>0</v>
      </c>
      <c r="ACD13" s="15">
        <f>$B13*IF('RELEVE DES FICHES SUIVEUSES'!ACD13&lt;&gt;"x",'RELEVE DES FICHES SUIVEUSES'!ACD13,0)/3</f>
        <v>0</v>
      </c>
      <c r="ACE13" s="15">
        <f>$B13*IF('RELEVE DES FICHES SUIVEUSES'!ACE13&lt;&gt;"x",'RELEVE DES FICHES SUIVEUSES'!ACE13,0)/3</f>
        <v>0</v>
      </c>
      <c r="ACF13" s="15">
        <f>$B13*IF('RELEVE DES FICHES SUIVEUSES'!ACF13&lt;&gt;"x",'RELEVE DES FICHES SUIVEUSES'!ACF13,0)/3</f>
        <v>0</v>
      </c>
      <c r="ACG13" s="15">
        <f>$B13*IF('RELEVE DES FICHES SUIVEUSES'!ACG13&lt;&gt;"x",'RELEVE DES FICHES SUIVEUSES'!ACG13,0)/3</f>
        <v>0</v>
      </c>
      <c r="ACH13" s="15">
        <f>$B13*IF('RELEVE DES FICHES SUIVEUSES'!ACH13&lt;&gt;"x",'RELEVE DES FICHES SUIVEUSES'!ACH13,0)/3</f>
        <v>0</v>
      </c>
      <c r="ACI13" s="15">
        <f>$B13*IF('RELEVE DES FICHES SUIVEUSES'!ACI13&lt;&gt;"x",'RELEVE DES FICHES SUIVEUSES'!ACI13,0)/3</f>
        <v>0</v>
      </c>
      <c r="ACJ13" s="15">
        <f>$B13*IF('RELEVE DES FICHES SUIVEUSES'!ACJ13&lt;&gt;"x",'RELEVE DES FICHES SUIVEUSES'!ACJ13,0)/3</f>
        <v>0</v>
      </c>
      <c r="ACK13" s="15">
        <f>$B13*IF('RELEVE DES FICHES SUIVEUSES'!ACK13&lt;&gt;"x",'RELEVE DES FICHES SUIVEUSES'!ACK13,0)/3</f>
        <v>0</v>
      </c>
      <c r="ACL13" s="15">
        <f>$B13*IF('RELEVE DES FICHES SUIVEUSES'!ACL13&lt;&gt;"x",'RELEVE DES FICHES SUIVEUSES'!ACL13,0)/3</f>
        <v>0</v>
      </c>
      <c r="ACM13" s="15">
        <f>$B13*IF('RELEVE DES FICHES SUIVEUSES'!ACM13&lt;&gt;"x",'RELEVE DES FICHES SUIVEUSES'!ACM13,0)/3</f>
        <v>0</v>
      </c>
      <c r="ACN13" s="15">
        <f>$B13*IF('RELEVE DES FICHES SUIVEUSES'!ACN13&lt;&gt;"x",'RELEVE DES FICHES SUIVEUSES'!ACN13,0)/3</f>
        <v>0</v>
      </c>
      <c r="ACO13" s="15">
        <f>$B13*IF('RELEVE DES FICHES SUIVEUSES'!ACO13&lt;&gt;"x",'RELEVE DES FICHES SUIVEUSES'!ACO13,0)/3</f>
        <v>0</v>
      </c>
      <c r="ACP13" s="15">
        <f>$B13*IF('RELEVE DES FICHES SUIVEUSES'!ACP13&lt;&gt;"x",'RELEVE DES FICHES SUIVEUSES'!ACP13,0)/3</f>
        <v>0</v>
      </c>
      <c r="ACQ13" s="15">
        <f>$B13*IF('RELEVE DES FICHES SUIVEUSES'!ACQ13&lt;&gt;"x",'RELEVE DES FICHES SUIVEUSES'!ACQ13,0)/3</f>
        <v>0</v>
      </c>
      <c r="ACR13" s="15">
        <f>$B13*IF('RELEVE DES FICHES SUIVEUSES'!ACR13&lt;&gt;"x",'RELEVE DES FICHES SUIVEUSES'!ACR13,0)/3</f>
        <v>0</v>
      </c>
      <c r="ACS13" s="15">
        <f>$B13*IF('RELEVE DES FICHES SUIVEUSES'!ACS13&lt;&gt;"x",'RELEVE DES FICHES SUIVEUSES'!ACS13,0)/3</f>
        <v>0</v>
      </c>
      <c r="ACT13" s="15">
        <f>$B13*IF('RELEVE DES FICHES SUIVEUSES'!ACT13&lt;&gt;"x",'RELEVE DES FICHES SUIVEUSES'!ACT13,0)/3</f>
        <v>0</v>
      </c>
      <c r="ACU13" s="15">
        <f>$B13*IF('RELEVE DES FICHES SUIVEUSES'!ACU13&lt;&gt;"x",'RELEVE DES FICHES SUIVEUSES'!ACU13,0)/3</f>
        <v>0</v>
      </c>
      <c r="ACV13" s="15">
        <f>$B13*IF('RELEVE DES FICHES SUIVEUSES'!ACV13&lt;&gt;"x",'RELEVE DES FICHES SUIVEUSES'!ACV13,0)/3</f>
        <v>0</v>
      </c>
      <c r="ACW13" s="15">
        <f>$B13*IF('RELEVE DES FICHES SUIVEUSES'!ACW13&lt;&gt;"x",'RELEVE DES FICHES SUIVEUSES'!ACW13,0)/3</f>
        <v>0</v>
      </c>
      <c r="ACX13" s="15">
        <f>$B13*IF('RELEVE DES FICHES SUIVEUSES'!ACX13&lt;&gt;"x",'RELEVE DES FICHES SUIVEUSES'!ACX13,0)/3</f>
        <v>0</v>
      </c>
      <c r="ACY13" s="15">
        <f>$B13*IF('RELEVE DES FICHES SUIVEUSES'!ACY13&lt;&gt;"x",'RELEVE DES FICHES SUIVEUSES'!ACY13,0)/3</f>
        <v>0</v>
      </c>
      <c r="ACZ13" s="15">
        <f>$B13*IF('RELEVE DES FICHES SUIVEUSES'!ACZ13&lt;&gt;"x",'RELEVE DES FICHES SUIVEUSES'!ACZ13,0)/3</f>
        <v>0</v>
      </c>
      <c r="ADA13" s="15">
        <f>$B13*IF('RELEVE DES FICHES SUIVEUSES'!ADA13&lt;&gt;"x",'RELEVE DES FICHES SUIVEUSES'!ADA13,0)/3</f>
        <v>0</v>
      </c>
      <c r="ADB13" s="15">
        <f>$B13*IF('RELEVE DES FICHES SUIVEUSES'!ADB13&lt;&gt;"x",'RELEVE DES FICHES SUIVEUSES'!ADB13,0)/3</f>
        <v>0</v>
      </c>
      <c r="ADC13" s="15">
        <f>$B13*IF('RELEVE DES FICHES SUIVEUSES'!ADC13&lt;&gt;"x",'RELEVE DES FICHES SUIVEUSES'!ADC13,0)/3</f>
        <v>0</v>
      </c>
      <c r="ADD13" s="15">
        <f>$B13*IF('RELEVE DES FICHES SUIVEUSES'!ADD13&lt;&gt;"x",'RELEVE DES FICHES SUIVEUSES'!ADD13,0)/3</f>
        <v>0</v>
      </c>
      <c r="ADE13" s="15">
        <f>$B13*IF('RELEVE DES FICHES SUIVEUSES'!ADE13&lt;&gt;"x",'RELEVE DES FICHES SUIVEUSES'!ADE13,0)/3</f>
        <v>0</v>
      </c>
      <c r="ADF13" s="15">
        <f>$B13*IF('RELEVE DES FICHES SUIVEUSES'!ADF13&lt;&gt;"x",'RELEVE DES FICHES SUIVEUSES'!ADF13,0)/3</f>
        <v>0</v>
      </c>
      <c r="ADG13" s="15">
        <f>$B13*IF('RELEVE DES FICHES SUIVEUSES'!ADG13&lt;&gt;"x",'RELEVE DES FICHES SUIVEUSES'!ADG13,0)/3</f>
        <v>0</v>
      </c>
      <c r="ADH13" s="15">
        <f>$B13*IF('RELEVE DES FICHES SUIVEUSES'!ADH13&lt;&gt;"x",'RELEVE DES FICHES SUIVEUSES'!ADH13,0)/3</f>
        <v>0</v>
      </c>
      <c r="ADI13" s="15">
        <f>$B13*IF('RELEVE DES FICHES SUIVEUSES'!ADI13&lt;&gt;"x",'RELEVE DES FICHES SUIVEUSES'!ADI13,0)/3</f>
        <v>0</v>
      </c>
      <c r="ADJ13" s="15">
        <f>$B13*IF('RELEVE DES FICHES SUIVEUSES'!ADJ13&lt;&gt;"x",'RELEVE DES FICHES SUIVEUSES'!ADJ13,0)/3</f>
        <v>0</v>
      </c>
      <c r="ADK13" s="15">
        <f>$B13*IF('RELEVE DES FICHES SUIVEUSES'!ADK13&lt;&gt;"x",'RELEVE DES FICHES SUIVEUSES'!ADK13,0)/3</f>
        <v>0</v>
      </c>
      <c r="ADL13" s="15">
        <f>$B13*IF('RELEVE DES FICHES SUIVEUSES'!ADL13&lt;&gt;"x",'RELEVE DES FICHES SUIVEUSES'!ADL13,0)/3</f>
        <v>0</v>
      </c>
      <c r="ADM13" s="15">
        <f>$B13*IF('RELEVE DES FICHES SUIVEUSES'!ADM13&lt;&gt;"x",'RELEVE DES FICHES SUIVEUSES'!ADM13,0)/3</f>
        <v>0</v>
      </c>
      <c r="ADN13" s="15">
        <f>$B13*IF('RELEVE DES FICHES SUIVEUSES'!ADN13&lt;&gt;"x",'RELEVE DES FICHES SUIVEUSES'!ADN13,0)/3</f>
        <v>0</v>
      </c>
      <c r="ADO13" s="15">
        <f>$B13*IF('RELEVE DES FICHES SUIVEUSES'!ADO13&lt;&gt;"x",'RELEVE DES FICHES SUIVEUSES'!ADO13,0)/3</f>
        <v>0</v>
      </c>
      <c r="ADP13" s="15">
        <f>$B13*IF('RELEVE DES FICHES SUIVEUSES'!ADP13&lt;&gt;"x",'RELEVE DES FICHES SUIVEUSES'!ADP13,0)/3</f>
        <v>0</v>
      </c>
      <c r="ADQ13" s="15">
        <f>$B13*IF('RELEVE DES FICHES SUIVEUSES'!ADQ13&lt;&gt;"x",'RELEVE DES FICHES SUIVEUSES'!ADQ13,0)/3</f>
        <v>0</v>
      </c>
      <c r="ADR13" s="15">
        <f>$B13*IF('RELEVE DES FICHES SUIVEUSES'!ADR13&lt;&gt;"x",'RELEVE DES FICHES SUIVEUSES'!ADR13,0)/3</f>
        <v>0</v>
      </c>
      <c r="ADS13" s="15">
        <f>$B13*IF('RELEVE DES FICHES SUIVEUSES'!ADS13&lt;&gt;"x",'RELEVE DES FICHES SUIVEUSES'!ADS13,0)/3</f>
        <v>0</v>
      </c>
      <c r="ADT13" s="15">
        <f>$B13*IF('RELEVE DES FICHES SUIVEUSES'!ADT13&lt;&gt;"x",'RELEVE DES FICHES SUIVEUSES'!ADT13,0)/3</f>
        <v>0</v>
      </c>
      <c r="ADU13" s="15">
        <f>$B13*IF('RELEVE DES FICHES SUIVEUSES'!ADU13&lt;&gt;"x",'RELEVE DES FICHES SUIVEUSES'!ADU13,0)/3</f>
        <v>0</v>
      </c>
      <c r="ADV13" s="15">
        <f>$B13*IF('RELEVE DES FICHES SUIVEUSES'!ADV13&lt;&gt;"x",'RELEVE DES FICHES SUIVEUSES'!ADV13,0)/3</f>
        <v>0</v>
      </c>
      <c r="ADW13" s="15">
        <f>$B13*IF('RELEVE DES FICHES SUIVEUSES'!ADW13&lt;&gt;"x",'RELEVE DES FICHES SUIVEUSES'!ADW13,0)/3</f>
        <v>0</v>
      </c>
      <c r="ADX13" s="15">
        <f>$B13*IF('RELEVE DES FICHES SUIVEUSES'!ADX13&lt;&gt;"x",'RELEVE DES FICHES SUIVEUSES'!ADX13,0)/3</f>
        <v>0</v>
      </c>
      <c r="ADY13" s="15">
        <f>$B13*IF('RELEVE DES FICHES SUIVEUSES'!ADY13&lt;&gt;"x",'RELEVE DES FICHES SUIVEUSES'!ADY13,0)/3</f>
        <v>0</v>
      </c>
      <c r="ADZ13" s="15">
        <f>$B13*IF('RELEVE DES FICHES SUIVEUSES'!ADZ13&lt;&gt;"x",'RELEVE DES FICHES SUIVEUSES'!ADZ13,0)/3</f>
        <v>0</v>
      </c>
      <c r="AEA13" s="15">
        <f>$B13*IF('RELEVE DES FICHES SUIVEUSES'!AEA13&lt;&gt;"x",'RELEVE DES FICHES SUIVEUSES'!AEA13,0)/3</f>
        <v>0</v>
      </c>
      <c r="AEB13" s="15">
        <f>$B13*IF('RELEVE DES FICHES SUIVEUSES'!AEB13&lt;&gt;"x",'RELEVE DES FICHES SUIVEUSES'!AEB13,0)/3</f>
        <v>0</v>
      </c>
      <c r="AEC13" s="15">
        <f>$B13*IF('RELEVE DES FICHES SUIVEUSES'!AEC13&lt;&gt;"x",'RELEVE DES FICHES SUIVEUSES'!AEC13,0)/3</f>
        <v>0</v>
      </c>
      <c r="AED13" s="15">
        <f>$B13*IF('RELEVE DES FICHES SUIVEUSES'!AED13&lt;&gt;"x",'RELEVE DES FICHES SUIVEUSES'!AED13,0)/3</f>
        <v>0</v>
      </c>
      <c r="AEE13" s="15">
        <f>$B13*IF('RELEVE DES FICHES SUIVEUSES'!AEE13&lt;&gt;"x",'RELEVE DES FICHES SUIVEUSES'!AEE13,0)/3</f>
        <v>0</v>
      </c>
      <c r="AEF13" s="15">
        <f>$B13*IF('RELEVE DES FICHES SUIVEUSES'!AEF13&lt;&gt;"x",'RELEVE DES FICHES SUIVEUSES'!AEF13,0)/3</f>
        <v>0</v>
      </c>
      <c r="AEG13" s="15">
        <f>$B13*IF('RELEVE DES FICHES SUIVEUSES'!AEG13&lt;&gt;"x",'RELEVE DES FICHES SUIVEUSES'!AEG13,0)/3</f>
        <v>0</v>
      </c>
      <c r="AEH13" s="15">
        <f>$B13*IF('RELEVE DES FICHES SUIVEUSES'!AEH13&lt;&gt;"x",'RELEVE DES FICHES SUIVEUSES'!AEH13,0)/3</f>
        <v>0</v>
      </c>
      <c r="AEI13" s="15">
        <f>$B13*IF('RELEVE DES FICHES SUIVEUSES'!AEI13&lt;&gt;"x",'RELEVE DES FICHES SUIVEUSES'!AEI13,0)/3</f>
        <v>0</v>
      </c>
      <c r="AEJ13" s="15">
        <f>$B13*IF('RELEVE DES FICHES SUIVEUSES'!AEJ13&lt;&gt;"x",'RELEVE DES FICHES SUIVEUSES'!AEJ13,0)/3</f>
        <v>0</v>
      </c>
      <c r="AEK13" s="15">
        <f>$B13*IF('RELEVE DES FICHES SUIVEUSES'!AEK13&lt;&gt;"x",'RELEVE DES FICHES SUIVEUSES'!AEK13,0)/3</f>
        <v>0</v>
      </c>
      <c r="AEL13" s="15">
        <f>$B13*IF('RELEVE DES FICHES SUIVEUSES'!AEL13&lt;&gt;"x",'RELEVE DES FICHES SUIVEUSES'!AEL13,0)/3</f>
        <v>0</v>
      </c>
      <c r="AEM13" s="15">
        <f>$B13*IF('RELEVE DES FICHES SUIVEUSES'!AEM13&lt;&gt;"x",'RELEVE DES FICHES SUIVEUSES'!AEM13,0)/3</f>
        <v>0</v>
      </c>
      <c r="AEN13" s="15">
        <f>$B13*IF('RELEVE DES FICHES SUIVEUSES'!AEN13&lt;&gt;"x",'RELEVE DES FICHES SUIVEUSES'!AEN13,0)/3</f>
        <v>0</v>
      </c>
      <c r="AEO13" s="15">
        <f>$B13*IF('RELEVE DES FICHES SUIVEUSES'!AEO13&lt;&gt;"x",'RELEVE DES FICHES SUIVEUSES'!AEO13,0)/3</f>
        <v>0</v>
      </c>
      <c r="AEP13" s="15">
        <f>$B13*IF('RELEVE DES FICHES SUIVEUSES'!AEP13&lt;&gt;"x",'RELEVE DES FICHES SUIVEUSES'!AEP13,0)/3</f>
        <v>0</v>
      </c>
      <c r="AEQ13" s="15">
        <f>$B13*IF('RELEVE DES FICHES SUIVEUSES'!AEQ13&lt;&gt;"x",'RELEVE DES FICHES SUIVEUSES'!AEQ13,0)/3</f>
        <v>0</v>
      </c>
      <c r="AER13" s="15">
        <f>$B13*IF('RELEVE DES FICHES SUIVEUSES'!AER13&lt;&gt;"x",'RELEVE DES FICHES SUIVEUSES'!AER13,0)/3</f>
        <v>0</v>
      </c>
      <c r="AES13" s="15">
        <f>$B13*IF('RELEVE DES FICHES SUIVEUSES'!AES13&lt;&gt;"x",'RELEVE DES FICHES SUIVEUSES'!AES13,0)/3</f>
        <v>0</v>
      </c>
      <c r="AET13" s="15">
        <f>$B13*IF('RELEVE DES FICHES SUIVEUSES'!AET13&lt;&gt;"x",'RELEVE DES FICHES SUIVEUSES'!AET13,0)/3</f>
        <v>0</v>
      </c>
      <c r="AEU13" s="15">
        <f>$B13*IF('RELEVE DES FICHES SUIVEUSES'!AEU13&lt;&gt;"x",'RELEVE DES FICHES SUIVEUSES'!AEU13,0)/3</f>
        <v>0</v>
      </c>
      <c r="AEV13" s="15">
        <f>$B13*IF('RELEVE DES FICHES SUIVEUSES'!AEV13&lt;&gt;"x",'RELEVE DES FICHES SUIVEUSES'!AEV13,0)/3</f>
        <v>0</v>
      </c>
      <c r="AEW13" s="15">
        <f>$B13*IF('RELEVE DES FICHES SUIVEUSES'!AEW13&lt;&gt;"x",'RELEVE DES FICHES SUIVEUSES'!AEW13,0)/3</f>
        <v>0</v>
      </c>
      <c r="AEX13" s="15">
        <f>$B13*IF('RELEVE DES FICHES SUIVEUSES'!AEX13&lt;&gt;"x",'RELEVE DES FICHES SUIVEUSES'!AEX13,0)/3</f>
        <v>0</v>
      </c>
      <c r="AEY13" s="15">
        <f>$B13*IF('RELEVE DES FICHES SUIVEUSES'!AEY13&lt;&gt;"x",'RELEVE DES FICHES SUIVEUSES'!AEY13,0)/3</f>
        <v>0</v>
      </c>
      <c r="AEZ13" s="15">
        <f>$B13*IF('RELEVE DES FICHES SUIVEUSES'!AEZ13&lt;&gt;"x",'RELEVE DES FICHES SUIVEUSES'!AEZ13,0)/3</f>
        <v>0</v>
      </c>
      <c r="AFA13" s="15">
        <f>$B13*IF('RELEVE DES FICHES SUIVEUSES'!AFA13&lt;&gt;"x",'RELEVE DES FICHES SUIVEUSES'!AFA13,0)/3</f>
        <v>0</v>
      </c>
      <c r="AFB13" s="15">
        <f>$B13*IF('RELEVE DES FICHES SUIVEUSES'!AFB13&lt;&gt;"x",'RELEVE DES FICHES SUIVEUSES'!AFB13,0)/3</f>
        <v>0</v>
      </c>
      <c r="AFC13" s="15">
        <f>$B13*IF('RELEVE DES FICHES SUIVEUSES'!AFC13&lt;&gt;"x",'RELEVE DES FICHES SUIVEUSES'!AFC13,0)/3</f>
        <v>0</v>
      </c>
      <c r="AFD13" s="15">
        <f>$B13*IF('RELEVE DES FICHES SUIVEUSES'!AFD13&lt;&gt;"x",'RELEVE DES FICHES SUIVEUSES'!AFD13,0)/3</f>
        <v>0</v>
      </c>
      <c r="AFE13" s="15">
        <f>$B13*IF('RELEVE DES FICHES SUIVEUSES'!AFE13&lt;&gt;"x",'RELEVE DES FICHES SUIVEUSES'!AFE13,0)/3</f>
        <v>0</v>
      </c>
      <c r="AFF13" s="15">
        <f>$B13*IF('RELEVE DES FICHES SUIVEUSES'!AFF13&lt;&gt;"x",'RELEVE DES FICHES SUIVEUSES'!AFF13,0)/3</f>
        <v>0</v>
      </c>
      <c r="AFG13" s="15">
        <f>$B13*IF('RELEVE DES FICHES SUIVEUSES'!AFG13&lt;&gt;"x",'RELEVE DES FICHES SUIVEUSES'!AFG13,0)/3</f>
        <v>0</v>
      </c>
      <c r="AFH13" s="15">
        <f>$B13*IF('RELEVE DES FICHES SUIVEUSES'!AFH13&lt;&gt;"x",'RELEVE DES FICHES SUIVEUSES'!AFH13,0)/3</f>
        <v>0</v>
      </c>
      <c r="AFI13" s="15">
        <f>$B13*IF('RELEVE DES FICHES SUIVEUSES'!AFI13&lt;&gt;"x",'RELEVE DES FICHES SUIVEUSES'!AFI13,0)/3</f>
        <v>0</v>
      </c>
      <c r="AFJ13" s="15">
        <f>$B13*IF('RELEVE DES FICHES SUIVEUSES'!AFJ13&lt;&gt;"x",'RELEVE DES FICHES SUIVEUSES'!AFJ13,0)/3</f>
        <v>0</v>
      </c>
      <c r="AFK13" s="15">
        <f>$B13*IF('RELEVE DES FICHES SUIVEUSES'!AFK13&lt;&gt;"x",'RELEVE DES FICHES SUIVEUSES'!AFK13,0)/3</f>
        <v>0</v>
      </c>
      <c r="AFL13" s="15">
        <f>$B13*IF('RELEVE DES FICHES SUIVEUSES'!AFL13&lt;&gt;"x",'RELEVE DES FICHES SUIVEUSES'!AFL13,0)/3</f>
        <v>0</v>
      </c>
      <c r="AFM13" s="15">
        <f>$B13*IF('RELEVE DES FICHES SUIVEUSES'!AFM13&lt;&gt;"x",'RELEVE DES FICHES SUIVEUSES'!AFM13,0)/3</f>
        <v>0</v>
      </c>
      <c r="AFN13" s="15">
        <f>$B13*IF('RELEVE DES FICHES SUIVEUSES'!AFN13&lt;&gt;"x",'RELEVE DES FICHES SUIVEUSES'!AFN13,0)/3</f>
        <v>0</v>
      </c>
      <c r="AFO13" s="15">
        <f>$B13*IF('RELEVE DES FICHES SUIVEUSES'!AFO13&lt;&gt;"x",'RELEVE DES FICHES SUIVEUSES'!AFO13,0)/3</f>
        <v>0</v>
      </c>
      <c r="AFP13" s="15">
        <f>$B13*IF('RELEVE DES FICHES SUIVEUSES'!AFP13&lt;&gt;"x",'RELEVE DES FICHES SUIVEUSES'!AFP13,0)/3</f>
        <v>0</v>
      </c>
      <c r="AFQ13" s="15">
        <f>$B13*IF('RELEVE DES FICHES SUIVEUSES'!AFQ13&lt;&gt;"x",'RELEVE DES FICHES SUIVEUSES'!AFQ13,0)/3</f>
        <v>0</v>
      </c>
      <c r="AFR13" s="15">
        <f>$B13*IF('RELEVE DES FICHES SUIVEUSES'!AFR13&lt;&gt;"x",'RELEVE DES FICHES SUIVEUSES'!AFR13,0)/3</f>
        <v>0</v>
      </c>
      <c r="AFS13" s="15">
        <f>$B13*IF('RELEVE DES FICHES SUIVEUSES'!AFS13&lt;&gt;"x",'RELEVE DES FICHES SUIVEUSES'!AFS13,0)/3</f>
        <v>0</v>
      </c>
      <c r="AFT13" s="15">
        <f>$B13*IF('RELEVE DES FICHES SUIVEUSES'!AFT13&lt;&gt;"x",'RELEVE DES FICHES SUIVEUSES'!AFT13,0)/3</f>
        <v>0</v>
      </c>
      <c r="AFU13" s="15">
        <f>$B13*IF('RELEVE DES FICHES SUIVEUSES'!AFU13&lt;&gt;"x",'RELEVE DES FICHES SUIVEUSES'!AFU13,0)/3</f>
        <v>0</v>
      </c>
      <c r="AFV13" s="15">
        <f>$B13*IF('RELEVE DES FICHES SUIVEUSES'!AFV13&lt;&gt;"x",'RELEVE DES FICHES SUIVEUSES'!AFV13,0)/3</f>
        <v>0</v>
      </c>
      <c r="AFW13" s="15">
        <f>$B13*IF('RELEVE DES FICHES SUIVEUSES'!AFW13&lt;&gt;"x",'RELEVE DES FICHES SUIVEUSES'!AFW13,0)/3</f>
        <v>0</v>
      </c>
      <c r="AFX13" s="15">
        <f>$B13*IF('RELEVE DES FICHES SUIVEUSES'!AFX13&lt;&gt;"x",'RELEVE DES FICHES SUIVEUSES'!AFX13,0)/3</f>
        <v>0</v>
      </c>
      <c r="AFY13" s="15">
        <f>$B13*IF('RELEVE DES FICHES SUIVEUSES'!AFY13&lt;&gt;"x",'RELEVE DES FICHES SUIVEUSES'!AFY13,0)/3</f>
        <v>0</v>
      </c>
      <c r="AFZ13" s="15">
        <f>$B13*IF('RELEVE DES FICHES SUIVEUSES'!AFZ13&lt;&gt;"x",'RELEVE DES FICHES SUIVEUSES'!AFZ13,0)/3</f>
        <v>0</v>
      </c>
      <c r="AGA13" s="15">
        <f>$B13*IF('RELEVE DES FICHES SUIVEUSES'!AGA13&lt;&gt;"x",'RELEVE DES FICHES SUIVEUSES'!AGA13,0)/3</f>
        <v>0</v>
      </c>
      <c r="AGB13" s="15">
        <f>$B13*IF('RELEVE DES FICHES SUIVEUSES'!AGB13&lt;&gt;"x",'RELEVE DES FICHES SUIVEUSES'!AGB13,0)/3</f>
        <v>0</v>
      </c>
      <c r="AGC13" s="15">
        <f>$B13*IF('RELEVE DES FICHES SUIVEUSES'!AGC13&lt;&gt;"x",'RELEVE DES FICHES SUIVEUSES'!AGC13,0)/3</f>
        <v>0</v>
      </c>
      <c r="AGD13" s="15">
        <f>$B13*IF('RELEVE DES FICHES SUIVEUSES'!AGD13&lt;&gt;"x",'RELEVE DES FICHES SUIVEUSES'!AGD13,0)/3</f>
        <v>0</v>
      </c>
      <c r="AGE13" s="15">
        <f>$B13*IF('RELEVE DES FICHES SUIVEUSES'!AGE13&lt;&gt;"x",'RELEVE DES FICHES SUIVEUSES'!AGE13,0)/3</f>
        <v>0</v>
      </c>
      <c r="AGF13" s="15">
        <f>$B13*IF('RELEVE DES FICHES SUIVEUSES'!AGF13&lt;&gt;"x",'RELEVE DES FICHES SUIVEUSES'!AGF13,0)/3</f>
        <v>0</v>
      </c>
      <c r="AGG13" s="15">
        <f>$B13*IF('RELEVE DES FICHES SUIVEUSES'!AGG13&lt;&gt;"x",'RELEVE DES FICHES SUIVEUSES'!AGG13,0)/3</f>
        <v>0</v>
      </c>
      <c r="AGH13" s="15">
        <f>$B13*IF('RELEVE DES FICHES SUIVEUSES'!AGH13&lt;&gt;"x",'RELEVE DES FICHES SUIVEUSES'!AGH13,0)/3</f>
        <v>0</v>
      </c>
      <c r="AGI13" s="15">
        <f>$B13*IF('RELEVE DES FICHES SUIVEUSES'!AGI13&lt;&gt;"x",'RELEVE DES FICHES SUIVEUSES'!AGI13,0)/3</f>
        <v>0</v>
      </c>
      <c r="AGJ13" s="15">
        <f>$B13*IF('RELEVE DES FICHES SUIVEUSES'!AGJ13&lt;&gt;"x",'RELEVE DES FICHES SUIVEUSES'!AGJ13,0)/3</f>
        <v>0</v>
      </c>
      <c r="AGK13" s="15">
        <f>$B13*IF('RELEVE DES FICHES SUIVEUSES'!AGK13&lt;&gt;"x",'RELEVE DES FICHES SUIVEUSES'!AGK13,0)/3</f>
        <v>0</v>
      </c>
      <c r="AGL13" s="15">
        <f>$B13*IF('RELEVE DES FICHES SUIVEUSES'!AGL13&lt;&gt;"x",'RELEVE DES FICHES SUIVEUSES'!AGL13,0)/3</f>
        <v>0</v>
      </c>
      <c r="AGM13" s="15">
        <f>$B13*IF('RELEVE DES FICHES SUIVEUSES'!AGM13&lt;&gt;"x",'RELEVE DES FICHES SUIVEUSES'!AGM13,0)/3</f>
        <v>0</v>
      </c>
      <c r="AGN13" s="15">
        <f>$B13*IF('RELEVE DES FICHES SUIVEUSES'!AGN13&lt;&gt;"x",'RELEVE DES FICHES SUIVEUSES'!AGN13,0)/3</f>
        <v>0</v>
      </c>
      <c r="AGO13" s="15">
        <f>$B13*IF('RELEVE DES FICHES SUIVEUSES'!AGO13&lt;&gt;"x",'RELEVE DES FICHES SUIVEUSES'!AGO13,0)/3</f>
        <v>0</v>
      </c>
      <c r="AGP13" s="15">
        <f>$B13*IF('RELEVE DES FICHES SUIVEUSES'!AGP13&lt;&gt;"x",'RELEVE DES FICHES SUIVEUSES'!AGP13,0)/3</f>
        <v>0</v>
      </c>
      <c r="AGQ13" s="15">
        <f>$B13*IF('RELEVE DES FICHES SUIVEUSES'!AGQ13&lt;&gt;"x",'RELEVE DES FICHES SUIVEUSES'!AGQ13,0)/3</f>
        <v>0</v>
      </c>
      <c r="AGR13" s="15">
        <f>$B13*IF('RELEVE DES FICHES SUIVEUSES'!AGR13&lt;&gt;"x",'RELEVE DES FICHES SUIVEUSES'!AGR13,0)/3</f>
        <v>0</v>
      </c>
      <c r="AGS13" s="15">
        <f>$B13*IF('RELEVE DES FICHES SUIVEUSES'!AGS13&lt;&gt;"x",'RELEVE DES FICHES SUIVEUSES'!AGS13,0)/3</f>
        <v>0</v>
      </c>
      <c r="AGT13" s="15">
        <f>$B13*IF('RELEVE DES FICHES SUIVEUSES'!AGT13&lt;&gt;"x",'RELEVE DES FICHES SUIVEUSES'!AGT13,0)/3</f>
        <v>0</v>
      </c>
      <c r="AGU13" s="15">
        <f>$B13*IF('RELEVE DES FICHES SUIVEUSES'!AGU13&lt;&gt;"x",'RELEVE DES FICHES SUIVEUSES'!AGU13,0)/3</f>
        <v>0</v>
      </c>
      <c r="AGV13" s="15">
        <f>$B13*IF('RELEVE DES FICHES SUIVEUSES'!AGV13&lt;&gt;"x",'RELEVE DES FICHES SUIVEUSES'!AGV13,0)/3</f>
        <v>0</v>
      </c>
      <c r="AGW13" s="15">
        <f>$B13*IF('RELEVE DES FICHES SUIVEUSES'!AGW13&lt;&gt;"x",'RELEVE DES FICHES SUIVEUSES'!AGW13,0)/3</f>
        <v>0</v>
      </c>
      <c r="AGX13" s="15">
        <f>$B13*IF('RELEVE DES FICHES SUIVEUSES'!AGX13&lt;&gt;"x",'RELEVE DES FICHES SUIVEUSES'!AGX13,0)/3</f>
        <v>0</v>
      </c>
      <c r="AGY13" s="15">
        <f>$B13*IF('RELEVE DES FICHES SUIVEUSES'!AGY13&lt;&gt;"x",'RELEVE DES FICHES SUIVEUSES'!AGY13,0)/3</f>
        <v>0</v>
      </c>
      <c r="AGZ13" s="15">
        <f>$B13*IF('RELEVE DES FICHES SUIVEUSES'!AGZ13&lt;&gt;"x",'RELEVE DES FICHES SUIVEUSES'!AGZ13,0)/3</f>
        <v>0</v>
      </c>
      <c r="AHA13" s="15">
        <f>$B13*IF('RELEVE DES FICHES SUIVEUSES'!AHA13&lt;&gt;"x",'RELEVE DES FICHES SUIVEUSES'!AHA13,0)/3</f>
        <v>0</v>
      </c>
      <c r="AHB13" s="15">
        <f>$B13*IF('RELEVE DES FICHES SUIVEUSES'!AHB13&lt;&gt;"x",'RELEVE DES FICHES SUIVEUSES'!AHB13,0)/3</f>
        <v>0</v>
      </c>
      <c r="AHC13" s="15">
        <f>$B13*IF('RELEVE DES FICHES SUIVEUSES'!AHC13&lt;&gt;"x",'RELEVE DES FICHES SUIVEUSES'!AHC13,0)/3</f>
        <v>0</v>
      </c>
      <c r="AHD13" s="15">
        <f>$B13*IF('RELEVE DES FICHES SUIVEUSES'!AHD13&lt;&gt;"x",'RELEVE DES FICHES SUIVEUSES'!AHD13,0)/3</f>
        <v>0</v>
      </c>
      <c r="AHE13" s="15">
        <f>$B13*IF('RELEVE DES FICHES SUIVEUSES'!AHE13&lt;&gt;"x",'RELEVE DES FICHES SUIVEUSES'!AHE13,0)/3</f>
        <v>0</v>
      </c>
      <c r="AHF13" s="15">
        <f>$B13*IF('RELEVE DES FICHES SUIVEUSES'!AHF13&lt;&gt;"x",'RELEVE DES FICHES SUIVEUSES'!AHF13,0)/3</f>
        <v>0</v>
      </c>
      <c r="AHG13" s="15">
        <f>$B13*IF('RELEVE DES FICHES SUIVEUSES'!AHG13&lt;&gt;"x",'RELEVE DES FICHES SUIVEUSES'!AHG13,0)/3</f>
        <v>0</v>
      </c>
      <c r="AHH13" s="15">
        <f>$B13*IF('RELEVE DES FICHES SUIVEUSES'!AHH13&lt;&gt;"x",'RELEVE DES FICHES SUIVEUSES'!AHH13,0)/3</f>
        <v>0</v>
      </c>
      <c r="AHI13" s="15">
        <f>$B13*IF('RELEVE DES FICHES SUIVEUSES'!AHI13&lt;&gt;"x",'RELEVE DES FICHES SUIVEUSES'!AHI13,0)/3</f>
        <v>0</v>
      </c>
      <c r="AHJ13" s="15">
        <f>$B13*IF('RELEVE DES FICHES SUIVEUSES'!AHJ13&lt;&gt;"x",'RELEVE DES FICHES SUIVEUSES'!AHJ13,0)/3</f>
        <v>0</v>
      </c>
      <c r="AHK13" s="15">
        <f>$B13*IF('RELEVE DES FICHES SUIVEUSES'!AHK13&lt;&gt;"x",'RELEVE DES FICHES SUIVEUSES'!AHK13,0)/3</f>
        <v>0</v>
      </c>
      <c r="AHL13" s="15">
        <f>$B13*IF('RELEVE DES FICHES SUIVEUSES'!AHL13&lt;&gt;"x",'RELEVE DES FICHES SUIVEUSES'!AHL13,0)/3</f>
        <v>0</v>
      </c>
      <c r="AHM13" s="15">
        <f>$B13*IF('RELEVE DES FICHES SUIVEUSES'!AHM13&lt;&gt;"x",'RELEVE DES FICHES SUIVEUSES'!AHM13,0)/3</f>
        <v>0</v>
      </c>
      <c r="AHN13" s="15">
        <f>$B13*IF('RELEVE DES FICHES SUIVEUSES'!AHN13&lt;&gt;"x",'RELEVE DES FICHES SUIVEUSES'!AHN13,0)/3</f>
        <v>0</v>
      </c>
      <c r="AHO13" s="15">
        <f>$B13*IF('RELEVE DES FICHES SUIVEUSES'!AHO13&lt;&gt;"x",'RELEVE DES FICHES SUIVEUSES'!AHO13,0)/3</f>
        <v>0</v>
      </c>
      <c r="AHP13" s="15">
        <f>$B13*IF('RELEVE DES FICHES SUIVEUSES'!AHP13&lt;&gt;"x",'RELEVE DES FICHES SUIVEUSES'!AHP13,0)/3</f>
        <v>0</v>
      </c>
      <c r="AHQ13" s="15">
        <f>$B13*IF('RELEVE DES FICHES SUIVEUSES'!AHQ13&lt;&gt;"x",'RELEVE DES FICHES SUIVEUSES'!AHQ13,0)/3</f>
        <v>0</v>
      </c>
      <c r="AHR13" s="15">
        <f>$B13*IF('RELEVE DES FICHES SUIVEUSES'!AHR13&lt;&gt;"x",'RELEVE DES FICHES SUIVEUSES'!AHR13,0)/3</f>
        <v>0</v>
      </c>
      <c r="AHS13" s="15">
        <f>$B13*IF('RELEVE DES FICHES SUIVEUSES'!AHS13&lt;&gt;"x",'RELEVE DES FICHES SUIVEUSES'!AHS13,0)/3</f>
        <v>0</v>
      </c>
      <c r="AHT13" s="15">
        <f>$B13*IF('RELEVE DES FICHES SUIVEUSES'!AHT13&lt;&gt;"x",'RELEVE DES FICHES SUIVEUSES'!AHT13,0)/3</f>
        <v>0</v>
      </c>
      <c r="AHU13" s="15">
        <f>$B13*IF('RELEVE DES FICHES SUIVEUSES'!AHU13&lt;&gt;"x",'RELEVE DES FICHES SUIVEUSES'!AHU13,0)/3</f>
        <v>0</v>
      </c>
      <c r="AHV13" s="15">
        <f>$B13*IF('RELEVE DES FICHES SUIVEUSES'!AHV13&lt;&gt;"x",'RELEVE DES FICHES SUIVEUSES'!AHV13,0)/3</f>
        <v>0</v>
      </c>
      <c r="AHW13" s="15">
        <f>$B13*IF('RELEVE DES FICHES SUIVEUSES'!AHW13&lt;&gt;"x",'RELEVE DES FICHES SUIVEUSES'!AHW13,0)/3</f>
        <v>0</v>
      </c>
      <c r="AHX13" s="15">
        <f>$B13*IF('RELEVE DES FICHES SUIVEUSES'!AHX13&lt;&gt;"x",'RELEVE DES FICHES SUIVEUSES'!AHX13,0)/3</f>
        <v>0</v>
      </c>
      <c r="AHY13" s="15">
        <f>$B13*IF('RELEVE DES FICHES SUIVEUSES'!AHY13&lt;&gt;"x",'RELEVE DES FICHES SUIVEUSES'!AHY13,0)/3</f>
        <v>0</v>
      </c>
      <c r="AHZ13" s="15">
        <f>$B13*IF('RELEVE DES FICHES SUIVEUSES'!AHZ13&lt;&gt;"x",'RELEVE DES FICHES SUIVEUSES'!AHZ13,0)/3</f>
        <v>0</v>
      </c>
      <c r="AIA13" s="15">
        <f>$B13*IF('RELEVE DES FICHES SUIVEUSES'!AIA13&lt;&gt;"x",'RELEVE DES FICHES SUIVEUSES'!AIA13,0)/3</f>
        <v>0</v>
      </c>
      <c r="AIB13" s="15">
        <f>$B13*IF('RELEVE DES FICHES SUIVEUSES'!AIB13&lt;&gt;"x",'RELEVE DES FICHES SUIVEUSES'!AIB13,0)/3</f>
        <v>0</v>
      </c>
      <c r="AIC13" s="15">
        <f>$B13*IF('RELEVE DES FICHES SUIVEUSES'!AIC13&lt;&gt;"x",'RELEVE DES FICHES SUIVEUSES'!AIC13,0)/3</f>
        <v>0</v>
      </c>
      <c r="AID13" s="15">
        <f>$B13*IF('RELEVE DES FICHES SUIVEUSES'!AID13&lt;&gt;"x",'RELEVE DES FICHES SUIVEUSES'!AID13,0)/3</f>
        <v>0</v>
      </c>
      <c r="AIE13" s="15">
        <f>$B13*IF('RELEVE DES FICHES SUIVEUSES'!AIE13&lt;&gt;"x",'RELEVE DES FICHES SUIVEUSES'!AIE13,0)/3</f>
        <v>0</v>
      </c>
      <c r="AIF13" s="15">
        <f>$B13*IF('RELEVE DES FICHES SUIVEUSES'!AIF13&lt;&gt;"x",'RELEVE DES FICHES SUIVEUSES'!AIF13,0)/3</f>
        <v>0</v>
      </c>
      <c r="AIG13" s="15">
        <f>$B13*IF('RELEVE DES FICHES SUIVEUSES'!AIG13&lt;&gt;"x",'RELEVE DES FICHES SUIVEUSES'!AIG13,0)/3</f>
        <v>0</v>
      </c>
      <c r="AIH13" s="15">
        <f>$B13*IF('RELEVE DES FICHES SUIVEUSES'!AIH13&lt;&gt;"x",'RELEVE DES FICHES SUIVEUSES'!AIH13,0)/3</f>
        <v>0</v>
      </c>
      <c r="AII13" s="15">
        <f>$B13*IF('RELEVE DES FICHES SUIVEUSES'!AII13&lt;&gt;"x",'RELEVE DES FICHES SUIVEUSES'!AII13,0)/3</f>
        <v>0</v>
      </c>
      <c r="AIJ13" s="15">
        <f>$B13*IF('RELEVE DES FICHES SUIVEUSES'!AIJ13&lt;&gt;"x",'RELEVE DES FICHES SUIVEUSES'!AIJ13,0)/3</f>
        <v>0</v>
      </c>
      <c r="AIK13" s="15">
        <f>$B13*IF('RELEVE DES FICHES SUIVEUSES'!AIK13&lt;&gt;"x",'RELEVE DES FICHES SUIVEUSES'!AIK13,0)/3</f>
        <v>0</v>
      </c>
      <c r="AIL13" s="15">
        <f>$B13*IF('RELEVE DES FICHES SUIVEUSES'!AIL13&lt;&gt;"x",'RELEVE DES FICHES SUIVEUSES'!AIL13,0)/3</f>
        <v>0</v>
      </c>
      <c r="AIM13" s="15">
        <f>$B13*IF('RELEVE DES FICHES SUIVEUSES'!AIM13&lt;&gt;"x",'RELEVE DES FICHES SUIVEUSES'!AIM13,0)/3</f>
        <v>0</v>
      </c>
      <c r="AIN13" s="15">
        <f>$B13*IF('RELEVE DES FICHES SUIVEUSES'!AIN13&lt;&gt;"x",'RELEVE DES FICHES SUIVEUSES'!AIN13,0)/3</f>
        <v>0</v>
      </c>
      <c r="AIO13" s="15">
        <f>$B13*IF('RELEVE DES FICHES SUIVEUSES'!AIO13&lt;&gt;"x",'RELEVE DES FICHES SUIVEUSES'!AIO13,0)/3</f>
        <v>0</v>
      </c>
      <c r="AIP13" s="15">
        <f>$B13*IF('RELEVE DES FICHES SUIVEUSES'!AIP13&lt;&gt;"x",'RELEVE DES FICHES SUIVEUSES'!AIP13,0)/3</f>
        <v>0</v>
      </c>
      <c r="AIQ13" s="15">
        <f>$B13*IF('RELEVE DES FICHES SUIVEUSES'!AIQ13&lt;&gt;"x",'RELEVE DES FICHES SUIVEUSES'!AIQ13,0)/3</f>
        <v>0</v>
      </c>
      <c r="AIR13" s="15">
        <f>$B13*IF('RELEVE DES FICHES SUIVEUSES'!AIR13&lt;&gt;"x",'RELEVE DES FICHES SUIVEUSES'!AIR13,0)/3</f>
        <v>0</v>
      </c>
      <c r="AIS13" s="15">
        <f>$B13*IF('RELEVE DES FICHES SUIVEUSES'!AIS13&lt;&gt;"x",'RELEVE DES FICHES SUIVEUSES'!AIS13,0)/3</f>
        <v>0</v>
      </c>
      <c r="AIT13" s="15">
        <f>$B13*IF('RELEVE DES FICHES SUIVEUSES'!AIT13&lt;&gt;"x",'RELEVE DES FICHES SUIVEUSES'!AIT13,0)/3</f>
        <v>0</v>
      </c>
      <c r="AIU13" s="15">
        <f>$B13*IF('RELEVE DES FICHES SUIVEUSES'!AIU13&lt;&gt;"x",'RELEVE DES FICHES SUIVEUSES'!AIU13,0)/3</f>
        <v>0</v>
      </c>
      <c r="AIV13" s="15">
        <f>$B13*IF('RELEVE DES FICHES SUIVEUSES'!AIV13&lt;&gt;"x",'RELEVE DES FICHES SUIVEUSES'!AIV13,0)/3</f>
        <v>0</v>
      </c>
      <c r="AIW13" s="15">
        <f>$B13*IF('RELEVE DES FICHES SUIVEUSES'!AIW13&lt;&gt;"x",'RELEVE DES FICHES SUIVEUSES'!AIW13,0)/3</f>
        <v>0</v>
      </c>
      <c r="AIX13" s="15">
        <f>$B13*IF('RELEVE DES FICHES SUIVEUSES'!AIX13&lt;&gt;"x",'RELEVE DES FICHES SUIVEUSES'!AIX13,0)/3</f>
        <v>0</v>
      </c>
      <c r="AIY13" s="15">
        <f>$B13*IF('RELEVE DES FICHES SUIVEUSES'!AIY13&lt;&gt;"x",'RELEVE DES FICHES SUIVEUSES'!AIY13,0)/3</f>
        <v>0</v>
      </c>
      <c r="AIZ13" s="15">
        <f>$B13*IF('RELEVE DES FICHES SUIVEUSES'!AIZ13&lt;&gt;"x",'RELEVE DES FICHES SUIVEUSES'!AIZ13,0)/3</f>
        <v>0</v>
      </c>
      <c r="AJA13" s="15">
        <f>$B13*IF('RELEVE DES FICHES SUIVEUSES'!AJA13&lt;&gt;"x",'RELEVE DES FICHES SUIVEUSES'!AJA13,0)/3</f>
        <v>0</v>
      </c>
      <c r="AJB13" s="15">
        <f>$B13*IF('RELEVE DES FICHES SUIVEUSES'!AJB13&lt;&gt;"x",'RELEVE DES FICHES SUIVEUSES'!AJB13,0)/3</f>
        <v>0</v>
      </c>
      <c r="AJC13" s="15">
        <f>$B13*IF('RELEVE DES FICHES SUIVEUSES'!AJC13&lt;&gt;"x",'RELEVE DES FICHES SUIVEUSES'!AJC13,0)/3</f>
        <v>0</v>
      </c>
      <c r="AJD13" s="15">
        <f>$B13*IF('RELEVE DES FICHES SUIVEUSES'!AJD13&lt;&gt;"x",'RELEVE DES FICHES SUIVEUSES'!AJD13,0)/3</f>
        <v>0</v>
      </c>
      <c r="AJE13" s="15">
        <f>$B13*IF('RELEVE DES FICHES SUIVEUSES'!AJE13&lt;&gt;"x",'RELEVE DES FICHES SUIVEUSES'!AJE13,0)/3</f>
        <v>0</v>
      </c>
      <c r="AJF13" s="15">
        <f>$B13*IF('RELEVE DES FICHES SUIVEUSES'!AJF13&lt;&gt;"x",'RELEVE DES FICHES SUIVEUSES'!AJF13,0)/3</f>
        <v>0</v>
      </c>
      <c r="AJG13" s="15">
        <f>$B13*IF('RELEVE DES FICHES SUIVEUSES'!AJG13&lt;&gt;"x",'RELEVE DES FICHES SUIVEUSES'!AJG13,0)/3</f>
        <v>0</v>
      </c>
      <c r="AJH13" s="15">
        <f>$B13*IF('RELEVE DES FICHES SUIVEUSES'!AJH13&lt;&gt;"x",'RELEVE DES FICHES SUIVEUSES'!AJH13,0)/3</f>
        <v>0</v>
      </c>
      <c r="AJI13" s="15">
        <f>$B13*IF('RELEVE DES FICHES SUIVEUSES'!AJI13&lt;&gt;"x",'RELEVE DES FICHES SUIVEUSES'!AJI13,0)/3</f>
        <v>0</v>
      </c>
      <c r="AJJ13" s="15">
        <f>$B13*IF('RELEVE DES FICHES SUIVEUSES'!AJJ13&lt;&gt;"x",'RELEVE DES FICHES SUIVEUSES'!AJJ13,0)/3</f>
        <v>0</v>
      </c>
      <c r="AJK13" s="15">
        <f>$B13*IF('RELEVE DES FICHES SUIVEUSES'!AJK13&lt;&gt;"x",'RELEVE DES FICHES SUIVEUSES'!AJK13,0)/3</f>
        <v>0</v>
      </c>
      <c r="AJL13" s="15">
        <f>$B13*IF('RELEVE DES FICHES SUIVEUSES'!AJL13&lt;&gt;"x",'RELEVE DES FICHES SUIVEUSES'!AJL13,0)/3</f>
        <v>0</v>
      </c>
      <c r="AJM13" s="15">
        <f>$B13*IF('RELEVE DES FICHES SUIVEUSES'!AJM13&lt;&gt;"x",'RELEVE DES FICHES SUIVEUSES'!AJM13,0)/3</f>
        <v>0</v>
      </c>
      <c r="AJN13" s="15">
        <f>$B13*IF('RELEVE DES FICHES SUIVEUSES'!AJN13&lt;&gt;"x",'RELEVE DES FICHES SUIVEUSES'!AJN13,0)/3</f>
        <v>0</v>
      </c>
      <c r="AJO13" s="15">
        <f>$B13*IF('RELEVE DES FICHES SUIVEUSES'!AJO13&lt;&gt;"x",'RELEVE DES FICHES SUIVEUSES'!AJO13,0)/3</f>
        <v>0</v>
      </c>
      <c r="AJP13" s="15">
        <f>$B13*IF('RELEVE DES FICHES SUIVEUSES'!AJP13&lt;&gt;"x",'RELEVE DES FICHES SUIVEUSES'!AJP13,0)/3</f>
        <v>0</v>
      </c>
      <c r="AJQ13" s="15">
        <f>$B13*IF('RELEVE DES FICHES SUIVEUSES'!AJQ13&lt;&gt;"x",'RELEVE DES FICHES SUIVEUSES'!AJQ13,0)/3</f>
        <v>0</v>
      </c>
      <c r="AJR13" s="15">
        <f>$B13*IF('RELEVE DES FICHES SUIVEUSES'!AJR13&lt;&gt;"x",'RELEVE DES FICHES SUIVEUSES'!AJR13,0)/3</f>
        <v>0</v>
      </c>
      <c r="AJS13" s="15">
        <f>$B13*IF('RELEVE DES FICHES SUIVEUSES'!AJS13&lt;&gt;"x",'RELEVE DES FICHES SUIVEUSES'!AJS13,0)/3</f>
        <v>0</v>
      </c>
      <c r="AJT13" s="15">
        <f>$B13*IF('RELEVE DES FICHES SUIVEUSES'!AJT13&lt;&gt;"x",'RELEVE DES FICHES SUIVEUSES'!AJT13,0)/3</f>
        <v>0</v>
      </c>
      <c r="AJU13" s="15">
        <f>$B13*IF('RELEVE DES FICHES SUIVEUSES'!AJU13&lt;&gt;"x",'RELEVE DES FICHES SUIVEUSES'!AJU13,0)/3</f>
        <v>0</v>
      </c>
      <c r="AJV13" s="15">
        <f>$B13*IF('RELEVE DES FICHES SUIVEUSES'!AJV13&lt;&gt;"x",'RELEVE DES FICHES SUIVEUSES'!AJV13,0)/3</f>
        <v>0</v>
      </c>
      <c r="AJW13" s="15">
        <f>$B13*IF('RELEVE DES FICHES SUIVEUSES'!AJW13&lt;&gt;"x",'RELEVE DES FICHES SUIVEUSES'!AJW13,0)/3</f>
        <v>0</v>
      </c>
      <c r="AJX13" s="15">
        <f>$B13*IF('RELEVE DES FICHES SUIVEUSES'!AJX13&lt;&gt;"x",'RELEVE DES FICHES SUIVEUSES'!AJX13,0)/3</f>
        <v>0</v>
      </c>
      <c r="AJY13" s="15">
        <f>$B13*IF('RELEVE DES FICHES SUIVEUSES'!AJY13&lt;&gt;"x",'RELEVE DES FICHES SUIVEUSES'!AJY13,0)/3</f>
        <v>0</v>
      </c>
      <c r="AJZ13" s="15">
        <f>$B13*IF('RELEVE DES FICHES SUIVEUSES'!AJZ13&lt;&gt;"x",'RELEVE DES FICHES SUIVEUSES'!AJZ13,0)/3</f>
        <v>0</v>
      </c>
      <c r="AKA13" s="15">
        <f>$B13*IF('RELEVE DES FICHES SUIVEUSES'!AKA13&lt;&gt;"x",'RELEVE DES FICHES SUIVEUSES'!AKA13,0)/3</f>
        <v>0</v>
      </c>
      <c r="AKB13" s="15">
        <f>$B13*IF('RELEVE DES FICHES SUIVEUSES'!AKB13&lt;&gt;"x",'RELEVE DES FICHES SUIVEUSES'!AKB13,0)/3</f>
        <v>0</v>
      </c>
      <c r="AKC13" s="15">
        <f>$B13*IF('RELEVE DES FICHES SUIVEUSES'!AKC13&lt;&gt;"x",'RELEVE DES FICHES SUIVEUSES'!AKC13,0)/3</f>
        <v>0</v>
      </c>
      <c r="AKD13" s="15">
        <f>$B13*IF('RELEVE DES FICHES SUIVEUSES'!AKD13&lt;&gt;"x",'RELEVE DES FICHES SUIVEUSES'!AKD13,0)/3</f>
        <v>0</v>
      </c>
      <c r="AKE13" s="15">
        <f>$B13*IF('RELEVE DES FICHES SUIVEUSES'!AKE13&lt;&gt;"x",'RELEVE DES FICHES SUIVEUSES'!AKE13,0)/3</f>
        <v>0</v>
      </c>
      <c r="AKF13" s="15">
        <f>$B13*IF('RELEVE DES FICHES SUIVEUSES'!AKF13&lt;&gt;"x",'RELEVE DES FICHES SUIVEUSES'!AKF13,0)/3</f>
        <v>0</v>
      </c>
      <c r="AKG13" s="15">
        <f>$B13*IF('RELEVE DES FICHES SUIVEUSES'!AKG13&lt;&gt;"x",'RELEVE DES FICHES SUIVEUSES'!AKG13,0)/3</f>
        <v>0</v>
      </c>
      <c r="AKH13" s="15">
        <f>$B13*IF('RELEVE DES FICHES SUIVEUSES'!AKH13&lt;&gt;"x",'RELEVE DES FICHES SUIVEUSES'!AKH13,0)/3</f>
        <v>0</v>
      </c>
      <c r="AKI13" s="15">
        <f>$B13*IF('RELEVE DES FICHES SUIVEUSES'!AKI13&lt;&gt;"x",'RELEVE DES FICHES SUIVEUSES'!AKI13,0)/3</f>
        <v>0</v>
      </c>
      <c r="AKJ13" s="15">
        <f>$B13*IF('RELEVE DES FICHES SUIVEUSES'!AKJ13&lt;&gt;"x",'RELEVE DES FICHES SUIVEUSES'!AKJ13,0)/3</f>
        <v>0</v>
      </c>
      <c r="AKK13" s="15">
        <f>$B13*IF('RELEVE DES FICHES SUIVEUSES'!AKK13&lt;&gt;"x",'RELEVE DES FICHES SUIVEUSES'!AKK13,0)/3</f>
        <v>0</v>
      </c>
      <c r="AKL13" s="15">
        <f>$B13*IF('RELEVE DES FICHES SUIVEUSES'!AKL13&lt;&gt;"x",'RELEVE DES FICHES SUIVEUSES'!AKL13,0)/3</f>
        <v>0</v>
      </c>
      <c r="AKM13" s="15">
        <f>$B13*IF('RELEVE DES FICHES SUIVEUSES'!AKM13&lt;&gt;"x",'RELEVE DES FICHES SUIVEUSES'!AKM13,0)/3</f>
        <v>0</v>
      </c>
      <c r="AKN13" s="15">
        <f>$B13*IF('RELEVE DES FICHES SUIVEUSES'!AKN13&lt;&gt;"x",'RELEVE DES FICHES SUIVEUSES'!AKN13,0)/3</f>
        <v>0</v>
      </c>
      <c r="AKO13" s="15">
        <f>$B13*IF('RELEVE DES FICHES SUIVEUSES'!AKO13&lt;&gt;"x",'RELEVE DES FICHES SUIVEUSES'!AKO13,0)/3</f>
        <v>0</v>
      </c>
      <c r="AKP13" s="15">
        <f>$B13*IF('RELEVE DES FICHES SUIVEUSES'!AKP13&lt;&gt;"x",'RELEVE DES FICHES SUIVEUSES'!AKP13,0)/3</f>
        <v>0</v>
      </c>
      <c r="AKQ13" s="15">
        <f>$B13*IF('RELEVE DES FICHES SUIVEUSES'!AKQ13&lt;&gt;"x",'RELEVE DES FICHES SUIVEUSES'!AKQ13,0)/3</f>
        <v>0</v>
      </c>
      <c r="AKR13" s="15">
        <f>$B13*IF('RELEVE DES FICHES SUIVEUSES'!AKR13&lt;&gt;"x",'RELEVE DES FICHES SUIVEUSES'!AKR13,0)/3</f>
        <v>0</v>
      </c>
      <c r="AKS13" s="15">
        <f>$B13*IF('RELEVE DES FICHES SUIVEUSES'!AKS13&lt;&gt;"x",'RELEVE DES FICHES SUIVEUSES'!AKS13,0)/3</f>
        <v>0</v>
      </c>
      <c r="AKT13" s="15">
        <f>$B13*IF('RELEVE DES FICHES SUIVEUSES'!AKT13&lt;&gt;"x",'RELEVE DES FICHES SUIVEUSES'!AKT13,0)/3</f>
        <v>0</v>
      </c>
      <c r="AKU13" s="15">
        <f>$B13*IF('RELEVE DES FICHES SUIVEUSES'!AKU13&lt;&gt;"x",'RELEVE DES FICHES SUIVEUSES'!AKU13,0)/3</f>
        <v>0</v>
      </c>
      <c r="AKV13" s="15">
        <f>$B13*IF('RELEVE DES FICHES SUIVEUSES'!AKV13&lt;&gt;"x",'RELEVE DES FICHES SUIVEUSES'!AKV13,0)/3</f>
        <v>0</v>
      </c>
      <c r="AKW13" s="15">
        <f>$B13*IF('RELEVE DES FICHES SUIVEUSES'!AKW13&lt;&gt;"x",'RELEVE DES FICHES SUIVEUSES'!AKW13,0)/3</f>
        <v>0</v>
      </c>
      <c r="AKX13" s="15">
        <f>$B13*IF('RELEVE DES FICHES SUIVEUSES'!AKX13&lt;&gt;"x",'RELEVE DES FICHES SUIVEUSES'!AKX13,0)/3</f>
        <v>0</v>
      </c>
      <c r="AKY13" s="15">
        <f>$B13*IF('RELEVE DES FICHES SUIVEUSES'!AKY13&lt;&gt;"x",'RELEVE DES FICHES SUIVEUSES'!AKY13,0)/3</f>
        <v>0</v>
      </c>
      <c r="AKZ13" s="15">
        <f>$B13*IF('RELEVE DES FICHES SUIVEUSES'!AKZ13&lt;&gt;"x",'RELEVE DES FICHES SUIVEUSES'!AKZ13,0)/3</f>
        <v>0</v>
      </c>
      <c r="ALA13" s="15">
        <f>$B13*IF('RELEVE DES FICHES SUIVEUSES'!ALA13&lt;&gt;"x",'RELEVE DES FICHES SUIVEUSES'!ALA13,0)/3</f>
        <v>0</v>
      </c>
      <c r="ALB13" s="15">
        <f>$B13*IF('RELEVE DES FICHES SUIVEUSES'!ALB13&lt;&gt;"x",'RELEVE DES FICHES SUIVEUSES'!ALB13,0)/3</f>
        <v>0</v>
      </c>
      <c r="ALC13" s="15">
        <f>$B13*IF('RELEVE DES FICHES SUIVEUSES'!ALC13&lt;&gt;"x",'RELEVE DES FICHES SUIVEUSES'!ALC13,0)/3</f>
        <v>0</v>
      </c>
      <c r="ALD13" s="15">
        <f>$B13*IF('RELEVE DES FICHES SUIVEUSES'!ALD13&lt;&gt;"x",'RELEVE DES FICHES SUIVEUSES'!ALD13,0)/3</f>
        <v>0</v>
      </c>
      <c r="ALE13" s="15">
        <f>$B13*IF('RELEVE DES FICHES SUIVEUSES'!ALE13&lt;&gt;"x",'RELEVE DES FICHES SUIVEUSES'!ALE13,0)/3</f>
        <v>0</v>
      </c>
      <c r="ALF13" s="15">
        <f>$B13*IF('RELEVE DES FICHES SUIVEUSES'!ALF13&lt;&gt;"x",'RELEVE DES FICHES SUIVEUSES'!ALF13,0)/3</f>
        <v>0</v>
      </c>
      <c r="ALG13" s="15">
        <f>$B13*IF('RELEVE DES FICHES SUIVEUSES'!ALG13&lt;&gt;"x",'RELEVE DES FICHES SUIVEUSES'!ALG13,0)/3</f>
        <v>0</v>
      </c>
      <c r="ALH13" s="15">
        <f>$B13*IF('RELEVE DES FICHES SUIVEUSES'!ALH13&lt;&gt;"x",'RELEVE DES FICHES SUIVEUSES'!ALH13,0)/3</f>
        <v>0</v>
      </c>
      <c r="ALI13" s="15">
        <f>$B13*IF('RELEVE DES FICHES SUIVEUSES'!ALI13&lt;&gt;"x",'RELEVE DES FICHES SUIVEUSES'!ALI13,0)/3</f>
        <v>0</v>
      </c>
      <c r="ALJ13" s="15">
        <f>$B13*IF('RELEVE DES FICHES SUIVEUSES'!ALJ13&lt;&gt;"x",'RELEVE DES FICHES SUIVEUSES'!ALJ13,0)/3</f>
        <v>0</v>
      </c>
      <c r="ALK13" s="15">
        <f>$B13*IF('RELEVE DES FICHES SUIVEUSES'!ALK13&lt;&gt;"x",'RELEVE DES FICHES SUIVEUSES'!ALK13,0)/3</f>
        <v>0</v>
      </c>
      <c r="ALL13" s="15">
        <f>$B13*IF('RELEVE DES FICHES SUIVEUSES'!ALL13&lt;&gt;"x",'RELEVE DES FICHES SUIVEUSES'!ALL13,0)/3</f>
        <v>0</v>
      </c>
      <c r="ALM13" s="15">
        <f>$B13*IF('RELEVE DES FICHES SUIVEUSES'!ALM13&lt;&gt;"x",'RELEVE DES FICHES SUIVEUSES'!ALM13,0)/3</f>
        <v>0</v>
      </c>
      <c r="ALN13" s="15">
        <f>$B13*IF('RELEVE DES FICHES SUIVEUSES'!ALN13&lt;&gt;"x",'RELEVE DES FICHES SUIVEUSES'!ALN13,0)/3</f>
        <v>0</v>
      </c>
      <c r="ALO13" s="15">
        <f>$B13*IF('RELEVE DES FICHES SUIVEUSES'!ALO13&lt;&gt;"x",'RELEVE DES FICHES SUIVEUSES'!ALO13,0)/3</f>
        <v>0</v>
      </c>
      <c r="ALP13" s="15">
        <f>$B13*IF('RELEVE DES FICHES SUIVEUSES'!ALP13&lt;&gt;"x",'RELEVE DES FICHES SUIVEUSES'!ALP13,0)/3</f>
        <v>0</v>
      </c>
      <c r="ALQ13" s="15">
        <f>$B13*IF('RELEVE DES FICHES SUIVEUSES'!ALQ13&lt;&gt;"x",'RELEVE DES FICHES SUIVEUSES'!ALQ13,0)/3</f>
        <v>0</v>
      </c>
      <c r="ALR13" s="15">
        <f>$B13*IF('RELEVE DES FICHES SUIVEUSES'!ALR13&lt;&gt;"x",'RELEVE DES FICHES SUIVEUSES'!ALR13,0)/3</f>
        <v>0</v>
      </c>
      <c r="ALS13" s="15">
        <f>$B13*IF('RELEVE DES FICHES SUIVEUSES'!ALS13&lt;&gt;"x",'RELEVE DES FICHES SUIVEUSES'!ALS13,0)/3</f>
        <v>0</v>
      </c>
      <c r="ALT13" s="15">
        <f>$B13*IF('RELEVE DES FICHES SUIVEUSES'!ALT13&lt;&gt;"x",'RELEVE DES FICHES SUIVEUSES'!ALT13,0)/3</f>
        <v>0</v>
      </c>
      <c r="ALU13" s="15">
        <f>$B13*IF('RELEVE DES FICHES SUIVEUSES'!ALU13&lt;&gt;"x",'RELEVE DES FICHES SUIVEUSES'!ALU13,0)/3</f>
        <v>0</v>
      </c>
      <c r="ALV13" s="15">
        <f>$B13*IF('RELEVE DES FICHES SUIVEUSES'!ALV13&lt;&gt;"x",'RELEVE DES FICHES SUIVEUSES'!ALV13,0)/3</f>
        <v>0</v>
      </c>
      <c r="ALW13" s="15">
        <f>$B13*IF('RELEVE DES FICHES SUIVEUSES'!ALW13&lt;&gt;"x",'RELEVE DES FICHES SUIVEUSES'!ALW13,0)/3</f>
        <v>0</v>
      </c>
      <c r="ALX13" s="15">
        <f>$B13*IF('RELEVE DES FICHES SUIVEUSES'!ALX13&lt;&gt;"x",'RELEVE DES FICHES SUIVEUSES'!ALX13,0)/3</f>
        <v>0</v>
      </c>
      <c r="ALY13" s="15">
        <f>$B13*IF('RELEVE DES FICHES SUIVEUSES'!ALY13&lt;&gt;"x",'RELEVE DES FICHES SUIVEUSES'!ALY13,0)/3</f>
        <v>0</v>
      </c>
      <c r="ALZ13" s="15">
        <f>$B13*IF('RELEVE DES FICHES SUIVEUSES'!ALZ13&lt;&gt;"x",'RELEVE DES FICHES SUIVEUSES'!ALZ13,0)/3</f>
        <v>0</v>
      </c>
      <c r="AMA13" s="15">
        <f>$B13*IF('RELEVE DES FICHES SUIVEUSES'!AMA13&lt;&gt;"x",'RELEVE DES FICHES SUIVEUSES'!AMA13,0)/3</f>
        <v>0</v>
      </c>
      <c r="AMB13" s="15">
        <f>$B13*IF('RELEVE DES FICHES SUIVEUSES'!AMB13&lt;&gt;"x",'RELEVE DES FICHES SUIVEUSES'!AMB13,0)/3</f>
        <v>0</v>
      </c>
      <c r="AMC13" s="15">
        <f>$B13*IF('RELEVE DES FICHES SUIVEUSES'!AMC13&lt;&gt;"x",'RELEVE DES FICHES SUIVEUSES'!AMC13,0)/3</f>
        <v>0</v>
      </c>
      <c r="AMD13" s="15">
        <f>$B13*IF('RELEVE DES FICHES SUIVEUSES'!AMD13&lt;&gt;"x",'RELEVE DES FICHES SUIVEUSES'!AMD13,0)/3</f>
        <v>0</v>
      </c>
      <c r="AME13" s="15">
        <f>$B13*IF('RELEVE DES FICHES SUIVEUSES'!AME13&lt;&gt;"x",'RELEVE DES FICHES SUIVEUSES'!AME13,0)/3</f>
        <v>0</v>
      </c>
      <c r="AMF13" s="15">
        <f>$B13*IF('RELEVE DES FICHES SUIVEUSES'!AMF13&lt;&gt;"x",'RELEVE DES FICHES SUIVEUSES'!AMF13,0)/3</f>
        <v>0</v>
      </c>
      <c r="AMG13" s="15">
        <f>$B13*IF('RELEVE DES FICHES SUIVEUSES'!AMG13&lt;&gt;"x",'RELEVE DES FICHES SUIVEUSES'!AMG13,0)/3</f>
        <v>0</v>
      </c>
      <c r="AMH13" s="15">
        <f>$B13*IF('RELEVE DES FICHES SUIVEUSES'!AMH13&lt;&gt;"x",'RELEVE DES FICHES SUIVEUSES'!AMH13,0)/3</f>
        <v>0</v>
      </c>
      <c r="AMI13" s="15">
        <f>$B13*IF('RELEVE DES FICHES SUIVEUSES'!AMI13&lt;&gt;"x",'RELEVE DES FICHES SUIVEUSES'!AMI13,0)/3</f>
        <v>0</v>
      </c>
      <c r="AMJ13" s="15">
        <f>$B13*IF('RELEVE DES FICHES SUIVEUSES'!AMJ13&lt;&gt;"x",'RELEVE DES FICHES SUIVEUSES'!AMJ13,0)/3</f>
        <v>0</v>
      </c>
      <c r="AMK13" s="15">
        <f>$B13*IF('RELEVE DES FICHES SUIVEUSES'!AMK13&lt;&gt;"x",'RELEVE DES FICHES SUIVEUSES'!AMK13,0)/3</f>
        <v>0</v>
      </c>
      <c r="AML13" s="15">
        <f>$B13*IF('RELEVE DES FICHES SUIVEUSES'!AML13&lt;&gt;"x",'RELEVE DES FICHES SUIVEUSES'!AML13,0)/3</f>
        <v>0</v>
      </c>
      <c r="AMM13" s="15">
        <f>$B13*IF('RELEVE DES FICHES SUIVEUSES'!AMM13&lt;&gt;"x",'RELEVE DES FICHES SUIVEUSES'!AMM13,0)/3</f>
        <v>0</v>
      </c>
      <c r="AMN13" s="15">
        <f>$B13*IF('RELEVE DES FICHES SUIVEUSES'!AMN13&lt;&gt;"x",'RELEVE DES FICHES SUIVEUSES'!AMN13,0)/3</f>
        <v>0</v>
      </c>
      <c r="AMO13" s="15">
        <f>$B13*IF('RELEVE DES FICHES SUIVEUSES'!AMO13&lt;&gt;"x",'RELEVE DES FICHES SUIVEUSES'!AMO13,0)/3</f>
        <v>0</v>
      </c>
      <c r="AMP13" s="15">
        <f>$B13*IF('RELEVE DES FICHES SUIVEUSES'!AMP13&lt;&gt;"x",'RELEVE DES FICHES SUIVEUSES'!AMP13,0)/3</f>
        <v>0</v>
      </c>
      <c r="AMQ13" s="15">
        <f>$B13*IF('RELEVE DES FICHES SUIVEUSES'!AMQ13&lt;&gt;"x",'RELEVE DES FICHES SUIVEUSES'!AMQ13,0)/3</f>
        <v>0</v>
      </c>
      <c r="AMR13" s="15">
        <f>$B13*IF('RELEVE DES FICHES SUIVEUSES'!AMR13&lt;&gt;"x",'RELEVE DES FICHES SUIVEUSES'!AMR13,0)/3</f>
        <v>0</v>
      </c>
      <c r="AMS13" s="15">
        <f>$B13*IF('RELEVE DES FICHES SUIVEUSES'!AMS13&lt;&gt;"x",'RELEVE DES FICHES SUIVEUSES'!AMS13,0)/3</f>
        <v>0</v>
      </c>
      <c r="AMT13" s="15">
        <f>$B13*IF('RELEVE DES FICHES SUIVEUSES'!AMT13&lt;&gt;"x",'RELEVE DES FICHES SUIVEUSES'!AMT13,0)/3</f>
        <v>0</v>
      </c>
      <c r="AMU13" s="15">
        <f>$B13*IF('RELEVE DES FICHES SUIVEUSES'!AMU13&lt;&gt;"x",'RELEVE DES FICHES SUIVEUSES'!AMU13,0)/3</f>
        <v>0</v>
      </c>
      <c r="AMV13" s="15">
        <f>$B13*IF('RELEVE DES FICHES SUIVEUSES'!AMV13&lt;&gt;"x",'RELEVE DES FICHES SUIVEUSES'!AMV13,0)/3</f>
        <v>0</v>
      </c>
      <c r="AMW13" s="15">
        <f>$B13*IF('RELEVE DES FICHES SUIVEUSES'!AMW13&lt;&gt;"x",'RELEVE DES FICHES SUIVEUSES'!AMW13,0)/3</f>
        <v>0</v>
      </c>
      <c r="AMX13" s="15">
        <f>$B13*IF('RELEVE DES FICHES SUIVEUSES'!AMX13&lt;&gt;"x",'RELEVE DES FICHES SUIVEUSES'!AMX13,0)/3</f>
        <v>0</v>
      </c>
      <c r="AMY13" s="15">
        <f>$B13*IF('RELEVE DES FICHES SUIVEUSES'!AMY13&lt;&gt;"x",'RELEVE DES FICHES SUIVEUSES'!AMY13,0)/3</f>
        <v>0</v>
      </c>
      <c r="AMZ13" s="15">
        <f>$B13*IF('RELEVE DES FICHES SUIVEUSES'!AMZ13&lt;&gt;"x",'RELEVE DES FICHES SUIVEUSES'!AMZ13,0)/3</f>
        <v>0</v>
      </c>
      <c r="ANA13" s="15">
        <f>$B13*IF('RELEVE DES FICHES SUIVEUSES'!ANA13&lt;&gt;"x",'RELEVE DES FICHES SUIVEUSES'!ANA13,0)/3</f>
        <v>0</v>
      </c>
      <c r="ANB13" s="15">
        <f>$B13*IF('RELEVE DES FICHES SUIVEUSES'!ANB13&lt;&gt;"x",'RELEVE DES FICHES SUIVEUSES'!ANB13,0)/3</f>
        <v>0</v>
      </c>
      <c r="ANC13" s="15">
        <f>$B13*IF('RELEVE DES FICHES SUIVEUSES'!ANC13&lt;&gt;"x",'RELEVE DES FICHES SUIVEUSES'!ANC13,0)/3</f>
        <v>0</v>
      </c>
      <c r="AND13" s="15">
        <f>$B13*IF('RELEVE DES FICHES SUIVEUSES'!AND13&lt;&gt;"x",'RELEVE DES FICHES SUIVEUSES'!AND13,0)/3</f>
        <v>0</v>
      </c>
      <c r="ANE13" s="15">
        <f>$B13*IF('RELEVE DES FICHES SUIVEUSES'!ANE13&lt;&gt;"x",'RELEVE DES FICHES SUIVEUSES'!ANE13,0)/3</f>
        <v>0</v>
      </c>
      <c r="ANF13" s="15">
        <f>$B13*IF('RELEVE DES FICHES SUIVEUSES'!ANF13&lt;&gt;"x",'RELEVE DES FICHES SUIVEUSES'!ANF13,0)/3</f>
        <v>0</v>
      </c>
      <c r="ANG13" s="15">
        <f>$B13*IF('RELEVE DES FICHES SUIVEUSES'!ANG13&lt;&gt;"x",'RELEVE DES FICHES SUIVEUSES'!ANG13,0)/3</f>
        <v>0</v>
      </c>
      <c r="ANH13" s="15">
        <f>$B13*IF('RELEVE DES FICHES SUIVEUSES'!ANH13&lt;&gt;"x",'RELEVE DES FICHES SUIVEUSES'!ANH13,0)/3</f>
        <v>0</v>
      </c>
      <c r="ANI13" s="15">
        <f>$B13*IF('RELEVE DES FICHES SUIVEUSES'!ANI13&lt;&gt;"x",'RELEVE DES FICHES SUIVEUSES'!ANI13,0)/3</f>
        <v>0</v>
      </c>
      <c r="ANJ13" s="15">
        <f>$B13*IF('RELEVE DES FICHES SUIVEUSES'!ANJ13&lt;&gt;"x",'RELEVE DES FICHES SUIVEUSES'!ANJ13,0)/3</f>
        <v>0</v>
      </c>
      <c r="ANK13" s="15">
        <f>$B13*IF('RELEVE DES FICHES SUIVEUSES'!ANK13&lt;&gt;"x",'RELEVE DES FICHES SUIVEUSES'!ANK13,0)/3</f>
        <v>0</v>
      </c>
      <c r="ANL13" s="15">
        <f>$B13*IF('RELEVE DES FICHES SUIVEUSES'!ANL13&lt;&gt;"x",'RELEVE DES FICHES SUIVEUSES'!ANL13,0)/3</f>
        <v>0</v>
      </c>
      <c r="ANM13" s="15">
        <f>$B13*IF('RELEVE DES FICHES SUIVEUSES'!ANM13&lt;&gt;"x",'RELEVE DES FICHES SUIVEUSES'!ANM13,0)/3</f>
        <v>0</v>
      </c>
      <c r="ANN13" s="15">
        <f>$B13*IF('RELEVE DES FICHES SUIVEUSES'!ANN13&lt;&gt;"x",'RELEVE DES FICHES SUIVEUSES'!ANN13,0)/3</f>
        <v>0</v>
      </c>
      <c r="ANO13" s="15">
        <f>$B13*IF('RELEVE DES FICHES SUIVEUSES'!ANO13&lt;&gt;"x",'RELEVE DES FICHES SUIVEUSES'!ANO13,0)/3</f>
        <v>0</v>
      </c>
      <c r="ANP13" s="15">
        <f>$B13*IF('RELEVE DES FICHES SUIVEUSES'!ANP13&lt;&gt;"x",'RELEVE DES FICHES SUIVEUSES'!ANP13,0)/3</f>
        <v>0</v>
      </c>
      <c r="ANQ13" s="15">
        <f>$B13*IF('RELEVE DES FICHES SUIVEUSES'!ANQ13&lt;&gt;"x",'RELEVE DES FICHES SUIVEUSES'!ANQ13,0)/3</f>
        <v>0</v>
      </c>
      <c r="ANR13" s="15">
        <f>$B13*IF('RELEVE DES FICHES SUIVEUSES'!ANR13&lt;&gt;"x",'RELEVE DES FICHES SUIVEUSES'!ANR13,0)/3</f>
        <v>0</v>
      </c>
      <c r="ANS13" s="15">
        <f>$B13*IF('RELEVE DES FICHES SUIVEUSES'!ANS13&lt;&gt;"x",'RELEVE DES FICHES SUIVEUSES'!ANS13,0)/3</f>
        <v>0</v>
      </c>
      <c r="ANT13" s="15">
        <f>$B13*IF('RELEVE DES FICHES SUIVEUSES'!ANT13&lt;&gt;"x",'RELEVE DES FICHES SUIVEUSES'!ANT13,0)/3</f>
        <v>0</v>
      </c>
      <c r="ANU13" s="15">
        <f>$B13*IF('RELEVE DES FICHES SUIVEUSES'!ANU13&lt;&gt;"x",'RELEVE DES FICHES SUIVEUSES'!ANU13,0)/3</f>
        <v>0</v>
      </c>
      <c r="ANV13" s="15">
        <f>$B13*IF('RELEVE DES FICHES SUIVEUSES'!ANV13&lt;&gt;"x",'RELEVE DES FICHES SUIVEUSES'!ANV13,0)/3</f>
        <v>0</v>
      </c>
      <c r="ANW13" s="15">
        <f>$B13*IF('RELEVE DES FICHES SUIVEUSES'!ANW13&lt;&gt;"x",'RELEVE DES FICHES SUIVEUSES'!ANW13,0)/3</f>
        <v>0</v>
      </c>
      <c r="ANX13" s="15">
        <f>$B13*IF('RELEVE DES FICHES SUIVEUSES'!ANX13&lt;&gt;"x",'RELEVE DES FICHES SUIVEUSES'!ANX13,0)/3</f>
        <v>0</v>
      </c>
      <c r="ANY13" s="15">
        <f>$B13*IF('RELEVE DES FICHES SUIVEUSES'!ANY13&lt;&gt;"x",'RELEVE DES FICHES SUIVEUSES'!ANY13,0)/3</f>
        <v>0</v>
      </c>
      <c r="ANZ13" s="15">
        <f>$B13*IF('RELEVE DES FICHES SUIVEUSES'!ANZ13&lt;&gt;"x",'RELEVE DES FICHES SUIVEUSES'!ANZ13,0)/3</f>
        <v>0</v>
      </c>
      <c r="AOA13" s="15">
        <f>$B13*IF('RELEVE DES FICHES SUIVEUSES'!AOA13&lt;&gt;"x",'RELEVE DES FICHES SUIVEUSES'!AOA13,0)/3</f>
        <v>0</v>
      </c>
      <c r="AOB13" s="15">
        <f>$B13*IF('RELEVE DES FICHES SUIVEUSES'!AOB13&lt;&gt;"x",'RELEVE DES FICHES SUIVEUSES'!AOB13,0)/3</f>
        <v>0</v>
      </c>
      <c r="AOC13" s="15">
        <f>$B13*IF('RELEVE DES FICHES SUIVEUSES'!AOC13&lt;&gt;"x",'RELEVE DES FICHES SUIVEUSES'!AOC13,0)/3</f>
        <v>0</v>
      </c>
      <c r="AOD13" s="15">
        <f>$B13*IF('RELEVE DES FICHES SUIVEUSES'!AOD13&lt;&gt;"x",'RELEVE DES FICHES SUIVEUSES'!AOD13,0)/3</f>
        <v>0</v>
      </c>
      <c r="AOE13" s="15">
        <f>$B13*IF('RELEVE DES FICHES SUIVEUSES'!AOE13&lt;&gt;"x",'RELEVE DES FICHES SUIVEUSES'!AOE13,0)/3</f>
        <v>0</v>
      </c>
      <c r="AOF13" s="15">
        <f>$B13*IF('RELEVE DES FICHES SUIVEUSES'!AOF13&lt;&gt;"x",'RELEVE DES FICHES SUIVEUSES'!AOF13,0)/3</f>
        <v>0</v>
      </c>
      <c r="AOG13" s="15">
        <f>$B13*IF('RELEVE DES FICHES SUIVEUSES'!AOG13&lt;&gt;"x",'RELEVE DES FICHES SUIVEUSES'!AOG13,0)/3</f>
        <v>0</v>
      </c>
      <c r="AOH13" s="15">
        <f>$B13*IF('RELEVE DES FICHES SUIVEUSES'!AOH13&lt;&gt;"x",'RELEVE DES FICHES SUIVEUSES'!AOH13,0)/3</f>
        <v>0</v>
      </c>
      <c r="AOI13" s="15">
        <f>$B13*IF('RELEVE DES FICHES SUIVEUSES'!AOI13&lt;&gt;"x",'RELEVE DES FICHES SUIVEUSES'!AOI13,0)/3</f>
        <v>0</v>
      </c>
      <c r="AOJ13" s="15">
        <f>$B13*IF('RELEVE DES FICHES SUIVEUSES'!AOJ13&lt;&gt;"x",'RELEVE DES FICHES SUIVEUSES'!AOJ13,0)/3</f>
        <v>0</v>
      </c>
      <c r="AOK13" s="15">
        <f>$B13*IF('RELEVE DES FICHES SUIVEUSES'!AOK13&lt;&gt;"x",'RELEVE DES FICHES SUIVEUSES'!AOK13,0)/3</f>
        <v>0</v>
      </c>
      <c r="AOL13" s="15">
        <f>$B13*IF('RELEVE DES FICHES SUIVEUSES'!AOL13&lt;&gt;"x",'RELEVE DES FICHES SUIVEUSES'!AOL13,0)/3</f>
        <v>0</v>
      </c>
      <c r="AOM13" s="15">
        <f>$B13*IF('RELEVE DES FICHES SUIVEUSES'!AOM13&lt;&gt;"x",'RELEVE DES FICHES SUIVEUSES'!AOM13,0)/3</f>
        <v>0</v>
      </c>
      <c r="AON13" s="15">
        <f>$B13*IF('RELEVE DES FICHES SUIVEUSES'!AON13&lt;&gt;"x",'RELEVE DES FICHES SUIVEUSES'!AON13,0)/3</f>
        <v>0</v>
      </c>
      <c r="AOO13" s="15">
        <f>$B13*IF('RELEVE DES FICHES SUIVEUSES'!AOO13&lt;&gt;"x",'RELEVE DES FICHES SUIVEUSES'!AOO13,0)/3</f>
        <v>0</v>
      </c>
      <c r="AOP13" s="15">
        <f>$B13*IF('RELEVE DES FICHES SUIVEUSES'!AOP13&lt;&gt;"x",'RELEVE DES FICHES SUIVEUSES'!AOP13,0)/3</f>
        <v>0</v>
      </c>
      <c r="AOQ13" s="15">
        <f>$B13*IF('RELEVE DES FICHES SUIVEUSES'!AOQ13&lt;&gt;"x",'RELEVE DES FICHES SUIVEUSES'!AOQ13,0)/3</f>
        <v>0</v>
      </c>
      <c r="AOR13" s="15">
        <f>$B13*IF('RELEVE DES FICHES SUIVEUSES'!AOR13&lt;&gt;"x",'RELEVE DES FICHES SUIVEUSES'!AOR13,0)/3</f>
        <v>0</v>
      </c>
      <c r="AOS13" s="15">
        <f>$B13*IF('RELEVE DES FICHES SUIVEUSES'!AOS13&lt;&gt;"x",'RELEVE DES FICHES SUIVEUSES'!AOS13,0)/3</f>
        <v>0</v>
      </c>
      <c r="AOT13" s="15">
        <f>$B13*IF('RELEVE DES FICHES SUIVEUSES'!AOT13&lt;&gt;"x",'RELEVE DES FICHES SUIVEUSES'!AOT13,0)/3</f>
        <v>0</v>
      </c>
      <c r="AOU13" s="15">
        <f>$B13*IF('RELEVE DES FICHES SUIVEUSES'!AOU13&lt;&gt;"x",'RELEVE DES FICHES SUIVEUSES'!AOU13,0)/3</f>
        <v>0</v>
      </c>
      <c r="AOV13" s="15">
        <f>$B13*IF('RELEVE DES FICHES SUIVEUSES'!AOV13&lt;&gt;"x",'RELEVE DES FICHES SUIVEUSES'!AOV13,0)/3</f>
        <v>0</v>
      </c>
      <c r="AOW13" s="15">
        <f>$B13*IF('RELEVE DES FICHES SUIVEUSES'!AOW13&lt;&gt;"x",'RELEVE DES FICHES SUIVEUSES'!AOW13,0)/3</f>
        <v>0</v>
      </c>
      <c r="AOX13" s="15">
        <f>$B13*IF('RELEVE DES FICHES SUIVEUSES'!AOX13&lt;&gt;"x",'RELEVE DES FICHES SUIVEUSES'!AOX13,0)/3</f>
        <v>0</v>
      </c>
      <c r="AOY13" s="15">
        <f>$B13*IF('RELEVE DES FICHES SUIVEUSES'!AOY13&lt;&gt;"x",'RELEVE DES FICHES SUIVEUSES'!AOY13,0)/3</f>
        <v>0</v>
      </c>
      <c r="AOZ13" s="15">
        <f>$B13*IF('RELEVE DES FICHES SUIVEUSES'!AOZ13&lt;&gt;"x",'RELEVE DES FICHES SUIVEUSES'!AOZ13,0)/3</f>
        <v>0</v>
      </c>
      <c r="APA13" s="15">
        <f>$B13*IF('RELEVE DES FICHES SUIVEUSES'!APA13&lt;&gt;"x",'RELEVE DES FICHES SUIVEUSES'!APA13,0)/3</f>
        <v>0</v>
      </c>
      <c r="APB13" s="15">
        <f>$B13*IF('RELEVE DES FICHES SUIVEUSES'!APB13&lt;&gt;"x",'RELEVE DES FICHES SUIVEUSES'!APB13,0)/3</f>
        <v>0</v>
      </c>
      <c r="APC13" s="15">
        <f>$B13*IF('RELEVE DES FICHES SUIVEUSES'!APC13&lt;&gt;"x",'RELEVE DES FICHES SUIVEUSES'!APC13,0)/3</f>
        <v>0</v>
      </c>
      <c r="APD13" s="15">
        <f>$B13*IF('RELEVE DES FICHES SUIVEUSES'!APD13&lt;&gt;"x",'RELEVE DES FICHES SUIVEUSES'!APD13,0)/3</f>
        <v>0</v>
      </c>
      <c r="APE13" s="15">
        <f>$B13*IF('RELEVE DES FICHES SUIVEUSES'!APE13&lt;&gt;"x",'RELEVE DES FICHES SUIVEUSES'!APE13,0)/3</f>
        <v>0</v>
      </c>
      <c r="APF13" s="15">
        <f>$B13*IF('RELEVE DES FICHES SUIVEUSES'!APF13&lt;&gt;"x",'RELEVE DES FICHES SUIVEUSES'!APF13,0)/3</f>
        <v>0</v>
      </c>
      <c r="APG13" s="15">
        <f>$B13*IF('RELEVE DES FICHES SUIVEUSES'!APG13&lt;&gt;"x",'RELEVE DES FICHES SUIVEUSES'!APG13,0)/3</f>
        <v>0</v>
      </c>
      <c r="APH13" s="15">
        <f>$B13*IF('RELEVE DES FICHES SUIVEUSES'!APH13&lt;&gt;"x",'RELEVE DES FICHES SUIVEUSES'!APH13,0)/3</f>
        <v>0</v>
      </c>
      <c r="API13" s="15">
        <f>$B13*IF('RELEVE DES FICHES SUIVEUSES'!API13&lt;&gt;"x",'RELEVE DES FICHES SUIVEUSES'!API13,0)/3</f>
        <v>0</v>
      </c>
      <c r="APJ13" s="15">
        <f>$B13*IF('RELEVE DES FICHES SUIVEUSES'!APJ13&lt;&gt;"x",'RELEVE DES FICHES SUIVEUSES'!APJ13,0)/3</f>
        <v>0</v>
      </c>
      <c r="APK13" s="15">
        <f>$B13*IF('RELEVE DES FICHES SUIVEUSES'!APK13&lt;&gt;"x",'RELEVE DES FICHES SUIVEUSES'!APK13,0)/3</f>
        <v>0</v>
      </c>
      <c r="APL13" s="15">
        <f>$B13*IF('RELEVE DES FICHES SUIVEUSES'!APL13&lt;&gt;"x",'RELEVE DES FICHES SUIVEUSES'!APL13,0)/3</f>
        <v>0</v>
      </c>
      <c r="APM13" s="15">
        <f>$B13*IF('RELEVE DES FICHES SUIVEUSES'!APM13&lt;&gt;"x",'RELEVE DES FICHES SUIVEUSES'!APM13,0)/3</f>
        <v>0</v>
      </c>
      <c r="APN13" s="15">
        <f>$B13*IF('RELEVE DES FICHES SUIVEUSES'!APN13&lt;&gt;"x",'RELEVE DES FICHES SUIVEUSES'!APN13,0)/3</f>
        <v>0</v>
      </c>
      <c r="APO13" s="15">
        <f>$B13*IF('RELEVE DES FICHES SUIVEUSES'!APO13&lt;&gt;"x",'RELEVE DES FICHES SUIVEUSES'!APO13,0)/3</f>
        <v>0</v>
      </c>
      <c r="APP13" s="15">
        <f>$B13*IF('RELEVE DES FICHES SUIVEUSES'!APP13&lt;&gt;"x",'RELEVE DES FICHES SUIVEUSES'!APP13,0)/3</f>
        <v>0</v>
      </c>
      <c r="APQ13" s="15">
        <f>$B13*IF('RELEVE DES FICHES SUIVEUSES'!APQ13&lt;&gt;"x",'RELEVE DES FICHES SUIVEUSES'!APQ13,0)/3</f>
        <v>0</v>
      </c>
      <c r="APR13" s="15">
        <f>$B13*IF('RELEVE DES FICHES SUIVEUSES'!APR13&lt;&gt;"x",'RELEVE DES FICHES SUIVEUSES'!APR13,0)/3</f>
        <v>0</v>
      </c>
      <c r="APS13" s="15">
        <f>$B13*IF('RELEVE DES FICHES SUIVEUSES'!APS13&lt;&gt;"x",'RELEVE DES FICHES SUIVEUSES'!APS13,0)/3</f>
        <v>0</v>
      </c>
      <c r="APT13" s="15">
        <f>$B13*IF('RELEVE DES FICHES SUIVEUSES'!APT13&lt;&gt;"x",'RELEVE DES FICHES SUIVEUSES'!APT13,0)/3</f>
        <v>0</v>
      </c>
      <c r="APU13" s="15">
        <f>$B13*IF('RELEVE DES FICHES SUIVEUSES'!APU13&lt;&gt;"x",'RELEVE DES FICHES SUIVEUSES'!APU13,0)/3</f>
        <v>0</v>
      </c>
      <c r="APV13" s="15">
        <f>$B13*IF('RELEVE DES FICHES SUIVEUSES'!APV13&lt;&gt;"x",'RELEVE DES FICHES SUIVEUSES'!APV13,0)/3</f>
        <v>0</v>
      </c>
      <c r="APW13" s="15">
        <f>$B13*IF('RELEVE DES FICHES SUIVEUSES'!APW13&lt;&gt;"x",'RELEVE DES FICHES SUIVEUSES'!APW13,0)/3</f>
        <v>0</v>
      </c>
      <c r="APX13" s="15">
        <f>$B13*IF('RELEVE DES FICHES SUIVEUSES'!APX13&lt;&gt;"x",'RELEVE DES FICHES SUIVEUSES'!APX13,0)/3</f>
        <v>0</v>
      </c>
      <c r="APY13" s="15">
        <f>$B13*IF('RELEVE DES FICHES SUIVEUSES'!APY13&lt;&gt;"x",'RELEVE DES FICHES SUIVEUSES'!APY13,0)/3</f>
        <v>0</v>
      </c>
      <c r="APZ13" s="15">
        <f>$B13*IF('RELEVE DES FICHES SUIVEUSES'!APZ13&lt;&gt;"x",'RELEVE DES FICHES SUIVEUSES'!APZ13,0)/3</f>
        <v>0</v>
      </c>
      <c r="AQA13" s="15">
        <f>$B13*IF('RELEVE DES FICHES SUIVEUSES'!AQA13&lt;&gt;"x",'RELEVE DES FICHES SUIVEUSES'!AQA13,0)/3</f>
        <v>0</v>
      </c>
      <c r="AQB13" s="15">
        <f>$B13*IF('RELEVE DES FICHES SUIVEUSES'!AQB13&lt;&gt;"x",'RELEVE DES FICHES SUIVEUSES'!AQB13,0)/3</f>
        <v>0</v>
      </c>
      <c r="AQC13" s="15">
        <f>$B13*IF('RELEVE DES FICHES SUIVEUSES'!AQC13&lt;&gt;"x",'RELEVE DES FICHES SUIVEUSES'!AQC13,0)/3</f>
        <v>0</v>
      </c>
      <c r="AQD13" s="15">
        <f>$B13*IF('RELEVE DES FICHES SUIVEUSES'!AQD13&lt;&gt;"x",'RELEVE DES FICHES SUIVEUSES'!AQD13,0)/3</f>
        <v>0</v>
      </c>
      <c r="AQE13" s="15">
        <f>$B13*IF('RELEVE DES FICHES SUIVEUSES'!AQE13&lt;&gt;"x",'RELEVE DES FICHES SUIVEUSES'!AQE13,0)/3</f>
        <v>0</v>
      </c>
      <c r="AQF13" s="15">
        <f>$B13*IF('RELEVE DES FICHES SUIVEUSES'!AQF13&lt;&gt;"x",'RELEVE DES FICHES SUIVEUSES'!AQF13,0)/3</f>
        <v>0</v>
      </c>
      <c r="AQG13" s="15">
        <f>$B13*IF('RELEVE DES FICHES SUIVEUSES'!AQG13&lt;&gt;"x",'RELEVE DES FICHES SUIVEUSES'!AQG13,0)/3</f>
        <v>0</v>
      </c>
      <c r="AQH13" s="15">
        <f>$B13*IF('RELEVE DES FICHES SUIVEUSES'!AQH13&lt;&gt;"x",'RELEVE DES FICHES SUIVEUSES'!AQH13,0)/3</f>
        <v>0</v>
      </c>
      <c r="AQI13" s="15">
        <f>$B13*IF('RELEVE DES FICHES SUIVEUSES'!AQI13&lt;&gt;"x",'RELEVE DES FICHES SUIVEUSES'!AQI13,0)/3</f>
        <v>0</v>
      </c>
      <c r="AQJ13" s="15">
        <f>$B13*IF('RELEVE DES FICHES SUIVEUSES'!AQJ13&lt;&gt;"x",'RELEVE DES FICHES SUIVEUSES'!AQJ13,0)/3</f>
        <v>0</v>
      </c>
      <c r="AQK13" s="15">
        <f>$B13*IF('RELEVE DES FICHES SUIVEUSES'!AQK13&lt;&gt;"x",'RELEVE DES FICHES SUIVEUSES'!AQK13,0)/3</f>
        <v>0</v>
      </c>
      <c r="AQL13" s="15">
        <f>$B13*IF('RELEVE DES FICHES SUIVEUSES'!AQL13&lt;&gt;"x",'RELEVE DES FICHES SUIVEUSES'!AQL13,0)/3</f>
        <v>0</v>
      </c>
      <c r="AQM13" s="15">
        <f>$B13*IF('RELEVE DES FICHES SUIVEUSES'!AQM13&lt;&gt;"x",'RELEVE DES FICHES SUIVEUSES'!AQM13,0)/3</f>
        <v>0</v>
      </c>
      <c r="AQN13" s="15">
        <f>$B13*IF('RELEVE DES FICHES SUIVEUSES'!AQN13&lt;&gt;"x",'RELEVE DES FICHES SUIVEUSES'!AQN13,0)/3</f>
        <v>0</v>
      </c>
      <c r="AQO13" s="15">
        <f>$B13*IF('RELEVE DES FICHES SUIVEUSES'!AQO13&lt;&gt;"x",'RELEVE DES FICHES SUIVEUSES'!AQO13,0)/3</f>
        <v>0</v>
      </c>
      <c r="AQP13" s="15">
        <f>$B13*IF('RELEVE DES FICHES SUIVEUSES'!AQP13&lt;&gt;"x",'RELEVE DES FICHES SUIVEUSES'!AQP13,0)/3</f>
        <v>0</v>
      </c>
      <c r="AQQ13" s="15">
        <f>$B13*IF('RELEVE DES FICHES SUIVEUSES'!AQQ13&lt;&gt;"x",'RELEVE DES FICHES SUIVEUSES'!AQQ13,0)/3</f>
        <v>0</v>
      </c>
      <c r="AQR13" s="15">
        <f>$B13*IF('RELEVE DES FICHES SUIVEUSES'!AQR13&lt;&gt;"x",'RELEVE DES FICHES SUIVEUSES'!AQR13,0)/3</f>
        <v>0</v>
      </c>
      <c r="AQS13" s="15">
        <f>$B13*IF('RELEVE DES FICHES SUIVEUSES'!AQS13&lt;&gt;"x",'RELEVE DES FICHES SUIVEUSES'!AQS13,0)/3</f>
        <v>0</v>
      </c>
      <c r="AQT13" s="15">
        <f>$B13*IF('RELEVE DES FICHES SUIVEUSES'!AQT13&lt;&gt;"x",'RELEVE DES FICHES SUIVEUSES'!AQT13,0)/3</f>
        <v>0</v>
      </c>
      <c r="AQU13" s="15">
        <f>$B13*IF('RELEVE DES FICHES SUIVEUSES'!AQU13&lt;&gt;"x",'RELEVE DES FICHES SUIVEUSES'!AQU13,0)/3</f>
        <v>0</v>
      </c>
      <c r="AQV13" s="15">
        <f>$B13*IF('RELEVE DES FICHES SUIVEUSES'!AQV13&lt;&gt;"x",'RELEVE DES FICHES SUIVEUSES'!AQV13,0)/3</f>
        <v>0</v>
      </c>
      <c r="AQW13" s="15">
        <f>$B13*IF('RELEVE DES FICHES SUIVEUSES'!AQW13&lt;&gt;"x",'RELEVE DES FICHES SUIVEUSES'!AQW13,0)/3</f>
        <v>0</v>
      </c>
      <c r="AQX13" s="15">
        <f>$B13*IF('RELEVE DES FICHES SUIVEUSES'!AQX13&lt;&gt;"x",'RELEVE DES FICHES SUIVEUSES'!AQX13,0)/3</f>
        <v>0</v>
      </c>
      <c r="AQY13" s="15">
        <f>$B13*IF('RELEVE DES FICHES SUIVEUSES'!AQY13&lt;&gt;"x",'RELEVE DES FICHES SUIVEUSES'!AQY13,0)/3</f>
        <v>0</v>
      </c>
      <c r="AQZ13" s="15">
        <f>$B13*IF('RELEVE DES FICHES SUIVEUSES'!AQZ13&lt;&gt;"x",'RELEVE DES FICHES SUIVEUSES'!AQZ13,0)/3</f>
        <v>0</v>
      </c>
      <c r="ARA13" s="15">
        <f>$B13*IF('RELEVE DES FICHES SUIVEUSES'!ARA13&lt;&gt;"x",'RELEVE DES FICHES SUIVEUSES'!ARA13,0)/3</f>
        <v>0</v>
      </c>
      <c r="ARB13" s="15">
        <f>$B13*IF('RELEVE DES FICHES SUIVEUSES'!ARB13&lt;&gt;"x",'RELEVE DES FICHES SUIVEUSES'!ARB13,0)/3</f>
        <v>0</v>
      </c>
      <c r="ARC13" s="15">
        <f>$B13*IF('RELEVE DES FICHES SUIVEUSES'!ARC13&lt;&gt;"x",'RELEVE DES FICHES SUIVEUSES'!ARC13,0)/3</f>
        <v>0</v>
      </c>
      <c r="ARD13" s="15">
        <f>$B13*IF('RELEVE DES FICHES SUIVEUSES'!ARD13&lt;&gt;"x",'RELEVE DES FICHES SUIVEUSES'!ARD13,0)/3</f>
        <v>0</v>
      </c>
      <c r="ARE13" s="15">
        <f>$B13*IF('RELEVE DES FICHES SUIVEUSES'!ARE13&lt;&gt;"x",'RELEVE DES FICHES SUIVEUSES'!ARE13,0)/3</f>
        <v>0</v>
      </c>
      <c r="ARF13" s="15">
        <f>$B13*IF('RELEVE DES FICHES SUIVEUSES'!ARF13&lt;&gt;"x",'RELEVE DES FICHES SUIVEUSES'!ARF13,0)/3</f>
        <v>0</v>
      </c>
      <c r="ARG13" s="15">
        <f>$B13*IF('RELEVE DES FICHES SUIVEUSES'!ARG13&lt;&gt;"x",'RELEVE DES FICHES SUIVEUSES'!ARG13,0)/3</f>
        <v>0</v>
      </c>
      <c r="ARH13" s="15">
        <f>$B13*IF('RELEVE DES FICHES SUIVEUSES'!ARH13&lt;&gt;"x",'RELEVE DES FICHES SUIVEUSES'!ARH13,0)/3</f>
        <v>0</v>
      </c>
      <c r="ARI13" s="15">
        <f>$B13*IF('RELEVE DES FICHES SUIVEUSES'!ARI13&lt;&gt;"x",'RELEVE DES FICHES SUIVEUSES'!ARI13,0)/3</f>
        <v>0</v>
      </c>
      <c r="ARJ13" s="15">
        <f>$B13*IF('RELEVE DES FICHES SUIVEUSES'!ARJ13&lt;&gt;"x",'RELEVE DES FICHES SUIVEUSES'!ARJ13,0)/3</f>
        <v>0</v>
      </c>
      <c r="ARK13" s="15">
        <f>$B13*IF('RELEVE DES FICHES SUIVEUSES'!ARK13&lt;&gt;"x",'RELEVE DES FICHES SUIVEUSES'!ARK13,0)/3</f>
        <v>0</v>
      </c>
      <c r="ARL13" s="15">
        <f>$B13*IF('RELEVE DES FICHES SUIVEUSES'!ARL13&lt;&gt;"x",'RELEVE DES FICHES SUIVEUSES'!ARL13,0)/3</f>
        <v>0</v>
      </c>
      <c r="ARM13" s="15">
        <f>$B13*IF('RELEVE DES FICHES SUIVEUSES'!ARM13&lt;&gt;"x",'RELEVE DES FICHES SUIVEUSES'!ARM13,0)/3</f>
        <v>0</v>
      </c>
      <c r="ARN13" s="15">
        <f>$B13*IF('RELEVE DES FICHES SUIVEUSES'!ARN13&lt;&gt;"x",'RELEVE DES FICHES SUIVEUSES'!ARN13,0)/3</f>
        <v>0</v>
      </c>
      <c r="ARO13" s="15">
        <f>$B13*IF('RELEVE DES FICHES SUIVEUSES'!ARO13&lt;&gt;"x",'RELEVE DES FICHES SUIVEUSES'!ARO13,0)/3</f>
        <v>0</v>
      </c>
      <c r="ARP13" s="15">
        <f>$B13*IF('RELEVE DES FICHES SUIVEUSES'!ARP13&lt;&gt;"x",'RELEVE DES FICHES SUIVEUSES'!ARP13,0)/3</f>
        <v>0</v>
      </c>
      <c r="ARQ13" s="15">
        <f>$B13*IF('RELEVE DES FICHES SUIVEUSES'!ARQ13&lt;&gt;"x",'RELEVE DES FICHES SUIVEUSES'!ARQ13,0)/3</f>
        <v>0</v>
      </c>
      <c r="ARR13" s="15">
        <f>$B13*IF('RELEVE DES FICHES SUIVEUSES'!ARR13&lt;&gt;"x",'RELEVE DES FICHES SUIVEUSES'!ARR13,0)/3</f>
        <v>0</v>
      </c>
      <c r="ARS13" s="15">
        <f>$B13*IF('RELEVE DES FICHES SUIVEUSES'!ARS13&lt;&gt;"x",'RELEVE DES FICHES SUIVEUSES'!ARS13,0)/3</f>
        <v>0</v>
      </c>
      <c r="ART13" s="15">
        <f>$B13*IF('RELEVE DES FICHES SUIVEUSES'!ART13&lt;&gt;"x",'RELEVE DES FICHES SUIVEUSES'!ART13,0)/3</f>
        <v>0</v>
      </c>
      <c r="ARU13" s="15">
        <f>$B13*IF('RELEVE DES FICHES SUIVEUSES'!ARU13&lt;&gt;"x",'RELEVE DES FICHES SUIVEUSES'!ARU13,0)/3</f>
        <v>0</v>
      </c>
      <c r="ARV13" s="15">
        <f>$B13*IF('RELEVE DES FICHES SUIVEUSES'!ARV13&lt;&gt;"x",'RELEVE DES FICHES SUIVEUSES'!ARV13,0)/3</f>
        <v>0</v>
      </c>
      <c r="ARW13" s="15">
        <f>$B13*IF('RELEVE DES FICHES SUIVEUSES'!ARW13&lt;&gt;"x",'RELEVE DES FICHES SUIVEUSES'!ARW13,0)/3</f>
        <v>0</v>
      </c>
      <c r="ARX13" s="15">
        <f>$B13*IF('RELEVE DES FICHES SUIVEUSES'!ARX13&lt;&gt;"x",'RELEVE DES FICHES SUIVEUSES'!ARX13,0)/3</f>
        <v>0</v>
      </c>
      <c r="ARY13" s="15">
        <f>$B13*IF('RELEVE DES FICHES SUIVEUSES'!ARY13&lt;&gt;"x",'RELEVE DES FICHES SUIVEUSES'!ARY13,0)/3</f>
        <v>0</v>
      </c>
      <c r="ARZ13" s="15">
        <f>$B13*IF('RELEVE DES FICHES SUIVEUSES'!ARZ13&lt;&gt;"x",'RELEVE DES FICHES SUIVEUSES'!ARZ13,0)/3</f>
        <v>0</v>
      </c>
      <c r="ASA13" s="15">
        <f>$B13*IF('RELEVE DES FICHES SUIVEUSES'!ASA13&lt;&gt;"x",'RELEVE DES FICHES SUIVEUSES'!ASA13,0)/3</f>
        <v>0</v>
      </c>
      <c r="ASB13" s="15">
        <f>$B13*IF('RELEVE DES FICHES SUIVEUSES'!ASB13&lt;&gt;"x",'RELEVE DES FICHES SUIVEUSES'!ASB13,0)/3</f>
        <v>0</v>
      </c>
      <c r="ASC13" s="15">
        <f>$B13*IF('RELEVE DES FICHES SUIVEUSES'!ASC13&lt;&gt;"x",'RELEVE DES FICHES SUIVEUSES'!ASC13,0)/3</f>
        <v>0</v>
      </c>
      <c r="ASD13" s="15">
        <f>$B13*IF('RELEVE DES FICHES SUIVEUSES'!ASD13&lt;&gt;"x",'RELEVE DES FICHES SUIVEUSES'!ASD13,0)/3</f>
        <v>0</v>
      </c>
      <c r="ASE13" s="15">
        <f>$B13*IF('RELEVE DES FICHES SUIVEUSES'!ASE13&lt;&gt;"x",'RELEVE DES FICHES SUIVEUSES'!ASE13,0)/3</f>
        <v>0</v>
      </c>
      <c r="ASF13" s="15">
        <f>$B13*IF('RELEVE DES FICHES SUIVEUSES'!ASF13&lt;&gt;"x",'RELEVE DES FICHES SUIVEUSES'!ASF13,0)/3</f>
        <v>0</v>
      </c>
      <c r="ASG13" s="15">
        <f>$B13*IF('RELEVE DES FICHES SUIVEUSES'!ASG13&lt;&gt;"x",'RELEVE DES FICHES SUIVEUSES'!ASG13,0)/3</f>
        <v>0</v>
      </c>
      <c r="ASH13" s="15">
        <f>$B13*IF('RELEVE DES FICHES SUIVEUSES'!ASH13&lt;&gt;"x",'RELEVE DES FICHES SUIVEUSES'!ASH13,0)/3</f>
        <v>0</v>
      </c>
      <c r="ASI13" s="15">
        <f>$B13*IF('RELEVE DES FICHES SUIVEUSES'!ASI13&lt;&gt;"x",'RELEVE DES FICHES SUIVEUSES'!ASI13,0)/3</f>
        <v>0</v>
      </c>
      <c r="ASJ13" s="15">
        <f>$B13*IF('RELEVE DES FICHES SUIVEUSES'!ASJ13&lt;&gt;"x",'RELEVE DES FICHES SUIVEUSES'!ASJ13,0)/3</f>
        <v>0</v>
      </c>
      <c r="ASK13" s="15">
        <f>$B13*IF('RELEVE DES FICHES SUIVEUSES'!ASK13&lt;&gt;"x",'RELEVE DES FICHES SUIVEUSES'!ASK13,0)/3</f>
        <v>0</v>
      </c>
      <c r="ASL13" s="15">
        <f>$B13*IF('RELEVE DES FICHES SUIVEUSES'!ASL13&lt;&gt;"x",'RELEVE DES FICHES SUIVEUSES'!ASL13,0)/3</f>
        <v>0</v>
      </c>
      <c r="ASM13" s="15">
        <f>$B13*IF('RELEVE DES FICHES SUIVEUSES'!ASM13&lt;&gt;"x",'RELEVE DES FICHES SUIVEUSES'!ASM13,0)/3</f>
        <v>0</v>
      </c>
      <c r="ASN13" s="15">
        <f>$B13*IF('RELEVE DES FICHES SUIVEUSES'!ASN13&lt;&gt;"x",'RELEVE DES FICHES SUIVEUSES'!ASN13,0)/3</f>
        <v>0</v>
      </c>
      <c r="ASO13" s="15">
        <f>$B13*IF('RELEVE DES FICHES SUIVEUSES'!ASO13&lt;&gt;"x",'RELEVE DES FICHES SUIVEUSES'!ASO13,0)/3</f>
        <v>0</v>
      </c>
      <c r="ASP13" s="15">
        <f>$B13*IF('RELEVE DES FICHES SUIVEUSES'!ASP13&lt;&gt;"x",'RELEVE DES FICHES SUIVEUSES'!ASP13,0)/3</f>
        <v>0</v>
      </c>
      <c r="ASQ13" s="15">
        <f>$B13*IF('RELEVE DES FICHES SUIVEUSES'!ASQ13&lt;&gt;"x",'RELEVE DES FICHES SUIVEUSES'!ASQ13,0)/3</f>
        <v>0</v>
      </c>
      <c r="ASR13" s="15">
        <f>$B13*IF('RELEVE DES FICHES SUIVEUSES'!ASR13&lt;&gt;"x",'RELEVE DES FICHES SUIVEUSES'!ASR13,0)/3</f>
        <v>0</v>
      </c>
      <c r="ASS13" s="15">
        <f>$B13*IF('RELEVE DES FICHES SUIVEUSES'!ASS13&lt;&gt;"x",'RELEVE DES FICHES SUIVEUSES'!ASS13,0)/3</f>
        <v>0</v>
      </c>
      <c r="AST13" s="15">
        <f>$B13*IF('RELEVE DES FICHES SUIVEUSES'!AST13&lt;&gt;"x",'RELEVE DES FICHES SUIVEUSES'!AST13,0)/3</f>
        <v>0</v>
      </c>
      <c r="ASU13" s="15">
        <f>$B13*IF('RELEVE DES FICHES SUIVEUSES'!ASU13&lt;&gt;"x",'RELEVE DES FICHES SUIVEUSES'!ASU13,0)/3</f>
        <v>0</v>
      </c>
      <c r="ASV13" s="15">
        <f>$B13*IF('RELEVE DES FICHES SUIVEUSES'!ASV13&lt;&gt;"x",'RELEVE DES FICHES SUIVEUSES'!ASV13,0)/3</f>
        <v>0</v>
      </c>
      <c r="ASW13" s="15">
        <f>$B13*IF('RELEVE DES FICHES SUIVEUSES'!ASW13&lt;&gt;"x",'RELEVE DES FICHES SUIVEUSES'!ASW13,0)/3</f>
        <v>0</v>
      </c>
      <c r="ASX13" s="15">
        <f>$B13*IF('RELEVE DES FICHES SUIVEUSES'!ASX13&lt;&gt;"x",'RELEVE DES FICHES SUIVEUSES'!ASX13,0)/3</f>
        <v>0</v>
      </c>
      <c r="ASY13" s="15">
        <f>$B13*IF('RELEVE DES FICHES SUIVEUSES'!ASY13&lt;&gt;"x",'RELEVE DES FICHES SUIVEUSES'!ASY13,0)/3</f>
        <v>0</v>
      </c>
      <c r="ASZ13" s="15">
        <f>$B13*IF('RELEVE DES FICHES SUIVEUSES'!ASZ13&lt;&gt;"x",'RELEVE DES FICHES SUIVEUSES'!ASZ13,0)/3</f>
        <v>0</v>
      </c>
      <c r="ATA13" s="15">
        <f>$B13*IF('RELEVE DES FICHES SUIVEUSES'!ATA13&lt;&gt;"x",'RELEVE DES FICHES SUIVEUSES'!ATA13,0)/3</f>
        <v>0</v>
      </c>
      <c r="ATB13" s="15">
        <f>$B13*IF('RELEVE DES FICHES SUIVEUSES'!ATB13&lt;&gt;"x",'RELEVE DES FICHES SUIVEUSES'!ATB13,0)/3</f>
        <v>0</v>
      </c>
      <c r="ATC13" s="15">
        <f>$B13*IF('RELEVE DES FICHES SUIVEUSES'!ATC13&lt;&gt;"x",'RELEVE DES FICHES SUIVEUSES'!ATC13,0)/3</f>
        <v>0</v>
      </c>
      <c r="ATD13" s="15">
        <f>$B13*IF('RELEVE DES FICHES SUIVEUSES'!ATD13&lt;&gt;"x",'RELEVE DES FICHES SUIVEUSES'!ATD13,0)/3</f>
        <v>0</v>
      </c>
      <c r="ATE13" s="15">
        <f>$B13*IF('RELEVE DES FICHES SUIVEUSES'!ATE13&lt;&gt;"x",'RELEVE DES FICHES SUIVEUSES'!ATE13,0)/3</f>
        <v>0</v>
      </c>
      <c r="ATF13" s="15">
        <f>$B13*IF('RELEVE DES FICHES SUIVEUSES'!ATF13&lt;&gt;"x",'RELEVE DES FICHES SUIVEUSES'!ATF13,0)/3</f>
        <v>0</v>
      </c>
      <c r="ATG13" s="15">
        <f>$B13*IF('RELEVE DES FICHES SUIVEUSES'!ATG13&lt;&gt;"x",'RELEVE DES FICHES SUIVEUSES'!ATG13,0)/3</f>
        <v>0</v>
      </c>
      <c r="ATH13" s="15">
        <f>$B13*IF('RELEVE DES FICHES SUIVEUSES'!ATH13&lt;&gt;"x",'RELEVE DES FICHES SUIVEUSES'!ATH13,0)/3</f>
        <v>0</v>
      </c>
      <c r="ATI13" s="15">
        <f>$B13*IF('RELEVE DES FICHES SUIVEUSES'!ATI13&lt;&gt;"x",'RELEVE DES FICHES SUIVEUSES'!ATI13,0)/3</f>
        <v>0</v>
      </c>
      <c r="ATJ13" s="15">
        <f>$B13*IF('RELEVE DES FICHES SUIVEUSES'!ATJ13&lt;&gt;"x",'RELEVE DES FICHES SUIVEUSES'!ATJ13,0)/3</f>
        <v>0</v>
      </c>
      <c r="ATK13" s="15">
        <f>$B13*IF('RELEVE DES FICHES SUIVEUSES'!ATK13&lt;&gt;"x",'RELEVE DES FICHES SUIVEUSES'!ATK13,0)/3</f>
        <v>0</v>
      </c>
      <c r="ATL13" s="15">
        <f>$B13*IF('RELEVE DES FICHES SUIVEUSES'!ATL13&lt;&gt;"x",'RELEVE DES FICHES SUIVEUSES'!ATL13,0)/3</f>
        <v>0</v>
      </c>
      <c r="ATM13" s="15">
        <f>$B13*IF('RELEVE DES FICHES SUIVEUSES'!ATM13&lt;&gt;"x",'RELEVE DES FICHES SUIVEUSES'!ATM13,0)/3</f>
        <v>0</v>
      </c>
      <c r="ATN13" s="15">
        <f>$B13*IF('RELEVE DES FICHES SUIVEUSES'!ATN13&lt;&gt;"x",'RELEVE DES FICHES SUIVEUSES'!ATN13,0)/3</f>
        <v>0</v>
      </c>
      <c r="ATO13" s="15">
        <f>$B13*IF('RELEVE DES FICHES SUIVEUSES'!ATO13&lt;&gt;"x",'RELEVE DES FICHES SUIVEUSES'!ATO13,0)/3</f>
        <v>0</v>
      </c>
      <c r="ATP13" s="15">
        <f>$B13*IF('RELEVE DES FICHES SUIVEUSES'!ATP13&lt;&gt;"x",'RELEVE DES FICHES SUIVEUSES'!ATP13,0)/3</f>
        <v>0</v>
      </c>
      <c r="ATQ13" s="15">
        <f>$B13*IF('RELEVE DES FICHES SUIVEUSES'!ATQ13&lt;&gt;"x",'RELEVE DES FICHES SUIVEUSES'!ATQ13,0)/3</f>
        <v>0</v>
      </c>
      <c r="ATR13" s="15">
        <f>$B13*IF('RELEVE DES FICHES SUIVEUSES'!ATR13&lt;&gt;"x",'RELEVE DES FICHES SUIVEUSES'!ATR13,0)/3</f>
        <v>0</v>
      </c>
      <c r="ATS13" s="15">
        <f>$B13*IF('RELEVE DES FICHES SUIVEUSES'!ATS13&lt;&gt;"x",'RELEVE DES FICHES SUIVEUSES'!ATS13,0)/3</f>
        <v>0</v>
      </c>
      <c r="ATT13" s="15">
        <f>$B13*IF('RELEVE DES FICHES SUIVEUSES'!ATT13&lt;&gt;"x",'RELEVE DES FICHES SUIVEUSES'!ATT13,0)/3</f>
        <v>0</v>
      </c>
      <c r="ATU13" s="15">
        <f>$B13*IF('RELEVE DES FICHES SUIVEUSES'!ATU13&lt;&gt;"x",'RELEVE DES FICHES SUIVEUSES'!ATU13,0)/3</f>
        <v>0</v>
      </c>
      <c r="ATV13" s="15">
        <f>$B13*IF('RELEVE DES FICHES SUIVEUSES'!ATV13&lt;&gt;"x",'RELEVE DES FICHES SUIVEUSES'!ATV13,0)/3</f>
        <v>0</v>
      </c>
      <c r="ATW13" s="15">
        <f>$B13*IF('RELEVE DES FICHES SUIVEUSES'!ATW13&lt;&gt;"x",'RELEVE DES FICHES SUIVEUSES'!ATW13,0)/3</f>
        <v>0</v>
      </c>
      <c r="ATX13" s="15">
        <f>$B13*IF('RELEVE DES FICHES SUIVEUSES'!ATX13&lt;&gt;"x",'RELEVE DES FICHES SUIVEUSES'!ATX13,0)/3</f>
        <v>0</v>
      </c>
      <c r="ATY13" s="15">
        <f>$B13*IF('RELEVE DES FICHES SUIVEUSES'!ATY13&lt;&gt;"x",'RELEVE DES FICHES SUIVEUSES'!ATY13,0)/3</f>
        <v>0</v>
      </c>
      <c r="ATZ13" s="15">
        <f>$B13*IF('RELEVE DES FICHES SUIVEUSES'!ATZ13&lt;&gt;"x",'RELEVE DES FICHES SUIVEUSES'!ATZ13,0)/3</f>
        <v>0</v>
      </c>
      <c r="AUA13" s="15">
        <f>$B13*IF('RELEVE DES FICHES SUIVEUSES'!AUA13&lt;&gt;"x",'RELEVE DES FICHES SUIVEUSES'!AUA13,0)/3</f>
        <v>0</v>
      </c>
      <c r="AUB13" s="15">
        <f>$B13*IF('RELEVE DES FICHES SUIVEUSES'!AUB13&lt;&gt;"x",'RELEVE DES FICHES SUIVEUSES'!AUB13,0)/3</f>
        <v>0</v>
      </c>
      <c r="AUC13" s="15">
        <f>$B13*IF('RELEVE DES FICHES SUIVEUSES'!AUC13&lt;&gt;"x",'RELEVE DES FICHES SUIVEUSES'!AUC13,0)/3</f>
        <v>0</v>
      </c>
      <c r="AUD13" s="15">
        <f>$B13*IF('RELEVE DES FICHES SUIVEUSES'!AUD13&lt;&gt;"x",'RELEVE DES FICHES SUIVEUSES'!AUD13,0)/3</f>
        <v>0</v>
      </c>
      <c r="AUE13" s="15">
        <f>$B13*IF('RELEVE DES FICHES SUIVEUSES'!AUE13&lt;&gt;"x",'RELEVE DES FICHES SUIVEUSES'!AUE13,0)/3</f>
        <v>0</v>
      </c>
      <c r="AUF13" s="15">
        <f>$B13*IF('RELEVE DES FICHES SUIVEUSES'!AUF13&lt;&gt;"x",'RELEVE DES FICHES SUIVEUSES'!AUF13,0)/3</f>
        <v>0</v>
      </c>
      <c r="AUG13" s="15">
        <f>$B13*IF('RELEVE DES FICHES SUIVEUSES'!AUG13&lt;&gt;"x",'RELEVE DES FICHES SUIVEUSES'!AUG13,0)/3</f>
        <v>0</v>
      </c>
      <c r="AUH13" s="15">
        <f>$B13*IF('RELEVE DES FICHES SUIVEUSES'!AUH13&lt;&gt;"x",'RELEVE DES FICHES SUIVEUSES'!AUH13,0)/3</f>
        <v>0</v>
      </c>
      <c r="AUI13" s="15">
        <f>$B13*IF('RELEVE DES FICHES SUIVEUSES'!AUI13&lt;&gt;"x",'RELEVE DES FICHES SUIVEUSES'!AUI13,0)/3</f>
        <v>0</v>
      </c>
      <c r="AUJ13" s="15">
        <f>$B13*IF('RELEVE DES FICHES SUIVEUSES'!AUJ13&lt;&gt;"x",'RELEVE DES FICHES SUIVEUSES'!AUJ13,0)/3</f>
        <v>0</v>
      </c>
      <c r="AUK13" s="15">
        <f>$B13*IF('RELEVE DES FICHES SUIVEUSES'!AUK13&lt;&gt;"x",'RELEVE DES FICHES SUIVEUSES'!AUK13,0)/3</f>
        <v>0</v>
      </c>
      <c r="AUL13" s="15">
        <f>$B13*IF('RELEVE DES FICHES SUIVEUSES'!AUL13&lt;&gt;"x",'RELEVE DES FICHES SUIVEUSES'!AUL13,0)/3</f>
        <v>0</v>
      </c>
      <c r="AUM13" s="15">
        <f>$B13*IF('RELEVE DES FICHES SUIVEUSES'!AUM13&lt;&gt;"x",'RELEVE DES FICHES SUIVEUSES'!AUM13,0)/3</f>
        <v>0</v>
      </c>
      <c r="AUN13" s="15">
        <f>$B13*IF('RELEVE DES FICHES SUIVEUSES'!AUN13&lt;&gt;"x",'RELEVE DES FICHES SUIVEUSES'!AUN13,0)/3</f>
        <v>0</v>
      </c>
      <c r="AUO13" s="15">
        <f>$B13*IF('RELEVE DES FICHES SUIVEUSES'!AUO13&lt;&gt;"x",'RELEVE DES FICHES SUIVEUSES'!AUO13,0)/3</f>
        <v>0</v>
      </c>
      <c r="AUP13" s="15">
        <f>$B13*IF('RELEVE DES FICHES SUIVEUSES'!AUP13&lt;&gt;"x",'RELEVE DES FICHES SUIVEUSES'!AUP13,0)/3</f>
        <v>0</v>
      </c>
      <c r="AUQ13" s="15">
        <f>$B13*IF('RELEVE DES FICHES SUIVEUSES'!AUQ13&lt;&gt;"x",'RELEVE DES FICHES SUIVEUSES'!AUQ13,0)/3</f>
        <v>0</v>
      </c>
      <c r="AUR13" s="15">
        <f>$B13*IF('RELEVE DES FICHES SUIVEUSES'!AUR13&lt;&gt;"x",'RELEVE DES FICHES SUIVEUSES'!AUR13,0)/3</f>
        <v>0</v>
      </c>
      <c r="AUS13" s="15">
        <f>$B13*IF('RELEVE DES FICHES SUIVEUSES'!AUS13&lt;&gt;"x",'RELEVE DES FICHES SUIVEUSES'!AUS13,0)/3</f>
        <v>0</v>
      </c>
      <c r="AUT13" s="15">
        <f>$B13*IF('RELEVE DES FICHES SUIVEUSES'!AUT13&lt;&gt;"x",'RELEVE DES FICHES SUIVEUSES'!AUT13,0)/3</f>
        <v>0</v>
      </c>
      <c r="AUU13" s="15">
        <f>$B13*IF('RELEVE DES FICHES SUIVEUSES'!AUU13&lt;&gt;"x",'RELEVE DES FICHES SUIVEUSES'!AUU13,0)/3</f>
        <v>0</v>
      </c>
      <c r="AUV13" s="15">
        <f>$B13*IF('RELEVE DES FICHES SUIVEUSES'!AUV13&lt;&gt;"x",'RELEVE DES FICHES SUIVEUSES'!AUV13,0)/3</f>
        <v>0</v>
      </c>
      <c r="AUW13" s="15">
        <f>$B13*IF('RELEVE DES FICHES SUIVEUSES'!AUW13&lt;&gt;"x",'RELEVE DES FICHES SUIVEUSES'!AUW13,0)/3</f>
        <v>0</v>
      </c>
      <c r="AUX13" s="15">
        <f>$B13*IF('RELEVE DES FICHES SUIVEUSES'!AUX13&lt;&gt;"x",'RELEVE DES FICHES SUIVEUSES'!AUX13,0)/3</f>
        <v>0</v>
      </c>
      <c r="AUY13" s="15">
        <f>$B13*IF('RELEVE DES FICHES SUIVEUSES'!AUY13&lt;&gt;"x",'RELEVE DES FICHES SUIVEUSES'!AUY13,0)/3</f>
        <v>0</v>
      </c>
      <c r="AUZ13" s="15">
        <f>$B13*IF('RELEVE DES FICHES SUIVEUSES'!AUZ13&lt;&gt;"x",'RELEVE DES FICHES SUIVEUSES'!AUZ13,0)/3</f>
        <v>0</v>
      </c>
      <c r="AVA13" s="15">
        <f>$B13*IF('RELEVE DES FICHES SUIVEUSES'!AVA13&lt;&gt;"x",'RELEVE DES FICHES SUIVEUSES'!AVA13,0)/3</f>
        <v>0</v>
      </c>
      <c r="AVB13" s="15">
        <f>$B13*IF('RELEVE DES FICHES SUIVEUSES'!AVB13&lt;&gt;"x",'RELEVE DES FICHES SUIVEUSES'!AVB13,0)/3</f>
        <v>0</v>
      </c>
      <c r="AVC13" s="15">
        <f>$B13*IF('RELEVE DES FICHES SUIVEUSES'!AVC13&lt;&gt;"x",'RELEVE DES FICHES SUIVEUSES'!AVC13,0)/3</f>
        <v>0</v>
      </c>
      <c r="AVD13" s="15">
        <f>$B13*IF('RELEVE DES FICHES SUIVEUSES'!AVD13&lt;&gt;"x",'RELEVE DES FICHES SUIVEUSES'!AVD13,0)/3</f>
        <v>0</v>
      </c>
      <c r="AVE13" s="15">
        <f>$B13*IF('RELEVE DES FICHES SUIVEUSES'!AVE13&lt;&gt;"x",'RELEVE DES FICHES SUIVEUSES'!AVE13,0)/3</f>
        <v>0</v>
      </c>
      <c r="AVF13" s="15">
        <f>$B13*IF('RELEVE DES FICHES SUIVEUSES'!AVF13&lt;&gt;"x",'RELEVE DES FICHES SUIVEUSES'!AVF13,0)/3</f>
        <v>0</v>
      </c>
      <c r="AVG13" s="15">
        <f>$B13*IF('RELEVE DES FICHES SUIVEUSES'!AVG13&lt;&gt;"x",'RELEVE DES FICHES SUIVEUSES'!AVG13,0)/3</f>
        <v>0</v>
      </c>
      <c r="AVH13" s="15">
        <f>$B13*IF('RELEVE DES FICHES SUIVEUSES'!AVH13&lt;&gt;"x",'RELEVE DES FICHES SUIVEUSES'!AVH13,0)/3</f>
        <v>0</v>
      </c>
      <c r="AVI13" s="15">
        <f>$B13*IF('RELEVE DES FICHES SUIVEUSES'!AVI13&lt;&gt;"x",'RELEVE DES FICHES SUIVEUSES'!AVI13,0)/3</f>
        <v>0</v>
      </c>
      <c r="AVJ13" s="15">
        <f>$B13*IF('RELEVE DES FICHES SUIVEUSES'!AVJ13&lt;&gt;"x",'RELEVE DES FICHES SUIVEUSES'!AVJ13,0)/3</f>
        <v>0</v>
      </c>
      <c r="AVK13" s="15">
        <f>$B13*IF('RELEVE DES FICHES SUIVEUSES'!AVK13&lt;&gt;"x",'RELEVE DES FICHES SUIVEUSES'!AVK13,0)/3</f>
        <v>0</v>
      </c>
      <c r="AVL13" s="15">
        <f>$B13*IF('RELEVE DES FICHES SUIVEUSES'!AVL13&lt;&gt;"x",'RELEVE DES FICHES SUIVEUSES'!AVL13,0)/3</f>
        <v>0</v>
      </c>
      <c r="AVM13" s="15">
        <f>$B13*IF('RELEVE DES FICHES SUIVEUSES'!AVM13&lt;&gt;"x",'RELEVE DES FICHES SUIVEUSES'!AVM13,0)/3</f>
        <v>0</v>
      </c>
      <c r="AVN13" s="15">
        <f>$B13*IF('RELEVE DES FICHES SUIVEUSES'!AVN13&lt;&gt;"x",'RELEVE DES FICHES SUIVEUSES'!AVN13,0)/3</f>
        <v>0</v>
      </c>
      <c r="AVO13" s="15">
        <f>$B13*IF('RELEVE DES FICHES SUIVEUSES'!AVO13&lt;&gt;"x",'RELEVE DES FICHES SUIVEUSES'!AVO13,0)/3</f>
        <v>0</v>
      </c>
      <c r="AVP13" s="15">
        <f>$B13*IF('RELEVE DES FICHES SUIVEUSES'!AVP13&lt;&gt;"x",'RELEVE DES FICHES SUIVEUSES'!AVP13,0)/3</f>
        <v>0</v>
      </c>
      <c r="AVQ13" s="15">
        <f>$B13*IF('RELEVE DES FICHES SUIVEUSES'!AVQ13&lt;&gt;"x",'RELEVE DES FICHES SUIVEUSES'!AVQ13,0)/3</f>
        <v>0</v>
      </c>
      <c r="AVR13" s="15">
        <f>$B13*IF('RELEVE DES FICHES SUIVEUSES'!AVR13&lt;&gt;"x",'RELEVE DES FICHES SUIVEUSES'!AVR13,0)/3</f>
        <v>0</v>
      </c>
      <c r="AVS13" s="15">
        <f>$B13*IF('RELEVE DES FICHES SUIVEUSES'!AVS13&lt;&gt;"x",'RELEVE DES FICHES SUIVEUSES'!AVS13,0)/3</f>
        <v>0</v>
      </c>
      <c r="AVT13" s="15">
        <f>$B13*IF('RELEVE DES FICHES SUIVEUSES'!AVT13&lt;&gt;"x",'RELEVE DES FICHES SUIVEUSES'!AVT13,0)/3</f>
        <v>0</v>
      </c>
      <c r="AVU13" s="15">
        <f>$B13*IF('RELEVE DES FICHES SUIVEUSES'!AVU13&lt;&gt;"x",'RELEVE DES FICHES SUIVEUSES'!AVU13,0)/3</f>
        <v>0</v>
      </c>
      <c r="AVV13" s="15">
        <f>$B13*IF('RELEVE DES FICHES SUIVEUSES'!AVV13&lt;&gt;"x",'RELEVE DES FICHES SUIVEUSES'!AVV13,0)/3</f>
        <v>0</v>
      </c>
      <c r="AVW13" s="15">
        <f>$B13*IF('RELEVE DES FICHES SUIVEUSES'!AVW13&lt;&gt;"x",'RELEVE DES FICHES SUIVEUSES'!AVW13,0)/3</f>
        <v>0</v>
      </c>
      <c r="AVX13" s="15">
        <f>$B13*IF('RELEVE DES FICHES SUIVEUSES'!AVX13&lt;&gt;"x",'RELEVE DES FICHES SUIVEUSES'!AVX13,0)/3</f>
        <v>0</v>
      </c>
      <c r="AVY13" s="15">
        <f>$B13*IF('RELEVE DES FICHES SUIVEUSES'!AVY13&lt;&gt;"x",'RELEVE DES FICHES SUIVEUSES'!AVY13,0)/3</f>
        <v>0</v>
      </c>
      <c r="AVZ13" s="15">
        <f>$B13*IF('RELEVE DES FICHES SUIVEUSES'!AVZ13&lt;&gt;"x",'RELEVE DES FICHES SUIVEUSES'!AVZ13,0)/3</f>
        <v>0</v>
      </c>
      <c r="AWA13" s="15">
        <f>$B13*IF('RELEVE DES FICHES SUIVEUSES'!AWA13&lt;&gt;"x",'RELEVE DES FICHES SUIVEUSES'!AWA13,0)/3</f>
        <v>0</v>
      </c>
      <c r="AWB13" s="15">
        <f>$B13*IF('RELEVE DES FICHES SUIVEUSES'!AWB13&lt;&gt;"x",'RELEVE DES FICHES SUIVEUSES'!AWB13,0)/3</f>
        <v>0</v>
      </c>
      <c r="AWC13" s="15">
        <f>$B13*IF('RELEVE DES FICHES SUIVEUSES'!AWC13&lt;&gt;"x",'RELEVE DES FICHES SUIVEUSES'!AWC13,0)/3</f>
        <v>0</v>
      </c>
      <c r="AWD13" s="15">
        <f>$B13*IF('RELEVE DES FICHES SUIVEUSES'!AWD13&lt;&gt;"x",'RELEVE DES FICHES SUIVEUSES'!AWD13,0)/3</f>
        <v>0</v>
      </c>
      <c r="AWE13" s="15">
        <f>$B13*IF('RELEVE DES FICHES SUIVEUSES'!AWE13&lt;&gt;"x",'RELEVE DES FICHES SUIVEUSES'!AWE13,0)/3</f>
        <v>0</v>
      </c>
      <c r="AWF13" s="15">
        <f>$B13*IF('RELEVE DES FICHES SUIVEUSES'!AWF13&lt;&gt;"x",'RELEVE DES FICHES SUIVEUSES'!AWF13,0)/3</f>
        <v>0</v>
      </c>
      <c r="AWG13" s="15">
        <f>$B13*IF('RELEVE DES FICHES SUIVEUSES'!AWG13&lt;&gt;"x",'RELEVE DES FICHES SUIVEUSES'!AWG13,0)/3</f>
        <v>0</v>
      </c>
      <c r="AWH13" s="15">
        <f>$B13*IF('RELEVE DES FICHES SUIVEUSES'!AWH13&lt;&gt;"x",'RELEVE DES FICHES SUIVEUSES'!AWH13,0)/3</f>
        <v>0</v>
      </c>
      <c r="AWI13" s="15">
        <f>$B13*IF('RELEVE DES FICHES SUIVEUSES'!AWI13&lt;&gt;"x",'RELEVE DES FICHES SUIVEUSES'!AWI13,0)/3</f>
        <v>0</v>
      </c>
      <c r="AWJ13" s="15">
        <f>$B13*IF('RELEVE DES FICHES SUIVEUSES'!AWJ13&lt;&gt;"x",'RELEVE DES FICHES SUIVEUSES'!AWJ13,0)/3</f>
        <v>0</v>
      </c>
      <c r="AWK13" s="15">
        <f>$B13*IF('RELEVE DES FICHES SUIVEUSES'!AWK13&lt;&gt;"x",'RELEVE DES FICHES SUIVEUSES'!AWK13,0)/3</f>
        <v>0</v>
      </c>
      <c r="AWL13" s="15">
        <f>$B13*IF('RELEVE DES FICHES SUIVEUSES'!AWL13&lt;&gt;"x",'RELEVE DES FICHES SUIVEUSES'!AWL13,0)/3</f>
        <v>0</v>
      </c>
      <c r="AWM13" s="15">
        <f>$B13*IF('RELEVE DES FICHES SUIVEUSES'!AWM13&lt;&gt;"x",'RELEVE DES FICHES SUIVEUSES'!AWM13,0)/3</f>
        <v>0</v>
      </c>
      <c r="AWN13" s="15">
        <f>$B13*IF('RELEVE DES FICHES SUIVEUSES'!AWN13&lt;&gt;"x",'RELEVE DES FICHES SUIVEUSES'!AWN13,0)/3</f>
        <v>0</v>
      </c>
      <c r="AWO13" s="15">
        <f>$B13*IF('RELEVE DES FICHES SUIVEUSES'!AWO13&lt;&gt;"x",'RELEVE DES FICHES SUIVEUSES'!AWO13,0)/3</f>
        <v>0</v>
      </c>
      <c r="AWP13" s="15">
        <f>$B13*IF('RELEVE DES FICHES SUIVEUSES'!AWP13&lt;&gt;"x",'RELEVE DES FICHES SUIVEUSES'!AWP13,0)/3</f>
        <v>0</v>
      </c>
      <c r="AWQ13" s="15">
        <f>$B13*IF('RELEVE DES FICHES SUIVEUSES'!AWQ13&lt;&gt;"x",'RELEVE DES FICHES SUIVEUSES'!AWQ13,0)/3</f>
        <v>0</v>
      </c>
      <c r="AWR13" s="15">
        <f>$B13*IF('RELEVE DES FICHES SUIVEUSES'!AWR13&lt;&gt;"x",'RELEVE DES FICHES SUIVEUSES'!AWR13,0)/3</f>
        <v>0</v>
      </c>
      <c r="AWS13" s="15">
        <f>$B13*IF('RELEVE DES FICHES SUIVEUSES'!AWS13&lt;&gt;"x",'RELEVE DES FICHES SUIVEUSES'!AWS13,0)/3</f>
        <v>0</v>
      </c>
      <c r="AWT13" s="15">
        <f>$B13*IF('RELEVE DES FICHES SUIVEUSES'!AWT13&lt;&gt;"x",'RELEVE DES FICHES SUIVEUSES'!AWT13,0)/3</f>
        <v>0</v>
      </c>
      <c r="AWU13" s="15">
        <f>$B13*IF('RELEVE DES FICHES SUIVEUSES'!AWU13&lt;&gt;"x",'RELEVE DES FICHES SUIVEUSES'!AWU13,0)/3</f>
        <v>0</v>
      </c>
      <c r="AWV13" s="15">
        <f>$B13*IF('RELEVE DES FICHES SUIVEUSES'!AWV13&lt;&gt;"x",'RELEVE DES FICHES SUIVEUSES'!AWV13,0)/3</f>
        <v>0</v>
      </c>
      <c r="AWW13" s="15">
        <f>$B13*IF('RELEVE DES FICHES SUIVEUSES'!AWW13&lt;&gt;"x",'RELEVE DES FICHES SUIVEUSES'!AWW13,0)/3</f>
        <v>0</v>
      </c>
      <c r="AWX13" s="15">
        <f>$B13*IF('RELEVE DES FICHES SUIVEUSES'!AWX13&lt;&gt;"x",'RELEVE DES FICHES SUIVEUSES'!AWX13,0)/3</f>
        <v>0</v>
      </c>
      <c r="AWY13" s="15">
        <f>$B13*IF('RELEVE DES FICHES SUIVEUSES'!AWY13&lt;&gt;"x",'RELEVE DES FICHES SUIVEUSES'!AWY13,0)/3</f>
        <v>0</v>
      </c>
      <c r="AWZ13" s="15">
        <f>$B13*IF('RELEVE DES FICHES SUIVEUSES'!AWZ13&lt;&gt;"x",'RELEVE DES FICHES SUIVEUSES'!AWZ13,0)/3</f>
        <v>0</v>
      </c>
      <c r="AXA13" s="15">
        <f>$B13*IF('RELEVE DES FICHES SUIVEUSES'!AXA13&lt;&gt;"x",'RELEVE DES FICHES SUIVEUSES'!AXA13,0)/3</f>
        <v>0</v>
      </c>
      <c r="AXB13" s="15">
        <f>$B13*IF('RELEVE DES FICHES SUIVEUSES'!AXB13&lt;&gt;"x",'RELEVE DES FICHES SUIVEUSES'!AXB13,0)/3</f>
        <v>0</v>
      </c>
      <c r="AXC13" s="15">
        <f>$B13*IF('RELEVE DES FICHES SUIVEUSES'!AXC13&lt;&gt;"x",'RELEVE DES FICHES SUIVEUSES'!AXC13,0)/3</f>
        <v>0</v>
      </c>
      <c r="AXD13" s="15">
        <f>$B13*IF('RELEVE DES FICHES SUIVEUSES'!AXD13&lt;&gt;"x",'RELEVE DES FICHES SUIVEUSES'!AXD13,0)/3</f>
        <v>0</v>
      </c>
      <c r="AXE13" s="15">
        <f>$B13*IF('RELEVE DES FICHES SUIVEUSES'!AXE13&lt;&gt;"x",'RELEVE DES FICHES SUIVEUSES'!AXE13,0)/3</f>
        <v>0</v>
      </c>
      <c r="AXF13" s="15">
        <f>$B13*IF('RELEVE DES FICHES SUIVEUSES'!AXF13&lt;&gt;"x",'RELEVE DES FICHES SUIVEUSES'!AXF13,0)/3</f>
        <v>0</v>
      </c>
      <c r="AXG13" s="15">
        <f>$B13*IF('RELEVE DES FICHES SUIVEUSES'!AXG13&lt;&gt;"x",'RELEVE DES FICHES SUIVEUSES'!AXG13,0)/3</f>
        <v>0</v>
      </c>
      <c r="AXH13" s="15">
        <f>$B13*IF('RELEVE DES FICHES SUIVEUSES'!AXH13&lt;&gt;"x",'RELEVE DES FICHES SUIVEUSES'!AXH13,0)/3</f>
        <v>0</v>
      </c>
      <c r="AXI13" s="15">
        <f>$B13*IF('RELEVE DES FICHES SUIVEUSES'!AXI13&lt;&gt;"x",'RELEVE DES FICHES SUIVEUSES'!AXI13,0)/3</f>
        <v>0</v>
      </c>
      <c r="AXJ13" s="15">
        <f>$B13*IF('RELEVE DES FICHES SUIVEUSES'!AXJ13&lt;&gt;"x",'RELEVE DES FICHES SUIVEUSES'!AXJ13,0)/3</f>
        <v>0</v>
      </c>
      <c r="AXK13" s="15">
        <f>$B13*IF('RELEVE DES FICHES SUIVEUSES'!AXK13&lt;&gt;"x",'RELEVE DES FICHES SUIVEUSES'!AXK13,0)/3</f>
        <v>0</v>
      </c>
      <c r="AXL13" s="15">
        <f>$B13*IF('RELEVE DES FICHES SUIVEUSES'!AXL13&lt;&gt;"x",'RELEVE DES FICHES SUIVEUSES'!AXL13,0)/3</f>
        <v>0</v>
      </c>
      <c r="AXM13" s="15">
        <f>$B13*IF('RELEVE DES FICHES SUIVEUSES'!AXM13&lt;&gt;"x",'RELEVE DES FICHES SUIVEUSES'!AXM13,0)/3</f>
        <v>0</v>
      </c>
      <c r="AXN13" s="15">
        <f>$B13*IF('RELEVE DES FICHES SUIVEUSES'!AXN13&lt;&gt;"x",'RELEVE DES FICHES SUIVEUSES'!AXN13,0)/3</f>
        <v>0</v>
      </c>
      <c r="AXO13" s="15">
        <f>$B13*IF('RELEVE DES FICHES SUIVEUSES'!AXO13&lt;&gt;"x",'RELEVE DES FICHES SUIVEUSES'!AXO13,0)/3</f>
        <v>0</v>
      </c>
      <c r="AXP13" s="15">
        <f>$B13*IF('RELEVE DES FICHES SUIVEUSES'!AXP13&lt;&gt;"x",'RELEVE DES FICHES SUIVEUSES'!AXP13,0)/3</f>
        <v>0</v>
      </c>
      <c r="AXQ13" s="15">
        <f>$B13*IF('RELEVE DES FICHES SUIVEUSES'!AXQ13&lt;&gt;"x",'RELEVE DES FICHES SUIVEUSES'!AXQ13,0)/3</f>
        <v>0</v>
      </c>
      <c r="AXR13" s="15">
        <f>$B13*IF('RELEVE DES FICHES SUIVEUSES'!AXR13&lt;&gt;"x",'RELEVE DES FICHES SUIVEUSES'!AXR13,0)/3</f>
        <v>0</v>
      </c>
      <c r="AXS13" s="15">
        <f>$B13*IF('RELEVE DES FICHES SUIVEUSES'!AXS13&lt;&gt;"x",'RELEVE DES FICHES SUIVEUSES'!AXS13,0)/3</f>
        <v>0</v>
      </c>
      <c r="AXT13" s="15">
        <f>$B13*IF('RELEVE DES FICHES SUIVEUSES'!AXT13&lt;&gt;"x",'RELEVE DES FICHES SUIVEUSES'!AXT13,0)/3</f>
        <v>0</v>
      </c>
      <c r="AXU13" s="15">
        <f>$B13*IF('RELEVE DES FICHES SUIVEUSES'!AXU13&lt;&gt;"x",'RELEVE DES FICHES SUIVEUSES'!AXU13,0)/3</f>
        <v>0</v>
      </c>
      <c r="AXV13" s="15">
        <f>$B13*IF('RELEVE DES FICHES SUIVEUSES'!AXV13&lt;&gt;"x",'RELEVE DES FICHES SUIVEUSES'!AXV13,0)/3</f>
        <v>0</v>
      </c>
      <c r="AXW13" s="15">
        <f>$B13*IF('RELEVE DES FICHES SUIVEUSES'!AXW13&lt;&gt;"x",'RELEVE DES FICHES SUIVEUSES'!AXW13,0)/3</f>
        <v>0</v>
      </c>
      <c r="AXX13" s="15">
        <f>$B13*IF('RELEVE DES FICHES SUIVEUSES'!AXX13&lt;&gt;"x",'RELEVE DES FICHES SUIVEUSES'!AXX13,0)/3</f>
        <v>0</v>
      </c>
      <c r="AXY13" s="15">
        <f>$B13*IF('RELEVE DES FICHES SUIVEUSES'!AXY13&lt;&gt;"x",'RELEVE DES FICHES SUIVEUSES'!AXY13,0)/3</f>
        <v>0</v>
      </c>
      <c r="AXZ13" s="15">
        <f>$B13*IF('RELEVE DES FICHES SUIVEUSES'!AXZ13&lt;&gt;"x",'RELEVE DES FICHES SUIVEUSES'!AXZ13,0)/3</f>
        <v>0</v>
      </c>
      <c r="AYA13" s="15">
        <f>$B13*IF('RELEVE DES FICHES SUIVEUSES'!AYA13&lt;&gt;"x",'RELEVE DES FICHES SUIVEUSES'!AYA13,0)/3</f>
        <v>0</v>
      </c>
      <c r="AYB13" s="15">
        <f>$B13*IF('RELEVE DES FICHES SUIVEUSES'!AYB13&lt;&gt;"x",'RELEVE DES FICHES SUIVEUSES'!AYB13,0)/3</f>
        <v>0</v>
      </c>
      <c r="AYC13" s="15">
        <f>$B13*IF('RELEVE DES FICHES SUIVEUSES'!AYC13&lt;&gt;"x",'RELEVE DES FICHES SUIVEUSES'!AYC13,0)/3</f>
        <v>0</v>
      </c>
      <c r="AYD13" s="15">
        <f>$B13*IF('RELEVE DES FICHES SUIVEUSES'!AYD13&lt;&gt;"x",'RELEVE DES FICHES SUIVEUSES'!AYD13,0)/3</f>
        <v>0</v>
      </c>
      <c r="AYE13" s="15">
        <f>$B13*IF('RELEVE DES FICHES SUIVEUSES'!AYE13&lt;&gt;"x",'RELEVE DES FICHES SUIVEUSES'!AYE13,0)/3</f>
        <v>0</v>
      </c>
      <c r="AYF13" s="15">
        <f>$B13*IF('RELEVE DES FICHES SUIVEUSES'!AYF13&lt;&gt;"x",'RELEVE DES FICHES SUIVEUSES'!AYF13,0)/3</f>
        <v>0</v>
      </c>
      <c r="AYG13" s="15">
        <f>$B13*IF('RELEVE DES FICHES SUIVEUSES'!AYG13&lt;&gt;"x",'RELEVE DES FICHES SUIVEUSES'!AYG13,0)/3</f>
        <v>0</v>
      </c>
      <c r="AYH13" s="15">
        <f>$B13*IF('RELEVE DES FICHES SUIVEUSES'!AYH13&lt;&gt;"x",'RELEVE DES FICHES SUIVEUSES'!AYH13,0)/3</f>
        <v>0</v>
      </c>
      <c r="AYI13" s="15">
        <f>$B13*IF('RELEVE DES FICHES SUIVEUSES'!AYI13&lt;&gt;"x",'RELEVE DES FICHES SUIVEUSES'!AYI13,0)/3</f>
        <v>0</v>
      </c>
      <c r="AYJ13" s="15">
        <f>$B13*IF('RELEVE DES FICHES SUIVEUSES'!AYJ13&lt;&gt;"x",'RELEVE DES FICHES SUIVEUSES'!AYJ13,0)/3</f>
        <v>0</v>
      </c>
      <c r="AYK13" s="15">
        <f>$B13*IF('RELEVE DES FICHES SUIVEUSES'!AYK13&lt;&gt;"x",'RELEVE DES FICHES SUIVEUSES'!AYK13,0)/3</f>
        <v>0</v>
      </c>
      <c r="AYL13" s="15">
        <f>$B13*IF('RELEVE DES FICHES SUIVEUSES'!AYL13&lt;&gt;"x",'RELEVE DES FICHES SUIVEUSES'!AYL13,0)/3</f>
        <v>0</v>
      </c>
      <c r="AYM13" s="15">
        <f>$B13*IF('RELEVE DES FICHES SUIVEUSES'!AYM13&lt;&gt;"x",'RELEVE DES FICHES SUIVEUSES'!AYM13,0)/3</f>
        <v>0</v>
      </c>
      <c r="AYN13" s="15">
        <f>$B13*IF('RELEVE DES FICHES SUIVEUSES'!AYN13&lt;&gt;"x",'RELEVE DES FICHES SUIVEUSES'!AYN13,0)/3</f>
        <v>0</v>
      </c>
      <c r="AYO13" s="15">
        <f>$B13*IF('RELEVE DES FICHES SUIVEUSES'!AYO13&lt;&gt;"x",'RELEVE DES FICHES SUIVEUSES'!AYO13,0)/3</f>
        <v>0</v>
      </c>
      <c r="AYP13" s="15">
        <f>$B13*IF('RELEVE DES FICHES SUIVEUSES'!AYP13&lt;&gt;"x",'RELEVE DES FICHES SUIVEUSES'!AYP13,0)/3</f>
        <v>0</v>
      </c>
      <c r="AYQ13" s="15">
        <f>$B13*IF('RELEVE DES FICHES SUIVEUSES'!AYQ13&lt;&gt;"x",'RELEVE DES FICHES SUIVEUSES'!AYQ13,0)/3</f>
        <v>0</v>
      </c>
      <c r="AYR13" s="15">
        <f>$B13*IF('RELEVE DES FICHES SUIVEUSES'!AYR13&lt;&gt;"x",'RELEVE DES FICHES SUIVEUSES'!AYR13,0)/3</f>
        <v>0</v>
      </c>
      <c r="AYS13" s="15">
        <f>$B13*IF('RELEVE DES FICHES SUIVEUSES'!AYS13&lt;&gt;"x",'RELEVE DES FICHES SUIVEUSES'!AYS13,0)/3</f>
        <v>0</v>
      </c>
      <c r="AYT13" s="15">
        <f>$B13*IF('RELEVE DES FICHES SUIVEUSES'!AYT13&lt;&gt;"x",'RELEVE DES FICHES SUIVEUSES'!AYT13,0)/3</f>
        <v>0</v>
      </c>
      <c r="AYU13" s="15">
        <f>$B13*IF('RELEVE DES FICHES SUIVEUSES'!AYU13&lt;&gt;"x",'RELEVE DES FICHES SUIVEUSES'!AYU13,0)/3</f>
        <v>0</v>
      </c>
      <c r="AYV13" s="15">
        <f>$B13*IF('RELEVE DES FICHES SUIVEUSES'!AYV13&lt;&gt;"x",'RELEVE DES FICHES SUIVEUSES'!AYV13,0)/3</f>
        <v>0</v>
      </c>
      <c r="AYW13" s="15">
        <f>$B13*IF('RELEVE DES FICHES SUIVEUSES'!AYW13&lt;&gt;"x",'RELEVE DES FICHES SUIVEUSES'!AYW13,0)/3</f>
        <v>0</v>
      </c>
      <c r="AYX13" s="15">
        <f>$B13*IF('RELEVE DES FICHES SUIVEUSES'!AYX13&lt;&gt;"x",'RELEVE DES FICHES SUIVEUSES'!AYX13,0)/3</f>
        <v>0</v>
      </c>
      <c r="AYY13" s="15">
        <f>$B13*IF('RELEVE DES FICHES SUIVEUSES'!AYY13&lt;&gt;"x",'RELEVE DES FICHES SUIVEUSES'!AYY13,0)/3</f>
        <v>0</v>
      </c>
      <c r="AYZ13" s="15">
        <f>$B13*IF('RELEVE DES FICHES SUIVEUSES'!AYZ13&lt;&gt;"x",'RELEVE DES FICHES SUIVEUSES'!AYZ13,0)/3</f>
        <v>0</v>
      </c>
      <c r="AZA13" s="15">
        <f>$B13*IF('RELEVE DES FICHES SUIVEUSES'!AZA13&lt;&gt;"x",'RELEVE DES FICHES SUIVEUSES'!AZA13,0)/3</f>
        <v>0</v>
      </c>
      <c r="AZB13" s="15">
        <f>$B13*IF('RELEVE DES FICHES SUIVEUSES'!AZB13&lt;&gt;"x",'RELEVE DES FICHES SUIVEUSES'!AZB13,0)/3</f>
        <v>0</v>
      </c>
      <c r="AZC13" s="15">
        <f>$B13*IF('RELEVE DES FICHES SUIVEUSES'!AZC13&lt;&gt;"x",'RELEVE DES FICHES SUIVEUSES'!AZC13,0)/3</f>
        <v>0</v>
      </c>
      <c r="AZD13" s="15">
        <f>$B13*IF('RELEVE DES FICHES SUIVEUSES'!AZD13&lt;&gt;"x",'RELEVE DES FICHES SUIVEUSES'!AZD13,0)/3</f>
        <v>0</v>
      </c>
      <c r="AZE13" s="15">
        <f>$B13*IF('RELEVE DES FICHES SUIVEUSES'!AZE13&lt;&gt;"x",'RELEVE DES FICHES SUIVEUSES'!AZE13,0)/3</f>
        <v>0</v>
      </c>
      <c r="AZF13" s="15">
        <f>$B13*IF('RELEVE DES FICHES SUIVEUSES'!AZF13&lt;&gt;"x",'RELEVE DES FICHES SUIVEUSES'!AZF13,0)/3</f>
        <v>0</v>
      </c>
      <c r="AZG13" s="15">
        <f>$B13*IF('RELEVE DES FICHES SUIVEUSES'!AZG13&lt;&gt;"x",'RELEVE DES FICHES SUIVEUSES'!AZG13,0)/3</f>
        <v>0</v>
      </c>
      <c r="AZH13" s="15">
        <f>$B13*IF('RELEVE DES FICHES SUIVEUSES'!AZH13&lt;&gt;"x",'RELEVE DES FICHES SUIVEUSES'!AZH13,0)/3</f>
        <v>0</v>
      </c>
      <c r="AZI13" s="15">
        <f>$B13*IF('RELEVE DES FICHES SUIVEUSES'!AZI13&lt;&gt;"x",'RELEVE DES FICHES SUIVEUSES'!AZI13,0)/3</f>
        <v>0</v>
      </c>
      <c r="AZJ13" s="15">
        <f>$B13*IF('RELEVE DES FICHES SUIVEUSES'!AZJ13&lt;&gt;"x",'RELEVE DES FICHES SUIVEUSES'!AZJ13,0)/3</f>
        <v>0</v>
      </c>
      <c r="AZK13" s="15">
        <f>$B13*IF('RELEVE DES FICHES SUIVEUSES'!AZK13&lt;&gt;"x",'RELEVE DES FICHES SUIVEUSES'!AZK13,0)/3</f>
        <v>0</v>
      </c>
      <c r="AZL13" s="15">
        <f>$B13*IF('RELEVE DES FICHES SUIVEUSES'!AZL13&lt;&gt;"x",'RELEVE DES FICHES SUIVEUSES'!AZL13,0)/3</f>
        <v>0</v>
      </c>
      <c r="AZM13" s="15">
        <f>$B13*IF('RELEVE DES FICHES SUIVEUSES'!AZM13&lt;&gt;"x",'RELEVE DES FICHES SUIVEUSES'!AZM13,0)/3</f>
        <v>0</v>
      </c>
      <c r="AZN13" s="15">
        <f>$B13*IF('RELEVE DES FICHES SUIVEUSES'!AZN13&lt;&gt;"x",'RELEVE DES FICHES SUIVEUSES'!AZN13,0)/3</f>
        <v>0</v>
      </c>
      <c r="AZO13" s="15">
        <f>$B13*IF('RELEVE DES FICHES SUIVEUSES'!AZO13&lt;&gt;"x",'RELEVE DES FICHES SUIVEUSES'!AZO13,0)/3</f>
        <v>0</v>
      </c>
      <c r="AZP13" s="15">
        <f>$B13*IF('RELEVE DES FICHES SUIVEUSES'!AZP13&lt;&gt;"x",'RELEVE DES FICHES SUIVEUSES'!AZP13,0)/3</f>
        <v>0</v>
      </c>
      <c r="AZQ13" s="15">
        <f>$B13*IF('RELEVE DES FICHES SUIVEUSES'!AZQ13&lt;&gt;"x",'RELEVE DES FICHES SUIVEUSES'!AZQ13,0)/3</f>
        <v>0</v>
      </c>
      <c r="AZR13" s="15">
        <f>$B13*IF('RELEVE DES FICHES SUIVEUSES'!AZR13&lt;&gt;"x",'RELEVE DES FICHES SUIVEUSES'!AZR13,0)/3</f>
        <v>0</v>
      </c>
      <c r="AZS13" s="15">
        <f>$B13*IF('RELEVE DES FICHES SUIVEUSES'!AZS13&lt;&gt;"x",'RELEVE DES FICHES SUIVEUSES'!AZS13,0)/3</f>
        <v>0</v>
      </c>
      <c r="AZT13" s="15">
        <f>$B13*IF('RELEVE DES FICHES SUIVEUSES'!AZT13&lt;&gt;"x",'RELEVE DES FICHES SUIVEUSES'!AZT13,0)/3</f>
        <v>0</v>
      </c>
      <c r="AZU13" s="15">
        <f>$B13*IF('RELEVE DES FICHES SUIVEUSES'!AZU13&lt;&gt;"x",'RELEVE DES FICHES SUIVEUSES'!AZU13,0)/3</f>
        <v>0</v>
      </c>
      <c r="AZV13" s="15">
        <f>$B13*IF('RELEVE DES FICHES SUIVEUSES'!AZV13&lt;&gt;"x",'RELEVE DES FICHES SUIVEUSES'!AZV13,0)/3</f>
        <v>0</v>
      </c>
      <c r="AZW13" s="15">
        <f>$B13*IF('RELEVE DES FICHES SUIVEUSES'!AZW13&lt;&gt;"x",'RELEVE DES FICHES SUIVEUSES'!AZW13,0)/3</f>
        <v>0</v>
      </c>
      <c r="AZX13" s="15">
        <f>$B13*IF('RELEVE DES FICHES SUIVEUSES'!AZX13&lt;&gt;"x",'RELEVE DES FICHES SUIVEUSES'!AZX13,0)/3</f>
        <v>0</v>
      </c>
      <c r="AZY13" s="15">
        <f>$B13*IF('RELEVE DES FICHES SUIVEUSES'!AZY13&lt;&gt;"x",'RELEVE DES FICHES SUIVEUSES'!AZY13,0)/3</f>
        <v>0</v>
      </c>
      <c r="AZZ13" s="15">
        <f>$B13*IF('RELEVE DES FICHES SUIVEUSES'!AZZ13&lt;&gt;"x",'RELEVE DES FICHES SUIVEUSES'!AZZ13,0)/3</f>
        <v>0</v>
      </c>
      <c r="BAA13" s="15">
        <f>$B13*IF('RELEVE DES FICHES SUIVEUSES'!BAA13&lt;&gt;"x",'RELEVE DES FICHES SUIVEUSES'!BAA13,0)/3</f>
        <v>0</v>
      </c>
      <c r="BAB13" s="15">
        <f>$B13*IF('RELEVE DES FICHES SUIVEUSES'!BAB13&lt;&gt;"x",'RELEVE DES FICHES SUIVEUSES'!BAB13,0)/3</f>
        <v>0</v>
      </c>
      <c r="BAC13" s="15">
        <f>$B13*IF('RELEVE DES FICHES SUIVEUSES'!BAC13&lt;&gt;"x",'RELEVE DES FICHES SUIVEUSES'!BAC13,0)/3</f>
        <v>0</v>
      </c>
      <c r="BAD13" s="15">
        <f>$B13*IF('RELEVE DES FICHES SUIVEUSES'!BAD13&lt;&gt;"x",'RELEVE DES FICHES SUIVEUSES'!BAD13,0)/3</f>
        <v>0</v>
      </c>
      <c r="BAE13" s="15">
        <f>$B13*IF('RELEVE DES FICHES SUIVEUSES'!BAE13&lt;&gt;"x",'RELEVE DES FICHES SUIVEUSES'!BAE13,0)/3</f>
        <v>0</v>
      </c>
      <c r="BAF13" s="15">
        <f>$B13*IF('RELEVE DES FICHES SUIVEUSES'!BAF13&lt;&gt;"x",'RELEVE DES FICHES SUIVEUSES'!BAF13,0)/3</f>
        <v>0</v>
      </c>
      <c r="BAG13" s="15">
        <f>$B13*IF('RELEVE DES FICHES SUIVEUSES'!BAG13&lt;&gt;"x",'RELEVE DES FICHES SUIVEUSES'!BAG13,0)/3</f>
        <v>0</v>
      </c>
      <c r="BAH13" s="15">
        <f>$B13*IF('RELEVE DES FICHES SUIVEUSES'!BAH13&lt;&gt;"x",'RELEVE DES FICHES SUIVEUSES'!BAH13,0)/3</f>
        <v>0</v>
      </c>
      <c r="BAI13" s="15">
        <f>$B13*IF('RELEVE DES FICHES SUIVEUSES'!BAI13&lt;&gt;"x",'RELEVE DES FICHES SUIVEUSES'!BAI13,0)/3</f>
        <v>0</v>
      </c>
      <c r="BAJ13" s="15">
        <f>$B13*IF('RELEVE DES FICHES SUIVEUSES'!BAJ13&lt;&gt;"x",'RELEVE DES FICHES SUIVEUSES'!BAJ13,0)/3</f>
        <v>0</v>
      </c>
      <c r="BAK13" s="15">
        <f>$B13*IF('RELEVE DES FICHES SUIVEUSES'!BAK13&lt;&gt;"x",'RELEVE DES FICHES SUIVEUSES'!BAK13,0)/3</f>
        <v>0</v>
      </c>
      <c r="BAL13" s="15">
        <f>$B13*IF('RELEVE DES FICHES SUIVEUSES'!BAL13&lt;&gt;"x",'RELEVE DES FICHES SUIVEUSES'!BAL13,0)/3</f>
        <v>0</v>
      </c>
      <c r="BAM13" s="15">
        <f>$B13*IF('RELEVE DES FICHES SUIVEUSES'!BAM13&lt;&gt;"x",'RELEVE DES FICHES SUIVEUSES'!BAM13,0)/3</f>
        <v>0</v>
      </c>
      <c r="BAN13" s="15">
        <f>$B13*IF('RELEVE DES FICHES SUIVEUSES'!BAN13&lt;&gt;"x",'RELEVE DES FICHES SUIVEUSES'!BAN13,0)/3</f>
        <v>0</v>
      </c>
      <c r="BAO13" s="15">
        <f>$B13*IF('RELEVE DES FICHES SUIVEUSES'!BAO13&lt;&gt;"x",'RELEVE DES FICHES SUIVEUSES'!BAO13,0)/3</f>
        <v>0</v>
      </c>
      <c r="BAP13" s="15">
        <f>$B13*IF('RELEVE DES FICHES SUIVEUSES'!BAP13&lt;&gt;"x",'RELEVE DES FICHES SUIVEUSES'!BAP13,0)/3</f>
        <v>0</v>
      </c>
      <c r="BAQ13" s="15">
        <f>$B13*IF('RELEVE DES FICHES SUIVEUSES'!BAQ13&lt;&gt;"x",'RELEVE DES FICHES SUIVEUSES'!BAQ13,0)/3</f>
        <v>0</v>
      </c>
      <c r="BAR13" s="15">
        <f>$B13*IF('RELEVE DES FICHES SUIVEUSES'!BAR13&lt;&gt;"x",'RELEVE DES FICHES SUIVEUSES'!BAR13,0)/3</f>
        <v>0</v>
      </c>
      <c r="BAS13" s="15">
        <f>$B13*IF('RELEVE DES FICHES SUIVEUSES'!BAS13&lt;&gt;"x",'RELEVE DES FICHES SUIVEUSES'!BAS13,0)/3</f>
        <v>0</v>
      </c>
      <c r="BAT13" s="15">
        <f>$B13*IF('RELEVE DES FICHES SUIVEUSES'!BAT13&lt;&gt;"x",'RELEVE DES FICHES SUIVEUSES'!BAT13,0)/3</f>
        <v>0</v>
      </c>
      <c r="BAU13" s="15">
        <f>$B13*IF('RELEVE DES FICHES SUIVEUSES'!BAU13&lt;&gt;"x",'RELEVE DES FICHES SUIVEUSES'!BAU13,0)/3</f>
        <v>0</v>
      </c>
      <c r="BAV13" s="15">
        <f>$B13*IF('RELEVE DES FICHES SUIVEUSES'!BAV13&lt;&gt;"x",'RELEVE DES FICHES SUIVEUSES'!BAV13,0)/3</f>
        <v>0</v>
      </c>
      <c r="BAW13" s="15">
        <f>$B13*IF('RELEVE DES FICHES SUIVEUSES'!BAW13&lt;&gt;"x",'RELEVE DES FICHES SUIVEUSES'!BAW13,0)/3</f>
        <v>0</v>
      </c>
      <c r="BAX13" s="15">
        <f>$B13*IF('RELEVE DES FICHES SUIVEUSES'!BAX13&lt;&gt;"x",'RELEVE DES FICHES SUIVEUSES'!BAX13,0)/3</f>
        <v>0</v>
      </c>
      <c r="BAY13" s="15">
        <f>$B13*IF('RELEVE DES FICHES SUIVEUSES'!BAY13&lt;&gt;"x",'RELEVE DES FICHES SUIVEUSES'!BAY13,0)/3</f>
        <v>0</v>
      </c>
      <c r="BAZ13" s="15">
        <f>$B13*IF('RELEVE DES FICHES SUIVEUSES'!BAZ13&lt;&gt;"x",'RELEVE DES FICHES SUIVEUSES'!BAZ13,0)/3</f>
        <v>0</v>
      </c>
      <c r="BBA13" s="15">
        <f>$B13*IF('RELEVE DES FICHES SUIVEUSES'!BBA13&lt;&gt;"x",'RELEVE DES FICHES SUIVEUSES'!BBA13,0)/3</f>
        <v>0</v>
      </c>
      <c r="BBB13" s="15">
        <f>$B13*IF('RELEVE DES FICHES SUIVEUSES'!BBB13&lt;&gt;"x",'RELEVE DES FICHES SUIVEUSES'!BBB13,0)/3</f>
        <v>0</v>
      </c>
      <c r="BBC13" s="15">
        <f>$B13*IF('RELEVE DES FICHES SUIVEUSES'!BBC13&lt;&gt;"x",'RELEVE DES FICHES SUIVEUSES'!BBC13,0)/3</f>
        <v>0</v>
      </c>
      <c r="BBD13" s="15">
        <f>$B13*IF('RELEVE DES FICHES SUIVEUSES'!BBD13&lt;&gt;"x",'RELEVE DES FICHES SUIVEUSES'!BBD13,0)/3</f>
        <v>0</v>
      </c>
      <c r="BBE13" s="15">
        <f>$B13*IF('RELEVE DES FICHES SUIVEUSES'!BBE13&lt;&gt;"x",'RELEVE DES FICHES SUIVEUSES'!BBE13,0)/3</f>
        <v>0</v>
      </c>
      <c r="BBF13" s="15">
        <f>$B13*IF('RELEVE DES FICHES SUIVEUSES'!BBF13&lt;&gt;"x",'RELEVE DES FICHES SUIVEUSES'!BBF13,0)/3</f>
        <v>0</v>
      </c>
      <c r="BBG13" s="15">
        <f>$B13*IF('RELEVE DES FICHES SUIVEUSES'!BBG13&lt;&gt;"x",'RELEVE DES FICHES SUIVEUSES'!BBG13,0)/3</f>
        <v>0</v>
      </c>
      <c r="BBH13" s="15">
        <f>$B13*IF('RELEVE DES FICHES SUIVEUSES'!BBH13&lt;&gt;"x",'RELEVE DES FICHES SUIVEUSES'!BBH13,0)/3</f>
        <v>0</v>
      </c>
      <c r="BBI13" s="15">
        <f>$B13*IF('RELEVE DES FICHES SUIVEUSES'!BBI13&lt;&gt;"x",'RELEVE DES FICHES SUIVEUSES'!BBI13,0)/3</f>
        <v>0</v>
      </c>
      <c r="BBJ13" s="15">
        <f>$B13*IF('RELEVE DES FICHES SUIVEUSES'!BBJ13&lt;&gt;"x",'RELEVE DES FICHES SUIVEUSES'!BBJ13,0)/3</f>
        <v>0</v>
      </c>
      <c r="BBK13" s="15">
        <f>$B13*IF('RELEVE DES FICHES SUIVEUSES'!BBK13&lt;&gt;"x",'RELEVE DES FICHES SUIVEUSES'!BBK13,0)/3</f>
        <v>0</v>
      </c>
      <c r="BBL13" s="15">
        <f>$B13*IF('RELEVE DES FICHES SUIVEUSES'!BBL13&lt;&gt;"x",'RELEVE DES FICHES SUIVEUSES'!BBL13,0)/3</f>
        <v>0</v>
      </c>
      <c r="BBM13" s="15">
        <f>$B13*IF('RELEVE DES FICHES SUIVEUSES'!BBM13&lt;&gt;"x",'RELEVE DES FICHES SUIVEUSES'!BBM13,0)/3</f>
        <v>0</v>
      </c>
      <c r="BBN13" s="15">
        <f>$B13*IF('RELEVE DES FICHES SUIVEUSES'!BBN13&lt;&gt;"x",'RELEVE DES FICHES SUIVEUSES'!BBN13,0)/3</f>
        <v>0</v>
      </c>
      <c r="BBO13" s="15">
        <f>$B13*IF('RELEVE DES FICHES SUIVEUSES'!BBO13&lt;&gt;"x",'RELEVE DES FICHES SUIVEUSES'!BBO13,0)/3</f>
        <v>0</v>
      </c>
      <c r="BBP13" s="15">
        <f>$B13*IF('RELEVE DES FICHES SUIVEUSES'!BBP13&lt;&gt;"x",'RELEVE DES FICHES SUIVEUSES'!BBP13,0)/3</f>
        <v>0</v>
      </c>
      <c r="BBQ13" s="15">
        <f>$B13*IF('RELEVE DES FICHES SUIVEUSES'!BBQ13&lt;&gt;"x",'RELEVE DES FICHES SUIVEUSES'!BBQ13,0)/3</f>
        <v>0</v>
      </c>
      <c r="BBR13" s="15">
        <f>$B13*IF('RELEVE DES FICHES SUIVEUSES'!BBR13&lt;&gt;"x",'RELEVE DES FICHES SUIVEUSES'!BBR13,0)/3</f>
        <v>0</v>
      </c>
      <c r="BBS13" s="15">
        <f>$B13*IF('RELEVE DES FICHES SUIVEUSES'!BBS13&lt;&gt;"x",'RELEVE DES FICHES SUIVEUSES'!BBS13,0)/3</f>
        <v>0</v>
      </c>
      <c r="BBT13" s="15">
        <f>$B13*IF('RELEVE DES FICHES SUIVEUSES'!BBT13&lt;&gt;"x",'RELEVE DES FICHES SUIVEUSES'!BBT13,0)/3</f>
        <v>0</v>
      </c>
      <c r="BBU13" s="15">
        <f>$B13*IF('RELEVE DES FICHES SUIVEUSES'!BBU13&lt;&gt;"x",'RELEVE DES FICHES SUIVEUSES'!BBU13,0)/3</f>
        <v>0</v>
      </c>
      <c r="BBV13" s="15">
        <f>$B13*IF('RELEVE DES FICHES SUIVEUSES'!BBV13&lt;&gt;"x",'RELEVE DES FICHES SUIVEUSES'!BBV13,0)/3</f>
        <v>0</v>
      </c>
      <c r="BBW13" s="15">
        <f>$B13*IF('RELEVE DES FICHES SUIVEUSES'!BBW13&lt;&gt;"x",'RELEVE DES FICHES SUIVEUSES'!BBW13,0)/3</f>
        <v>0</v>
      </c>
      <c r="BBX13" s="15">
        <f>$B13*IF('RELEVE DES FICHES SUIVEUSES'!BBX13&lt;&gt;"x",'RELEVE DES FICHES SUIVEUSES'!BBX13,0)/3</f>
        <v>0</v>
      </c>
      <c r="BBY13" s="15">
        <f>$B13*IF('RELEVE DES FICHES SUIVEUSES'!BBY13&lt;&gt;"x",'RELEVE DES FICHES SUIVEUSES'!BBY13,0)/3</f>
        <v>0</v>
      </c>
      <c r="BBZ13" s="15">
        <f>$B13*IF('RELEVE DES FICHES SUIVEUSES'!BBZ13&lt;&gt;"x",'RELEVE DES FICHES SUIVEUSES'!BBZ13,0)/3</f>
        <v>0</v>
      </c>
      <c r="BCA13" s="15">
        <f>$B13*IF('RELEVE DES FICHES SUIVEUSES'!BCA13&lt;&gt;"x",'RELEVE DES FICHES SUIVEUSES'!BCA13,0)/3</f>
        <v>0</v>
      </c>
      <c r="BCB13" s="15">
        <f>$B13*IF('RELEVE DES FICHES SUIVEUSES'!BCB13&lt;&gt;"x",'RELEVE DES FICHES SUIVEUSES'!BCB13,0)/3</f>
        <v>0</v>
      </c>
      <c r="BCC13" s="15">
        <f>$B13*IF('RELEVE DES FICHES SUIVEUSES'!BCC13&lt;&gt;"x",'RELEVE DES FICHES SUIVEUSES'!BCC13,0)/3</f>
        <v>0</v>
      </c>
      <c r="BCD13" s="15">
        <f>$B13*IF('RELEVE DES FICHES SUIVEUSES'!BCD13&lt;&gt;"x",'RELEVE DES FICHES SUIVEUSES'!BCD13,0)/3</f>
        <v>0</v>
      </c>
      <c r="BCE13" s="15">
        <f>$B13*IF('RELEVE DES FICHES SUIVEUSES'!BCE13&lt;&gt;"x",'RELEVE DES FICHES SUIVEUSES'!BCE13,0)/3</f>
        <v>0</v>
      </c>
      <c r="BCF13" s="15">
        <f>$B13*IF('RELEVE DES FICHES SUIVEUSES'!BCF13&lt;&gt;"x",'RELEVE DES FICHES SUIVEUSES'!BCF13,0)/3</f>
        <v>0</v>
      </c>
      <c r="BCG13" s="15">
        <f>$B13*IF('RELEVE DES FICHES SUIVEUSES'!BCG13&lt;&gt;"x",'RELEVE DES FICHES SUIVEUSES'!BCG13,0)/3</f>
        <v>0</v>
      </c>
      <c r="BCH13" s="15">
        <f>$B13*IF('RELEVE DES FICHES SUIVEUSES'!BCH13&lt;&gt;"x",'RELEVE DES FICHES SUIVEUSES'!BCH13,0)/3</f>
        <v>0</v>
      </c>
      <c r="BCI13" s="15">
        <f>$B13*IF('RELEVE DES FICHES SUIVEUSES'!BCI13&lt;&gt;"x",'RELEVE DES FICHES SUIVEUSES'!BCI13,0)/3</f>
        <v>0</v>
      </c>
      <c r="BCJ13" s="15">
        <f>$B13*IF('RELEVE DES FICHES SUIVEUSES'!BCJ13&lt;&gt;"x",'RELEVE DES FICHES SUIVEUSES'!BCJ13,0)/3</f>
        <v>0</v>
      </c>
      <c r="BCK13" s="15">
        <f>$B13*IF('RELEVE DES FICHES SUIVEUSES'!BCK13&lt;&gt;"x",'RELEVE DES FICHES SUIVEUSES'!BCK13,0)/3</f>
        <v>0</v>
      </c>
      <c r="BCL13" s="15">
        <f>$B13*IF('RELEVE DES FICHES SUIVEUSES'!BCL13&lt;&gt;"x",'RELEVE DES FICHES SUIVEUSES'!BCL13,0)/3</f>
        <v>0</v>
      </c>
      <c r="BCM13" s="15">
        <f>$B13*IF('RELEVE DES FICHES SUIVEUSES'!BCM13&lt;&gt;"x",'RELEVE DES FICHES SUIVEUSES'!BCM13,0)/3</f>
        <v>0</v>
      </c>
      <c r="BCN13" s="15">
        <f>$B13*IF('RELEVE DES FICHES SUIVEUSES'!BCN13&lt;&gt;"x",'RELEVE DES FICHES SUIVEUSES'!BCN13,0)/3</f>
        <v>0</v>
      </c>
      <c r="BCO13" s="15">
        <f>$B13*IF('RELEVE DES FICHES SUIVEUSES'!BCO13&lt;&gt;"x",'RELEVE DES FICHES SUIVEUSES'!BCO13,0)/3</f>
        <v>0</v>
      </c>
      <c r="BCP13" s="15">
        <f>$B13*IF('RELEVE DES FICHES SUIVEUSES'!BCP13&lt;&gt;"x",'RELEVE DES FICHES SUIVEUSES'!BCP13,0)/3</f>
        <v>0</v>
      </c>
      <c r="BCQ13" s="15">
        <f>$B13*IF('RELEVE DES FICHES SUIVEUSES'!BCQ13&lt;&gt;"x",'RELEVE DES FICHES SUIVEUSES'!BCQ13,0)/3</f>
        <v>0</v>
      </c>
      <c r="BCR13" s="15">
        <f>$B13*IF('RELEVE DES FICHES SUIVEUSES'!BCR13&lt;&gt;"x",'RELEVE DES FICHES SUIVEUSES'!BCR13,0)/3</f>
        <v>0</v>
      </c>
      <c r="BCS13" s="15">
        <f>$B13*IF('RELEVE DES FICHES SUIVEUSES'!BCS13&lt;&gt;"x",'RELEVE DES FICHES SUIVEUSES'!BCS13,0)/3</f>
        <v>0</v>
      </c>
      <c r="BCT13" s="15">
        <f>$B13*IF('RELEVE DES FICHES SUIVEUSES'!BCT13&lt;&gt;"x",'RELEVE DES FICHES SUIVEUSES'!BCT13,0)/3</f>
        <v>0</v>
      </c>
      <c r="BCU13" s="15">
        <f>$B13*IF('RELEVE DES FICHES SUIVEUSES'!BCU13&lt;&gt;"x",'RELEVE DES FICHES SUIVEUSES'!BCU13,0)/3</f>
        <v>0</v>
      </c>
      <c r="BCV13" s="15">
        <f>$B13*IF('RELEVE DES FICHES SUIVEUSES'!BCV13&lt;&gt;"x",'RELEVE DES FICHES SUIVEUSES'!BCV13,0)/3</f>
        <v>0</v>
      </c>
      <c r="BCW13" s="15">
        <f>$B13*IF('RELEVE DES FICHES SUIVEUSES'!BCW13&lt;&gt;"x",'RELEVE DES FICHES SUIVEUSES'!BCW13,0)/3</f>
        <v>0</v>
      </c>
      <c r="BCX13" s="15">
        <f>$B13*IF('RELEVE DES FICHES SUIVEUSES'!BCX13&lt;&gt;"x",'RELEVE DES FICHES SUIVEUSES'!BCX13,0)/3</f>
        <v>0</v>
      </c>
      <c r="BCY13" s="15">
        <f>$B13*IF('RELEVE DES FICHES SUIVEUSES'!BCY13&lt;&gt;"x",'RELEVE DES FICHES SUIVEUSES'!BCY13,0)/3</f>
        <v>0</v>
      </c>
      <c r="BCZ13" s="15">
        <f>$B13*IF('RELEVE DES FICHES SUIVEUSES'!BCZ13&lt;&gt;"x",'RELEVE DES FICHES SUIVEUSES'!BCZ13,0)/3</f>
        <v>0</v>
      </c>
      <c r="BDA13" s="15">
        <f>$B13*IF('RELEVE DES FICHES SUIVEUSES'!BDA13&lt;&gt;"x",'RELEVE DES FICHES SUIVEUSES'!BDA13,0)/3</f>
        <v>0</v>
      </c>
      <c r="BDB13" s="15">
        <f>$B13*IF('RELEVE DES FICHES SUIVEUSES'!BDB13&lt;&gt;"x",'RELEVE DES FICHES SUIVEUSES'!BDB13,0)/3</f>
        <v>0</v>
      </c>
      <c r="BDC13" s="15">
        <f>$B13*IF('RELEVE DES FICHES SUIVEUSES'!BDC13&lt;&gt;"x",'RELEVE DES FICHES SUIVEUSES'!BDC13,0)/3</f>
        <v>0</v>
      </c>
      <c r="BDD13" s="15">
        <f>$B13*IF('RELEVE DES FICHES SUIVEUSES'!BDD13&lt;&gt;"x",'RELEVE DES FICHES SUIVEUSES'!BDD13,0)/3</f>
        <v>0</v>
      </c>
      <c r="BDE13" s="15">
        <f>$B13*IF('RELEVE DES FICHES SUIVEUSES'!BDE13&lt;&gt;"x",'RELEVE DES FICHES SUIVEUSES'!BDE13,0)/3</f>
        <v>0</v>
      </c>
      <c r="BDF13" s="15">
        <f>$B13*IF('RELEVE DES FICHES SUIVEUSES'!BDF13&lt;&gt;"x",'RELEVE DES FICHES SUIVEUSES'!BDF13,0)/3</f>
        <v>0</v>
      </c>
      <c r="BDG13" s="15">
        <f>$B13*IF('RELEVE DES FICHES SUIVEUSES'!BDG13&lt;&gt;"x",'RELEVE DES FICHES SUIVEUSES'!BDG13,0)/3</f>
        <v>0</v>
      </c>
      <c r="BDH13" s="15">
        <f>$B13*IF('RELEVE DES FICHES SUIVEUSES'!BDH13&lt;&gt;"x",'RELEVE DES FICHES SUIVEUSES'!BDH13,0)/3</f>
        <v>0</v>
      </c>
      <c r="BDI13" s="15">
        <f>$B13*IF('RELEVE DES FICHES SUIVEUSES'!BDI13&lt;&gt;"x",'RELEVE DES FICHES SUIVEUSES'!BDI13,0)/3</f>
        <v>0</v>
      </c>
      <c r="BDJ13" s="15">
        <f>$B13*IF('RELEVE DES FICHES SUIVEUSES'!BDJ13&lt;&gt;"x",'RELEVE DES FICHES SUIVEUSES'!BDJ13,0)/3</f>
        <v>0</v>
      </c>
      <c r="BDK13" s="15">
        <f>$B13*IF('RELEVE DES FICHES SUIVEUSES'!BDK13&lt;&gt;"x",'RELEVE DES FICHES SUIVEUSES'!BDK13,0)/3</f>
        <v>0</v>
      </c>
      <c r="BDL13" s="15">
        <f>$B13*IF('RELEVE DES FICHES SUIVEUSES'!BDL13&lt;&gt;"x",'RELEVE DES FICHES SUIVEUSES'!BDL13,0)/3</f>
        <v>0</v>
      </c>
      <c r="BDM13" s="15">
        <f>$B13*IF('RELEVE DES FICHES SUIVEUSES'!BDM13&lt;&gt;"x",'RELEVE DES FICHES SUIVEUSES'!BDM13,0)/3</f>
        <v>0</v>
      </c>
      <c r="BDN13" s="15">
        <f>$B13*IF('RELEVE DES FICHES SUIVEUSES'!BDN13&lt;&gt;"x",'RELEVE DES FICHES SUIVEUSES'!BDN13,0)/3</f>
        <v>0</v>
      </c>
      <c r="BDO13" s="15">
        <f>$B13*IF('RELEVE DES FICHES SUIVEUSES'!BDO13&lt;&gt;"x",'RELEVE DES FICHES SUIVEUSES'!BDO13,0)/3</f>
        <v>0</v>
      </c>
      <c r="BDP13" s="15">
        <f>$B13*IF('RELEVE DES FICHES SUIVEUSES'!BDP13&lt;&gt;"x",'RELEVE DES FICHES SUIVEUSES'!BDP13,0)/3</f>
        <v>0</v>
      </c>
      <c r="BDQ13" s="15">
        <f>$B13*IF('RELEVE DES FICHES SUIVEUSES'!BDQ13&lt;&gt;"x",'RELEVE DES FICHES SUIVEUSES'!BDQ13,0)/3</f>
        <v>0</v>
      </c>
      <c r="BDR13" s="15">
        <f>$B13*IF('RELEVE DES FICHES SUIVEUSES'!BDR13&lt;&gt;"x",'RELEVE DES FICHES SUIVEUSES'!BDR13,0)/3</f>
        <v>0</v>
      </c>
      <c r="BDS13" s="15">
        <f>$B13*IF('RELEVE DES FICHES SUIVEUSES'!BDS13&lt;&gt;"x",'RELEVE DES FICHES SUIVEUSES'!BDS13,0)/3</f>
        <v>0</v>
      </c>
      <c r="BDT13" s="15">
        <f>$B13*IF('RELEVE DES FICHES SUIVEUSES'!BDT13&lt;&gt;"x",'RELEVE DES FICHES SUIVEUSES'!BDT13,0)/3</f>
        <v>0</v>
      </c>
      <c r="BDU13" s="15">
        <f>$B13*IF('RELEVE DES FICHES SUIVEUSES'!BDU13&lt;&gt;"x",'RELEVE DES FICHES SUIVEUSES'!BDU13,0)/3</f>
        <v>0</v>
      </c>
      <c r="BDV13" s="15">
        <f>$B13*IF('RELEVE DES FICHES SUIVEUSES'!BDV13&lt;&gt;"x",'RELEVE DES FICHES SUIVEUSES'!BDV13,0)/3</f>
        <v>0</v>
      </c>
      <c r="BDW13" s="15">
        <f>$B13*IF('RELEVE DES FICHES SUIVEUSES'!BDW13&lt;&gt;"x",'RELEVE DES FICHES SUIVEUSES'!BDW13,0)/3</f>
        <v>0</v>
      </c>
      <c r="BDX13" s="15">
        <f>$B13*IF('RELEVE DES FICHES SUIVEUSES'!BDX13&lt;&gt;"x",'RELEVE DES FICHES SUIVEUSES'!BDX13,0)/3</f>
        <v>0</v>
      </c>
      <c r="BDY13" s="15">
        <f>$B13*IF('RELEVE DES FICHES SUIVEUSES'!BDY13&lt;&gt;"x",'RELEVE DES FICHES SUIVEUSES'!BDY13,0)/3</f>
        <v>0</v>
      </c>
      <c r="BDZ13" s="15">
        <f>$B13*IF('RELEVE DES FICHES SUIVEUSES'!BDZ13&lt;&gt;"x",'RELEVE DES FICHES SUIVEUSES'!BDZ13,0)/3</f>
        <v>0</v>
      </c>
      <c r="BEA13" s="15">
        <f>$B13*IF('RELEVE DES FICHES SUIVEUSES'!BEA13&lt;&gt;"x",'RELEVE DES FICHES SUIVEUSES'!BEA13,0)/3</f>
        <v>0</v>
      </c>
      <c r="BEB13" s="15">
        <f>$B13*IF('RELEVE DES FICHES SUIVEUSES'!BEB13&lt;&gt;"x",'RELEVE DES FICHES SUIVEUSES'!BEB13,0)/3</f>
        <v>0</v>
      </c>
      <c r="BEC13" s="15">
        <f>$B13*IF('RELEVE DES FICHES SUIVEUSES'!BEC13&lt;&gt;"x",'RELEVE DES FICHES SUIVEUSES'!BEC13,0)/3</f>
        <v>0</v>
      </c>
      <c r="BED13" s="15">
        <f>$B13*IF('RELEVE DES FICHES SUIVEUSES'!BED13&lt;&gt;"x",'RELEVE DES FICHES SUIVEUSES'!BED13,0)/3</f>
        <v>0</v>
      </c>
      <c r="BEE13" s="15">
        <f>$B13*IF('RELEVE DES FICHES SUIVEUSES'!BEE13&lt;&gt;"x",'RELEVE DES FICHES SUIVEUSES'!BEE13,0)/3</f>
        <v>0</v>
      </c>
      <c r="BEF13" s="15">
        <f>$B13*IF('RELEVE DES FICHES SUIVEUSES'!BEF13&lt;&gt;"x",'RELEVE DES FICHES SUIVEUSES'!BEF13,0)/3</f>
        <v>0</v>
      </c>
      <c r="BEG13" s="15">
        <f>$B13*IF('RELEVE DES FICHES SUIVEUSES'!BEG13&lt;&gt;"x",'RELEVE DES FICHES SUIVEUSES'!BEG13,0)/3</f>
        <v>0</v>
      </c>
      <c r="BEH13" s="15">
        <f>$B13*IF('RELEVE DES FICHES SUIVEUSES'!BEH13&lt;&gt;"x",'RELEVE DES FICHES SUIVEUSES'!BEH13,0)/3</f>
        <v>0</v>
      </c>
      <c r="BEI13" s="15">
        <f>$B13*IF('RELEVE DES FICHES SUIVEUSES'!BEI13&lt;&gt;"x",'RELEVE DES FICHES SUIVEUSES'!BEI13,0)/3</f>
        <v>0</v>
      </c>
      <c r="BEJ13" s="15">
        <f>$B13*IF('RELEVE DES FICHES SUIVEUSES'!BEJ13&lt;&gt;"x",'RELEVE DES FICHES SUIVEUSES'!BEJ13,0)/3</f>
        <v>0</v>
      </c>
      <c r="BEK13" s="15">
        <f>$B13*IF('RELEVE DES FICHES SUIVEUSES'!BEK13&lt;&gt;"x",'RELEVE DES FICHES SUIVEUSES'!BEK13,0)/3</f>
        <v>0</v>
      </c>
      <c r="BEL13" s="15">
        <f>$B13*IF('RELEVE DES FICHES SUIVEUSES'!BEL13&lt;&gt;"x",'RELEVE DES FICHES SUIVEUSES'!BEL13,0)/3</f>
        <v>0</v>
      </c>
      <c r="BEM13" s="15">
        <f>$B13*IF('RELEVE DES FICHES SUIVEUSES'!BEM13&lt;&gt;"x",'RELEVE DES FICHES SUIVEUSES'!BEM13,0)/3</f>
        <v>0</v>
      </c>
      <c r="BEN13" s="15">
        <f>$B13*IF('RELEVE DES FICHES SUIVEUSES'!BEN13&lt;&gt;"x",'RELEVE DES FICHES SUIVEUSES'!BEN13,0)/3</f>
        <v>0</v>
      </c>
      <c r="BEO13" s="15">
        <f>$B13*IF('RELEVE DES FICHES SUIVEUSES'!BEO13&lt;&gt;"x",'RELEVE DES FICHES SUIVEUSES'!BEO13,0)/3</f>
        <v>0</v>
      </c>
      <c r="BEP13" s="15">
        <f>$B13*IF('RELEVE DES FICHES SUIVEUSES'!BEP13&lt;&gt;"x",'RELEVE DES FICHES SUIVEUSES'!BEP13,0)/3</f>
        <v>0</v>
      </c>
      <c r="BEQ13" s="15">
        <f>$B13*IF('RELEVE DES FICHES SUIVEUSES'!BEQ13&lt;&gt;"x",'RELEVE DES FICHES SUIVEUSES'!BEQ13,0)/3</f>
        <v>0</v>
      </c>
      <c r="BER13" s="15">
        <f>$B13*IF('RELEVE DES FICHES SUIVEUSES'!BER13&lt;&gt;"x",'RELEVE DES FICHES SUIVEUSES'!BER13,0)/3</f>
        <v>0</v>
      </c>
      <c r="BES13" s="15">
        <f>$B13*IF('RELEVE DES FICHES SUIVEUSES'!BES13&lt;&gt;"x",'RELEVE DES FICHES SUIVEUSES'!BES13,0)/3</f>
        <v>0</v>
      </c>
      <c r="BET13" s="15">
        <f>$B13*IF('RELEVE DES FICHES SUIVEUSES'!BET13&lt;&gt;"x",'RELEVE DES FICHES SUIVEUSES'!BET13,0)/3</f>
        <v>0</v>
      </c>
      <c r="BEU13" s="15">
        <f>$B13*IF('RELEVE DES FICHES SUIVEUSES'!BEU13&lt;&gt;"x",'RELEVE DES FICHES SUIVEUSES'!BEU13,0)/3</f>
        <v>0</v>
      </c>
      <c r="BEV13" s="15">
        <f>$B13*IF('RELEVE DES FICHES SUIVEUSES'!BEV13&lt;&gt;"x",'RELEVE DES FICHES SUIVEUSES'!BEV13,0)/3</f>
        <v>0</v>
      </c>
      <c r="BEW13" s="15">
        <f>$B13*IF('RELEVE DES FICHES SUIVEUSES'!BEW13&lt;&gt;"x",'RELEVE DES FICHES SUIVEUSES'!BEW13,0)/3</f>
        <v>0</v>
      </c>
      <c r="BEX13" s="15">
        <f>$B13*IF('RELEVE DES FICHES SUIVEUSES'!BEX13&lt;&gt;"x",'RELEVE DES FICHES SUIVEUSES'!BEX13,0)/3</f>
        <v>0</v>
      </c>
      <c r="BEY13" s="15">
        <f>$B13*IF('RELEVE DES FICHES SUIVEUSES'!BEY13&lt;&gt;"x",'RELEVE DES FICHES SUIVEUSES'!BEY13,0)/3</f>
        <v>0</v>
      </c>
      <c r="BEZ13" s="15">
        <f>$B13*IF('RELEVE DES FICHES SUIVEUSES'!BEZ13&lt;&gt;"x",'RELEVE DES FICHES SUIVEUSES'!BEZ13,0)/3</f>
        <v>0</v>
      </c>
      <c r="BFA13" s="15">
        <f>$B13*IF('RELEVE DES FICHES SUIVEUSES'!BFA13&lt;&gt;"x",'RELEVE DES FICHES SUIVEUSES'!BFA13,0)/3</f>
        <v>0</v>
      </c>
      <c r="BFB13" s="15">
        <f>$B13*IF('RELEVE DES FICHES SUIVEUSES'!BFB13&lt;&gt;"x",'RELEVE DES FICHES SUIVEUSES'!BFB13,0)/3</f>
        <v>0</v>
      </c>
      <c r="BFC13" s="15">
        <f>$B13*IF('RELEVE DES FICHES SUIVEUSES'!BFC13&lt;&gt;"x",'RELEVE DES FICHES SUIVEUSES'!BFC13,0)/3</f>
        <v>0</v>
      </c>
      <c r="BFD13" s="15">
        <f>$B13*IF('RELEVE DES FICHES SUIVEUSES'!BFD13&lt;&gt;"x",'RELEVE DES FICHES SUIVEUSES'!BFD13,0)/3</f>
        <v>0</v>
      </c>
      <c r="BFE13" s="15">
        <f>$B13*IF('RELEVE DES FICHES SUIVEUSES'!BFE13&lt;&gt;"x",'RELEVE DES FICHES SUIVEUSES'!BFE13,0)/3</f>
        <v>0</v>
      </c>
      <c r="BFF13" s="15">
        <f>$B13*IF('RELEVE DES FICHES SUIVEUSES'!BFF13&lt;&gt;"x",'RELEVE DES FICHES SUIVEUSES'!BFF13,0)/3</f>
        <v>0</v>
      </c>
      <c r="BFG13" s="15">
        <f>$B13*IF('RELEVE DES FICHES SUIVEUSES'!BFG13&lt;&gt;"x",'RELEVE DES FICHES SUIVEUSES'!BFG13,0)/3</f>
        <v>0</v>
      </c>
      <c r="BFH13" s="15">
        <f>$B13*IF('RELEVE DES FICHES SUIVEUSES'!BFH13&lt;&gt;"x",'RELEVE DES FICHES SUIVEUSES'!BFH13,0)/3</f>
        <v>0</v>
      </c>
      <c r="BFI13" s="15">
        <f>$B13*IF('RELEVE DES FICHES SUIVEUSES'!BFI13&lt;&gt;"x",'RELEVE DES FICHES SUIVEUSES'!BFI13,0)/3</f>
        <v>0</v>
      </c>
      <c r="BFJ13" s="15">
        <f>$B13*IF('RELEVE DES FICHES SUIVEUSES'!BFJ13&lt;&gt;"x",'RELEVE DES FICHES SUIVEUSES'!BFJ13,0)/3</f>
        <v>0</v>
      </c>
      <c r="BFK13" s="15">
        <f>$B13*IF('RELEVE DES FICHES SUIVEUSES'!BFK13&lt;&gt;"x",'RELEVE DES FICHES SUIVEUSES'!BFK13,0)/3</f>
        <v>0</v>
      </c>
      <c r="BFL13" s="15">
        <f>$B13*IF('RELEVE DES FICHES SUIVEUSES'!BFL13&lt;&gt;"x",'RELEVE DES FICHES SUIVEUSES'!BFL13,0)/3</f>
        <v>0</v>
      </c>
      <c r="BFM13" s="15">
        <f>$B13*IF('RELEVE DES FICHES SUIVEUSES'!BFM13&lt;&gt;"x",'RELEVE DES FICHES SUIVEUSES'!BFM13,0)/3</f>
        <v>0</v>
      </c>
      <c r="BFN13" s="15">
        <f>$B13*IF('RELEVE DES FICHES SUIVEUSES'!BFN13&lt;&gt;"x",'RELEVE DES FICHES SUIVEUSES'!BFN13,0)/3</f>
        <v>0</v>
      </c>
      <c r="BFO13" s="15">
        <f>$B13*IF('RELEVE DES FICHES SUIVEUSES'!BFO13&lt;&gt;"x",'RELEVE DES FICHES SUIVEUSES'!BFO13,0)/3</f>
        <v>0</v>
      </c>
      <c r="BFP13" s="15">
        <f>$B13*IF('RELEVE DES FICHES SUIVEUSES'!BFP13&lt;&gt;"x",'RELEVE DES FICHES SUIVEUSES'!BFP13,0)/3</f>
        <v>0</v>
      </c>
      <c r="BFQ13" s="15">
        <f>$B13*IF('RELEVE DES FICHES SUIVEUSES'!BFQ13&lt;&gt;"x",'RELEVE DES FICHES SUIVEUSES'!BFQ13,0)/3</f>
        <v>0</v>
      </c>
      <c r="BFR13" s="15">
        <f>$B13*IF('RELEVE DES FICHES SUIVEUSES'!BFR13&lt;&gt;"x",'RELEVE DES FICHES SUIVEUSES'!BFR13,0)/3</f>
        <v>0</v>
      </c>
      <c r="BFS13" s="15">
        <f>$B13*IF('RELEVE DES FICHES SUIVEUSES'!BFS13&lt;&gt;"x",'RELEVE DES FICHES SUIVEUSES'!BFS13,0)/3</f>
        <v>0</v>
      </c>
      <c r="BFT13" s="15">
        <f>$B13*IF('RELEVE DES FICHES SUIVEUSES'!BFT13&lt;&gt;"x",'RELEVE DES FICHES SUIVEUSES'!BFT13,0)/3</f>
        <v>0</v>
      </c>
      <c r="BFU13" s="15">
        <f>$B13*IF('RELEVE DES FICHES SUIVEUSES'!BFU13&lt;&gt;"x",'RELEVE DES FICHES SUIVEUSES'!BFU13,0)/3</f>
        <v>0</v>
      </c>
      <c r="BFV13" s="15">
        <f>$B13*IF('RELEVE DES FICHES SUIVEUSES'!BFV13&lt;&gt;"x",'RELEVE DES FICHES SUIVEUSES'!BFV13,0)/3</f>
        <v>0</v>
      </c>
      <c r="BFW13" s="15">
        <f>$B13*IF('RELEVE DES FICHES SUIVEUSES'!BFW13&lt;&gt;"x",'RELEVE DES FICHES SUIVEUSES'!BFW13,0)/3</f>
        <v>0</v>
      </c>
      <c r="BFX13" s="15">
        <f>$B13*IF('RELEVE DES FICHES SUIVEUSES'!BFX13&lt;&gt;"x",'RELEVE DES FICHES SUIVEUSES'!BFX13,0)/3</f>
        <v>0</v>
      </c>
      <c r="BFY13" s="15">
        <f>$B13*IF('RELEVE DES FICHES SUIVEUSES'!BFY13&lt;&gt;"x",'RELEVE DES FICHES SUIVEUSES'!BFY13,0)/3</f>
        <v>0</v>
      </c>
      <c r="BFZ13" s="15">
        <f>$B13*IF('RELEVE DES FICHES SUIVEUSES'!BFZ13&lt;&gt;"x",'RELEVE DES FICHES SUIVEUSES'!BFZ13,0)/3</f>
        <v>0</v>
      </c>
      <c r="BGA13" s="15">
        <f>$B13*IF('RELEVE DES FICHES SUIVEUSES'!BGA13&lt;&gt;"x",'RELEVE DES FICHES SUIVEUSES'!BGA13,0)/3</f>
        <v>0</v>
      </c>
      <c r="BGB13" s="15">
        <f>$B13*IF('RELEVE DES FICHES SUIVEUSES'!BGB13&lt;&gt;"x",'RELEVE DES FICHES SUIVEUSES'!BGB13,0)/3</f>
        <v>0</v>
      </c>
      <c r="BGC13" s="15">
        <f>$B13*IF('RELEVE DES FICHES SUIVEUSES'!BGC13&lt;&gt;"x",'RELEVE DES FICHES SUIVEUSES'!BGC13,0)/3</f>
        <v>0</v>
      </c>
      <c r="BGD13" s="15">
        <f>$B13*IF('RELEVE DES FICHES SUIVEUSES'!BGD13&lt;&gt;"x",'RELEVE DES FICHES SUIVEUSES'!BGD13,0)/3</f>
        <v>0</v>
      </c>
      <c r="BGE13" s="15">
        <f>$B13*IF('RELEVE DES FICHES SUIVEUSES'!BGE13&lt;&gt;"x",'RELEVE DES FICHES SUIVEUSES'!BGE13,0)/3</f>
        <v>0</v>
      </c>
      <c r="BGF13" s="15">
        <f>$B13*IF('RELEVE DES FICHES SUIVEUSES'!BGF13&lt;&gt;"x",'RELEVE DES FICHES SUIVEUSES'!BGF13,0)/3</f>
        <v>0</v>
      </c>
      <c r="BGG13" s="15">
        <f>$B13*IF('RELEVE DES FICHES SUIVEUSES'!BGG13&lt;&gt;"x",'RELEVE DES FICHES SUIVEUSES'!BGG13,0)/3</f>
        <v>0</v>
      </c>
      <c r="BGH13" s="15">
        <f>$B13*IF('RELEVE DES FICHES SUIVEUSES'!BGH13&lt;&gt;"x",'RELEVE DES FICHES SUIVEUSES'!BGH13,0)/3</f>
        <v>0</v>
      </c>
      <c r="BGI13" s="15">
        <f>$B13*IF('RELEVE DES FICHES SUIVEUSES'!BGI13&lt;&gt;"x",'RELEVE DES FICHES SUIVEUSES'!BGI13,0)/3</f>
        <v>0</v>
      </c>
      <c r="BGJ13" s="15">
        <f>$B13*IF('RELEVE DES FICHES SUIVEUSES'!BGJ13&lt;&gt;"x",'RELEVE DES FICHES SUIVEUSES'!BGJ13,0)/3</f>
        <v>0</v>
      </c>
      <c r="BGK13" s="15">
        <f>$B13*IF('RELEVE DES FICHES SUIVEUSES'!BGK13&lt;&gt;"x",'RELEVE DES FICHES SUIVEUSES'!BGK13,0)/3</f>
        <v>0</v>
      </c>
      <c r="BGL13" s="15">
        <f>$B13*IF('RELEVE DES FICHES SUIVEUSES'!BGL13&lt;&gt;"x",'RELEVE DES FICHES SUIVEUSES'!BGL13,0)/3</f>
        <v>0</v>
      </c>
      <c r="BGM13" s="15">
        <f>$B13*IF('RELEVE DES FICHES SUIVEUSES'!BGM13&lt;&gt;"x",'RELEVE DES FICHES SUIVEUSES'!BGM13,0)/3</f>
        <v>0</v>
      </c>
      <c r="BGN13" s="15">
        <f>$B13*IF('RELEVE DES FICHES SUIVEUSES'!BGN13&lt;&gt;"x",'RELEVE DES FICHES SUIVEUSES'!BGN13,0)/3</f>
        <v>0</v>
      </c>
      <c r="BGO13" s="15">
        <f>$B13*IF('RELEVE DES FICHES SUIVEUSES'!BGO13&lt;&gt;"x",'RELEVE DES FICHES SUIVEUSES'!BGO13,0)/3</f>
        <v>0</v>
      </c>
      <c r="BGP13" s="15">
        <f>$B13*IF('RELEVE DES FICHES SUIVEUSES'!BGP13&lt;&gt;"x",'RELEVE DES FICHES SUIVEUSES'!BGP13,0)/3</f>
        <v>0</v>
      </c>
      <c r="BGQ13" s="15">
        <f>$B13*IF('RELEVE DES FICHES SUIVEUSES'!BGQ13&lt;&gt;"x",'RELEVE DES FICHES SUIVEUSES'!BGQ13,0)/3</f>
        <v>0</v>
      </c>
      <c r="BGR13" s="15">
        <f>$B13*IF('RELEVE DES FICHES SUIVEUSES'!BGR13&lt;&gt;"x",'RELEVE DES FICHES SUIVEUSES'!BGR13,0)/3</f>
        <v>0</v>
      </c>
      <c r="BGS13" s="15">
        <f>$B13*IF('RELEVE DES FICHES SUIVEUSES'!BGS13&lt;&gt;"x",'RELEVE DES FICHES SUIVEUSES'!BGS13,0)/3</f>
        <v>0</v>
      </c>
      <c r="BGT13" s="15">
        <f>$B13*IF('RELEVE DES FICHES SUIVEUSES'!BGT13&lt;&gt;"x",'RELEVE DES FICHES SUIVEUSES'!BGT13,0)/3</f>
        <v>0</v>
      </c>
      <c r="BGU13" s="15">
        <f>$B13*IF('RELEVE DES FICHES SUIVEUSES'!BGU13&lt;&gt;"x",'RELEVE DES FICHES SUIVEUSES'!BGU13,0)/3</f>
        <v>0</v>
      </c>
      <c r="BGV13" s="15">
        <f>$B13*IF('RELEVE DES FICHES SUIVEUSES'!BGV13&lt;&gt;"x",'RELEVE DES FICHES SUIVEUSES'!BGV13,0)/3</f>
        <v>0</v>
      </c>
      <c r="BGW13" s="15">
        <f>$B13*IF('RELEVE DES FICHES SUIVEUSES'!BGW13&lt;&gt;"x",'RELEVE DES FICHES SUIVEUSES'!BGW13,0)/3</f>
        <v>0</v>
      </c>
      <c r="BGX13" s="15">
        <f>$B13*IF('RELEVE DES FICHES SUIVEUSES'!BGX13&lt;&gt;"x",'RELEVE DES FICHES SUIVEUSES'!BGX13,0)/3</f>
        <v>0</v>
      </c>
      <c r="BGY13" s="15">
        <f>$B13*IF('RELEVE DES FICHES SUIVEUSES'!BGY13&lt;&gt;"x",'RELEVE DES FICHES SUIVEUSES'!BGY13,0)/3</f>
        <v>0</v>
      </c>
      <c r="BGZ13" s="15">
        <f>$B13*IF('RELEVE DES FICHES SUIVEUSES'!BGZ13&lt;&gt;"x",'RELEVE DES FICHES SUIVEUSES'!BGZ13,0)/3</f>
        <v>0</v>
      </c>
      <c r="BHA13" s="15">
        <f>$B13*IF('RELEVE DES FICHES SUIVEUSES'!BHA13&lt;&gt;"x",'RELEVE DES FICHES SUIVEUSES'!BHA13,0)/3</f>
        <v>0</v>
      </c>
      <c r="BHB13" s="15">
        <f>$B13*IF('RELEVE DES FICHES SUIVEUSES'!BHB13&lt;&gt;"x",'RELEVE DES FICHES SUIVEUSES'!BHB13,0)/3</f>
        <v>0</v>
      </c>
      <c r="BHC13" s="15">
        <f>$B13*IF('RELEVE DES FICHES SUIVEUSES'!BHC13&lt;&gt;"x",'RELEVE DES FICHES SUIVEUSES'!BHC13,0)/3</f>
        <v>0</v>
      </c>
      <c r="BHD13" s="15">
        <f>$B13*IF('RELEVE DES FICHES SUIVEUSES'!BHD13&lt;&gt;"x",'RELEVE DES FICHES SUIVEUSES'!BHD13,0)/3</f>
        <v>0</v>
      </c>
      <c r="BHE13" s="15">
        <f>$B13*IF('RELEVE DES FICHES SUIVEUSES'!BHE13&lt;&gt;"x",'RELEVE DES FICHES SUIVEUSES'!BHE13,0)/3</f>
        <v>0</v>
      </c>
      <c r="BHF13" s="15">
        <f>$B13*IF('RELEVE DES FICHES SUIVEUSES'!BHF13&lt;&gt;"x",'RELEVE DES FICHES SUIVEUSES'!BHF13,0)/3</f>
        <v>0</v>
      </c>
      <c r="BHG13" s="15">
        <f>$B13*IF('RELEVE DES FICHES SUIVEUSES'!BHG13&lt;&gt;"x",'RELEVE DES FICHES SUIVEUSES'!BHG13,0)/3</f>
        <v>0</v>
      </c>
      <c r="BHH13" s="15">
        <f>$B13*IF('RELEVE DES FICHES SUIVEUSES'!BHH13&lt;&gt;"x",'RELEVE DES FICHES SUIVEUSES'!BHH13,0)/3</f>
        <v>0</v>
      </c>
      <c r="BHI13" s="15">
        <f>$B13*IF('RELEVE DES FICHES SUIVEUSES'!BHI13&lt;&gt;"x",'RELEVE DES FICHES SUIVEUSES'!BHI13,0)/3</f>
        <v>0</v>
      </c>
      <c r="BHJ13" s="15">
        <f>$B13*IF('RELEVE DES FICHES SUIVEUSES'!BHJ13&lt;&gt;"x",'RELEVE DES FICHES SUIVEUSES'!BHJ13,0)/3</f>
        <v>0</v>
      </c>
      <c r="BHK13" s="15">
        <f>$B13*IF('RELEVE DES FICHES SUIVEUSES'!BHK13&lt;&gt;"x",'RELEVE DES FICHES SUIVEUSES'!BHK13,0)/3</f>
        <v>0</v>
      </c>
      <c r="BHL13" s="15">
        <f>$B13*IF('RELEVE DES FICHES SUIVEUSES'!BHL13&lt;&gt;"x",'RELEVE DES FICHES SUIVEUSES'!BHL13,0)/3</f>
        <v>0</v>
      </c>
      <c r="BHM13" s="15">
        <f>$B13*IF('RELEVE DES FICHES SUIVEUSES'!BHM13&lt;&gt;"x",'RELEVE DES FICHES SUIVEUSES'!BHM13,0)/3</f>
        <v>0</v>
      </c>
      <c r="BHN13" s="15">
        <f>$B13*IF('RELEVE DES FICHES SUIVEUSES'!BHN13&lt;&gt;"x",'RELEVE DES FICHES SUIVEUSES'!BHN13,0)/3</f>
        <v>0</v>
      </c>
      <c r="BHO13" s="15">
        <f>$B13*IF('RELEVE DES FICHES SUIVEUSES'!BHO13&lt;&gt;"x",'RELEVE DES FICHES SUIVEUSES'!BHO13,0)/3</f>
        <v>0</v>
      </c>
      <c r="BHP13" s="15">
        <f>$B13*IF('RELEVE DES FICHES SUIVEUSES'!BHP13&lt;&gt;"x",'RELEVE DES FICHES SUIVEUSES'!BHP13,0)/3</f>
        <v>0</v>
      </c>
      <c r="BHQ13" s="15">
        <f>$B13*IF('RELEVE DES FICHES SUIVEUSES'!BHQ13&lt;&gt;"x",'RELEVE DES FICHES SUIVEUSES'!BHQ13,0)/3</f>
        <v>0</v>
      </c>
      <c r="BHR13" s="15">
        <f>$B13*IF('RELEVE DES FICHES SUIVEUSES'!BHR13&lt;&gt;"x",'RELEVE DES FICHES SUIVEUSES'!BHR13,0)/3</f>
        <v>0</v>
      </c>
      <c r="BHS13" s="15">
        <f>$B13*IF('RELEVE DES FICHES SUIVEUSES'!BHS13&lt;&gt;"x",'RELEVE DES FICHES SUIVEUSES'!BHS13,0)/3</f>
        <v>0</v>
      </c>
      <c r="BHT13" s="15">
        <f>$B13*IF('RELEVE DES FICHES SUIVEUSES'!BHT13&lt;&gt;"x",'RELEVE DES FICHES SUIVEUSES'!BHT13,0)/3</f>
        <v>0</v>
      </c>
      <c r="BHU13" s="15">
        <f>$B13*IF('RELEVE DES FICHES SUIVEUSES'!BHU13&lt;&gt;"x",'RELEVE DES FICHES SUIVEUSES'!BHU13,0)/3</f>
        <v>0</v>
      </c>
      <c r="BHV13" s="15">
        <f>$B13*IF('RELEVE DES FICHES SUIVEUSES'!BHV13&lt;&gt;"x",'RELEVE DES FICHES SUIVEUSES'!BHV13,0)/3</f>
        <v>0</v>
      </c>
      <c r="BHW13" s="15">
        <f>$B13*IF('RELEVE DES FICHES SUIVEUSES'!BHW13&lt;&gt;"x",'RELEVE DES FICHES SUIVEUSES'!BHW13,0)/3</f>
        <v>0</v>
      </c>
      <c r="BHX13" s="15">
        <f>$B13*IF('RELEVE DES FICHES SUIVEUSES'!BHX13&lt;&gt;"x",'RELEVE DES FICHES SUIVEUSES'!BHX13,0)/3</f>
        <v>0</v>
      </c>
      <c r="BHY13" s="15">
        <f>$B13*IF('RELEVE DES FICHES SUIVEUSES'!BHY13&lt;&gt;"x",'RELEVE DES FICHES SUIVEUSES'!BHY13,0)/3</f>
        <v>0</v>
      </c>
      <c r="BHZ13" s="15">
        <f>$B13*IF('RELEVE DES FICHES SUIVEUSES'!BHZ13&lt;&gt;"x",'RELEVE DES FICHES SUIVEUSES'!BHZ13,0)/3</f>
        <v>0</v>
      </c>
      <c r="BIA13" s="15">
        <f>$B13*IF('RELEVE DES FICHES SUIVEUSES'!BIA13&lt;&gt;"x",'RELEVE DES FICHES SUIVEUSES'!BIA13,0)/3</f>
        <v>0</v>
      </c>
      <c r="BIB13" s="15">
        <f>$B13*IF('RELEVE DES FICHES SUIVEUSES'!BIB13&lt;&gt;"x",'RELEVE DES FICHES SUIVEUSES'!BIB13,0)/3</f>
        <v>0</v>
      </c>
      <c r="BIC13" s="15">
        <f>$B13*IF('RELEVE DES FICHES SUIVEUSES'!BIC13&lt;&gt;"x",'RELEVE DES FICHES SUIVEUSES'!BIC13,0)/3</f>
        <v>0</v>
      </c>
      <c r="BID13" s="15">
        <f>$B13*IF('RELEVE DES FICHES SUIVEUSES'!BID13&lt;&gt;"x",'RELEVE DES FICHES SUIVEUSES'!BID13,0)/3</f>
        <v>0</v>
      </c>
      <c r="BIE13" s="15">
        <f>$B13*IF('RELEVE DES FICHES SUIVEUSES'!BIE13&lt;&gt;"x",'RELEVE DES FICHES SUIVEUSES'!BIE13,0)/3</f>
        <v>0</v>
      </c>
      <c r="BIF13" s="15">
        <f>$B13*IF('RELEVE DES FICHES SUIVEUSES'!BIF13&lt;&gt;"x",'RELEVE DES FICHES SUIVEUSES'!BIF13,0)/3</f>
        <v>0</v>
      </c>
      <c r="BIG13" s="15">
        <f>$B13*IF('RELEVE DES FICHES SUIVEUSES'!BIG13&lt;&gt;"x",'RELEVE DES FICHES SUIVEUSES'!BIG13,0)/3</f>
        <v>0</v>
      </c>
      <c r="BIH13" s="15">
        <f>$B13*IF('RELEVE DES FICHES SUIVEUSES'!BIH13&lt;&gt;"x",'RELEVE DES FICHES SUIVEUSES'!BIH13,0)/3</f>
        <v>0</v>
      </c>
      <c r="BII13" s="15">
        <f>$B13*IF('RELEVE DES FICHES SUIVEUSES'!BII13&lt;&gt;"x",'RELEVE DES FICHES SUIVEUSES'!BII13,0)/3</f>
        <v>0</v>
      </c>
      <c r="BIJ13" s="15">
        <f>$B13*IF('RELEVE DES FICHES SUIVEUSES'!BIJ13&lt;&gt;"x",'RELEVE DES FICHES SUIVEUSES'!BIJ13,0)/3</f>
        <v>0</v>
      </c>
      <c r="BIK13" s="15">
        <f>$B13*IF('RELEVE DES FICHES SUIVEUSES'!BIK13&lt;&gt;"x",'RELEVE DES FICHES SUIVEUSES'!BIK13,0)/3</f>
        <v>0</v>
      </c>
      <c r="BIL13" s="15">
        <f>$B13*IF('RELEVE DES FICHES SUIVEUSES'!BIL13&lt;&gt;"x",'RELEVE DES FICHES SUIVEUSES'!BIL13,0)/3</f>
        <v>0</v>
      </c>
      <c r="BIM13" s="15">
        <f>$B13*IF('RELEVE DES FICHES SUIVEUSES'!BIM13&lt;&gt;"x",'RELEVE DES FICHES SUIVEUSES'!BIM13,0)/3</f>
        <v>0</v>
      </c>
      <c r="BIN13" s="15">
        <f>$B13*IF('RELEVE DES FICHES SUIVEUSES'!BIN13&lt;&gt;"x",'RELEVE DES FICHES SUIVEUSES'!BIN13,0)/3</f>
        <v>0</v>
      </c>
      <c r="BIO13" s="15">
        <f>$B13*IF('RELEVE DES FICHES SUIVEUSES'!BIO13&lt;&gt;"x",'RELEVE DES FICHES SUIVEUSES'!BIO13,0)/3</f>
        <v>0</v>
      </c>
      <c r="BIP13" s="15">
        <f>$B13*IF('RELEVE DES FICHES SUIVEUSES'!BIP13&lt;&gt;"x",'RELEVE DES FICHES SUIVEUSES'!BIP13,0)/3</f>
        <v>0</v>
      </c>
      <c r="BIQ13" s="15">
        <f>$B13*IF('RELEVE DES FICHES SUIVEUSES'!BIQ13&lt;&gt;"x",'RELEVE DES FICHES SUIVEUSES'!BIQ13,0)/3</f>
        <v>0</v>
      </c>
      <c r="BIR13" s="15">
        <f>$B13*IF('RELEVE DES FICHES SUIVEUSES'!BIR13&lt;&gt;"x",'RELEVE DES FICHES SUIVEUSES'!BIR13,0)/3</f>
        <v>0</v>
      </c>
      <c r="BIS13" s="15">
        <f>$B13*IF('RELEVE DES FICHES SUIVEUSES'!BIS13&lt;&gt;"x",'RELEVE DES FICHES SUIVEUSES'!BIS13,0)/3</f>
        <v>0</v>
      </c>
      <c r="BIT13" s="15">
        <f>$B13*IF('RELEVE DES FICHES SUIVEUSES'!BIT13&lt;&gt;"x",'RELEVE DES FICHES SUIVEUSES'!BIT13,0)/3</f>
        <v>0</v>
      </c>
      <c r="BIU13" s="15">
        <f>$B13*IF('RELEVE DES FICHES SUIVEUSES'!BIU13&lt;&gt;"x",'RELEVE DES FICHES SUIVEUSES'!BIU13,0)/3</f>
        <v>0</v>
      </c>
      <c r="BIV13" s="15">
        <f>$B13*IF('RELEVE DES FICHES SUIVEUSES'!BIV13&lt;&gt;"x",'RELEVE DES FICHES SUIVEUSES'!BIV13,0)/3</f>
        <v>0</v>
      </c>
      <c r="BIW13" s="15">
        <f>$B13*IF('RELEVE DES FICHES SUIVEUSES'!BIW13&lt;&gt;"x",'RELEVE DES FICHES SUIVEUSES'!BIW13,0)/3</f>
        <v>0</v>
      </c>
      <c r="BIX13" s="15">
        <f>$B13*IF('RELEVE DES FICHES SUIVEUSES'!BIX13&lt;&gt;"x",'RELEVE DES FICHES SUIVEUSES'!BIX13,0)/3</f>
        <v>0</v>
      </c>
      <c r="BIY13" s="15">
        <f>$B13*IF('RELEVE DES FICHES SUIVEUSES'!BIY13&lt;&gt;"x",'RELEVE DES FICHES SUIVEUSES'!BIY13,0)/3</f>
        <v>0</v>
      </c>
      <c r="BIZ13" s="15">
        <f>$B13*IF('RELEVE DES FICHES SUIVEUSES'!BIZ13&lt;&gt;"x",'RELEVE DES FICHES SUIVEUSES'!BIZ13,0)/3</f>
        <v>0</v>
      </c>
      <c r="BJA13" s="15">
        <f>$B13*IF('RELEVE DES FICHES SUIVEUSES'!BJA13&lt;&gt;"x",'RELEVE DES FICHES SUIVEUSES'!BJA13,0)/3</f>
        <v>0</v>
      </c>
      <c r="BJB13" s="15">
        <f>$B13*IF('RELEVE DES FICHES SUIVEUSES'!BJB13&lt;&gt;"x",'RELEVE DES FICHES SUIVEUSES'!BJB13,0)/3</f>
        <v>0</v>
      </c>
      <c r="BJC13" s="15">
        <f>$B13*IF('RELEVE DES FICHES SUIVEUSES'!BJC13&lt;&gt;"x",'RELEVE DES FICHES SUIVEUSES'!BJC13,0)/3</f>
        <v>0</v>
      </c>
      <c r="BJD13" s="15">
        <f>$B13*IF('RELEVE DES FICHES SUIVEUSES'!BJD13&lt;&gt;"x",'RELEVE DES FICHES SUIVEUSES'!BJD13,0)/3</f>
        <v>0</v>
      </c>
      <c r="BJE13" s="15">
        <f>$B13*IF('RELEVE DES FICHES SUIVEUSES'!BJE13&lt;&gt;"x",'RELEVE DES FICHES SUIVEUSES'!BJE13,0)/3</f>
        <v>0</v>
      </c>
      <c r="BJF13" s="15">
        <f>$B13*IF('RELEVE DES FICHES SUIVEUSES'!BJF13&lt;&gt;"x",'RELEVE DES FICHES SUIVEUSES'!BJF13,0)/3</f>
        <v>0</v>
      </c>
      <c r="BJG13" s="15">
        <f>$B13*IF('RELEVE DES FICHES SUIVEUSES'!BJG13&lt;&gt;"x",'RELEVE DES FICHES SUIVEUSES'!BJG13,0)/3</f>
        <v>0</v>
      </c>
      <c r="BJH13" s="15">
        <f>$B13*IF('RELEVE DES FICHES SUIVEUSES'!BJH13&lt;&gt;"x",'RELEVE DES FICHES SUIVEUSES'!BJH13,0)/3</f>
        <v>0</v>
      </c>
      <c r="BJI13" s="15">
        <f>$B13*IF('RELEVE DES FICHES SUIVEUSES'!BJI13&lt;&gt;"x",'RELEVE DES FICHES SUIVEUSES'!BJI13,0)/3</f>
        <v>0</v>
      </c>
      <c r="BJJ13" s="15">
        <f>$B13*IF('RELEVE DES FICHES SUIVEUSES'!BJJ13&lt;&gt;"x",'RELEVE DES FICHES SUIVEUSES'!BJJ13,0)/3</f>
        <v>0</v>
      </c>
      <c r="BJK13" s="15">
        <f>$B13*IF('RELEVE DES FICHES SUIVEUSES'!BJK13&lt;&gt;"x",'RELEVE DES FICHES SUIVEUSES'!BJK13,0)/3</f>
        <v>0</v>
      </c>
      <c r="BJL13" s="15">
        <f>$B13*IF('RELEVE DES FICHES SUIVEUSES'!BJL13&lt;&gt;"x",'RELEVE DES FICHES SUIVEUSES'!BJL13,0)/3</f>
        <v>0</v>
      </c>
      <c r="BJM13" s="15">
        <f>$B13*IF('RELEVE DES FICHES SUIVEUSES'!BJM13&lt;&gt;"x",'RELEVE DES FICHES SUIVEUSES'!BJM13,0)/3</f>
        <v>0</v>
      </c>
      <c r="BJN13" s="15">
        <f>$B13*IF('RELEVE DES FICHES SUIVEUSES'!BJN13&lt;&gt;"x",'RELEVE DES FICHES SUIVEUSES'!BJN13,0)/3</f>
        <v>0</v>
      </c>
      <c r="BJO13" s="15">
        <f>$B13*IF('RELEVE DES FICHES SUIVEUSES'!BJO13&lt;&gt;"x",'RELEVE DES FICHES SUIVEUSES'!BJO13,0)/3</f>
        <v>0</v>
      </c>
      <c r="BJP13" s="15">
        <f>$B13*IF('RELEVE DES FICHES SUIVEUSES'!BJP13&lt;&gt;"x",'RELEVE DES FICHES SUIVEUSES'!BJP13,0)/3</f>
        <v>0</v>
      </c>
      <c r="BJQ13" s="15">
        <f>$B13*IF('RELEVE DES FICHES SUIVEUSES'!BJQ13&lt;&gt;"x",'RELEVE DES FICHES SUIVEUSES'!BJQ13,0)/3</f>
        <v>0</v>
      </c>
      <c r="BJR13" s="15">
        <f>$B13*IF('RELEVE DES FICHES SUIVEUSES'!BJR13&lt;&gt;"x",'RELEVE DES FICHES SUIVEUSES'!BJR13,0)/3</f>
        <v>0</v>
      </c>
      <c r="BJS13" s="15">
        <f>$B13*IF('RELEVE DES FICHES SUIVEUSES'!BJS13&lt;&gt;"x",'RELEVE DES FICHES SUIVEUSES'!BJS13,0)/3</f>
        <v>0</v>
      </c>
      <c r="BJT13" s="15">
        <f>$B13*IF('RELEVE DES FICHES SUIVEUSES'!BJT13&lt;&gt;"x",'RELEVE DES FICHES SUIVEUSES'!BJT13,0)/3</f>
        <v>0</v>
      </c>
      <c r="BJU13" s="15">
        <f>$B13*IF('RELEVE DES FICHES SUIVEUSES'!BJU13&lt;&gt;"x",'RELEVE DES FICHES SUIVEUSES'!BJU13,0)/3</f>
        <v>0</v>
      </c>
      <c r="BJV13" s="15">
        <f>$B13*IF('RELEVE DES FICHES SUIVEUSES'!BJV13&lt;&gt;"x",'RELEVE DES FICHES SUIVEUSES'!BJV13,0)/3</f>
        <v>0</v>
      </c>
      <c r="BJW13" s="15">
        <f>$B13*IF('RELEVE DES FICHES SUIVEUSES'!BJW13&lt;&gt;"x",'RELEVE DES FICHES SUIVEUSES'!BJW13,0)/3</f>
        <v>0</v>
      </c>
      <c r="BJX13" s="15">
        <f>$B13*IF('RELEVE DES FICHES SUIVEUSES'!BJX13&lt;&gt;"x",'RELEVE DES FICHES SUIVEUSES'!BJX13,0)/3</f>
        <v>0</v>
      </c>
      <c r="BJY13" s="15">
        <f>$B13*IF('RELEVE DES FICHES SUIVEUSES'!BJY13&lt;&gt;"x",'RELEVE DES FICHES SUIVEUSES'!BJY13,0)/3</f>
        <v>0</v>
      </c>
      <c r="BJZ13" s="15">
        <f>$B13*IF('RELEVE DES FICHES SUIVEUSES'!BJZ13&lt;&gt;"x",'RELEVE DES FICHES SUIVEUSES'!BJZ13,0)/3</f>
        <v>0</v>
      </c>
      <c r="BKA13" s="15">
        <f>$B13*IF('RELEVE DES FICHES SUIVEUSES'!BKA13&lt;&gt;"x",'RELEVE DES FICHES SUIVEUSES'!BKA13,0)/3</f>
        <v>0</v>
      </c>
      <c r="BKB13" s="15">
        <f>$B13*IF('RELEVE DES FICHES SUIVEUSES'!BKB13&lt;&gt;"x",'RELEVE DES FICHES SUIVEUSES'!BKB13,0)/3</f>
        <v>0</v>
      </c>
      <c r="BKC13" s="15">
        <f>$B13*IF('RELEVE DES FICHES SUIVEUSES'!BKC13&lt;&gt;"x",'RELEVE DES FICHES SUIVEUSES'!BKC13,0)/3</f>
        <v>0</v>
      </c>
      <c r="BKD13" s="15">
        <f>$B13*IF('RELEVE DES FICHES SUIVEUSES'!BKD13&lt;&gt;"x",'RELEVE DES FICHES SUIVEUSES'!BKD13,0)/3</f>
        <v>0</v>
      </c>
      <c r="BKE13" s="15">
        <f>$B13*IF('RELEVE DES FICHES SUIVEUSES'!BKE13&lt;&gt;"x",'RELEVE DES FICHES SUIVEUSES'!BKE13,0)/3</f>
        <v>0</v>
      </c>
      <c r="BKF13" s="15">
        <f>$B13*IF('RELEVE DES FICHES SUIVEUSES'!BKF13&lt;&gt;"x",'RELEVE DES FICHES SUIVEUSES'!BKF13,0)/3</f>
        <v>0</v>
      </c>
      <c r="BKG13" s="15">
        <f>$B13*IF('RELEVE DES FICHES SUIVEUSES'!BKG13&lt;&gt;"x",'RELEVE DES FICHES SUIVEUSES'!BKG13,0)/3</f>
        <v>0</v>
      </c>
      <c r="BKH13" s="15">
        <f>$B13*IF('RELEVE DES FICHES SUIVEUSES'!BKH13&lt;&gt;"x",'RELEVE DES FICHES SUIVEUSES'!BKH13,0)/3</f>
        <v>0</v>
      </c>
      <c r="BKI13" s="15">
        <f>$B13*IF('RELEVE DES FICHES SUIVEUSES'!BKI13&lt;&gt;"x",'RELEVE DES FICHES SUIVEUSES'!BKI13,0)/3</f>
        <v>0</v>
      </c>
      <c r="BKJ13" s="15">
        <f>$B13*IF('RELEVE DES FICHES SUIVEUSES'!BKJ13&lt;&gt;"x",'RELEVE DES FICHES SUIVEUSES'!BKJ13,0)/3</f>
        <v>0</v>
      </c>
      <c r="BKK13" s="15">
        <f>$B13*IF('RELEVE DES FICHES SUIVEUSES'!BKK13&lt;&gt;"x",'RELEVE DES FICHES SUIVEUSES'!BKK13,0)/3</f>
        <v>0</v>
      </c>
      <c r="BKL13" s="15">
        <f>$B13*IF('RELEVE DES FICHES SUIVEUSES'!BKL13&lt;&gt;"x",'RELEVE DES FICHES SUIVEUSES'!BKL13,0)/3</f>
        <v>0</v>
      </c>
      <c r="BKM13" s="15">
        <f>$B13*IF('RELEVE DES FICHES SUIVEUSES'!BKM13&lt;&gt;"x",'RELEVE DES FICHES SUIVEUSES'!BKM13,0)/3</f>
        <v>0</v>
      </c>
      <c r="BKN13" s="15">
        <f>$B13*IF('RELEVE DES FICHES SUIVEUSES'!BKN13&lt;&gt;"x",'RELEVE DES FICHES SUIVEUSES'!BKN13,0)/3</f>
        <v>0</v>
      </c>
      <c r="BKO13" s="15">
        <f>$B13*IF('RELEVE DES FICHES SUIVEUSES'!BKO13&lt;&gt;"x",'RELEVE DES FICHES SUIVEUSES'!BKO13,0)/3</f>
        <v>0</v>
      </c>
      <c r="BKP13" s="15">
        <f>$B13*IF('RELEVE DES FICHES SUIVEUSES'!BKP13&lt;&gt;"x",'RELEVE DES FICHES SUIVEUSES'!BKP13,0)/3</f>
        <v>0</v>
      </c>
      <c r="BKQ13" s="15">
        <f>$B13*IF('RELEVE DES FICHES SUIVEUSES'!BKQ13&lt;&gt;"x",'RELEVE DES FICHES SUIVEUSES'!BKQ13,0)/3</f>
        <v>0</v>
      </c>
      <c r="BKR13" s="15">
        <f>$B13*IF('RELEVE DES FICHES SUIVEUSES'!BKR13&lt;&gt;"x",'RELEVE DES FICHES SUIVEUSES'!BKR13,0)/3</f>
        <v>0</v>
      </c>
      <c r="BKS13" s="15">
        <f>$B13*IF('RELEVE DES FICHES SUIVEUSES'!BKS13&lt;&gt;"x",'RELEVE DES FICHES SUIVEUSES'!BKS13,0)/3</f>
        <v>0</v>
      </c>
      <c r="BKT13" s="15">
        <f>$B13*IF('RELEVE DES FICHES SUIVEUSES'!BKT13&lt;&gt;"x",'RELEVE DES FICHES SUIVEUSES'!BKT13,0)/3</f>
        <v>0</v>
      </c>
      <c r="BKU13" s="15">
        <f>$B13*IF('RELEVE DES FICHES SUIVEUSES'!BKU13&lt;&gt;"x",'RELEVE DES FICHES SUIVEUSES'!BKU13,0)/3</f>
        <v>0</v>
      </c>
      <c r="BKV13" s="15">
        <f>$B13*IF('RELEVE DES FICHES SUIVEUSES'!BKV13&lt;&gt;"x",'RELEVE DES FICHES SUIVEUSES'!BKV13,0)/3</f>
        <v>0</v>
      </c>
      <c r="BKW13" s="15">
        <f>$B13*IF('RELEVE DES FICHES SUIVEUSES'!BKW13&lt;&gt;"x",'RELEVE DES FICHES SUIVEUSES'!BKW13,0)/3</f>
        <v>0</v>
      </c>
      <c r="BKX13" s="15">
        <f>$B13*IF('RELEVE DES FICHES SUIVEUSES'!BKX13&lt;&gt;"x",'RELEVE DES FICHES SUIVEUSES'!BKX13,0)/3</f>
        <v>0</v>
      </c>
      <c r="BKY13" s="15">
        <f>$B13*IF('RELEVE DES FICHES SUIVEUSES'!BKY13&lt;&gt;"x",'RELEVE DES FICHES SUIVEUSES'!BKY13,0)/3</f>
        <v>0</v>
      </c>
      <c r="BKZ13" s="15">
        <f>$B13*IF('RELEVE DES FICHES SUIVEUSES'!BKZ13&lt;&gt;"x",'RELEVE DES FICHES SUIVEUSES'!BKZ13,0)/3</f>
        <v>0</v>
      </c>
      <c r="BLA13" s="15">
        <f>$B13*IF('RELEVE DES FICHES SUIVEUSES'!BLA13&lt;&gt;"x",'RELEVE DES FICHES SUIVEUSES'!BLA13,0)/3</f>
        <v>0</v>
      </c>
      <c r="BLB13" s="15">
        <f>$B13*IF('RELEVE DES FICHES SUIVEUSES'!BLB13&lt;&gt;"x",'RELEVE DES FICHES SUIVEUSES'!BLB13,0)/3</f>
        <v>0</v>
      </c>
      <c r="BLC13" s="15">
        <f>$B13*IF('RELEVE DES FICHES SUIVEUSES'!BLC13&lt;&gt;"x",'RELEVE DES FICHES SUIVEUSES'!BLC13,0)/3</f>
        <v>0</v>
      </c>
      <c r="BLD13" s="15">
        <f>$B13*IF('RELEVE DES FICHES SUIVEUSES'!BLD13&lt;&gt;"x",'RELEVE DES FICHES SUIVEUSES'!BLD13,0)/3</f>
        <v>0</v>
      </c>
      <c r="BLE13" s="15">
        <f>$B13*IF('RELEVE DES FICHES SUIVEUSES'!BLE13&lt;&gt;"x",'RELEVE DES FICHES SUIVEUSES'!BLE13,0)/3</f>
        <v>0</v>
      </c>
      <c r="BLF13" s="15">
        <f>$B13*IF('RELEVE DES FICHES SUIVEUSES'!BLF13&lt;&gt;"x",'RELEVE DES FICHES SUIVEUSES'!BLF13,0)/3</f>
        <v>0</v>
      </c>
      <c r="BLG13" s="15">
        <f>$B13*IF('RELEVE DES FICHES SUIVEUSES'!BLG13&lt;&gt;"x",'RELEVE DES FICHES SUIVEUSES'!BLG13,0)/3</f>
        <v>0</v>
      </c>
      <c r="BLH13" s="15">
        <f>$B13*IF('RELEVE DES FICHES SUIVEUSES'!BLH13&lt;&gt;"x",'RELEVE DES FICHES SUIVEUSES'!BLH13,0)/3</f>
        <v>0</v>
      </c>
      <c r="BLI13" s="15">
        <f>$B13*IF('RELEVE DES FICHES SUIVEUSES'!BLI13&lt;&gt;"x",'RELEVE DES FICHES SUIVEUSES'!BLI13,0)/3</f>
        <v>0</v>
      </c>
      <c r="BLJ13" s="15">
        <f>$B13*IF('RELEVE DES FICHES SUIVEUSES'!BLJ13&lt;&gt;"x",'RELEVE DES FICHES SUIVEUSES'!BLJ13,0)/3</f>
        <v>0</v>
      </c>
      <c r="BLK13" s="15">
        <f>$B13*IF('RELEVE DES FICHES SUIVEUSES'!BLK13&lt;&gt;"x",'RELEVE DES FICHES SUIVEUSES'!BLK13,0)/3</f>
        <v>0</v>
      </c>
      <c r="BLL13" s="15">
        <f>$B13*IF('RELEVE DES FICHES SUIVEUSES'!BLL13&lt;&gt;"x",'RELEVE DES FICHES SUIVEUSES'!BLL13,0)/3</f>
        <v>0</v>
      </c>
      <c r="BLM13" s="15">
        <f>$B13*IF('RELEVE DES FICHES SUIVEUSES'!BLM13&lt;&gt;"x",'RELEVE DES FICHES SUIVEUSES'!BLM13,0)/3</f>
        <v>0</v>
      </c>
      <c r="BLN13" s="15">
        <f>$B13*IF('RELEVE DES FICHES SUIVEUSES'!BLN13&lt;&gt;"x",'RELEVE DES FICHES SUIVEUSES'!BLN13,0)/3</f>
        <v>0</v>
      </c>
      <c r="BLO13" s="15">
        <f>$B13*IF('RELEVE DES FICHES SUIVEUSES'!BLO13&lt;&gt;"x",'RELEVE DES FICHES SUIVEUSES'!BLO13,0)/3</f>
        <v>0</v>
      </c>
      <c r="BLP13" s="15">
        <f>$B13*IF('RELEVE DES FICHES SUIVEUSES'!BLP13&lt;&gt;"x",'RELEVE DES FICHES SUIVEUSES'!BLP13,0)/3</f>
        <v>0</v>
      </c>
      <c r="BLQ13" s="15">
        <f>$B13*IF('RELEVE DES FICHES SUIVEUSES'!BLQ13&lt;&gt;"x",'RELEVE DES FICHES SUIVEUSES'!BLQ13,0)/3</f>
        <v>0</v>
      </c>
      <c r="BLR13" s="15">
        <f>$B13*IF('RELEVE DES FICHES SUIVEUSES'!BLR13&lt;&gt;"x",'RELEVE DES FICHES SUIVEUSES'!BLR13,0)/3</f>
        <v>0</v>
      </c>
      <c r="BLS13" s="15">
        <f>$B13*IF('RELEVE DES FICHES SUIVEUSES'!BLS13&lt;&gt;"x",'RELEVE DES FICHES SUIVEUSES'!BLS13,0)/3</f>
        <v>0</v>
      </c>
      <c r="BLT13" s="15">
        <f>$B13*IF('RELEVE DES FICHES SUIVEUSES'!BLT13&lt;&gt;"x",'RELEVE DES FICHES SUIVEUSES'!BLT13,0)/3</f>
        <v>0</v>
      </c>
      <c r="BLU13" s="15">
        <f>$B13*IF('RELEVE DES FICHES SUIVEUSES'!BLU13&lt;&gt;"x",'RELEVE DES FICHES SUIVEUSES'!BLU13,0)/3</f>
        <v>0</v>
      </c>
      <c r="BLV13" s="15">
        <f>$B13*IF('RELEVE DES FICHES SUIVEUSES'!BLV13&lt;&gt;"x",'RELEVE DES FICHES SUIVEUSES'!BLV13,0)/3</f>
        <v>0</v>
      </c>
      <c r="BLW13" s="15">
        <f>$B13*IF('RELEVE DES FICHES SUIVEUSES'!BLW13&lt;&gt;"x",'RELEVE DES FICHES SUIVEUSES'!BLW13,0)/3</f>
        <v>0</v>
      </c>
      <c r="BLX13" s="15">
        <f>$B13*IF('RELEVE DES FICHES SUIVEUSES'!BLX13&lt;&gt;"x",'RELEVE DES FICHES SUIVEUSES'!BLX13,0)/3</f>
        <v>0</v>
      </c>
      <c r="BLY13" s="15">
        <f>$B13*IF('RELEVE DES FICHES SUIVEUSES'!BLY13&lt;&gt;"x",'RELEVE DES FICHES SUIVEUSES'!BLY13,0)/3</f>
        <v>0</v>
      </c>
      <c r="BLZ13" s="15">
        <f>$B13*IF('RELEVE DES FICHES SUIVEUSES'!BLZ13&lt;&gt;"x",'RELEVE DES FICHES SUIVEUSES'!BLZ13,0)/3</f>
        <v>0</v>
      </c>
      <c r="BMA13" s="15">
        <f>$B13*IF('RELEVE DES FICHES SUIVEUSES'!BMA13&lt;&gt;"x",'RELEVE DES FICHES SUIVEUSES'!BMA13,0)/3</f>
        <v>0</v>
      </c>
      <c r="BMB13" s="15">
        <f>$B13*IF('RELEVE DES FICHES SUIVEUSES'!BMB13&lt;&gt;"x",'RELEVE DES FICHES SUIVEUSES'!BMB13,0)/3</f>
        <v>0</v>
      </c>
      <c r="BMC13" s="15">
        <f>$B13*IF('RELEVE DES FICHES SUIVEUSES'!BMC13&lt;&gt;"x",'RELEVE DES FICHES SUIVEUSES'!BMC13,0)/3</f>
        <v>0</v>
      </c>
      <c r="BMD13" s="15">
        <f>$B13*IF('RELEVE DES FICHES SUIVEUSES'!BMD13&lt;&gt;"x",'RELEVE DES FICHES SUIVEUSES'!BMD13,0)/3</f>
        <v>0</v>
      </c>
      <c r="BME13" s="15">
        <f>$B13*IF('RELEVE DES FICHES SUIVEUSES'!BME13&lt;&gt;"x",'RELEVE DES FICHES SUIVEUSES'!BME13,0)/3</f>
        <v>0</v>
      </c>
      <c r="BMF13" s="15">
        <f>$B13*IF('RELEVE DES FICHES SUIVEUSES'!BMF13&lt;&gt;"x",'RELEVE DES FICHES SUIVEUSES'!BMF13,0)/3</f>
        <v>0</v>
      </c>
      <c r="BMG13" s="15">
        <f>$B13*IF('RELEVE DES FICHES SUIVEUSES'!BMG13&lt;&gt;"x",'RELEVE DES FICHES SUIVEUSES'!BMG13,0)/3</f>
        <v>0</v>
      </c>
      <c r="BMH13" s="15">
        <f>$B13*IF('RELEVE DES FICHES SUIVEUSES'!BMH13&lt;&gt;"x",'RELEVE DES FICHES SUIVEUSES'!BMH13,0)/3</f>
        <v>0</v>
      </c>
      <c r="BMI13" s="15">
        <f>$B13*IF('RELEVE DES FICHES SUIVEUSES'!BMI13&lt;&gt;"x",'RELEVE DES FICHES SUIVEUSES'!BMI13,0)/3</f>
        <v>0</v>
      </c>
      <c r="BMJ13" s="15">
        <f>$B13*IF('RELEVE DES FICHES SUIVEUSES'!BMJ13&lt;&gt;"x",'RELEVE DES FICHES SUIVEUSES'!BMJ13,0)/3</f>
        <v>0</v>
      </c>
      <c r="BMK13" s="15">
        <f>$B13*IF('RELEVE DES FICHES SUIVEUSES'!BMK13&lt;&gt;"x",'RELEVE DES FICHES SUIVEUSES'!BMK13,0)/3</f>
        <v>0</v>
      </c>
      <c r="BML13" s="15">
        <f>$B13*IF('RELEVE DES FICHES SUIVEUSES'!BML13&lt;&gt;"x",'RELEVE DES FICHES SUIVEUSES'!BML13,0)/3</f>
        <v>0</v>
      </c>
      <c r="BMM13" s="15">
        <f>$B13*IF('RELEVE DES FICHES SUIVEUSES'!BMM13&lt;&gt;"x",'RELEVE DES FICHES SUIVEUSES'!BMM13,0)/3</f>
        <v>0</v>
      </c>
      <c r="BMN13" s="15">
        <f>$B13*IF('RELEVE DES FICHES SUIVEUSES'!BMN13&lt;&gt;"x",'RELEVE DES FICHES SUIVEUSES'!BMN13,0)/3</f>
        <v>0</v>
      </c>
      <c r="BMO13" s="15">
        <f>$B13*IF('RELEVE DES FICHES SUIVEUSES'!BMO13&lt;&gt;"x",'RELEVE DES FICHES SUIVEUSES'!BMO13,0)/3</f>
        <v>0</v>
      </c>
      <c r="BMP13" s="15">
        <f>$B13*IF('RELEVE DES FICHES SUIVEUSES'!BMP13&lt;&gt;"x",'RELEVE DES FICHES SUIVEUSES'!BMP13,0)/3</f>
        <v>0</v>
      </c>
      <c r="BMQ13" s="15">
        <f>$B13*IF('RELEVE DES FICHES SUIVEUSES'!BMQ13&lt;&gt;"x",'RELEVE DES FICHES SUIVEUSES'!BMQ13,0)/3</f>
        <v>0</v>
      </c>
      <c r="BMR13" s="15">
        <f>$B13*IF('RELEVE DES FICHES SUIVEUSES'!BMR13&lt;&gt;"x",'RELEVE DES FICHES SUIVEUSES'!BMR13,0)/3</f>
        <v>0</v>
      </c>
      <c r="BMS13" s="15">
        <f>$B13*IF('RELEVE DES FICHES SUIVEUSES'!BMS13&lt;&gt;"x",'RELEVE DES FICHES SUIVEUSES'!BMS13,0)/3</f>
        <v>0</v>
      </c>
      <c r="BMT13" s="15">
        <f>$B13*IF('RELEVE DES FICHES SUIVEUSES'!BMT13&lt;&gt;"x",'RELEVE DES FICHES SUIVEUSES'!BMT13,0)/3</f>
        <v>0</v>
      </c>
      <c r="BMU13" s="15">
        <f>$B13*IF('RELEVE DES FICHES SUIVEUSES'!BMU13&lt;&gt;"x",'RELEVE DES FICHES SUIVEUSES'!BMU13,0)/3</f>
        <v>0</v>
      </c>
      <c r="BMV13" s="15">
        <f>$B13*IF('RELEVE DES FICHES SUIVEUSES'!BMV13&lt;&gt;"x",'RELEVE DES FICHES SUIVEUSES'!BMV13,0)/3</f>
        <v>0</v>
      </c>
      <c r="BMW13" s="15">
        <f>$B13*IF('RELEVE DES FICHES SUIVEUSES'!BMW13&lt;&gt;"x",'RELEVE DES FICHES SUIVEUSES'!BMW13,0)/3</f>
        <v>0</v>
      </c>
      <c r="BMX13" s="15">
        <f>$B13*IF('RELEVE DES FICHES SUIVEUSES'!BMX13&lt;&gt;"x",'RELEVE DES FICHES SUIVEUSES'!BMX13,0)/3</f>
        <v>0</v>
      </c>
      <c r="BMY13" s="15">
        <f>$B13*IF('RELEVE DES FICHES SUIVEUSES'!BMY13&lt;&gt;"x",'RELEVE DES FICHES SUIVEUSES'!BMY13,0)/3</f>
        <v>0</v>
      </c>
      <c r="BMZ13" s="15">
        <f>$B13*IF('RELEVE DES FICHES SUIVEUSES'!BMZ13&lt;&gt;"x",'RELEVE DES FICHES SUIVEUSES'!BMZ13,0)/3</f>
        <v>0</v>
      </c>
      <c r="BNA13" s="15">
        <f>$B13*IF('RELEVE DES FICHES SUIVEUSES'!BNA13&lt;&gt;"x",'RELEVE DES FICHES SUIVEUSES'!BNA13,0)/3</f>
        <v>0</v>
      </c>
      <c r="BNB13" s="15">
        <f>$B13*IF('RELEVE DES FICHES SUIVEUSES'!BNB13&lt;&gt;"x",'RELEVE DES FICHES SUIVEUSES'!BNB13,0)/3</f>
        <v>0</v>
      </c>
      <c r="BNC13" s="15">
        <f>$B13*IF('RELEVE DES FICHES SUIVEUSES'!BNC13&lt;&gt;"x",'RELEVE DES FICHES SUIVEUSES'!BNC13,0)/3</f>
        <v>0</v>
      </c>
      <c r="BND13" s="15">
        <f>$B13*IF('RELEVE DES FICHES SUIVEUSES'!BND13&lt;&gt;"x",'RELEVE DES FICHES SUIVEUSES'!BND13,0)/3</f>
        <v>0</v>
      </c>
      <c r="BNE13" s="15">
        <f>$B13*IF('RELEVE DES FICHES SUIVEUSES'!BNE13&lt;&gt;"x",'RELEVE DES FICHES SUIVEUSES'!BNE13,0)/3</f>
        <v>0</v>
      </c>
      <c r="BNF13" s="15">
        <f>$B13*IF('RELEVE DES FICHES SUIVEUSES'!BNF13&lt;&gt;"x",'RELEVE DES FICHES SUIVEUSES'!BNF13,0)/3</f>
        <v>0</v>
      </c>
      <c r="BNG13" s="15">
        <f>$B13*IF('RELEVE DES FICHES SUIVEUSES'!BNG13&lt;&gt;"x",'RELEVE DES FICHES SUIVEUSES'!BNG13,0)/3</f>
        <v>0</v>
      </c>
      <c r="BNH13" s="15">
        <f>$B13*IF('RELEVE DES FICHES SUIVEUSES'!BNH13&lt;&gt;"x",'RELEVE DES FICHES SUIVEUSES'!BNH13,0)/3</f>
        <v>0</v>
      </c>
      <c r="BNI13" s="15">
        <f>$B13*IF('RELEVE DES FICHES SUIVEUSES'!BNI13&lt;&gt;"x",'RELEVE DES FICHES SUIVEUSES'!BNI13,0)/3</f>
        <v>0</v>
      </c>
      <c r="BNJ13" s="15">
        <f>$B13*IF('RELEVE DES FICHES SUIVEUSES'!BNJ13&lt;&gt;"x",'RELEVE DES FICHES SUIVEUSES'!BNJ13,0)/3</f>
        <v>0</v>
      </c>
      <c r="BNK13" s="15">
        <f>$B13*IF('RELEVE DES FICHES SUIVEUSES'!BNK13&lt;&gt;"x",'RELEVE DES FICHES SUIVEUSES'!BNK13,0)/3</f>
        <v>0</v>
      </c>
      <c r="BNL13" s="15">
        <f>$B13*IF('RELEVE DES FICHES SUIVEUSES'!BNL13&lt;&gt;"x",'RELEVE DES FICHES SUIVEUSES'!BNL13,0)/3</f>
        <v>0</v>
      </c>
      <c r="BNM13" s="15">
        <f>$B13*IF('RELEVE DES FICHES SUIVEUSES'!BNM13&lt;&gt;"x",'RELEVE DES FICHES SUIVEUSES'!BNM13,0)/3</f>
        <v>0</v>
      </c>
      <c r="BNN13" s="15">
        <f>$B13*IF('RELEVE DES FICHES SUIVEUSES'!BNN13&lt;&gt;"x",'RELEVE DES FICHES SUIVEUSES'!BNN13,0)/3</f>
        <v>0</v>
      </c>
      <c r="BNO13" s="15">
        <f>$B13*IF('RELEVE DES FICHES SUIVEUSES'!BNO13&lt;&gt;"x",'RELEVE DES FICHES SUIVEUSES'!BNO13,0)/3</f>
        <v>0</v>
      </c>
      <c r="BNP13" s="15">
        <f>$B13*IF('RELEVE DES FICHES SUIVEUSES'!BNP13&lt;&gt;"x",'RELEVE DES FICHES SUIVEUSES'!BNP13,0)/3</f>
        <v>0</v>
      </c>
      <c r="BNQ13" s="15">
        <f>$B13*IF('RELEVE DES FICHES SUIVEUSES'!BNQ13&lt;&gt;"x",'RELEVE DES FICHES SUIVEUSES'!BNQ13,0)/3</f>
        <v>0</v>
      </c>
      <c r="BNR13" s="15">
        <f>$B13*IF('RELEVE DES FICHES SUIVEUSES'!BNR13&lt;&gt;"x",'RELEVE DES FICHES SUIVEUSES'!BNR13,0)/3</f>
        <v>0</v>
      </c>
      <c r="BNS13" s="15">
        <f>$B13*IF('RELEVE DES FICHES SUIVEUSES'!BNS13&lt;&gt;"x",'RELEVE DES FICHES SUIVEUSES'!BNS13,0)/3</f>
        <v>0</v>
      </c>
      <c r="BNT13" s="15">
        <f>$B13*IF('RELEVE DES FICHES SUIVEUSES'!BNT13&lt;&gt;"x",'RELEVE DES FICHES SUIVEUSES'!BNT13,0)/3</f>
        <v>0</v>
      </c>
      <c r="BNU13" s="15">
        <f>$B13*IF('RELEVE DES FICHES SUIVEUSES'!BNU13&lt;&gt;"x",'RELEVE DES FICHES SUIVEUSES'!BNU13,0)/3</f>
        <v>0</v>
      </c>
      <c r="BNV13" s="15">
        <f>$B13*IF('RELEVE DES FICHES SUIVEUSES'!BNV13&lt;&gt;"x",'RELEVE DES FICHES SUIVEUSES'!BNV13,0)/3</f>
        <v>0</v>
      </c>
      <c r="BNW13" s="15">
        <f>$B13*IF('RELEVE DES FICHES SUIVEUSES'!BNW13&lt;&gt;"x",'RELEVE DES FICHES SUIVEUSES'!BNW13,0)/3</f>
        <v>0</v>
      </c>
      <c r="BNX13" s="15">
        <f>$B13*IF('RELEVE DES FICHES SUIVEUSES'!BNX13&lt;&gt;"x",'RELEVE DES FICHES SUIVEUSES'!BNX13,0)/3</f>
        <v>0</v>
      </c>
      <c r="BNY13" s="15">
        <f>$B13*IF('RELEVE DES FICHES SUIVEUSES'!BNY13&lt;&gt;"x",'RELEVE DES FICHES SUIVEUSES'!BNY13,0)/3</f>
        <v>0</v>
      </c>
      <c r="BNZ13" s="15">
        <f>$B13*IF('RELEVE DES FICHES SUIVEUSES'!BNZ13&lt;&gt;"x",'RELEVE DES FICHES SUIVEUSES'!BNZ13,0)/3</f>
        <v>0</v>
      </c>
      <c r="BOA13" s="15">
        <f>$B13*IF('RELEVE DES FICHES SUIVEUSES'!BOA13&lt;&gt;"x",'RELEVE DES FICHES SUIVEUSES'!BOA13,0)/3</f>
        <v>0</v>
      </c>
      <c r="BOB13" s="15">
        <f>$B13*IF('RELEVE DES FICHES SUIVEUSES'!BOB13&lt;&gt;"x",'RELEVE DES FICHES SUIVEUSES'!BOB13,0)/3</f>
        <v>0</v>
      </c>
      <c r="BOC13" s="15">
        <f>$B13*IF('RELEVE DES FICHES SUIVEUSES'!BOC13&lt;&gt;"x",'RELEVE DES FICHES SUIVEUSES'!BOC13,0)/3</f>
        <v>0</v>
      </c>
      <c r="BOD13" s="15">
        <f>$B13*IF('RELEVE DES FICHES SUIVEUSES'!BOD13&lt;&gt;"x",'RELEVE DES FICHES SUIVEUSES'!BOD13,0)/3</f>
        <v>0</v>
      </c>
      <c r="BOE13" s="15">
        <f>$B13*IF('RELEVE DES FICHES SUIVEUSES'!BOE13&lt;&gt;"x",'RELEVE DES FICHES SUIVEUSES'!BOE13,0)/3</f>
        <v>0</v>
      </c>
      <c r="BOF13" s="15">
        <f>$B13*IF('RELEVE DES FICHES SUIVEUSES'!BOF13&lt;&gt;"x",'RELEVE DES FICHES SUIVEUSES'!BOF13,0)/3</f>
        <v>0</v>
      </c>
      <c r="BOG13" s="15">
        <f>$B13*IF('RELEVE DES FICHES SUIVEUSES'!BOG13&lt;&gt;"x",'RELEVE DES FICHES SUIVEUSES'!BOG13,0)/3</f>
        <v>0</v>
      </c>
      <c r="BOH13" s="15">
        <f>$B13*IF('RELEVE DES FICHES SUIVEUSES'!BOH13&lt;&gt;"x",'RELEVE DES FICHES SUIVEUSES'!BOH13,0)/3</f>
        <v>0</v>
      </c>
      <c r="BOI13" s="15">
        <f>$B13*IF('RELEVE DES FICHES SUIVEUSES'!BOI13&lt;&gt;"x",'RELEVE DES FICHES SUIVEUSES'!BOI13,0)/3</f>
        <v>0</v>
      </c>
      <c r="BOJ13" s="15">
        <f>$B13*IF('RELEVE DES FICHES SUIVEUSES'!BOJ13&lt;&gt;"x",'RELEVE DES FICHES SUIVEUSES'!BOJ13,0)/3</f>
        <v>0</v>
      </c>
      <c r="BOK13" s="15">
        <f>$B13*IF('RELEVE DES FICHES SUIVEUSES'!BOK13&lt;&gt;"x",'RELEVE DES FICHES SUIVEUSES'!BOK13,0)/3</f>
        <v>0</v>
      </c>
      <c r="BOL13" s="15">
        <f>$B13*IF('RELEVE DES FICHES SUIVEUSES'!BOL13&lt;&gt;"x",'RELEVE DES FICHES SUIVEUSES'!BOL13,0)/3</f>
        <v>0</v>
      </c>
      <c r="BOM13" s="15">
        <f>$B13*IF('RELEVE DES FICHES SUIVEUSES'!BOM13&lt;&gt;"x",'RELEVE DES FICHES SUIVEUSES'!BOM13,0)/3</f>
        <v>0</v>
      </c>
      <c r="BON13" s="15">
        <f>$B13*IF('RELEVE DES FICHES SUIVEUSES'!BON13&lt;&gt;"x",'RELEVE DES FICHES SUIVEUSES'!BON13,0)/3</f>
        <v>0</v>
      </c>
      <c r="BOO13" s="15">
        <f>$B13*IF('RELEVE DES FICHES SUIVEUSES'!BOO13&lt;&gt;"x",'RELEVE DES FICHES SUIVEUSES'!BOO13,0)/3</f>
        <v>0</v>
      </c>
      <c r="BOP13" s="15">
        <f>$B13*IF('RELEVE DES FICHES SUIVEUSES'!BOP13&lt;&gt;"x",'RELEVE DES FICHES SUIVEUSES'!BOP13,0)/3</f>
        <v>0</v>
      </c>
      <c r="BOQ13" s="15">
        <f>$B13*IF('RELEVE DES FICHES SUIVEUSES'!BOQ13&lt;&gt;"x",'RELEVE DES FICHES SUIVEUSES'!BOQ13,0)/3</f>
        <v>0</v>
      </c>
      <c r="BOR13" s="15">
        <f>$B13*IF('RELEVE DES FICHES SUIVEUSES'!BOR13&lt;&gt;"x",'RELEVE DES FICHES SUIVEUSES'!BOR13,0)/3</f>
        <v>0</v>
      </c>
      <c r="BOS13" s="15">
        <f>$B13*IF('RELEVE DES FICHES SUIVEUSES'!BOS13&lt;&gt;"x",'RELEVE DES FICHES SUIVEUSES'!BOS13,0)/3</f>
        <v>0</v>
      </c>
      <c r="BOT13" s="15">
        <f>$B13*IF('RELEVE DES FICHES SUIVEUSES'!BOT13&lt;&gt;"x",'RELEVE DES FICHES SUIVEUSES'!BOT13,0)/3</f>
        <v>0</v>
      </c>
      <c r="BOU13" s="15">
        <f>$B13*IF('RELEVE DES FICHES SUIVEUSES'!BOU13&lt;&gt;"x",'RELEVE DES FICHES SUIVEUSES'!BOU13,0)/3</f>
        <v>0</v>
      </c>
      <c r="BOV13" s="15">
        <f>$B13*IF('RELEVE DES FICHES SUIVEUSES'!BOV13&lt;&gt;"x",'RELEVE DES FICHES SUIVEUSES'!BOV13,0)/3</f>
        <v>0</v>
      </c>
      <c r="BOW13" s="15">
        <f>$B13*IF('RELEVE DES FICHES SUIVEUSES'!BOW13&lt;&gt;"x",'RELEVE DES FICHES SUIVEUSES'!BOW13,0)/3</f>
        <v>0</v>
      </c>
      <c r="BOX13" s="15">
        <f>$B13*IF('RELEVE DES FICHES SUIVEUSES'!BOX13&lt;&gt;"x",'RELEVE DES FICHES SUIVEUSES'!BOX13,0)/3</f>
        <v>0</v>
      </c>
      <c r="BOY13" s="15">
        <f>$B13*IF('RELEVE DES FICHES SUIVEUSES'!BOY13&lt;&gt;"x",'RELEVE DES FICHES SUIVEUSES'!BOY13,0)/3</f>
        <v>0</v>
      </c>
      <c r="BOZ13" s="15">
        <f>$B13*IF('RELEVE DES FICHES SUIVEUSES'!BOZ13&lt;&gt;"x",'RELEVE DES FICHES SUIVEUSES'!BOZ13,0)/3</f>
        <v>0</v>
      </c>
      <c r="BPA13" s="15">
        <f>$B13*IF('RELEVE DES FICHES SUIVEUSES'!BPA13&lt;&gt;"x",'RELEVE DES FICHES SUIVEUSES'!BPA13,0)/3</f>
        <v>0</v>
      </c>
      <c r="BPB13" s="15">
        <f>$B13*IF('RELEVE DES FICHES SUIVEUSES'!BPB13&lt;&gt;"x",'RELEVE DES FICHES SUIVEUSES'!BPB13,0)/3</f>
        <v>0</v>
      </c>
      <c r="BPC13" s="15">
        <f>$B13*IF('RELEVE DES FICHES SUIVEUSES'!BPC13&lt;&gt;"x",'RELEVE DES FICHES SUIVEUSES'!BPC13,0)/3</f>
        <v>0</v>
      </c>
      <c r="BPD13" s="15">
        <f>$B13*IF('RELEVE DES FICHES SUIVEUSES'!BPD13&lt;&gt;"x",'RELEVE DES FICHES SUIVEUSES'!BPD13,0)/3</f>
        <v>0</v>
      </c>
      <c r="BPE13" s="15">
        <f>$B13*IF('RELEVE DES FICHES SUIVEUSES'!BPE13&lt;&gt;"x",'RELEVE DES FICHES SUIVEUSES'!BPE13,0)/3</f>
        <v>0</v>
      </c>
      <c r="BPF13" s="15">
        <f>$B13*IF('RELEVE DES FICHES SUIVEUSES'!BPF13&lt;&gt;"x",'RELEVE DES FICHES SUIVEUSES'!BPF13,0)/3</f>
        <v>0</v>
      </c>
      <c r="BPG13" s="15">
        <f>$B13*IF('RELEVE DES FICHES SUIVEUSES'!BPG13&lt;&gt;"x",'RELEVE DES FICHES SUIVEUSES'!BPG13,0)/3</f>
        <v>0</v>
      </c>
      <c r="BPH13" s="15">
        <f>$B13*IF('RELEVE DES FICHES SUIVEUSES'!BPH13&lt;&gt;"x",'RELEVE DES FICHES SUIVEUSES'!BPH13,0)/3</f>
        <v>0</v>
      </c>
      <c r="BPI13" s="15">
        <f>$B13*IF('RELEVE DES FICHES SUIVEUSES'!BPI13&lt;&gt;"x",'RELEVE DES FICHES SUIVEUSES'!BPI13,0)/3</f>
        <v>0</v>
      </c>
      <c r="BPJ13" s="15">
        <f>$B13*IF('RELEVE DES FICHES SUIVEUSES'!BPJ13&lt;&gt;"x",'RELEVE DES FICHES SUIVEUSES'!BPJ13,0)/3</f>
        <v>0</v>
      </c>
      <c r="BPK13" s="15">
        <f>$B13*IF('RELEVE DES FICHES SUIVEUSES'!BPK13&lt;&gt;"x",'RELEVE DES FICHES SUIVEUSES'!BPK13,0)/3</f>
        <v>0</v>
      </c>
      <c r="BPL13" s="15">
        <f>$B13*IF('RELEVE DES FICHES SUIVEUSES'!BPL13&lt;&gt;"x",'RELEVE DES FICHES SUIVEUSES'!BPL13,0)/3</f>
        <v>0</v>
      </c>
      <c r="BPM13" s="15">
        <f>$B13*IF('RELEVE DES FICHES SUIVEUSES'!BPM13&lt;&gt;"x",'RELEVE DES FICHES SUIVEUSES'!BPM13,0)/3</f>
        <v>0</v>
      </c>
      <c r="BPN13" s="15">
        <f>$B13*IF('RELEVE DES FICHES SUIVEUSES'!BPN13&lt;&gt;"x",'RELEVE DES FICHES SUIVEUSES'!BPN13,0)/3</f>
        <v>0</v>
      </c>
      <c r="BPO13" s="15">
        <f>$B13*IF('RELEVE DES FICHES SUIVEUSES'!BPO13&lt;&gt;"x",'RELEVE DES FICHES SUIVEUSES'!BPO13,0)/3</f>
        <v>0</v>
      </c>
      <c r="BPP13" s="15">
        <f>$B13*IF('RELEVE DES FICHES SUIVEUSES'!BPP13&lt;&gt;"x",'RELEVE DES FICHES SUIVEUSES'!BPP13,0)/3</f>
        <v>0</v>
      </c>
      <c r="BPQ13" s="15">
        <f>$B13*IF('RELEVE DES FICHES SUIVEUSES'!BPQ13&lt;&gt;"x",'RELEVE DES FICHES SUIVEUSES'!BPQ13,0)/3</f>
        <v>0</v>
      </c>
      <c r="BPR13" s="15">
        <f>$B13*IF('RELEVE DES FICHES SUIVEUSES'!BPR13&lt;&gt;"x",'RELEVE DES FICHES SUIVEUSES'!BPR13,0)/3</f>
        <v>0</v>
      </c>
      <c r="BPS13" s="15">
        <f>$B13*IF('RELEVE DES FICHES SUIVEUSES'!BPS13&lt;&gt;"x",'RELEVE DES FICHES SUIVEUSES'!BPS13,0)/3</f>
        <v>0</v>
      </c>
      <c r="BPT13" s="15">
        <f>$B13*IF('RELEVE DES FICHES SUIVEUSES'!BPT13&lt;&gt;"x",'RELEVE DES FICHES SUIVEUSES'!BPT13,0)/3</f>
        <v>0</v>
      </c>
      <c r="BPU13" s="15">
        <f>$B13*IF('RELEVE DES FICHES SUIVEUSES'!BPU13&lt;&gt;"x",'RELEVE DES FICHES SUIVEUSES'!BPU13,0)/3</f>
        <v>0</v>
      </c>
      <c r="BPV13" s="15">
        <f>$B13*IF('RELEVE DES FICHES SUIVEUSES'!BPV13&lt;&gt;"x",'RELEVE DES FICHES SUIVEUSES'!BPV13,0)/3</f>
        <v>0</v>
      </c>
      <c r="BPW13" s="15">
        <f>$B13*IF('RELEVE DES FICHES SUIVEUSES'!BPW13&lt;&gt;"x",'RELEVE DES FICHES SUIVEUSES'!BPW13,0)/3</f>
        <v>0</v>
      </c>
      <c r="BPX13" s="15">
        <f>$B13*IF('RELEVE DES FICHES SUIVEUSES'!BPX13&lt;&gt;"x",'RELEVE DES FICHES SUIVEUSES'!BPX13,0)/3</f>
        <v>0</v>
      </c>
      <c r="BPY13" s="15">
        <f>$B13*IF('RELEVE DES FICHES SUIVEUSES'!BPY13&lt;&gt;"x",'RELEVE DES FICHES SUIVEUSES'!BPY13,0)/3</f>
        <v>0</v>
      </c>
      <c r="BPZ13" s="15">
        <f>$B13*IF('RELEVE DES FICHES SUIVEUSES'!BPZ13&lt;&gt;"x",'RELEVE DES FICHES SUIVEUSES'!BPZ13,0)/3</f>
        <v>0</v>
      </c>
      <c r="BQA13" s="15">
        <f>$B13*IF('RELEVE DES FICHES SUIVEUSES'!BQA13&lt;&gt;"x",'RELEVE DES FICHES SUIVEUSES'!BQA13,0)/3</f>
        <v>0</v>
      </c>
      <c r="BQB13" s="15">
        <f>$B13*IF('RELEVE DES FICHES SUIVEUSES'!BQB13&lt;&gt;"x",'RELEVE DES FICHES SUIVEUSES'!BQB13,0)/3</f>
        <v>0</v>
      </c>
      <c r="BQC13" s="15">
        <f>$B13*IF('RELEVE DES FICHES SUIVEUSES'!BQC13&lt;&gt;"x",'RELEVE DES FICHES SUIVEUSES'!BQC13,0)/3</f>
        <v>0</v>
      </c>
      <c r="BQD13" s="15">
        <f>$B13*IF('RELEVE DES FICHES SUIVEUSES'!BQD13&lt;&gt;"x",'RELEVE DES FICHES SUIVEUSES'!BQD13,0)/3</f>
        <v>0</v>
      </c>
      <c r="BQE13" s="15">
        <f>$B13*IF('RELEVE DES FICHES SUIVEUSES'!BQE13&lt;&gt;"x",'RELEVE DES FICHES SUIVEUSES'!BQE13,0)/3</f>
        <v>0</v>
      </c>
      <c r="BQF13" s="15">
        <f>$B13*IF('RELEVE DES FICHES SUIVEUSES'!BQF13&lt;&gt;"x",'RELEVE DES FICHES SUIVEUSES'!BQF13,0)/3</f>
        <v>0</v>
      </c>
      <c r="BQG13" s="15">
        <f>$B13*IF('RELEVE DES FICHES SUIVEUSES'!BQG13&lt;&gt;"x",'RELEVE DES FICHES SUIVEUSES'!BQG13,0)/3</f>
        <v>0</v>
      </c>
      <c r="BQH13" s="15">
        <f>$B13*IF('RELEVE DES FICHES SUIVEUSES'!BQH13&lt;&gt;"x",'RELEVE DES FICHES SUIVEUSES'!BQH13,0)/3</f>
        <v>0</v>
      </c>
      <c r="BQI13" s="15">
        <f>$B13*IF('RELEVE DES FICHES SUIVEUSES'!BQI13&lt;&gt;"x",'RELEVE DES FICHES SUIVEUSES'!BQI13,0)/3</f>
        <v>0</v>
      </c>
      <c r="BQJ13" s="15">
        <f>$B13*IF('RELEVE DES FICHES SUIVEUSES'!BQJ13&lt;&gt;"x",'RELEVE DES FICHES SUIVEUSES'!BQJ13,0)/3</f>
        <v>0</v>
      </c>
      <c r="BQK13" s="15">
        <f>$B13*IF('RELEVE DES FICHES SUIVEUSES'!BQK13&lt;&gt;"x",'RELEVE DES FICHES SUIVEUSES'!BQK13,0)/3</f>
        <v>0</v>
      </c>
      <c r="BQL13" s="15">
        <f>$B13*IF('RELEVE DES FICHES SUIVEUSES'!BQL13&lt;&gt;"x",'RELEVE DES FICHES SUIVEUSES'!BQL13,0)/3</f>
        <v>0</v>
      </c>
      <c r="BQM13" s="15">
        <f>$B13*IF('RELEVE DES FICHES SUIVEUSES'!BQM13&lt;&gt;"x",'RELEVE DES FICHES SUIVEUSES'!BQM13,0)/3</f>
        <v>0</v>
      </c>
      <c r="BQN13" s="15">
        <f>$B13*IF('RELEVE DES FICHES SUIVEUSES'!BQN13&lt;&gt;"x",'RELEVE DES FICHES SUIVEUSES'!BQN13,0)/3</f>
        <v>0</v>
      </c>
      <c r="BQO13" s="15">
        <f>$B13*IF('RELEVE DES FICHES SUIVEUSES'!BQO13&lt;&gt;"x",'RELEVE DES FICHES SUIVEUSES'!BQO13,0)/3</f>
        <v>0</v>
      </c>
      <c r="BQP13" s="15">
        <f>$B13*IF('RELEVE DES FICHES SUIVEUSES'!BQP13&lt;&gt;"x",'RELEVE DES FICHES SUIVEUSES'!BQP13,0)/3</f>
        <v>0</v>
      </c>
      <c r="BQQ13" s="15">
        <f>$B13*IF('RELEVE DES FICHES SUIVEUSES'!BQQ13&lt;&gt;"x",'RELEVE DES FICHES SUIVEUSES'!BQQ13,0)/3</f>
        <v>0</v>
      </c>
      <c r="BQR13" s="15">
        <f>$B13*IF('RELEVE DES FICHES SUIVEUSES'!BQR13&lt;&gt;"x",'RELEVE DES FICHES SUIVEUSES'!BQR13,0)/3</f>
        <v>0</v>
      </c>
      <c r="BQS13" s="15">
        <f>$B13*IF('RELEVE DES FICHES SUIVEUSES'!BQS13&lt;&gt;"x",'RELEVE DES FICHES SUIVEUSES'!BQS13,0)/3</f>
        <v>0</v>
      </c>
      <c r="BQT13" s="15">
        <f>$B13*IF('RELEVE DES FICHES SUIVEUSES'!BQT13&lt;&gt;"x",'RELEVE DES FICHES SUIVEUSES'!BQT13,0)/3</f>
        <v>0</v>
      </c>
      <c r="BQU13" s="15">
        <f>$B13*IF('RELEVE DES FICHES SUIVEUSES'!BQU13&lt;&gt;"x",'RELEVE DES FICHES SUIVEUSES'!BQU13,0)/3</f>
        <v>0</v>
      </c>
      <c r="BQV13" s="15">
        <f>$B13*IF('RELEVE DES FICHES SUIVEUSES'!BQV13&lt;&gt;"x",'RELEVE DES FICHES SUIVEUSES'!BQV13,0)/3</f>
        <v>0</v>
      </c>
      <c r="BQW13" s="15">
        <f>$B13*IF('RELEVE DES FICHES SUIVEUSES'!BQW13&lt;&gt;"x",'RELEVE DES FICHES SUIVEUSES'!BQW13,0)/3</f>
        <v>0</v>
      </c>
      <c r="BQX13" s="15">
        <f>$B13*IF('RELEVE DES FICHES SUIVEUSES'!BQX13&lt;&gt;"x",'RELEVE DES FICHES SUIVEUSES'!BQX13,0)/3</f>
        <v>0</v>
      </c>
      <c r="BQY13" s="15">
        <f>$B13*IF('RELEVE DES FICHES SUIVEUSES'!BQY13&lt;&gt;"x",'RELEVE DES FICHES SUIVEUSES'!BQY13,0)/3</f>
        <v>0</v>
      </c>
      <c r="BQZ13" s="15">
        <f>$B13*IF('RELEVE DES FICHES SUIVEUSES'!BQZ13&lt;&gt;"x",'RELEVE DES FICHES SUIVEUSES'!BQZ13,0)/3</f>
        <v>0</v>
      </c>
      <c r="BRA13" s="15">
        <f>$B13*IF('RELEVE DES FICHES SUIVEUSES'!BRA13&lt;&gt;"x",'RELEVE DES FICHES SUIVEUSES'!BRA13,0)/3</f>
        <v>0</v>
      </c>
      <c r="BRB13" s="15">
        <f>$B13*IF('RELEVE DES FICHES SUIVEUSES'!BRB13&lt;&gt;"x",'RELEVE DES FICHES SUIVEUSES'!BRB13,0)/3</f>
        <v>0</v>
      </c>
      <c r="BRC13" s="15">
        <f>$B13*IF('RELEVE DES FICHES SUIVEUSES'!BRC13&lt;&gt;"x",'RELEVE DES FICHES SUIVEUSES'!BRC13,0)/3</f>
        <v>0</v>
      </c>
      <c r="BRD13" s="15">
        <f>$B13*IF('RELEVE DES FICHES SUIVEUSES'!BRD13&lt;&gt;"x",'RELEVE DES FICHES SUIVEUSES'!BRD13,0)/3</f>
        <v>0</v>
      </c>
      <c r="BRE13" s="15">
        <f>$B13*IF('RELEVE DES FICHES SUIVEUSES'!BRE13&lt;&gt;"x",'RELEVE DES FICHES SUIVEUSES'!BRE13,0)/3</f>
        <v>0</v>
      </c>
      <c r="BRF13" s="15">
        <f>$B13*IF('RELEVE DES FICHES SUIVEUSES'!BRF13&lt;&gt;"x",'RELEVE DES FICHES SUIVEUSES'!BRF13,0)/3</f>
        <v>0</v>
      </c>
      <c r="BRG13" s="15">
        <f>$B13*IF('RELEVE DES FICHES SUIVEUSES'!BRG13&lt;&gt;"x",'RELEVE DES FICHES SUIVEUSES'!BRG13,0)/3</f>
        <v>0</v>
      </c>
      <c r="BRH13" s="15">
        <f>$B13*IF('RELEVE DES FICHES SUIVEUSES'!BRH13&lt;&gt;"x",'RELEVE DES FICHES SUIVEUSES'!BRH13,0)/3</f>
        <v>0</v>
      </c>
      <c r="BRI13" s="15">
        <f>$B13*IF('RELEVE DES FICHES SUIVEUSES'!BRI13&lt;&gt;"x",'RELEVE DES FICHES SUIVEUSES'!BRI13,0)/3</f>
        <v>0</v>
      </c>
      <c r="BRJ13" s="15">
        <f>$B13*IF('RELEVE DES FICHES SUIVEUSES'!BRJ13&lt;&gt;"x",'RELEVE DES FICHES SUIVEUSES'!BRJ13,0)/3</f>
        <v>0</v>
      </c>
      <c r="BRK13" s="15">
        <f>$B13*IF('RELEVE DES FICHES SUIVEUSES'!BRK13&lt;&gt;"x",'RELEVE DES FICHES SUIVEUSES'!BRK13,0)/3</f>
        <v>0</v>
      </c>
      <c r="BRL13" s="15">
        <f>$B13*IF('RELEVE DES FICHES SUIVEUSES'!BRL13&lt;&gt;"x",'RELEVE DES FICHES SUIVEUSES'!BRL13,0)/3</f>
        <v>0</v>
      </c>
      <c r="BRM13" s="15">
        <f>$B13*IF('RELEVE DES FICHES SUIVEUSES'!BRM13&lt;&gt;"x",'RELEVE DES FICHES SUIVEUSES'!BRM13,0)/3</f>
        <v>0</v>
      </c>
      <c r="BRN13" s="15">
        <f>$B13*IF('RELEVE DES FICHES SUIVEUSES'!BRN13&lt;&gt;"x",'RELEVE DES FICHES SUIVEUSES'!BRN13,0)/3</f>
        <v>0</v>
      </c>
      <c r="BRO13" s="15">
        <f>$B13*IF('RELEVE DES FICHES SUIVEUSES'!BRO13&lt;&gt;"x",'RELEVE DES FICHES SUIVEUSES'!BRO13,0)/3</f>
        <v>0</v>
      </c>
      <c r="BRP13" s="15">
        <f>$B13*IF('RELEVE DES FICHES SUIVEUSES'!BRP13&lt;&gt;"x",'RELEVE DES FICHES SUIVEUSES'!BRP13,0)/3</f>
        <v>0</v>
      </c>
      <c r="BRQ13" s="15">
        <f>$B13*IF('RELEVE DES FICHES SUIVEUSES'!BRQ13&lt;&gt;"x",'RELEVE DES FICHES SUIVEUSES'!BRQ13,0)/3</f>
        <v>0</v>
      </c>
      <c r="BRR13" s="15">
        <f>$B13*IF('RELEVE DES FICHES SUIVEUSES'!BRR13&lt;&gt;"x",'RELEVE DES FICHES SUIVEUSES'!BRR13,0)/3</f>
        <v>0</v>
      </c>
      <c r="BRS13" s="15">
        <f>$B13*IF('RELEVE DES FICHES SUIVEUSES'!BRS13&lt;&gt;"x",'RELEVE DES FICHES SUIVEUSES'!BRS13,0)/3</f>
        <v>0</v>
      </c>
      <c r="BRT13" s="15">
        <f>$B13*IF('RELEVE DES FICHES SUIVEUSES'!BRT13&lt;&gt;"x",'RELEVE DES FICHES SUIVEUSES'!BRT13,0)/3</f>
        <v>0</v>
      </c>
      <c r="BRU13" s="15">
        <f>$B13*IF('RELEVE DES FICHES SUIVEUSES'!BRU13&lt;&gt;"x",'RELEVE DES FICHES SUIVEUSES'!BRU13,0)/3</f>
        <v>0</v>
      </c>
      <c r="BRV13" s="15">
        <f>$B13*IF('RELEVE DES FICHES SUIVEUSES'!BRV13&lt;&gt;"x",'RELEVE DES FICHES SUIVEUSES'!BRV13,0)/3</f>
        <v>0</v>
      </c>
      <c r="BRW13" s="15">
        <f>$B13*IF('RELEVE DES FICHES SUIVEUSES'!BRW13&lt;&gt;"x",'RELEVE DES FICHES SUIVEUSES'!BRW13,0)/3</f>
        <v>0</v>
      </c>
      <c r="BRX13" s="15">
        <f>$B13*IF('RELEVE DES FICHES SUIVEUSES'!BRX13&lt;&gt;"x",'RELEVE DES FICHES SUIVEUSES'!BRX13,0)/3</f>
        <v>0</v>
      </c>
      <c r="BRY13" s="15">
        <f>$B13*IF('RELEVE DES FICHES SUIVEUSES'!BRY13&lt;&gt;"x",'RELEVE DES FICHES SUIVEUSES'!BRY13,0)/3</f>
        <v>0</v>
      </c>
      <c r="BRZ13" s="15">
        <f>$B13*IF('RELEVE DES FICHES SUIVEUSES'!BRZ13&lt;&gt;"x",'RELEVE DES FICHES SUIVEUSES'!BRZ13,0)/3</f>
        <v>0</v>
      </c>
      <c r="BSA13" s="15">
        <f>$B13*IF('RELEVE DES FICHES SUIVEUSES'!BSA13&lt;&gt;"x",'RELEVE DES FICHES SUIVEUSES'!BSA13,0)/3</f>
        <v>0</v>
      </c>
      <c r="BSB13" s="15">
        <f>$B13*IF('RELEVE DES FICHES SUIVEUSES'!BSB13&lt;&gt;"x",'RELEVE DES FICHES SUIVEUSES'!BSB13,0)/3</f>
        <v>0</v>
      </c>
      <c r="BSC13" s="15">
        <f>$B13*IF('RELEVE DES FICHES SUIVEUSES'!BSC13&lt;&gt;"x",'RELEVE DES FICHES SUIVEUSES'!BSC13,0)/3</f>
        <v>0</v>
      </c>
      <c r="BSD13" s="15">
        <f>$B13*IF('RELEVE DES FICHES SUIVEUSES'!BSD13&lt;&gt;"x",'RELEVE DES FICHES SUIVEUSES'!BSD13,0)/3</f>
        <v>0</v>
      </c>
      <c r="BSE13" s="15">
        <f>$B13*IF('RELEVE DES FICHES SUIVEUSES'!BSE13&lt;&gt;"x",'RELEVE DES FICHES SUIVEUSES'!BSE13,0)/3</f>
        <v>0</v>
      </c>
      <c r="BSF13" s="15">
        <f>$B13*IF('RELEVE DES FICHES SUIVEUSES'!BSF13&lt;&gt;"x",'RELEVE DES FICHES SUIVEUSES'!BSF13,0)/3</f>
        <v>0</v>
      </c>
      <c r="BSG13" s="15">
        <f>$B13*IF('RELEVE DES FICHES SUIVEUSES'!BSG13&lt;&gt;"x",'RELEVE DES FICHES SUIVEUSES'!BSG13,0)/3</f>
        <v>0</v>
      </c>
      <c r="BSH13" s="15">
        <f>$B13*IF('RELEVE DES FICHES SUIVEUSES'!BSH13&lt;&gt;"x",'RELEVE DES FICHES SUIVEUSES'!BSH13,0)/3</f>
        <v>0</v>
      </c>
      <c r="BSI13" s="15">
        <f>$B13*IF('RELEVE DES FICHES SUIVEUSES'!BSI13&lt;&gt;"x",'RELEVE DES FICHES SUIVEUSES'!BSI13,0)/3</f>
        <v>0</v>
      </c>
      <c r="BSJ13" s="15">
        <f>$B13*IF('RELEVE DES FICHES SUIVEUSES'!BSJ13&lt;&gt;"x",'RELEVE DES FICHES SUIVEUSES'!BSJ13,0)/3</f>
        <v>0</v>
      </c>
      <c r="BSK13" s="15">
        <f>$B13*IF('RELEVE DES FICHES SUIVEUSES'!BSK13&lt;&gt;"x",'RELEVE DES FICHES SUIVEUSES'!BSK13,0)/3</f>
        <v>0</v>
      </c>
      <c r="BSL13" s="15">
        <f>$B13*IF('RELEVE DES FICHES SUIVEUSES'!BSL13&lt;&gt;"x",'RELEVE DES FICHES SUIVEUSES'!BSL13,0)/3</f>
        <v>0</v>
      </c>
      <c r="BSM13" s="15">
        <f>$B13*IF('RELEVE DES FICHES SUIVEUSES'!BSM13&lt;&gt;"x",'RELEVE DES FICHES SUIVEUSES'!BSM13,0)/3</f>
        <v>0</v>
      </c>
      <c r="BSN13" s="15">
        <f>$B13*IF('RELEVE DES FICHES SUIVEUSES'!BSN13&lt;&gt;"x",'RELEVE DES FICHES SUIVEUSES'!BSN13,0)/3</f>
        <v>0</v>
      </c>
      <c r="BSO13" s="15">
        <f>$B13*IF('RELEVE DES FICHES SUIVEUSES'!BSO13&lt;&gt;"x",'RELEVE DES FICHES SUIVEUSES'!BSO13,0)/3</f>
        <v>0</v>
      </c>
      <c r="BSP13" s="15">
        <f>$B13*IF('RELEVE DES FICHES SUIVEUSES'!BSP13&lt;&gt;"x",'RELEVE DES FICHES SUIVEUSES'!BSP13,0)/3</f>
        <v>0</v>
      </c>
      <c r="BSQ13" s="15">
        <f>$B13*IF('RELEVE DES FICHES SUIVEUSES'!BSQ13&lt;&gt;"x",'RELEVE DES FICHES SUIVEUSES'!BSQ13,0)/3</f>
        <v>0</v>
      </c>
      <c r="BSR13" s="15">
        <f>$B13*IF('RELEVE DES FICHES SUIVEUSES'!BSR13&lt;&gt;"x",'RELEVE DES FICHES SUIVEUSES'!BSR13,0)/3</f>
        <v>0</v>
      </c>
      <c r="BSS13" s="15">
        <f>$B13*IF('RELEVE DES FICHES SUIVEUSES'!BSS13&lt;&gt;"x",'RELEVE DES FICHES SUIVEUSES'!BSS13,0)/3</f>
        <v>0</v>
      </c>
      <c r="BST13" s="15">
        <f>$B13*IF('RELEVE DES FICHES SUIVEUSES'!BST13&lt;&gt;"x",'RELEVE DES FICHES SUIVEUSES'!BST13,0)/3</f>
        <v>0</v>
      </c>
      <c r="BSU13" s="15">
        <f>$B13*IF('RELEVE DES FICHES SUIVEUSES'!BSU13&lt;&gt;"x",'RELEVE DES FICHES SUIVEUSES'!BSU13,0)/3</f>
        <v>0</v>
      </c>
      <c r="BSV13" s="15">
        <f>$B13*IF('RELEVE DES FICHES SUIVEUSES'!BSV13&lt;&gt;"x",'RELEVE DES FICHES SUIVEUSES'!BSV13,0)/3</f>
        <v>0</v>
      </c>
      <c r="BSW13" s="15">
        <f>$B13*IF('RELEVE DES FICHES SUIVEUSES'!BSW13&lt;&gt;"x",'RELEVE DES FICHES SUIVEUSES'!BSW13,0)/3</f>
        <v>0</v>
      </c>
      <c r="BSX13" s="15">
        <f>$B13*IF('RELEVE DES FICHES SUIVEUSES'!BSX13&lt;&gt;"x",'RELEVE DES FICHES SUIVEUSES'!BSX13,0)/3</f>
        <v>0</v>
      </c>
      <c r="BSY13" s="15">
        <f>$B13*IF('RELEVE DES FICHES SUIVEUSES'!BSY13&lt;&gt;"x",'RELEVE DES FICHES SUIVEUSES'!BSY13,0)/3</f>
        <v>0</v>
      </c>
      <c r="BSZ13" s="15">
        <f>$B13*IF('RELEVE DES FICHES SUIVEUSES'!BSZ13&lt;&gt;"x",'RELEVE DES FICHES SUIVEUSES'!BSZ13,0)/3</f>
        <v>0</v>
      </c>
      <c r="BTA13" s="15">
        <f>$B13*IF('RELEVE DES FICHES SUIVEUSES'!BTA13&lt;&gt;"x",'RELEVE DES FICHES SUIVEUSES'!BTA13,0)/3</f>
        <v>0</v>
      </c>
      <c r="BTB13" s="15">
        <f>$B13*IF('RELEVE DES FICHES SUIVEUSES'!BTB13&lt;&gt;"x",'RELEVE DES FICHES SUIVEUSES'!BTB13,0)/3</f>
        <v>0</v>
      </c>
      <c r="BTC13" s="15">
        <f>$B13*IF('RELEVE DES FICHES SUIVEUSES'!BTC13&lt;&gt;"x",'RELEVE DES FICHES SUIVEUSES'!BTC13,0)/3</f>
        <v>0</v>
      </c>
      <c r="BTD13" s="15">
        <f>$B13*IF('RELEVE DES FICHES SUIVEUSES'!BTD13&lt;&gt;"x",'RELEVE DES FICHES SUIVEUSES'!BTD13,0)/3</f>
        <v>0</v>
      </c>
      <c r="BTE13" s="15">
        <f>$B13*IF('RELEVE DES FICHES SUIVEUSES'!BTE13&lt;&gt;"x",'RELEVE DES FICHES SUIVEUSES'!BTE13,0)/3</f>
        <v>0</v>
      </c>
      <c r="BTF13" s="15">
        <f>$B13*IF('RELEVE DES FICHES SUIVEUSES'!BTF13&lt;&gt;"x",'RELEVE DES FICHES SUIVEUSES'!BTF13,0)/3</f>
        <v>0</v>
      </c>
      <c r="BTG13" s="15">
        <f>$B13*IF('RELEVE DES FICHES SUIVEUSES'!BTG13&lt;&gt;"x",'RELEVE DES FICHES SUIVEUSES'!BTG13,0)/3</f>
        <v>0</v>
      </c>
      <c r="BTH13" s="15">
        <f>$B13*IF('RELEVE DES FICHES SUIVEUSES'!BTH13&lt;&gt;"x",'RELEVE DES FICHES SUIVEUSES'!BTH13,0)/3</f>
        <v>0</v>
      </c>
      <c r="BTI13" s="15">
        <f>$B13*IF('RELEVE DES FICHES SUIVEUSES'!BTI13&lt;&gt;"x",'RELEVE DES FICHES SUIVEUSES'!BTI13,0)/3</f>
        <v>0</v>
      </c>
      <c r="BTJ13" s="15">
        <f>$B13*IF('RELEVE DES FICHES SUIVEUSES'!BTJ13&lt;&gt;"x",'RELEVE DES FICHES SUIVEUSES'!BTJ13,0)/3</f>
        <v>0</v>
      </c>
      <c r="BTK13" s="15">
        <f>$B13*IF('RELEVE DES FICHES SUIVEUSES'!BTK13&lt;&gt;"x",'RELEVE DES FICHES SUIVEUSES'!BTK13,0)/3</f>
        <v>0</v>
      </c>
      <c r="BTL13" s="15">
        <f>$B13*IF('RELEVE DES FICHES SUIVEUSES'!BTL13&lt;&gt;"x",'RELEVE DES FICHES SUIVEUSES'!BTL13,0)/3</f>
        <v>0</v>
      </c>
      <c r="BTM13" s="15">
        <f>$B13*IF('RELEVE DES FICHES SUIVEUSES'!BTM13&lt;&gt;"x",'RELEVE DES FICHES SUIVEUSES'!BTM13,0)/3</f>
        <v>0</v>
      </c>
      <c r="BTN13" s="15">
        <f>$B13*IF('RELEVE DES FICHES SUIVEUSES'!BTN13&lt;&gt;"x",'RELEVE DES FICHES SUIVEUSES'!BTN13,0)/3</f>
        <v>0</v>
      </c>
      <c r="BTO13" s="15">
        <f>$B13*IF('RELEVE DES FICHES SUIVEUSES'!BTO13&lt;&gt;"x",'RELEVE DES FICHES SUIVEUSES'!BTO13,0)/3</f>
        <v>0</v>
      </c>
      <c r="BTP13" s="15">
        <f>$B13*IF('RELEVE DES FICHES SUIVEUSES'!BTP13&lt;&gt;"x",'RELEVE DES FICHES SUIVEUSES'!BTP13,0)/3</f>
        <v>0</v>
      </c>
      <c r="BTQ13" s="15">
        <f>$B13*IF('RELEVE DES FICHES SUIVEUSES'!BTQ13&lt;&gt;"x",'RELEVE DES FICHES SUIVEUSES'!BTQ13,0)/3</f>
        <v>0</v>
      </c>
      <c r="BTR13" s="15">
        <f>$B13*IF('RELEVE DES FICHES SUIVEUSES'!BTR13&lt;&gt;"x",'RELEVE DES FICHES SUIVEUSES'!BTR13,0)/3</f>
        <v>0</v>
      </c>
      <c r="BTS13" s="15">
        <f>$B13*IF('RELEVE DES FICHES SUIVEUSES'!BTS13&lt;&gt;"x",'RELEVE DES FICHES SUIVEUSES'!BTS13,0)/3</f>
        <v>0</v>
      </c>
      <c r="BTT13" s="15">
        <f>$B13*IF('RELEVE DES FICHES SUIVEUSES'!BTT13&lt;&gt;"x",'RELEVE DES FICHES SUIVEUSES'!BTT13,0)/3</f>
        <v>0</v>
      </c>
      <c r="BTU13" s="15">
        <f>$B13*IF('RELEVE DES FICHES SUIVEUSES'!BTU13&lt;&gt;"x",'RELEVE DES FICHES SUIVEUSES'!BTU13,0)/3</f>
        <v>0</v>
      </c>
      <c r="BTV13" s="15">
        <f>$B13*IF('RELEVE DES FICHES SUIVEUSES'!BTV13&lt;&gt;"x",'RELEVE DES FICHES SUIVEUSES'!BTV13,0)/3</f>
        <v>0</v>
      </c>
      <c r="BTW13" s="15">
        <f>$B13*IF('RELEVE DES FICHES SUIVEUSES'!BTW13&lt;&gt;"x",'RELEVE DES FICHES SUIVEUSES'!BTW13,0)/3</f>
        <v>0</v>
      </c>
      <c r="BTX13" s="15">
        <f>$B13*IF('RELEVE DES FICHES SUIVEUSES'!BTX13&lt;&gt;"x",'RELEVE DES FICHES SUIVEUSES'!BTX13,0)/3</f>
        <v>0</v>
      </c>
      <c r="BTY13" s="15">
        <f>$B13*IF('RELEVE DES FICHES SUIVEUSES'!BTY13&lt;&gt;"x",'RELEVE DES FICHES SUIVEUSES'!BTY13,0)/3</f>
        <v>0</v>
      </c>
      <c r="BTZ13" s="15">
        <f>$B13*IF('RELEVE DES FICHES SUIVEUSES'!BTZ13&lt;&gt;"x",'RELEVE DES FICHES SUIVEUSES'!BTZ13,0)/3</f>
        <v>0</v>
      </c>
      <c r="BUA13" s="15">
        <f>$B13*IF('RELEVE DES FICHES SUIVEUSES'!BUA13&lt;&gt;"x",'RELEVE DES FICHES SUIVEUSES'!BUA13,0)/3</f>
        <v>0</v>
      </c>
      <c r="BUB13" s="15">
        <f>$B13*IF('RELEVE DES FICHES SUIVEUSES'!BUB13&lt;&gt;"x",'RELEVE DES FICHES SUIVEUSES'!BUB13,0)/3</f>
        <v>0</v>
      </c>
      <c r="BUC13" s="15">
        <f>$B13*IF('RELEVE DES FICHES SUIVEUSES'!BUC13&lt;&gt;"x",'RELEVE DES FICHES SUIVEUSES'!BUC13,0)/3</f>
        <v>0</v>
      </c>
      <c r="BUD13" s="15">
        <f>$B13*IF('RELEVE DES FICHES SUIVEUSES'!BUD13&lt;&gt;"x",'RELEVE DES FICHES SUIVEUSES'!BUD13,0)/3</f>
        <v>0</v>
      </c>
      <c r="BUE13" s="15">
        <f>$B13*IF('RELEVE DES FICHES SUIVEUSES'!BUE13&lt;&gt;"x",'RELEVE DES FICHES SUIVEUSES'!BUE13,0)/3</f>
        <v>0</v>
      </c>
      <c r="BUF13" s="15">
        <f>$B13*IF('RELEVE DES FICHES SUIVEUSES'!BUF13&lt;&gt;"x",'RELEVE DES FICHES SUIVEUSES'!BUF13,0)/3</f>
        <v>0</v>
      </c>
      <c r="BUG13" s="15">
        <f>$B13*IF('RELEVE DES FICHES SUIVEUSES'!BUG13&lt;&gt;"x",'RELEVE DES FICHES SUIVEUSES'!BUG13,0)/3</f>
        <v>0</v>
      </c>
      <c r="BUH13" s="15">
        <f>$B13*IF('RELEVE DES FICHES SUIVEUSES'!BUH13&lt;&gt;"x",'RELEVE DES FICHES SUIVEUSES'!BUH13,0)/3</f>
        <v>0</v>
      </c>
      <c r="BUI13" s="15">
        <f>$B13*IF('RELEVE DES FICHES SUIVEUSES'!BUI13&lt;&gt;"x",'RELEVE DES FICHES SUIVEUSES'!BUI13,0)/3</f>
        <v>0</v>
      </c>
      <c r="BUJ13" s="15">
        <f>$B13*IF('RELEVE DES FICHES SUIVEUSES'!BUJ13&lt;&gt;"x",'RELEVE DES FICHES SUIVEUSES'!BUJ13,0)/3</f>
        <v>0</v>
      </c>
      <c r="BUK13" s="15">
        <f>$B13*IF('RELEVE DES FICHES SUIVEUSES'!BUK13&lt;&gt;"x",'RELEVE DES FICHES SUIVEUSES'!BUK13,0)/3</f>
        <v>0</v>
      </c>
      <c r="BUL13" s="15">
        <f>$B13*IF('RELEVE DES FICHES SUIVEUSES'!BUL13&lt;&gt;"x",'RELEVE DES FICHES SUIVEUSES'!BUL13,0)/3</f>
        <v>0</v>
      </c>
      <c r="BUM13" s="15">
        <f>$B13*IF('RELEVE DES FICHES SUIVEUSES'!BUM13&lt;&gt;"x",'RELEVE DES FICHES SUIVEUSES'!BUM13,0)/3</f>
        <v>0</v>
      </c>
      <c r="BUN13" s="15">
        <f>$B13*IF('RELEVE DES FICHES SUIVEUSES'!BUN13&lt;&gt;"x",'RELEVE DES FICHES SUIVEUSES'!BUN13,0)/3</f>
        <v>0</v>
      </c>
      <c r="BUO13" s="15">
        <f>$B13*IF('RELEVE DES FICHES SUIVEUSES'!BUO13&lt;&gt;"x",'RELEVE DES FICHES SUIVEUSES'!BUO13,0)/3</f>
        <v>0</v>
      </c>
      <c r="BUP13" s="15">
        <f>$B13*IF('RELEVE DES FICHES SUIVEUSES'!BUP13&lt;&gt;"x",'RELEVE DES FICHES SUIVEUSES'!BUP13,0)/3</f>
        <v>0</v>
      </c>
      <c r="BUQ13" s="15">
        <f>$B13*IF('RELEVE DES FICHES SUIVEUSES'!BUQ13&lt;&gt;"x",'RELEVE DES FICHES SUIVEUSES'!BUQ13,0)/3</f>
        <v>0</v>
      </c>
      <c r="BUR13" s="15">
        <f>$B13*IF('RELEVE DES FICHES SUIVEUSES'!BUR13&lt;&gt;"x",'RELEVE DES FICHES SUIVEUSES'!BUR13,0)/3</f>
        <v>0</v>
      </c>
      <c r="BUS13" s="15">
        <f>$B13*IF('RELEVE DES FICHES SUIVEUSES'!BUS13&lt;&gt;"x",'RELEVE DES FICHES SUIVEUSES'!BUS13,0)/3</f>
        <v>0</v>
      </c>
      <c r="BUT13" s="15">
        <f>$B13*IF('RELEVE DES FICHES SUIVEUSES'!BUT13&lt;&gt;"x",'RELEVE DES FICHES SUIVEUSES'!BUT13,0)/3</f>
        <v>0</v>
      </c>
      <c r="BUU13" s="15">
        <f>$B13*IF('RELEVE DES FICHES SUIVEUSES'!BUU13&lt;&gt;"x",'RELEVE DES FICHES SUIVEUSES'!BUU13,0)/3</f>
        <v>0</v>
      </c>
      <c r="BUV13" s="15">
        <f>$B13*IF('RELEVE DES FICHES SUIVEUSES'!BUV13&lt;&gt;"x",'RELEVE DES FICHES SUIVEUSES'!BUV13,0)/3</f>
        <v>0</v>
      </c>
      <c r="BUW13" s="15">
        <f>$B13*IF('RELEVE DES FICHES SUIVEUSES'!BUW13&lt;&gt;"x",'RELEVE DES FICHES SUIVEUSES'!BUW13,0)/3</f>
        <v>0</v>
      </c>
      <c r="BUX13" s="15">
        <f>$B13*IF('RELEVE DES FICHES SUIVEUSES'!BUX13&lt;&gt;"x",'RELEVE DES FICHES SUIVEUSES'!BUX13,0)/3</f>
        <v>0</v>
      </c>
      <c r="BUY13" s="15">
        <f>$B13*IF('RELEVE DES FICHES SUIVEUSES'!BUY13&lt;&gt;"x",'RELEVE DES FICHES SUIVEUSES'!BUY13,0)/3</f>
        <v>0</v>
      </c>
      <c r="BUZ13" s="15">
        <f>$B13*IF('RELEVE DES FICHES SUIVEUSES'!BUZ13&lt;&gt;"x",'RELEVE DES FICHES SUIVEUSES'!BUZ13,0)/3</f>
        <v>0</v>
      </c>
      <c r="BVA13" s="15">
        <f>$B13*IF('RELEVE DES FICHES SUIVEUSES'!BVA13&lt;&gt;"x",'RELEVE DES FICHES SUIVEUSES'!BVA13,0)/3</f>
        <v>0</v>
      </c>
      <c r="BVB13" s="15">
        <f>$B13*IF('RELEVE DES FICHES SUIVEUSES'!BVB13&lt;&gt;"x",'RELEVE DES FICHES SUIVEUSES'!BVB13,0)/3</f>
        <v>0</v>
      </c>
      <c r="BVC13" s="15">
        <f>$B13*IF('RELEVE DES FICHES SUIVEUSES'!BVC13&lt;&gt;"x",'RELEVE DES FICHES SUIVEUSES'!BVC13,0)/3</f>
        <v>0</v>
      </c>
      <c r="BVD13" s="15">
        <f>$B13*IF('RELEVE DES FICHES SUIVEUSES'!BVD13&lt;&gt;"x",'RELEVE DES FICHES SUIVEUSES'!BVD13,0)/3</f>
        <v>0</v>
      </c>
      <c r="BVE13" s="15">
        <f>$B13*IF('RELEVE DES FICHES SUIVEUSES'!BVE13&lt;&gt;"x",'RELEVE DES FICHES SUIVEUSES'!BVE13,0)/3</f>
        <v>0</v>
      </c>
      <c r="BVF13" s="15">
        <f>$B13*IF('RELEVE DES FICHES SUIVEUSES'!BVF13&lt;&gt;"x",'RELEVE DES FICHES SUIVEUSES'!BVF13,0)/3</f>
        <v>0</v>
      </c>
      <c r="BVG13" s="15">
        <f>$B13*IF('RELEVE DES FICHES SUIVEUSES'!BVG13&lt;&gt;"x",'RELEVE DES FICHES SUIVEUSES'!BVG13,0)/3</f>
        <v>0</v>
      </c>
      <c r="BVH13" s="15">
        <f>$B13*IF('RELEVE DES FICHES SUIVEUSES'!BVH13&lt;&gt;"x",'RELEVE DES FICHES SUIVEUSES'!BVH13,0)/3</f>
        <v>0</v>
      </c>
      <c r="BVI13" s="15">
        <f>$B13*IF('RELEVE DES FICHES SUIVEUSES'!BVI13&lt;&gt;"x",'RELEVE DES FICHES SUIVEUSES'!BVI13,0)/3</f>
        <v>0</v>
      </c>
      <c r="BVJ13" s="15">
        <f>$B13*IF('RELEVE DES FICHES SUIVEUSES'!BVJ13&lt;&gt;"x",'RELEVE DES FICHES SUIVEUSES'!BVJ13,0)/3</f>
        <v>0</v>
      </c>
      <c r="BVK13" s="15">
        <f>$B13*IF('RELEVE DES FICHES SUIVEUSES'!BVK13&lt;&gt;"x",'RELEVE DES FICHES SUIVEUSES'!BVK13,0)/3</f>
        <v>0</v>
      </c>
      <c r="BVL13" s="15">
        <f>$B13*IF('RELEVE DES FICHES SUIVEUSES'!BVL13&lt;&gt;"x",'RELEVE DES FICHES SUIVEUSES'!BVL13,0)/3</f>
        <v>0</v>
      </c>
      <c r="BVM13" s="15">
        <f>$B13*IF('RELEVE DES FICHES SUIVEUSES'!BVM13&lt;&gt;"x",'RELEVE DES FICHES SUIVEUSES'!BVM13,0)/3</f>
        <v>0</v>
      </c>
      <c r="BVN13" s="15">
        <f>$B13*IF('RELEVE DES FICHES SUIVEUSES'!BVN13&lt;&gt;"x",'RELEVE DES FICHES SUIVEUSES'!BVN13,0)/3</f>
        <v>0</v>
      </c>
      <c r="BVO13" s="15">
        <f>$B13*IF('RELEVE DES FICHES SUIVEUSES'!BVO13&lt;&gt;"x",'RELEVE DES FICHES SUIVEUSES'!BVO13,0)/3</f>
        <v>0</v>
      </c>
      <c r="BVP13" s="15">
        <f>$B13*IF('RELEVE DES FICHES SUIVEUSES'!BVP13&lt;&gt;"x",'RELEVE DES FICHES SUIVEUSES'!BVP13,0)/3</f>
        <v>0</v>
      </c>
      <c r="BVQ13" s="15">
        <f>$B13*IF('RELEVE DES FICHES SUIVEUSES'!BVQ13&lt;&gt;"x",'RELEVE DES FICHES SUIVEUSES'!BVQ13,0)/3</f>
        <v>0</v>
      </c>
      <c r="BVR13" s="15">
        <f>$B13*IF('RELEVE DES FICHES SUIVEUSES'!BVR13&lt;&gt;"x",'RELEVE DES FICHES SUIVEUSES'!BVR13,0)/3</f>
        <v>0</v>
      </c>
      <c r="BVS13" s="15">
        <f>$B13*IF('RELEVE DES FICHES SUIVEUSES'!BVS13&lt;&gt;"x",'RELEVE DES FICHES SUIVEUSES'!BVS13,0)/3</f>
        <v>0</v>
      </c>
      <c r="BVT13" s="15">
        <f>$B13*IF('RELEVE DES FICHES SUIVEUSES'!BVT13&lt;&gt;"x",'RELEVE DES FICHES SUIVEUSES'!BVT13,0)/3</f>
        <v>0</v>
      </c>
      <c r="BVU13" s="15">
        <f>$B13*IF('RELEVE DES FICHES SUIVEUSES'!BVU13&lt;&gt;"x",'RELEVE DES FICHES SUIVEUSES'!BVU13,0)/3</f>
        <v>0</v>
      </c>
      <c r="BVV13" s="15">
        <f>$B13*IF('RELEVE DES FICHES SUIVEUSES'!BVV13&lt;&gt;"x",'RELEVE DES FICHES SUIVEUSES'!BVV13,0)/3</f>
        <v>0</v>
      </c>
      <c r="BVW13" s="15">
        <f>$B13*IF('RELEVE DES FICHES SUIVEUSES'!BVW13&lt;&gt;"x",'RELEVE DES FICHES SUIVEUSES'!BVW13,0)/3</f>
        <v>0</v>
      </c>
      <c r="BVX13" s="15">
        <f>$B13*IF('RELEVE DES FICHES SUIVEUSES'!BVX13&lt;&gt;"x",'RELEVE DES FICHES SUIVEUSES'!BVX13,0)/3</f>
        <v>0</v>
      </c>
      <c r="BVY13" s="15">
        <f>$B13*IF('RELEVE DES FICHES SUIVEUSES'!BVY13&lt;&gt;"x",'RELEVE DES FICHES SUIVEUSES'!BVY13,0)/3</f>
        <v>0</v>
      </c>
      <c r="BVZ13" s="15">
        <f>$B13*IF('RELEVE DES FICHES SUIVEUSES'!BVZ13&lt;&gt;"x",'RELEVE DES FICHES SUIVEUSES'!BVZ13,0)/3</f>
        <v>0</v>
      </c>
      <c r="BWA13" s="15">
        <f>$B13*IF('RELEVE DES FICHES SUIVEUSES'!BWA13&lt;&gt;"x",'RELEVE DES FICHES SUIVEUSES'!BWA13,0)/3</f>
        <v>0</v>
      </c>
      <c r="BWB13" s="15">
        <f>$B13*IF('RELEVE DES FICHES SUIVEUSES'!BWB13&lt;&gt;"x",'RELEVE DES FICHES SUIVEUSES'!BWB13,0)/3</f>
        <v>0</v>
      </c>
      <c r="BWC13" s="15">
        <f>$B13*IF('RELEVE DES FICHES SUIVEUSES'!BWC13&lt;&gt;"x",'RELEVE DES FICHES SUIVEUSES'!BWC13,0)/3</f>
        <v>0</v>
      </c>
      <c r="BWD13" s="15">
        <f>$B13*IF('RELEVE DES FICHES SUIVEUSES'!BWD13&lt;&gt;"x",'RELEVE DES FICHES SUIVEUSES'!BWD13,0)/3</f>
        <v>0</v>
      </c>
      <c r="BWE13" s="15">
        <f>$B13*IF('RELEVE DES FICHES SUIVEUSES'!BWE13&lt;&gt;"x",'RELEVE DES FICHES SUIVEUSES'!BWE13,0)/3</f>
        <v>0</v>
      </c>
      <c r="BWF13" s="15">
        <f>$B13*IF('RELEVE DES FICHES SUIVEUSES'!BWF13&lt;&gt;"x",'RELEVE DES FICHES SUIVEUSES'!BWF13,0)/3</f>
        <v>0</v>
      </c>
      <c r="BWG13" s="15">
        <f>$B13*IF('RELEVE DES FICHES SUIVEUSES'!BWG13&lt;&gt;"x",'RELEVE DES FICHES SUIVEUSES'!BWG13,0)/3</f>
        <v>0</v>
      </c>
      <c r="BWH13" s="15">
        <f>$B13*IF('RELEVE DES FICHES SUIVEUSES'!BWH13&lt;&gt;"x",'RELEVE DES FICHES SUIVEUSES'!BWH13,0)/3</f>
        <v>0</v>
      </c>
      <c r="BWI13" s="15">
        <f>$B13*IF('RELEVE DES FICHES SUIVEUSES'!BWI13&lt;&gt;"x",'RELEVE DES FICHES SUIVEUSES'!BWI13,0)/3</f>
        <v>0</v>
      </c>
      <c r="BWJ13" s="15">
        <f>$B13*IF('RELEVE DES FICHES SUIVEUSES'!BWJ13&lt;&gt;"x",'RELEVE DES FICHES SUIVEUSES'!BWJ13,0)/3</f>
        <v>0</v>
      </c>
      <c r="BWK13" s="15">
        <f>$B13*IF('RELEVE DES FICHES SUIVEUSES'!BWK13&lt;&gt;"x",'RELEVE DES FICHES SUIVEUSES'!BWK13,0)/3</f>
        <v>0</v>
      </c>
      <c r="BWL13" s="15">
        <f>$B13*IF('RELEVE DES FICHES SUIVEUSES'!BWL13&lt;&gt;"x",'RELEVE DES FICHES SUIVEUSES'!BWL13,0)/3</f>
        <v>0</v>
      </c>
      <c r="BWM13" s="15">
        <f>$B13*IF('RELEVE DES FICHES SUIVEUSES'!BWM13&lt;&gt;"x",'RELEVE DES FICHES SUIVEUSES'!BWM13,0)/3</f>
        <v>0</v>
      </c>
      <c r="BWN13" s="15">
        <f>$B13*IF('RELEVE DES FICHES SUIVEUSES'!BWN13&lt;&gt;"x",'RELEVE DES FICHES SUIVEUSES'!BWN13,0)/3</f>
        <v>0</v>
      </c>
      <c r="BWO13" s="15">
        <f>$B13*IF('RELEVE DES FICHES SUIVEUSES'!BWO13&lt;&gt;"x",'RELEVE DES FICHES SUIVEUSES'!BWO13,0)/3</f>
        <v>0</v>
      </c>
      <c r="BWP13" s="15">
        <f>$B13*IF('RELEVE DES FICHES SUIVEUSES'!BWP13&lt;&gt;"x",'RELEVE DES FICHES SUIVEUSES'!BWP13,0)/3</f>
        <v>0</v>
      </c>
      <c r="BWQ13" s="15">
        <f>$B13*IF('RELEVE DES FICHES SUIVEUSES'!BWQ13&lt;&gt;"x",'RELEVE DES FICHES SUIVEUSES'!BWQ13,0)/3</f>
        <v>0</v>
      </c>
      <c r="BWR13" s="15">
        <f>$B13*IF('RELEVE DES FICHES SUIVEUSES'!BWR13&lt;&gt;"x",'RELEVE DES FICHES SUIVEUSES'!BWR13,0)/3</f>
        <v>0</v>
      </c>
      <c r="BWS13" s="15">
        <f>$B13*IF('RELEVE DES FICHES SUIVEUSES'!BWS13&lt;&gt;"x",'RELEVE DES FICHES SUIVEUSES'!BWS13,0)/3</f>
        <v>0</v>
      </c>
      <c r="BWT13" s="15">
        <f>$B13*IF('RELEVE DES FICHES SUIVEUSES'!BWT13&lt;&gt;"x",'RELEVE DES FICHES SUIVEUSES'!BWT13,0)/3</f>
        <v>0</v>
      </c>
      <c r="BWU13" s="15">
        <f>$B13*IF('RELEVE DES FICHES SUIVEUSES'!BWU13&lt;&gt;"x",'RELEVE DES FICHES SUIVEUSES'!BWU13,0)/3</f>
        <v>0</v>
      </c>
      <c r="BWV13" s="15">
        <f>$B13*IF('RELEVE DES FICHES SUIVEUSES'!BWV13&lt;&gt;"x",'RELEVE DES FICHES SUIVEUSES'!BWV13,0)/3</f>
        <v>0</v>
      </c>
      <c r="BWW13" s="15">
        <f>$B13*IF('RELEVE DES FICHES SUIVEUSES'!BWW13&lt;&gt;"x",'RELEVE DES FICHES SUIVEUSES'!BWW13,0)/3</f>
        <v>0</v>
      </c>
      <c r="BWX13" s="15">
        <f>$B13*IF('RELEVE DES FICHES SUIVEUSES'!BWX13&lt;&gt;"x",'RELEVE DES FICHES SUIVEUSES'!BWX13,0)/3</f>
        <v>0</v>
      </c>
      <c r="BWY13" s="15">
        <f>$B13*IF('RELEVE DES FICHES SUIVEUSES'!BWY13&lt;&gt;"x",'RELEVE DES FICHES SUIVEUSES'!BWY13,0)/3</f>
        <v>0</v>
      </c>
      <c r="BWZ13" s="15">
        <f>$B13*IF('RELEVE DES FICHES SUIVEUSES'!BWZ13&lt;&gt;"x",'RELEVE DES FICHES SUIVEUSES'!BWZ13,0)/3</f>
        <v>0</v>
      </c>
      <c r="BXA13" s="15">
        <f>$B13*IF('RELEVE DES FICHES SUIVEUSES'!BXA13&lt;&gt;"x",'RELEVE DES FICHES SUIVEUSES'!BXA13,0)/3</f>
        <v>0</v>
      </c>
      <c r="BXB13" s="15">
        <f>$B13*IF('RELEVE DES FICHES SUIVEUSES'!BXB13&lt;&gt;"x",'RELEVE DES FICHES SUIVEUSES'!BXB13,0)/3</f>
        <v>0</v>
      </c>
      <c r="BXC13" s="15">
        <f>$B13*IF('RELEVE DES FICHES SUIVEUSES'!BXC13&lt;&gt;"x",'RELEVE DES FICHES SUIVEUSES'!BXC13,0)/3</f>
        <v>0</v>
      </c>
      <c r="BXD13" s="15">
        <f>$B13*IF('RELEVE DES FICHES SUIVEUSES'!BXD13&lt;&gt;"x",'RELEVE DES FICHES SUIVEUSES'!BXD13,0)/3</f>
        <v>0</v>
      </c>
      <c r="BXE13" s="15">
        <f>$B13*IF('RELEVE DES FICHES SUIVEUSES'!BXE13&lt;&gt;"x",'RELEVE DES FICHES SUIVEUSES'!BXE13,0)/3</f>
        <v>0</v>
      </c>
      <c r="BXF13" s="15">
        <f>$B13*IF('RELEVE DES FICHES SUIVEUSES'!BXF13&lt;&gt;"x",'RELEVE DES FICHES SUIVEUSES'!BXF13,0)/3</f>
        <v>0</v>
      </c>
      <c r="BXG13" s="15">
        <f>$B13*IF('RELEVE DES FICHES SUIVEUSES'!BXG13&lt;&gt;"x",'RELEVE DES FICHES SUIVEUSES'!BXG13,0)/3</f>
        <v>0</v>
      </c>
      <c r="BXH13" s="15">
        <f>$B13*IF('RELEVE DES FICHES SUIVEUSES'!BXH13&lt;&gt;"x",'RELEVE DES FICHES SUIVEUSES'!BXH13,0)/3</f>
        <v>0</v>
      </c>
      <c r="BXI13" s="15">
        <f>$B13*IF('RELEVE DES FICHES SUIVEUSES'!BXI13&lt;&gt;"x",'RELEVE DES FICHES SUIVEUSES'!BXI13,0)/3</f>
        <v>0</v>
      </c>
      <c r="BXJ13" s="15">
        <f>$B13*IF('RELEVE DES FICHES SUIVEUSES'!BXJ13&lt;&gt;"x",'RELEVE DES FICHES SUIVEUSES'!BXJ13,0)/3</f>
        <v>0</v>
      </c>
      <c r="BXK13" s="15">
        <f>$B13*IF('RELEVE DES FICHES SUIVEUSES'!BXK13&lt;&gt;"x",'RELEVE DES FICHES SUIVEUSES'!BXK13,0)/3</f>
        <v>0</v>
      </c>
      <c r="BXL13" s="15">
        <f>$B13*IF('RELEVE DES FICHES SUIVEUSES'!BXL13&lt;&gt;"x",'RELEVE DES FICHES SUIVEUSES'!BXL13,0)/3</f>
        <v>0</v>
      </c>
      <c r="BXM13" s="15">
        <f>$B13*IF('RELEVE DES FICHES SUIVEUSES'!BXM13&lt;&gt;"x",'RELEVE DES FICHES SUIVEUSES'!BXM13,0)/3</f>
        <v>0</v>
      </c>
      <c r="BXN13" s="15">
        <f>$B13*IF('RELEVE DES FICHES SUIVEUSES'!BXN13&lt;&gt;"x",'RELEVE DES FICHES SUIVEUSES'!BXN13,0)/3</f>
        <v>0</v>
      </c>
      <c r="BXO13" s="15">
        <f>$B13*IF('RELEVE DES FICHES SUIVEUSES'!BXO13&lt;&gt;"x",'RELEVE DES FICHES SUIVEUSES'!BXO13,0)/3</f>
        <v>0</v>
      </c>
      <c r="BXP13" s="15">
        <f>$B13*IF('RELEVE DES FICHES SUIVEUSES'!BXP13&lt;&gt;"x",'RELEVE DES FICHES SUIVEUSES'!BXP13,0)/3</f>
        <v>0</v>
      </c>
      <c r="BXQ13" s="15">
        <f>$B13*IF('RELEVE DES FICHES SUIVEUSES'!BXQ13&lt;&gt;"x",'RELEVE DES FICHES SUIVEUSES'!BXQ13,0)/3</f>
        <v>0</v>
      </c>
      <c r="BXR13" s="15">
        <f>$B13*IF('RELEVE DES FICHES SUIVEUSES'!BXR13&lt;&gt;"x",'RELEVE DES FICHES SUIVEUSES'!BXR13,0)/3</f>
        <v>0</v>
      </c>
      <c r="BXS13" s="15">
        <f>$B13*IF('RELEVE DES FICHES SUIVEUSES'!BXS13&lt;&gt;"x",'RELEVE DES FICHES SUIVEUSES'!BXS13,0)/3</f>
        <v>0</v>
      </c>
      <c r="BXT13" s="15">
        <f>$B13*IF('RELEVE DES FICHES SUIVEUSES'!BXT13&lt;&gt;"x",'RELEVE DES FICHES SUIVEUSES'!BXT13,0)/3</f>
        <v>0</v>
      </c>
      <c r="BXU13" s="15">
        <f>$B13*IF('RELEVE DES FICHES SUIVEUSES'!BXU13&lt;&gt;"x",'RELEVE DES FICHES SUIVEUSES'!BXU13,0)/3</f>
        <v>0</v>
      </c>
      <c r="BXV13" s="15">
        <f>$B13*IF('RELEVE DES FICHES SUIVEUSES'!BXV13&lt;&gt;"x",'RELEVE DES FICHES SUIVEUSES'!BXV13,0)/3</f>
        <v>0</v>
      </c>
      <c r="BXW13" s="15">
        <f>$B13*IF('RELEVE DES FICHES SUIVEUSES'!BXW13&lt;&gt;"x",'RELEVE DES FICHES SUIVEUSES'!BXW13,0)/3</f>
        <v>0</v>
      </c>
      <c r="BXX13" s="15">
        <f>$B13*IF('RELEVE DES FICHES SUIVEUSES'!BXX13&lt;&gt;"x",'RELEVE DES FICHES SUIVEUSES'!BXX13,0)/3</f>
        <v>0</v>
      </c>
      <c r="BXY13" s="15">
        <f>$B13*IF('RELEVE DES FICHES SUIVEUSES'!BXY13&lt;&gt;"x",'RELEVE DES FICHES SUIVEUSES'!BXY13,0)/3</f>
        <v>0</v>
      </c>
      <c r="BXZ13" s="15">
        <f>$B13*IF('RELEVE DES FICHES SUIVEUSES'!BXZ13&lt;&gt;"x",'RELEVE DES FICHES SUIVEUSES'!BXZ13,0)/3</f>
        <v>0</v>
      </c>
      <c r="BYA13" s="15">
        <f>$B13*IF('RELEVE DES FICHES SUIVEUSES'!BYA13&lt;&gt;"x",'RELEVE DES FICHES SUIVEUSES'!BYA13,0)/3</f>
        <v>0</v>
      </c>
      <c r="BYB13" s="15">
        <f>$B13*IF('RELEVE DES FICHES SUIVEUSES'!BYB13&lt;&gt;"x",'RELEVE DES FICHES SUIVEUSES'!BYB13,0)/3</f>
        <v>0</v>
      </c>
      <c r="BYC13" s="15">
        <f>$B13*IF('RELEVE DES FICHES SUIVEUSES'!BYC13&lt;&gt;"x",'RELEVE DES FICHES SUIVEUSES'!BYC13,0)/3</f>
        <v>0</v>
      </c>
    </row>
    <row r="14" spans="1:2005">
      <c r="A14" s="9">
        <f>'FICHE SUIVEUSE BAC PRO AERO'!D18</f>
        <v>2</v>
      </c>
      <c r="B14" s="94">
        <f t="shared" si="64"/>
        <v>2</v>
      </c>
      <c r="D14" s="1"/>
      <c r="F14" s="15">
        <f>$B14*IF('RELEVE DES FICHES SUIVEUSES'!F14&lt;&gt;"x",'RELEVE DES FICHES SUIVEUSES'!F14,0)/3</f>
        <v>0</v>
      </c>
      <c r="G14" s="15">
        <f>$B14*IF('RELEVE DES FICHES SUIVEUSES'!G14&lt;&gt;"x",'RELEVE DES FICHES SUIVEUSES'!G14,0)/3</f>
        <v>0</v>
      </c>
      <c r="H14" s="15">
        <f>$B14*IF('RELEVE DES FICHES SUIVEUSES'!H14&lt;&gt;"x",'RELEVE DES FICHES SUIVEUSES'!H14,0)/3</f>
        <v>0</v>
      </c>
      <c r="I14" s="15">
        <f>$B14*IF('RELEVE DES FICHES SUIVEUSES'!I14&lt;&gt;"x",'RELEVE DES FICHES SUIVEUSES'!I14,0)/3</f>
        <v>0</v>
      </c>
      <c r="J14" s="15">
        <f>$B14*IF('RELEVE DES FICHES SUIVEUSES'!J14&lt;&gt;"x",'RELEVE DES FICHES SUIVEUSES'!J14,0)/3</f>
        <v>0</v>
      </c>
      <c r="K14" s="15">
        <f>$B14*IF('RELEVE DES FICHES SUIVEUSES'!K14&lt;&gt;"x",'RELEVE DES FICHES SUIVEUSES'!K14,0)/3</f>
        <v>0</v>
      </c>
      <c r="L14" s="15">
        <f>$B14*IF('RELEVE DES FICHES SUIVEUSES'!L14&lt;&gt;"x",'RELEVE DES FICHES SUIVEUSES'!L14,0)/3</f>
        <v>0</v>
      </c>
      <c r="M14" s="15">
        <f>$B14*IF('RELEVE DES FICHES SUIVEUSES'!M14&lt;&gt;"x",'RELEVE DES FICHES SUIVEUSES'!M14,0)/3</f>
        <v>0</v>
      </c>
      <c r="N14" s="15">
        <f>$B14*IF('RELEVE DES FICHES SUIVEUSES'!N14&lt;&gt;"x",'RELEVE DES FICHES SUIVEUSES'!N14,0)/3</f>
        <v>0</v>
      </c>
      <c r="O14" s="15">
        <f>$B14*IF('RELEVE DES FICHES SUIVEUSES'!O14&lt;&gt;"x",'RELEVE DES FICHES SUIVEUSES'!O14,0)/3</f>
        <v>0</v>
      </c>
      <c r="P14" s="15">
        <f>$B14*IF('RELEVE DES FICHES SUIVEUSES'!P14&lt;&gt;"x",'RELEVE DES FICHES SUIVEUSES'!P14,0)/3</f>
        <v>0</v>
      </c>
      <c r="Q14" s="15">
        <f>$B14*IF('RELEVE DES FICHES SUIVEUSES'!Q14&lt;&gt;"x",'RELEVE DES FICHES SUIVEUSES'!Q14,0)/3</f>
        <v>0</v>
      </c>
      <c r="R14" s="15">
        <f>$B14*IF('RELEVE DES FICHES SUIVEUSES'!R14&lt;&gt;"x",'RELEVE DES FICHES SUIVEUSES'!R14,0)/3</f>
        <v>0</v>
      </c>
      <c r="S14" s="15">
        <f>$B14*IF('RELEVE DES FICHES SUIVEUSES'!S14&lt;&gt;"x",'RELEVE DES FICHES SUIVEUSES'!S14,0)/3</f>
        <v>0</v>
      </c>
      <c r="T14" s="15">
        <f>$B14*IF('RELEVE DES FICHES SUIVEUSES'!T14&lt;&gt;"x",'RELEVE DES FICHES SUIVEUSES'!T14,0)/3</f>
        <v>0</v>
      </c>
      <c r="U14" s="15">
        <f>$B14*IF('RELEVE DES FICHES SUIVEUSES'!U14&lt;&gt;"x",'RELEVE DES FICHES SUIVEUSES'!U14,0)/3</f>
        <v>0</v>
      </c>
      <c r="V14" s="15">
        <f>$B14*IF('RELEVE DES FICHES SUIVEUSES'!V14&lt;&gt;"x",'RELEVE DES FICHES SUIVEUSES'!V14,0)/3</f>
        <v>0</v>
      </c>
      <c r="W14" s="15">
        <f>$B14*IF('RELEVE DES FICHES SUIVEUSES'!W14&lt;&gt;"x",'RELEVE DES FICHES SUIVEUSES'!W14,0)/3</f>
        <v>0</v>
      </c>
      <c r="X14" s="15">
        <f>$B14*IF('RELEVE DES FICHES SUIVEUSES'!X14&lt;&gt;"x",'RELEVE DES FICHES SUIVEUSES'!X14,0)/3</f>
        <v>0</v>
      </c>
      <c r="Y14" s="15">
        <f>$B14*IF('RELEVE DES FICHES SUIVEUSES'!Y14&lt;&gt;"x",'RELEVE DES FICHES SUIVEUSES'!Y14,0)/3</f>
        <v>0</v>
      </c>
      <c r="Z14" s="15">
        <f>$B14*IF('RELEVE DES FICHES SUIVEUSES'!Z14&lt;&gt;"x",'RELEVE DES FICHES SUIVEUSES'!Z14,0)/3</f>
        <v>0</v>
      </c>
      <c r="AA14" s="15">
        <f>$B14*IF('RELEVE DES FICHES SUIVEUSES'!AA14&lt;&gt;"x",'RELEVE DES FICHES SUIVEUSES'!AA14,0)/3</f>
        <v>0</v>
      </c>
      <c r="AB14" s="15">
        <f>$B14*IF('RELEVE DES FICHES SUIVEUSES'!AB14&lt;&gt;"x",'RELEVE DES FICHES SUIVEUSES'!AB14,0)/3</f>
        <v>0</v>
      </c>
      <c r="AC14" s="15">
        <f>$B14*IF('RELEVE DES FICHES SUIVEUSES'!AC14&lt;&gt;"x",'RELEVE DES FICHES SUIVEUSES'!AC14,0)/3</f>
        <v>0</v>
      </c>
      <c r="AD14" s="15">
        <f>$B14*IF('RELEVE DES FICHES SUIVEUSES'!AD14&lt;&gt;"x",'RELEVE DES FICHES SUIVEUSES'!AD14,0)/3</f>
        <v>0</v>
      </c>
      <c r="AE14" s="15">
        <f>$B14*IF('RELEVE DES FICHES SUIVEUSES'!AE14&lt;&gt;"x",'RELEVE DES FICHES SUIVEUSES'!AE14,0)/3</f>
        <v>0</v>
      </c>
      <c r="AF14" s="15">
        <f>$B14*IF('RELEVE DES FICHES SUIVEUSES'!AF14&lt;&gt;"x",'RELEVE DES FICHES SUIVEUSES'!AF14,0)/3</f>
        <v>0</v>
      </c>
      <c r="AG14" s="15">
        <f>$B14*IF('RELEVE DES FICHES SUIVEUSES'!AG14&lt;&gt;"x",'RELEVE DES FICHES SUIVEUSES'!AG14,0)/3</f>
        <v>0</v>
      </c>
      <c r="AH14" s="15">
        <f>$B14*IF('RELEVE DES FICHES SUIVEUSES'!AH14&lt;&gt;"x",'RELEVE DES FICHES SUIVEUSES'!AH14,0)/3</f>
        <v>0</v>
      </c>
      <c r="AI14" s="15">
        <f>$B14*IF('RELEVE DES FICHES SUIVEUSES'!AI14&lt;&gt;"x",'RELEVE DES FICHES SUIVEUSES'!AI14,0)/3</f>
        <v>0</v>
      </c>
      <c r="AJ14" s="15">
        <f>$B14*IF('RELEVE DES FICHES SUIVEUSES'!AJ14&lt;&gt;"x",'RELEVE DES FICHES SUIVEUSES'!AJ14,0)/3</f>
        <v>0</v>
      </c>
      <c r="AK14" s="15">
        <f>$B14*IF('RELEVE DES FICHES SUIVEUSES'!AK14&lt;&gt;"x",'RELEVE DES FICHES SUIVEUSES'!AK14,0)/3</f>
        <v>0</v>
      </c>
      <c r="AL14" s="15">
        <f>$B14*IF('RELEVE DES FICHES SUIVEUSES'!AL14&lt;&gt;"x",'RELEVE DES FICHES SUIVEUSES'!AL14,0)/3</f>
        <v>0</v>
      </c>
      <c r="AM14" s="15">
        <f>$B14*IF('RELEVE DES FICHES SUIVEUSES'!AM14&lt;&gt;"x",'RELEVE DES FICHES SUIVEUSES'!AM14,0)/3</f>
        <v>0</v>
      </c>
      <c r="AN14" s="15">
        <f>$B14*IF('RELEVE DES FICHES SUIVEUSES'!AN14&lt;&gt;"x",'RELEVE DES FICHES SUIVEUSES'!AN14,0)/3</f>
        <v>0</v>
      </c>
      <c r="AO14" s="15">
        <f>$B14*IF('RELEVE DES FICHES SUIVEUSES'!AO14&lt;&gt;"x",'RELEVE DES FICHES SUIVEUSES'!AO14,0)/3</f>
        <v>0</v>
      </c>
      <c r="AP14" s="15">
        <f>$B14*IF('RELEVE DES FICHES SUIVEUSES'!AP14&lt;&gt;"x",'RELEVE DES FICHES SUIVEUSES'!AP14,0)/3</f>
        <v>0</v>
      </c>
      <c r="AQ14" s="15">
        <f>$B14*IF('RELEVE DES FICHES SUIVEUSES'!AQ14&lt;&gt;"x",'RELEVE DES FICHES SUIVEUSES'!AQ14,0)/3</f>
        <v>0</v>
      </c>
      <c r="AR14" s="15">
        <f>$B14*IF('RELEVE DES FICHES SUIVEUSES'!AR14&lt;&gt;"x",'RELEVE DES FICHES SUIVEUSES'!AR14,0)/3</f>
        <v>0</v>
      </c>
      <c r="AS14" s="15">
        <f>$B14*IF('RELEVE DES FICHES SUIVEUSES'!AS14&lt;&gt;"x",'RELEVE DES FICHES SUIVEUSES'!AS14,0)/3</f>
        <v>0</v>
      </c>
      <c r="AT14" s="15">
        <f>$B14*IF('RELEVE DES FICHES SUIVEUSES'!AT14&lt;&gt;"x",'RELEVE DES FICHES SUIVEUSES'!AT14,0)/3</f>
        <v>0</v>
      </c>
      <c r="AU14" s="15">
        <f>$B14*IF('RELEVE DES FICHES SUIVEUSES'!AU14&lt;&gt;"x",'RELEVE DES FICHES SUIVEUSES'!AU14,0)/3</f>
        <v>0</v>
      </c>
      <c r="AV14" s="15">
        <f>$B14*IF('RELEVE DES FICHES SUIVEUSES'!AV14&lt;&gt;"x",'RELEVE DES FICHES SUIVEUSES'!AV14,0)/3</f>
        <v>0</v>
      </c>
      <c r="AW14" s="15">
        <f>$B14*IF('RELEVE DES FICHES SUIVEUSES'!AW14&lt;&gt;"x",'RELEVE DES FICHES SUIVEUSES'!AW14,0)/3</f>
        <v>0</v>
      </c>
      <c r="AX14" s="15">
        <f>$B14*IF('RELEVE DES FICHES SUIVEUSES'!AX14&lt;&gt;"x",'RELEVE DES FICHES SUIVEUSES'!AX14,0)/3</f>
        <v>0</v>
      </c>
      <c r="AY14" s="15">
        <f>$B14*IF('RELEVE DES FICHES SUIVEUSES'!AY14&lt;&gt;"x",'RELEVE DES FICHES SUIVEUSES'!AY14,0)/3</f>
        <v>0</v>
      </c>
      <c r="AZ14" s="15">
        <f>$B14*IF('RELEVE DES FICHES SUIVEUSES'!AZ14&lt;&gt;"x",'RELEVE DES FICHES SUIVEUSES'!AZ14,0)/3</f>
        <v>0</v>
      </c>
      <c r="BA14" s="15">
        <f>$B14*IF('RELEVE DES FICHES SUIVEUSES'!BA14&lt;&gt;"x",'RELEVE DES FICHES SUIVEUSES'!BA14,0)/3</f>
        <v>0</v>
      </c>
      <c r="BB14" s="15">
        <f>$B14*IF('RELEVE DES FICHES SUIVEUSES'!BB14&lt;&gt;"x",'RELEVE DES FICHES SUIVEUSES'!BB14,0)/3</f>
        <v>0</v>
      </c>
      <c r="BC14" s="15">
        <f>$B14*IF('RELEVE DES FICHES SUIVEUSES'!BC14&lt;&gt;"x",'RELEVE DES FICHES SUIVEUSES'!BC14,0)/3</f>
        <v>0</v>
      </c>
      <c r="BD14" s="15">
        <f>$B14*IF('RELEVE DES FICHES SUIVEUSES'!BD14&lt;&gt;"x",'RELEVE DES FICHES SUIVEUSES'!BD14,0)/3</f>
        <v>0</v>
      </c>
      <c r="BE14" s="15">
        <f>$B14*IF('RELEVE DES FICHES SUIVEUSES'!BE14&lt;&gt;"x",'RELEVE DES FICHES SUIVEUSES'!BE14,0)/3</f>
        <v>0</v>
      </c>
      <c r="BF14" s="15">
        <f>$B14*IF('RELEVE DES FICHES SUIVEUSES'!BF14&lt;&gt;"x",'RELEVE DES FICHES SUIVEUSES'!BF14,0)/3</f>
        <v>0</v>
      </c>
      <c r="BG14" s="15">
        <f>$B14*IF('RELEVE DES FICHES SUIVEUSES'!BG14&lt;&gt;"x",'RELEVE DES FICHES SUIVEUSES'!BG14,0)/3</f>
        <v>0</v>
      </c>
      <c r="BH14" s="15">
        <f>$B14*IF('RELEVE DES FICHES SUIVEUSES'!BH14&lt;&gt;"x",'RELEVE DES FICHES SUIVEUSES'!BH14,0)/3</f>
        <v>0</v>
      </c>
      <c r="BI14" s="15">
        <f>$B14*IF('RELEVE DES FICHES SUIVEUSES'!BI14&lt;&gt;"x",'RELEVE DES FICHES SUIVEUSES'!BI14,0)/3</f>
        <v>0</v>
      </c>
      <c r="BJ14" s="15">
        <f>$B14*IF('RELEVE DES FICHES SUIVEUSES'!BJ14&lt;&gt;"x",'RELEVE DES FICHES SUIVEUSES'!BJ14,0)/3</f>
        <v>0</v>
      </c>
      <c r="BK14" s="15">
        <f>$B14*IF('RELEVE DES FICHES SUIVEUSES'!BK14&lt;&gt;"x",'RELEVE DES FICHES SUIVEUSES'!BK14,0)/3</f>
        <v>0</v>
      </c>
      <c r="BL14" s="15">
        <f>$B14*IF('RELEVE DES FICHES SUIVEUSES'!BL14&lt;&gt;"x",'RELEVE DES FICHES SUIVEUSES'!BL14,0)/3</f>
        <v>0</v>
      </c>
      <c r="BM14" s="15">
        <f>$B14*IF('RELEVE DES FICHES SUIVEUSES'!BM14&lt;&gt;"x",'RELEVE DES FICHES SUIVEUSES'!BM14,0)/3</f>
        <v>0</v>
      </c>
      <c r="BN14" s="15">
        <f>$B14*IF('RELEVE DES FICHES SUIVEUSES'!BN14&lt;&gt;"x",'RELEVE DES FICHES SUIVEUSES'!BN14,0)/3</f>
        <v>0</v>
      </c>
      <c r="BO14" s="15">
        <f>$B14*IF('RELEVE DES FICHES SUIVEUSES'!BO14&lt;&gt;"x",'RELEVE DES FICHES SUIVEUSES'!BO14,0)/3</f>
        <v>0</v>
      </c>
      <c r="BP14" s="15">
        <f>$B14*IF('RELEVE DES FICHES SUIVEUSES'!BP14&lt;&gt;"x",'RELEVE DES FICHES SUIVEUSES'!BP14,0)/3</f>
        <v>0</v>
      </c>
      <c r="BQ14" s="15">
        <f>$B14*IF('RELEVE DES FICHES SUIVEUSES'!BQ14&lt;&gt;"x",'RELEVE DES FICHES SUIVEUSES'!BQ14,0)/3</f>
        <v>0</v>
      </c>
      <c r="BR14" s="15">
        <f>$B14*IF('RELEVE DES FICHES SUIVEUSES'!BR14&lt;&gt;"x",'RELEVE DES FICHES SUIVEUSES'!BR14,0)/3</f>
        <v>0</v>
      </c>
      <c r="BS14" s="15">
        <f>$B14*IF('RELEVE DES FICHES SUIVEUSES'!BS14&lt;&gt;"x",'RELEVE DES FICHES SUIVEUSES'!BS14,0)/3</f>
        <v>0</v>
      </c>
      <c r="BT14" s="15">
        <f>$B14*IF('RELEVE DES FICHES SUIVEUSES'!BT14&lt;&gt;"x",'RELEVE DES FICHES SUIVEUSES'!BT14,0)/3</f>
        <v>0</v>
      </c>
      <c r="BU14" s="15">
        <f>$B14*IF('RELEVE DES FICHES SUIVEUSES'!BU14&lt;&gt;"x",'RELEVE DES FICHES SUIVEUSES'!BU14,0)/3</f>
        <v>0</v>
      </c>
      <c r="BV14" s="15">
        <f>$B14*IF('RELEVE DES FICHES SUIVEUSES'!BV14&lt;&gt;"x",'RELEVE DES FICHES SUIVEUSES'!BV14,0)/3</f>
        <v>0</v>
      </c>
      <c r="BW14" s="15">
        <f>$B14*IF('RELEVE DES FICHES SUIVEUSES'!BW14&lt;&gt;"x",'RELEVE DES FICHES SUIVEUSES'!BW14,0)/3</f>
        <v>0</v>
      </c>
      <c r="BX14" s="15">
        <f>$B14*IF('RELEVE DES FICHES SUIVEUSES'!BX14&lt;&gt;"x",'RELEVE DES FICHES SUIVEUSES'!BX14,0)/3</f>
        <v>0</v>
      </c>
      <c r="BY14" s="15">
        <f>$B14*IF('RELEVE DES FICHES SUIVEUSES'!BY14&lt;&gt;"x",'RELEVE DES FICHES SUIVEUSES'!BY14,0)/3</f>
        <v>0</v>
      </c>
      <c r="BZ14" s="15">
        <f>$B14*IF('RELEVE DES FICHES SUIVEUSES'!BZ14&lt;&gt;"x",'RELEVE DES FICHES SUIVEUSES'!BZ14,0)/3</f>
        <v>0</v>
      </c>
      <c r="CA14" s="15">
        <f>$B14*IF('RELEVE DES FICHES SUIVEUSES'!CA14&lt;&gt;"x",'RELEVE DES FICHES SUIVEUSES'!CA14,0)/3</f>
        <v>0</v>
      </c>
      <c r="CB14" s="15">
        <f>$B14*IF('RELEVE DES FICHES SUIVEUSES'!CB14&lt;&gt;"x",'RELEVE DES FICHES SUIVEUSES'!CB14,0)/3</f>
        <v>0</v>
      </c>
      <c r="CC14" s="15">
        <f>$B14*IF('RELEVE DES FICHES SUIVEUSES'!CC14&lt;&gt;"x",'RELEVE DES FICHES SUIVEUSES'!CC14,0)/3</f>
        <v>0</v>
      </c>
      <c r="CD14" s="15">
        <f>$B14*IF('RELEVE DES FICHES SUIVEUSES'!CD14&lt;&gt;"x",'RELEVE DES FICHES SUIVEUSES'!CD14,0)/3</f>
        <v>0</v>
      </c>
      <c r="CE14" s="15">
        <f>$B14*IF('RELEVE DES FICHES SUIVEUSES'!CE14&lt;&gt;"x",'RELEVE DES FICHES SUIVEUSES'!CE14,0)/3</f>
        <v>0</v>
      </c>
      <c r="CF14" s="15">
        <f>$B14*IF('RELEVE DES FICHES SUIVEUSES'!CF14&lt;&gt;"x",'RELEVE DES FICHES SUIVEUSES'!CF14,0)/3</f>
        <v>0</v>
      </c>
      <c r="CG14" s="15">
        <f>$B14*IF('RELEVE DES FICHES SUIVEUSES'!CG14&lt;&gt;"x",'RELEVE DES FICHES SUIVEUSES'!CG14,0)/3</f>
        <v>0</v>
      </c>
      <c r="CH14" s="15">
        <f>$B14*IF('RELEVE DES FICHES SUIVEUSES'!CH14&lt;&gt;"x",'RELEVE DES FICHES SUIVEUSES'!CH14,0)/3</f>
        <v>0</v>
      </c>
      <c r="CI14" s="15">
        <f>$B14*IF('RELEVE DES FICHES SUIVEUSES'!CI14&lt;&gt;"x",'RELEVE DES FICHES SUIVEUSES'!CI14,0)/3</f>
        <v>0</v>
      </c>
      <c r="CJ14" s="15">
        <f>$B14*IF('RELEVE DES FICHES SUIVEUSES'!CJ14&lt;&gt;"x",'RELEVE DES FICHES SUIVEUSES'!CJ14,0)/3</f>
        <v>0</v>
      </c>
      <c r="CK14" s="15">
        <f>$B14*IF('RELEVE DES FICHES SUIVEUSES'!CK14&lt;&gt;"x",'RELEVE DES FICHES SUIVEUSES'!CK14,0)/3</f>
        <v>0</v>
      </c>
      <c r="CL14" s="15">
        <f>$B14*IF('RELEVE DES FICHES SUIVEUSES'!CL14&lt;&gt;"x",'RELEVE DES FICHES SUIVEUSES'!CL14,0)/3</f>
        <v>0</v>
      </c>
      <c r="CM14" s="15">
        <f>$B14*IF('RELEVE DES FICHES SUIVEUSES'!CM14&lt;&gt;"x",'RELEVE DES FICHES SUIVEUSES'!CM14,0)/3</f>
        <v>0</v>
      </c>
      <c r="CN14" s="15">
        <f>$B14*IF('RELEVE DES FICHES SUIVEUSES'!CN14&lt;&gt;"x",'RELEVE DES FICHES SUIVEUSES'!CN14,0)/3</f>
        <v>0</v>
      </c>
      <c r="CO14" s="15">
        <f>$B14*IF('RELEVE DES FICHES SUIVEUSES'!CO14&lt;&gt;"x",'RELEVE DES FICHES SUIVEUSES'!CO14,0)/3</f>
        <v>0</v>
      </c>
      <c r="CP14" s="15">
        <f>$B14*IF('RELEVE DES FICHES SUIVEUSES'!CP14&lt;&gt;"x",'RELEVE DES FICHES SUIVEUSES'!CP14,0)/3</f>
        <v>0</v>
      </c>
      <c r="CQ14" s="15">
        <f>$B14*IF('RELEVE DES FICHES SUIVEUSES'!CQ14&lt;&gt;"x",'RELEVE DES FICHES SUIVEUSES'!CQ14,0)/3</f>
        <v>0</v>
      </c>
      <c r="CR14" s="15">
        <f>$B14*IF('RELEVE DES FICHES SUIVEUSES'!CR14&lt;&gt;"x",'RELEVE DES FICHES SUIVEUSES'!CR14,0)/3</f>
        <v>0</v>
      </c>
      <c r="CS14" s="15">
        <f>$B14*IF('RELEVE DES FICHES SUIVEUSES'!CS14&lt;&gt;"x",'RELEVE DES FICHES SUIVEUSES'!CS14,0)/3</f>
        <v>0</v>
      </c>
      <c r="CT14" s="15">
        <f>$B14*IF('RELEVE DES FICHES SUIVEUSES'!CT14&lt;&gt;"x",'RELEVE DES FICHES SUIVEUSES'!CT14,0)/3</f>
        <v>0</v>
      </c>
      <c r="CU14" s="15">
        <f>$B14*IF('RELEVE DES FICHES SUIVEUSES'!CU14&lt;&gt;"x",'RELEVE DES FICHES SUIVEUSES'!CU14,0)/3</f>
        <v>0</v>
      </c>
      <c r="CV14" s="15">
        <f>$B14*IF('RELEVE DES FICHES SUIVEUSES'!CV14&lt;&gt;"x",'RELEVE DES FICHES SUIVEUSES'!CV14,0)/3</f>
        <v>0</v>
      </c>
      <c r="CW14" s="15">
        <f>$B14*IF('RELEVE DES FICHES SUIVEUSES'!CW14&lt;&gt;"x",'RELEVE DES FICHES SUIVEUSES'!CW14,0)/3</f>
        <v>0</v>
      </c>
      <c r="CX14" s="15">
        <f>$B14*IF('RELEVE DES FICHES SUIVEUSES'!CX14&lt;&gt;"x",'RELEVE DES FICHES SUIVEUSES'!CX14,0)/3</f>
        <v>0</v>
      </c>
      <c r="CY14" s="15">
        <f>$B14*IF('RELEVE DES FICHES SUIVEUSES'!CY14&lt;&gt;"x",'RELEVE DES FICHES SUIVEUSES'!CY14,0)/3</f>
        <v>0</v>
      </c>
      <c r="CZ14" s="15">
        <f>$B14*IF('RELEVE DES FICHES SUIVEUSES'!CZ14&lt;&gt;"x",'RELEVE DES FICHES SUIVEUSES'!CZ14,0)/3</f>
        <v>0</v>
      </c>
      <c r="DA14" s="15">
        <f>$B14*IF('RELEVE DES FICHES SUIVEUSES'!DA14&lt;&gt;"x",'RELEVE DES FICHES SUIVEUSES'!DA14,0)/3</f>
        <v>0</v>
      </c>
      <c r="DB14" s="15">
        <f>$B14*IF('RELEVE DES FICHES SUIVEUSES'!DB14&lt;&gt;"x",'RELEVE DES FICHES SUIVEUSES'!DB14,0)/3</f>
        <v>0</v>
      </c>
      <c r="DC14" s="15">
        <f>$B14*IF('RELEVE DES FICHES SUIVEUSES'!DC14&lt;&gt;"x",'RELEVE DES FICHES SUIVEUSES'!DC14,0)/3</f>
        <v>0</v>
      </c>
      <c r="DD14" s="15">
        <f>$B14*IF('RELEVE DES FICHES SUIVEUSES'!DD14&lt;&gt;"x",'RELEVE DES FICHES SUIVEUSES'!DD14,0)/3</f>
        <v>0</v>
      </c>
      <c r="DE14" s="15">
        <f>$B14*IF('RELEVE DES FICHES SUIVEUSES'!DE14&lt;&gt;"x",'RELEVE DES FICHES SUIVEUSES'!DE14,0)/3</f>
        <v>0</v>
      </c>
      <c r="DF14" s="15">
        <f>$B14*IF('RELEVE DES FICHES SUIVEUSES'!DF14&lt;&gt;"x",'RELEVE DES FICHES SUIVEUSES'!DF14,0)/3</f>
        <v>0</v>
      </c>
      <c r="DG14" s="15">
        <f>$B14*IF('RELEVE DES FICHES SUIVEUSES'!DG14&lt;&gt;"x",'RELEVE DES FICHES SUIVEUSES'!DG14,0)/3</f>
        <v>0</v>
      </c>
      <c r="DH14" s="15">
        <f>$B14*IF('RELEVE DES FICHES SUIVEUSES'!DH14&lt;&gt;"x",'RELEVE DES FICHES SUIVEUSES'!DH14,0)/3</f>
        <v>0</v>
      </c>
      <c r="DI14" s="15">
        <f>$B14*IF('RELEVE DES FICHES SUIVEUSES'!DI14&lt;&gt;"x",'RELEVE DES FICHES SUIVEUSES'!DI14,0)/3</f>
        <v>0</v>
      </c>
      <c r="DJ14" s="15">
        <f>$B14*IF('RELEVE DES FICHES SUIVEUSES'!DJ14&lt;&gt;"x",'RELEVE DES FICHES SUIVEUSES'!DJ14,0)/3</f>
        <v>0</v>
      </c>
      <c r="DK14" s="15">
        <f>$B14*IF('RELEVE DES FICHES SUIVEUSES'!DK14&lt;&gt;"x",'RELEVE DES FICHES SUIVEUSES'!DK14,0)/3</f>
        <v>0</v>
      </c>
      <c r="DL14" s="15">
        <f>$B14*IF('RELEVE DES FICHES SUIVEUSES'!DL14&lt;&gt;"x",'RELEVE DES FICHES SUIVEUSES'!DL14,0)/3</f>
        <v>0</v>
      </c>
      <c r="DM14" s="15">
        <f>$B14*IF('RELEVE DES FICHES SUIVEUSES'!DM14&lt;&gt;"x",'RELEVE DES FICHES SUIVEUSES'!DM14,0)/3</f>
        <v>0</v>
      </c>
      <c r="DN14" s="15">
        <f>$B14*IF('RELEVE DES FICHES SUIVEUSES'!DN14&lt;&gt;"x",'RELEVE DES FICHES SUIVEUSES'!DN14,0)/3</f>
        <v>0</v>
      </c>
      <c r="DO14" s="15">
        <f>$B14*IF('RELEVE DES FICHES SUIVEUSES'!DO14&lt;&gt;"x",'RELEVE DES FICHES SUIVEUSES'!DO14,0)/3</f>
        <v>0</v>
      </c>
      <c r="DP14" s="15">
        <f>$B14*IF('RELEVE DES FICHES SUIVEUSES'!DP14&lt;&gt;"x",'RELEVE DES FICHES SUIVEUSES'!DP14,0)/3</f>
        <v>0</v>
      </c>
      <c r="DQ14" s="15">
        <f>$B14*IF('RELEVE DES FICHES SUIVEUSES'!DQ14&lt;&gt;"x",'RELEVE DES FICHES SUIVEUSES'!DQ14,0)/3</f>
        <v>0</v>
      </c>
      <c r="DR14" s="15">
        <f>$B14*IF('RELEVE DES FICHES SUIVEUSES'!DR14&lt;&gt;"x",'RELEVE DES FICHES SUIVEUSES'!DR14,0)/3</f>
        <v>0</v>
      </c>
      <c r="DS14" s="15">
        <f>$B14*IF('RELEVE DES FICHES SUIVEUSES'!DS14&lt;&gt;"x",'RELEVE DES FICHES SUIVEUSES'!DS14,0)/3</f>
        <v>0</v>
      </c>
      <c r="DT14" s="15">
        <f>$B14*IF('RELEVE DES FICHES SUIVEUSES'!DT14&lt;&gt;"x",'RELEVE DES FICHES SUIVEUSES'!DT14,0)/3</f>
        <v>0</v>
      </c>
      <c r="DU14" s="15">
        <f>$B14*IF('RELEVE DES FICHES SUIVEUSES'!DU14&lt;&gt;"x",'RELEVE DES FICHES SUIVEUSES'!DU14,0)/3</f>
        <v>0</v>
      </c>
      <c r="DV14" s="15">
        <f>$B14*IF('RELEVE DES FICHES SUIVEUSES'!DV14&lt;&gt;"x",'RELEVE DES FICHES SUIVEUSES'!DV14,0)/3</f>
        <v>0</v>
      </c>
      <c r="DW14" s="15">
        <f>$B14*IF('RELEVE DES FICHES SUIVEUSES'!DW14&lt;&gt;"x",'RELEVE DES FICHES SUIVEUSES'!DW14,0)/3</f>
        <v>0</v>
      </c>
      <c r="DX14" s="15">
        <f>$B14*IF('RELEVE DES FICHES SUIVEUSES'!DX14&lt;&gt;"x",'RELEVE DES FICHES SUIVEUSES'!DX14,0)/3</f>
        <v>0</v>
      </c>
      <c r="DY14" s="15">
        <f>$B14*IF('RELEVE DES FICHES SUIVEUSES'!DY14&lt;&gt;"x",'RELEVE DES FICHES SUIVEUSES'!DY14,0)/3</f>
        <v>0</v>
      </c>
      <c r="DZ14" s="15">
        <f>$B14*IF('RELEVE DES FICHES SUIVEUSES'!DZ14&lt;&gt;"x",'RELEVE DES FICHES SUIVEUSES'!DZ14,0)/3</f>
        <v>0</v>
      </c>
      <c r="EA14" s="15">
        <f>$B14*IF('RELEVE DES FICHES SUIVEUSES'!EA14&lt;&gt;"x",'RELEVE DES FICHES SUIVEUSES'!EA14,0)/3</f>
        <v>0</v>
      </c>
      <c r="EB14" s="15">
        <f>$B14*IF('RELEVE DES FICHES SUIVEUSES'!EB14&lt;&gt;"x",'RELEVE DES FICHES SUIVEUSES'!EB14,0)/3</f>
        <v>0</v>
      </c>
      <c r="EC14" s="15">
        <f>$B14*IF('RELEVE DES FICHES SUIVEUSES'!EC14&lt;&gt;"x",'RELEVE DES FICHES SUIVEUSES'!EC14,0)/3</f>
        <v>0</v>
      </c>
      <c r="ED14" s="15">
        <f>$B14*IF('RELEVE DES FICHES SUIVEUSES'!ED14&lt;&gt;"x",'RELEVE DES FICHES SUIVEUSES'!ED14,0)/3</f>
        <v>0</v>
      </c>
      <c r="EE14" s="15">
        <f>$B14*IF('RELEVE DES FICHES SUIVEUSES'!EE14&lt;&gt;"x",'RELEVE DES FICHES SUIVEUSES'!EE14,0)/3</f>
        <v>0</v>
      </c>
      <c r="EF14" s="15">
        <f>$B14*IF('RELEVE DES FICHES SUIVEUSES'!EF14&lt;&gt;"x",'RELEVE DES FICHES SUIVEUSES'!EF14,0)/3</f>
        <v>0</v>
      </c>
      <c r="EG14" s="15">
        <f>$B14*IF('RELEVE DES FICHES SUIVEUSES'!EG14&lt;&gt;"x",'RELEVE DES FICHES SUIVEUSES'!EG14,0)/3</f>
        <v>0</v>
      </c>
      <c r="EH14" s="15">
        <f>$B14*IF('RELEVE DES FICHES SUIVEUSES'!EH14&lt;&gt;"x",'RELEVE DES FICHES SUIVEUSES'!EH14,0)/3</f>
        <v>0</v>
      </c>
      <c r="EI14" s="15">
        <f>$B14*IF('RELEVE DES FICHES SUIVEUSES'!EI14&lt;&gt;"x",'RELEVE DES FICHES SUIVEUSES'!EI14,0)/3</f>
        <v>0</v>
      </c>
      <c r="EJ14" s="15">
        <f>$B14*IF('RELEVE DES FICHES SUIVEUSES'!EJ14&lt;&gt;"x",'RELEVE DES FICHES SUIVEUSES'!EJ14,0)/3</f>
        <v>0</v>
      </c>
      <c r="EK14" s="15">
        <f>$B14*IF('RELEVE DES FICHES SUIVEUSES'!EK14&lt;&gt;"x",'RELEVE DES FICHES SUIVEUSES'!EK14,0)/3</f>
        <v>0</v>
      </c>
      <c r="EL14" s="15">
        <f>$B14*IF('RELEVE DES FICHES SUIVEUSES'!EL14&lt;&gt;"x",'RELEVE DES FICHES SUIVEUSES'!EL14,0)/3</f>
        <v>0</v>
      </c>
      <c r="EM14" s="15">
        <f>$B14*IF('RELEVE DES FICHES SUIVEUSES'!EM14&lt;&gt;"x",'RELEVE DES FICHES SUIVEUSES'!EM14,0)/3</f>
        <v>0</v>
      </c>
      <c r="EN14" s="15">
        <f>$B14*IF('RELEVE DES FICHES SUIVEUSES'!EN14&lt;&gt;"x",'RELEVE DES FICHES SUIVEUSES'!EN14,0)/3</f>
        <v>0</v>
      </c>
      <c r="EO14" s="15">
        <f>$B14*IF('RELEVE DES FICHES SUIVEUSES'!EO14&lt;&gt;"x",'RELEVE DES FICHES SUIVEUSES'!EO14,0)/3</f>
        <v>0</v>
      </c>
      <c r="EP14" s="15">
        <f>$B14*IF('RELEVE DES FICHES SUIVEUSES'!EP14&lt;&gt;"x",'RELEVE DES FICHES SUIVEUSES'!EP14,0)/3</f>
        <v>0</v>
      </c>
      <c r="EQ14" s="15">
        <f>$B14*IF('RELEVE DES FICHES SUIVEUSES'!EQ14&lt;&gt;"x",'RELEVE DES FICHES SUIVEUSES'!EQ14,0)/3</f>
        <v>0</v>
      </c>
      <c r="ER14" s="15">
        <f>$B14*IF('RELEVE DES FICHES SUIVEUSES'!ER14&lt;&gt;"x",'RELEVE DES FICHES SUIVEUSES'!ER14,0)/3</f>
        <v>0</v>
      </c>
      <c r="ES14" s="15">
        <f>$B14*IF('RELEVE DES FICHES SUIVEUSES'!ES14&lt;&gt;"x",'RELEVE DES FICHES SUIVEUSES'!ES14,0)/3</f>
        <v>0</v>
      </c>
      <c r="ET14" s="15">
        <f>$B14*IF('RELEVE DES FICHES SUIVEUSES'!ET14&lt;&gt;"x",'RELEVE DES FICHES SUIVEUSES'!ET14,0)/3</f>
        <v>0</v>
      </c>
      <c r="EU14" s="15">
        <f>$B14*IF('RELEVE DES FICHES SUIVEUSES'!EU14&lt;&gt;"x",'RELEVE DES FICHES SUIVEUSES'!EU14,0)/3</f>
        <v>0</v>
      </c>
      <c r="EV14" s="15">
        <f>$B14*IF('RELEVE DES FICHES SUIVEUSES'!EV14&lt;&gt;"x",'RELEVE DES FICHES SUIVEUSES'!EV14,0)/3</f>
        <v>0</v>
      </c>
      <c r="EW14" s="15">
        <f>$B14*IF('RELEVE DES FICHES SUIVEUSES'!EW14&lt;&gt;"x",'RELEVE DES FICHES SUIVEUSES'!EW14,0)/3</f>
        <v>0</v>
      </c>
      <c r="EX14" s="15">
        <f>$B14*IF('RELEVE DES FICHES SUIVEUSES'!EX14&lt;&gt;"x",'RELEVE DES FICHES SUIVEUSES'!EX14,0)/3</f>
        <v>0</v>
      </c>
      <c r="EY14" s="15">
        <f>$B14*IF('RELEVE DES FICHES SUIVEUSES'!EY14&lt;&gt;"x",'RELEVE DES FICHES SUIVEUSES'!EY14,0)/3</f>
        <v>0</v>
      </c>
      <c r="EZ14" s="15">
        <f>$B14*IF('RELEVE DES FICHES SUIVEUSES'!EZ14&lt;&gt;"x",'RELEVE DES FICHES SUIVEUSES'!EZ14,0)/3</f>
        <v>0</v>
      </c>
      <c r="FA14" s="15">
        <f>$B14*IF('RELEVE DES FICHES SUIVEUSES'!FA14&lt;&gt;"x",'RELEVE DES FICHES SUIVEUSES'!FA14,0)/3</f>
        <v>0</v>
      </c>
      <c r="FB14" s="15">
        <f>$B14*IF('RELEVE DES FICHES SUIVEUSES'!FB14&lt;&gt;"x",'RELEVE DES FICHES SUIVEUSES'!FB14,0)/3</f>
        <v>0</v>
      </c>
      <c r="FC14" s="15">
        <f>$B14*IF('RELEVE DES FICHES SUIVEUSES'!FC14&lt;&gt;"x",'RELEVE DES FICHES SUIVEUSES'!FC14,0)/3</f>
        <v>0</v>
      </c>
      <c r="FD14" s="15">
        <f>$B14*IF('RELEVE DES FICHES SUIVEUSES'!FD14&lt;&gt;"x",'RELEVE DES FICHES SUIVEUSES'!FD14,0)/3</f>
        <v>0</v>
      </c>
      <c r="FE14" s="15">
        <f>$B14*IF('RELEVE DES FICHES SUIVEUSES'!FE14&lt;&gt;"x",'RELEVE DES FICHES SUIVEUSES'!FE14,0)/3</f>
        <v>0</v>
      </c>
      <c r="FF14" s="15">
        <f>$B14*IF('RELEVE DES FICHES SUIVEUSES'!FF14&lt;&gt;"x",'RELEVE DES FICHES SUIVEUSES'!FF14,0)/3</f>
        <v>0</v>
      </c>
      <c r="FG14" s="15">
        <f>$B14*IF('RELEVE DES FICHES SUIVEUSES'!FG14&lt;&gt;"x",'RELEVE DES FICHES SUIVEUSES'!FG14,0)/3</f>
        <v>0</v>
      </c>
      <c r="FH14" s="15">
        <f>$B14*IF('RELEVE DES FICHES SUIVEUSES'!FH14&lt;&gt;"x",'RELEVE DES FICHES SUIVEUSES'!FH14,0)/3</f>
        <v>0</v>
      </c>
      <c r="FI14" s="15">
        <f>$B14*IF('RELEVE DES FICHES SUIVEUSES'!FI14&lt;&gt;"x",'RELEVE DES FICHES SUIVEUSES'!FI14,0)/3</f>
        <v>0</v>
      </c>
      <c r="FJ14" s="15">
        <f>$B14*IF('RELEVE DES FICHES SUIVEUSES'!FJ14&lt;&gt;"x",'RELEVE DES FICHES SUIVEUSES'!FJ14,0)/3</f>
        <v>0</v>
      </c>
      <c r="FK14" s="15">
        <f>$B14*IF('RELEVE DES FICHES SUIVEUSES'!FK14&lt;&gt;"x",'RELEVE DES FICHES SUIVEUSES'!FK14,0)/3</f>
        <v>0</v>
      </c>
      <c r="FL14" s="15">
        <f>$B14*IF('RELEVE DES FICHES SUIVEUSES'!FL14&lt;&gt;"x",'RELEVE DES FICHES SUIVEUSES'!FL14,0)/3</f>
        <v>0</v>
      </c>
      <c r="FM14" s="15">
        <f>$B14*IF('RELEVE DES FICHES SUIVEUSES'!FM14&lt;&gt;"x",'RELEVE DES FICHES SUIVEUSES'!FM14,0)/3</f>
        <v>0</v>
      </c>
      <c r="FN14" s="15">
        <f>$B14*IF('RELEVE DES FICHES SUIVEUSES'!FN14&lt;&gt;"x",'RELEVE DES FICHES SUIVEUSES'!FN14,0)/3</f>
        <v>0</v>
      </c>
      <c r="FO14" s="15">
        <f>$B14*IF('RELEVE DES FICHES SUIVEUSES'!FO14&lt;&gt;"x",'RELEVE DES FICHES SUIVEUSES'!FO14,0)/3</f>
        <v>0</v>
      </c>
      <c r="FP14" s="15">
        <f>$B14*IF('RELEVE DES FICHES SUIVEUSES'!FP14&lt;&gt;"x",'RELEVE DES FICHES SUIVEUSES'!FP14,0)/3</f>
        <v>0</v>
      </c>
      <c r="FQ14" s="15">
        <f>$B14*IF('RELEVE DES FICHES SUIVEUSES'!FQ14&lt;&gt;"x",'RELEVE DES FICHES SUIVEUSES'!FQ14,0)/3</f>
        <v>0</v>
      </c>
      <c r="FR14" s="15">
        <f>$B14*IF('RELEVE DES FICHES SUIVEUSES'!FR14&lt;&gt;"x",'RELEVE DES FICHES SUIVEUSES'!FR14,0)/3</f>
        <v>0</v>
      </c>
      <c r="FS14" s="15">
        <f>$B14*IF('RELEVE DES FICHES SUIVEUSES'!FS14&lt;&gt;"x",'RELEVE DES FICHES SUIVEUSES'!FS14,0)/3</f>
        <v>0</v>
      </c>
      <c r="FT14" s="15">
        <f>$B14*IF('RELEVE DES FICHES SUIVEUSES'!FT14&lt;&gt;"x",'RELEVE DES FICHES SUIVEUSES'!FT14,0)/3</f>
        <v>0</v>
      </c>
      <c r="FU14" s="15">
        <f>$B14*IF('RELEVE DES FICHES SUIVEUSES'!FU14&lt;&gt;"x",'RELEVE DES FICHES SUIVEUSES'!FU14,0)/3</f>
        <v>0</v>
      </c>
      <c r="FV14" s="15">
        <f>$B14*IF('RELEVE DES FICHES SUIVEUSES'!FV14&lt;&gt;"x",'RELEVE DES FICHES SUIVEUSES'!FV14,0)/3</f>
        <v>0</v>
      </c>
      <c r="FW14" s="15">
        <f>$B14*IF('RELEVE DES FICHES SUIVEUSES'!FW14&lt;&gt;"x",'RELEVE DES FICHES SUIVEUSES'!FW14,0)/3</f>
        <v>0</v>
      </c>
      <c r="FX14" s="15">
        <f>$B14*IF('RELEVE DES FICHES SUIVEUSES'!FX14&lt;&gt;"x",'RELEVE DES FICHES SUIVEUSES'!FX14,0)/3</f>
        <v>0</v>
      </c>
      <c r="FY14" s="15">
        <f>$B14*IF('RELEVE DES FICHES SUIVEUSES'!FY14&lt;&gt;"x",'RELEVE DES FICHES SUIVEUSES'!FY14,0)/3</f>
        <v>0</v>
      </c>
      <c r="FZ14" s="15">
        <f>$B14*IF('RELEVE DES FICHES SUIVEUSES'!FZ14&lt;&gt;"x",'RELEVE DES FICHES SUIVEUSES'!FZ14,0)/3</f>
        <v>0</v>
      </c>
      <c r="GA14" s="15">
        <f>$B14*IF('RELEVE DES FICHES SUIVEUSES'!GA14&lt;&gt;"x",'RELEVE DES FICHES SUIVEUSES'!GA14,0)/3</f>
        <v>0</v>
      </c>
      <c r="GB14" s="15">
        <f>$B14*IF('RELEVE DES FICHES SUIVEUSES'!GB14&lt;&gt;"x",'RELEVE DES FICHES SUIVEUSES'!GB14,0)/3</f>
        <v>0</v>
      </c>
      <c r="GC14" s="15">
        <f>$B14*IF('RELEVE DES FICHES SUIVEUSES'!GC14&lt;&gt;"x",'RELEVE DES FICHES SUIVEUSES'!GC14,0)/3</f>
        <v>0</v>
      </c>
      <c r="GD14" s="15">
        <f>$B14*IF('RELEVE DES FICHES SUIVEUSES'!GD14&lt;&gt;"x",'RELEVE DES FICHES SUIVEUSES'!GD14,0)/3</f>
        <v>0</v>
      </c>
      <c r="GE14" s="15">
        <f>$B14*IF('RELEVE DES FICHES SUIVEUSES'!GE14&lt;&gt;"x",'RELEVE DES FICHES SUIVEUSES'!GE14,0)/3</f>
        <v>0</v>
      </c>
      <c r="GF14" s="15">
        <f>$B14*IF('RELEVE DES FICHES SUIVEUSES'!GF14&lt;&gt;"x",'RELEVE DES FICHES SUIVEUSES'!GF14,0)/3</f>
        <v>0</v>
      </c>
      <c r="GG14" s="15">
        <f>$B14*IF('RELEVE DES FICHES SUIVEUSES'!GG14&lt;&gt;"x",'RELEVE DES FICHES SUIVEUSES'!GG14,0)/3</f>
        <v>0</v>
      </c>
      <c r="GH14" s="15">
        <f>$B14*IF('RELEVE DES FICHES SUIVEUSES'!GH14&lt;&gt;"x",'RELEVE DES FICHES SUIVEUSES'!GH14,0)/3</f>
        <v>0</v>
      </c>
      <c r="GI14" s="15">
        <f>$B14*IF('RELEVE DES FICHES SUIVEUSES'!GI14&lt;&gt;"x",'RELEVE DES FICHES SUIVEUSES'!GI14,0)/3</f>
        <v>0</v>
      </c>
      <c r="GJ14" s="15">
        <f>$B14*IF('RELEVE DES FICHES SUIVEUSES'!GJ14&lt;&gt;"x",'RELEVE DES FICHES SUIVEUSES'!GJ14,0)/3</f>
        <v>0</v>
      </c>
      <c r="GK14" s="15">
        <f>$B14*IF('RELEVE DES FICHES SUIVEUSES'!GK14&lt;&gt;"x",'RELEVE DES FICHES SUIVEUSES'!GK14,0)/3</f>
        <v>0</v>
      </c>
      <c r="GL14" s="15">
        <f>$B14*IF('RELEVE DES FICHES SUIVEUSES'!GL14&lt;&gt;"x",'RELEVE DES FICHES SUIVEUSES'!GL14,0)/3</f>
        <v>0</v>
      </c>
      <c r="GM14" s="15">
        <f>$B14*IF('RELEVE DES FICHES SUIVEUSES'!GM14&lt;&gt;"x",'RELEVE DES FICHES SUIVEUSES'!GM14,0)/3</f>
        <v>0</v>
      </c>
      <c r="GN14" s="15">
        <f>$B14*IF('RELEVE DES FICHES SUIVEUSES'!GN14&lt;&gt;"x",'RELEVE DES FICHES SUIVEUSES'!GN14,0)/3</f>
        <v>0</v>
      </c>
      <c r="GO14" s="15">
        <f>$B14*IF('RELEVE DES FICHES SUIVEUSES'!GO14&lt;&gt;"x",'RELEVE DES FICHES SUIVEUSES'!GO14,0)/3</f>
        <v>0</v>
      </c>
      <c r="GP14" s="15">
        <f>$B14*IF('RELEVE DES FICHES SUIVEUSES'!GP14&lt;&gt;"x",'RELEVE DES FICHES SUIVEUSES'!GP14,0)/3</f>
        <v>0</v>
      </c>
      <c r="GQ14" s="15">
        <f>$B14*IF('RELEVE DES FICHES SUIVEUSES'!GQ14&lt;&gt;"x",'RELEVE DES FICHES SUIVEUSES'!GQ14,0)/3</f>
        <v>0</v>
      </c>
      <c r="GR14" s="15">
        <f>$B14*IF('RELEVE DES FICHES SUIVEUSES'!GR14&lt;&gt;"x",'RELEVE DES FICHES SUIVEUSES'!GR14,0)/3</f>
        <v>0</v>
      </c>
      <c r="GS14" s="15">
        <f>$B14*IF('RELEVE DES FICHES SUIVEUSES'!GS14&lt;&gt;"x",'RELEVE DES FICHES SUIVEUSES'!GS14,0)/3</f>
        <v>0</v>
      </c>
      <c r="GT14" s="15">
        <f>$B14*IF('RELEVE DES FICHES SUIVEUSES'!GT14&lt;&gt;"x",'RELEVE DES FICHES SUIVEUSES'!GT14,0)/3</f>
        <v>0</v>
      </c>
      <c r="GU14" s="15">
        <f>$B14*IF('RELEVE DES FICHES SUIVEUSES'!GU14&lt;&gt;"x",'RELEVE DES FICHES SUIVEUSES'!GU14,0)/3</f>
        <v>0</v>
      </c>
      <c r="GV14" s="15">
        <f>$B14*IF('RELEVE DES FICHES SUIVEUSES'!GV14&lt;&gt;"x",'RELEVE DES FICHES SUIVEUSES'!GV14,0)/3</f>
        <v>0</v>
      </c>
      <c r="GW14" s="15">
        <f>$B14*IF('RELEVE DES FICHES SUIVEUSES'!GW14&lt;&gt;"x",'RELEVE DES FICHES SUIVEUSES'!GW14,0)/3</f>
        <v>0</v>
      </c>
      <c r="GX14" s="15">
        <f>$B14*IF('RELEVE DES FICHES SUIVEUSES'!GX14&lt;&gt;"x",'RELEVE DES FICHES SUIVEUSES'!GX14,0)/3</f>
        <v>0</v>
      </c>
      <c r="GY14" s="15">
        <f>$B14*IF('RELEVE DES FICHES SUIVEUSES'!GY14&lt;&gt;"x",'RELEVE DES FICHES SUIVEUSES'!GY14,0)/3</f>
        <v>0</v>
      </c>
      <c r="GZ14" s="15">
        <f>$B14*IF('RELEVE DES FICHES SUIVEUSES'!GZ14&lt;&gt;"x",'RELEVE DES FICHES SUIVEUSES'!GZ14,0)/3</f>
        <v>0</v>
      </c>
      <c r="HA14" s="15">
        <f>$B14*IF('RELEVE DES FICHES SUIVEUSES'!HA14&lt;&gt;"x",'RELEVE DES FICHES SUIVEUSES'!HA14,0)/3</f>
        <v>0</v>
      </c>
      <c r="HB14" s="15">
        <f>$B14*IF('RELEVE DES FICHES SUIVEUSES'!HB14&lt;&gt;"x",'RELEVE DES FICHES SUIVEUSES'!HB14,0)/3</f>
        <v>0</v>
      </c>
      <c r="HC14" s="15">
        <f>$B14*IF('RELEVE DES FICHES SUIVEUSES'!HC14&lt;&gt;"x",'RELEVE DES FICHES SUIVEUSES'!HC14,0)/3</f>
        <v>0</v>
      </c>
      <c r="HD14" s="15">
        <f>$B14*IF('RELEVE DES FICHES SUIVEUSES'!HD14&lt;&gt;"x",'RELEVE DES FICHES SUIVEUSES'!HD14,0)/3</f>
        <v>0</v>
      </c>
      <c r="HE14" s="15">
        <f>$B14*IF('RELEVE DES FICHES SUIVEUSES'!HE14&lt;&gt;"x",'RELEVE DES FICHES SUIVEUSES'!HE14,0)/3</f>
        <v>0</v>
      </c>
      <c r="HF14" s="15">
        <f>$B14*IF('RELEVE DES FICHES SUIVEUSES'!HF14&lt;&gt;"x",'RELEVE DES FICHES SUIVEUSES'!HF14,0)/3</f>
        <v>0</v>
      </c>
      <c r="HG14" s="15">
        <f>$B14*IF('RELEVE DES FICHES SUIVEUSES'!HG14&lt;&gt;"x",'RELEVE DES FICHES SUIVEUSES'!HG14,0)/3</f>
        <v>0</v>
      </c>
      <c r="HH14" s="15">
        <f>$B14*IF('RELEVE DES FICHES SUIVEUSES'!HH14&lt;&gt;"x",'RELEVE DES FICHES SUIVEUSES'!HH14,0)/3</f>
        <v>0</v>
      </c>
      <c r="HI14" s="15">
        <f>$B14*IF('RELEVE DES FICHES SUIVEUSES'!HI14&lt;&gt;"x",'RELEVE DES FICHES SUIVEUSES'!HI14,0)/3</f>
        <v>0</v>
      </c>
      <c r="HJ14" s="15">
        <f>$B14*IF('RELEVE DES FICHES SUIVEUSES'!HJ14&lt;&gt;"x",'RELEVE DES FICHES SUIVEUSES'!HJ14,0)/3</f>
        <v>0</v>
      </c>
      <c r="HK14" s="15">
        <f>$B14*IF('RELEVE DES FICHES SUIVEUSES'!HK14&lt;&gt;"x",'RELEVE DES FICHES SUIVEUSES'!HK14,0)/3</f>
        <v>0</v>
      </c>
      <c r="HL14" s="15">
        <f>$B14*IF('RELEVE DES FICHES SUIVEUSES'!HL14&lt;&gt;"x",'RELEVE DES FICHES SUIVEUSES'!HL14,0)/3</f>
        <v>0</v>
      </c>
      <c r="HM14" s="15">
        <f>$B14*IF('RELEVE DES FICHES SUIVEUSES'!HM14&lt;&gt;"x",'RELEVE DES FICHES SUIVEUSES'!HM14,0)/3</f>
        <v>0</v>
      </c>
      <c r="HN14" s="15">
        <f>$B14*IF('RELEVE DES FICHES SUIVEUSES'!HN14&lt;&gt;"x",'RELEVE DES FICHES SUIVEUSES'!HN14,0)/3</f>
        <v>0</v>
      </c>
      <c r="HO14" s="15">
        <f>$B14*IF('RELEVE DES FICHES SUIVEUSES'!HO14&lt;&gt;"x",'RELEVE DES FICHES SUIVEUSES'!HO14,0)/3</f>
        <v>0</v>
      </c>
      <c r="HP14" s="15">
        <f>$B14*IF('RELEVE DES FICHES SUIVEUSES'!HP14&lt;&gt;"x",'RELEVE DES FICHES SUIVEUSES'!HP14,0)/3</f>
        <v>0</v>
      </c>
      <c r="HQ14" s="15">
        <f>$B14*IF('RELEVE DES FICHES SUIVEUSES'!HQ14&lt;&gt;"x",'RELEVE DES FICHES SUIVEUSES'!HQ14,0)/3</f>
        <v>0</v>
      </c>
      <c r="HR14" s="15">
        <f>$B14*IF('RELEVE DES FICHES SUIVEUSES'!HR14&lt;&gt;"x",'RELEVE DES FICHES SUIVEUSES'!HR14,0)/3</f>
        <v>0</v>
      </c>
      <c r="HS14" s="15">
        <f>$B14*IF('RELEVE DES FICHES SUIVEUSES'!HS14&lt;&gt;"x",'RELEVE DES FICHES SUIVEUSES'!HS14,0)/3</f>
        <v>0</v>
      </c>
      <c r="HT14" s="15">
        <f>$B14*IF('RELEVE DES FICHES SUIVEUSES'!HT14&lt;&gt;"x",'RELEVE DES FICHES SUIVEUSES'!HT14,0)/3</f>
        <v>0</v>
      </c>
      <c r="HU14" s="15">
        <f>$B14*IF('RELEVE DES FICHES SUIVEUSES'!HU14&lt;&gt;"x",'RELEVE DES FICHES SUIVEUSES'!HU14,0)/3</f>
        <v>0</v>
      </c>
      <c r="HV14" s="15">
        <f>$B14*IF('RELEVE DES FICHES SUIVEUSES'!HV14&lt;&gt;"x",'RELEVE DES FICHES SUIVEUSES'!HV14,0)/3</f>
        <v>0</v>
      </c>
      <c r="HW14" s="15">
        <f>$B14*IF('RELEVE DES FICHES SUIVEUSES'!HW14&lt;&gt;"x",'RELEVE DES FICHES SUIVEUSES'!HW14,0)/3</f>
        <v>0</v>
      </c>
      <c r="HX14" s="15">
        <f>$B14*IF('RELEVE DES FICHES SUIVEUSES'!HX14&lt;&gt;"x",'RELEVE DES FICHES SUIVEUSES'!HX14,0)/3</f>
        <v>0</v>
      </c>
      <c r="HY14" s="15">
        <f>$B14*IF('RELEVE DES FICHES SUIVEUSES'!HY14&lt;&gt;"x",'RELEVE DES FICHES SUIVEUSES'!HY14,0)/3</f>
        <v>0</v>
      </c>
      <c r="HZ14" s="15">
        <f>$B14*IF('RELEVE DES FICHES SUIVEUSES'!HZ14&lt;&gt;"x",'RELEVE DES FICHES SUIVEUSES'!HZ14,0)/3</f>
        <v>0</v>
      </c>
      <c r="IA14" s="15">
        <f>$B14*IF('RELEVE DES FICHES SUIVEUSES'!IA14&lt;&gt;"x",'RELEVE DES FICHES SUIVEUSES'!IA14,0)/3</f>
        <v>0</v>
      </c>
      <c r="IB14" s="15">
        <f>$B14*IF('RELEVE DES FICHES SUIVEUSES'!IB14&lt;&gt;"x",'RELEVE DES FICHES SUIVEUSES'!IB14,0)/3</f>
        <v>0</v>
      </c>
      <c r="IC14" s="15">
        <f>$B14*IF('RELEVE DES FICHES SUIVEUSES'!IC14&lt;&gt;"x",'RELEVE DES FICHES SUIVEUSES'!IC14,0)/3</f>
        <v>0</v>
      </c>
      <c r="ID14" s="15">
        <f>$B14*IF('RELEVE DES FICHES SUIVEUSES'!ID14&lt;&gt;"x",'RELEVE DES FICHES SUIVEUSES'!ID14,0)/3</f>
        <v>0</v>
      </c>
      <c r="IE14" s="15">
        <f>$B14*IF('RELEVE DES FICHES SUIVEUSES'!IE14&lt;&gt;"x",'RELEVE DES FICHES SUIVEUSES'!IE14,0)/3</f>
        <v>0</v>
      </c>
      <c r="IF14" s="15">
        <f>$B14*IF('RELEVE DES FICHES SUIVEUSES'!IF14&lt;&gt;"x",'RELEVE DES FICHES SUIVEUSES'!IF14,0)/3</f>
        <v>0</v>
      </c>
      <c r="IG14" s="15">
        <f>$B14*IF('RELEVE DES FICHES SUIVEUSES'!IG14&lt;&gt;"x",'RELEVE DES FICHES SUIVEUSES'!IG14,0)/3</f>
        <v>0</v>
      </c>
      <c r="IH14" s="15">
        <f>$B14*IF('RELEVE DES FICHES SUIVEUSES'!IH14&lt;&gt;"x",'RELEVE DES FICHES SUIVEUSES'!IH14,0)/3</f>
        <v>0</v>
      </c>
      <c r="II14" s="15">
        <f>$B14*IF('RELEVE DES FICHES SUIVEUSES'!II14&lt;&gt;"x",'RELEVE DES FICHES SUIVEUSES'!II14,0)/3</f>
        <v>0</v>
      </c>
      <c r="IJ14" s="15">
        <f>$B14*IF('RELEVE DES FICHES SUIVEUSES'!IJ14&lt;&gt;"x",'RELEVE DES FICHES SUIVEUSES'!IJ14,0)/3</f>
        <v>0</v>
      </c>
      <c r="IK14" s="15">
        <f>$B14*IF('RELEVE DES FICHES SUIVEUSES'!IK14&lt;&gt;"x",'RELEVE DES FICHES SUIVEUSES'!IK14,0)/3</f>
        <v>0</v>
      </c>
      <c r="IL14" s="15">
        <f>$B14*IF('RELEVE DES FICHES SUIVEUSES'!IL14&lt;&gt;"x",'RELEVE DES FICHES SUIVEUSES'!IL14,0)/3</f>
        <v>0</v>
      </c>
      <c r="IM14" s="15">
        <f>$B14*IF('RELEVE DES FICHES SUIVEUSES'!IM14&lt;&gt;"x",'RELEVE DES FICHES SUIVEUSES'!IM14,0)/3</f>
        <v>0</v>
      </c>
      <c r="IN14" s="15">
        <f>$B14*IF('RELEVE DES FICHES SUIVEUSES'!IN14&lt;&gt;"x",'RELEVE DES FICHES SUIVEUSES'!IN14,0)/3</f>
        <v>0</v>
      </c>
      <c r="IO14" s="15">
        <f>$B14*IF('RELEVE DES FICHES SUIVEUSES'!IO14&lt;&gt;"x",'RELEVE DES FICHES SUIVEUSES'!IO14,0)/3</f>
        <v>0</v>
      </c>
      <c r="IP14" s="15">
        <f>$B14*IF('RELEVE DES FICHES SUIVEUSES'!IP14&lt;&gt;"x",'RELEVE DES FICHES SUIVEUSES'!IP14,0)/3</f>
        <v>0</v>
      </c>
      <c r="IQ14" s="15">
        <f>$B14*IF('RELEVE DES FICHES SUIVEUSES'!IQ14&lt;&gt;"x",'RELEVE DES FICHES SUIVEUSES'!IQ14,0)/3</f>
        <v>0</v>
      </c>
      <c r="IR14" s="15">
        <f>$B14*IF('RELEVE DES FICHES SUIVEUSES'!IR14&lt;&gt;"x",'RELEVE DES FICHES SUIVEUSES'!IR14,0)/3</f>
        <v>0</v>
      </c>
      <c r="IS14" s="15">
        <f>$B14*IF('RELEVE DES FICHES SUIVEUSES'!IS14&lt;&gt;"x",'RELEVE DES FICHES SUIVEUSES'!IS14,0)/3</f>
        <v>0</v>
      </c>
      <c r="IT14" s="15">
        <f>$B14*IF('RELEVE DES FICHES SUIVEUSES'!IT14&lt;&gt;"x",'RELEVE DES FICHES SUIVEUSES'!IT14,0)/3</f>
        <v>0</v>
      </c>
      <c r="IU14" s="15">
        <f>$B14*IF('RELEVE DES FICHES SUIVEUSES'!IU14&lt;&gt;"x",'RELEVE DES FICHES SUIVEUSES'!IU14,0)/3</f>
        <v>0</v>
      </c>
      <c r="IV14" s="15">
        <f>$B14*IF('RELEVE DES FICHES SUIVEUSES'!IV14&lt;&gt;"x",'RELEVE DES FICHES SUIVEUSES'!IV14,0)/3</f>
        <v>0</v>
      </c>
      <c r="IW14" s="15">
        <f>$B14*IF('RELEVE DES FICHES SUIVEUSES'!IW14&lt;&gt;"x",'RELEVE DES FICHES SUIVEUSES'!IW14,0)/3</f>
        <v>0</v>
      </c>
      <c r="IX14" s="15">
        <f>$B14*IF('RELEVE DES FICHES SUIVEUSES'!IX14&lt;&gt;"x",'RELEVE DES FICHES SUIVEUSES'!IX14,0)/3</f>
        <v>0</v>
      </c>
      <c r="IY14" s="15">
        <f>$B14*IF('RELEVE DES FICHES SUIVEUSES'!IY14&lt;&gt;"x",'RELEVE DES FICHES SUIVEUSES'!IY14,0)/3</f>
        <v>0</v>
      </c>
      <c r="IZ14" s="15">
        <f>$B14*IF('RELEVE DES FICHES SUIVEUSES'!IZ14&lt;&gt;"x",'RELEVE DES FICHES SUIVEUSES'!IZ14,0)/3</f>
        <v>0</v>
      </c>
      <c r="JA14" s="15">
        <f>$B14*IF('RELEVE DES FICHES SUIVEUSES'!JA14&lt;&gt;"x",'RELEVE DES FICHES SUIVEUSES'!JA14,0)/3</f>
        <v>0</v>
      </c>
      <c r="JB14" s="15">
        <f>$B14*IF('RELEVE DES FICHES SUIVEUSES'!JB14&lt;&gt;"x",'RELEVE DES FICHES SUIVEUSES'!JB14,0)/3</f>
        <v>0</v>
      </c>
      <c r="JC14" s="15">
        <f>$B14*IF('RELEVE DES FICHES SUIVEUSES'!JC14&lt;&gt;"x",'RELEVE DES FICHES SUIVEUSES'!JC14,0)/3</f>
        <v>0</v>
      </c>
      <c r="JD14" s="15">
        <f>$B14*IF('RELEVE DES FICHES SUIVEUSES'!JD14&lt;&gt;"x",'RELEVE DES FICHES SUIVEUSES'!JD14,0)/3</f>
        <v>0</v>
      </c>
      <c r="JE14" s="15">
        <f>$B14*IF('RELEVE DES FICHES SUIVEUSES'!JE14&lt;&gt;"x",'RELEVE DES FICHES SUIVEUSES'!JE14,0)/3</f>
        <v>0</v>
      </c>
      <c r="JF14" s="15">
        <f>$B14*IF('RELEVE DES FICHES SUIVEUSES'!JF14&lt;&gt;"x",'RELEVE DES FICHES SUIVEUSES'!JF14,0)/3</f>
        <v>0</v>
      </c>
      <c r="JG14" s="15">
        <f>$B14*IF('RELEVE DES FICHES SUIVEUSES'!JG14&lt;&gt;"x",'RELEVE DES FICHES SUIVEUSES'!JG14,0)/3</f>
        <v>0</v>
      </c>
      <c r="JH14" s="15">
        <f>$B14*IF('RELEVE DES FICHES SUIVEUSES'!JH14&lt;&gt;"x",'RELEVE DES FICHES SUIVEUSES'!JH14,0)/3</f>
        <v>0</v>
      </c>
      <c r="JI14" s="15">
        <f>$B14*IF('RELEVE DES FICHES SUIVEUSES'!JI14&lt;&gt;"x",'RELEVE DES FICHES SUIVEUSES'!JI14,0)/3</f>
        <v>0</v>
      </c>
      <c r="JJ14" s="15">
        <f>$B14*IF('RELEVE DES FICHES SUIVEUSES'!JJ14&lt;&gt;"x",'RELEVE DES FICHES SUIVEUSES'!JJ14,0)/3</f>
        <v>0</v>
      </c>
      <c r="JK14" s="15">
        <f>$B14*IF('RELEVE DES FICHES SUIVEUSES'!JK14&lt;&gt;"x",'RELEVE DES FICHES SUIVEUSES'!JK14,0)/3</f>
        <v>0</v>
      </c>
      <c r="JL14" s="15">
        <f>$B14*IF('RELEVE DES FICHES SUIVEUSES'!JL14&lt;&gt;"x",'RELEVE DES FICHES SUIVEUSES'!JL14,0)/3</f>
        <v>0</v>
      </c>
      <c r="JM14" s="15">
        <f>$B14*IF('RELEVE DES FICHES SUIVEUSES'!JM14&lt;&gt;"x",'RELEVE DES FICHES SUIVEUSES'!JM14,0)/3</f>
        <v>0</v>
      </c>
      <c r="JN14" s="15">
        <f>$B14*IF('RELEVE DES FICHES SUIVEUSES'!JN14&lt;&gt;"x",'RELEVE DES FICHES SUIVEUSES'!JN14,0)/3</f>
        <v>0</v>
      </c>
      <c r="JO14" s="15">
        <f>$B14*IF('RELEVE DES FICHES SUIVEUSES'!JO14&lt;&gt;"x",'RELEVE DES FICHES SUIVEUSES'!JO14,0)/3</f>
        <v>0</v>
      </c>
      <c r="JP14" s="15">
        <f>$B14*IF('RELEVE DES FICHES SUIVEUSES'!JP14&lt;&gt;"x",'RELEVE DES FICHES SUIVEUSES'!JP14,0)/3</f>
        <v>0</v>
      </c>
      <c r="JQ14" s="15">
        <f>$B14*IF('RELEVE DES FICHES SUIVEUSES'!JQ14&lt;&gt;"x",'RELEVE DES FICHES SUIVEUSES'!JQ14,0)/3</f>
        <v>0</v>
      </c>
      <c r="JR14" s="15">
        <f>$B14*IF('RELEVE DES FICHES SUIVEUSES'!JR14&lt;&gt;"x",'RELEVE DES FICHES SUIVEUSES'!JR14,0)/3</f>
        <v>0</v>
      </c>
      <c r="JS14" s="15">
        <f>$B14*IF('RELEVE DES FICHES SUIVEUSES'!JS14&lt;&gt;"x",'RELEVE DES FICHES SUIVEUSES'!JS14,0)/3</f>
        <v>0</v>
      </c>
      <c r="JT14" s="15">
        <f>$B14*IF('RELEVE DES FICHES SUIVEUSES'!JT14&lt;&gt;"x",'RELEVE DES FICHES SUIVEUSES'!JT14,0)/3</f>
        <v>0</v>
      </c>
      <c r="JU14" s="15">
        <f>$B14*IF('RELEVE DES FICHES SUIVEUSES'!JU14&lt;&gt;"x",'RELEVE DES FICHES SUIVEUSES'!JU14,0)/3</f>
        <v>0</v>
      </c>
      <c r="JV14" s="15">
        <f>$B14*IF('RELEVE DES FICHES SUIVEUSES'!JV14&lt;&gt;"x",'RELEVE DES FICHES SUIVEUSES'!JV14,0)/3</f>
        <v>0</v>
      </c>
      <c r="JW14" s="15">
        <f>$B14*IF('RELEVE DES FICHES SUIVEUSES'!JW14&lt;&gt;"x",'RELEVE DES FICHES SUIVEUSES'!JW14,0)/3</f>
        <v>0</v>
      </c>
      <c r="JX14" s="15">
        <f>$B14*IF('RELEVE DES FICHES SUIVEUSES'!JX14&lt;&gt;"x",'RELEVE DES FICHES SUIVEUSES'!JX14,0)/3</f>
        <v>0</v>
      </c>
      <c r="JY14" s="15">
        <f>$B14*IF('RELEVE DES FICHES SUIVEUSES'!JY14&lt;&gt;"x",'RELEVE DES FICHES SUIVEUSES'!JY14,0)/3</f>
        <v>0</v>
      </c>
      <c r="JZ14" s="15">
        <f>$B14*IF('RELEVE DES FICHES SUIVEUSES'!JZ14&lt;&gt;"x",'RELEVE DES FICHES SUIVEUSES'!JZ14,0)/3</f>
        <v>0</v>
      </c>
      <c r="KA14" s="15">
        <f>$B14*IF('RELEVE DES FICHES SUIVEUSES'!KA14&lt;&gt;"x",'RELEVE DES FICHES SUIVEUSES'!KA14,0)/3</f>
        <v>0</v>
      </c>
      <c r="KB14" s="15">
        <f>$B14*IF('RELEVE DES FICHES SUIVEUSES'!KB14&lt;&gt;"x",'RELEVE DES FICHES SUIVEUSES'!KB14,0)/3</f>
        <v>0</v>
      </c>
      <c r="KC14" s="15">
        <f>$B14*IF('RELEVE DES FICHES SUIVEUSES'!KC14&lt;&gt;"x",'RELEVE DES FICHES SUIVEUSES'!KC14,0)/3</f>
        <v>0</v>
      </c>
      <c r="KD14" s="15">
        <f>$B14*IF('RELEVE DES FICHES SUIVEUSES'!KD14&lt;&gt;"x",'RELEVE DES FICHES SUIVEUSES'!KD14,0)/3</f>
        <v>0</v>
      </c>
      <c r="KE14" s="15">
        <f>$B14*IF('RELEVE DES FICHES SUIVEUSES'!KE14&lt;&gt;"x",'RELEVE DES FICHES SUIVEUSES'!KE14,0)/3</f>
        <v>0</v>
      </c>
      <c r="KF14" s="15">
        <f>$B14*IF('RELEVE DES FICHES SUIVEUSES'!KF14&lt;&gt;"x",'RELEVE DES FICHES SUIVEUSES'!KF14,0)/3</f>
        <v>0</v>
      </c>
      <c r="KG14" s="15">
        <f>$B14*IF('RELEVE DES FICHES SUIVEUSES'!KG14&lt;&gt;"x",'RELEVE DES FICHES SUIVEUSES'!KG14,0)/3</f>
        <v>0</v>
      </c>
      <c r="KH14" s="15">
        <f>$B14*IF('RELEVE DES FICHES SUIVEUSES'!KH14&lt;&gt;"x",'RELEVE DES FICHES SUIVEUSES'!KH14,0)/3</f>
        <v>0</v>
      </c>
      <c r="KI14" s="15">
        <f>$B14*IF('RELEVE DES FICHES SUIVEUSES'!KI14&lt;&gt;"x",'RELEVE DES FICHES SUIVEUSES'!KI14,0)/3</f>
        <v>0</v>
      </c>
      <c r="KJ14" s="15">
        <f>$B14*IF('RELEVE DES FICHES SUIVEUSES'!KJ14&lt;&gt;"x",'RELEVE DES FICHES SUIVEUSES'!KJ14,0)/3</f>
        <v>0</v>
      </c>
      <c r="KK14" s="15">
        <f>$B14*IF('RELEVE DES FICHES SUIVEUSES'!KK14&lt;&gt;"x",'RELEVE DES FICHES SUIVEUSES'!KK14,0)/3</f>
        <v>0</v>
      </c>
      <c r="KL14" s="15">
        <f>$B14*IF('RELEVE DES FICHES SUIVEUSES'!KL14&lt;&gt;"x",'RELEVE DES FICHES SUIVEUSES'!KL14,0)/3</f>
        <v>0</v>
      </c>
      <c r="KM14" s="15">
        <f>$B14*IF('RELEVE DES FICHES SUIVEUSES'!KM14&lt;&gt;"x",'RELEVE DES FICHES SUIVEUSES'!KM14,0)/3</f>
        <v>0</v>
      </c>
      <c r="KN14" s="15">
        <f>$B14*IF('RELEVE DES FICHES SUIVEUSES'!KN14&lt;&gt;"x",'RELEVE DES FICHES SUIVEUSES'!KN14,0)/3</f>
        <v>0</v>
      </c>
      <c r="KO14" s="15">
        <f>$B14*IF('RELEVE DES FICHES SUIVEUSES'!KO14&lt;&gt;"x",'RELEVE DES FICHES SUIVEUSES'!KO14,0)/3</f>
        <v>0</v>
      </c>
      <c r="KP14" s="15">
        <f>$B14*IF('RELEVE DES FICHES SUIVEUSES'!KP14&lt;&gt;"x",'RELEVE DES FICHES SUIVEUSES'!KP14,0)/3</f>
        <v>0</v>
      </c>
      <c r="KQ14" s="15">
        <f>$B14*IF('RELEVE DES FICHES SUIVEUSES'!KQ14&lt;&gt;"x",'RELEVE DES FICHES SUIVEUSES'!KQ14,0)/3</f>
        <v>0</v>
      </c>
      <c r="KR14" s="15">
        <f>$B14*IF('RELEVE DES FICHES SUIVEUSES'!KR14&lt;&gt;"x",'RELEVE DES FICHES SUIVEUSES'!KR14,0)/3</f>
        <v>0</v>
      </c>
      <c r="KS14" s="15">
        <f>$B14*IF('RELEVE DES FICHES SUIVEUSES'!KS14&lt;&gt;"x",'RELEVE DES FICHES SUIVEUSES'!KS14,0)/3</f>
        <v>0</v>
      </c>
      <c r="KT14" s="15">
        <f>$B14*IF('RELEVE DES FICHES SUIVEUSES'!KT14&lt;&gt;"x",'RELEVE DES FICHES SUIVEUSES'!KT14,0)/3</f>
        <v>0</v>
      </c>
      <c r="KU14" s="15">
        <f>$B14*IF('RELEVE DES FICHES SUIVEUSES'!KU14&lt;&gt;"x",'RELEVE DES FICHES SUIVEUSES'!KU14,0)/3</f>
        <v>0</v>
      </c>
      <c r="KV14" s="15">
        <f>$B14*IF('RELEVE DES FICHES SUIVEUSES'!KV14&lt;&gt;"x",'RELEVE DES FICHES SUIVEUSES'!KV14,0)/3</f>
        <v>0</v>
      </c>
      <c r="KW14" s="15">
        <f>$B14*IF('RELEVE DES FICHES SUIVEUSES'!KW14&lt;&gt;"x",'RELEVE DES FICHES SUIVEUSES'!KW14,0)/3</f>
        <v>0</v>
      </c>
      <c r="KX14" s="15">
        <f>$B14*IF('RELEVE DES FICHES SUIVEUSES'!KX14&lt;&gt;"x",'RELEVE DES FICHES SUIVEUSES'!KX14,0)/3</f>
        <v>0</v>
      </c>
      <c r="KY14" s="15">
        <f>$B14*IF('RELEVE DES FICHES SUIVEUSES'!KY14&lt;&gt;"x",'RELEVE DES FICHES SUIVEUSES'!KY14,0)/3</f>
        <v>0</v>
      </c>
      <c r="KZ14" s="15">
        <f>$B14*IF('RELEVE DES FICHES SUIVEUSES'!KZ14&lt;&gt;"x",'RELEVE DES FICHES SUIVEUSES'!KZ14,0)/3</f>
        <v>0</v>
      </c>
      <c r="LA14" s="15">
        <f>$B14*IF('RELEVE DES FICHES SUIVEUSES'!LA14&lt;&gt;"x",'RELEVE DES FICHES SUIVEUSES'!LA14,0)/3</f>
        <v>0</v>
      </c>
      <c r="LB14" s="15">
        <f>$B14*IF('RELEVE DES FICHES SUIVEUSES'!LB14&lt;&gt;"x",'RELEVE DES FICHES SUIVEUSES'!LB14,0)/3</f>
        <v>0</v>
      </c>
      <c r="LC14" s="15">
        <f>$B14*IF('RELEVE DES FICHES SUIVEUSES'!LC14&lt;&gt;"x",'RELEVE DES FICHES SUIVEUSES'!LC14,0)/3</f>
        <v>0</v>
      </c>
      <c r="LD14" s="15">
        <f>$B14*IF('RELEVE DES FICHES SUIVEUSES'!LD14&lt;&gt;"x",'RELEVE DES FICHES SUIVEUSES'!LD14,0)/3</f>
        <v>0</v>
      </c>
      <c r="LE14" s="15">
        <f>$B14*IF('RELEVE DES FICHES SUIVEUSES'!LE14&lt;&gt;"x",'RELEVE DES FICHES SUIVEUSES'!LE14,0)/3</f>
        <v>0</v>
      </c>
      <c r="LF14" s="15">
        <f>$B14*IF('RELEVE DES FICHES SUIVEUSES'!LF14&lt;&gt;"x",'RELEVE DES FICHES SUIVEUSES'!LF14,0)/3</f>
        <v>0</v>
      </c>
      <c r="LG14" s="15">
        <f>$B14*IF('RELEVE DES FICHES SUIVEUSES'!LG14&lt;&gt;"x",'RELEVE DES FICHES SUIVEUSES'!LG14,0)/3</f>
        <v>0</v>
      </c>
      <c r="LH14" s="15">
        <f>$B14*IF('RELEVE DES FICHES SUIVEUSES'!LH14&lt;&gt;"x",'RELEVE DES FICHES SUIVEUSES'!LH14,0)/3</f>
        <v>0</v>
      </c>
      <c r="LI14" s="15">
        <f>$B14*IF('RELEVE DES FICHES SUIVEUSES'!LI14&lt;&gt;"x",'RELEVE DES FICHES SUIVEUSES'!LI14,0)/3</f>
        <v>0</v>
      </c>
      <c r="LJ14" s="15">
        <f>$B14*IF('RELEVE DES FICHES SUIVEUSES'!LJ14&lt;&gt;"x",'RELEVE DES FICHES SUIVEUSES'!LJ14,0)/3</f>
        <v>0</v>
      </c>
      <c r="LK14" s="15">
        <f>$B14*IF('RELEVE DES FICHES SUIVEUSES'!LK14&lt;&gt;"x",'RELEVE DES FICHES SUIVEUSES'!LK14,0)/3</f>
        <v>0</v>
      </c>
      <c r="LL14" s="15">
        <f>$B14*IF('RELEVE DES FICHES SUIVEUSES'!LL14&lt;&gt;"x",'RELEVE DES FICHES SUIVEUSES'!LL14,0)/3</f>
        <v>0</v>
      </c>
      <c r="LM14" s="15">
        <f>$B14*IF('RELEVE DES FICHES SUIVEUSES'!LM14&lt;&gt;"x",'RELEVE DES FICHES SUIVEUSES'!LM14,0)/3</f>
        <v>0</v>
      </c>
      <c r="LN14" s="15">
        <f>$B14*IF('RELEVE DES FICHES SUIVEUSES'!LN14&lt;&gt;"x",'RELEVE DES FICHES SUIVEUSES'!LN14,0)/3</f>
        <v>0</v>
      </c>
      <c r="LO14" s="15">
        <f>$B14*IF('RELEVE DES FICHES SUIVEUSES'!LO14&lt;&gt;"x",'RELEVE DES FICHES SUIVEUSES'!LO14,0)/3</f>
        <v>0</v>
      </c>
      <c r="LP14" s="15">
        <f>$B14*IF('RELEVE DES FICHES SUIVEUSES'!LP14&lt;&gt;"x",'RELEVE DES FICHES SUIVEUSES'!LP14,0)/3</f>
        <v>0</v>
      </c>
      <c r="LQ14" s="15">
        <f>$B14*IF('RELEVE DES FICHES SUIVEUSES'!LQ14&lt;&gt;"x",'RELEVE DES FICHES SUIVEUSES'!LQ14,0)/3</f>
        <v>0</v>
      </c>
      <c r="LR14" s="15">
        <f>$B14*IF('RELEVE DES FICHES SUIVEUSES'!LR14&lt;&gt;"x",'RELEVE DES FICHES SUIVEUSES'!LR14,0)/3</f>
        <v>0</v>
      </c>
      <c r="LS14" s="15">
        <f>$B14*IF('RELEVE DES FICHES SUIVEUSES'!LS14&lt;&gt;"x",'RELEVE DES FICHES SUIVEUSES'!LS14,0)/3</f>
        <v>0</v>
      </c>
      <c r="LT14" s="15">
        <f>$B14*IF('RELEVE DES FICHES SUIVEUSES'!LT14&lt;&gt;"x",'RELEVE DES FICHES SUIVEUSES'!LT14,0)/3</f>
        <v>0</v>
      </c>
      <c r="LU14" s="15">
        <f>$B14*IF('RELEVE DES FICHES SUIVEUSES'!LU14&lt;&gt;"x",'RELEVE DES FICHES SUIVEUSES'!LU14,0)/3</f>
        <v>0</v>
      </c>
      <c r="LV14" s="15">
        <f>$B14*IF('RELEVE DES FICHES SUIVEUSES'!LV14&lt;&gt;"x",'RELEVE DES FICHES SUIVEUSES'!LV14,0)/3</f>
        <v>0</v>
      </c>
      <c r="LW14" s="15">
        <f>$B14*IF('RELEVE DES FICHES SUIVEUSES'!LW14&lt;&gt;"x",'RELEVE DES FICHES SUIVEUSES'!LW14,0)/3</f>
        <v>0</v>
      </c>
      <c r="LX14" s="15">
        <f>$B14*IF('RELEVE DES FICHES SUIVEUSES'!LX14&lt;&gt;"x",'RELEVE DES FICHES SUIVEUSES'!LX14,0)/3</f>
        <v>0</v>
      </c>
      <c r="LY14" s="15">
        <f>$B14*IF('RELEVE DES FICHES SUIVEUSES'!LY14&lt;&gt;"x",'RELEVE DES FICHES SUIVEUSES'!LY14,0)/3</f>
        <v>0</v>
      </c>
      <c r="LZ14" s="15">
        <f>$B14*IF('RELEVE DES FICHES SUIVEUSES'!LZ14&lt;&gt;"x",'RELEVE DES FICHES SUIVEUSES'!LZ14,0)/3</f>
        <v>0</v>
      </c>
      <c r="MA14" s="15">
        <f>$B14*IF('RELEVE DES FICHES SUIVEUSES'!MA14&lt;&gt;"x",'RELEVE DES FICHES SUIVEUSES'!MA14,0)/3</f>
        <v>0</v>
      </c>
      <c r="MB14" s="15">
        <f>$B14*IF('RELEVE DES FICHES SUIVEUSES'!MB14&lt;&gt;"x",'RELEVE DES FICHES SUIVEUSES'!MB14,0)/3</f>
        <v>0</v>
      </c>
      <c r="MC14" s="15">
        <f>$B14*IF('RELEVE DES FICHES SUIVEUSES'!MC14&lt;&gt;"x",'RELEVE DES FICHES SUIVEUSES'!MC14,0)/3</f>
        <v>0</v>
      </c>
      <c r="MD14" s="15">
        <f>$B14*IF('RELEVE DES FICHES SUIVEUSES'!MD14&lt;&gt;"x",'RELEVE DES FICHES SUIVEUSES'!MD14,0)/3</f>
        <v>0</v>
      </c>
      <c r="ME14" s="15">
        <f>$B14*IF('RELEVE DES FICHES SUIVEUSES'!ME14&lt;&gt;"x",'RELEVE DES FICHES SUIVEUSES'!ME14,0)/3</f>
        <v>0</v>
      </c>
      <c r="MF14" s="15">
        <f>$B14*IF('RELEVE DES FICHES SUIVEUSES'!MF14&lt;&gt;"x",'RELEVE DES FICHES SUIVEUSES'!MF14,0)/3</f>
        <v>0</v>
      </c>
      <c r="MG14" s="15">
        <f>$B14*IF('RELEVE DES FICHES SUIVEUSES'!MG14&lt;&gt;"x",'RELEVE DES FICHES SUIVEUSES'!MG14,0)/3</f>
        <v>0</v>
      </c>
      <c r="MH14" s="15">
        <f>$B14*IF('RELEVE DES FICHES SUIVEUSES'!MH14&lt;&gt;"x",'RELEVE DES FICHES SUIVEUSES'!MH14,0)/3</f>
        <v>0</v>
      </c>
      <c r="MI14" s="15">
        <f>$B14*IF('RELEVE DES FICHES SUIVEUSES'!MI14&lt;&gt;"x",'RELEVE DES FICHES SUIVEUSES'!MI14,0)/3</f>
        <v>0</v>
      </c>
      <c r="MJ14" s="15">
        <f>$B14*IF('RELEVE DES FICHES SUIVEUSES'!MJ14&lt;&gt;"x",'RELEVE DES FICHES SUIVEUSES'!MJ14,0)/3</f>
        <v>0</v>
      </c>
      <c r="MK14" s="15">
        <f>$B14*IF('RELEVE DES FICHES SUIVEUSES'!MK14&lt;&gt;"x",'RELEVE DES FICHES SUIVEUSES'!MK14,0)/3</f>
        <v>0</v>
      </c>
      <c r="ML14" s="15">
        <f>$B14*IF('RELEVE DES FICHES SUIVEUSES'!ML14&lt;&gt;"x",'RELEVE DES FICHES SUIVEUSES'!ML14,0)/3</f>
        <v>0</v>
      </c>
      <c r="MM14" s="15">
        <f>$B14*IF('RELEVE DES FICHES SUIVEUSES'!MM14&lt;&gt;"x",'RELEVE DES FICHES SUIVEUSES'!MM14,0)/3</f>
        <v>0</v>
      </c>
      <c r="MN14" s="15">
        <f>$B14*IF('RELEVE DES FICHES SUIVEUSES'!MN14&lt;&gt;"x",'RELEVE DES FICHES SUIVEUSES'!MN14,0)/3</f>
        <v>0</v>
      </c>
      <c r="MO14" s="15">
        <f>$B14*IF('RELEVE DES FICHES SUIVEUSES'!MO14&lt;&gt;"x",'RELEVE DES FICHES SUIVEUSES'!MO14,0)/3</f>
        <v>0</v>
      </c>
      <c r="MP14" s="15">
        <f>$B14*IF('RELEVE DES FICHES SUIVEUSES'!MP14&lt;&gt;"x",'RELEVE DES FICHES SUIVEUSES'!MP14,0)/3</f>
        <v>0</v>
      </c>
      <c r="MQ14" s="15">
        <f>$B14*IF('RELEVE DES FICHES SUIVEUSES'!MQ14&lt;&gt;"x",'RELEVE DES FICHES SUIVEUSES'!MQ14,0)/3</f>
        <v>0</v>
      </c>
      <c r="MR14" s="15">
        <f>$B14*IF('RELEVE DES FICHES SUIVEUSES'!MR14&lt;&gt;"x",'RELEVE DES FICHES SUIVEUSES'!MR14,0)/3</f>
        <v>0</v>
      </c>
      <c r="MS14" s="15">
        <f>$B14*IF('RELEVE DES FICHES SUIVEUSES'!MS14&lt;&gt;"x",'RELEVE DES FICHES SUIVEUSES'!MS14,0)/3</f>
        <v>0</v>
      </c>
      <c r="MT14" s="15">
        <f>$B14*IF('RELEVE DES FICHES SUIVEUSES'!MT14&lt;&gt;"x",'RELEVE DES FICHES SUIVEUSES'!MT14,0)/3</f>
        <v>0</v>
      </c>
      <c r="MU14" s="15">
        <f>$B14*IF('RELEVE DES FICHES SUIVEUSES'!MU14&lt;&gt;"x",'RELEVE DES FICHES SUIVEUSES'!MU14,0)/3</f>
        <v>0</v>
      </c>
      <c r="MV14" s="15">
        <f>$B14*IF('RELEVE DES FICHES SUIVEUSES'!MV14&lt;&gt;"x",'RELEVE DES FICHES SUIVEUSES'!MV14,0)/3</f>
        <v>0</v>
      </c>
      <c r="MW14" s="15">
        <f>$B14*IF('RELEVE DES FICHES SUIVEUSES'!MW14&lt;&gt;"x",'RELEVE DES FICHES SUIVEUSES'!MW14,0)/3</f>
        <v>0</v>
      </c>
      <c r="MX14" s="15">
        <f>$B14*IF('RELEVE DES FICHES SUIVEUSES'!MX14&lt;&gt;"x",'RELEVE DES FICHES SUIVEUSES'!MX14,0)/3</f>
        <v>0</v>
      </c>
      <c r="MY14" s="15">
        <f>$B14*IF('RELEVE DES FICHES SUIVEUSES'!MY14&lt;&gt;"x",'RELEVE DES FICHES SUIVEUSES'!MY14,0)/3</f>
        <v>0</v>
      </c>
      <c r="MZ14" s="15">
        <f>$B14*IF('RELEVE DES FICHES SUIVEUSES'!MZ14&lt;&gt;"x",'RELEVE DES FICHES SUIVEUSES'!MZ14,0)/3</f>
        <v>0</v>
      </c>
      <c r="NA14" s="15">
        <f>$B14*IF('RELEVE DES FICHES SUIVEUSES'!NA14&lt;&gt;"x",'RELEVE DES FICHES SUIVEUSES'!NA14,0)/3</f>
        <v>0</v>
      </c>
      <c r="NB14" s="15">
        <f>$B14*IF('RELEVE DES FICHES SUIVEUSES'!NB14&lt;&gt;"x",'RELEVE DES FICHES SUIVEUSES'!NB14,0)/3</f>
        <v>0</v>
      </c>
      <c r="NC14" s="15">
        <f>$B14*IF('RELEVE DES FICHES SUIVEUSES'!NC14&lt;&gt;"x",'RELEVE DES FICHES SUIVEUSES'!NC14,0)/3</f>
        <v>0</v>
      </c>
      <c r="ND14" s="15">
        <f>$B14*IF('RELEVE DES FICHES SUIVEUSES'!ND14&lt;&gt;"x",'RELEVE DES FICHES SUIVEUSES'!ND14,0)/3</f>
        <v>0</v>
      </c>
      <c r="NE14" s="15">
        <f>$B14*IF('RELEVE DES FICHES SUIVEUSES'!NE14&lt;&gt;"x",'RELEVE DES FICHES SUIVEUSES'!NE14,0)/3</f>
        <v>0</v>
      </c>
      <c r="NF14" s="15">
        <f>$B14*IF('RELEVE DES FICHES SUIVEUSES'!NF14&lt;&gt;"x",'RELEVE DES FICHES SUIVEUSES'!NF14,0)/3</f>
        <v>0</v>
      </c>
      <c r="NG14" s="15">
        <f>$B14*IF('RELEVE DES FICHES SUIVEUSES'!NG14&lt;&gt;"x",'RELEVE DES FICHES SUIVEUSES'!NG14,0)/3</f>
        <v>0</v>
      </c>
      <c r="NH14" s="15">
        <f>$B14*IF('RELEVE DES FICHES SUIVEUSES'!NH14&lt;&gt;"x",'RELEVE DES FICHES SUIVEUSES'!NH14,0)/3</f>
        <v>0</v>
      </c>
      <c r="NI14" s="15">
        <f>$B14*IF('RELEVE DES FICHES SUIVEUSES'!NI14&lt;&gt;"x",'RELEVE DES FICHES SUIVEUSES'!NI14,0)/3</f>
        <v>0</v>
      </c>
      <c r="NJ14" s="15">
        <f>$B14*IF('RELEVE DES FICHES SUIVEUSES'!NJ14&lt;&gt;"x",'RELEVE DES FICHES SUIVEUSES'!NJ14,0)/3</f>
        <v>0</v>
      </c>
      <c r="NK14" s="15">
        <f>$B14*IF('RELEVE DES FICHES SUIVEUSES'!NK14&lt;&gt;"x",'RELEVE DES FICHES SUIVEUSES'!NK14,0)/3</f>
        <v>0</v>
      </c>
      <c r="NL14" s="15">
        <f>$B14*IF('RELEVE DES FICHES SUIVEUSES'!NL14&lt;&gt;"x",'RELEVE DES FICHES SUIVEUSES'!NL14,0)/3</f>
        <v>0</v>
      </c>
      <c r="NM14" s="15">
        <f>$B14*IF('RELEVE DES FICHES SUIVEUSES'!NM14&lt;&gt;"x",'RELEVE DES FICHES SUIVEUSES'!NM14,0)/3</f>
        <v>0</v>
      </c>
      <c r="NN14" s="15">
        <f>$B14*IF('RELEVE DES FICHES SUIVEUSES'!NN14&lt;&gt;"x",'RELEVE DES FICHES SUIVEUSES'!NN14,0)/3</f>
        <v>0</v>
      </c>
      <c r="NO14" s="15">
        <f>$B14*IF('RELEVE DES FICHES SUIVEUSES'!NO14&lt;&gt;"x",'RELEVE DES FICHES SUIVEUSES'!NO14,0)/3</f>
        <v>0</v>
      </c>
      <c r="NP14" s="15">
        <f>$B14*IF('RELEVE DES FICHES SUIVEUSES'!NP14&lt;&gt;"x",'RELEVE DES FICHES SUIVEUSES'!NP14,0)/3</f>
        <v>0</v>
      </c>
      <c r="NQ14" s="15">
        <f>$B14*IF('RELEVE DES FICHES SUIVEUSES'!NQ14&lt;&gt;"x",'RELEVE DES FICHES SUIVEUSES'!NQ14,0)/3</f>
        <v>0</v>
      </c>
      <c r="NR14" s="15">
        <f>$B14*IF('RELEVE DES FICHES SUIVEUSES'!NR14&lt;&gt;"x",'RELEVE DES FICHES SUIVEUSES'!NR14,0)/3</f>
        <v>0</v>
      </c>
      <c r="NS14" s="15">
        <f>$B14*IF('RELEVE DES FICHES SUIVEUSES'!NS14&lt;&gt;"x",'RELEVE DES FICHES SUIVEUSES'!NS14,0)/3</f>
        <v>0</v>
      </c>
      <c r="NT14" s="15">
        <f>$B14*IF('RELEVE DES FICHES SUIVEUSES'!NT14&lt;&gt;"x",'RELEVE DES FICHES SUIVEUSES'!NT14,0)/3</f>
        <v>0</v>
      </c>
      <c r="NU14" s="15">
        <f>$B14*IF('RELEVE DES FICHES SUIVEUSES'!NU14&lt;&gt;"x",'RELEVE DES FICHES SUIVEUSES'!NU14,0)/3</f>
        <v>0</v>
      </c>
      <c r="NV14" s="15">
        <f>$B14*IF('RELEVE DES FICHES SUIVEUSES'!NV14&lt;&gt;"x",'RELEVE DES FICHES SUIVEUSES'!NV14,0)/3</f>
        <v>0</v>
      </c>
      <c r="NW14" s="15">
        <f>$B14*IF('RELEVE DES FICHES SUIVEUSES'!NW14&lt;&gt;"x",'RELEVE DES FICHES SUIVEUSES'!NW14,0)/3</f>
        <v>0</v>
      </c>
      <c r="NX14" s="15">
        <f>$B14*IF('RELEVE DES FICHES SUIVEUSES'!NX14&lt;&gt;"x",'RELEVE DES FICHES SUIVEUSES'!NX14,0)/3</f>
        <v>0</v>
      </c>
      <c r="NY14" s="15">
        <f>$B14*IF('RELEVE DES FICHES SUIVEUSES'!NY14&lt;&gt;"x",'RELEVE DES FICHES SUIVEUSES'!NY14,0)/3</f>
        <v>0</v>
      </c>
      <c r="NZ14" s="15">
        <f>$B14*IF('RELEVE DES FICHES SUIVEUSES'!NZ14&lt;&gt;"x",'RELEVE DES FICHES SUIVEUSES'!NZ14,0)/3</f>
        <v>0</v>
      </c>
      <c r="OA14" s="15">
        <f>$B14*IF('RELEVE DES FICHES SUIVEUSES'!OA14&lt;&gt;"x",'RELEVE DES FICHES SUIVEUSES'!OA14,0)/3</f>
        <v>0</v>
      </c>
      <c r="OB14" s="15">
        <f>$B14*IF('RELEVE DES FICHES SUIVEUSES'!OB14&lt;&gt;"x",'RELEVE DES FICHES SUIVEUSES'!OB14,0)/3</f>
        <v>0</v>
      </c>
      <c r="OC14" s="15">
        <f>$B14*IF('RELEVE DES FICHES SUIVEUSES'!OC14&lt;&gt;"x",'RELEVE DES FICHES SUIVEUSES'!OC14,0)/3</f>
        <v>0</v>
      </c>
      <c r="OD14" s="15">
        <f>$B14*IF('RELEVE DES FICHES SUIVEUSES'!OD14&lt;&gt;"x",'RELEVE DES FICHES SUIVEUSES'!OD14,0)/3</f>
        <v>0</v>
      </c>
      <c r="OE14" s="15">
        <f>$B14*IF('RELEVE DES FICHES SUIVEUSES'!OE14&lt;&gt;"x",'RELEVE DES FICHES SUIVEUSES'!OE14,0)/3</f>
        <v>0</v>
      </c>
      <c r="OF14" s="15">
        <f>$B14*IF('RELEVE DES FICHES SUIVEUSES'!OF14&lt;&gt;"x",'RELEVE DES FICHES SUIVEUSES'!OF14,0)/3</f>
        <v>0</v>
      </c>
      <c r="OG14" s="15">
        <f>$B14*IF('RELEVE DES FICHES SUIVEUSES'!OG14&lt;&gt;"x",'RELEVE DES FICHES SUIVEUSES'!OG14,0)/3</f>
        <v>0</v>
      </c>
      <c r="OH14" s="15">
        <f>$B14*IF('RELEVE DES FICHES SUIVEUSES'!OH14&lt;&gt;"x",'RELEVE DES FICHES SUIVEUSES'!OH14,0)/3</f>
        <v>0</v>
      </c>
      <c r="OI14" s="15">
        <f>$B14*IF('RELEVE DES FICHES SUIVEUSES'!OI14&lt;&gt;"x",'RELEVE DES FICHES SUIVEUSES'!OI14,0)/3</f>
        <v>0</v>
      </c>
      <c r="OJ14" s="15">
        <f>$B14*IF('RELEVE DES FICHES SUIVEUSES'!OJ14&lt;&gt;"x",'RELEVE DES FICHES SUIVEUSES'!OJ14,0)/3</f>
        <v>0</v>
      </c>
      <c r="OK14" s="15">
        <f>$B14*IF('RELEVE DES FICHES SUIVEUSES'!OK14&lt;&gt;"x",'RELEVE DES FICHES SUIVEUSES'!OK14,0)/3</f>
        <v>0</v>
      </c>
      <c r="OL14" s="15">
        <f>$B14*IF('RELEVE DES FICHES SUIVEUSES'!OL14&lt;&gt;"x",'RELEVE DES FICHES SUIVEUSES'!OL14,0)/3</f>
        <v>0</v>
      </c>
      <c r="OM14" s="15">
        <f>$B14*IF('RELEVE DES FICHES SUIVEUSES'!OM14&lt;&gt;"x",'RELEVE DES FICHES SUIVEUSES'!OM14,0)/3</f>
        <v>0</v>
      </c>
      <c r="ON14" s="15">
        <f>$B14*IF('RELEVE DES FICHES SUIVEUSES'!ON14&lt;&gt;"x",'RELEVE DES FICHES SUIVEUSES'!ON14,0)/3</f>
        <v>0</v>
      </c>
      <c r="OO14" s="15">
        <f>$B14*IF('RELEVE DES FICHES SUIVEUSES'!OO14&lt;&gt;"x",'RELEVE DES FICHES SUIVEUSES'!OO14,0)/3</f>
        <v>0</v>
      </c>
      <c r="OP14" s="15">
        <f>$B14*IF('RELEVE DES FICHES SUIVEUSES'!OP14&lt;&gt;"x",'RELEVE DES FICHES SUIVEUSES'!OP14,0)/3</f>
        <v>0</v>
      </c>
      <c r="OQ14" s="15">
        <f>$B14*IF('RELEVE DES FICHES SUIVEUSES'!OQ14&lt;&gt;"x",'RELEVE DES FICHES SUIVEUSES'!OQ14,0)/3</f>
        <v>0</v>
      </c>
      <c r="OR14" s="15">
        <f>$B14*IF('RELEVE DES FICHES SUIVEUSES'!OR14&lt;&gt;"x",'RELEVE DES FICHES SUIVEUSES'!OR14,0)/3</f>
        <v>0</v>
      </c>
      <c r="OS14" s="15">
        <f>$B14*IF('RELEVE DES FICHES SUIVEUSES'!OS14&lt;&gt;"x",'RELEVE DES FICHES SUIVEUSES'!OS14,0)/3</f>
        <v>0</v>
      </c>
      <c r="OT14" s="15">
        <f>$B14*IF('RELEVE DES FICHES SUIVEUSES'!OT14&lt;&gt;"x",'RELEVE DES FICHES SUIVEUSES'!OT14,0)/3</f>
        <v>0</v>
      </c>
      <c r="OU14" s="15">
        <f>$B14*IF('RELEVE DES FICHES SUIVEUSES'!OU14&lt;&gt;"x",'RELEVE DES FICHES SUIVEUSES'!OU14,0)/3</f>
        <v>0</v>
      </c>
      <c r="OV14" s="15">
        <f>$B14*IF('RELEVE DES FICHES SUIVEUSES'!OV14&lt;&gt;"x",'RELEVE DES FICHES SUIVEUSES'!OV14,0)/3</f>
        <v>0</v>
      </c>
      <c r="OW14" s="15">
        <f>$B14*IF('RELEVE DES FICHES SUIVEUSES'!OW14&lt;&gt;"x",'RELEVE DES FICHES SUIVEUSES'!OW14,0)/3</f>
        <v>0</v>
      </c>
      <c r="OX14" s="15">
        <f>$B14*IF('RELEVE DES FICHES SUIVEUSES'!OX14&lt;&gt;"x",'RELEVE DES FICHES SUIVEUSES'!OX14,0)/3</f>
        <v>0</v>
      </c>
      <c r="OY14" s="15">
        <f>$B14*IF('RELEVE DES FICHES SUIVEUSES'!OY14&lt;&gt;"x",'RELEVE DES FICHES SUIVEUSES'!OY14,0)/3</f>
        <v>0</v>
      </c>
      <c r="OZ14" s="15">
        <f>$B14*IF('RELEVE DES FICHES SUIVEUSES'!OZ14&lt;&gt;"x",'RELEVE DES FICHES SUIVEUSES'!OZ14,0)/3</f>
        <v>0</v>
      </c>
      <c r="PA14" s="15">
        <f>$B14*IF('RELEVE DES FICHES SUIVEUSES'!PA14&lt;&gt;"x",'RELEVE DES FICHES SUIVEUSES'!PA14,0)/3</f>
        <v>0</v>
      </c>
      <c r="PB14" s="15">
        <f>$B14*IF('RELEVE DES FICHES SUIVEUSES'!PB14&lt;&gt;"x",'RELEVE DES FICHES SUIVEUSES'!PB14,0)/3</f>
        <v>0</v>
      </c>
      <c r="PC14" s="15">
        <f>$B14*IF('RELEVE DES FICHES SUIVEUSES'!PC14&lt;&gt;"x",'RELEVE DES FICHES SUIVEUSES'!PC14,0)/3</f>
        <v>0</v>
      </c>
      <c r="PD14" s="15">
        <f>$B14*IF('RELEVE DES FICHES SUIVEUSES'!PD14&lt;&gt;"x",'RELEVE DES FICHES SUIVEUSES'!PD14,0)/3</f>
        <v>0</v>
      </c>
      <c r="PE14" s="15">
        <f>$B14*IF('RELEVE DES FICHES SUIVEUSES'!PE14&lt;&gt;"x",'RELEVE DES FICHES SUIVEUSES'!PE14,0)/3</f>
        <v>0</v>
      </c>
      <c r="PF14" s="15">
        <f>$B14*IF('RELEVE DES FICHES SUIVEUSES'!PF14&lt;&gt;"x",'RELEVE DES FICHES SUIVEUSES'!PF14,0)/3</f>
        <v>0</v>
      </c>
      <c r="PG14" s="15">
        <f>$B14*IF('RELEVE DES FICHES SUIVEUSES'!PG14&lt;&gt;"x",'RELEVE DES FICHES SUIVEUSES'!PG14,0)/3</f>
        <v>0</v>
      </c>
      <c r="PH14" s="15">
        <f>$B14*IF('RELEVE DES FICHES SUIVEUSES'!PH14&lt;&gt;"x",'RELEVE DES FICHES SUIVEUSES'!PH14,0)/3</f>
        <v>0</v>
      </c>
      <c r="PI14" s="15">
        <f>$B14*IF('RELEVE DES FICHES SUIVEUSES'!PI14&lt;&gt;"x",'RELEVE DES FICHES SUIVEUSES'!PI14,0)/3</f>
        <v>0</v>
      </c>
      <c r="PJ14" s="15">
        <f>$B14*IF('RELEVE DES FICHES SUIVEUSES'!PJ14&lt;&gt;"x",'RELEVE DES FICHES SUIVEUSES'!PJ14,0)/3</f>
        <v>0</v>
      </c>
      <c r="PK14" s="15">
        <f>$B14*IF('RELEVE DES FICHES SUIVEUSES'!PK14&lt;&gt;"x",'RELEVE DES FICHES SUIVEUSES'!PK14,0)/3</f>
        <v>0</v>
      </c>
      <c r="PL14" s="15">
        <f>$B14*IF('RELEVE DES FICHES SUIVEUSES'!PL14&lt;&gt;"x",'RELEVE DES FICHES SUIVEUSES'!PL14,0)/3</f>
        <v>0</v>
      </c>
      <c r="PM14" s="15">
        <f>$B14*IF('RELEVE DES FICHES SUIVEUSES'!PM14&lt;&gt;"x",'RELEVE DES FICHES SUIVEUSES'!PM14,0)/3</f>
        <v>0</v>
      </c>
      <c r="PN14" s="15">
        <f>$B14*IF('RELEVE DES FICHES SUIVEUSES'!PN14&lt;&gt;"x",'RELEVE DES FICHES SUIVEUSES'!PN14,0)/3</f>
        <v>0</v>
      </c>
      <c r="PO14" s="15">
        <f>$B14*IF('RELEVE DES FICHES SUIVEUSES'!PO14&lt;&gt;"x",'RELEVE DES FICHES SUIVEUSES'!PO14,0)/3</f>
        <v>0</v>
      </c>
      <c r="PP14" s="15">
        <f>$B14*IF('RELEVE DES FICHES SUIVEUSES'!PP14&lt;&gt;"x",'RELEVE DES FICHES SUIVEUSES'!PP14,0)/3</f>
        <v>0</v>
      </c>
      <c r="PQ14" s="15">
        <f>$B14*IF('RELEVE DES FICHES SUIVEUSES'!PQ14&lt;&gt;"x",'RELEVE DES FICHES SUIVEUSES'!PQ14,0)/3</f>
        <v>0</v>
      </c>
      <c r="PR14" s="15">
        <f>$B14*IF('RELEVE DES FICHES SUIVEUSES'!PR14&lt;&gt;"x",'RELEVE DES FICHES SUIVEUSES'!PR14,0)/3</f>
        <v>0</v>
      </c>
      <c r="PS14" s="15">
        <f>$B14*IF('RELEVE DES FICHES SUIVEUSES'!PS14&lt;&gt;"x",'RELEVE DES FICHES SUIVEUSES'!PS14,0)/3</f>
        <v>0</v>
      </c>
      <c r="PT14" s="15">
        <f>$B14*IF('RELEVE DES FICHES SUIVEUSES'!PT14&lt;&gt;"x",'RELEVE DES FICHES SUIVEUSES'!PT14,0)/3</f>
        <v>0</v>
      </c>
      <c r="PU14" s="15">
        <f>$B14*IF('RELEVE DES FICHES SUIVEUSES'!PU14&lt;&gt;"x",'RELEVE DES FICHES SUIVEUSES'!PU14,0)/3</f>
        <v>0</v>
      </c>
      <c r="PV14" s="15">
        <f>$B14*IF('RELEVE DES FICHES SUIVEUSES'!PV14&lt;&gt;"x",'RELEVE DES FICHES SUIVEUSES'!PV14,0)/3</f>
        <v>0</v>
      </c>
      <c r="PW14" s="15">
        <f>$B14*IF('RELEVE DES FICHES SUIVEUSES'!PW14&lt;&gt;"x",'RELEVE DES FICHES SUIVEUSES'!PW14,0)/3</f>
        <v>0</v>
      </c>
      <c r="PX14" s="15">
        <f>$B14*IF('RELEVE DES FICHES SUIVEUSES'!PX14&lt;&gt;"x",'RELEVE DES FICHES SUIVEUSES'!PX14,0)/3</f>
        <v>0</v>
      </c>
      <c r="PY14" s="15">
        <f>$B14*IF('RELEVE DES FICHES SUIVEUSES'!PY14&lt;&gt;"x",'RELEVE DES FICHES SUIVEUSES'!PY14,0)/3</f>
        <v>0</v>
      </c>
      <c r="PZ14" s="15">
        <f>$B14*IF('RELEVE DES FICHES SUIVEUSES'!PZ14&lt;&gt;"x",'RELEVE DES FICHES SUIVEUSES'!PZ14,0)/3</f>
        <v>0</v>
      </c>
      <c r="QA14" s="15">
        <f>$B14*IF('RELEVE DES FICHES SUIVEUSES'!QA14&lt;&gt;"x",'RELEVE DES FICHES SUIVEUSES'!QA14,0)/3</f>
        <v>0</v>
      </c>
      <c r="QB14" s="15">
        <f>$B14*IF('RELEVE DES FICHES SUIVEUSES'!QB14&lt;&gt;"x",'RELEVE DES FICHES SUIVEUSES'!QB14,0)/3</f>
        <v>0</v>
      </c>
      <c r="QC14" s="15">
        <f>$B14*IF('RELEVE DES FICHES SUIVEUSES'!QC14&lt;&gt;"x",'RELEVE DES FICHES SUIVEUSES'!QC14,0)/3</f>
        <v>0</v>
      </c>
      <c r="QD14" s="15">
        <f>$B14*IF('RELEVE DES FICHES SUIVEUSES'!QD14&lt;&gt;"x",'RELEVE DES FICHES SUIVEUSES'!QD14,0)/3</f>
        <v>0</v>
      </c>
      <c r="QE14" s="15">
        <f>$B14*IF('RELEVE DES FICHES SUIVEUSES'!QE14&lt;&gt;"x",'RELEVE DES FICHES SUIVEUSES'!QE14,0)/3</f>
        <v>0</v>
      </c>
      <c r="QF14" s="15">
        <f>$B14*IF('RELEVE DES FICHES SUIVEUSES'!QF14&lt;&gt;"x",'RELEVE DES FICHES SUIVEUSES'!QF14,0)/3</f>
        <v>0</v>
      </c>
      <c r="QG14" s="15">
        <f>$B14*IF('RELEVE DES FICHES SUIVEUSES'!QG14&lt;&gt;"x",'RELEVE DES FICHES SUIVEUSES'!QG14,0)/3</f>
        <v>0</v>
      </c>
      <c r="QH14" s="15">
        <f>$B14*IF('RELEVE DES FICHES SUIVEUSES'!QH14&lt;&gt;"x",'RELEVE DES FICHES SUIVEUSES'!QH14,0)/3</f>
        <v>0</v>
      </c>
      <c r="QI14" s="15">
        <f>$B14*IF('RELEVE DES FICHES SUIVEUSES'!QI14&lt;&gt;"x",'RELEVE DES FICHES SUIVEUSES'!QI14,0)/3</f>
        <v>0</v>
      </c>
      <c r="QJ14" s="15">
        <f>$B14*IF('RELEVE DES FICHES SUIVEUSES'!QJ14&lt;&gt;"x",'RELEVE DES FICHES SUIVEUSES'!QJ14,0)/3</f>
        <v>0</v>
      </c>
      <c r="QK14" s="15">
        <f>$B14*IF('RELEVE DES FICHES SUIVEUSES'!QK14&lt;&gt;"x",'RELEVE DES FICHES SUIVEUSES'!QK14,0)/3</f>
        <v>0</v>
      </c>
      <c r="QL14" s="15">
        <f>$B14*IF('RELEVE DES FICHES SUIVEUSES'!QL14&lt;&gt;"x",'RELEVE DES FICHES SUIVEUSES'!QL14,0)/3</f>
        <v>0</v>
      </c>
      <c r="QM14" s="15">
        <f>$B14*IF('RELEVE DES FICHES SUIVEUSES'!QM14&lt;&gt;"x",'RELEVE DES FICHES SUIVEUSES'!QM14,0)/3</f>
        <v>0</v>
      </c>
      <c r="QN14" s="15">
        <f>$B14*IF('RELEVE DES FICHES SUIVEUSES'!QN14&lt;&gt;"x",'RELEVE DES FICHES SUIVEUSES'!QN14,0)/3</f>
        <v>0</v>
      </c>
      <c r="QO14" s="15">
        <f>$B14*IF('RELEVE DES FICHES SUIVEUSES'!QO14&lt;&gt;"x",'RELEVE DES FICHES SUIVEUSES'!QO14,0)/3</f>
        <v>0</v>
      </c>
      <c r="QP14" s="15">
        <f>$B14*IF('RELEVE DES FICHES SUIVEUSES'!QP14&lt;&gt;"x",'RELEVE DES FICHES SUIVEUSES'!QP14,0)/3</f>
        <v>0</v>
      </c>
      <c r="QQ14" s="15">
        <f>$B14*IF('RELEVE DES FICHES SUIVEUSES'!QQ14&lt;&gt;"x",'RELEVE DES FICHES SUIVEUSES'!QQ14,0)/3</f>
        <v>0</v>
      </c>
      <c r="QR14" s="15">
        <f>$B14*IF('RELEVE DES FICHES SUIVEUSES'!QR14&lt;&gt;"x",'RELEVE DES FICHES SUIVEUSES'!QR14,0)/3</f>
        <v>0</v>
      </c>
      <c r="QS14" s="15">
        <f>$B14*IF('RELEVE DES FICHES SUIVEUSES'!QS14&lt;&gt;"x",'RELEVE DES FICHES SUIVEUSES'!QS14,0)/3</f>
        <v>0</v>
      </c>
      <c r="QT14" s="15">
        <f>$B14*IF('RELEVE DES FICHES SUIVEUSES'!QT14&lt;&gt;"x",'RELEVE DES FICHES SUIVEUSES'!QT14,0)/3</f>
        <v>0</v>
      </c>
      <c r="QU14" s="15">
        <f>$B14*IF('RELEVE DES FICHES SUIVEUSES'!QU14&lt;&gt;"x",'RELEVE DES FICHES SUIVEUSES'!QU14,0)/3</f>
        <v>0</v>
      </c>
      <c r="QV14" s="15">
        <f>$B14*IF('RELEVE DES FICHES SUIVEUSES'!QV14&lt;&gt;"x",'RELEVE DES FICHES SUIVEUSES'!QV14,0)/3</f>
        <v>0</v>
      </c>
      <c r="QW14" s="15">
        <f>$B14*IF('RELEVE DES FICHES SUIVEUSES'!QW14&lt;&gt;"x",'RELEVE DES FICHES SUIVEUSES'!QW14,0)/3</f>
        <v>0</v>
      </c>
      <c r="QX14" s="15">
        <f>$B14*IF('RELEVE DES FICHES SUIVEUSES'!QX14&lt;&gt;"x",'RELEVE DES FICHES SUIVEUSES'!QX14,0)/3</f>
        <v>0</v>
      </c>
      <c r="QY14" s="15">
        <f>$B14*IF('RELEVE DES FICHES SUIVEUSES'!QY14&lt;&gt;"x",'RELEVE DES FICHES SUIVEUSES'!QY14,0)/3</f>
        <v>0</v>
      </c>
      <c r="QZ14" s="15">
        <f>$B14*IF('RELEVE DES FICHES SUIVEUSES'!QZ14&lt;&gt;"x",'RELEVE DES FICHES SUIVEUSES'!QZ14,0)/3</f>
        <v>0</v>
      </c>
      <c r="RA14" s="15">
        <f>$B14*IF('RELEVE DES FICHES SUIVEUSES'!RA14&lt;&gt;"x",'RELEVE DES FICHES SUIVEUSES'!RA14,0)/3</f>
        <v>0</v>
      </c>
      <c r="RB14" s="15">
        <f>$B14*IF('RELEVE DES FICHES SUIVEUSES'!RB14&lt;&gt;"x",'RELEVE DES FICHES SUIVEUSES'!RB14,0)/3</f>
        <v>0</v>
      </c>
      <c r="RC14" s="15">
        <f>$B14*IF('RELEVE DES FICHES SUIVEUSES'!RC14&lt;&gt;"x",'RELEVE DES FICHES SUIVEUSES'!RC14,0)/3</f>
        <v>0</v>
      </c>
      <c r="RD14" s="15">
        <f>$B14*IF('RELEVE DES FICHES SUIVEUSES'!RD14&lt;&gt;"x",'RELEVE DES FICHES SUIVEUSES'!RD14,0)/3</f>
        <v>0</v>
      </c>
      <c r="RE14" s="15">
        <f>$B14*IF('RELEVE DES FICHES SUIVEUSES'!RE14&lt;&gt;"x",'RELEVE DES FICHES SUIVEUSES'!RE14,0)/3</f>
        <v>0</v>
      </c>
      <c r="RF14" s="15">
        <f>$B14*IF('RELEVE DES FICHES SUIVEUSES'!RF14&lt;&gt;"x",'RELEVE DES FICHES SUIVEUSES'!RF14,0)/3</f>
        <v>0</v>
      </c>
      <c r="RG14" s="15">
        <f>$B14*IF('RELEVE DES FICHES SUIVEUSES'!RG14&lt;&gt;"x",'RELEVE DES FICHES SUIVEUSES'!RG14,0)/3</f>
        <v>0</v>
      </c>
      <c r="RH14" s="15">
        <f>$B14*IF('RELEVE DES FICHES SUIVEUSES'!RH14&lt;&gt;"x",'RELEVE DES FICHES SUIVEUSES'!RH14,0)/3</f>
        <v>0</v>
      </c>
      <c r="RI14" s="15">
        <f>$B14*IF('RELEVE DES FICHES SUIVEUSES'!RI14&lt;&gt;"x",'RELEVE DES FICHES SUIVEUSES'!RI14,0)/3</f>
        <v>0</v>
      </c>
      <c r="RJ14" s="15">
        <f>$B14*IF('RELEVE DES FICHES SUIVEUSES'!RJ14&lt;&gt;"x",'RELEVE DES FICHES SUIVEUSES'!RJ14,0)/3</f>
        <v>0</v>
      </c>
      <c r="RK14" s="15">
        <f>$B14*IF('RELEVE DES FICHES SUIVEUSES'!RK14&lt;&gt;"x",'RELEVE DES FICHES SUIVEUSES'!RK14,0)/3</f>
        <v>0</v>
      </c>
      <c r="RL14" s="15">
        <f>$B14*IF('RELEVE DES FICHES SUIVEUSES'!RL14&lt;&gt;"x",'RELEVE DES FICHES SUIVEUSES'!RL14,0)/3</f>
        <v>0</v>
      </c>
      <c r="RM14" s="15">
        <f>$B14*IF('RELEVE DES FICHES SUIVEUSES'!RM14&lt;&gt;"x",'RELEVE DES FICHES SUIVEUSES'!RM14,0)/3</f>
        <v>0</v>
      </c>
      <c r="RN14" s="15">
        <f>$B14*IF('RELEVE DES FICHES SUIVEUSES'!RN14&lt;&gt;"x",'RELEVE DES FICHES SUIVEUSES'!RN14,0)/3</f>
        <v>0</v>
      </c>
      <c r="RO14" s="15">
        <f>$B14*IF('RELEVE DES FICHES SUIVEUSES'!RO14&lt;&gt;"x",'RELEVE DES FICHES SUIVEUSES'!RO14,0)/3</f>
        <v>0</v>
      </c>
      <c r="RP14" s="15">
        <f>$B14*IF('RELEVE DES FICHES SUIVEUSES'!RP14&lt;&gt;"x",'RELEVE DES FICHES SUIVEUSES'!RP14,0)/3</f>
        <v>0</v>
      </c>
      <c r="RQ14" s="15">
        <f>$B14*IF('RELEVE DES FICHES SUIVEUSES'!RQ14&lt;&gt;"x",'RELEVE DES FICHES SUIVEUSES'!RQ14,0)/3</f>
        <v>0</v>
      </c>
      <c r="RR14" s="15">
        <f>$B14*IF('RELEVE DES FICHES SUIVEUSES'!RR14&lt;&gt;"x",'RELEVE DES FICHES SUIVEUSES'!RR14,0)/3</f>
        <v>0</v>
      </c>
      <c r="RS14" s="15">
        <f>$B14*IF('RELEVE DES FICHES SUIVEUSES'!RS14&lt;&gt;"x",'RELEVE DES FICHES SUIVEUSES'!RS14,0)/3</f>
        <v>0</v>
      </c>
      <c r="RT14" s="15">
        <f>$B14*IF('RELEVE DES FICHES SUIVEUSES'!RT14&lt;&gt;"x",'RELEVE DES FICHES SUIVEUSES'!RT14,0)/3</f>
        <v>0</v>
      </c>
      <c r="RU14" s="15">
        <f>$B14*IF('RELEVE DES FICHES SUIVEUSES'!RU14&lt;&gt;"x",'RELEVE DES FICHES SUIVEUSES'!RU14,0)/3</f>
        <v>0</v>
      </c>
      <c r="RV14" s="15">
        <f>$B14*IF('RELEVE DES FICHES SUIVEUSES'!RV14&lt;&gt;"x",'RELEVE DES FICHES SUIVEUSES'!RV14,0)/3</f>
        <v>0</v>
      </c>
      <c r="RW14" s="15">
        <f>$B14*IF('RELEVE DES FICHES SUIVEUSES'!RW14&lt;&gt;"x",'RELEVE DES FICHES SUIVEUSES'!RW14,0)/3</f>
        <v>0</v>
      </c>
      <c r="RX14" s="15">
        <f>$B14*IF('RELEVE DES FICHES SUIVEUSES'!RX14&lt;&gt;"x",'RELEVE DES FICHES SUIVEUSES'!RX14,0)/3</f>
        <v>0</v>
      </c>
      <c r="RY14" s="15">
        <f>$B14*IF('RELEVE DES FICHES SUIVEUSES'!RY14&lt;&gt;"x",'RELEVE DES FICHES SUIVEUSES'!RY14,0)/3</f>
        <v>0</v>
      </c>
      <c r="RZ14" s="15">
        <f>$B14*IF('RELEVE DES FICHES SUIVEUSES'!RZ14&lt;&gt;"x",'RELEVE DES FICHES SUIVEUSES'!RZ14,0)/3</f>
        <v>0</v>
      </c>
      <c r="SA14" s="15">
        <f>$B14*IF('RELEVE DES FICHES SUIVEUSES'!SA14&lt;&gt;"x",'RELEVE DES FICHES SUIVEUSES'!SA14,0)/3</f>
        <v>0</v>
      </c>
      <c r="SB14" s="15">
        <f>$B14*IF('RELEVE DES FICHES SUIVEUSES'!SB14&lt;&gt;"x",'RELEVE DES FICHES SUIVEUSES'!SB14,0)/3</f>
        <v>0</v>
      </c>
      <c r="SC14" s="15">
        <f>$B14*IF('RELEVE DES FICHES SUIVEUSES'!SC14&lt;&gt;"x",'RELEVE DES FICHES SUIVEUSES'!SC14,0)/3</f>
        <v>0</v>
      </c>
      <c r="SD14" s="15">
        <f>$B14*IF('RELEVE DES FICHES SUIVEUSES'!SD14&lt;&gt;"x",'RELEVE DES FICHES SUIVEUSES'!SD14,0)/3</f>
        <v>0</v>
      </c>
      <c r="SE14" s="15">
        <f>$B14*IF('RELEVE DES FICHES SUIVEUSES'!SE14&lt;&gt;"x",'RELEVE DES FICHES SUIVEUSES'!SE14,0)/3</f>
        <v>0</v>
      </c>
      <c r="SF14" s="15">
        <f>$B14*IF('RELEVE DES FICHES SUIVEUSES'!SF14&lt;&gt;"x",'RELEVE DES FICHES SUIVEUSES'!SF14,0)/3</f>
        <v>0</v>
      </c>
      <c r="SG14" s="15">
        <f>$B14*IF('RELEVE DES FICHES SUIVEUSES'!SG14&lt;&gt;"x",'RELEVE DES FICHES SUIVEUSES'!SG14,0)/3</f>
        <v>0</v>
      </c>
      <c r="SH14" s="15">
        <f>$B14*IF('RELEVE DES FICHES SUIVEUSES'!SH14&lt;&gt;"x",'RELEVE DES FICHES SUIVEUSES'!SH14,0)/3</f>
        <v>0</v>
      </c>
      <c r="SI14" s="15">
        <f>$B14*IF('RELEVE DES FICHES SUIVEUSES'!SI14&lt;&gt;"x",'RELEVE DES FICHES SUIVEUSES'!SI14,0)/3</f>
        <v>0</v>
      </c>
      <c r="SJ14" s="15">
        <f>$B14*IF('RELEVE DES FICHES SUIVEUSES'!SJ14&lt;&gt;"x",'RELEVE DES FICHES SUIVEUSES'!SJ14,0)/3</f>
        <v>0</v>
      </c>
      <c r="SK14" s="15">
        <f>$B14*IF('RELEVE DES FICHES SUIVEUSES'!SK14&lt;&gt;"x",'RELEVE DES FICHES SUIVEUSES'!SK14,0)/3</f>
        <v>0</v>
      </c>
      <c r="SL14" s="15">
        <f>$B14*IF('RELEVE DES FICHES SUIVEUSES'!SL14&lt;&gt;"x",'RELEVE DES FICHES SUIVEUSES'!SL14,0)/3</f>
        <v>0</v>
      </c>
      <c r="SM14" s="15">
        <f>$B14*IF('RELEVE DES FICHES SUIVEUSES'!SM14&lt;&gt;"x",'RELEVE DES FICHES SUIVEUSES'!SM14,0)/3</f>
        <v>0</v>
      </c>
      <c r="SN14" s="15">
        <f>$B14*IF('RELEVE DES FICHES SUIVEUSES'!SN14&lt;&gt;"x",'RELEVE DES FICHES SUIVEUSES'!SN14,0)/3</f>
        <v>0</v>
      </c>
      <c r="SO14" s="15">
        <f>$B14*IF('RELEVE DES FICHES SUIVEUSES'!SO14&lt;&gt;"x",'RELEVE DES FICHES SUIVEUSES'!SO14,0)/3</f>
        <v>0</v>
      </c>
      <c r="SP14" s="15">
        <f>$B14*IF('RELEVE DES FICHES SUIVEUSES'!SP14&lt;&gt;"x",'RELEVE DES FICHES SUIVEUSES'!SP14,0)/3</f>
        <v>0</v>
      </c>
      <c r="SQ14" s="15">
        <f>$B14*IF('RELEVE DES FICHES SUIVEUSES'!SQ14&lt;&gt;"x",'RELEVE DES FICHES SUIVEUSES'!SQ14,0)/3</f>
        <v>0</v>
      </c>
      <c r="SR14" s="15">
        <f>$B14*IF('RELEVE DES FICHES SUIVEUSES'!SR14&lt;&gt;"x",'RELEVE DES FICHES SUIVEUSES'!SR14,0)/3</f>
        <v>0</v>
      </c>
      <c r="SS14" s="15">
        <f>$B14*IF('RELEVE DES FICHES SUIVEUSES'!SS14&lt;&gt;"x",'RELEVE DES FICHES SUIVEUSES'!SS14,0)/3</f>
        <v>0</v>
      </c>
      <c r="ST14" s="15">
        <f>$B14*IF('RELEVE DES FICHES SUIVEUSES'!ST14&lt;&gt;"x",'RELEVE DES FICHES SUIVEUSES'!ST14,0)/3</f>
        <v>0</v>
      </c>
      <c r="SU14" s="15">
        <f>$B14*IF('RELEVE DES FICHES SUIVEUSES'!SU14&lt;&gt;"x",'RELEVE DES FICHES SUIVEUSES'!SU14,0)/3</f>
        <v>0</v>
      </c>
      <c r="SV14" s="15">
        <f>$B14*IF('RELEVE DES FICHES SUIVEUSES'!SV14&lt;&gt;"x",'RELEVE DES FICHES SUIVEUSES'!SV14,0)/3</f>
        <v>0</v>
      </c>
      <c r="SW14" s="15">
        <f>$B14*IF('RELEVE DES FICHES SUIVEUSES'!SW14&lt;&gt;"x",'RELEVE DES FICHES SUIVEUSES'!SW14,0)/3</f>
        <v>0</v>
      </c>
      <c r="SX14" s="15">
        <f>$B14*IF('RELEVE DES FICHES SUIVEUSES'!SX14&lt;&gt;"x",'RELEVE DES FICHES SUIVEUSES'!SX14,0)/3</f>
        <v>0</v>
      </c>
      <c r="SY14" s="15">
        <f>$B14*IF('RELEVE DES FICHES SUIVEUSES'!SY14&lt;&gt;"x",'RELEVE DES FICHES SUIVEUSES'!SY14,0)/3</f>
        <v>0</v>
      </c>
      <c r="SZ14" s="15">
        <f>$B14*IF('RELEVE DES FICHES SUIVEUSES'!SZ14&lt;&gt;"x",'RELEVE DES FICHES SUIVEUSES'!SZ14,0)/3</f>
        <v>0</v>
      </c>
      <c r="TA14" s="15">
        <f>$B14*IF('RELEVE DES FICHES SUIVEUSES'!TA14&lt;&gt;"x",'RELEVE DES FICHES SUIVEUSES'!TA14,0)/3</f>
        <v>0</v>
      </c>
      <c r="TB14" s="15">
        <f>$B14*IF('RELEVE DES FICHES SUIVEUSES'!TB14&lt;&gt;"x",'RELEVE DES FICHES SUIVEUSES'!TB14,0)/3</f>
        <v>0</v>
      </c>
      <c r="TC14" s="15">
        <f>$B14*IF('RELEVE DES FICHES SUIVEUSES'!TC14&lt;&gt;"x",'RELEVE DES FICHES SUIVEUSES'!TC14,0)/3</f>
        <v>0</v>
      </c>
      <c r="TD14" s="15">
        <f>$B14*IF('RELEVE DES FICHES SUIVEUSES'!TD14&lt;&gt;"x",'RELEVE DES FICHES SUIVEUSES'!TD14,0)/3</f>
        <v>0</v>
      </c>
      <c r="TE14" s="15">
        <f>$B14*IF('RELEVE DES FICHES SUIVEUSES'!TE14&lt;&gt;"x",'RELEVE DES FICHES SUIVEUSES'!TE14,0)/3</f>
        <v>0</v>
      </c>
      <c r="TF14" s="15">
        <f>$B14*IF('RELEVE DES FICHES SUIVEUSES'!TF14&lt;&gt;"x",'RELEVE DES FICHES SUIVEUSES'!TF14,0)/3</f>
        <v>0</v>
      </c>
      <c r="TG14" s="15">
        <f>$B14*IF('RELEVE DES FICHES SUIVEUSES'!TG14&lt;&gt;"x",'RELEVE DES FICHES SUIVEUSES'!TG14,0)/3</f>
        <v>0</v>
      </c>
      <c r="TH14" s="15">
        <f>$B14*IF('RELEVE DES FICHES SUIVEUSES'!TH14&lt;&gt;"x",'RELEVE DES FICHES SUIVEUSES'!TH14,0)/3</f>
        <v>0</v>
      </c>
      <c r="TI14" s="15">
        <f>$B14*IF('RELEVE DES FICHES SUIVEUSES'!TI14&lt;&gt;"x",'RELEVE DES FICHES SUIVEUSES'!TI14,0)/3</f>
        <v>0</v>
      </c>
      <c r="TJ14" s="15">
        <f>$B14*IF('RELEVE DES FICHES SUIVEUSES'!TJ14&lt;&gt;"x",'RELEVE DES FICHES SUIVEUSES'!TJ14,0)/3</f>
        <v>0</v>
      </c>
      <c r="TK14" s="15">
        <f>$B14*IF('RELEVE DES FICHES SUIVEUSES'!TK14&lt;&gt;"x",'RELEVE DES FICHES SUIVEUSES'!TK14,0)/3</f>
        <v>0</v>
      </c>
      <c r="TL14" s="15">
        <f>$B14*IF('RELEVE DES FICHES SUIVEUSES'!TL14&lt;&gt;"x",'RELEVE DES FICHES SUIVEUSES'!TL14,0)/3</f>
        <v>0</v>
      </c>
      <c r="TM14" s="15">
        <f>$B14*IF('RELEVE DES FICHES SUIVEUSES'!TM14&lt;&gt;"x",'RELEVE DES FICHES SUIVEUSES'!TM14,0)/3</f>
        <v>0</v>
      </c>
      <c r="TN14" s="15">
        <f>$B14*IF('RELEVE DES FICHES SUIVEUSES'!TN14&lt;&gt;"x",'RELEVE DES FICHES SUIVEUSES'!TN14,0)/3</f>
        <v>0</v>
      </c>
      <c r="TO14" s="15">
        <f>$B14*IF('RELEVE DES FICHES SUIVEUSES'!TO14&lt;&gt;"x",'RELEVE DES FICHES SUIVEUSES'!TO14,0)/3</f>
        <v>0</v>
      </c>
      <c r="TP14" s="15">
        <f>$B14*IF('RELEVE DES FICHES SUIVEUSES'!TP14&lt;&gt;"x",'RELEVE DES FICHES SUIVEUSES'!TP14,0)/3</f>
        <v>0</v>
      </c>
      <c r="TQ14" s="15">
        <f>$B14*IF('RELEVE DES FICHES SUIVEUSES'!TQ14&lt;&gt;"x",'RELEVE DES FICHES SUIVEUSES'!TQ14,0)/3</f>
        <v>0</v>
      </c>
      <c r="TR14" s="15">
        <f>$B14*IF('RELEVE DES FICHES SUIVEUSES'!TR14&lt;&gt;"x",'RELEVE DES FICHES SUIVEUSES'!TR14,0)/3</f>
        <v>0</v>
      </c>
      <c r="TS14" s="15">
        <f>$B14*IF('RELEVE DES FICHES SUIVEUSES'!TS14&lt;&gt;"x",'RELEVE DES FICHES SUIVEUSES'!TS14,0)/3</f>
        <v>0</v>
      </c>
      <c r="TT14" s="15">
        <f>$B14*IF('RELEVE DES FICHES SUIVEUSES'!TT14&lt;&gt;"x",'RELEVE DES FICHES SUIVEUSES'!TT14,0)/3</f>
        <v>0</v>
      </c>
      <c r="TU14" s="15">
        <f>$B14*IF('RELEVE DES FICHES SUIVEUSES'!TU14&lt;&gt;"x",'RELEVE DES FICHES SUIVEUSES'!TU14,0)/3</f>
        <v>0</v>
      </c>
      <c r="TV14" s="15">
        <f>$B14*IF('RELEVE DES FICHES SUIVEUSES'!TV14&lt;&gt;"x",'RELEVE DES FICHES SUIVEUSES'!TV14,0)/3</f>
        <v>0</v>
      </c>
      <c r="TW14" s="15">
        <f>$B14*IF('RELEVE DES FICHES SUIVEUSES'!TW14&lt;&gt;"x",'RELEVE DES FICHES SUIVEUSES'!TW14,0)/3</f>
        <v>0</v>
      </c>
      <c r="TX14" s="15">
        <f>$B14*IF('RELEVE DES FICHES SUIVEUSES'!TX14&lt;&gt;"x",'RELEVE DES FICHES SUIVEUSES'!TX14,0)/3</f>
        <v>0</v>
      </c>
      <c r="TY14" s="15">
        <f>$B14*IF('RELEVE DES FICHES SUIVEUSES'!TY14&lt;&gt;"x",'RELEVE DES FICHES SUIVEUSES'!TY14,0)/3</f>
        <v>0</v>
      </c>
      <c r="TZ14" s="15">
        <f>$B14*IF('RELEVE DES FICHES SUIVEUSES'!TZ14&lt;&gt;"x",'RELEVE DES FICHES SUIVEUSES'!TZ14,0)/3</f>
        <v>0</v>
      </c>
      <c r="UA14" s="15">
        <f>$B14*IF('RELEVE DES FICHES SUIVEUSES'!UA14&lt;&gt;"x",'RELEVE DES FICHES SUIVEUSES'!UA14,0)/3</f>
        <v>0</v>
      </c>
      <c r="UB14" s="15">
        <f>$B14*IF('RELEVE DES FICHES SUIVEUSES'!UB14&lt;&gt;"x",'RELEVE DES FICHES SUIVEUSES'!UB14,0)/3</f>
        <v>0</v>
      </c>
      <c r="UC14" s="15">
        <f>$B14*IF('RELEVE DES FICHES SUIVEUSES'!UC14&lt;&gt;"x",'RELEVE DES FICHES SUIVEUSES'!UC14,0)/3</f>
        <v>0</v>
      </c>
      <c r="UD14" s="15">
        <f>$B14*IF('RELEVE DES FICHES SUIVEUSES'!UD14&lt;&gt;"x",'RELEVE DES FICHES SUIVEUSES'!UD14,0)/3</f>
        <v>0</v>
      </c>
      <c r="UE14" s="15">
        <f>$B14*IF('RELEVE DES FICHES SUIVEUSES'!UE14&lt;&gt;"x",'RELEVE DES FICHES SUIVEUSES'!UE14,0)/3</f>
        <v>0</v>
      </c>
      <c r="UF14" s="15">
        <f>$B14*IF('RELEVE DES FICHES SUIVEUSES'!UF14&lt;&gt;"x",'RELEVE DES FICHES SUIVEUSES'!UF14,0)/3</f>
        <v>0</v>
      </c>
      <c r="UG14" s="15">
        <f>$B14*IF('RELEVE DES FICHES SUIVEUSES'!UG14&lt;&gt;"x",'RELEVE DES FICHES SUIVEUSES'!UG14,0)/3</f>
        <v>0</v>
      </c>
      <c r="UH14" s="15">
        <f>$B14*IF('RELEVE DES FICHES SUIVEUSES'!UH14&lt;&gt;"x",'RELEVE DES FICHES SUIVEUSES'!UH14,0)/3</f>
        <v>0</v>
      </c>
      <c r="UI14" s="15">
        <f>$B14*IF('RELEVE DES FICHES SUIVEUSES'!UI14&lt;&gt;"x",'RELEVE DES FICHES SUIVEUSES'!UI14,0)/3</f>
        <v>0</v>
      </c>
      <c r="UJ14" s="15">
        <f>$B14*IF('RELEVE DES FICHES SUIVEUSES'!UJ14&lt;&gt;"x",'RELEVE DES FICHES SUIVEUSES'!UJ14,0)/3</f>
        <v>0</v>
      </c>
      <c r="UK14" s="15">
        <f>$B14*IF('RELEVE DES FICHES SUIVEUSES'!UK14&lt;&gt;"x",'RELEVE DES FICHES SUIVEUSES'!UK14,0)/3</f>
        <v>0</v>
      </c>
      <c r="UL14" s="15">
        <f>$B14*IF('RELEVE DES FICHES SUIVEUSES'!UL14&lt;&gt;"x",'RELEVE DES FICHES SUIVEUSES'!UL14,0)/3</f>
        <v>0</v>
      </c>
      <c r="UM14" s="15">
        <f>$B14*IF('RELEVE DES FICHES SUIVEUSES'!UM14&lt;&gt;"x",'RELEVE DES FICHES SUIVEUSES'!UM14,0)/3</f>
        <v>0</v>
      </c>
      <c r="UN14" s="15">
        <f>$B14*IF('RELEVE DES FICHES SUIVEUSES'!UN14&lt;&gt;"x",'RELEVE DES FICHES SUIVEUSES'!UN14,0)/3</f>
        <v>0</v>
      </c>
      <c r="UO14" s="15">
        <f>$B14*IF('RELEVE DES FICHES SUIVEUSES'!UO14&lt;&gt;"x",'RELEVE DES FICHES SUIVEUSES'!UO14,0)/3</f>
        <v>0</v>
      </c>
      <c r="UP14" s="15">
        <f>$B14*IF('RELEVE DES FICHES SUIVEUSES'!UP14&lt;&gt;"x",'RELEVE DES FICHES SUIVEUSES'!UP14,0)/3</f>
        <v>0</v>
      </c>
      <c r="UQ14" s="15">
        <f>$B14*IF('RELEVE DES FICHES SUIVEUSES'!UQ14&lt;&gt;"x",'RELEVE DES FICHES SUIVEUSES'!UQ14,0)/3</f>
        <v>0</v>
      </c>
      <c r="UR14" s="15">
        <f>$B14*IF('RELEVE DES FICHES SUIVEUSES'!UR14&lt;&gt;"x",'RELEVE DES FICHES SUIVEUSES'!UR14,0)/3</f>
        <v>0</v>
      </c>
      <c r="US14" s="15">
        <f>$B14*IF('RELEVE DES FICHES SUIVEUSES'!US14&lt;&gt;"x",'RELEVE DES FICHES SUIVEUSES'!US14,0)/3</f>
        <v>0</v>
      </c>
      <c r="UT14" s="15">
        <f>$B14*IF('RELEVE DES FICHES SUIVEUSES'!UT14&lt;&gt;"x",'RELEVE DES FICHES SUIVEUSES'!UT14,0)/3</f>
        <v>0</v>
      </c>
      <c r="UU14" s="15">
        <f>$B14*IF('RELEVE DES FICHES SUIVEUSES'!UU14&lt;&gt;"x",'RELEVE DES FICHES SUIVEUSES'!UU14,0)/3</f>
        <v>0</v>
      </c>
      <c r="UV14" s="15">
        <f>$B14*IF('RELEVE DES FICHES SUIVEUSES'!UV14&lt;&gt;"x",'RELEVE DES FICHES SUIVEUSES'!UV14,0)/3</f>
        <v>0</v>
      </c>
      <c r="UW14" s="15">
        <f>$B14*IF('RELEVE DES FICHES SUIVEUSES'!UW14&lt;&gt;"x",'RELEVE DES FICHES SUIVEUSES'!UW14,0)/3</f>
        <v>0</v>
      </c>
      <c r="UX14" s="15">
        <f>$B14*IF('RELEVE DES FICHES SUIVEUSES'!UX14&lt;&gt;"x",'RELEVE DES FICHES SUIVEUSES'!UX14,0)/3</f>
        <v>0</v>
      </c>
      <c r="UY14" s="15">
        <f>$B14*IF('RELEVE DES FICHES SUIVEUSES'!UY14&lt;&gt;"x",'RELEVE DES FICHES SUIVEUSES'!UY14,0)/3</f>
        <v>0</v>
      </c>
      <c r="UZ14" s="15">
        <f>$B14*IF('RELEVE DES FICHES SUIVEUSES'!UZ14&lt;&gt;"x",'RELEVE DES FICHES SUIVEUSES'!UZ14,0)/3</f>
        <v>0</v>
      </c>
      <c r="VA14" s="15">
        <f>$B14*IF('RELEVE DES FICHES SUIVEUSES'!VA14&lt;&gt;"x",'RELEVE DES FICHES SUIVEUSES'!VA14,0)/3</f>
        <v>0</v>
      </c>
      <c r="VB14" s="15">
        <f>$B14*IF('RELEVE DES FICHES SUIVEUSES'!VB14&lt;&gt;"x",'RELEVE DES FICHES SUIVEUSES'!VB14,0)/3</f>
        <v>0</v>
      </c>
      <c r="VC14" s="15">
        <f>$B14*IF('RELEVE DES FICHES SUIVEUSES'!VC14&lt;&gt;"x",'RELEVE DES FICHES SUIVEUSES'!VC14,0)/3</f>
        <v>0</v>
      </c>
      <c r="VD14" s="15">
        <f>$B14*IF('RELEVE DES FICHES SUIVEUSES'!VD14&lt;&gt;"x",'RELEVE DES FICHES SUIVEUSES'!VD14,0)/3</f>
        <v>0</v>
      </c>
      <c r="VE14" s="15">
        <f>$B14*IF('RELEVE DES FICHES SUIVEUSES'!VE14&lt;&gt;"x",'RELEVE DES FICHES SUIVEUSES'!VE14,0)/3</f>
        <v>0</v>
      </c>
      <c r="VF14" s="15">
        <f>$B14*IF('RELEVE DES FICHES SUIVEUSES'!VF14&lt;&gt;"x",'RELEVE DES FICHES SUIVEUSES'!VF14,0)/3</f>
        <v>0</v>
      </c>
      <c r="VG14" s="15">
        <f>$B14*IF('RELEVE DES FICHES SUIVEUSES'!VG14&lt;&gt;"x",'RELEVE DES FICHES SUIVEUSES'!VG14,0)/3</f>
        <v>0</v>
      </c>
      <c r="VH14" s="15">
        <f>$B14*IF('RELEVE DES FICHES SUIVEUSES'!VH14&lt;&gt;"x",'RELEVE DES FICHES SUIVEUSES'!VH14,0)/3</f>
        <v>0</v>
      </c>
      <c r="VI14" s="15">
        <f>$B14*IF('RELEVE DES FICHES SUIVEUSES'!VI14&lt;&gt;"x",'RELEVE DES FICHES SUIVEUSES'!VI14,0)/3</f>
        <v>0</v>
      </c>
      <c r="VJ14" s="15">
        <f>$B14*IF('RELEVE DES FICHES SUIVEUSES'!VJ14&lt;&gt;"x",'RELEVE DES FICHES SUIVEUSES'!VJ14,0)/3</f>
        <v>0</v>
      </c>
      <c r="VK14" s="15">
        <f>$B14*IF('RELEVE DES FICHES SUIVEUSES'!VK14&lt;&gt;"x",'RELEVE DES FICHES SUIVEUSES'!VK14,0)/3</f>
        <v>0</v>
      </c>
      <c r="VL14" s="15">
        <f>$B14*IF('RELEVE DES FICHES SUIVEUSES'!VL14&lt;&gt;"x",'RELEVE DES FICHES SUIVEUSES'!VL14,0)/3</f>
        <v>0</v>
      </c>
      <c r="VM14" s="15">
        <f>$B14*IF('RELEVE DES FICHES SUIVEUSES'!VM14&lt;&gt;"x",'RELEVE DES FICHES SUIVEUSES'!VM14,0)/3</f>
        <v>0</v>
      </c>
      <c r="VN14" s="15">
        <f>$B14*IF('RELEVE DES FICHES SUIVEUSES'!VN14&lt;&gt;"x",'RELEVE DES FICHES SUIVEUSES'!VN14,0)/3</f>
        <v>0</v>
      </c>
      <c r="VO14" s="15">
        <f>$B14*IF('RELEVE DES FICHES SUIVEUSES'!VO14&lt;&gt;"x",'RELEVE DES FICHES SUIVEUSES'!VO14,0)/3</f>
        <v>0</v>
      </c>
      <c r="VP14" s="15">
        <f>$B14*IF('RELEVE DES FICHES SUIVEUSES'!VP14&lt;&gt;"x",'RELEVE DES FICHES SUIVEUSES'!VP14,0)/3</f>
        <v>0</v>
      </c>
      <c r="VQ14" s="15">
        <f>$B14*IF('RELEVE DES FICHES SUIVEUSES'!VQ14&lt;&gt;"x",'RELEVE DES FICHES SUIVEUSES'!VQ14,0)/3</f>
        <v>0</v>
      </c>
      <c r="VR14" s="15">
        <f>$B14*IF('RELEVE DES FICHES SUIVEUSES'!VR14&lt;&gt;"x",'RELEVE DES FICHES SUIVEUSES'!VR14,0)/3</f>
        <v>0</v>
      </c>
      <c r="VS14" s="15">
        <f>$B14*IF('RELEVE DES FICHES SUIVEUSES'!VS14&lt;&gt;"x",'RELEVE DES FICHES SUIVEUSES'!VS14,0)/3</f>
        <v>0</v>
      </c>
      <c r="VT14" s="15">
        <f>$B14*IF('RELEVE DES FICHES SUIVEUSES'!VT14&lt;&gt;"x",'RELEVE DES FICHES SUIVEUSES'!VT14,0)/3</f>
        <v>0</v>
      </c>
      <c r="VU14" s="15">
        <f>$B14*IF('RELEVE DES FICHES SUIVEUSES'!VU14&lt;&gt;"x",'RELEVE DES FICHES SUIVEUSES'!VU14,0)/3</f>
        <v>0</v>
      </c>
      <c r="VV14" s="15">
        <f>$B14*IF('RELEVE DES FICHES SUIVEUSES'!VV14&lt;&gt;"x",'RELEVE DES FICHES SUIVEUSES'!VV14,0)/3</f>
        <v>0</v>
      </c>
      <c r="VW14" s="15">
        <f>$B14*IF('RELEVE DES FICHES SUIVEUSES'!VW14&lt;&gt;"x",'RELEVE DES FICHES SUIVEUSES'!VW14,0)/3</f>
        <v>0</v>
      </c>
      <c r="VX14" s="15">
        <f>$B14*IF('RELEVE DES FICHES SUIVEUSES'!VX14&lt;&gt;"x",'RELEVE DES FICHES SUIVEUSES'!VX14,0)/3</f>
        <v>0</v>
      </c>
      <c r="VY14" s="15">
        <f>$B14*IF('RELEVE DES FICHES SUIVEUSES'!VY14&lt;&gt;"x",'RELEVE DES FICHES SUIVEUSES'!VY14,0)/3</f>
        <v>0</v>
      </c>
      <c r="VZ14" s="15">
        <f>$B14*IF('RELEVE DES FICHES SUIVEUSES'!VZ14&lt;&gt;"x",'RELEVE DES FICHES SUIVEUSES'!VZ14,0)/3</f>
        <v>0</v>
      </c>
      <c r="WA14" s="15">
        <f>$B14*IF('RELEVE DES FICHES SUIVEUSES'!WA14&lt;&gt;"x",'RELEVE DES FICHES SUIVEUSES'!WA14,0)/3</f>
        <v>0</v>
      </c>
      <c r="WB14" s="15">
        <f>$B14*IF('RELEVE DES FICHES SUIVEUSES'!WB14&lt;&gt;"x",'RELEVE DES FICHES SUIVEUSES'!WB14,0)/3</f>
        <v>0</v>
      </c>
      <c r="WC14" s="15">
        <f>$B14*IF('RELEVE DES FICHES SUIVEUSES'!WC14&lt;&gt;"x",'RELEVE DES FICHES SUIVEUSES'!WC14,0)/3</f>
        <v>0</v>
      </c>
      <c r="WD14" s="15">
        <f>$B14*IF('RELEVE DES FICHES SUIVEUSES'!WD14&lt;&gt;"x",'RELEVE DES FICHES SUIVEUSES'!WD14,0)/3</f>
        <v>0</v>
      </c>
      <c r="WE14" s="15">
        <f>$B14*IF('RELEVE DES FICHES SUIVEUSES'!WE14&lt;&gt;"x",'RELEVE DES FICHES SUIVEUSES'!WE14,0)/3</f>
        <v>0</v>
      </c>
      <c r="WF14" s="15">
        <f>$B14*IF('RELEVE DES FICHES SUIVEUSES'!WF14&lt;&gt;"x",'RELEVE DES FICHES SUIVEUSES'!WF14,0)/3</f>
        <v>0</v>
      </c>
      <c r="WG14" s="15">
        <f>$B14*IF('RELEVE DES FICHES SUIVEUSES'!WG14&lt;&gt;"x",'RELEVE DES FICHES SUIVEUSES'!WG14,0)/3</f>
        <v>0</v>
      </c>
      <c r="WH14" s="15">
        <f>$B14*IF('RELEVE DES FICHES SUIVEUSES'!WH14&lt;&gt;"x",'RELEVE DES FICHES SUIVEUSES'!WH14,0)/3</f>
        <v>0</v>
      </c>
      <c r="WI14" s="15">
        <f>$B14*IF('RELEVE DES FICHES SUIVEUSES'!WI14&lt;&gt;"x",'RELEVE DES FICHES SUIVEUSES'!WI14,0)/3</f>
        <v>0</v>
      </c>
      <c r="WJ14" s="15">
        <f>$B14*IF('RELEVE DES FICHES SUIVEUSES'!WJ14&lt;&gt;"x",'RELEVE DES FICHES SUIVEUSES'!WJ14,0)/3</f>
        <v>0</v>
      </c>
      <c r="WK14" s="15">
        <f>$B14*IF('RELEVE DES FICHES SUIVEUSES'!WK14&lt;&gt;"x",'RELEVE DES FICHES SUIVEUSES'!WK14,0)/3</f>
        <v>0</v>
      </c>
      <c r="WL14" s="15">
        <f>$B14*IF('RELEVE DES FICHES SUIVEUSES'!WL14&lt;&gt;"x",'RELEVE DES FICHES SUIVEUSES'!WL14,0)/3</f>
        <v>0</v>
      </c>
      <c r="WM14" s="15">
        <f>$B14*IF('RELEVE DES FICHES SUIVEUSES'!WM14&lt;&gt;"x",'RELEVE DES FICHES SUIVEUSES'!WM14,0)/3</f>
        <v>0</v>
      </c>
      <c r="WN14" s="15">
        <f>$B14*IF('RELEVE DES FICHES SUIVEUSES'!WN14&lt;&gt;"x",'RELEVE DES FICHES SUIVEUSES'!WN14,0)/3</f>
        <v>0</v>
      </c>
      <c r="WO14" s="15">
        <f>$B14*IF('RELEVE DES FICHES SUIVEUSES'!WO14&lt;&gt;"x",'RELEVE DES FICHES SUIVEUSES'!WO14,0)/3</f>
        <v>0</v>
      </c>
      <c r="WP14" s="15">
        <f>$B14*IF('RELEVE DES FICHES SUIVEUSES'!WP14&lt;&gt;"x",'RELEVE DES FICHES SUIVEUSES'!WP14,0)/3</f>
        <v>0</v>
      </c>
      <c r="WQ14" s="15">
        <f>$B14*IF('RELEVE DES FICHES SUIVEUSES'!WQ14&lt;&gt;"x",'RELEVE DES FICHES SUIVEUSES'!WQ14,0)/3</f>
        <v>0</v>
      </c>
      <c r="WR14" s="15">
        <f>$B14*IF('RELEVE DES FICHES SUIVEUSES'!WR14&lt;&gt;"x",'RELEVE DES FICHES SUIVEUSES'!WR14,0)/3</f>
        <v>0</v>
      </c>
      <c r="WS14" s="15">
        <f>$B14*IF('RELEVE DES FICHES SUIVEUSES'!WS14&lt;&gt;"x",'RELEVE DES FICHES SUIVEUSES'!WS14,0)/3</f>
        <v>0</v>
      </c>
      <c r="WT14" s="15">
        <f>$B14*IF('RELEVE DES FICHES SUIVEUSES'!WT14&lt;&gt;"x",'RELEVE DES FICHES SUIVEUSES'!WT14,0)/3</f>
        <v>0</v>
      </c>
      <c r="WU14" s="15">
        <f>$B14*IF('RELEVE DES FICHES SUIVEUSES'!WU14&lt;&gt;"x",'RELEVE DES FICHES SUIVEUSES'!WU14,0)/3</f>
        <v>0</v>
      </c>
      <c r="WV14" s="15">
        <f>$B14*IF('RELEVE DES FICHES SUIVEUSES'!WV14&lt;&gt;"x",'RELEVE DES FICHES SUIVEUSES'!WV14,0)/3</f>
        <v>0</v>
      </c>
      <c r="WW14" s="15">
        <f>$B14*IF('RELEVE DES FICHES SUIVEUSES'!WW14&lt;&gt;"x",'RELEVE DES FICHES SUIVEUSES'!WW14,0)/3</f>
        <v>0</v>
      </c>
      <c r="WX14" s="15">
        <f>$B14*IF('RELEVE DES FICHES SUIVEUSES'!WX14&lt;&gt;"x",'RELEVE DES FICHES SUIVEUSES'!WX14,0)/3</f>
        <v>0</v>
      </c>
      <c r="WY14" s="15">
        <f>$B14*IF('RELEVE DES FICHES SUIVEUSES'!WY14&lt;&gt;"x",'RELEVE DES FICHES SUIVEUSES'!WY14,0)/3</f>
        <v>0</v>
      </c>
      <c r="WZ14" s="15">
        <f>$B14*IF('RELEVE DES FICHES SUIVEUSES'!WZ14&lt;&gt;"x",'RELEVE DES FICHES SUIVEUSES'!WZ14,0)/3</f>
        <v>0</v>
      </c>
      <c r="XA14" s="15">
        <f>$B14*IF('RELEVE DES FICHES SUIVEUSES'!XA14&lt;&gt;"x",'RELEVE DES FICHES SUIVEUSES'!XA14,0)/3</f>
        <v>0</v>
      </c>
      <c r="XB14" s="15">
        <f>$B14*IF('RELEVE DES FICHES SUIVEUSES'!XB14&lt;&gt;"x",'RELEVE DES FICHES SUIVEUSES'!XB14,0)/3</f>
        <v>0</v>
      </c>
      <c r="XC14" s="15">
        <f>$B14*IF('RELEVE DES FICHES SUIVEUSES'!XC14&lt;&gt;"x",'RELEVE DES FICHES SUIVEUSES'!XC14,0)/3</f>
        <v>0</v>
      </c>
      <c r="XD14" s="15">
        <f>$B14*IF('RELEVE DES FICHES SUIVEUSES'!XD14&lt;&gt;"x",'RELEVE DES FICHES SUIVEUSES'!XD14,0)/3</f>
        <v>0</v>
      </c>
      <c r="XE14" s="15">
        <f>$B14*IF('RELEVE DES FICHES SUIVEUSES'!XE14&lt;&gt;"x",'RELEVE DES FICHES SUIVEUSES'!XE14,0)/3</f>
        <v>0</v>
      </c>
      <c r="XF14" s="15">
        <f>$B14*IF('RELEVE DES FICHES SUIVEUSES'!XF14&lt;&gt;"x",'RELEVE DES FICHES SUIVEUSES'!XF14,0)/3</f>
        <v>0</v>
      </c>
      <c r="XG14" s="15">
        <f>$B14*IF('RELEVE DES FICHES SUIVEUSES'!XG14&lt;&gt;"x",'RELEVE DES FICHES SUIVEUSES'!XG14,0)/3</f>
        <v>0</v>
      </c>
      <c r="XH14" s="15">
        <f>$B14*IF('RELEVE DES FICHES SUIVEUSES'!XH14&lt;&gt;"x",'RELEVE DES FICHES SUIVEUSES'!XH14,0)/3</f>
        <v>0</v>
      </c>
      <c r="XI14" s="15">
        <f>$B14*IF('RELEVE DES FICHES SUIVEUSES'!XI14&lt;&gt;"x",'RELEVE DES FICHES SUIVEUSES'!XI14,0)/3</f>
        <v>0</v>
      </c>
      <c r="XJ14" s="15">
        <f>$B14*IF('RELEVE DES FICHES SUIVEUSES'!XJ14&lt;&gt;"x",'RELEVE DES FICHES SUIVEUSES'!XJ14,0)/3</f>
        <v>0</v>
      </c>
      <c r="XK14" s="15">
        <f>$B14*IF('RELEVE DES FICHES SUIVEUSES'!XK14&lt;&gt;"x",'RELEVE DES FICHES SUIVEUSES'!XK14,0)/3</f>
        <v>0</v>
      </c>
      <c r="XL14" s="15">
        <f>$B14*IF('RELEVE DES FICHES SUIVEUSES'!XL14&lt;&gt;"x",'RELEVE DES FICHES SUIVEUSES'!XL14,0)/3</f>
        <v>0</v>
      </c>
      <c r="XM14" s="15">
        <f>$B14*IF('RELEVE DES FICHES SUIVEUSES'!XM14&lt;&gt;"x",'RELEVE DES FICHES SUIVEUSES'!XM14,0)/3</f>
        <v>0</v>
      </c>
      <c r="XN14" s="15">
        <f>$B14*IF('RELEVE DES FICHES SUIVEUSES'!XN14&lt;&gt;"x",'RELEVE DES FICHES SUIVEUSES'!XN14,0)/3</f>
        <v>0</v>
      </c>
      <c r="XO14" s="15">
        <f>$B14*IF('RELEVE DES FICHES SUIVEUSES'!XO14&lt;&gt;"x",'RELEVE DES FICHES SUIVEUSES'!XO14,0)/3</f>
        <v>0</v>
      </c>
      <c r="XP14" s="15">
        <f>$B14*IF('RELEVE DES FICHES SUIVEUSES'!XP14&lt;&gt;"x",'RELEVE DES FICHES SUIVEUSES'!XP14,0)/3</f>
        <v>0</v>
      </c>
      <c r="XQ14" s="15">
        <f>$B14*IF('RELEVE DES FICHES SUIVEUSES'!XQ14&lt;&gt;"x",'RELEVE DES FICHES SUIVEUSES'!XQ14,0)/3</f>
        <v>0</v>
      </c>
      <c r="XR14" s="15">
        <f>$B14*IF('RELEVE DES FICHES SUIVEUSES'!XR14&lt;&gt;"x",'RELEVE DES FICHES SUIVEUSES'!XR14,0)/3</f>
        <v>0</v>
      </c>
      <c r="XS14" s="15">
        <f>$B14*IF('RELEVE DES FICHES SUIVEUSES'!XS14&lt;&gt;"x",'RELEVE DES FICHES SUIVEUSES'!XS14,0)/3</f>
        <v>0</v>
      </c>
      <c r="XT14" s="15">
        <f>$B14*IF('RELEVE DES FICHES SUIVEUSES'!XT14&lt;&gt;"x",'RELEVE DES FICHES SUIVEUSES'!XT14,0)/3</f>
        <v>0</v>
      </c>
      <c r="XU14" s="15">
        <f>$B14*IF('RELEVE DES FICHES SUIVEUSES'!XU14&lt;&gt;"x",'RELEVE DES FICHES SUIVEUSES'!XU14,0)/3</f>
        <v>0</v>
      </c>
      <c r="XV14" s="15">
        <f>$B14*IF('RELEVE DES FICHES SUIVEUSES'!XV14&lt;&gt;"x",'RELEVE DES FICHES SUIVEUSES'!XV14,0)/3</f>
        <v>0</v>
      </c>
      <c r="XW14" s="15">
        <f>$B14*IF('RELEVE DES FICHES SUIVEUSES'!XW14&lt;&gt;"x",'RELEVE DES FICHES SUIVEUSES'!XW14,0)/3</f>
        <v>0</v>
      </c>
      <c r="XX14" s="15">
        <f>$B14*IF('RELEVE DES FICHES SUIVEUSES'!XX14&lt;&gt;"x",'RELEVE DES FICHES SUIVEUSES'!XX14,0)/3</f>
        <v>0</v>
      </c>
      <c r="XY14" s="15">
        <f>$B14*IF('RELEVE DES FICHES SUIVEUSES'!XY14&lt;&gt;"x",'RELEVE DES FICHES SUIVEUSES'!XY14,0)/3</f>
        <v>0</v>
      </c>
      <c r="XZ14" s="15">
        <f>$B14*IF('RELEVE DES FICHES SUIVEUSES'!XZ14&lt;&gt;"x",'RELEVE DES FICHES SUIVEUSES'!XZ14,0)/3</f>
        <v>0</v>
      </c>
      <c r="YA14" s="15">
        <f>$B14*IF('RELEVE DES FICHES SUIVEUSES'!YA14&lt;&gt;"x",'RELEVE DES FICHES SUIVEUSES'!YA14,0)/3</f>
        <v>0</v>
      </c>
      <c r="YB14" s="15">
        <f>$B14*IF('RELEVE DES FICHES SUIVEUSES'!YB14&lt;&gt;"x",'RELEVE DES FICHES SUIVEUSES'!YB14,0)/3</f>
        <v>0</v>
      </c>
      <c r="YC14" s="15">
        <f>$B14*IF('RELEVE DES FICHES SUIVEUSES'!YC14&lt;&gt;"x",'RELEVE DES FICHES SUIVEUSES'!YC14,0)/3</f>
        <v>0</v>
      </c>
      <c r="YD14" s="15">
        <f>$B14*IF('RELEVE DES FICHES SUIVEUSES'!YD14&lt;&gt;"x",'RELEVE DES FICHES SUIVEUSES'!YD14,0)/3</f>
        <v>0</v>
      </c>
      <c r="YE14" s="15">
        <f>$B14*IF('RELEVE DES FICHES SUIVEUSES'!YE14&lt;&gt;"x",'RELEVE DES FICHES SUIVEUSES'!YE14,0)/3</f>
        <v>0</v>
      </c>
      <c r="YF14" s="15">
        <f>$B14*IF('RELEVE DES FICHES SUIVEUSES'!YF14&lt;&gt;"x",'RELEVE DES FICHES SUIVEUSES'!YF14,0)/3</f>
        <v>0</v>
      </c>
      <c r="YG14" s="15">
        <f>$B14*IF('RELEVE DES FICHES SUIVEUSES'!YG14&lt;&gt;"x",'RELEVE DES FICHES SUIVEUSES'!YG14,0)/3</f>
        <v>0</v>
      </c>
      <c r="YH14" s="15">
        <f>$B14*IF('RELEVE DES FICHES SUIVEUSES'!YH14&lt;&gt;"x",'RELEVE DES FICHES SUIVEUSES'!YH14,0)/3</f>
        <v>0</v>
      </c>
      <c r="YI14" s="15">
        <f>$B14*IF('RELEVE DES FICHES SUIVEUSES'!YI14&lt;&gt;"x",'RELEVE DES FICHES SUIVEUSES'!YI14,0)/3</f>
        <v>0</v>
      </c>
      <c r="YJ14" s="15">
        <f>$B14*IF('RELEVE DES FICHES SUIVEUSES'!YJ14&lt;&gt;"x",'RELEVE DES FICHES SUIVEUSES'!YJ14,0)/3</f>
        <v>0</v>
      </c>
      <c r="YK14" s="15">
        <f>$B14*IF('RELEVE DES FICHES SUIVEUSES'!YK14&lt;&gt;"x",'RELEVE DES FICHES SUIVEUSES'!YK14,0)/3</f>
        <v>0</v>
      </c>
      <c r="YL14" s="15">
        <f>$B14*IF('RELEVE DES FICHES SUIVEUSES'!YL14&lt;&gt;"x",'RELEVE DES FICHES SUIVEUSES'!YL14,0)/3</f>
        <v>0</v>
      </c>
      <c r="YM14" s="15">
        <f>$B14*IF('RELEVE DES FICHES SUIVEUSES'!YM14&lt;&gt;"x",'RELEVE DES FICHES SUIVEUSES'!YM14,0)/3</f>
        <v>0</v>
      </c>
      <c r="YN14" s="15">
        <f>$B14*IF('RELEVE DES FICHES SUIVEUSES'!YN14&lt;&gt;"x",'RELEVE DES FICHES SUIVEUSES'!YN14,0)/3</f>
        <v>0</v>
      </c>
      <c r="YO14" s="15">
        <f>$B14*IF('RELEVE DES FICHES SUIVEUSES'!YO14&lt;&gt;"x",'RELEVE DES FICHES SUIVEUSES'!YO14,0)/3</f>
        <v>0</v>
      </c>
      <c r="YP14" s="15">
        <f>$B14*IF('RELEVE DES FICHES SUIVEUSES'!YP14&lt;&gt;"x",'RELEVE DES FICHES SUIVEUSES'!YP14,0)/3</f>
        <v>0</v>
      </c>
      <c r="YQ14" s="15">
        <f>$B14*IF('RELEVE DES FICHES SUIVEUSES'!YQ14&lt;&gt;"x",'RELEVE DES FICHES SUIVEUSES'!YQ14,0)/3</f>
        <v>0</v>
      </c>
      <c r="YR14" s="15">
        <f>$B14*IF('RELEVE DES FICHES SUIVEUSES'!YR14&lt;&gt;"x",'RELEVE DES FICHES SUIVEUSES'!YR14,0)/3</f>
        <v>0</v>
      </c>
      <c r="YS14" s="15">
        <f>$B14*IF('RELEVE DES FICHES SUIVEUSES'!YS14&lt;&gt;"x",'RELEVE DES FICHES SUIVEUSES'!YS14,0)/3</f>
        <v>0</v>
      </c>
      <c r="YT14" s="15">
        <f>$B14*IF('RELEVE DES FICHES SUIVEUSES'!YT14&lt;&gt;"x",'RELEVE DES FICHES SUIVEUSES'!YT14,0)/3</f>
        <v>0</v>
      </c>
      <c r="YU14" s="15">
        <f>$B14*IF('RELEVE DES FICHES SUIVEUSES'!YU14&lt;&gt;"x",'RELEVE DES FICHES SUIVEUSES'!YU14,0)/3</f>
        <v>0</v>
      </c>
      <c r="YV14" s="15">
        <f>$B14*IF('RELEVE DES FICHES SUIVEUSES'!YV14&lt;&gt;"x",'RELEVE DES FICHES SUIVEUSES'!YV14,0)/3</f>
        <v>0</v>
      </c>
      <c r="YW14" s="15">
        <f>$B14*IF('RELEVE DES FICHES SUIVEUSES'!YW14&lt;&gt;"x",'RELEVE DES FICHES SUIVEUSES'!YW14,0)/3</f>
        <v>0</v>
      </c>
      <c r="YX14" s="15">
        <f>$B14*IF('RELEVE DES FICHES SUIVEUSES'!YX14&lt;&gt;"x",'RELEVE DES FICHES SUIVEUSES'!YX14,0)/3</f>
        <v>0</v>
      </c>
      <c r="YY14" s="15">
        <f>$B14*IF('RELEVE DES FICHES SUIVEUSES'!YY14&lt;&gt;"x",'RELEVE DES FICHES SUIVEUSES'!YY14,0)/3</f>
        <v>0</v>
      </c>
      <c r="YZ14" s="15">
        <f>$B14*IF('RELEVE DES FICHES SUIVEUSES'!YZ14&lt;&gt;"x",'RELEVE DES FICHES SUIVEUSES'!YZ14,0)/3</f>
        <v>0</v>
      </c>
      <c r="ZA14" s="15">
        <f>$B14*IF('RELEVE DES FICHES SUIVEUSES'!ZA14&lt;&gt;"x",'RELEVE DES FICHES SUIVEUSES'!ZA14,0)/3</f>
        <v>0</v>
      </c>
      <c r="ZB14" s="15">
        <f>$B14*IF('RELEVE DES FICHES SUIVEUSES'!ZB14&lt;&gt;"x",'RELEVE DES FICHES SUIVEUSES'!ZB14,0)/3</f>
        <v>0</v>
      </c>
      <c r="ZC14" s="15">
        <f>$B14*IF('RELEVE DES FICHES SUIVEUSES'!ZC14&lt;&gt;"x",'RELEVE DES FICHES SUIVEUSES'!ZC14,0)/3</f>
        <v>0</v>
      </c>
      <c r="ZD14" s="15">
        <f>$B14*IF('RELEVE DES FICHES SUIVEUSES'!ZD14&lt;&gt;"x",'RELEVE DES FICHES SUIVEUSES'!ZD14,0)/3</f>
        <v>0</v>
      </c>
      <c r="ZE14" s="15">
        <f>$B14*IF('RELEVE DES FICHES SUIVEUSES'!ZE14&lt;&gt;"x",'RELEVE DES FICHES SUIVEUSES'!ZE14,0)/3</f>
        <v>0</v>
      </c>
      <c r="ZF14" s="15">
        <f>$B14*IF('RELEVE DES FICHES SUIVEUSES'!ZF14&lt;&gt;"x",'RELEVE DES FICHES SUIVEUSES'!ZF14,0)/3</f>
        <v>0</v>
      </c>
      <c r="ZG14" s="15">
        <f>$B14*IF('RELEVE DES FICHES SUIVEUSES'!ZG14&lt;&gt;"x",'RELEVE DES FICHES SUIVEUSES'!ZG14,0)/3</f>
        <v>0</v>
      </c>
      <c r="ZH14" s="15">
        <f>$B14*IF('RELEVE DES FICHES SUIVEUSES'!ZH14&lt;&gt;"x",'RELEVE DES FICHES SUIVEUSES'!ZH14,0)/3</f>
        <v>0</v>
      </c>
      <c r="ZI14" s="15">
        <f>$B14*IF('RELEVE DES FICHES SUIVEUSES'!ZI14&lt;&gt;"x",'RELEVE DES FICHES SUIVEUSES'!ZI14,0)/3</f>
        <v>0</v>
      </c>
      <c r="ZJ14" s="15">
        <f>$B14*IF('RELEVE DES FICHES SUIVEUSES'!ZJ14&lt;&gt;"x",'RELEVE DES FICHES SUIVEUSES'!ZJ14,0)/3</f>
        <v>0</v>
      </c>
      <c r="ZK14" s="15">
        <f>$B14*IF('RELEVE DES FICHES SUIVEUSES'!ZK14&lt;&gt;"x",'RELEVE DES FICHES SUIVEUSES'!ZK14,0)/3</f>
        <v>0</v>
      </c>
      <c r="ZL14" s="15">
        <f>$B14*IF('RELEVE DES FICHES SUIVEUSES'!ZL14&lt;&gt;"x",'RELEVE DES FICHES SUIVEUSES'!ZL14,0)/3</f>
        <v>0</v>
      </c>
      <c r="ZM14" s="15">
        <f>$B14*IF('RELEVE DES FICHES SUIVEUSES'!ZM14&lt;&gt;"x",'RELEVE DES FICHES SUIVEUSES'!ZM14,0)/3</f>
        <v>0</v>
      </c>
      <c r="ZN14" s="15">
        <f>$B14*IF('RELEVE DES FICHES SUIVEUSES'!ZN14&lt;&gt;"x",'RELEVE DES FICHES SUIVEUSES'!ZN14,0)/3</f>
        <v>0</v>
      </c>
      <c r="ZO14" s="15">
        <f>$B14*IF('RELEVE DES FICHES SUIVEUSES'!ZO14&lt;&gt;"x",'RELEVE DES FICHES SUIVEUSES'!ZO14,0)/3</f>
        <v>0</v>
      </c>
      <c r="ZP14" s="15">
        <f>$B14*IF('RELEVE DES FICHES SUIVEUSES'!ZP14&lt;&gt;"x",'RELEVE DES FICHES SUIVEUSES'!ZP14,0)/3</f>
        <v>0</v>
      </c>
      <c r="ZQ14" s="15">
        <f>$B14*IF('RELEVE DES FICHES SUIVEUSES'!ZQ14&lt;&gt;"x",'RELEVE DES FICHES SUIVEUSES'!ZQ14,0)/3</f>
        <v>0</v>
      </c>
      <c r="ZR14" s="15">
        <f>$B14*IF('RELEVE DES FICHES SUIVEUSES'!ZR14&lt;&gt;"x",'RELEVE DES FICHES SUIVEUSES'!ZR14,0)/3</f>
        <v>0</v>
      </c>
      <c r="ZS14" s="15">
        <f>$B14*IF('RELEVE DES FICHES SUIVEUSES'!ZS14&lt;&gt;"x",'RELEVE DES FICHES SUIVEUSES'!ZS14,0)/3</f>
        <v>0</v>
      </c>
      <c r="ZT14" s="15">
        <f>$B14*IF('RELEVE DES FICHES SUIVEUSES'!ZT14&lt;&gt;"x",'RELEVE DES FICHES SUIVEUSES'!ZT14,0)/3</f>
        <v>0</v>
      </c>
      <c r="ZU14" s="15">
        <f>$B14*IF('RELEVE DES FICHES SUIVEUSES'!ZU14&lt;&gt;"x",'RELEVE DES FICHES SUIVEUSES'!ZU14,0)/3</f>
        <v>0</v>
      </c>
      <c r="ZV14" s="15">
        <f>$B14*IF('RELEVE DES FICHES SUIVEUSES'!ZV14&lt;&gt;"x",'RELEVE DES FICHES SUIVEUSES'!ZV14,0)/3</f>
        <v>0</v>
      </c>
      <c r="ZW14" s="15">
        <f>$B14*IF('RELEVE DES FICHES SUIVEUSES'!ZW14&lt;&gt;"x",'RELEVE DES FICHES SUIVEUSES'!ZW14,0)/3</f>
        <v>0</v>
      </c>
      <c r="ZX14" s="15">
        <f>$B14*IF('RELEVE DES FICHES SUIVEUSES'!ZX14&lt;&gt;"x",'RELEVE DES FICHES SUIVEUSES'!ZX14,0)/3</f>
        <v>0</v>
      </c>
      <c r="ZY14" s="15">
        <f>$B14*IF('RELEVE DES FICHES SUIVEUSES'!ZY14&lt;&gt;"x",'RELEVE DES FICHES SUIVEUSES'!ZY14,0)/3</f>
        <v>0</v>
      </c>
      <c r="ZZ14" s="15">
        <f>$B14*IF('RELEVE DES FICHES SUIVEUSES'!ZZ14&lt;&gt;"x",'RELEVE DES FICHES SUIVEUSES'!ZZ14,0)/3</f>
        <v>0</v>
      </c>
      <c r="AAA14" s="15">
        <f>$B14*IF('RELEVE DES FICHES SUIVEUSES'!AAA14&lt;&gt;"x",'RELEVE DES FICHES SUIVEUSES'!AAA14,0)/3</f>
        <v>0</v>
      </c>
      <c r="AAB14" s="15">
        <f>$B14*IF('RELEVE DES FICHES SUIVEUSES'!AAB14&lt;&gt;"x",'RELEVE DES FICHES SUIVEUSES'!AAB14,0)/3</f>
        <v>0</v>
      </c>
      <c r="AAC14" s="15">
        <f>$B14*IF('RELEVE DES FICHES SUIVEUSES'!AAC14&lt;&gt;"x",'RELEVE DES FICHES SUIVEUSES'!AAC14,0)/3</f>
        <v>0</v>
      </c>
      <c r="AAD14" s="15">
        <f>$B14*IF('RELEVE DES FICHES SUIVEUSES'!AAD14&lt;&gt;"x",'RELEVE DES FICHES SUIVEUSES'!AAD14,0)/3</f>
        <v>0</v>
      </c>
      <c r="AAE14" s="15">
        <f>$B14*IF('RELEVE DES FICHES SUIVEUSES'!AAE14&lt;&gt;"x",'RELEVE DES FICHES SUIVEUSES'!AAE14,0)/3</f>
        <v>0</v>
      </c>
      <c r="AAF14" s="15">
        <f>$B14*IF('RELEVE DES FICHES SUIVEUSES'!AAF14&lt;&gt;"x",'RELEVE DES FICHES SUIVEUSES'!AAF14,0)/3</f>
        <v>0</v>
      </c>
      <c r="AAG14" s="15">
        <f>$B14*IF('RELEVE DES FICHES SUIVEUSES'!AAG14&lt;&gt;"x",'RELEVE DES FICHES SUIVEUSES'!AAG14,0)/3</f>
        <v>0</v>
      </c>
      <c r="AAH14" s="15">
        <f>$B14*IF('RELEVE DES FICHES SUIVEUSES'!AAH14&lt;&gt;"x",'RELEVE DES FICHES SUIVEUSES'!AAH14,0)/3</f>
        <v>0</v>
      </c>
      <c r="AAI14" s="15">
        <f>$B14*IF('RELEVE DES FICHES SUIVEUSES'!AAI14&lt;&gt;"x",'RELEVE DES FICHES SUIVEUSES'!AAI14,0)/3</f>
        <v>0</v>
      </c>
      <c r="AAJ14" s="15">
        <f>$B14*IF('RELEVE DES FICHES SUIVEUSES'!AAJ14&lt;&gt;"x",'RELEVE DES FICHES SUIVEUSES'!AAJ14,0)/3</f>
        <v>0</v>
      </c>
      <c r="AAK14" s="15">
        <f>$B14*IF('RELEVE DES FICHES SUIVEUSES'!AAK14&lt;&gt;"x",'RELEVE DES FICHES SUIVEUSES'!AAK14,0)/3</f>
        <v>0</v>
      </c>
      <c r="AAL14" s="15">
        <f>$B14*IF('RELEVE DES FICHES SUIVEUSES'!AAL14&lt;&gt;"x",'RELEVE DES FICHES SUIVEUSES'!AAL14,0)/3</f>
        <v>0</v>
      </c>
      <c r="AAM14" s="15">
        <f>$B14*IF('RELEVE DES FICHES SUIVEUSES'!AAM14&lt;&gt;"x",'RELEVE DES FICHES SUIVEUSES'!AAM14,0)/3</f>
        <v>0</v>
      </c>
      <c r="AAN14" s="15">
        <f>$B14*IF('RELEVE DES FICHES SUIVEUSES'!AAN14&lt;&gt;"x",'RELEVE DES FICHES SUIVEUSES'!AAN14,0)/3</f>
        <v>0</v>
      </c>
      <c r="AAO14" s="15">
        <f>$B14*IF('RELEVE DES FICHES SUIVEUSES'!AAO14&lt;&gt;"x",'RELEVE DES FICHES SUIVEUSES'!AAO14,0)/3</f>
        <v>0</v>
      </c>
      <c r="AAP14" s="15">
        <f>$B14*IF('RELEVE DES FICHES SUIVEUSES'!AAP14&lt;&gt;"x",'RELEVE DES FICHES SUIVEUSES'!AAP14,0)/3</f>
        <v>0</v>
      </c>
      <c r="AAQ14" s="15">
        <f>$B14*IF('RELEVE DES FICHES SUIVEUSES'!AAQ14&lt;&gt;"x",'RELEVE DES FICHES SUIVEUSES'!AAQ14,0)/3</f>
        <v>0</v>
      </c>
      <c r="AAR14" s="15">
        <f>$B14*IF('RELEVE DES FICHES SUIVEUSES'!AAR14&lt;&gt;"x",'RELEVE DES FICHES SUIVEUSES'!AAR14,0)/3</f>
        <v>0</v>
      </c>
      <c r="AAS14" s="15">
        <f>$B14*IF('RELEVE DES FICHES SUIVEUSES'!AAS14&lt;&gt;"x",'RELEVE DES FICHES SUIVEUSES'!AAS14,0)/3</f>
        <v>0</v>
      </c>
      <c r="AAT14" s="15">
        <f>$B14*IF('RELEVE DES FICHES SUIVEUSES'!AAT14&lt;&gt;"x",'RELEVE DES FICHES SUIVEUSES'!AAT14,0)/3</f>
        <v>0</v>
      </c>
      <c r="AAU14" s="15">
        <f>$B14*IF('RELEVE DES FICHES SUIVEUSES'!AAU14&lt;&gt;"x",'RELEVE DES FICHES SUIVEUSES'!AAU14,0)/3</f>
        <v>0</v>
      </c>
      <c r="AAV14" s="15">
        <f>$B14*IF('RELEVE DES FICHES SUIVEUSES'!AAV14&lt;&gt;"x",'RELEVE DES FICHES SUIVEUSES'!AAV14,0)/3</f>
        <v>0</v>
      </c>
      <c r="AAW14" s="15">
        <f>$B14*IF('RELEVE DES FICHES SUIVEUSES'!AAW14&lt;&gt;"x",'RELEVE DES FICHES SUIVEUSES'!AAW14,0)/3</f>
        <v>0</v>
      </c>
      <c r="AAX14" s="15">
        <f>$B14*IF('RELEVE DES FICHES SUIVEUSES'!AAX14&lt;&gt;"x",'RELEVE DES FICHES SUIVEUSES'!AAX14,0)/3</f>
        <v>0</v>
      </c>
      <c r="AAY14" s="15">
        <f>$B14*IF('RELEVE DES FICHES SUIVEUSES'!AAY14&lt;&gt;"x",'RELEVE DES FICHES SUIVEUSES'!AAY14,0)/3</f>
        <v>0</v>
      </c>
      <c r="AAZ14" s="15">
        <f>$B14*IF('RELEVE DES FICHES SUIVEUSES'!AAZ14&lt;&gt;"x",'RELEVE DES FICHES SUIVEUSES'!AAZ14,0)/3</f>
        <v>0</v>
      </c>
      <c r="ABA14" s="15">
        <f>$B14*IF('RELEVE DES FICHES SUIVEUSES'!ABA14&lt;&gt;"x",'RELEVE DES FICHES SUIVEUSES'!ABA14,0)/3</f>
        <v>0</v>
      </c>
      <c r="ABB14" s="15">
        <f>$B14*IF('RELEVE DES FICHES SUIVEUSES'!ABB14&lt;&gt;"x",'RELEVE DES FICHES SUIVEUSES'!ABB14,0)/3</f>
        <v>0</v>
      </c>
      <c r="ABC14" s="15">
        <f>$B14*IF('RELEVE DES FICHES SUIVEUSES'!ABC14&lt;&gt;"x",'RELEVE DES FICHES SUIVEUSES'!ABC14,0)/3</f>
        <v>0</v>
      </c>
      <c r="ABD14" s="15">
        <f>$B14*IF('RELEVE DES FICHES SUIVEUSES'!ABD14&lt;&gt;"x",'RELEVE DES FICHES SUIVEUSES'!ABD14,0)/3</f>
        <v>0</v>
      </c>
      <c r="ABE14" s="15">
        <f>$B14*IF('RELEVE DES FICHES SUIVEUSES'!ABE14&lt;&gt;"x",'RELEVE DES FICHES SUIVEUSES'!ABE14,0)/3</f>
        <v>0</v>
      </c>
      <c r="ABF14" s="15">
        <f>$B14*IF('RELEVE DES FICHES SUIVEUSES'!ABF14&lt;&gt;"x",'RELEVE DES FICHES SUIVEUSES'!ABF14,0)/3</f>
        <v>0</v>
      </c>
      <c r="ABG14" s="15">
        <f>$B14*IF('RELEVE DES FICHES SUIVEUSES'!ABG14&lt;&gt;"x",'RELEVE DES FICHES SUIVEUSES'!ABG14,0)/3</f>
        <v>0</v>
      </c>
      <c r="ABH14" s="15">
        <f>$B14*IF('RELEVE DES FICHES SUIVEUSES'!ABH14&lt;&gt;"x",'RELEVE DES FICHES SUIVEUSES'!ABH14,0)/3</f>
        <v>0</v>
      </c>
      <c r="ABI14" s="15">
        <f>$B14*IF('RELEVE DES FICHES SUIVEUSES'!ABI14&lt;&gt;"x",'RELEVE DES FICHES SUIVEUSES'!ABI14,0)/3</f>
        <v>0</v>
      </c>
      <c r="ABJ14" s="15">
        <f>$B14*IF('RELEVE DES FICHES SUIVEUSES'!ABJ14&lt;&gt;"x",'RELEVE DES FICHES SUIVEUSES'!ABJ14,0)/3</f>
        <v>0</v>
      </c>
      <c r="ABK14" s="15">
        <f>$B14*IF('RELEVE DES FICHES SUIVEUSES'!ABK14&lt;&gt;"x",'RELEVE DES FICHES SUIVEUSES'!ABK14,0)/3</f>
        <v>0</v>
      </c>
      <c r="ABL14" s="15">
        <f>$B14*IF('RELEVE DES FICHES SUIVEUSES'!ABL14&lt;&gt;"x",'RELEVE DES FICHES SUIVEUSES'!ABL14,0)/3</f>
        <v>0</v>
      </c>
      <c r="ABM14" s="15">
        <f>$B14*IF('RELEVE DES FICHES SUIVEUSES'!ABM14&lt;&gt;"x",'RELEVE DES FICHES SUIVEUSES'!ABM14,0)/3</f>
        <v>0</v>
      </c>
      <c r="ABN14" s="15">
        <f>$B14*IF('RELEVE DES FICHES SUIVEUSES'!ABN14&lt;&gt;"x",'RELEVE DES FICHES SUIVEUSES'!ABN14,0)/3</f>
        <v>0</v>
      </c>
      <c r="ABO14" s="15">
        <f>$B14*IF('RELEVE DES FICHES SUIVEUSES'!ABO14&lt;&gt;"x",'RELEVE DES FICHES SUIVEUSES'!ABO14,0)/3</f>
        <v>0</v>
      </c>
      <c r="ABP14" s="15">
        <f>$B14*IF('RELEVE DES FICHES SUIVEUSES'!ABP14&lt;&gt;"x",'RELEVE DES FICHES SUIVEUSES'!ABP14,0)/3</f>
        <v>0</v>
      </c>
      <c r="ABQ14" s="15">
        <f>$B14*IF('RELEVE DES FICHES SUIVEUSES'!ABQ14&lt;&gt;"x",'RELEVE DES FICHES SUIVEUSES'!ABQ14,0)/3</f>
        <v>0</v>
      </c>
      <c r="ABR14" s="15">
        <f>$B14*IF('RELEVE DES FICHES SUIVEUSES'!ABR14&lt;&gt;"x",'RELEVE DES FICHES SUIVEUSES'!ABR14,0)/3</f>
        <v>0</v>
      </c>
      <c r="ABS14" s="15">
        <f>$B14*IF('RELEVE DES FICHES SUIVEUSES'!ABS14&lt;&gt;"x",'RELEVE DES FICHES SUIVEUSES'!ABS14,0)/3</f>
        <v>0</v>
      </c>
      <c r="ABT14" s="15">
        <f>$B14*IF('RELEVE DES FICHES SUIVEUSES'!ABT14&lt;&gt;"x",'RELEVE DES FICHES SUIVEUSES'!ABT14,0)/3</f>
        <v>0</v>
      </c>
      <c r="ABU14" s="15">
        <f>$B14*IF('RELEVE DES FICHES SUIVEUSES'!ABU14&lt;&gt;"x",'RELEVE DES FICHES SUIVEUSES'!ABU14,0)/3</f>
        <v>0</v>
      </c>
      <c r="ABV14" s="15">
        <f>$B14*IF('RELEVE DES FICHES SUIVEUSES'!ABV14&lt;&gt;"x",'RELEVE DES FICHES SUIVEUSES'!ABV14,0)/3</f>
        <v>0</v>
      </c>
      <c r="ABW14" s="15">
        <f>$B14*IF('RELEVE DES FICHES SUIVEUSES'!ABW14&lt;&gt;"x",'RELEVE DES FICHES SUIVEUSES'!ABW14,0)/3</f>
        <v>0</v>
      </c>
      <c r="ABX14" s="15">
        <f>$B14*IF('RELEVE DES FICHES SUIVEUSES'!ABX14&lt;&gt;"x",'RELEVE DES FICHES SUIVEUSES'!ABX14,0)/3</f>
        <v>0</v>
      </c>
      <c r="ABY14" s="15">
        <f>$B14*IF('RELEVE DES FICHES SUIVEUSES'!ABY14&lt;&gt;"x",'RELEVE DES FICHES SUIVEUSES'!ABY14,0)/3</f>
        <v>0</v>
      </c>
      <c r="ABZ14" s="15">
        <f>$B14*IF('RELEVE DES FICHES SUIVEUSES'!ABZ14&lt;&gt;"x",'RELEVE DES FICHES SUIVEUSES'!ABZ14,0)/3</f>
        <v>0</v>
      </c>
      <c r="ACA14" s="15">
        <f>$B14*IF('RELEVE DES FICHES SUIVEUSES'!ACA14&lt;&gt;"x",'RELEVE DES FICHES SUIVEUSES'!ACA14,0)/3</f>
        <v>0</v>
      </c>
      <c r="ACB14" s="15">
        <f>$B14*IF('RELEVE DES FICHES SUIVEUSES'!ACB14&lt;&gt;"x",'RELEVE DES FICHES SUIVEUSES'!ACB14,0)/3</f>
        <v>0</v>
      </c>
      <c r="ACC14" s="15">
        <f>$B14*IF('RELEVE DES FICHES SUIVEUSES'!ACC14&lt;&gt;"x",'RELEVE DES FICHES SUIVEUSES'!ACC14,0)/3</f>
        <v>0</v>
      </c>
      <c r="ACD14" s="15">
        <f>$B14*IF('RELEVE DES FICHES SUIVEUSES'!ACD14&lt;&gt;"x",'RELEVE DES FICHES SUIVEUSES'!ACD14,0)/3</f>
        <v>0</v>
      </c>
      <c r="ACE14" s="15">
        <f>$B14*IF('RELEVE DES FICHES SUIVEUSES'!ACE14&lt;&gt;"x",'RELEVE DES FICHES SUIVEUSES'!ACE14,0)/3</f>
        <v>0</v>
      </c>
      <c r="ACF14" s="15">
        <f>$B14*IF('RELEVE DES FICHES SUIVEUSES'!ACF14&lt;&gt;"x",'RELEVE DES FICHES SUIVEUSES'!ACF14,0)/3</f>
        <v>0</v>
      </c>
      <c r="ACG14" s="15">
        <f>$B14*IF('RELEVE DES FICHES SUIVEUSES'!ACG14&lt;&gt;"x",'RELEVE DES FICHES SUIVEUSES'!ACG14,0)/3</f>
        <v>0</v>
      </c>
      <c r="ACH14" s="15">
        <f>$B14*IF('RELEVE DES FICHES SUIVEUSES'!ACH14&lt;&gt;"x",'RELEVE DES FICHES SUIVEUSES'!ACH14,0)/3</f>
        <v>0</v>
      </c>
      <c r="ACI14" s="15">
        <f>$B14*IF('RELEVE DES FICHES SUIVEUSES'!ACI14&lt;&gt;"x",'RELEVE DES FICHES SUIVEUSES'!ACI14,0)/3</f>
        <v>0</v>
      </c>
      <c r="ACJ14" s="15">
        <f>$B14*IF('RELEVE DES FICHES SUIVEUSES'!ACJ14&lt;&gt;"x",'RELEVE DES FICHES SUIVEUSES'!ACJ14,0)/3</f>
        <v>0</v>
      </c>
      <c r="ACK14" s="15">
        <f>$B14*IF('RELEVE DES FICHES SUIVEUSES'!ACK14&lt;&gt;"x",'RELEVE DES FICHES SUIVEUSES'!ACK14,0)/3</f>
        <v>0</v>
      </c>
      <c r="ACL14" s="15">
        <f>$B14*IF('RELEVE DES FICHES SUIVEUSES'!ACL14&lt;&gt;"x",'RELEVE DES FICHES SUIVEUSES'!ACL14,0)/3</f>
        <v>0</v>
      </c>
      <c r="ACM14" s="15">
        <f>$B14*IF('RELEVE DES FICHES SUIVEUSES'!ACM14&lt;&gt;"x",'RELEVE DES FICHES SUIVEUSES'!ACM14,0)/3</f>
        <v>0</v>
      </c>
      <c r="ACN14" s="15">
        <f>$B14*IF('RELEVE DES FICHES SUIVEUSES'!ACN14&lt;&gt;"x",'RELEVE DES FICHES SUIVEUSES'!ACN14,0)/3</f>
        <v>0</v>
      </c>
      <c r="ACO14" s="15">
        <f>$B14*IF('RELEVE DES FICHES SUIVEUSES'!ACO14&lt;&gt;"x",'RELEVE DES FICHES SUIVEUSES'!ACO14,0)/3</f>
        <v>0</v>
      </c>
      <c r="ACP14" s="15">
        <f>$B14*IF('RELEVE DES FICHES SUIVEUSES'!ACP14&lt;&gt;"x",'RELEVE DES FICHES SUIVEUSES'!ACP14,0)/3</f>
        <v>0</v>
      </c>
      <c r="ACQ14" s="15">
        <f>$B14*IF('RELEVE DES FICHES SUIVEUSES'!ACQ14&lt;&gt;"x",'RELEVE DES FICHES SUIVEUSES'!ACQ14,0)/3</f>
        <v>0</v>
      </c>
      <c r="ACR14" s="15">
        <f>$B14*IF('RELEVE DES FICHES SUIVEUSES'!ACR14&lt;&gt;"x",'RELEVE DES FICHES SUIVEUSES'!ACR14,0)/3</f>
        <v>0</v>
      </c>
      <c r="ACS14" s="15">
        <f>$B14*IF('RELEVE DES FICHES SUIVEUSES'!ACS14&lt;&gt;"x",'RELEVE DES FICHES SUIVEUSES'!ACS14,0)/3</f>
        <v>0</v>
      </c>
      <c r="ACT14" s="15">
        <f>$B14*IF('RELEVE DES FICHES SUIVEUSES'!ACT14&lt;&gt;"x",'RELEVE DES FICHES SUIVEUSES'!ACT14,0)/3</f>
        <v>0</v>
      </c>
      <c r="ACU14" s="15">
        <f>$B14*IF('RELEVE DES FICHES SUIVEUSES'!ACU14&lt;&gt;"x",'RELEVE DES FICHES SUIVEUSES'!ACU14,0)/3</f>
        <v>0</v>
      </c>
      <c r="ACV14" s="15">
        <f>$B14*IF('RELEVE DES FICHES SUIVEUSES'!ACV14&lt;&gt;"x",'RELEVE DES FICHES SUIVEUSES'!ACV14,0)/3</f>
        <v>0</v>
      </c>
      <c r="ACW14" s="15">
        <f>$B14*IF('RELEVE DES FICHES SUIVEUSES'!ACW14&lt;&gt;"x",'RELEVE DES FICHES SUIVEUSES'!ACW14,0)/3</f>
        <v>0</v>
      </c>
      <c r="ACX14" s="15">
        <f>$B14*IF('RELEVE DES FICHES SUIVEUSES'!ACX14&lt;&gt;"x",'RELEVE DES FICHES SUIVEUSES'!ACX14,0)/3</f>
        <v>0</v>
      </c>
      <c r="ACY14" s="15">
        <f>$B14*IF('RELEVE DES FICHES SUIVEUSES'!ACY14&lt;&gt;"x",'RELEVE DES FICHES SUIVEUSES'!ACY14,0)/3</f>
        <v>0</v>
      </c>
      <c r="ACZ14" s="15">
        <f>$B14*IF('RELEVE DES FICHES SUIVEUSES'!ACZ14&lt;&gt;"x",'RELEVE DES FICHES SUIVEUSES'!ACZ14,0)/3</f>
        <v>0</v>
      </c>
      <c r="ADA14" s="15">
        <f>$B14*IF('RELEVE DES FICHES SUIVEUSES'!ADA14&lt;&gt;"x",'RELEVE DES FICHES SUIVEUSES'!ADA14,0)/3</f>
        <v>0</v>
      </c>
      <c r="ADB14" s="15">
        <f>$B14*IF('RELEVE DES FICHES SUIVEUSES'!ADB14&lt;&gt;"x",'RELEVE DES FICHES SUIVEUSES'!ADB14,0)/3</f>
        <v>0</v>
      </c>
      <c r="ADC14" s="15">
        <f>$B14*IF('RELEVE DES FICHES SUIVEUSES'!ADC14&lt;&gt;"x",'RELEVE DES FICHES SUIVEUSES'!ADC14,0)/3</f>
        <v>0</v>
      </c>
      <c r="ADD14" s="15">
        <f>$B14*IF('RELEVE DES FICHES SUIVEUSES'!ADD14&lt;&gt;"x",'RELEVE DES FICHES SUIVEUSES'!ADD14,0)/3</f>
        <v>0</v>
      </c>
      <c r="ADE14" s="15">
        <f>$B14*IF('RELEVE DES FICHES SUIVEUSES'!ADE14&lt;&gt;"x",'RELEVE DES FICHES SUIVEUSES'!ADE14,0)/3</f>
        <v>0</v>
      </c>
      <c r="ADF14" s="15">
        <f>$B14*IF('RELEVE DES FICHES SUIVEUSES'!ADF14&lt;&gt;"x",'RELEVE DES FICHES SUIVEUSES'!ADF14,0)/3</f>
        <v>0</v>
      </c>
      <c r="ADG14" s="15">
        <f>$B14*IF('RELEVE DES FICHES SUIVEUSES'!ADG14&lt;&gt;"x",'RELEVE DES FICHES SUIVEUSES'!ADG14,0)/3</f>
        <v>0</v>
      </c>
      <c r="ADH14" s="15">
        <f>$B14*IF('RELEVE DES FICHES SUIVEUSES'!ADH14&lt;&gt;"x",'RELEVE DES FICHES SUIVEUSES'!ADH14,0)/3</f>
        <v>0</v>
      </c>
      <c r="ADI14" s="15">
        <f>$B14*IF('RELEVE DES FICHES SUIVEUSES'!ADI14&lt;&gt;"x",'RELEVE DES FICHES SUIVEUSES'!ADI14,0)/3</f>
        <v>0</v>
      </c>
      <c r="ADJ14" s="15">
        <f>$B14*IF('RELEVE DES FICHES SUIVEUSES'!ADJ14&lt;&gt;"x",'RELEVE DES FICHES SUIVEUSES'!ADJ14,0)/3</f>
        <v>0</v>
      </c>
      <c r="ADK14" s="15">
        <f>$B14*IF('RELEVE DES FICHES SUIVEUSES'!ADK14&lt;&gt;"x",'RELEVE DES FICHES SUIVEUSES'!ADK14,0)/3</f>
        <v>0</v>
      </c>
      <c r="ADL14" s="15">
        <f>$B14*IF('RELEVE DES FICHES SUIVEUSES'!ADL14&lt;&gt;"x",'RELEVE DES FICHES SUIVEUSES'!ADL14,0)/3</f>
        <v>0</v>
      </c>
      <c r="ADM14" s="15">
        <f>$B14*IF('RELEVE DES FICHES SUIVEUSES'!ADM14&lt;&gt;"x",'RELEVE DES FICHES SUIVEUSES'!ADM14,0)/3</f>
        <v>0</v>
      </c>
      <c r="ADN14" s="15">
        <f>$B14*IF('RELEVE DES FICHES SUIVEUSES'!ADN14&lt;&gt;"x",'RELEVE DES FICHES SUIVEUSES'!ADN14,0)/3</f>
        <v>0</v>
      </c>
      <c r="ADO14" s="15">
        <f>$B14*IF('RELEVE DES FICHES SUIVEUSES'!ADO14&lt;&gt;"x",'RELEVE DES FICHES SUIVEUSES'!ADO14,0)/3</f>
        <v>0</v>
      </c>
      <c r="ADP14" s="15">
        <f>$B14*IF('RELEVE DES FICHES SUIVEUSES'!ADP14&lt;&gt;"x",'RELEVE DES FICHES SUIVEUSES'!ADP14,0)/3</f>
        <v>0</v>
      </c>
      <c r="ADQ14" s="15">
        <f>$B14*IF('RELEVE DES FICHES SUIVEUSES'!ADQ14&lt;&gt;"x",'RELEVE DES FICHES SUIVEUSES'!ADQ14,0)/3</f>
        <v>0</v>
      </c>
      <c r="ADR14" s="15">
        <f>$B14*IF('RELEVE DES FICHES SUIVEUSES'!ADR14&lt;&gt;"x",'RELEVE DES FICHES SUIVEUSES'!ADR14,0)/3</f>
        <v>0</v>
      </c>
      <c r="ADS14" s="15">
        <f>$B14*IF('RELEVE DES FICHES SUIVEUSES'!ADS14&lt;&gt;"x",'RELEVE DES FICHES SUIVEUSES'!ADS14,0)/3</f>
        <v>0</v>
      </c>
      <c r="ADT14" s="15">
        <f>$B14*IF('RELEVE DES FICHES SUIVEUSES'!ADT14&lt;&gt;"x",'RELEVE DES FICHES SUIVEUSES'!ADT14,0)/3</f>
        <v>0</v>
      </c>
      <c r="ADU14" s="15">
        <f>$B14*IF('RELEVE DES FICHES SUIVEUSES'!ADU14&lt;&gt;"x",'RELEVE DES FICHES SUIVEUSES'!ADU14,0)/3</f>
        <v>0</v>
      </c>
      <c r="ADV14" s="15">
        <f>$B14*IF('RELEVE DES FICHES SUIVEUSES'!ADV14&lt;&gt;"x",'RELEVE DES FICHES SUIVEUSES'!ADV14,0)/3</f>
        <v>0</v>
      </c>
      <c r="ADW14" s="15">
        <f>$B14*IF('RELEVE DES FICHES SUIVEUSES'!ADW14&lt;&gt;"x",'RELEVE DES FICHES SUIVEUSES'!ADW14,0)/3</f>
        <v>0</v>
      </c>
      <c r="ADX14" s="15">
        <f>$B14*IF('RELEVE DES FICHES SUIVEUSES'!ADX14&lt;&gt;"x",'RELEVE DES FICHES SUIVEUSES'!ADX14,0)/3</f>
        <v>0</v>
      </c>
      <c r="ADY14" s="15">
        <f>$B14*IF('RELEVE DES FICHES SUIVEUSES'!ADY14&lt;&gt;"x",'RELEVE DES FICHES SUIVEUSES'!ADY14,0)/3</f>
        <v>0</v>
      </c>
      <c r="ADZ14" s="15">
        <f>$B14*IF('RELEVE DES FICHES SUIVEUSES'!ADZ14&lt;&gt;"x",'RELEVE DES FICHES SUIVEUSES'!ADZ14,0)/3</f>
        <v>0</v>
      </c>
      <c r="AEA14" s="15">
        <f>$B14*IF('RELEVE DES FICHES SUIVEUSES'!AEA14&lt;&gt;"x",'RELEVE DES FICHES SUIVEUSES'!AEA14,0)/3</f>
        <v>0</v>
      </c>
      <c r="AEB14" s="15">
        <f>$B14*IF('RELEVE DES FICHES SUIVEUSES'!AEB14&lt;&gt;"x",'RELEVE DES FICHES SUIVEUSES'!AEB14,0)/3</f>
        <v>0</v>
      </c>
      <c r="AEC14" s="15">
        <f>$B14*IF('RELEVE DES FICHES SUIVEUSES'!AEC14&lt;&gt;"x",'RELEVE DES FICHES SUIVEUSES'!AEC14,0)/3</f>
        <v>0</v>
      </c>
      <c r="AED14" s="15">
        <f>$B14*IF('RELEVE DES FICHES SUIVEUSES'!AED14&lt;&gt;"x",'RELEVE DES FICHES SUIVEUSES'!AED14,0)/3</f>
        <v>0</v>
      </c>
      <c r="AEE14" s="15">
        <f>$B14*IF('RELEVE DES FICHES SUIVEUSES'!AEE14&lt;&gt;"x",'RELEVE DES FICHES SUIVEUSES'!AEE14,0)/3</f>
        <v>0</v>
      </c>
      <c r="AEF14" s="15">
        <f>$B14*IF('RELEVE DES FICHES SUIVEUSES'!AEF14&lt;&gt;"x",'RELEVE DES FICHES SUIVEUSES'!AEF14,0)/3</f>
        <v>0</v>
      </c>
      <c r="AEG14" s="15">
        <f>$B14*IF('RELEVE DES FICHES SUIVEUSES'!AEG14&lt;&gt;"x",'RELEVE DES FICHES SUIVEUSES'!AEG14,0)/3</f>
        <v>0</v>
      </c>
      <c r="AEH14" s="15">
        <f>$B14*IF('RELEVE DES FICHES SUIVEUSES'!AEH14&lt;&gt;"x",'RELEVE DES FICHES SUIVEUSES'!AEH14,0)/3</f>
        <v>0</v>
      </c>
      <c r="AEI14" s="15">
        <f>$B14*IF('RELEVE DES FICHES SUIVEUSES'!AEI14&lt;&gt;"x",'RELEVE DES FICHES SUIVEUSES'!AEI14,0)/3</f>
        <v>0</v>
      </c>
      <c r="AEJ14" s="15">
        <f>$B14*IF('RELEVE DES FICHES SUIVEUSES'!AEJ14&lt;&gt;"x",'RELEVE DES FICHES SUIVEUSES'!AEJ14,0)/3</f>
        <v>0</v>
      </c>
      <c r="AEK14" s="15">
        <f>$B14*IF('RELEVE DES FICHES SUIVEUSES'!AEK14&lt;&gt;"x",'RELEVE DES FICHES SUIVEUSES'!AEK14,0)/3</f>
        <v>0</v>
      </c>
      <c r="AEL14" s="15">
        <f>$B14*IF('RELEVE DES FICHES SUIVEUSES'!AEL14&lt;&gt;"x",'RELEVE DES FICHES SUIVEUSES'!AEL14,0)/3</f>
        <v>0</v>
      </c>
      <c r="AEM14" s="15">
        <f>$B14*IF('RELEVE DES FICHES SUIVEUSES'!AEM14&lt;&gt;"x",'RELEVE DES FICHES SUIVEUSES'!AEM14,0)/3</f>
        <v>0</v>
      </c>
      <c r="AEN14" s="15">
        <f>$B14*IF('RELEVE DES FICHES SUIVEUSES'!AEN14&lt;&gt;"x",'RELEVE DES FICHES SUIVEUSES'!AEN14,0)/3</f>
        <v>0</v>
      </c>
      <c r="AEO14" s="15">
        <f>$B14*IF('RELEVE DES FICHES SUIVEUSES'!AEO14&lt;&gt;"x",'RELEVE DES FICHES SUIVEUSES'!AEO14,0)/3</f>
        <v>0</v>
      </c>
      <c r="AEP14" s="15">
        <f>$B14*IF('RELEVE DES FICHES SUIVEUSES'!AEP14&lt;&gt;"x",'RELEVE DES FICHES SUIVEUSES'!AEP14,0)/3</f>
        <v>0</v>
      </c>
      <c r="AEQ14" s="15">
        <f>$B14*IF('RELEVE DES FICHES SUIVEUSES'!AEQ14&lt;&gt;"x",'RELEVE DES FICHES SUIVEUSES'!AEQ14,0)/3</f>
        <v>0</v>
      </c>
      <c r="AER14" s="15">
        <f>$B14*IF('RELEVE DES FICHES SUIVEUSES'!AER14&lt;&gt;"x",'RELEVE DES FICHES SUIVEUSES'!AER14,0)/3</f>
        <v>0</v>
      </c>
      <c r="AES14" s="15">
        <f>$B14*IF('RELEVE DES FICHES SUIVEUSES'!AES14&lt;&gt;"x",'RELEVE DES FICHES SUIVEUSES'!AES14,0)/3</f>
        <v>0</v>
      </c>
      <c r="AET14" s="15">
        <f>$B14*IF('RELEVE DES FICHES SUIVEUSES'!AET14&lt;&gt;"x",'RELEVE DES FICHES SUIVEUSES'!AET14,0)/3</f>
        <v>0</v>
      </c>
      <c r="AEU14" s="15">
        <f>$B14*IF('RELEVE DES FICHES SUIVEUSES'!AEU14&lt;&gt;"x",'RELEVE DES FICHES SUIVEUSES'!AEU14,0)/3</f>
        <v>0</v>
      </c>
      <c r="AEV14" s="15">
        <f>$B14*IF('RELEVE DES FICHES SUIVEUSES'!AEV14&lt;&gt;"x",'RELEVE DES FICHES SUIVEUSES'!AEV14,0)/3</f>
        <v>0</v>
      </c>
      <c r="AEW14" s="15">
        <f>$B14*IF('RELEVE DES FICHES SUIVEUSES'!AEW14&lt;&gt;"x",'RELEVE DES FICHES SUIVEUSES'!AEW14,0)/3</f>
        <v>0</v>
      </c>
      <c r="AEX14" s="15">
        <f>$B14*IF('RELEVE DES FICHES SUIVEUSES'!AEX14&lt;&gt;"x",'RELEVE DES FICHES SUIVEUSES'!AEX14,0)/3</f>
        <v>0</v>
      </c>
      <c r="AEY14" s="15">
        <f>$B14*IF('RELEVE DES FICHES SUIVEUSES'!AEY14&lt;&gt;"x",'RELEVE DES FICHES SUIVEUSES'!AEY14,0)/3</f>
        <v>0</v>
      </c>
      <c r="AEZ14" s="15">
        <f>$B14*IF('RELEVE DES FICHES SUIVEUSES'!AEZ14&lt;&gt;"x",'RELEVE DES FICHES SUIVEUSES'!AEZ14,0)/3</f>
        <v>0</v>
      </c>
      <c r="AFA14" s="15">
        <f>$B14*IF('RELEVE DES FICHES SUIVEUSES'!AFA14&lt;&gt;"x",'RELEVE DES FICHES SUIVEUSES'!AFA14,0)/3</f>
        <v>0</v>
      </c>
      <c r="AFB14" s="15">
        <f>$B14*IF('RELEVE DES FICHES SUIVEUSES'!AFB14&lt;&gt;"x",'RELEVE DES FICHES SUIVEUSES'!AFB14,0)/3</f>
        <v>0</v>
      </c>
      <c r="AFC14" s="15">
        <f>$B14*IF('RELEVE DES FICHES SUIVEUSES'!AFC14&lt;&gt;"x",'RELEVE DES FICHES SUIVEUSES'!AFC14,0)/3</f>
        <v>0</v>
      </c>
      <c r="AFD14" s="15">
        <f>$B14*IF('RELEVE DES FICHES SUIVEUSES'!AFD14&lt;&gt;"x",'RELEVE DES FICHES SUIVEUSES'!AFD14,0)/3</f>
        <v>0</v>
      </c>
      <c r="AFE14" s="15">
        <f>$B14*IF('RELEVE DES FICHES SUIVEUSES'!AFE14&lt;&gt;"x",'RELEVE DES FICHES SUIVEUSES'!AFE14,0)/3</f>
        <v>0</v>
      </c>
      <c r="AFF14" s="15">
        <f>$B14*IF('RELEVE DES FICHES SUIVEUSES'!AFF14&lt;&gt;"x",'RELEVE DES FICHES SUIVEUSES'!AFF14,0)/3</f>
        <v>0</v>
      </c>
      <c r="AFG14" s="15">
        <f>$B14*IF('RELEVE DES FICHES SUIVEUSES'!AFG14&lt;&gt;"x",'RELEVE DES FICHES SUIVEUSES'!AFG14,0)/3</f>
        <v>0</v>
      </c>
      <c r="AFH14" s="15">
        <f>$B14*IF('RELEVE DES FICHES SUIVEUSES'!AFH14&lt;&gt;"x",'RELEVE DES FICHES SUIVEUSES'!AFH14,0)/3</f>
        <v>0</v>
      </c>
      <c r="AFI14" s="15">
        <f>$B14*IF('RELEVE DES FICHES SUIVEUSES'!AFI14&lt;&gt;"x",'RELEVE DES FICHES SUIVEUSES'!AFI14,0)/3</f>
        <v>0</v>
      </c>
      <c r="AFJ14" s="15">
        <f>$B14*IF('RELEVE DES FICHES SUIVEUSES'!AFJ14&lt;&gt;"x",'RELEVE DES FICHES SUIVEUSES'!AFJ14,0)/3</f>
        <v>0</v>
      </c>
      <c r="AFK14" s="15">
        <f>$B14*IF('RELEVE DES FICHES SUIVEUSES'!AFK14&lt;&gt;"x",'RELEVE DES FICHES SUIVEUSES'!AFK14,0)/3</f>
        <v>0</v>
      </c>
      <c r="AFL14" s="15">
        <f>$B14*IF('RELEVE DES FICHES SUIVEUSES'!AFL14&lt;&gt;"x",'RELEVE DES FICHES SUIVEUSES'!AFL14,0)/3</f>
        <v>0</v>
      </c>
      <c r="AFM14" s="15">
        <f>$B14*IF('RELEVE DES FICHES SUIVEUSES'!AFM14&lt;&gt;"x",'RELEVE DES FICHES SUIVEUSES'!AFM14,0)/3</f>
        <v>0</v>
      </c>
      <c r="AFN14" s="15">
        <f>$B14*IF('RELEVE DES FICHES SUIVEUSES'!AFN14&lt;&gt;"x",'RELEVE DES FICHES SUIVEUSES'!AFN14,0)/3</f>
        <v>0</v>
      </c>
      <c r="AFO14" s="15">
        <f>$B14*IF('RELEVE DES FICHES SUIVEUSES'!AFO14&lt;&gt;"x",'RELEVE DES FICHES SUIVEUSES'!AFO14,0)/3</f>
        <v>0</v>
      </c>
      <c r="AFP14" s="15">
        <f>$B14*IF('RELEVE DES FICHES SUIVEUSES'!AFP14&lt;&gt;"x",'RELEVE DES FICHES SUIVEUSES'!AFP14,0)/3</f>
        <v>0</v>
      </c>
      <c r="AFQ14" s="15">
        <f>$B14*IF('RELEVE DES FICHES SUIVEUSES'!AFQ14&lt;&gt;"x",'RELEVE DES FICHES SUIVEUSES'!AFQ14,0)/3</f>
        <v>0</v>
      </c>
      <c r="AFR14" s="15">
        <f>$B14*IF('RELEVE DES FICHES SUIVEUSES'!AFR14&lt;&gt;"x",'RELEVE DES FICHES SUIVEUSES'!AFR14,0)/3</f>
        <v>0</v>
      </c>
      <c r="AFS14" s="15">
        <f>$B14*IF('RELEVE DES FICHES SUIVEUSES'!AFS14&lt;&gt;"x",'RELEVE DES FICHES SUIVEUSES'!AFS14,0)/3</f>
        <v>0</v>
      </c>
      <c r="AFT14" s="15">
        <f>$B14*IF('RELEVE DES FICHES SUIVEUSES'!AFT14&lt;&gt;"x",'RELEVE DES FICHES SUIVEUSES'!AFT14,0)/3</f>
        <v>0</v>
      </c>
      <c r="AFU14" s="15">
        <f>$B14*IF('RELEVE DES FICHES SUIVEUSES'!AFU14&lt;&gt;"x",'RELEVE DES FICHES SUIVEUSES'!AFU14,0)/3</f>
        <v>0</v>
      </c>
      <c r="AFV14" s="15">
        <f>$B14*IF('RELEVE DES FICHES SUIVEUSES'!AFV14&lt;&gt;"x",'RELEVE DES FICHES SUIVEUSES'!AFV14,0)/3</f>
        <v>0</v>
      </c>
      <c r="AFW14" s="15">
        <f>$B14*IF('RELEVE DES FICHES SUIVEUSES'!AFW14&lt;&gt;"x",'RELEVE DES FICHES SUIVEUSES'!AFW14,0)/3</f>
        <v>0</v>
      </c>
      <c r="AFX14" s="15">
        <f>$B14*IF('RELEVE DES FICHES SUIVEUSES'!AFX14&lt;&gt;"x",'RELEVE DES FICHES SUIVEUSES'!AFX14,0)/3</f>
        <v>0</v>
      </c>
      <c r="AFY14" s="15">
        <f>$B14*IF('RELEVE DES FICHES SUIVEUSES'!AFY14&lt;&gt;"x",'RELEVE DES FICHES SUIVEUSES'!AFY14,0)/3</f>
        <v>0</v>
      </c>
      <c r="AFZ14" s="15">
        <f>$B14*IF('RELEVE DES FICHES SUIVEUSES'!AFZ14&lt;&gt;"x",'RELEVE DES FICHES SUIVEUSES'!AFZ14,0)/3</f>
        <v>0</v>
      </c>
      <c r="AGA14" s="15">
        <f>$B14*IF('RELEVE DES FICHES SUIVEUSES'!AGA14&lt;&gt;"x",'RELEVE DES FICHES SUIVEUSES'!AGA14,0)/3</f>
        <v>0</v>
      </c>
      <c r="AGB14" s="15">
        <f>$B14*IF('RELEVE DES FICHES SUIVEUSES'!AGB14&lt;&gt;"x",'RELEVE DES FICHES SUIVEUSES'!AGB14,0)/3</f>
        <v>0</v>
      </c>
      <c r="AGC14" s="15">
        <f>$B14*IF('RELEVE DES FICHES SUIVEUSES'!AGC14&lt;&gt;"x",'RELEVE DES FICHES SUIVEUSES'!AGC14,0)/3</f>
        <v>0</v>
      </c>
      <c r="AGD14" s="15">
        <f>$B14*IF('RELEVE DES FICHES SUIVEUSES'!AGD14&lt;&gt;"x",'RELEVE DES FICHES SUIVEUSES'!AGD14,0)/3</f>
        <v>0</v>
      </c>
      <c r="AGE14" s="15">
        <f>$B14*IF('RELEVE DES FICHES SUIVEUSES'!AGE14&lt;&gt;"x",'RELEVE DES FICHES SUIVEUSES'!AGE14,0)/3</f>
        <v>0</v>
      </c>
      <c r="AGF14" s="15">
        <f>$B14*IF('RELEVE DES FICHES SUIVEUSES'!AGF14&lt;&gt;"x",'RELEVE DES FICHES SUIVEUSES'!AGF14,0)/3</f>
        <v>0</v>
      </c>
      <c r="AGG14" s="15">
        <f>$B14*IF('RELEVE DES FICHES SUIVEUSES'!AGG14&lt;&gt;"x",'RELEVE DES FICHES SUIVEUSES'!AGG14,0)/3</f>
        <v>0</v>
      </c>
      <c r="AGH14" s="15">
        <f>$B14*IF('RELEVE DES FICHES SUIVEUSES'!AGH14&lt;&gt;"x",'RELEVE DES FICHES SUIVEUSES'!AGH14,0)/3</f>
        <v>0</v>
      </c>
      <c r="AGI14" s="15">
        <f>$B14*IF('RELEVE DES FICHES SUIVEUSES'!AGI14&lt;&gt;"x",'RELEVE DES FICHES SUIVEUSES'!AGI14,0)/3</f>
        <v>0</v>
      </c>
      <c r="AGJ14" s="15">
        <f>$B14*IF('RELEVE DES FICHES SUIVEUSES'!AGJ14&lt;&gt;"x",'RELEVE DES FICHES SUIVEUSES'!AGJ14,0)/3</f>
        <v>0</v>
      </c>
      <c r="AGK14" s="15">
        <f>$B14*IF('RELEVE DES FICHES SUIVEUSES'!AGK14&lt;&gt;"x",'RELEVE DES FICHES SUIVEUSES'!AGK14,0)/3</f>
        <v>0</v>
      </c>
      <c r="AGL14" s="15">
        <f>$B14*IF('RELEVE DES FICHES SUIVEUSES'!AGL14&lt;&gt;"x",'RELEVE DES FICHES SUIVEUSES'!AGL14,0)/3</f>
        <v>0</v>
      </c>
      <c r="AGM14" s="15">
        <f>$B14*IF('RELEVE DES FICHES SUIVEUSES'!AGM14&lt;&gt;"x",'RELEVE DES FICHES SUIVEUSES'!AGM14,0)/3</f>
        <v>0</v>
      </c>
      <c r="AGN14" s="15">
        <f>$B14*IF('RELEVE DES FICHES SUIVEUSES'!AGN14&lt;&gt;"x",'RELEVE DES FICHES SUIVEUSES'!AGN14,0)/3</f>
        <v>0</v>
      </c>
      <c r="AGO14" s="15">
        <f>$B14*IF('RELEVE DES FICHES SUIVEUSES'!AGO14&lt;&gt;"x",'RELEVE DES FICHES SUIVEUSES'!AGO14,0)/3</f>
        <v>0</v>
      </c>
      <c r="AGP14" s="15">
        <f>$B14*IF('RELEVE DES FICHES SUIVEUSES'!AGP14&lt;&gt;"x",'RELEVE DES FICHES SUIVEUSES'!AGP14,0)/3</f>
        <v>0</v>
      </c>
      <c r="AGQ14" s="15">
        <f>$B14*IF('RELEVE DES FICHES SUIVEUSES'!AGQ14&lt;&gt;"x",'RELEVE DES FICHES SUIVEUSES'!AGQ14,0)/3</f>
        <v>0</v>
      </c>
      <c r="AGR14" s="15">
        <f>$B14*IF('RELEVE DES FICHES SUIVEUSES'!AGR14&lt;&gt;"x",'RELEVE DES FICHES SUIVEUSES'!AGR14,0)/3</f>
        <v>0</v>
      </c>
      <c r="AGS14" s="15">
        <f>$B14*IF('RELEVE DES FICHES SUIVEUSES'!AGS14&lt;&gt;"x",'RELEVE DES FICHES SUIVEUSES'!AGS14,0)/3</f>
        <v>0</v>
      </c>
      <c r="AGT14" s="15">
        <f>$B14*IF('RELEVE DES FICHES SUIVEUSES'!AGT14&lt;&gt;"x",'RELEVE DES FICHES SUIVEUSES'!AGT14,0)/3</f>
        <v>0</v>
      </c>
      <c r="AGU14" s="15">
        <f>$B14*IF('RELEVE DES FICHES SUIVEUSES'!AGU14&lt;&gt;"x",'RELEVE DES FICHES SUIVEUSES'!AGU14,0)/3</f>
        <v>0</v>
      </c>
      <c r="AGV14" s="15">
        <f>$B14*IF('RELEVE DES FICHES SUIVEUSES'!AGV14&lt;&gt;"x",'RELEVE DES FICHES SUIVEUSES'!AGV14,0)/3</f>
        <v>0</v>
      </c>
      <c r="AGW14" s="15">
        <f>$B14*IF('RELEVE DES FICHES SUIVEUSES'!AGW14&lt;&gt;"x",'RELEVE DES FICHES SUIVEUSES'!AGW14,0)/3</f>
        <v>0</v>
      </c>
      <c r="AGX14" s="15">
        <f>$B14*IF('RELEVE DES FICHES SUIVEUSES'!AGX14&lt;&gt;"x",'RELEVE DES FICHES SUIVEUSES'!AGX14,0)/3</f>
        <v>0</v>
      </c>
      <c r="AGY14" s="15">
        <f>$B14*IF('RELEVE DES FICHES SUIVEUSES'!AGY14&lt;&gt;"x",'RELEVE DES FICHES SUIVEUSES'!AGY14,0)/3</f>
        <v>0</v>
      </c>
      <c r="AGZ14" s="15">
        <f>$B14*IF('RELEVE DES FICHES SUIVEUSES'!AGZ14&lt;&gt;"x",'RELEVE DES FICHES SUIVEUSES'!AGZ14,0)/3</f>
        <v>0</v>
      </c>
      <c r="AHA14" s="15">
        <f>$B14*IF('RELEVE DES FICHES SUIVEUSES'!AHA14&lt;&gt;"x",'RELEVE DES FICHES SUIVEUSES'!AHA14,0)/3</f>
        <v>0</v>
      </c>
      <c r="AHB14" s="15">
        <f>$B14*IF('RELEVE DES FICHES SUIVEUSES'!AHB14&lt;&gt;"x",'RELEVE DES FICHES SUIVEUSES'!AHB14,0)/3</f>
        <v>0</v>
      </c>
      <c r="AHC14" s="15">
        <f>$B14*IF('RELEVE DES FICHES SUIVEUSES'!AHC14&lt;&gt;"x",'RELEVE DES FICHES SUIVEUSES'!AHC14,0)/3</f>
        <v>0</v>
      </c>
      <c r="AHD14" s="15">
        <f>$B14*IF('RELEVE DES FICHES SUIVEUSES'!AHD14&lt;&gt;"x",'RELEVE DES FICHES SUIVEUSES'!AHD14,0)/3</f>
        <v>0</v>
      </c>
      <c r="AHE14" s="15">
        <f>$B14*IF('RELEVE DES FICHES SUIVEUSES'!AHE14&lt;&gt;"x",'RELEVE DES FICHES SUIVEUSES'!AHE14,0)/3</f>
        <v>0</v>
      </c>
      <c r="AHF14" s="15">
        <f>$B14*IF('RELEVE DES FICHES SUIVEUSES'!AHF14&lt;&gt;"x",'RELEVE DES FICHES SUIVEUSES'!AHF14,0)/3</f>
        <v>0</v>
      </c>
      <c r="AHG14" s="15">
        <f>$B14*IF('RELEVE DES FICHES SUIVEUSES'!AHG14&lt;&gt;"x",'RELEVE DES FICHES SUIVEUSES'!AHG14,0)/3</f>
        <v>0</v>
      </c>
      <c r="AHH14" s="15">
        <f>$B14*IF('RELEVE DES FICHES SUIVEUSES'!AHH14&lt;&gt;"x",'RELEVE DES FICHES SUIVEUSES'!AHH14,0)/3</f>
        <v>0</v>
      </c>
      <c r="AHI14" s="15">
        <f>$B14*IF('RELEVE DES FICHES SUIVEUSES'!AHI14&lt;&gt;"x",'RELEVE DES FICHES SUIVEUSES'!AHI14,0)/3</f>
        <v>0</v>
      </c>
      <c r="AHJ14" s="15">
        <f>$B14*IF('RELEVE DES FICHES SUIVEUSES'!AHJ14&lt;&gt;"x",'RELEVE DES FICHES SUIVEUSES'!AHJ14,0)/3</f>
        <v>0</v>
      </c>
      <c r="AHK14" s="15">
        <f>$B14*IF('RELEVE DES FICHES SUIVEUSES'!AHK14&lt;&gt;"x",'RELEVE DES FICHES SUIVEUSES'!AHK14,0)/3</f>
        <v>0</v>
      </c>
      <c r="AHL14" s="15">
        <f>$B14*IF('RELEVE DES FICHES SUIVEUSES'!AHL14&lt;&gt;"x",'RELEVE DES FICHES SUIVEUSES'!AHL14,0)/3</f>
        <v>0</v>
      </c>
      <c r="AHM14" s="15">
        <f>$B14*IF('RELEVE DES FICHES SUIVEUSES'!AHM14&lt;&gt;"x",'RELEVE DES FICHES SUIVEUSES'!AHM14,0)/3</f>
        <v>0</v>
      </c>
      <c r="AHN14" s="15">
        <f>$B14*IF('RELEVE DES FICHES SUIVEUSES'!AHN14&lt;&gt;"x",'RELEVE DES FICHES SUIVEUSES'!AHN14,0)/3</f>
        <v>0</v>
      </c>
      <c r="AHO14" s="15">
        <f>$B14*IF('RELEVE DES FICHES SUIVEUSES'!AHO14&lt;&gt;"x",'RELEVE DES FICHES SUIVEUSES'!AHO14,0)/3</f>
        <v>0</v>
      </c>
      <c r="AHP14" s="15">
        <f>$B14*IF('RELEVE DES FICHES SUIVEUSES'!AHP14&lt;&gt;"x",'RELEVE DES FICHES SUIVEUSES'!AHP14,0)/3</f>
        <v>0</v>
      </c>
      <c r="AHQ14" s="15">
        <f>$B14*IF('RELEVE DES FICHES SUIVEUSES'!AHQ14&lt;&gt;"x",'RELEVE DES FICHES SUIVEUSES'!AHQ14,0)/3</f>
        <v>0</v>
      </c>
      <c r="AHR14" s="15">
        <f>$B14*IF('RELEVE DES FICHES SUIVEUSES'!AHR14&lt;&gt;"x",'RELEVE DES FICHES SUIVEUSES'!AHR14,0)/3</f>
        <v>0</v>
      </c>
      <c r="AHS14" s="15">
        <f>$B14*IF('RELEVE DES FICHES SUIVEUSES'!AHS14&lt;&gt;"x",'RELEVE DES FICHES SUIVEUSES'!AHS14,0)/3</f>
        <v>0</v>
      </c>
      <c r="AHT14" s="15">
        <f>$B14*IF('RELEVE DES FICHES SUIVEUSES'!AHT14&lt;&gt;"x",'RELEVE DES FICHES SUIVEUSES'!AHT14,0)/3</f>
        <v>0</v>
      </c>
      <c r="AHU14" s="15">
        <f>$B14*IF('RELEVE DES FICHES SUIVEUSES'!AHU14&lt;&gt;"x",'RELEVE DES FICHES SUIVEUSES'!AHU14,0)/3</f>
        <v>0</v>
      </c>
      <c r="AHV14" s="15">
        <f>$B14*IF('RELEVE DES FICHES SUIVEUSES'!AHV14&lt;&gt;"x",'RELEVE DES FICHES SUIVEUSES'!AHV14,0)/3</f>
        <v>0</v>
      </c>
      <c r="AHW14" s="15">
        <f>$B14*IF('RELEVE DES FICHES SUIVEUSES'!AHW14&lt;&gt;"x",'RELEVE DES FICHES SUIVEUSES'!AHW14,0)/3</f>
        <v>0</v>
      </c>
      <c r="AHX14" s="15">
        <f>$B14*IF('RELEVE DES FICHES SUIVEUSES'!AHX14&lt;&gt;"x",'RELEVE DES FICHES SUIVEUSES'!AHX14,0)/3</f>
        <v>0</v>
      </c>
      <c r="AHY14" s="15">
        <f>$B14*IF('RELEVE DES FICHES SUIVEUSES'!AHY14&lt;&gt;"x",'RELEVE DES FICHES SUIVEUSES'!AHY14,0)/3</f>
        <v>0</v>
      </c>
      <c r="AHZ14" s="15">
        <f>$B14*IF('RELEVE DES FICHES SUIVEUSES'!AHZ14&lt;&gt;"x",'RELEVE DES FICHES SUIVEUSES'!AHZ14,0)/3</f>
        <v>0</v>
      </c>
      <c r="AIA14" s="15">
        <f>$B14*IF('RELEVE DES FICHES SUIVEUSES'!AIA14&lt;&gt;"x",'RELEVE DES FICHES SUIVEUSES'!AIA14,0)/3</f>
        <v>0</v>
      </c>
      <c r="AIB14" s="15">
        <f>$B14*IF('RELEVE DES FICHES SUIVEUSES'!AIB14&lt;&gt;"x",'RELEVE DES FICHES SUIVEUSES'!AIB14,0)/3</f>
        <v>0</v>
      </c>
      <c r="AIC14" s="15">
        <f>$B14*IF('RELEVE DES FICHES SUIVEUSES'!AIC14&lt;&gt;"x",'RELEVE DES FICHES SUIVEUSES'!AIC14,0)/3</f>
        <v>0</v>
      </c>
      <c r="AID14" s="15">
        <f>$B14*IF('RELEVE DES FICHES SUIVEUSES'!AID14&lt;&gt;"x",'RELEVE DES FICHES SUIVEUSES'!AID14,0)/3</f>
        <v>0</v>
      </c>
      <c r="AIE14" s="15">
        <f>$B14*IF('RELEVE DES FICHES SUIVEUSES'!AIE14&lt;&gt;"x",'RELEVE DES FICHES SUIVEUSES'!AIE14,0)/3</f>
        <v>0</v>
      </c>
      <c r="AIF14" s="15">
        <f>$B14*IF('RELEVE DES FICHES SUIVEUSES'!AIF14&lt;&gt;"x",'RELEVE DES FICHES SUIVEUSES'!AIF14,0)/3</f>
        <v>0</v>
      </c>
      <c r="AIG14" s="15">
        <f>$B14*IF('RELEVE DES FICHES SUIVEUSES'!AIG14&lt;&gt;"x",'RELEVE DES FICHES SUIVEUSES'!AIG14,0)/3</f>
        <v>0</v>
      </c>
      <c r="AIH14" s="15">
        <f>$B14*IF('RELEVE DES FICHES SUIVEUSES'!AIH14&lt;&gt;"x",'RELEVE DES FICHES SUIVEUSES'!AIH14,0)/3</f>
        <v>0</v>
      </c>
      <c r="AII14" s="15">
        <f>$B14*IF('RELEVE DES FICHES SUIVEUSES'!AII14&lt;&gt;"x",'RELEVE DES FICHES SUIVEUSES'!AII14,0)/3</f>
        <v>0</v>
      </c>
      <c r="AIJ14" s="15">
        <f>$B14*IF('RELEVE DES FICHES SUIVEUSES'!AIJ14&lt;&gt;"x",'RELEVE DES FICHES SUIVEUSES'!AIJ14,0)/3</f>
        <v>0</v>
      </c>
      <c r="AIK14" s="15">
        <f>$B14*IF('RELEVE DES FICHES SUIVEUSES'!AIK14&lt;&gt;"x",'RELEVE DES FICHES SUIVEUSES'!AIK14,0)/3</f>
        <v>0</v>
      </c>
      <c r="AIL14" s="15">
        <f>$B14*IF('RELEVE DES FICHES SUIVEUSES'!AIL14&lt;&gt;"x",'RELEVE DES FICHES SUIVEUSES'!AIL14,0)/3</f>
        <v>0</v>
      </c>
      <c r="AIM14" s="15">
        <f>$B14*IF('RELEVE DES FICHES SUIVEUSES'!AIM14&lt;&gt;"x",'RELEVE DES FICHES SUIVEUSES'!AIM14,0)/3</f>
        <v>0</v>
      </c>
      <c r="AIN14" s="15">
        <f>$B14*IF('RELEVE DES FICHES SUIVEUSES'!AIN14&lt;&gt;"x",'RELEVE DES FICHES SUIVEUSES'!AIN14,0)/3</f>
        <v>0</v>
      </c>
      <c r="AIO14" s="15">
        <f>$B14*IF('RELEVE DES FICHES SUIVEUSES'!AIO14&lt;&gt;"x",'RELEVE DES FICHES SUIVEUSES'!AIO14,0)/3</f>
        <v>0</v>
      </c>
      <c r="AIP14" s="15">
        <f>$B14*IF('RELEVE DES FICHES SUIVEUSES'!AIP14&lt;&gt;"x",'RELEVE DES FICHES SUIVEUSES'!AIP14,0)/3</f>
        <v>0</v>
      </c>
      <c r="AIQ14" s="15">
        <f>$B14*IF('RELEVE DES FICHES SUIVEUSES'!AIQ14&lt;&gt;"x",'RELEVE DES FICHES SUIVEUSES'!AIQ14,0)/3</f>
        <v>0</v>
      </c>
      <c r="AIR14" s="15">
        <f>$B14*IF('RELEVE DES FICHES SUIVEUSES'!AIR14&lt;&gt;"x",'RELEVE DES FICHES SUIVEUSES'!AIR14,0)/3</f>
        <v>0</v>
      </c>
      <c r="AIS14" s="15">
        <f>$B14*IF('RELEVE DES FICHES SUIVEUSES'!AIS14&lt;&gt;"x",'RELEVE DES FICHES SUIVEUSES'!AIS14,0)/3</f>
        <v>0</v>
      </c>
      <c r="AIT14" s="15">
        <f>$B14*IF('RELEVE DES FICHES SUIVEUSES'!AIT14&lt;&gt;"x",'RELEVE DES FICHES SUIVEUSES'!AIT14,0)/3</f>
        <v>0</v>
      </c>
      <c r="AIU14" s="15">
        <f>$B14*IF('RELEVE DES FICHES SUIVEUSES'!AIU14&lt;&gt;"x",'RELEVE DES FICHES SUIVEUSES'!AIU14,0)/3</f>
        <v>0</v>
      </c>
      <c r="AIV14" s="15">
        <f>$B14*IF('RELEVE DES FICHES SUIVEUSES'!AIV14&lt;&gt;"x",'RELEVE DES FICHES SUIVEUSES'!AIV14,0)/3</f>
        <v>0</v>
      </c>
      <c r="AIW14" s="15">
        <f>$B14*IF('RELEVE DES FICHES SUIVEUSES'!AIW14&lt;&gt;"x",'RELEVE DES FICHES SUIVEUSES'!AIW14,0)/3</f>
        <v>0</v>
      </c>
      <c r="AIX14" s="15">
        <f>$B14*IF('RELEVE DES FICHES SUIVEUSES'!AIX14&lt;&gt;"x",'RELEVE DES FICHES SUIVEUSES'!AIX14,0)/3</f>
        <v>0</v>
      </c>
      <c r="AIY14" s="15">
        <f>$B14*IF('RELEVE DES FICHES SUIVEUSES'!AIY14&lt;&gt;"x",'RELEVE DES FICHES SUIVEUSES'!AIY14,0)/3</f>
        <v>0</v>
      </c>
      <c r="AIZ14" s="15">
        <f>$B14*IF('RELEVE DES FICHES SUIVEUSES'!AIZ14&lt;&gt;"x",'RELEVE DES FICHES SUIVEUSES'!AIZ14,0)/3</f>
        <v>0</v>
      </c>
      <c r="AJA14" s="15">
        <f>$B14*IF('RELEVE DES FICHES SUIVEUSES'!AJA14&lt;&gt;"x",'RELEVE DES FICHES SUIVEUSES'!AJA14,0)/3</f>
        <v>0</v>
      </c>
      <c r="AJB14" s="15">
        <f>$B14*IF('RELEVE DES FICHES SUIVEUSES'!AJB14&lt;&gt;"x",'RELEVE DES FICHES SUIVEUSES'!AJB14,0)/3</f>
        <v>0</v>
      </c>
      <c r="AJC14" s="15">
        <f>$B14*IF('RELEVE DES FICHES SUIVEUSES'!AJC14&lt;&gt;"x",'RELEVE DES FICHES SUIVEUSES'!AJC14,0)/3</f>
        <v>0</v>
      </c>
      <c r="AJD14" s="15">
        <f>$B14*IF('RELEVE DES FICHES SUIVEUSES'!AJD14&lt;&gt;"x",'RELEVE DES FICHES SUIVEUSES'!AJD14,0)/3</f>
        <v>0</v>
      </c>
      <c r="AJE14" s="15">
        <f>$B14*IF('RELEVE DES FICHES SUIVEUSES'!AJE14&lt;&gt;"x",'RELEVE DES FICHES SUIVEUSES'!AJE14,0)/3</f>
        <v>0</v>
      </c>
      <c r="AJF14" s="15">
        <f>$B14*IF('RELEVE DES FICHES SUIVEUSES'!AJF14&lt;&gt;"x",'RELEVE DES FICHES SUIVEUSES'!AJF14,0)/3</f>
        <v>0</v>
      </c>
      <c r="AJG14" s="15">
        <f>$B14*IF('RELEVE DES FICHES SUIVEUSES'!AJG14&lt;&gt;"x",'RELEVE DES FICHES SUIVEUSES'!AJG14,0)/3</f>
        <v>0</v>
      </c>
      <c r="AJH14" s="15">
        <f>$B14*IF('RELEVE DES FICHES SUIVEUSES'!AJH14&lt;&gt;"x",'RELEVE DES FICHES SUIVEUSES'!AJH14,0)/3</f>
        <v>0</v>
      </c>
      <c r="AJI14" s="15">
        <f>$B14*IF('RELEVE DES FICHES SUIVEUSES'!AJI14&lt;&gt;"x",'RELEVE DES FICHES SUIVEUSES'!AJI14,0)/3</f>
        <v>0</v>
      </c>
      <c r="AJJ14" s="15">
        <f>$B14*IF('RELEVE DES FICHES SUIVEUSES'!AJJ14&lt;&gt;"x",'RELEVE DES FICHES SUIVEUSES'!AJJ14,0)/3</f>
        <v>0</v>
      </c>
      <c r="AJK14" s="15">
        <f>$B14*IF('RELEVE DES FICHES SUIVEUSES'!AJK14&lt;&gt;"x",'RELEVE DES FICHES SUIVEUSES'!AJK14,0)/3</f>
        <v>0</v>
      </c>
      <c r="AJL14" s="15">
        <f>$B14*IF('RELEVE DES FICHES SUIVEUSES'!AJL14&lt;&gt;"x",'RELEVE DES FICHES SUIVEUSES'!AJL14,0)/3</f>
        <v>0</v>
      </c>
      <c r="AJM14" s="15">
        <f>$B14*IF('RELEVE DES FICHES SUIVEUSES'!AJM14&lt;&gt;"x",'RELEVE DES FICHES SUIVEUSES'!AJM14,0)/3</f>
        <v>0</v>
      </c>
      <c r="AJN14" s="15">
        <f>$B14*IF('RELEVE DES FICHES SUIVEUSES'!AJN14&lt;&gt;"x",'RELEVE DES FICHES SUIVEUSES'!AJN14,0)/3</f>
        <v>0</v>
      </c>
      <c r="AJO14" s="15">
        <f>$B14*IF('RELEVE DES FICHES SUIVEUSES'!AJO14&lt;&gt;"x",'RELEVE DES FICHES SUIVEUSES'!AJO14,0)/3</f>
        <v>0</v>
      </c>
      <c r="AJP14" s="15">
        <f>$B14*IF('RELEVE DES FICHES SUIVEUSES'!AJP14&lt;&gt;"x",'RELEVE DES FICHES SUIVEUSES'!AJP14,0)/3</f>
        <v>0</v>
      </c>
      <c r="AJQ14" s="15">
        <f>$B14*IF('RELEVE DES FICHES SUIVEUSES'!AJQ14&lt;&gt;"x",'RELEVE DES FICHES SUIVEUSES'!AJQ14,0)/3</f>
        <v>0</v>
      </c>
      <c r="AJR14" s="15">
        <f>$B14*IF('RELEVE DES FICHES SUIVEUSES'!AJR14&lt;&gt;"x",'RELEVE DES FICHES SUIVEUSES'!AJR14,0)/3</f>
        <v>0</v>
      </c>
      <c r="AJS14" s="15">
        <f>$B14*IF('RELEVE DES FICHES SUIVEUSES'!AJS14&lt;&gt;"x",'RELEVE DES FICHES SUIVEUSES'!AJS14,0)/3</f>
        <v>0</v>
      </c>
      <c r="AJT14" s="15">
        <f>$B14*IF('RELEVE DES FICHES SUIVEUSES'!AJT14&lt;&gt;"x",'RELEVE DES FICHES SUIVEUSES'!AJT14,0)/3</f>
        <v>0</v>
      </c>
      <c r="AJU14" s="15">
        <f>$B14*IF('RELEVE DES FICHES SUIVEUSES'!AJU14&lt;&gt;"x",'RELEVE DES FICHES SUIVEUSES'!AJU14,0)/3</f>
        <v>0</v>
      </c>
      <c r="AJV14" s="15">
        <f>$B14*IF('RELEVE DES FICHES SUIVEUSES'!AJV14&lt;&gt;"x",'RELEVE DES FICHES SUIVEUSES'!AJV14,0)/3</f>
        <v>0</v>
      </c>
      <c r="AJW14" s="15">
        <f>$B14*IF('RELEVE DES FICHES SUIVEUSES'!AJW14&lt;&gt;"x",'RELEVE DES FICHES SUIVEUSES'!AJW14,0)/3</f>
        <v>0</v>
      </c>
      <c r="AJX14" s="15">
        <f>$B14*IF('RELEVE DES FICHES SUIVEUSES'!AJX14&lt;&gt;"x",'RELEVE DES FICHES SUIVEUSES'!AJX14,0)/3</f>
        <v>0</v>
      </c>
      <c r="AJY14" s="15">
        <f>$B14*IF('RELEVE DES FICHES SUIVEUSES'!AJY14&lt;&gt;"x",'RELEVE DES FICHES SUIVEUSES'!AJY14,0)/3</f>
        <v>0</v>
      </c>
      <c r="AJZ14" s="15">
        <f>$B14*IF('RELEVE DES FICHES SUIVEUSES'!AJZ14&lt;&gt;"x",'RELEVE DES FICHES SUIVEUSES'!AJZ14,0)/3</f>
        <v>0</v>
      </c>
      <c r="AKA14" s="15">
        <f>$B14*IF('RELEVE DES FICHES SUIVEUSES'!AKA14&lt;&gt;"x",'RELEVE DES FICHES SUIVEUSES'!AKA14,0)/3</f>
        <v>0</v>
      </c>
      <c r="AKB14" s="15">
        <f>$B14*IF('RELEVE DES FICHES SUIVEUSES'!AKB14&lt;&gt;"x",'RELEVE DES FICHES SUIVEUSES'!AKB14,0)/3</f>
        <v>0</v>
      </c>
      <c r="AKC14" s="15">
        <f>$B14*IF('RELEVE DES FICHES SUIVEUSES'!AKC14&lt;&gt;"x",'RELEVE DES FICHES SUIVEUSES'!AKC14,0)/3</f>
        <v>0</v>
      </c>
      <c r="AKD14" s="15">
        <f>$B14*IF('RELEVE DES FICHES SUIVEUSES'!AKD14&lt;&gt;"x",'RELEVE DES FICHES SUIVEUSES'!AKD14,0)/3</f>
        <v>0</v>
      </c>
      <c r="AKE14" s="15">
        <f>$B14*IF('RELEVE DES FICHES SUIVEUSES'!AKE14&lt;&gt;"x",'RELEVE DES FICHES SUIVEUSES'!AKE14,0)/3</f>
        <v>0</v>
      </c>
      <c r="AKF14" s="15">
        <f>$B14*IF('RELEVE DES FICHES SUIVEUSES'!AKF14&lt;&gt;"x",'RELEVE DES FICHES SUIVEUSES'!AKF14,0)/3</f>
        <v>0</v>
      </c>
      <c r="AKG14" s="15">
        <f>$B14*IF('RELEVE DES FICHES SUIVEUSES'!AKG14&lt;&gt;"x",'RELEVE DES FICHES SUIVEUSES'!AKG14,0)/3</f>
        <v>0</v>
      </c>
      <c r="AKH14" s="15">
        <f>$B14*IF('RELEVE DES FICHES SUIVEUSES'!AKH14&lt;&gt;"x",'RELEVE DES FICHES SUIVEUSES'!AKH14,0)/3</f>
        <v>0</v>
      </c>
      <c r="AKI14" s="15">
        <f>$B14*IF('RELEVE DES FICHES SUIVEUSES'!AKI14&lt;&gt;"x",'RELEVE DES FICHES SUIVEUSES'!AKI14,0)/3</f>
        <v>0</v>
      </c>
      <c r="AKJ14" s="15">
        <f>$B14*IF('RELEVE DES FICHES SUIVEUSES'!AKJ14&lt;&gt;"x",'RELEVE DES FICHES SUIVEUSES'!AKJ14,0)/3</f>
        <v>0</v>
      </c>
      <c r="AKK14" s="15">
        <f>$B14*IF('RELEVE DES FICHES SUIVEUSES'!AKK14&lt;&gt;"x",'RELEVE DES FICHES SUIVEUSES'!AKK14,0)/3</f>
        <v>0</v>
      </c>
      <c r="AKL14" s="15">
        <f>$B14*IF('RELEVE DES FICHES SUIVEUSES'!AKL14&lt;&gt;"x",'RELEVE DES FICHES SUIVEUSES'!AKL14,0)/3</f>
        <v>0</v>
      </c>
      <c r="AKM14" s="15">
        <f>$B14*IF('RELEVE DES FICHES SUIVEUSES'!AKM14&lt;&gt;"x",'RELEVE DES FICHES SUIVEUSES'!AKM14,0)/3</f>
        <v>0</v>
      </c>
      <c r="AKN14" s="15">
        <f>$B14*IF('RELEVE DES FICHES SUIVEUSES'!AKN14&lt;&gt;"x",'RELEVE DES FICHES SUIVEUSES'!AKN14,0)/3</f>
        <v>0</v>
      </c>
      <c r="AKO14" s="15">
        <f>$B14*IF('RELEVE DES FICHES SUIVEUSES'!AKO14&lt;&gt;"x",'RELEVE DES FICHES SUIVEUSES'!AKO14,0)/3</f>
        <v>0</v>
      </c>
      <c r="AKP14" s="15">
        <f>$B14*IF('RELEVE DES FICHES SUIVEUSES'!AKP14&lt;&gt;"x",'RELEVE DES FICHES SUIVEUSES'!AKP14,0)/3</f>
        <v>0</v>
      </c>
      <c r="AKQ14" s="15">
        <f>$B14*IF('RELEVE DES FICHES SUIVEUSES'!AKQ14&lt;&gt;"x",'RELEVE DES FICHES SUIVEUSES'!AKQ14,0)/3</f>
        <v>0</v>
      </c>
      <c r="AKR14" s="15">
        <f>$B14*IF('RELEVE DES FICHES SUIVEUSES'!AKR14&lt;&gt;"x",'RELEVE DES FICHES SUIVEUSES'!AKR14,0)/3</f>
        <v>0</v>
      </c>
      <c r="AKS14" s="15">
        <f>$B14*IF('RELEVE DES FICHES SUIVEUSES'!AKS14&lt;&gt;"x",'RELEVE DES FICHES SUIVEUSES'!AKS14,0)/3</f>
        <v>0</v>
      </c>
      <c r="AKT14" s="15">
        <f>$B14*IF('RELEVE DES FICHES SUIVEUSES'!AKT14&lt;&gt;"x",'RELEVE DES FICHES SUIVEUSES'!AKT14,0)/3</f>
        <v>0</v>
      </c>
      <c r="AKU14" s="15">
        <f>$B14*IF('RELEVE DES FICHES SUIVEUSES'!AKU14&lt;&gt;"x",'RELEVE DES FICHES SUIVEUSES'!AKU14,0)/3</f>
        <v>0</v>
      </c>
      <c r="AKV14" s="15">
        <f>$B14*IF('RELEVE DES FICHES SUIVEUSES'!AKV14&lt;&gt;"x",'RELEVE DES FICHES SUIVEUSES'!AKV14,0)/3</f>
        <v>0</v>
      </c>
      <c r="AKW14" s="15">
        <f>$B14*IF('RELEVE DES FICHES SUIVEUSES'!AKW14&lt;&gt;"x",'RELEVE DES FICHES SUIVEUSES'!AKW14,0)/3</f>
        <v>0</v>
      </c>
      <c r="AKX14" s="15">
        <f>$B14*IF('RELEVE DES FICHES SUIVEUSES'!AKX14&lt;&gt;"x",'RELEVE DES FICHES SUIVEUSES'!AKX14,0)/3</f>
        <v>0</v>
      </c>
      <c r="AKY14" s="15">
        <f>$B14*IF('RELEVE DES FICHES SUIVEUSES'!AKY14&lt;&gt;"x",'RELEVE DES FICHES SUIVEUSES'!AKY14,0)/3</f>
        <v>0</v>
      </c>
      <c r="AKZ14" s="15">
        <f>$B14*IF('RELEVE DES FICHES SUIVEUSES'!AKZ14&lt;&gt;"x",'RELEVE DES FICHES SUIVEUSES'!AKZ14,0)/3</f>
        <v>0</v>
      </c>
      <c r="ALA14" s="15">
        <f>$B14*IF('RELEVE DES FICHES SUIVEUSES'!ALA14&lt;&gt;"x",'RELEVE DES FICHES SUIVEUSES'!ALA14,0)/3</f>
        <v>0</v>
      </c>
      <c r="ALB14" s="15">
        <f>$B14*IF('RELEVE DES FICHES SUIVEUSES'!ALB14&lt;&gt;"x",'RELEVE DES FICHES SUIVEUSES'!ALB14,0)/3</f>
        <v>0</v>
      </c>
      <c r="ALC14" s="15">
        <f>$B14*IF('RELEVE DES FICHES SUIVEUSES'!ALC14&lt;&gt;"x",'RELEVE DES FICHES SUIVEUSES'!ALC14,0)/3</f>
        <v>0</v>
      </c>
      <c r="ALD14" s="15">
        <f>$B14*IF('RELEVE DES FICHES SUIVEUSES'!ALD14&lt;&gt;"x",'RELEVE DES FICHES SUIVEUSES'!ALD14,0)/3</f>
        <v>0</v>
      </c>
      <c r="ALE14" s="15">
        <f>$B14*IF('RELEVE DES FICHES SUIVEUSES'!ALE14&lt;&gt;"x",'RELEVE DES FICHES SUIVEUSES'!ALE14,0)/3</f>
        <v>0</v>
      </c>
      <c r="ALF14" s="15">
        <f>$B14*IF('RELEVE DES FICHES SUIVEUSES'!ALF14&lt;&gt;"x",'RELEVE DES FICHES SUIVEUSES'!ALF14,0)/3</f>
        <v>0</v>
      </c>
      <c r="ALG14" s="15">
        <f>$B14*IF('RELEVE DES FICHES SUIVEUSES'!ALG14&lt;&gt;"x",'RELEVE DES FICHES SUIVEUSES'!ALG14,0)/3</f>
        <v>0</v>
      </c>
      <c r="ALH14" s="15">
        <f>$B14*IF('RELEVE DES FICHES SUIVEUSES'!ALH14&lt;&gt;"x",'RELEVE DES FICHES SUIVEUSES'!ALH14,0)/3</f>
        <v>0</v>
      </c>
      <c r="ALI14" s="15">
        <f>$B14*IF('RELEVE DES FICHES SUIVEUSES'!ALI14&lt;&gt;"x",'RELEVE DES FICHES SUIVEUSES'!ALI14,0)/3</f>
        <v>0</v>
      </c>
      <c r="ALJ14" s="15">
        <f>$B14*IF('RELEVE DES FICHES SUIVEUSES'!ALJ14&lt;&gt;"x",'RELEVE DES FICHES SUIVEUSES'!ALJ14,0)/3</f>
        <v>0</v>
      </c>
      <c r="ALK14" s="15">
        <f>$B14*IF('RELEVE DES FICHES SUIVEUSES'!ALK14&lt;&gt;"x",'RELEVE DES FICHES SUIVEUSES'!ALK14,0)/3</f>
        <v>0</v>
      </c>
      <c r="ALL14" s="15">
        <f>$B14*IF('RELEVE DES FICHES SUIVEUSES'!ALL14&lt;&gt;"x",'RELEVE DES FICHES SUIVEUSES'!ALL14,0)/3</f>
        <v>0</v>
      </c>
      <c r="ALM14" s="15">
        <f>$B14*IF('RELEVE DES FICHES SUIVEUSES'!ALM14&lt;&gt;"x",'RELEVE DES FICHES SUIVEUSES'!ALM14,0)/3</f>
        <v>0</v>
      </c>
      <c r="ALN14" s="15">
        <f>$B14*IF('RELEVE DES FICHES SUIVEUSES'!ALN14&lt;&gt;"x",'RELEVE DES FICHES SUIVEUSES'!ALN14,0)/3</f>
        <v>0</v>
      </c>
      <c r="ALO14" s="15">
        <f>$B14*IF('RELEVE DES FICHES SUIVEUSES'!ALO14&lt;&gt;"x",'RELEVE DES FICHES SUIVEUSES'!ALO14,0)/3</f>
        <v>0</v>
      </c>
      <c r="ALP14" s="15">
        <f>$B14*IF('RELEVE DES FICHES SUIVEUSES'!ALP14&lt;&gt;"x",'RELEVE DES FICHES SUIVEUSES'!ALP14,0)/3</f>
        <v>0</v>
      </c>
      <c r="ALQ14" s="15">
        <f>$B14*IF('RELEVE DES FICHES SUIVEUSES'!ALQ14&lt;&gt;"x",'RELEVE DES FICHES SUIVEUSES'!ALQ14,0)/3</f>
        <v>0</v>
      </c>
      <c r="ALR14" s="15">
        <f>$B14*IF('RELEVE DES FICHES SUIVEUSES'!ALR14&lt;&gt;"x",'RELEVE DES FICHES SUIVEUSES'!ALR14,0)/3</f>
        <v>0</v>
      </c>
      <c r="ALS14" s="15">
        <f>$B14*IF('RELEVE DES FICHES SUIVEUSES'!ALS14&lt;&gt;"x",'RELEVE DES FICHES SUIVEUSES'!ALS14,0)/3</f>
        <v>0</v>
      </c>
      <c r="ALT14" s="15">
        <f>$B14*IF('RELEVE DES FICHES SUIVEUSES'!ALT14&lt;&gt;"x",'RELEVE DES FICHES SUIVEUSES'!ALT14,0)/3</f>
        <v>0</v>
      </c>
      <c r="ALU14" s="15">
        <f>$B14*IF('RELEVE DES FICHES SUIVEUSES'!ALU14&lt;&gt;"x",'RELEVE DES FICHES SUIVEUSES'!ALU14,0)/3</f>
        <v>0</v>
      </c>
      <c r="ALV14" s="15">
        <f>$B14*IF('RELEVE DES FICHES SUIVEUSES'!ALV14&lt;&gt;"x",'RELEVE DES FICHES SUIVEUSES'!ALV14,0)/3</f>
        <v>0</v>
      </c>
      <c r="ALW14" s="15">
        <f>$B14*IF('RELEVE DES FICHES SUIVEUSES'!ALW14&lt;&gt;"x",'RELEVE DES FICHES SUIVEUSES'!ALW14,0)/3</f>
        <v>0</v>
      </c>
      <c r="ALX14" s="15">
        <f>$B14*IF('RELEVE DES FICHES SUIVEUSES'!ALX14&lt;&gt;"x",'RELEVE DES FICHES SUIVEUSES'!ALX14,0)/3</f>
        <v>0</v>
      </c>
      <c r="ALY14" s="15">
        <f>$B14*IF('RELEVE DES FICHES SUIVEUSES'!ALY14&lt;&gt;"x",'RELEVE DES FICHES SUIVEUSES'!ALY14,0)/3</f>
        <v>0</v>
      </c>
      <c r="ALZ14" s="15">
        <f>$B14*IF('RELEVE DES FICHES SUIVEUSES'!ALZ14&lt;&gt;"x",'RELEVE DES FICHES SUIVEUSES'!ALZ14,0)/3</f>
        <v>0</v>
      </c>
      <c r="AMA14" s="15">
        <f>$B14*IF('RELEVE DES FICHES SUIVEUSES'!AMA14&lt;&gt;"x",'RELEVE DES FICHES SUIVEUSES'!AMA14,0)/3</f>
        <v>0</v>
      </c>
      <c r="AMB14" s="15">
        <f>$B14*IF('RELEVE DES FICHES SUIVEUSES'!AMB14&lt;&gt;"x",'RELEVE DES FICHES SUIVEUSES'!AMB14,0)/3</f>
        <v>0</v>
      </c>
      <c r="AMC14" s="15">
        <f>$B14*IF('RELEVE DES FICHES SUIVEUSES'!AMC14&lt;&gt;"x",'RELEVE DES FICHES SUIVEUSES'!AMC14,0)/3</f>
        <v>0</v>
      </c>
      <c r="AMD14" s="15">
        <f>$B14*IF('RELEVE DES FICHES SUIVEUSES'!AMD14&lt;&gt;"x",'RELEVE DES FICHES SUIVEUSES'!AMD14,0)/3</f>
        <v>0</v>
      </c>
      <c r="AME14" s="15">
        <f>$B14*IF('RELEVE DES FICHES SUIVEUSES'!AME14&lt;&gt;"x",'RELEVE DES FICHES SUIVEUSES'!AME14,0)/3</f>
        <v>0</v>
      </c>
      <c r="AMF14" s="15">
        <f>$B14*IF('RELEVE DES FICHES SUIVEUSES'!AMF14&lt;&gt;"x",'RELEVE DES FICHES SUIVEUSES'!AMF14,0)/3</f>
        <v>0</v>
      </c>
      <c r="AMG14" s="15">
        <f>$B14*IF('RELEVE DES FICHES SUIVEUSES'!AMG14&lt;&gt;"x",'RELEVE DES FICHES SUIVEUSES'!AMG14,0)/3</f>
        <v>0</v>
      </c>
      <c r="AMH14" s="15">
        <f>$B14*IF('RELEVE DES FICHES SUIVEUSES'!AMH14&lt;&gt;"x",'RELEVE DES FICHES SUIVEUSES'!AMH14,0)/3</f>
        <v>0</v>
      </c>
      <c r="AMI14" s="15">
        <f>$B14*IF('RELEVE DES FICHES SUIVEUSES'!AMI14&lt;&gt;"x",'RELEVE DES FICHES SUIVEUSES'!AMI14,0)/3</f>
        <v>0</v>
      </c>
      <c r="AMJ14" s="15">
        <f>$B14*IF('RELEVE DES FICHES SUIVEUSES'!AMJ14&lt;&gt;"x",'RELEVE DES FICHES SUIVEUSES'!AMJ14,0)/3</f>
        <v>0</v>
      </c>
      <c r="AMK14" s="15">
        <f>$B14*IF('RELEVE DES FICHES SUIVEUSES'!AMK14&lt;&gt;"x",'RELEVE DES FICHES SUIVEUSES'!AMK14,0)/3</f>
        <v>0</v>
      </c>
      <c r="AML14" s="15">
        <f>$B14*IF('RELEVE DES FICHES SUIVEUSES'!AML14&lt;&gt;"x",'RELEVE DES FICHES SUIVEUSES'!AML14,0)/3</f>
        <v>0</v>
      </c>
      <c r="AMM14" s="15">
        <f>$B14*IF('RELEVE DES FICHES SUIVEUSES'!AMM14&lt;&gt;"x",'RELEVE DES FICHES SUIVEUSES'!AMM14,0)/3</f>
        <v>0</v>
      </c>
      <c r="AMN14" s="15">
        <f>$B14*IF('RELEVE DES FICHES SUIVEUSES'!AMN14&lt;&gt;"x",'RELEVE DES FICHES SUIVEUSES'!AMN14,0)/3</f>
        <v>0</v>
      </c>
      <c r="AMO14" s="15">
        <f>$B14*IF('RELEVE DES FICHES SUIVEUSES'!AMO14&lt;&gt;"x",'RELEVE DES FICHES SUIVEUSES'!AMO14,0)/3</f>
        <v>0</v>
      </c>
      <c r="AMP14" s="15">
        <f>$B14*IF('RELEVE DES FICHES SUIVEUSES'!AMP14&lt;&gt;"x",'RELEVE DES FICHES SUIVEUSES'!AMP14,0)/3</f>
        <v>0</v>
      </c>
      <c r="AMQ14" s="15">
        <f>$B14*IF('RELEVE DES FICHES SUIVEUSES'!AMQ14&lt;&gt;"x",'RELEVE DES FICHES SUIVEUSES'!AMQ14,0)/3</f>
        <v>0</v>
      </c>
      <c r="AMR14" s="15">
        <f>$B14*IF('RELEVE DES FICHES SUIVEUSES'!AMR14&lt;&gt;"x",'RELEVE DES FICHES SUIVEUSES'!AMR14,0)/3</f>
        <v>0</v>
      </c>
      <c r="AMS14" s="15">
        <f>$B14*IF('RELEVE DES FICHES SUIVEUSES'!AMS14&lt;&gt;"x",'RELEVE DES FICHES SUIVEUSES'!AMS14,0)/3</f>
        <v>0</v>
      </c>
      <c r="AMT14" s="15">
        <f>$B14*IF('RELEVE DES FICHES SUIVEUSES'!AMT14&lt;&gt;"x",'RELEVE DES FICHES SUIVEUSES'!AMT14,0)/3</f>
        <v>0</v>
      </c>
      <c r="AMU14" s="15">
        <f>$B14*IF('RELEVE DES FICHES SUIVEUSES'!AMU14&lt;&gt;"x",'RELEVE DES FICHES SUIVEUSES'!AMU14,0)/3</f>
        <v>0</v>
      </c>
      <c r="AMV14" s="15">
        <f>$B14*IF('RELEVE DES FICHES SUIVEUSES'!AMV14&lt;&gt;"x",'RELEVE DES FICHES SUIVEUSES'!AMV14,0)/3</f>
        <v>0</v>
      </c>
      <c r="AMW14" s="15">
        <f>$B14*IF('RELEVE DES FICHES SUIVEUSES'!AMW14&lt;&gt;"x",'RELEVE DES FICHES SUIVEUSES'!AMW14,0)/3</f>
        <v>0</v>
      </c>
      <c r="AMX14" s="15">
        <f>$B14*IF('RELEVE DES FICHES SUIVEUSES'!AMX14&lt;&gt;"x",'RELEVE DES FICHES SUIVEUSES'!AMX14,0)/3</f>
        <v>0</v>
      </c>
      <c r="AMY14" s="15">
        <f>$B14*IF('RELEVE DES FICHES SUIVEUSES'!AMY14&lt;&gt;"x",'RELEVE DES FICHES SUIVEUSES'!AMY14,0)/3</f>
        <v>0</v>
      </c>
      <c r="AMZ14" s="15">
        <f>$B14*IF('RELEVE DES FICHES SUIVEUSES'!AMZ14&lt;&gt;"x",'RELEVE DES FICHES SUIVEUSES'!AMZ14,0)/3</f>
        <v>0</v>
      </c>
      <c r="ANA14" s="15">
        <f>$B14*IF('RELEVE DES FICHES SUIVEUSES'!ANA14&lt;&gt;"x",'RELEVE DES FICHES SUIVEUSES'!ANA14,0)/3</f>
        <v>0</v>
      </c>
      <c r="ANB14" s="15">
        <f>$B14*IF('RELEVE DES FICHES SUIVEUSES'!ANB14&lt;&gt;"x",'RELEVE DES FICHES SUIVEUSES'!ANB14,0)/3</f>
        <v>0</v>
      </c>
      <c r="ANC14" s="15">
        <f>$B14*IF('RELEVE DES FICHES SUIVEUSES'!ANC14&lt;&gt;"x",'RELEVE DES FICHES SUIVEUSES'!ANC14,0)/3</f>
        <v>0</v>
      </c>
      <c r="AND14" s="15">
        <f>$B14*IF('RELEVE DES FICHES SUIVEUSES'!AND14&lt;&gt;"x",'RELEVE DES FICHES SUIVEUSES'!AND14,0)/3</f>
        <v>0</v>
      </c>
      <c r="ANE14" s="15">
        <f>$B14*IF('RELEVE DES FICHES SUIVEUSES'!ANE14&lt;&gt;"x",'RELEVE DES FICHES SUIVEUSES'!ANE14,0)/3</f>
        <v>0</v>
      </c>
      <c r="ANF14" s="15">
        <f>$B14*IF('RELEVE DES FICHES SUIVEUSES'!ANF14&lt;&gt;"x",'RELEVE DES FICHES SUIVEUSES'!ANF14,0)/3</f>
        <v>0</v>
      </c>
      <c r="ANG14" s="15">
        <f>$B14*IF('RELEVE DES FICHES SUIVEUSES'!ANG14&lt;&gt;"x",'RELEVE DES FICHES SUIVEUSES'!ANG14,0)/3</f>
        <v>0</v>
      </c>
      <c r="ANH14" s="15">
        <f>$B14*IF('RELEVE DES FICHES SUIVEUSES'!ANH14&lt;&gt;"x",'RELEVE DES FICHES SUIVEUSES'!ANH14,0)/3</f>
        <v>0</v>
      </c>
      <c r="ANI14" s="15">
        <f>$B14*IF('RELEVE DES FICHES SUIVEUSES'!ANI14&lt;&gt;"x",'RELEVE DES FICHES SUIVEUSES'!ANI14,0)/3</f>
        <v>0</v>
      </c>
      <c r="ANJ14" s="15">
        <f>$B14*IF('RELEVE DES FICHES SUIVEUSES'!ANJ14&lt;&gt;"x",'RELEVE DES FICHES SUIVEUSES'!ANJ14,0)/3</f>
        <v>0</v>
      </c>
      <c r="ANK14" s="15">
        <f>$B14*IF('RELEVE DES FICHES SUIVEUSES'!ANK14&lt;&gt;"x",'RELEVE DES FICHES SUIVEUSES'!ANK14,0)/3</f>
        <v>0</v>
      </c>
      <c r="ANL14" s="15">
        <f>$B14*IF('RELEVE DES FICHES SUIVEUSES'!ANL14&lt;&gt;"x",'RELEVE DES FICHES SUIVEUSES'!ANL14,0)/3</f>
        <v>0</v>
      </c>
      <c r="ANM14" s="15">
        <f>$B14*IF('RELEVE DES FICHES SUIVEUSES'!ANM14&lt;&gt;"x",'RELEVE DES FICHES SUIVEUSES'!ANM14,0)/3</f>
        <v>0</v>
      </c>
      <c r="ANN14" s="15">
        <f>$B14*IF('RELEVE DES FICHES SUIVEUSES'!ANN14&lt;&gt;"x",'RELEVE DES FICHES SUIVEUSES'!ANN14,0)/3</f>
        <v>0</v>
      </c>
      <c r="ANO14" s="15">
        <f>$B14*IF('RELEVE DES FICHES SUIVEUSES'!ANO14&lt;&gt;"x",'RELEVE DES FICHES SUIVEUSES'!ANO14,0)/3</f>
        <v>0</v>
      </c>
      <c r="ANP14" s="15">
        <f>$B14*IF('RELEVE DES FICHES SUIVEUSES'!ANP14&lt;&gt;"x",'RELEVE DES FICHES SUIVEUSES'!ANP14,0)/3</f>
        <v>0</v>
      </c>
      <c r="ANQ14" s="15">
        <f>$B14*IF('RELEVE DES FICHES SUIVEUSES'!ANQ14&lt;&gt;"x",'RELEVE DES FICHES SUIVEUSES'!ANQ14,0)/3</f>
        <v>0</v>
      </c>
      <c r="ANR14" s="15">
        <f>$B14*IF('RELEVE DES FICHES SUIVEUSES'!ANR14&lt;&gt;"x",'RELEVE DES FICHES SUIVEUSES'!ANR14,0)/3</f>
        <v>0</v>
      </c>
      <c r="ANS14" s="15">
        <f>$B14*IF('RELEVE DES FICHES SUIVEUSES'!ANS14&lt;&gt;"x",'RELEVE DES FICHES SUIVEUSES'!ANS14,0)/3</f>
        <v>0</v>
      </c>
      <c r="ANT14" s="15">
        <f>$B14*IF('RELEVE DES FICHES SUIVEUSES'!ANT14&lt;&gt;"x",'RELEVE DES FICHES SUIVEUSES'!ANT14,0)/3</f>
        <v>0</v>
      </c>
      <c r="ANU14" s="15">
        <f>$B14*IF('RELEVE DES FICHES SUIVEUSES'!ANU14&lt;&gt;"x",'RELEVE DES FICHES SUIVEUSES'!ANU14,0)/3</f>
        <v>0</v>
      </c>
      <c r="ANV14" s="15">
        <f>$B14*IF('RELEVE DES FICHES SUIVEUSES'!ANV14&lt;&gt;"x",'RELEVE DES FICHES SUIVEUSES'!ANV14,0)/3</f>
        <v>0</v>
      </c>
      <c r="ANW14" s="15">
        <f>$B14*IF('RELEVE DES FICHES SUIVEUSES'!ANW14&lt;&gt;"x",'RELEVE DES FICHES SUIVEUSES'!ANW14,0)/3</f>
        <v>0</v>
      </c>
      <c r="ANX14" s="15">
        <f>$B14*IF('RELEVE DES FICHES SUIVEUSES'!ANX14&lt;&gt;"x",'RELEVE DES FICHES SUIVEUSES'!ANX14,0)/3</f>
        <v>0</v>
      </c>
      <c r="ANY14" s="15">
        <f>$B14*IF('RELEVE DES FICHES SUIVEUSES'!ANY14&lt;&gt;"x",'RELEVE DES FICHES SUIVEUSES'!ANY14,0)/3</f>
        <v>0</v>
      </c>
      <c r="ANZ14" s="15">
        <f>$B14*IF('RELEVE DES FICHES SUIVEUSES'!ANZ14&lt;&gt;"x",'RELEVE DES FICHES SUIVEUSES'!ANZ14,0)/3</f>
        <v>0</v>
      </c>
      <c r="AOA14" s="15">
        <f>$B14*IF('RELEVE DES FICHES SUIVEUSES'!AOA14&lt;&gt;"x",'RELEVE DES FICHES SUIVEUSES'!AOA14,0)/3</f>
        <v>0</v>
      </c>
      <c r="AOB14" s="15">
        <f>$B14*IF('RELEVE DES FICHES SUIVEUSES'!AOB14&lt;&gt;"x",'RELEVE DES FICHES SUIVEUSES'!AOB14,0)/3</f>
        <v>0</v>
      </c>
      <c r="AOC14" s="15">
        <f>$B14*IF('RELEVE DES FICHES SUIVEUSES'!AOC14&lt;&gt;"x",'RELEVE DES FICHES SUIVEUSES'!AOC14,0)/3</f>
        <v>0</v>
      </c>
      <c r="AOD14" s="15">
        <f>$B14*IF('RELEVE DES FICHES SUIVEUSES'!AOD14&lt;&gt;"x",'RELEVE DES FICHES SUIVEUSES'!AOD14,0)/3</f>
        <v>0</v>
      </c>
      <c r="AOE14" s="15">
        <f>$B14*IF('RELEVE DES FICHES SUIVEUSES'!AOE14&lt;&gt;"x",'RELEVE DES FICHES SUIVEUSES'!AOE14,0)/3</f>
        <v>0</v>
      </c>
      <c r="AOF14" s="15">
        <f>$B14*IF('RELEVE DES FICHES SUIVEUSES'!AOF14&lt;&gt;"x",'RELEVE DES FICHES SUIVEUSES'!AOF14,0)/3</f>
        <v>0</v>
      </c>
      <c r="AOG14" s="15">
        <f>$B14*IF('RELEVE DES FICHES SUIVEUSES'!AOG14&lt;&gt;"x",'RELEVE DES FICHES SUIVEUSES'!AOG14,0)/3</f>
        <v>0</v>
      </c>
      <c r="AOH14" s="15">
        <f>$B14*IF('RELEVE DES FICHES SUIVEUSES'!AOH14&lt;&gt;"x",'RELEVE DES FICHES SUIVEUSES'!AOH14,0)/3</f>
        <v>0</v>
      </c>
      <c r="AOI14" s="15">
        <f>$B14*IF('RELEVE DES FICHES SUIVEUSES'!AOI14&lt;&gt;"x",'RELEVE DES FICHES SUIVEUSES'!AOI14,0)/3</f>
        <v>0</v>
      </c>
      <c r="AOJ14" s="15">
        <f>$B14*IF('RELEVE DES FICHES SUIVEUSES'!AOJ14&lt;&gt;"x",'RELEVE DES FICHES SUIVEUSES'!AOJ14,0)/3</f>
        <v>0</v>
      </c>
      <c r="AOK14" s="15">
        <f>$B14*IF('RELEVE DES FICHES SUIVEUSES'!AOK14&lt;&gt;"x",'RELEVE DES FICHES SUIVEUSES'!AOK14,0)/3</f>
        <v>0</v>
      </c>
      <c r="AOL14" s="15">
        <f>$B14*IF('RELEVE DES FICHES SUIVEUSES'!AOL14&lt;&gt;"x",'RELEVE DES FICHES SUIVEUSES'!AOL14,0)/3</f>
        <v>0</v>
      </c>
      <c r="AOM14" s="15">
        <f>$B14*IF('RELEVE DES FICHES SUIVEUSES'!AOM14&lt;&gt;"x",'RELEVE DES FICHES SUIVEUSES'!AOM14,0)/3</f>
        <v>0</v>
      </c>
      <c r="AON14" s="15">
        <f>$B14*IF('RELEVE DES FICHES SUIVEUSES'!AON14&lt;&gt;"x",'RELEVE DES FICHES SUIVEUSES'!AON14,0)/3</f>
        <v>0</v>
      </c>
      <c r="AOO14" s="15">
        <f>$B14*IF('RELEVE DES FICHES SUIVEUSES'!AOO14&lt;&gt;"x",'RELEVE DES FICHES SUIVEUSES'!AOO14,0)/3</f>
        <v>0</v>
      </c>
      <c r="AOP14" s="15">
        <f>$B14*IF('RELEVE DES FICHES SUIVEUSES'!AOP14&lt;&gt;"x",'RELEVE DES FICHES SUIVEUSES'!AOP14,0)/3</f>
        <v>0</v>
      </c>
      <c r="AOQ14" s="15">
        <f>$B14*IF('RELEVE DES FICHES SUIVEUSES'!AOQ14&lt;&gt;"x",'RELEVE DES FICHES SUIVEUSES'!AOQ14,0)/3</f>
        <v>0</v>
      </c>
      <c r="AOR14" s="15">
        <f>$B14*IF('RELEVE DES FICHES SUIVEUSES'!AOR14&lt;&gt;"x",'RELEVE DES FICHES SUIVEUSES'!AOR14,0)/3</f>
        <v>0</v>
      </c>
      <c r="AOS14" s="15">
        <f>$B14*IF('RELEVE DES FICHES SUIVEUSES'!AOS14&lt;&gt;"x",'RELEVE DES FICHES SUIVEUSES'!AOS14,0)/3</f>
        <v>0</v>
      </c>
      <c r="AOT14" s="15">
        <f>$B14*IF('RELEVE DES FICHES SUIVEUSES'!AOT14&lt;&gt;"x",'RELEVE DES FICHES SUIVEUSES'!AOT14,0)/3</f>
        <v>0</v>
      </c>
      <c r="AOU14" s="15">
        <f>$B14*IF('RELEVE DES FICHES SUIVEUSES'!AOU14&lt;&gt;"x",'RELEVE DES FICHES SUIVEUSES'!AOU14,0)/3</f>
        <v>0</v>
      </c>
      <c r="AOV14" s="15">
        <f>$B14*IF('RELEVE DES FICHES SUIVEUSES'!AOV14&lt;&gt;"x",'RELEVE DES FICHES SUIVEUSES'!AOV14,0)/3</f>
        <v>0</v>
      </c>
      <c r="AOW14" s="15">
        <f>$B14*IF('RELEVE DES FICHES SUIVEUSES'!AOW14&lt;&gt;"x",'RELEVE DES FICHES SUIVEUSES'!AOW14,0)/3</f>
        <v>0</v>
      </c>
      <c r="AOX14" s="15">
        <f>$B14*IF('RELEVE DES FICHES SUIVEUSES'!AOX14&lt;&gt;"x",'RELEVE DES FICHES SUIVEUSES'!AOX14,0)/3</f>
        <v>0</v>
      </c>
      <c r="AOY14" s="15">
        <f>$B14*IF('RELEVE DES FICHES SUIVEUSES'!AOY14&lt;&gt;"x",'RELEVE DES FICHES SUIVEUSES'!AOY14,0)/3</f>
        <v>0</v>
      </c>
      <c r="AOZ14" s="15">
        <f>$B14*IF('RELEVE DES FICHES SUIVEUSES'!AOZ14&lt;&gt;"x",'RELEVE DES FICHES SUIVEUSES'!AOZ14,0)/3</f>
        <v>0</v>
      </c>
      <c r="APA14" s="15">
        <f>$B14*IF('RELEVE DES FICHES SUIVEUSES'!APA14&lt;&gt;"x",'RELEVE DES FICHES SUIVEUSES'!APA14,0)/3</f>
        <v>0</v>
      </c>
      <c r="APB14" s="15">
        <f>$B14*IF('RELEVE DES FICHES SUIVEUSES'!APB14&lt;&gt;"x",'RELEVE DES FICHES SUIVEUSES'!APB14,0)/3</f>
        <v>0</v>
      </c>
      <c r="APC14" s="15">
        <f>$B14*IF('RELEVE DES FICHES SUIVEUSES'!APC14&lt;&gt;"x",'RELEVE DES FICHES SUIVEUSES'!APC14,0)/3</f>
        <v>0</v>
      </c>
      <c r="APD14" s="15">
        <f>$B14*IF('RELEVE DES FICHES SUIVEUSES'!APD14&lt;&gt;"x",'RELEVE DES FICHES SUIVEUSES'!APD14,0)/3</f>
        <v>0</v>
      </c>
      <c r="APE14" s="15">
        <f>$B14*IF('RELEVE DES FICHES SUIVEUSES'!APE14&lt;&gt;"x",'RELEVE DES FICHES SUIVEUSES'!APE14,0)/3</f>
        <v>0</v>
      </c>
      <c r="APF14" s="15">
        <f>$B14*IF('RELEVE DES FICHES SUIVEUSES'!APF14&lt;&gt;"x",'RELEVE DES FICHES SUIVEUSES'!APF14,0)/3</f>
        <v>0</v>
      </c>
      <c r="APG14" s="15">
        <f>$B14*IF('RELEVE DES FICHES SUIVEUSES'!APG14&lt;&gt;"x",'RELEVE DES FICHES SUIVEUSES'!APG14,0)/3</f>
        <v>0</v>
      </c>
      <c r="APH14" s="15">
        <f>$B14*IF('RELEVE DES FICHES SUIVEUSES'!APH14&lt;&gt;"x",'RELEVE DES FICHES SUIVEUSES'!APH14,0)/3</f>
        <v>0</v>
      </c>
      <c r="API14" s="15">
        <f>$B14*IF('RELEVE DES FICHES SUIVEUSES'!API14&lt;&gt;"x",'RELEVE DES FICHES SUIVEUSES'!API14,0)/3</f>
        <v>0</v>
      </c>
      <c r="APJ14" s="15">
        <f>$B14*IF('RELEVE DES FICHES SUIVEUSES'!APJ14&lt;&gt;"x",'RELEVE DES FICHES SUIVEUSES'!APJ14,0)/3</f>
        <v>0</v>
      </c>
      <c r="APK14" s="15">
        <f>$B14*IF('RELEVE DES FICHES SUIVEUSES'!APK14&lt;&gt;"x",'RELEVE DES FICHES SUIVEUSES'!APK14,0)/3</f>
        <v>0</v>
      </c>
      <c r="APL14" s="15">
        <f>$B14*IF('RELEVE DES FICHES SUIVEUSES'!APL14&lt;&gt;"x",'RELEVE DES FICHES SUIVEUSES'!APL14,0)/3</f>
        <v>0</v>
      </c>
      <c r="APM14" s="15">
        <f>$B14*IF('RELEVE DES FICHES SUIVEUSES'!APM14&lt;&gt;"x",'RELEVE DES FICHES SUIVEUSES'!APM14,0)/3</f>
        <v>0</v>
      </c>
      <c r="APN14" s="15">
        <f>$B14*IF('RELEVE DES FICHES SUIVEUSES'!APN14&lt;&gt;"x",'RELEVE DES FICHES SUIVEUSES'!APN14,0)/3</f>
        <v>0</v>
      </c>
      <c r="APO14" s="15">
        <f>$B14*IF('RELEVE DES FICHES SUIVEUSES'!APO14&lt;&gt;"x",'RELEVE DES FICHES SUIVEUSES'!APO14,0)/3</f>
        <v>0</v>
      </c>
      <c r="APP14" s="15">
        <f>$B14*IF('RELEVE DES FICHES SUIVEUSES'!APP14&lt;&gt;"x",'RELEVE DES FICHES SUIVEUSES'!APP14,0)/3</f>
        <v>0</v>
      </c>
      <c r="APQ14" s="15">
        <f>$B14*IF('RELEVE DES FICHES SUIVEUSES'!APQ14&lt;&gt;"x",'RELEVE DES FICHES SUIVEUSES'!APQ14,0)/3</f>
        <v>0</v>
      </c>
      <c r="APR14" s="15">
        <f>$B14*IF('RELEVE DES FICHES SUIVEUSES'!APR14&lt;&gt;"x",'RELEVE DES FICHES SUIVEUSES'!APR14,0)/3</f>
        <v>0</v>
      </c>
      <c r="APS14" s="15">
        <f>$B14*IF('RELEVE DES FICHES SUIVEUSES'!APS14&lt;&gt;"x",'RELEVE DES FICHES SUIVEUSES'!APS14,0)/3</f>
        <v>0</v>
      </c>
      <c r="APT14" s="15">
        <f>$B14*IF('RELEVE DES FICHES SUIVEUSES'!APT14&lt;&gt;"x",'RELEVE DES FICHES SUIVEUSES'!APT14,0)/3</f>
        <v>0</v>
      </c>
      <c r="APU14" s="15">
        <f>$B14*IF('RELEVE DES FICHES SUIVEUSES'!APU14&lt;&gt;"x",'RELEVE DES FICHES SUIVEUSES'!APU14,0)/3</f>
        <v>0</v>
      </c>
      <c r="APV14" s="15">
        <f>$B14*IF('RELEVE DES FICHES SUIVEUSES'!APV14&lt;&gt;"x",'RELEVE DES FICHES SUIVEUSES'!APV14,0)/3</f>
        <v>0</v>
      </c>
      <c r="APW14" s="15">
        <f>$B14*IF('RELEVE DES FICHES SUIVEUSES'!APW14&lt;&gt;"x",'RELEVE DES FICHES SUIVEUSES'!APW14,0)/3</f>
        <v>0</v>
      </c>
      <c r="APX14" s="15">
        <f>$B14*IF('RELEVE DES FICHES SUIVEUSES'!APX14&lt;&gt;"x",'RELEVE DES FICHES SUIVEUSES'!APX14,0)/3</f>
        <v>0</v>
      </c>
      <c r="APY14" s="15">
        <f>$B14*IF('RELEVE DES FICHES SUIVEUSES'!APY14&lt;&gt;"x",'RELEVE DES FICHES SUIVEUSES'!APY14,0)/3</f>
        <v>0</v>
      </c>
      <c r="APZ14" s="15">
        <f>$B14*IF('RELEVE DES FICHES SUIVEUSES'!APZ14&lt;&gt;"x",'RELEVE DES FICHES SUIVEUSES'!APZ14,0)/3</f>
        <v>0</v>
      </c>
      <c r="AQA14" s="15">
        <f>$B14*IF('RELEVE DES FICHES SUIVEUSES'!AQA14&lt;&gt;"x",'RELEVE DES FICHES SUIVEUSES'!AQA14,0)/3</f>
        <v>0</v>
      </c>
      <c r="AQB14" s="15">
        <f>$B14*IF('RELEVE DES FICHES SUIVEUSES'!AQB14&lt;&gt;"x",'RELEVE DES FICHES SUIVEUSES'!AQB14,0)/3</f>
        <v>0</v>
      </c>
      <c r="AQC14" s="15">
        <f>$B14*IF('RELEVE DES FICHES SUIVEUSES'!AQC14&lt;&gt;"x",'RELEVE DES FICHES SUIVEUSES'!AQC14,0)/3</f>
        <v>0</v>
      </c>
      <c r="AQD14" s="15">
        <f>$B14*IF('RELEVE DES FICHES SUIVEUSES'!AQD14&lt;&gt;"x",'RELEVE DES FICHES SUIVEUSES'!AQD14,0)/3</f>
        <v>0</v>
      </c>
      <c r="AQE14" s="15">
        <f>$B14*IF('RELEVE DES FICHES SUIVEUSES'!AQE14&lt;&gt;"x",'RELEVE DES FICHES SUIVEUSES'!AQE14,0)/3</f>
        <v>0</v>
      </c>
      <c r="AQF14" s="15">
        <f>$B14*IF('RELEVE DES FICHES SUIVEUSES'!AQF14&lt;&gt;"x",'RELEVE DES FICHES SUIVEUSES'!AQF14,0)/3</f>
        <v>0</v>
      </c>
      <c r="AQG14" s="15">
        <f>$B14*IF('RELEVE DES FICHES SUIVEUSES'!AQG14&lt;&gt;"x",'RELEVE DES FICHES SUIVEUSES'!AQG14,0)/3</f>
        <v>0</v>
      </c>
      <c r="AQH14" s="15">
        <f>$B14*IF('RELEVE DES FICHES SUIVEUSES'!AQH14&lt;&gt;"x",'RELEVE DES FICHES SUIVEUSES'!AQH14,0)/3</f>
        <v>0</v>
      </c>
      <c r="AQI14" s="15">
        <f>$B14*IF('RELEVE DES FICHES SUIVEUSES'!AQI14&lt;&gt;"x",'RELEVE DES FICHES SUIVEUSES'!AQI14,0)/3</f>
        <v>0</v>
      </c>
      <c r="AQJ14" s="15">
        <f>$B14*IF('RELEVE DES FICHES SUIVEUSES'!AQJ14&lt;&gt;"x",'RELEVE DES FICHES SUIVEUSES'!AQJ14,0)/3</f>
        <v>0</v>
      </c>
      <c r="AQK14" s="15">
        <f>$B14*IF('RELEVE DES FICHES SUIVEUSES'!AQK14&lt;&gt;"x",'RELEVE DES FICHES SUIVEUSES'!AQK14,0)/3</f>
        <v>0</v>
      </c>
      <c r="AQL14" s="15">
        <f>$B14*IF('RELEVE DES FICHES SUIVEUSES'!AQL14&lt;&gt;"x",'RELEVE DES FICHES SUIVEUSES'!AQL14,0)/3</f>
        <v>0</v>
      </c>
      <c r="AQM14" s="15">
        <f>$B14*IF('RELEVE DES FICHES SUIVEUSES'!AQM14&lt;&gt;"x",'RELEVE DES FICHES SUIVEUSES'!AQM14,0)/3</f>
        <v>0</v>
      </c>
      <c r="AQN14" s="15">
        <f>$B14*IF('RELEVE DES FICHES SUIVEUSES'!AQN14&lt;&gt;"x",'RELEVE DES FICHES SUIVEUSES'!AQN14,0)/3</f>
        <v>0</v>
      </c>
      <c r="AQO14" s="15">
        <f>$B14*IF('RELEVE DES FICHES SUIVEUSES'!AQO14&lt;&gt;"x",'RELEVE DES FICHES SUIVEUSES'!AQO14,0)/3</f>
        <v>0</v>
      </c>
      <c r="AQP14" s="15">
        <f>$B14*IF('RELEVE DES FICHES SUIVEUSES'!AQP14&lt;&gt;"x",'RELEVE DES FICHES SUIVEUSES'!AQP14,0)/3</f>
        <v>0</v>
      </c>
      <c r="AQQ14" s="15">
        <f>$B14*IF('RELEVE DES FICHES SUIVEUSES'!AQQ14&lt;&gt;"x",'RELEVE DES FICHES SUIVEUSES'!AQQ14,0)/3</f>
        <v>0</v>
      </c>
      <c r="AQR14" s="15">
        <f>$B14*IF('RELEVE DES FICHES SUIVEUSES'!AQR14&lt;&gt;"x",'RELEVE DES FICHES SUIVEUSES'!AQR14,0)/3</f>
        <v>0</v>
      </c>
      <c r="AQS14" s="15">
        <f>$B14*IF('RELEVE DES FICHES SUIVEUSES'!AQS14&lt;&gt;"x",'RELEVE DES FICHES SUIVEUSES'!AQS14,0)/3</f>
        <v>0</v>
      </c>
      <c r="AQT14" s="15">
        <f>$B14*IF('RELEVE DES FICHES SUIVEUSES'!AQT14&lt;&gt;"x",'RELEVE DES FICHES SUIVEUSES'!AQT14,0)/3</f>
        <v>0</v>
      </c>
      <c r="AQU14" s="15">
        <f>$B14*IF('RELEVE DES FICHES SUIVEUSES'!AQU14&lt;&gt;"x",'RELEVE DES FICHES SUIVEUSES'!AQU14,0)/3</f>
        <v>0</v>
      </c>
      <c r="AQV14" s="15">
        <f>$B14*IF('RELEVE DES FICHES SUIVEUSES'!AQV14&lt;&gt;"x",'RELEVE DES FICHES SUIVEUSES'!AQV14,0)/3</f>
        <v>0</v>
      </c>
      <c r="AQW14" s="15">
        <f>$B14*IF('RELEVE DES FICHES SUIVEUSES'!AQW14&lt;&gt;"x",'RELEVE DES FICHES SUIVEUSES'!AQW14,0)/3</f>
        <v>0</v>
      </c>
      <c r="AQX14" s="15">
        <f>$B14*IF('RELEVE DES FICHES SUIVEUSES'!AQX14&lt;&gt;"x",'RELEVE DES FICHES SUIVEUSES'!AQX14,0)/3</f>
        <v>0</v>
      </c>
      <c r="AQY14" s="15">
        <f>$B14*IF('RELEVE DES FICHES SUIVEUSES'!AQY14&lt;&gt;"x",'RELEVE DES FICHES SUIVEUSES'!AQY14,0)/3</f>
        <v>0</v>
      </c>
      <c r="AQZ14" s="15">
        <f>$B14*IF('RELEVE DES FICHES SUIVEUSES'!AQZ14&lt;&gt;"x",'RELEVE DES FICHES SUIVEUSES'!AQZ14,0)/3</f>
        <v>0</v>
      </c>
      <c r="ARA14" s="15">
        <f>$B14*IF('RELEVE DES FICHES SUIVEUSES'!ARA14&lt;&gt;"x",'RELEVE DES FICHES SUIVEUSES'!ARA14,0)/3</f>
        <v>0</v>
      </c>
      <c r="ARB14" s="15">
        <f>$B14*IF('RELEVE DES FICHES SUIVEUSES'!ARB14&lt;&gt;"x",'RELEVE DES FICHES SUIVEUSES'!ARB14,0)/3</f>
        <v>0</v>
      </c>
      <c r="ARC14" s="15">
        <f>$B14*IF('RELEVE DES FICHES SUIVEUSES'!ARC14&lt;&gt;"x",'RELEVE DES FICHES SUIVEUSES'!ARC14,0)/3</f>
        <v>0</v>
      </c>
      <c r="ARD14" s="15">
        <f>$B14*IF('RELEVE DES FICHES SUIVEUSES'!ARD14&lt;&gt;"x",'RELEVE DES FICHES SUIVEUSES'!ARD14,0)/3</f>
        <v>0</v>
      </c>
      <c r="ARE14" s="15">
        <f>$B14*IF('RELEVE DES FICHES SUIVEUSES'!ARE14&lt;&gt;"x",'RELEVE DES FICHES SUIVEUSES'!ARE14,0)/3</f>
        <v>0</v>
      </c>
      <c r="ARF14" s="15">
        <f>$B14*IF('RELEVE DES FICHES SUIVEUSES'!ARF14&lt;&gt;"x",'RELEVE DES FICHES SUIVEUSES'!ARF14,0)/3</f>
        <v>0</v>
      </c>
      <c r="ARG14" s="15">
        <f>$B14*IF('RELEVE DES FICHES SUIVEUSES'!ARG14&lt;&gt;"x",'RELEVE DES FICHES SUIVEUSES'!ARG14,0)/3</f>
        <v>0</v>
      </c>
      <c r="ARH14" s="15">
        <f>$B14*IF('RELEVE DES FICHES SUIVEUSES'!ARH14&lt;&gt;"x",'RELEVE DES FICHES SUIVEUSES'!ARH14,0)/3</f>
        <v>0</v>
      </c>
      <c r="ARI14" s="15">
        <f>$B14*IF('RELEVE DES FICHES SUIVEUSES'!ARI14&lt;&gt;"x",'RELEVE DES FICHES SUIVEUSES'!ARI14,0)/3</f>
        <v>0</v>
      </c>
      <c r="ARJ14" s="15">
        <f>$B14*IF('RELEVE DES FICHES SUIVEUSES'!ARJ14&lt;&gt;"x",'RELEVE DES FICHES SUIVEUSES'!ARJ14,0)/3</f>
        <v>0</v>
      </c>
      <c r="ARK14" s="15">
        <f>$B14*IF('RELEVE DES FICHES SUIVEUSES'!ARK14&lt;&gt;"x",'RELEVE DES FICHES SUIVEUSES'!ARK14,0)/3</f>
        <v>0</v>
      </c>
      <c r="ARL14" s="15">
        <f>$B14*IF('RELEVE DES FICHES SUIVEUSES'!ARL14&lt;&gt;"x",'RELEVE DES FICHES SUIVEUSES'!ARL14,0)/3</f>
        <v>0</v>
      </c>
      <c r="ARM14" s="15">
        <f>$B14*IF('RELEVE DES FICHES SUIVEUSES'!ARM14&lt;&gt;"x",'RELEVE DES FICHES SUIVEUSES'!ARM14,0)/3</f>
        <v>0</v>
      </c>
      <c r="ARN14" s="15">
        <f>$B14*IF('RELEVE DES FICHES SUIVEUSES'!ARN14&lt;&gt;"x",'RELEVE DES FICHES SUIVEUSES'!ARN14,0)/3</f>
        <v>0</v>
      </c>
      <c r="ARO14" s="15">
        <f>$B14*IF('RELEVE DES FICHES SUIVEUSES'!ARO14&lt;&gt;"x",'RELEVE DES FICHES SUIVEUSES'!ARO14,0)/3</f>
        <v>0</v>
      </c>
      <c r="ARP14" s="15">
        <f>$B14*IF('RELEVE DES FICHES SUIVEUSES'!ARP14&lt;&gt;"x",'RELEVE DES FICHES SUIVEUSES'!ARP14,0)/3</f>
        <v>0</v>
      </c>
      <c r="ARQ14" s="15">
        <f>$B14*IF('RELEVE DES FICHES SUIVEUSES'!ARQ14&lt;&gt;"x",'RELEVE DES FICHES SUIVEUSES'!ARQ14,0)/3</f>
        <v>0</v>
      </c>
      <c r="ARR14" s="15">
        <f>$B14*IF('RELEVE DES FICHES SUIVEUSES'!ARR14&lt;&gt;"x",'RELEVE DES FICHES SUIVEUSES'!ARR14,0)/3</f>
        <v>0</v>
      </c>
      <c r="ARS14" s="15">
        <f>$B14*IF('RELEVE DES FICHES SUIVEUSES'!ARS14&lt;&gt;"x",'RELEVE DES FICHES SUIVEUSES'!ARS14,0)/3</f>
        <v>0</v>
      </c>
      <c r="ART14" s="15">
        <f>$B14*IF('RELEVE DES FICHES SUIVEUSES'!ART14&lt;&gt;"x",'RELEVE DES FICHES SUIVEUSES'!ART14,0)/3</f>
        <v>0</v>
      </c>
      <c r="ARU14" s="15">
        <f>$B14*IF('RELEVE DES FICHES SUIVEUSES'!ARU14&lt;&gt;"x",'RELEVE DES FICHES SUIVEUSES'!ARU14,0)/3</f>
        <v>0</v>
      </c>
      <c r="ARV14" s="15">
        <f>$B14*IF('RELEVE DES FICHES SUIVEUSES'!ARV14&lt;&gt;"x",'RELEVE DES FICHES SUIVEUSES'!ARV14,0)/3</f>
        <v>0</v>
      </c>
      <c r="ARW14" s="15">
        <f>$B14*IF('RELEVE DES FICHES SUIVEUSES'!ARW14&lt;&gt;"x",'RELEVE DES FICHES SUIVEUSES'!ARW14,0)/3</f>
        <v>0</v>
      </c>
      <c r="ARX14" s="15">
        <f>$B14*IF('RELEVE DES FICHES SUIVEUSES'!ARX14&lt;&gt;"x",'RELEVE DES FICHES SUIVEUSES'!ARX14,0)/3</f>
        <v>0</v>
      </c>
      <c r="ARY14" s="15">
        <f>$B14*IF('RELEVE DES FICHES SUIVEUSES'!ARY14&lt;&gt;"x",'RELEVE DES FICHES SUIVEUSES'!ARY14,0)/3</f>
        <v>0</v>
      </c>
      <c r="ARZ14" s="15">
        <f>$B14*IF('RELEVE DES FICHES SUIVEUSES'!ARZ14&lt;&gt;"x",'RELEVE DES FICHES SUIVEUSES'!ARZ14,0)/3</f>
        <v>0</v>
      </c>
      <c r="ASA14" s="15">
        <f>$B14*IF('RELEVE DES FICHES SUIVEUSES'!ASA14&lt;&gt;"x",'RELEVE DES FICHES SUIVEUSES'!ASA14,0)/3</f>
        <v>0</v>
      </c>
      <c r="ASB14" s="15">
        <f>$B14*IF('RELEVE DES FICHES SUIVEUSES'!ASB14&lt;&gt;"x",'RELEVE DES FICHES SUIVEUSES'!ASB14,0)/3</f>
        <v>0</v>
      </c>
      <c r="ASC14" s="15">
        <f>$B14*IF('RELEVE DES FICHES SUIVEUSES'!ASC14&lt;&gt;"x",'RELEVE DES FICHES SUIVEUSES'!ASC14,0)/3</f>
        <v>0</v>
      </c>
      <c r="ASD14" s="15">
        <f>$B14*IF('RELEVE DES FICHES SUIVEUSES'!ASD14&lt;&gt;"x",'RELEVE DES FICHES SUIVEUSES'!ASD14,0)/3</f>
        <v>0</v>
      </c>
      <c r="ASE14" s="15">
        <f>$B14*IF('RELEVE DES FICHES SUIVEUSES'!ASE14&lt;&gt;"x",'RELEVE DES FICHES SUIVEUSES'!ASE14,0)/3</f>
        <v>0</v>
      </c>
      <c r="ASF14" s="15">
        <f>$B14*IF('RELEVE DES FICHES SUIVEUSES'!ASF14&lt;&gt;"x",'RELEVE DES FICHES SUIVEUSES'!ASF14,0)/3</f>
        <v>0</v>
      </c>
      <c r="ASG14" s="15">
        <f>$B14*IF('RELEVE DES FICHES SUIVEUSES'!ASG14&lt;&gt;"x",'RELEVE DES FICHES SUIVEUSES'!ASG14,0)/3</f>
        <v>0</v>
      </c>
      <c r="ASH14" s="15">
        <f>$B14*IF('RELEVE DES FICHES SUIVEUSES'!ASH14&lt;&gt;"x",'RELEVE DES FICHES SUIVEUSES'!ASH14,0)/3</f>
        <v>0</v>
      </c>
      <c r="ASI14" s="15">
        <f>$B14*IF('RELEVE DES FICHES SUIVEUSES'!ASI14&lt;&gt;"x",'RELEVE DES FICHES SUIVEUSES'!ASI14,0)/3</f>
        <v>0</v>
      </c>
      <c r="ASJ14" s="15">
        <f>$B14*IF('RELEVE DES FICHES SUIVEUSES'!ASJ14&lt;&gt;"x",'RELEVE DES FICHES SUIVEUSES'!ASJ14,0)/3</f>
        <v>0</v>
      </c>
      <c r="ASK14" s="15">
        <f>$B14*IF('RELEVE DES FICHES SUIVEUSES'!ASK14&lt;&gt;"x",'RELEVE DES FICHES SUIVEUSES'!ASK14,0)/3</f>
        <v>0</v>
      </c>
      <c r="ASL14" s="15">
        <f>$B14*IF('RELEVE DES FICHES SUIVEUSES'!ASL14&lt;&gt;"x",'RELEVE DES FICHES SUIVEUSES'!ASL14,0)/3</f>
        <v>0</v>
      </c>
      <c r="ASM14" s="15">
        <f>$B14*IF('RELEVE DES FICHES SUIVEUSES'!ASM14&lt;&gt;"x",'RELEVE DES FICHES SUIVEUSES'!ASM14,0)/3</f>
        <v>0</v>
      </c>
      <c r="ASN14" s="15">
        <f>$B14*IF('RELEVE DES FICHES SUIVEUSES'!ASN14&lt;&gt;"x",'RELEVE DES FICHES SUIVEUSES'!ASN14,0)/3</f>
        <v>0</v>
      </c>
      <c r="ASO14" s="15">
        <f>$B14*IF('RELEVE DES FICHES SUIVEUSES'!ASO14&lt;&gt;"x",'RELEVE DES FICHES SUIVEUSES'!ASO14,0)/3</f>
        <v>0</v>
      </c>
      <c r="ASP14" s="15">
        <f>$B14*IF('RELEVE DES FICHES SUIVEUSES'!ASP14&lt;&gt;"x",'RELEVE DES FICHES SUIVEUSES'!ASP14,0)/3</f>
        <v>0</v>
      </c>
      <c r="ASQ14" s="15">
        <f>$B14*IF('RELEVE DES FICHES SUIVEUSES'!ASQ14&lt;&gt;"x",'RELEVE DES FICHES SUIVEUSES'!ASQ14,0)/3</f>
        <v>0</v>
      </c>
      <c r="ASR14" s="15">
        <f>$B14*IF('RELEVE DES FICHES SUIVEUSES'!ASR14&lt;&gt;"x",'RELEVE DES FICHES SUIVEUSES'!ASR14,0)/3</f>
        <v>0</v>
      </c>
      <c r="ASS14" s="15">
        <f>$B14*IF('RELEVE DES FICHES SUIVEUSES'!ASS14&lt;&gt;"x",'RELEVE DES FICHES SUIVEUSES'!ASS14,0)/3</f>
        <v>0</v>
      </c>
      <c r="AST14" s="15">
        <f>$B14*IF('RELEVE DES FICHES SUIVEUSES'!AST14&lt;&gt;"x",'RELEVE DES FICHES SUIVEUSES'!AST14,0)/3</f>
        <v>0</v>
      </c>
      <c r="ASU14" s="15">
        <f>$B14*IF('RELEVE DES FICHES SUIVEUSES'!ASU14&lt;&gt;"x",'RELEVE DES FICHES SUIVEUSES'!ASU14,0)/3</f>
        <v>0</v>
      </c>
      <c r="ASV14" s="15">
        <f>$B14*IF('RELEVE DES FICHES SUIVEUSES'!ASV14&lt;&gt;"x",'RELEVE DES FICHES SUIVEUSES'!ASV14,0)/3</f>
        <v>0</v>
      </c>
      <c r="ASW14" s="15">
        <f>$B14*IF('RELEVE DES FICHES SUIVEUSES'!ASW14&lt;&gt;"x",'RELEVE DES FICHES SUIVEUSES'!ASW14,0)/3</f>
        <v>0</v>
      </c>
      <c r="ASX14" s="15">
        <f>$B14*IF('RELEVE DES FICHES SUIVEUSES'!ASX14&lt;&gt;"x",'RELEVE DES FICHES SUIVEUSES'!ASX14,0)/3</f>
        <v>0</v>
      </c>
      <c r="ASY14" s="15">
        <f>$B14*IF('RELEVE DES FICHES SUIVEUSES'!ASY14&lt;&gt;"x",'RELEVE DES FICHES SUIVEUSES'!ASY14,0)/3</f>
        <v>0</v>
      </c>
      <c r="ASZ14" s="15">
        <f>$B14*IF('RELEVE DES FICHES SUIVEUSES'!ASZ14&lt;&gt;"x",'RELEVE DES FICHES SUIVEUSES'!ASZ14,0)/3</f>
        <v>0</v>
      </c>
      <c r="ATA14" s="15">
        <f>$B14*IF('RELEVE DES FICHES SUIVEUSES'!ATA14&lt;&gt;"x",'RELEVE DES FICHES SUIVEUSES'!ATA14,0)/3</f>
        <v>0</v>
      </c>
      <c r="ATB14" s="15">
        <f>$B14*IF('RELEVE DES FICHES SUIVEUSES'!ATB14&lt;&gt;"x",'RELEVE DES FICHES SUIVEUSES'!ATB14,0)/3</f>
        <v>0</v>
      </c>
      <c r="ATC14" s="15">
        <f>$B14*IF('RELEVE DES FICHES SUIVEUSES'!ATC14&lt;&gt;"x",'RELEVE DES FICHES SUIVEUSES'!ATC14,0)/3</f>
        <v>0</v>
      </c>
      <c r="ATD14" s="15">
        <f>$B14*IF('RELEVE DES FICHES SUIVEUSES'!ATD14&lt;&gt;"x",'RELEVE DES FICHES SUIVEUSES'!ATD14,0)/3</f>
        <v>0</v>
      </c>
      <c r="ATE14" s="15">
        <f>$B14*IF('RELEVE DES FICHES SUIVEUSES'!ATE14&lt;&gt;"x",'RELEVE DES FICHES SUIVEUSES'!ATE14,0)/3</f>
        <v>0</v>
      </c>
      <c r="ATF14" s="15">
        <f>$B14*IF('RELEVE DES FICHES SUIVEUSES'!ATF14&lt;&gt;"x",'RELEVE DES FICHES SUIVEUSES'!ATF14,0)/3</f>
        <v>0</v>
      </c>
      <c r="ATG14" s="15">
        <f>$B14*IF('RELEVE DES FICHES SUIVEUSES'!ATG14&lt;&gt;"x",'RELEVE DES FICHES SUIVEUSES'!ATG14,0)/3</f>
        <v>0</v>
      </c>
      <c r="ATH14" s="15">
        <f>$B14*IF('RELEVE DES FICHES SUIVEUSES'!ATH14&lt;&gt;"x",'RELEVE DES FICHES SUIVEUSES'!ATH14,0)/3</f>
        <v>0</v>
      </c>
      <c r="ATI14" s="15">
        <f>$B14*IF('RELEVE DES FICHES SUIVEUSES'!ATI14&lt;&gt;"x",'RELEVE DES FICHES SUIVEUSES'!ATI14,0)/3</f>
        <v>0</v>
      </c>
      <c r="ATJ14" s="15">
        <f>$B14*IF('RELEVE DES FICHES SUIVEUSES'!ATJ14&lt;&gt;"x",'RELEVE DES FICHES SUIVEUSES'!ATJ14,0)/3</f>
        <v>0</v>
      </c>
      <c r="ATK14" s="15">
        <f>$B14*IF('RELEVE DES FICHES SUIVEUSES'!ATK14&lt;&gt;"x",'RELEVE DES FICHES SUIVEUSES'!ATK14,0)/3</f>
        <v>0</v>
      </c>
      <c r="ATL14" s="15">
        <f>$B14*IF('RELEVE DES FICHES SUIVEUSES'!ATL14&lt;&gt;"x",'RELEVE DES FICHES SUIVEUSES'!ATL14,0)/3</f>
        <v>0</v>
      </c>
      <c r="ATM14" s="15">
        <f>$B14*IF('RELEVE DES FICHES SUIVEUSES'!ATM14&lt;&gt;"x",'RELEVE DES FICHES SUIVEUSES'!ATM14,0)/3</f>
        <v>0</v>
      </c>
      <c r="ATN14" s="15">
        <f>$B14*IF('RELEVE DES FICHES SUIVEUSES'!ATN14&lt;&gt;"x",'RELEVE DES FICHES SUIVEUSES'!ATN14,0)/3</f>
        <v>0</v>
      </c>
      <c r="ATO14" s="15">
        <f>$B14*IF('RELEVE DES FICHES SUIVEUSES'!ATO14&lt;&gt;"x",'RELEVE DES FICHES SUIVEUSES'!ATO14,0)/3</f>
        <v>0</v>
      </c>
      <c r="ATP14" s="15">
        <f>$B14*IF('RELEVE DES FICHES SUIVEUSES'!ATP14&lt;&gt;"x",'RELEVE DES FICHES SUIVEUSES'!ATP14,0)/3</f>
        <v>0</v>
      </c>
      <c r="ATQ14" s="15">
        <f>$B14*IF('RELEVE DES FICHES SUIVEUSES'!ATQ14&lt;&gt;"x",'RELEVE DES FICHES SUIVEUSES'!ATQ14,0)/3</f>
        <v>0</v>
      </c>
      <c r="ATR14" s="15">
        <f>$B14*IF('RELEVE DES FICHES SUIVEUSES'!ATR14&lt;&gt;"x",'RELEVE DES FICHES SUIVEUSES'!ATR14,0)/3</f>
        <v>0</v>
      </c>
      <c r="ATS14" s="15">
        <f>$B14*IF('RELEVE DES FICHES SUIVEUSES'!ATS14&lt;&gt;"x",'RELEVE DES FICHES SUIVEUSES'!ATS14,0)/3</f>
        <v>0</v>
      </c>
      <c r="ATT14" s="15">
        <f>$B14*IF('RELEVE DES FICHES SUIVEUSES'!ATT14&lt;&gt;"x",'RELEVE DES FICHES SUIVEUSES'!ATT14,0)/3</f>
        <v>0</v>
      </c>
      <c r="ATU14" s="15">
        <f>$B14*IF('RELEVE DES FICHES SUIVEUSES'!ATU14&lt;&gt;"x",'RELEVE DES FICHES SUIVEUSES'!ATU14,0)/3</f>
        <v>0</v>
      </c>
      <c r="ATV14" s="15">
        <f>$B14*IF('RELEVE DES FICHES SUIVEUSES'!ATV14&lt;&gt;"x",'RELEVE DES FICHES SUIVEUSES'!ATV14,0)/3</f>
        <v>0</v>
      </c>
      <c r="ATW14" s="15">
        <f>$B14*IF('RELEVE DES FICHES SUIVEUSES'!ATW14&lt;&gt;"x",'RELEVE DES FICHES SUIVEUSES'!ATW14,0)/3</f>
        <v>0</v>
      </c>
      <c r="ATX14" s="15">
        <f>$B14*IF('RELEVE DES FICHES SUIVEUSES'!ATX14&lt;&gt;"x",'RELEVE DES FICHES SUIVEUSES'!ATX14,0)/3</f>
        <v>0</v>
      </c>
      <c r="ATY14" s="15">
        <f>$B14*IF('RELEVE DES FICHES SUIVEUSES'!ATY14&lt;&gt;"x",'RELEVE DES FICHES SUIVEUSES'!ATY14,0)/3</f>
        <v>0</v>
      </c>
      <c r="ATZ14" s="15">
        <f>$B14*IF('RELEVE DES FICHES SUIVEUSES'!ATZ14&lt;&gt;"x",'RELEVE DES FICHES SUIVEUSES'!ATZ14,0)/3</f>
        <v>0</v>
      </c>
      <c r="AUA14" s="15">
        <f>$B14*IF('RELEVE DES FICHES SUIVEUSES'!AUA14&lt;&gt;"x",'RELEVE DES FICHES SUIVEUSES'!AUA14,0)/3</f>
        <v>0</v>
      </c>
      <c r="AUB14" s="15">
        <f>$B14*IF('RELEVE DES FICHES SUIVEUSES'!AUB14&lt;&gt;"x",'RELEVE DES FICHES SUIVEUSES'!AUB14,0)/3</f>
        <v>0</v>
      </c>
      <c r="AUC14" s="15">
        <f>$B14*IF('RELEVE DES FICHES SUIVEUSES'!AUC14&lt;&gt;"x",'RELEVE DES FICHES SUIVEUSES'!AUC14,0)/3</f>
        <v>0</v>
      </c>
      <c r="AUD14" s="15">
        <f>$B14*IF('RELEVE DES FICHES SUIVEUSES'!AUD14&lt;&gt;"x",'RELEVE DES FICHES SUIVEUSES'!AUD14,0)/3</f>
        <v>0</v>
      </c>
      <c r="AUE14" s="15">
        <f>$B14*IF('RELEVE DES FICHES SUIVEUSES'!AUE14&lt;&gt;"x",'RELEVE DES FICHES SUIVEUSES'!AUE14,0)/3</f>
        <v>0</v>
      </c>
      <c r="AUF14" s="15">
        <f>$B14*IF('RELEVE DES FICHES SUIVEUSES'!AUF14&lt;&gt;"x",'RELEVE DES FICHES SUIVEUSES'!AUF14,0)/3</f>
        <v>0</v>
      </c>
      <c r="AUG14" s="15">
        <f>$B14*IF('RELEVE DES FICHES SUIVEUSES'!AUG14&lt;&gt;"x",'RELEVE DES FICHES SUIVEUSES'!AUG14,0)/3</f>
        <v>0</v>
      </c>
      <c r="AUH14" s="15">
        <f>$B14*IF('RELEVE DES FICHES SUIVEUSES'!AUH14&lt;&gt;"x",'RELEVE DES FICHES SUIVEUSES'!AUH14,0)/3</f>
        <v>0</v>
      </c>
      <c r="AUI14" s="15">
        <f>$B14*IF('RELEVE DES FICHES SUIVEUSES'!AUI14&lt;&gt;"x",'RELEVE DES FICHES SUIVEUSES'!AUI14,0)/3</f>
        <v>0</v>
      </c>
      <c r="AUJ14" s="15">
        <f>$B14*IF('RELEVE DES FICHES SUIVEUSES'!AUJ14&lt;&gt;"x",'RELEVE DES FICHES SUIVEUSES'!AUJ14,0)/3</f>
        <v>0</v>
      </c>
      <c r="AUK14" s="15">
        <f>$B14*IF('RELEVE DES FICHES SUIVEUSES'!AUK14&lt;&gt;"x",'RELEVE DES FICHES SUIVEUSES'!AUK14,0)/3</f>
        <v>0</v>
      </c>
      <c r="AUL14" s="15">
        <f>$B14*IF('RELEVE DES FICHES SUIVEUSES'!AUL14&lt;&gt;"x",'RELEVE DES FICHES SUIVEUSES'!AUL14,0)/3</f>
        <v>0</v>
      </c>
      <c r="AUM14" s="15">
        <f>$B14*IF('RELEVE DES FICHES SUIVEUSES'!AUM14&lt;&gt;"x",'RELEVE DES FICHES SUIVEUSES'!AUM14,0)/3</f>
        <v>0</v>
      </c>
      <c r="AUN14" s="15">
        <f>$B14*IF('RELEVE DES FICHES SUIVEUSES'!AUN14&lt;&gt;"x",'RELEVE DES FICHES SUIVEUSES'!AUN14,0)/3</f>
        <v>0</v>
      </c>
      <c r="AUO14" s="15">
        <f>$B14*IF('RELEVE DES FICHES SUIVEUSES'!AUO14&lt;&gt;"x",'RELEVE DES FICHES SUIVEUSES'!AUO14,0)/3</f>
        <v>0</v>
      </c>
      <c r="AUP14" s="15">
        <f>$B14*IF('RELEVE DES FICHES SUIVEUSES'!AUP14&lt;&gt;"x",'RELEVE DES FICHES SUIVEUSES'!AUP14,0)/3</f>
        <v>0</v>
      </c>
      <c r="AUQ14" s="15">
        <f>$B14*IF('RELEVE DES FICHES SUIVEUSES'!AUQ14&lt;&gt;"x",'RELEVE DES FICHES SUIVEUSES'!AUQ14,0)/3</f>
        <v>0</v>
      </c>
      <c r="AUR14" s="15">
        <f>$B14*IF('RELEVE DES FICHES SUIVEUSES'!AUR14&lt;&gt;"x",'RELEVE DES FICHES SUIVEUSES'!AUR14,0)/3</f>
        <v>0</v>
      </c>
      <c r="AUS14" s="15">
        <f>$B14*IF('RELEVE DES FICHES SUIVEUSES'!AUS14&lt;&gt;"x",'RELEVE DES FICHES SUIVEUSES'!AUS14,0)/3</f>
        <v>0</v>
      </c>
      <c r="AUT14" s="15">
        <f>$B14*IF('RELEVE DES FICHES SUIVEUSES'!AUT14&lt;&gt;"x",'RELEVE DES FICHES SUIVEUSES'!AUT14,0)/3</f>
        <v>0</v>
      </c>
      <c r="AUU14" s="15">
        <f>$B14*IF('RELEVE DES FICHES SUIVEUSES'!AUU14&lt;&gt;"x",'RELEVE DES FICHES SUIVEUSES'!AUU14,0)/3</f>
        <v>0</v>
      </c>
      <c r="AUV14" s="15">
        <f>$B14*IF('RELEVE DES FICHES SUIVEUSES'!AUV14&lt;&gt;"x",'RELEVE DES FICHES SUIVEUSES'!AUV14,0)/3</f>
        <v>0</v>
      </c>
      <c r="AUW14" s="15">
        <f>$B14*IF('RELEVE DES FICHES SUIVEUSES'!AUW14&lt;&gt;"x",'RELEVE DES FICHES SUIVEUSES'!AUW14,0)/3</f>
        <v>0</v>
      </c>
      <c r="AUX14" s="15">
        <f>$B14*IF('RELEVE DES FICHES SUIVEUSES'!AUX14&lt;&gt;"x",'RELEVE DES FICHES SUIVEUSES'!AUX14,0)/3</f>
        <v>0</v>
      </c>
      <c r="AUY14" s="15">
        <f>$B14*IF('RELEVE DES FICHES SUIVEUSES'!AUY14&lt;&gt;"x",'RELEVE DES FICHES SUIVEUSES'!AUY14,0)/3</f>
        <v>0</v>
      </c>
      <c r="AUZ14" s="15">
        <f>$B14*IF('RELEVE DES FICHES SUIVEUSES'!AUZ14&lt;&gt;"x",'RELEVE DES FICHES SUIVEUSES'!AUZ14,0)/3</f>
        <v>0</v>
      </c>
      <c r="AVA14" s="15">
        <f>$B14*IF('RELEVE DES FICHES SUIVEUSES'!AVA14&lt;&gt;"x",'RELEVE DES FICHES SUIVEUSES'!AVA14,0)/3</f>
        <v>0</v>
      </c>
      <c r="AVB14" s="15">
        <f>$B14*IF('RELEVE DES FICHES SUIVEUSES'!AVB14&lt;&gt;"x",'RELEVE DES FICHES SUIVEUSES'!AVB14,0)/3</f>
        <v>0</v>
      </c>
      <c r="AVC14" s="15">
        <f>$B14*IF('RELEVE DES FICHES SUIVEUSES'!AVC14&lt;&gt;"x",'RELEVE DES FICHES SUIVEUSES'!AVC14,0)/3</f>
        <v>0</v>
      </c>
      <c r="AVD14" s="15">
        <f>$B14*IF('RELEVE DES FICHES SUIVEUSES'!AVD14&lt;&gt;"x",'RELEVE DES FICHES SUIVEUSES'!AVD14,0)/3</f>
        <v>0</v>
      </c>
      <c r="AVE14" s="15">
        <f>$B14*IF('RELEVE DES FICHES SUIVEUSES'!AVE14&lt;&gt;"x",'RELEVE DES FICHES SUIVEUSES'!AVE14,0)/3</f>
        <v>0</v>
      </c>
      <c r="AVF14" s="15">
        <f>$B14*IF('RELEVE DES FICHES SUIVEUSES'!AVF14&lt;&gt;"x",'RELEVE DES FICHES SUIVEUSES'!AVF14,0)/3</f>
        <v>0</v>
      </c>
      <c r="AVG14" s="15">
        <f>$B14*IF('RELEVE DES FICHES SUIVEUSES'!AVG14&lt;&gt;"x",'RELEVE DES FICHES SUIVEUSES'!AVG14,0)/3</f>
        <v>0</v>
      </c>
      <c r="AVH14" s="15">
        <f>$B14*IF('RELEVE DES FICHES SUIVEUSES'!AVH14&lt;&gt;"x",'RELEVE DES FICHES SUIVEUSES'!AVH14,0)/3</f>
        <v>0</v>
      </c>
      <c r="AVI14" s="15">
        <f>$B14*IF('RELEVE DES FICHES SUIVEUSES'!AVI14&lt;&gt;"x",'RELEVE DES FICHES SUIVEUSES'!AVI14,0)/3</f>
        <v>0</v>
      </c>
      <c r="AVJ14" s="15">
        <f>$B14*IF('RELEVE DES FICHES SUIVEUSES'!AVJ14&lt;&gt;"x",'RELEVE DES FICHES SUIVEUSES'!AVJ14,0)/3</f>
        <v>0</v>
      </c>
      <c r="AVK14" s="15">
        <f>$B14*IF('RELEVE DES FICHES SUIVEUSES'!AVK14&lt;&gt;"x",'RELEVE DES FICHES SUIVEUSES'!AVK14,0)/3</f>
        <v>0</v>
      </c>
      <c r="AVL14" s="15">
        <f>$B14*IF('RELEVE DES FICHES SUIVEUSES'!AVL14&lt;&gt;"x",'RELEVE DES FICHES SUIVEUSES'!AVL14,0)/3</f>
        <v>0</v>
      </c>
      <c r="AVM14" s="15">
        <f>$B14*IF('RELEVE DES FICHES SUIVEUSES'!AVM14&lt;&gt;"x",'RELEVE DES FICHES SUIVEUSES'!AVM14,0)/3</f>
        <v>0</v>
      </c>
      <c r="AVN14" s="15">
        <f>$B14*IF('RELEVE DES FICHES SUIVEUSES'!AVN14&lt;&gt;"x",'RELEVE DES FICHES SUIVEUSES'!AVN14,0)/3</f>
        <v>0</v>
      </c>
      <c r="AVO14" s="15">
        <f>$B14*IF('RELEVE DES FICHES SUIVEUSES'!AVO14&lt;&gt;"x",'RELEVE DES FICHES SUIVEUSES'!AVO14,0)/3</f>
        <v>0</v>
      </c>
      <c r="AVP14" s="15">
        <f>$B14*IF('RELEVE DES FICHES SUIVEUSES'!AVP14&lt;&gt;"x",'RELEVE DES FICHES SUIVEUSES'!AVP14,0)/3</f>
        <v>0</v>
      </c>
      <c r="AVQ14" s="15">
        <f>$B14*IF('RELEVE DES FICHES SUIVEUSES'!AVQ14&lt;&gt;"x",'RELEVE DES FICHES SUIVEUSES'!AVQ14,0)/3</f>
        <v>0</v>
      </c>
      <c r="AVR14" s="15">
        <f>$B14*IF('RELEVE DES FICHES SUIVEUSES'!AVR14&lt;&gt;"x",'RELEVE DES FICHES SUIVEUSES'!AVR14,0)/3</f>
        <v>0</v>
      </c>
      <c r="AVS14" s="15">
        <f>$B14*IF('RELEVE DES FICHES SUIVEUSES'!AVS14&lt;&gt;"x",'RELEVE DES FICHES SUIVEUSES'!AVS14,0)/3</f>
        <v>0</v>
      </c>
      <c r="AVT14" s="15">
        <f>$B14*IF('RELEVE DES FICHES SUIVEUSES'!AVT14&lt;&gt;"x",'RELEVE DES FICHES SUIVEUSES'!AVT14,0)/3</f>
        <v>0</v>
      </c>
      <c r="AVU14" s="15">
        <f>$B14*IF('RELEVE DES FICHES SUIVEUSES'!AVU14&lt;&gt;"x",'RELEVE DES FICHES SUIVEUSES'!AVU14,0)/3</f>
        <v>0</v>
      </c>
      <c r="AVV14" s="15">
        <f>$B14*IF('RELEVE DES FICHES SUIVEUSES'!AVV14&lt;&gt;"x",'RELEVE DES FICHES SUIVEUSES'!AVV14,0)/3</f>
        <v>0</v>
      </c>
      <c r="AVW14" s="15">
        <f>$B14*IF('RELEVE DES FICHES SUIVEUSES'!AVW14&lt;&gt;"x",'RELEVE DES FICHES SUIVEUSES'!AVW14,0)/3</f>
        <v>0</v>
      </c>
      <c r="AVX14" s="15">
        <f>$B14*IF('RELEVE DES FICHES SUIVEUSES'!AVX14&lt;&gt;"x",'RELEVE DES FICHES SUIVEUSES'!AVX14,0)/3</f>
        <v>0</v>
      </c>
      <c r="AVY14" s="15">
        <f>$B14*IF('RELEVE DES FICHES SUIVEUSES'!AVY14&lt;&gt;"x",'RELEVE DES FICHES SUIVEUSES'!AVY14,0)/3</f>
        <v>0</v>
      </c>
      <c r="AVZ14" s="15">
        <f>$B14*IF('RELEVE DES FICHES SUIVEUSES'!AVZ14&lt;&gt;"x",'RELEVE DES FICHES SUIVEUSES'!AVZ14,0)/3</f>
        <v>0</v>
      </c>
      <c r="AWA14" s="15">
        <f>$B14*IF('RELEVE DES FICHES SUIVEUSES'!AWA14&lt;&gt;"x",'RELEVE DES FICHES SUIVEUSES'!AWA14,0)/3</f>
        <v>0</v>
      </c>
      <c r="AWB14" s="15">
        <f>$B14*IF('RELEVE DES FICHES SUIVEUSES'!AWB14&lt;&gt;"x",'RELEVE DES FICHES SUIVEUSES'!AWB14,0)/3</f>
        <v>0</v>
      </c>
      <c r="AWC14" s="15">
        <f>$B14*IF('RELEVE DES FICHES SUIVEUSES'!AWC14&lt;&gt;"x",'RELEVE DES FICHES SUIVEUSES'!AWC14,0)/3</f>
        <v>0</v>
      </c>
      <c r="AWD14" s="15">
        <f>$B14*IF('RELEVE DES FICHES SUIVEUSES'!AWD14&lt;&gt;"x",'RELEVE DES FICHES SUIVEUSES'!AWD14,0)/3</f>
        <v>0</v>
      </c>
      <c r="AWE14" s="15">
        <f>$B14*IF('RELEVE DES FICHES SUIVEUSES'!AWE14&lt;&gt;"x",'RELEVE DES FICHES SUIVEUSES'!AWE14,0)/3</f>
        <v>0</v>
      </c>
      <c r="AWF14" s="15">
        <f>$B14*IF('RELEVE DES FICHES SUIVEUSES'!AWF14&lt;&gt;"x",'RELEVE DES FICHES SUIVEUSES'!AWF14,0)/3</f>
        <v>0</v>
      </c>
      <c r="AWG14" s="15">
        <f>$B14*IF('RELEVE DES FICHES SUIVEUSES'!AWG14&lt;&gt;"x",'RELEVE DES FICHES SUIVEUSES'!AWG14,0)/3</f>
        <v>0</v>
      </c>
      <c r="AWH14" s="15">
        <f>$B14*IF('RELEVE DES FICHES SUIVEUSES'!AWH14&lt;&gt;"x",'RELEVE DES FICHES SUIVEUSES'!AWH14,0)/3</f>
        <v>0</v>
      </c>
      <c r="AWI14" s="15">
        <f>$B14*IF('RELEVE DES FICHES SUIVEUSES'!AWI14&lt;&gt;"x",'RELEVE DES FICHES SUIVEUSES'!AWI14,0)/3</f>
        <v>0</v>
      </c>
      <c r="AWJ14" s="15">
        <f>$B14*IF('RELEVE DES FICHES SUIVEUSES'!AWJ14&lt;&gt;"x",'RELEVE DES FICHES SUIVEUSES'!AWJ14,0)/3</f>
        <v>0</v>
      </c>
      <c r="AWK14" s="15">
        <f>$B14*IF('RELEVE DES FICHES SUIVEUSES'!AWK14&lt;&gt;"x",'RELEVE DES FICHES SUIVEUSES'!AWK14,0)/3</f>
        <v>0</v>
      </c>
      <c r="AWL14" s="15">
        <f>$B14*IF('RELEVE DES FICHES SUIVEUSES'!AWL14&lt;&gt;"x",'RELEVE DES FICHES SUIVEUSES'!AWL14,0)/3</f>
        <v>0</v>
      </c>
      <c r="AWM14" s="15">
        <f>$B14*IF('RELEVE DES FICHES SUIVEUSES'!AWM14&lt;&gt;"x",'RELEVE DES FICHES SUIVEUSES'!AWM14,0)/3</f>
        <v>0</v>
      </c>
      <c r="AWN14" s="15">
        <f>$B14*IF('RELEVE DES FICHES SUIVEUSES'!AWN14&lt;&gt;"x",'RELEVE DES FICHES SUIVEUSES'!AWN14,0)/3</f>
        <v>0</v>
      </c>
      <c r="AWO14" s="15">
        <f>$B14*IF('RELEVE DES FICHES SUIVEUSES'!AWO14&lt;&gt;"x",'RELEVE DES FICHES SUIVEUSES'!AWO14,0)/3</f>
        <v>0</v>
      </c>
      <c r="AWP14" s="15">
        <f>$B14*IF('RELEVE DES FICHES SUIVEUSES'!AWP14&lt;&gt;"x",'RELEVE DES FICHES SUIVEUSES'!AWP14,0)/3</f>
        <v>0</v>
      </c>
      <c r="AWQ14" s="15">
        <f>$B14*IF('RELEVE DES FICHES SUIVEUSES'!AWQ14&lt;&gt;"x",'RELEVE DES FICHES SUIVEUSES'!AWQ14,0)/3</f>
        <v>0</v>
      </c>
      <c r="AWR14" s="15">
        <f>$B14*IF('RELEVE DES FICHES SUIVEUSES'!AWR14&lt;&gt;"x",'RELEVE DES FICHES SUIVEUSES'!AWR14,0)/3</f>
        <v>0</v>
      </c>
      <c r="AWS14" s="15">
        <f>$B14*IF('RELEVE DES FICHES SUIVEUSES'!AWS14&lt;&gt;"x",'RELEVE DES FICHES SUIVEUSES'!AWS14,0)/3</f>
        <v>0</v>
      </c>
      <c r="AWT14" s="15">
        <f>$B14*IF('RELEVE DES FICHES SUIVEUSES'!AWT14&lt;&gt;"x",'RELEVE DES FICHES SUIVEUSES'!AWT14,0)/3</f>
        <v>0</v>
      </c>
      <c r="AWU14" s="15">
        <f>$B14*IF('RELEVE DES FICHES SUIVEUSES'!AWU14&lt;&gt;"x",'RELEVE DES FICHES SUIVEUSES'!AWU14,0)/3</f>
        <v>0</v>
      </c>
      <c r="AWV14" s="15">
        <f>$B14*IF('RELEVE DES FICHES SUIVEUSES'!AWV14&lt;&gt;"x",'RELEVE DES FICHES SUIVEUSES'!AWV14,0)/3</f>
        <v>0</v>
      </c>
      <c r="AWW14" s="15">
        <f>$B14*IF('RELEVE DES FICHES SUIVEUSES'!AWW14&lt;&gt;"x",'RELEVE DES FICHES SUIVEUSES'!AWW14,0)/3</f>
        <v>0</v>
      </c>
      <c r="AWX14" s="15">
        <f>$B14*IF('RELEVE DES FICHES SUIVEUSES'!AWX14&lt;&gt;"x",'RELEVE DES FICHES SUIVEUSES'!AWX14,0)/3</f>
        <v>0</v>
      </c>
      <c r="AWY14" s="15">
        <f>$B14*IF('RELEVE DES FICHES SUIVEUSES'!AWY14&lt;&gt;"x",'RELEVE DES FICHES SUIVEUSES'!AWY14,0)/3</f>
        <v>0</v>
      </c>
      <c r="AWZ14" s="15">
        <f>$B14*IF('RELEVE DES FICHES SUIVEUSES'!AWZ14&lt;&gt;"x",'RELEVE DES FICHES SUIVEUSES'!AWZ14,0)/3</f>
        <v>0</v>
      </c>
      <c r="AXA14" s="15">
        <f>$B14*IF('RELEVE DES FICHES SUIVEUSES'!AXA14&lt;&gt;"x",'RELEVE DES FICHES SUIVEUSES'!AXA14,0)/3</f>
        <v>0</v>
      </c>
      <c r="AXB14" s="15">
        <f>$B14*IF('RELEVE DES FICHES SUIVEUSES'!AXB14&lt;&gt;"x",'RELEVE DES FICHES SUIVEUSES'!AXB14,0)/3</f>
        <v>0</v>
      </c>
      <c r="AXC14" s="15">
        <f>$B14*IF('RELEVE DES FICHES SUIVEUSES'!AXC14&lt;&gt;"x",'RELEVE DES FICHES SUIVEUSES'!AXC14,0)/3</f>
        <v>0</v>
      </c>
      <c r="AXD14" s="15">
        <f>$B14*IF('RELEVE DES FICHES SUIVEUSES'!AXD14&lt;&gt;"x",'RELEVE DES FICHES SUIVEUSES'!AXD14,0)/3</f>
        <v>0</v>
      </c>
      <c r="AXE14" s="15">
        <f>$B14*IF('RELEVE DES FICHES SUIVEUSES'!AXE14&lt;&gt;"x",'RELEVE DES FICHES SUIVEUSES'!AXE14,0)/3</f>
        <v>0</v>
      </c>
      <c r="AXF14" s="15">
        <f>$B14*IF('RELEVE DES FICHES SUIVEUSES'!AXF14&lt;&gt;"x",'RELEVE DES FICHES SUIVEUSES'!AXF14,0)/3</f>
        <v>0</v>
      </c>
      <c r="AXG14" s="15">
        <f>$B14*IF('RELEVE DES FICHES SUIVEUSES'!AXG14&lt;&gt;"x",'RELEVE DES FICHES SUIVEUSES'!AXG14,0)/3</f>
        <v>0</v>
      </c>
      <c r="AXH14" s="15">
        <f>$B14*IF('RELEVE DES FICHES SUIVEUSES'!AXH14&lt;&gt;"x",'RELEVE DES FICHES SUIVEUSES'!AXH14,0)/3</f>
        <v>0</v>
      </c>
      <c r="AXI14" s="15">
        <f>$B14*IF('RELEVE DES FICHES SUIVEUSES'!AXI14&lt;&gt;"x",'RELEVE DES FICHES SUIVEUSES'!AXI14,0)/3</f>
        <v>0</v>
      </c>
      <c r="AXJ14" s="15">
        <f>$B14*IF('RELEVE DES FICHES SUIVEUSES'!AXJ14&lt;&gt;"x",'RELEVE DES FICHES SUIVEUSES'!AXJ14,0)/3</f>
        <v>0</v>
      </c>
      <c r="AXK14" s="15">
        <f>$B14*IF('RELEVE DES FICHES SUIVEUSES'!AXK14&lt;&gt;"x",'RELEVE DES FICHES SUIVEUSES'!AXK14,0)/3</f>
        <v>0</v>
      </c>
      <c r="AXL14" s="15">
        <f>$B14*IF('RELEVE DES FICHES SUIVEUSES'!AXL14&lt;&gt;"x",'RELEVE DES FICHES SUIVEUSES'!AXL14,0)/3</f>
        <v>0</v>
      </c>
      <c r="AXM14" s="15">
        <f>$B14*IF('RELEVE DES FICHES SUIVEUSES'!AXM14&lt;&gt;"x",'RELEVE DES FICHES SUIVEUSES'!AXM14,0)/3</f>
        <v>0</v>
      </c>
      <c r="AXN14" s="15">
        <f>$B14*IF('RELEVE DES FICHES SUIVEUSES'!AXN14&lt;&gt;"x",'RELEVE DES FICHES SUIVEUSES'!AXN14,0)/3</f>
        <v>0</v>
      </c>
      <c r="AXO14" s="15">
        <f>$B14*IF('RELEVE DES FICHES SUIVEUSES'!AXO14&lt;&gt;"x",'RELEVE DES FICHES SUIVEUSES'!AXO14,0)/3</f>
        <v>0</v>
      </c>
      <c r="AXP14" s="15">
        <f>$B14*IF('RELEVE DES FICHES SUIVEUSES'!AXP14&lt;&gt;"x",'RELEVE DES FICHES SUIVEUSES'!AXP14,0)/3</f>
        <v>0</v>
      </c>
      <c r="AXQ14" s="15">
        <f>$B14*IF('RELEVE DES FICHES SUIVEUSES'!AXQ14&lt;&gt;"x",'RELEVE DES FICHES SUIVEUSES'!AXQ14,0)/3</f>
        <v>0</v>
      </c>
      <c r="AXR14" s="15">
        <f>$B14*IF('RELEVE DES FICHES SUIVEUSES'!AXR14&lt;&gt;"x",'RELEVE DES FICHES SUIVEUSES'!AXR14,0)/3</f>
        <v>0</v>
      </c>
      <c r="AXS14" s="15">
        <f>$B14*IF('RELEVE DES FICHES SUIVEUSES'!AXS14&lt;&gt;"x",'RELEVE DES FICHES SUIVEUSES'!AXS14,0)/3</f>
        <v>0</v>
      </c>
      <c r="AXT14" s="15">
        <f>$B14*IF('RELEVE DES FICHES SUIVEUSES'!AXT14&lt;&gt;"x",'RELEVE DES FICHES SUIVEUSES'!AXT14,0)/3</f>
        <v>0</v>
      </c>
      <c r="AXU14" s="15">
        <f>$B14*IF('RELEVE DES FICHES SUIVEUSES'!AXU14&lt;&gt;"x",'RELEVE DES FICHES SUIVEUSES'!AXU14,0)/3</f>
        <v>0</v>
      </c>
      <c r="AXV14" s="15">
        <f>$B14*IF('RELEVE DES FICHES SUIVEUSES'!AXV14&lt;&gt;"x",'RELEVE DES FICHES SUIVEUSES'!AXV14,0)/3</f>
        <v>0</v>
      </c>
      <c r="AXW14" s="15">
        <f>$B14*IF('RELEVE DES FICHES SUIVEUSES'!AXW14&lt;&gt;"x",'RELEVE DES FICHES SUIVEUSES'!AXW14,0)/3</f>
        <v>0</v>
      </c>
      <c r="AXX14" s="15">
        <f>$B14*IF('RELEVE DES FICHES SUIVEUSES'!AXX14&lt;&gt;"x",'RELEVE DES FICHES SUIVEUSES'!AXX14,0)/3</f>
        <v>0</v>
      </c>
      <c r="AXY14" s="15">
        <f>$B14*IF('RELEVE DES FICHES SUIVEUSES'!AXY14&lt;&gt;"x",'RELEVE DES FICHES SUIVEUSES'!AXY14,0)/3</f>
        <v>0</v>
      </c>
      <c r="AXZ14" s="15">
        <f>$B14*IF('RELEVE DES FICHES SUIVEUSES'!AXZ14&lt;&gt;"x",'RELEVE DES FICHES SUIVEUSES'!AXZ14,0)/3</f>
        <v>0</v>
      </c>
      <c r="AYA14" s="15">
        <f>$B14*IF('RELEVE DES FICHES SUIVEUSES'!AYA14&lt;&gt;"x",'RELEVE DES FICHES SUIVEUSES'!AYA14,0)/3</f>
        <v>0</v>
      </c>
      <c r="AYB14" s="15">
        <f>$B14*IF('RELEVE DES FICHES SUIVEUSES'!AYB14&lt;&gt;"x",'RELEVE DES FICHES SUIVEUSES'!AYB14,0)/3</f>
        <v>0</v>
      </c>
      <c r="AYC14" s="15">
        <f>$B14*IF('RELEVE DES FICHES SUIVEUSES'!AYC14&lt;&gt;"x",'RELEVE DES FICHES SUIVEUSES'!AYC14,0)/3</f>
        <v>0</v>
      </c>
      <c r="AYD14" s="15">
        <f>$B14*IF('RELEVE DES FICHES SUIVEUSES'!AYD14&lt;&gt;"x",'RELEVE DES FICHES SUIVEUSES'!AYD14,0)/3</f>
        <v>0</v>
      </c>
      <c r="AYE14" s="15">
        <f>$B14*IF('RELEVE DES FICHES SUIVEUSES'!AYE14&lt;&gt;"x",'RELEVE DES FICHES SUIVEUSES'!AYE14,0)/3</f>
        <v>0</v>
      </c>
      <c r="AYF14" s="15">
        <f>$B14*IF('RELEVE DES FICHES SUIVEUSES'!AYF14&lt;&gt;"x",'RELEVE DES FICHES SUIVEUSES'!AYF14,0)/3</f>
        <v>0</v>
      </c>
      <c r="AYG14" s="15">
        <f>$B14*IF('RELEVE DES FICHES SUIVEUSES'!AYG14&lt;&gt;"x",'RELEVE DES FICHES SUIVEUSES'!AYG14,0)/3</f>
        <v>0</v>
      </c>
      <c r="AYH14" s="15">
        <f>$B14*IF('RELEVE DES FICHES SUIVEUSES'!AYH14&lt;&gt;"x",'RELEVE DES FICHES SUIVEUSES'!AYH14,0)/3</f>
        <v>0</v>
      </c>
      <c r="AYI14" s="15">
        <f>$B14*IF('RELEVE DES FICHES SUIVEUSES'!AYI14&lt;&gt;"x",'RELEVE DES FICHES SUIVEUSES'!AYI14,0)/3</f>
        <v>0</v>
      </c>
      <c r="AYJ14" s="15">
        <f>$B14*IF('RELEVE DES FICHES SUIVEUSES'!AYJ14&lt;&gt;"x",'RELEVE DES FICHES SUIVEUSES'!AYJ14,0)/3</f>
        <v>0</v>
      </c>
      <c r="AYK14" s="15">
        <f>$B14*IF('RELEVE DES FICHES SUIVEUSES'!AYK14&lt;&gt;"x",'RELEVE DES FICHES SUIVEUSES'!AYK14,0)/3</f>
        <v>0</v>
      </c>
      <c r="AYL14" s="15">
        <f>$B14*IF('RELEVE DES FICHES SUIVEUSES'!AYL14&lt;&gt;"x",'RELEVE DES FICHES SUIVEUSES'!AYL14,0)/3</f>
        <v>0</v>
      </c>
      <c r="AYM14" s="15">
        <f>$B14*IF('RELEVE DES FICHES SUIVEUSES'!AYM14&lt;&gt;"x",'RELEVE DES FICHES SUIVEUSES'!AYM14,0)/3</f>
        <v>0</v>
      </c>
      <c r="AYN14" s="15">
        <f>$B14*IF('RELEVE DES FICHES SUIVEUSES'!AYN14&lt;&gt;"x",'RELEVE DES FICHES SUIVEUSES'!AYN14,0)/3</f>
        <v>0</v>
      </c>
      <c r="AYO14" s="15">
        <f>$B14*IF('RELEVE DES FICHES SUIVEUSES'!AYO14&lt;&gt;"x",'RELEVE DES FICHES SUIVEUSES'!AYO14,0)/3</f>
        <v>0</v>
      </c>
      <c r="AYP14" s="15">
        <f>$B14*IF('RELEVE DES FICHES SUIVEUSES'!AYP14&lt;&gt;"x",'RELEVE DES FICHES SUIVEUSES'!AYP14,0)/3</f>
        <v>0</v>
      </c>
      <c r="AYQ14" s="15">
        <f>$B14*IF('RELEVE DES FICHES SUIVEUSES'!AYQ14&lt;&gt;"x",'RELEVE DES FICHES SUIVEUSES'!AYQ14,0)/3</f>
        <v>0</v>
      </c>
      <c r="AYR14" s="15">
        <f>$B14*IF('RELEVE DES FICHES SUIVEUSES'!AYR14&lt;&gt;"x",'RELEVE DES FICHES SUIVEUSES'!AYR14,0)/3</f>
        <v>0</v>
      </c>
      <c r="AYS14" s="15">
        <f>$B14*IF('RELEVE DES FICHES SUIVEUSES'!AYS14&lt;&gt;"x",'RELEVE DES FICHES SUIVEUSES'!AYS14,0)/3</f>
        <v>0</v>
      </c>
      <c r="AYT14" s="15">
        <f>$B14*IF('RELEVE DES FICHES SUIVEUSES'!AYT14&lt;&gt;"x",'RELEVE DES FICHES SUIVEUSES'!AYT14,0)/3</f>
        <v>0</v>
      </c>
      <c r="AYU14" s="15">
        <f>$B14*IF('RELEVE DES FICHES SUIVEUSES'!AYU14&lt;&gt;"x",'RELEVE DES FICHES SUIVEUSES'!AYU14,0)/3</f>
        <v>0</v>
      </c>
      <c r="AYV14" s="15">
        <f>$B14*IF('RELEVE DES FICHES SUIVEUSES'!AYV14&lt;&gt;"x",'RELEVE DES FICHES SUIVEUSES'!AYV14,0)/3</f>
        <v>0</v>
      </c>
      <c r="AYW14" s="15">
        <f>$B14*IF('RELEVE DES FICHES SUIVEUSES'!AYW14&lt;&gt;"x",'RELEVE DES FICHES SUIVEUSES'!AYW14,0)/3</f>
        <v>0</v>
      </c>
      <c r="AYX14" s="15">
        <f>$B14*IF('RELEVE DES FICHES SUIVEUSES'!AYX14&lt;&gt;"x",'RELEVE DES FICHES SUIVEUSES'!AYX14,0)/3</f>
        <v>0</v>
      </c>
      <c r="AYY14" s="15">
        <f>$B14*IF('RELEVE DES FICHES SUIVEUSES'!AYY14&lt;&gt;"x",'RELEVE DES FICHES SUIVEUSES'!AYY14,0)/3</f>
        <v>0</v>
      </c>
      <c r="AYZ14" s="15">
        <f>$B14*IF('RELEVE DES FICHES SUIVEUSES'!AYZ14&lt;&gt;"x",'RELEVE DES FICHES SUIVEUSES'!AYZ14,0)/3</f>
        <v>0</v>
      </c>
      <c r="AZA14" s="15">
        <f>$B14*IF('RELEVE DES FICHES SUIVEUSES'!AZA14&lt;&gt;"x",'RELEVE DES FICHES SUIVEUSES'!AZA14,0)/3</f>
        <v>0</v>
      </c>
      <c r="AZB14" s="15">
        <f>$B14*IF('RELEVE DES FICHES SUIVEUSES'!AZB14&lt;&gt;"x",'RELEVE DES FICHES SUIVEUSES'!AZB14,0)/3</f>
        <v>0</v>
      </c>
      <c r="AZC14" s="15">
        <f>$B14*IF('RELEVE DES FICHES SUIVEUSES'!AZC14&lt;&gt;"x",'RELEVE DES FICHES SUIVEUSES'!AZC14,0)/3</f>
        <v>0</v>
      </c>
      <c r="AZD14" s="15">
        <f>$B14*IF('RELEVE DES FICHES SUIVEUSES'!AZD14&lt;&gt;"x",'RELEVE DES FICHES SUIVEUSES'!AZD14,0)/3</f>
        <v>0</v>
      </c>
      <c r="AZE14" s="15">
        <f>$B14*IF('RELEVE DES FICHES SUIVEUSES'!AZE14&lt;&gt;"x",'RELEVE DES FICHES SUIVEUSES'!AZE14,0)/3</f>
        <v>0</v>
      </c>
      <c r="AZF14" s="15">
        <f>$B14*IF('RELEVE DES FICHES SUIVEUSES'!AZF14&lt;&gt;"x",'RELEVE DES FICHES SUIVEUSES'!AZF14,0)/3</f>
        <v>0</v>
      </c>
      <c r="AZG14" s="15">
        <f>$B14*IF('RELEVE DES FICHES SUIVEUSES'!AZG14&lt;&gt;"x",'RELEVE DES FICHES SUIVEUSES'!AZG14,0)/3</f>
        <v>0</v>
      </c>
      <c r="AZH14" s="15">
        <f>$B14*IF('RELEVE DES FICHES SUIVEUSES'!AZH14&lt;&gt;"x",'RELEVE DES FICHES SUIVEUSES'!AZH14,0)/3</f>
        <v>0</v>
      </c>
      <c r="AZI14" s="15">
        <f>$B14*IF('RELEVE DES FICHES SUIVEUSES'!AZI14&lt;&gt;"x",'RELEVE DES FICHES SUIVEUSES'!AZI14,0)/3</f>
        <v>0</v>
      </c>
      <c r="AZJ14" s="15">
        <f>$B14*IF('RELEVE DES FICHES SUIVEUSES'!AZJ14&lt;&gt;"x",'RELEVE DES FICHES SUIVEUSES'!AZJ14,0)/3</f>
        <v>0</v>
      </c>
      <c r="AZK14" s="15">
        <f>$B14*IF('RELEVE DES FICHES SUIVEUSES'!AZK14&lt;&gt;"x",'RELEVE DES FICHES SUIVEUSES'!AZK14,0)/3</f>
        <v>0</v>
      </c>
      <c r="AZL14" s="15">
        <f>$B14*IF('RELEVE DES FICHES SUIVEUSES'!AZL14&lt;&gt;"x",'RELEVE DES FICHES SUIVEUSES'!AZL14,0)/3</f>
        <v>0</v>
      </c>
      <c r="AZM14" s="15">
        <f>$B14*IF('RELEVE DES FICHES SUIVEUSES'!AZM14&lt;&gt;"x",'RELEVE DES FICHES SUIVEUSES'!AZM14,0)/3</f>
        <v>0</v>
      </c>
      <c r="AZN14" s="15">
        <f>$B14*IF('RELEVE DES FICHES SUIVEUSES'!AZN14&lt;&gt;"x",'RELEVE DES FICHES SUIVEUSES'!AZN14,0)/3</f>
        <v>0</v>
      </c>
      <c r="AZO14" s="15">
        <f>$B14*IF('RELEVE DES FICHES SUIVEUSES'!AZO14&lt;&gt;"x",'RELEVE DES FICHES SUIVEUSES'!AZO14,0)/3</f>
        <v>0</v>
      </c>
      <c r="AZP14" s="15">
        <f>$B14*IF('RELEVE DES FICHES SUIVEUSES'!AZP14&lt;&gt;"x",'RELEVE DES FICHES SUIVEUSES'!AZP14,0)/3</f>
        <v>0</v>
      </c>
      <c r="AZQ14" s="15">
        <f>$B14*IF('RELEVE DES FICHES SUIVEUSES'!AZQ14&lt;&gt;"x",'RELEVE DES FICHES SUIVEUSES'!AZQ14,0)/3</f>
        <v>0</v>
      </c>
      <c r="AZR14" s="15">
        <f>$B14*IF('RELEVE DES FICHES SUIVEUSES'!AZR14&lt;&gt;"x",'RELEVE DES FICHES SUIVEUSES'!AZR14,0)/3</f>
        <v>0</v>
      </c>
      <c r="AZS14" s="15">
        <f>$B14*IF('RELEVE DES FICHES SUIVEUSES'!AZS14&lt;&gt;"x",'RELEVE DES FICHES SUIVEUSES'!AZS14,0)/3</f>
        <v>0</v>
      </c>
      <c r="AZT14" s="15">
        <f>$B14*IF('RELEVE DES FICHES SUIVEUSES'!AZT14&lt;&gt;"x",'RELEVE DES FICHES SUIVEUSES'!AZT14,0)/3</f>
        <v>0</v>
      </c>
      <c r="AZU14" s="15">
        <f>$B14*IF('RELEVE DES FICHES SUIVEUSES'!AZU14&lt;&gt;"x",'RELEVE DES FICHES SUIVEUSES'!AZU14,0)/3</f>
        <v>0</v>
      </c>
      <c r="AZV14" s="15">
        <f>$B14*IF('RELEVE DES FICHES SUIVEUSES'!AZV14&lt;&gt;"x",'RELEVE DES FICHES SUIVEUSES'!AZV14,0)/3</f>
        <v>0</v>
      </c>
      <c r="AZW14" s="15">
        <f>$B14*IF('RELEVE DES FICHES SUIVEUSES'!AZW14&lt;&gt;"x",'RELEVE DES FICHES SUIVEUSES'!AZW14,0)/3</f>
        <v>0</v>
      </c>
      <c r="AZX14" s="15">
        <f>$B14*IF('RELEVE DES FICHES SUIVEUSES'!AZX14&lt;&gt;"x",'RELEVE DES FICHES SUIVEUSES'!AZX14,0)/3</f>
        <v>0</v>
      </c>
      <c r="AZY14" s="15">
        <f>$B14*IF('RELEVE DES FICHES SUIVEUSES'!AZY14&lt;&gt;"x",'RELEVE DES FICHES SUIVEUSES'!AZY14,0)/3</f>
        <v>0</v>
      </c>
      <c r="AZZ14" s="15">
        <f>$B14*IF('RELEVE DES FICHES SUIVEUSES'!AZZ14&lt;&gt;"x",'RELEVE DES FICHES SUIVEUSES'!AZZ14,0)/3</f>
        <v>0</v>
      </c>
      <c r="BAA14" s="15">
        <f>$B14*IF('RELEVE DES FICHES SUIVEUSES'!BAA14&lt;&gt;"x",'RELEVE DES FICHES SUIVEUSES'!BAA14,0)/3</f>
        <v>0</v>
      </c>
      <c r="BAB14" s="15">
        <f>$B14*IF('RELEVE DES FICHES SUIVEUSES'!BAB14&lt;&gt;"x",'RELEVE DES FICHES SUIVEUSES'!BAB14,0)/3</f>
        <v>0</v>
      </c>
      <c r="BAC14" s="15">
        <f>$B14*IF('RELEVE DES FICHES SUIVEUSES'!BAC14&lt;&gt;"x",'RELEVE DES FICHES SUIVEUSES'!BAC14,0)/3</f>
        <v>0</v>
      </c>
      <c r="BAD14" s="15">
        <f>$B14*IF('RELEVE DES FICHES SUIVEUSES'!BAD14&lt;&gt;"x",'RELEVE DES FICHES SUIVEUSES'!BAD14,0)/3</f>
        <v>0</v>
      </c>
      <c r="BAE14" s="15">
        <f>$B14*IF('RELEVE DES FICHES SUIVEUSES'!BAE14&lt;&gt;"x",'RELEVE DES FICHES SUIVEUSES'!BAE14,0)/3</f>
        <v>0</v>
      </c>
      <c r="BAF14" s="15">
        <f>$B14*IF('RELEVE DES FICHES SUIVEUSES'!BAF14&lt;&gt;"x",'RELEVE DES FICHES SUIVEUSES'!BAF14,0)/3</f>
        <v>0</v>
      </c>
      <c r="BAG14" s="15">
        <f>$B14*IF('RELEVE DES FICHES SUIVEUSES'!BAG14&lt;&gt;"x",'RELEVE DES FICHES SUIVEUSES'!BAG14,0)/3</f>
        <v>0</v>
      </c>
      <c r="BAH14" s="15">
        <f>$B14*IF('RELEVE DES FICHES SUIVEUSES'!BAH14&lt;&gt;"x",'RELEVE DES FICHES SUIVEUSES'!BAH14,0)/3</f>
        <v>0</v>
      </c>
      <c r="BAI14" s="15">
        <f>$B14*IF('RELEVE DES FICHES SUIVEUSES'!BAI14&lt;&gt;"x",'RELEVE DES FICHES SUIVEUSES'!BAI14,0)/3</f>
        <v>0</v>
      </c>
      <c r="BAJ14" s="15">
        <f>$B14*IF('RELEVE DES FICHES SUIVEUSES'!BAJ14&lt;&gt;"x",'RELEVE DES FICHES SUIVEUSES'!BAJ14,0)/3</f>
        <v>0</v>
      </c>
      <c r="BAK14" s="15">
        <f>$B14*IF('RELEVE DES FICHES SUIVEUSES'!BAK14&lt;&gt;"x",'RELEVE DES FICHES SUIVEUSES'!BAK14,0)/3</f>
        <v>0</v>
      </c>
      <c r="BAL14" s="15">
        <f>$B14*IF('RELEVE DES FICHES SUIVEUSES'!BAL14&lt;&gt;"x",'RELEVE DES FICHES SUIVEUSES'!BAL14,0)/3</f>
        <v>0</v>
      </c>
      <c r="BAM14" s="15">
        <f>$B14*IF('RELEVE DES FICHES SUIVEUSES'!BAM14&lt;&gt;"x",'RELEVE DES FICHES SUIVEUSES'!BAM14,0)/3</f>
        <v>0</v>
      </c>
      <c r="BAN14" s="15">
        <f>$B14*IF('RELEVE DES FICHES SUIVEUSES'!BAN14&lt;&gt;"x",'RELEVE DES FICHES SUIVEUSES'!BAN14,0)/3</f>
        <v>0</v>
      </c>
      <c r="BAO14" s="15">
        <f>$B14*IF('RELEVE DES FICHES SUIVEUSES'!BAO14&lt;&gt;"x",'RELEVE DES FICHES SUIVEUSES'!BAO14,0)/3</f>
        <v>0</v>
      </c>
      <c r="BAP14" s="15">
        <f>$B14*IF('RELEVE DES FICHES SUIVEUSES'!BAP14&lt;&gt;"x",'RELEVE DES FICHES SUIVEUSES'!BAP14,0)/3</f>
        <v>0</v>
      </c>
      <c r="BAQ14" s="15">
        <f>$B14*IF('RELEVE DES FICHES SUIVEUSES'!BAQ14&lt;&gt;"x",'RELEVE DES FICHES SUIVEUSES'!BAQ14,0)/3</f>
        <v>0</v>
      </c>
      <c r="BAR14" s="15">
        <f>$B14*IF('RELEVE DES FICHES SUIVEUSES'!BAR14&lt;&gt;"x",'RELEVE DES FICHES SUIVEUSES'!BAR14,0)/3</f>
        <v>0</v>
      </c>
      <c r="BAS14" s="15">
        <f>$B14*IF('RELEVE DES FICHES SUIVEUSES'!BAS14&lt;&gt;"x",'RELEVE DES FICHES SUIVEUSES'!BAS14,0)/3</f>
        <v>0</v>
      </c>
      <c r="BAT14" s="15">
        <f>$B14*IF('RELEVE DES FICHES SUIVEUSES'!BAT14&lt;&gt;"x",'RELEVE DES FICHES SUIVEUSES'!BAT14,0)/3</f>
        <v>0</v>
      </c>
      <c r="BAU14" s="15">
        <f>$B14*IF('RELEVE DES FICHES SUIVEUSES'!BAU14&lt;&gt;"x",'RELEVE DES FICHES SUIVEUSES'!BAU14,0)/3</f>
        <v>0</v>
      </c>
      <c r="BAV14" s="15">
        <f>$B14*IF('RELEVE DES FICHES SUIVEUSES'!BAV14&lt;&gt;"x",'RELEVE DES FICHES SUIVEUSES'!BAV14,0)/3</f>
        <v>0</v>
      </c>
      <c r="BAW14" s="15">
        <f>$B14*IF('RELEVE DES FICHES SUIVEUSES'!BAW14&lt;&gt;"x",'RELEVE DES FICHES SUIVEUSES'!BAW14,0)/3</f>
        <v>0</v>
      </c>
      <c r="BAX14" s="15">
        <f>$B14*IF('RELEVE DES FICHES SUIVEUSES'!BAX14&lt;&gt;"x",'RELEVE DES FICHES SUIVEUSES'!BAX14,0)/3</f>
        <v>0</v>
      </c>
      <c r="BAY14" s="15">
        <f>$B14*IF('RELEVE DES FICHES SUIVEUSES'!BAY14&lt;&gt;"x",'RELEVE DES FICHES SUIVEUSES'!BAY14,0)/3</f>
        <v>0</v>
      </c>
      <c r="BAZ14" s="15">
        <f>$B14*IF('RELEVE DES FICHES SUIVEUSES'!BAZ14&lt;&gt;"x",'RELEVE DES FICHES SUIVEUSES'!BAZ14,0)/3</f>
        <v>0</v>
      </c>
      <c r="BBA14" s="15">
        <f>$B14*IF('RELEVE DES FICHES SUIVEUSES'!BBA14&lt;&gt;"x",'RELEVE DES FICHES SUIVEUSES'!BBA14,0)/3</f>
        <v>0</v>
      </c>
      <c r="BBB14" s="15">
        <f>$B14*IF('RELEVE DES FICHES SUIVEUSES'!BBB14&lt;&gt;"x",'RELEVE DES FICHES SUIVEUSES'!BBB14,0)/3</f>
        <v>0</v>
      </c>
      <c r="BBC14" s="15">
        <f>$B14*IF('RELEVE DES FICHES SUIVEUSES'!BBC14&lt;&gt;"x",'RELEVE DES FICHES SUIVEUSES'!BBC14,0)/3</f>
        <v>0</v>
      </c>
      <c r="BBD14" s="15">
        <f>$B14*IF('RELEVE DES FICHES SUIVEUSES'!BBD14&lt;&gt;"x",'RELEVE DES FICHES SUIVEUSES'!BBD14,0)/3</f>
        <v>0</v>
      </c>
      <c r="BBE14" s="15">
        <f>$B14*IF('RELEVE DES FICHES SUIVEUSES'!BBE14&lt;&gt;"x",'RELEVE DES FICHES SUIVEUSES'!BBE14,0)/3</f>
        <v>0</v>
      </c>
      <c r="BBF14" s="15">
        <f>$B14*IF('RELEVE DES FICHES SUIVEUSES'!BBF14&lt;&gt;"x",'RELEVE DES FICHES SUIVEUSES'!BBF14,0)/3</f>
        <v>0</v>
      </c>
      <c r="BBG14" s="15">
        <f>$B14*IF('RELEVE DES FICHES SUIVEUSES'!BBG14&lt;&gt;"x",'RELEVE DES FICHES SUIVEUSES'!BBG14,0)/3</f>
        <v>0</v>
      </c>
      <c r="BBH14" s="15">
        <f>$B14*IF('RELEVE DES FICHES SUIVEUSES'!BBH14&lt;&gt;"x",'RELEVE DES FICHES SUIVEUSES'!BBH14,0)/3</f>
        <v>0</v>
      </c>
      <c r="BBI14" s="15">
        <f>$B14*IF('RELEVE DES FICHES SUIVEUSES'!BBI14&lt;&gt;"x",'RELEVE DES FICHES SUIVEUSES'!BBI14,0)/3</f>
        <v>0</v>
      </c>
      <c r="BBJ14" s="15">
        <f>$B14*IF('RELEVE DES FICHES SUIVEUSES'!BBJ14&lt;&gt;"x",'RELEVE DES FICHES SUIVEUSES'!BBJ14,0)/3</f>
        <v>0</v>
      </c>
      <c r="BBK14" s="15">
        <f>$B14*IF('RELEVE DES FICHES SUIVEUSES'!BBK14&lt;&gt;"x",'RELEVE DES FICHES SUIVEUSES'!BBK14,0)/3</f>
        <v>0</v>
      </c>
      <c r="BBL14" s="15">
        <f>$B14*IF('RELEVE DES FICHES SUIVEUSES'!BBL14&lt;&gt;"x",'RELEVE DES FICHES SUIVEUSES'!BBL14,0)/3</f>
        <v>0</v>
      </c>
      <c r="BBM14" s="15">
        <f>$B14*IF('RELEVE DES FICHES SUIVEUSES'!BBM14&lt;&gt;"x",'RELEVE DES FICHES SUIVEUSES'!BBM14,0)/3</f>
        <v>0</v>
      </c>
      <c r="BBN14" s="15">
        <f>$B14*IF('RELEVE DES FICHES SUIVEUSES'!BBN14&lt;&gt;"x",'RELEVE DES FICHES SUIVEUSES'!BBN14,0)/3</f>
        <v>0</v>
      </c>
      <c r="BBO14" s="15">
        <f>$B14*IF('RELEVE DES FICHES SUIVEUSES'!BBO14&lt;&gt;"x",'RELEVE DES FICHES SUIVEUSES'!BBO14,0)/3</f>
        <v>0</v>
      </c>
      <c r="BBP14" s="15">
        <f>$B14*IF('RELEVE DES FICHES SUIVEUSES'!BBP14&lt;&gt;"x",'RELEVE DES FICHES SUIVEUSES'!BBP14,0)/3</f>
        <v>0</v>
      </c>
      <c r="BBQ14" s="15">
        <f>$B14*IF('RELEVE DES FICHES SUIVEUSES'!BBQ14&lt;&gt;"x",'RELEVE DES FICHES SUIVEUSES'!BBQ14,0)/3</f>
        <v>0</v>
      </c>
      <c r="BBR14" s="15">
        <f>$B14*IF('RELEVE DES FICHES SUIVEUSES'!BBR14&lt;&gt;"x",'RELEVE DES FICHES SUIVEUSES'!BBR14,0)/3</f>
        <v>0</v>
      </c>
      <c r="BBS14" s="15">
        <f>$B14*IF('RELEVE DES FICHES SUIVEUSES'!BBS14&lt;&gt;"x",'RELEVE DES FICHES SUIVEUSES'!BBS14,0)/3</f>
        <v>0</v>
      </c>
      <c r="BBT14" s="15">
        <f>$B14*IF('RELEVE DES FICHES SUIVEUSES'!BBT14&lt;&gt;"x",'RELEVE DES FICHES SUIVEUSES'!BBT14,0)/3</f>
        <v>0</v>
      </c>
      <c r="BBU14" s="15">
        <f>$B14*IF('RELEVE DES FICHES SUIVEUSES'!BBU14&lt;&gt;"x",'RELEVE DES FICHES SUIVEUSES'!BBU14,0)/3</f>
        <v>0</v>
      </c>
      <c r="BBV14" s="15">
        <f>$B14*IF('RELEVE DES FICHES SUIVEUSES'!BBV14&lt;&gt;"x",'RELEVE DES FICHES SUIVEUSES'!BBV14,0)/3</f>
        <v>0</v>
      </c>
      <c r="BBW14" s="15">
        <f>$B14*IF('RELEVE DES FICHES SUIVEUSES'!BBW14&lt;&gt;"x",'RELEVE DES FICHES SUIVEUSES'!BBW14,0)/3</f>
        <v>0</v>
      </c>
      <c r="BBX14" s="15">
        <f>$B14*IF('RELEVE DES FICHES SUIVEUSES'!BBX14&lt;&gt;"x",'RELEVE DES FICHES SUIVEUSES'!BBX14,0)/3</f>
        <v>0</v>
      </c>
      <c r="BBY14" s="15">
        <f>$B14*IF('RELEVE DES FICHES SUIVEUSES'!BBY14&lt;&gt;"x",'RELEVE DES FICHES SUIVEUSES'!BBY14,0)/3</f>
        <v>0</v>
      </c>
      <c r="BBZ14" s="15">
        <f>$B14*IF('RELEVE DES FICHES SUIVEUSES'!BBZ14&lt;&gt;"x",'RELEVE DES FICHES SUIVEUSES'!BBZ14,0)/3</f>
        <v>0</v>
      </c>
      <c r="BCA14" s="15">
        <f>$B14*IF('RELEVE DES FICHES SUIVEUSES'!BCA14&lt;&gt;"x",'RELEVE DES FICHES SUIVEUSES'!BCA14,0)/3</f>
        <v>0</v>
      </c>
      <c r="BCB14" s="15">
        <f>$B14*IF('RELEVE DES FICHES SUIVEUSES'!BCB14&lt;&gt;"x",'RELEVE DES FICHES SUIVEUSES'!BCB14,0)/3</f>
        <v>0</v>
      </c>
      <c r="BCC14" s="15">
        <f>$B14*IF('RELEVE DES FICHES SUIVEUSES'!BCC14&lt;&gt;"x",'RELEVE DES FICHES SUIVEUSES'!BCC14,0)/3</f>
        <v>0</v>
      </c>
      <c r="BCD14" s="15">
        <f>$B14*IF('RELEVE DES FICHES SUIVEUSES'!BCD14&lt;&gt;"x",'RELEVE DES FICHES SUIVEUSES'!BCD14,0)/3</f>
        <v>0</v>
      </c>
      <c r="BCE14" s="15">
        <f>$B14*IF('RELEVE DES FICHES SUIVEUSES'!BCE14&lt;&gt;"x",'RELEVE DES FICHES SUIVEUSES'!BCE14,0)/3</f>
        <v>0</v>
      </c>
      <c r="BCF14" s="15">
        <f>$B14*IF('RELEVE DES FICHES SUIVEUSES'!BCF14&lt;&gt;"x",'RELEVE DES FICHES SUIVEUSES'!BCF14,0)/3</f>
        <v>0</v>
      </c>
      <c r="BCG14" s="15">
        <f>$B14*IF('RELEVE DES FICHES SUIVEUSES'!BCG14&lt;&gt;"x",'RELEVE DES FICHES SUIVEUSES'!BCG14,0)/3</f>
        <v>0</v>
      </c>
      <c r="BCH14" s="15">
        <f>$B14*IF('RELEVE DES FICHES SUIVEUSES'!BCH14&lt;&gt;"x",'RELEVE DES FICHES SUIVEUSES'!BCH14,0)/3</f>
        <v>0</v>
      </c>
      <c r="BCI14" s="15">
        <f>$B14*IF('RELEVE DES FICHES SUIVEUSES'!BCI14&lt;&gt;"x",'RELEVE DES FICHES SUIVEUSES'!BCI14,0)/3</f>
        <v>0</v>
      </c>
      <c r="BCJ14" s="15">
        <f>$B14*IF('RELEVE DES FICHES SUIVEUSES'!BCJ14&lt;&gt;"x",'RELEVE DES FICHES SUIVEUSES'!BCJ14,0)/3</f>
        <v>0</v>
      </c>
      <c r="BCK14" s="15">
        <f>$B14*IF('RELEVE DES FICHES SUIVEUSES'!BCK14&lt;&gt;"x",'RELEVE DES FICHES SUIVEUSES'!BCK14,0)/3</f>
        <v>0</v>
      </c>
      <c r="BCL14" s="15">
        <f>$B14*IF('RELEVE DES FICHES SUIVEUSES'!BCL14&lt;&gt;"x",'RELEVE DES FICHES SUIVEUSES'!BCL14,0)/3</f>
        <v>0</v>
      </c>
      <c r="BCM14" s="15">
        <f>$B14*IF('RELEVE DES FICHES SUIVEUSES'!BCM14&lt;&gt;"x",'RELEVE DES FICHES SUIVEUSES'!BCM14,0)/3</f>
        <v>0</v>
      </c>
      <c r="BCN14" s="15">
        <f>$B14*IF('RELEVE DES FICHES SUIVEUSES'!BCN14&lt;&gt;"x",'RELEVE DES FICHES SUIVEUSES'!BCN14,0)/3</f>
        <v>0</v>
      </c>
      <c r="BCO14" s="15">
        <f>$B14*IF('RELEVE DES FICHES SUIVEUSES'!BCO14&lt;&gt;"x",'RELEVE DES FICHES SUIVEUSES'!BCO14,0)/3</f>
        <v>0</v>
      </c>
      <c r="BCP14" s="15">
        <f>$B14*IF('RELEVE DES FICHES SUIVEUSES'!BCP14&lt;&gt;"x",'RELEVE DES FICHES SUIVEUSES'!BCP14,0)/3</f>
        <v>0</v>
      </c>
      <c r="BCQ14" s="15">
        <f>$B14*IF('RELEVE DES FICHES SUIVEUSES'!BCQ14&lt;&gt;"x",'RELEVE DES FICHES SUIVEUSES'!BCQ14,0)/3</f>
        <v>0</v>
      </c>
      <c r="BCR14" s="15">
        <f>$B14*IF('RELEVE DES FICHES SUIVEUSES'!BCR14&lt;&gt;"x",'RELEVE DES FICHES SUIVEUSES'!BCR14,0)/3</f>
        <v>0</v>
      </c>
      <c r="BCS14" s="15">
        <f>$B14*IF('RELEVE DES FICHES SUIVEUSES'!BCS14&lt;&gt;"x",'RELEVE DES FICHES SUIVEUSES'!BCS14,0)/3</f>
        <v>0</v>
      </c>
      <c r="BCT14" s="15">
        <f>$B14*IF('RELEVE DES FICHES SUIVEUSES'!BCT14&lt;&gt;"x",'RELEVE DES FICHES SUIVEUSES'!BCT14,0)/3</f>
        <v>0</v>
      </c>
      <c r="BCU14" s="15">
        <f>$B14*IF('RELEVE DES FICHES SUIVEUSES'!BCU14&lt;&gt;"x",'RELEVE DES FICHES SUIVEUSES'!BCU14,0)/3</f>
        <v>0</v>
      </c>
      <c r="BCV14" s="15">
        <f>$B14*IF('RELEVE DES FICHES SUIVEUSES'!BCV14&lt;&gt;"x",'RELEVE DES FICHES SUIVEUSES'!BCV14,0)/3</f>
        <v>0</v>
      </c>
      <c r="BCW14" s="15">
        <f>$B14*IF('RELEVE DES FICHES SUIVEUSES'!BCW14&lt;&gt;"x",'RELEVE DES FICHES SUIVEUSES'!BCW14,0)/3</f>
        <v>0</v>
      </c>
      <c r="BCX14" s="15">
        <f>$B14*IF('RELEVE DES FICHES SUIVEUSES'!BCX14&lt;&gt;"x",'RELEVE DES FICHES SUIVEUSES'!BCX14,0)/3</f>
        <v>0</v>
      </c>
      <c r="BCY14" s="15">
        <f>$B14*IF('RELEVE DES FICHES SUIVEUSES'!BCY14&lt;&gt;"x",'RELEVE DES FICHES SUIVEUSES'!BCY14,0)/3</f>
        <v>0</v>
      </c>
      <c r="BCZ14" s="15">
        <f>$B14*IF('RELEVE DES FICHES SUIVEUSES'!BCZ14&lt;&gt;"x",'RELEVE DES FICHES SUIVEUSES'!BCZ14,0)/3</f>
        <v>0</v>
      </c>
      <c r="BDA14" s="15">
        <f>$B14*IF('RELEVE DES FICHES SUIVEUSES'!BDA14&lt;&gt;"x",'RELEVE DES FICHES SUIVEUSES'!BDA14,0)/3</f>
        <v>0</v>
      </c>
      <c r="BDB14" s="15">
        <f>$B14*IF('RELEVE DES FICHES SUIVEUSES'!BDB14&lt;&gt;"x",'RELEVE DES FICHES SUIVEUSES'!BDB14,0)/3</f>
        <v>0</v>
      </c>
      <c r="BDC14" s="15">
        <f>$B14*IF('RELEVE DES FICHES SUIVEUSES'!BDC14&lt;&gt;"x",'RELEVE DES FICHES SUIVEUSES'!BDC14,0)/3</f>
        <v>0</v>
      </c>
      <c r="BDD14" s="15">
        <f>$B14*IF('RELEVE DES FICHES SUIVEUSES'!BDD14&lt;&gt;"x",'RELEVE DES FICHES SUIVEUSES'!BDD14,0)/3</f>
        <v>0</v>
      </c>
      <c r="BDE14" s="15">
        <f>$B14*IF('RELEVE DES FICHES SUIVEUSES'!BDE14&lt;&gt;"x",'RELEVE DES FICHES SUIVEUSES'!BDE14,0)/3</f>
        <v>0</v>
      </c>
      <c r="BDF14" s="15">
        <f>$B14*IF('RELEVE DES FICHES SUIVEUSES'!BDF14&lt;&gt;"x",'RELEVE DES FICHES SUIVEUSES'!BDF14,0)/3</f>
        <v>0</v>
      </c>
      <c r="BDG14" s="15">
        <f>$B14*IF('RELEVE DES FICHES SUIVEUSES'!BDG14&lt;&gt;"x",'RELEVE DES FICHES SUIVEUSES'!BDG14,0)/3</f>
        <v>0</v>
      </c>
      <c r="BDH14" s="15">
        <f>$B14*IF('RELEVE DES FICHES SUIVEUSES'!BDH14&lt;&gt;"x",'RELEVE DES FICHES SUIVEUSES'!BDH14,0)/3</f>
        <v>0</v>
      </c>
      <c r="BDI14" s="15">
        <f>$B14*IF('RELEVE DES FICHES SUIVEUSES'!BDI14&lt;&gt;"x",'RELEVE DES FICHES SUIVEUSES'!BDI14,0)/3</f>
        <v>0</v>
      </c>
      <c r="BDJ14" s="15">
        <f>$B14*IF('RELEVE DES FICHES SUIVEUSES'!BDJ14&lt;&gt;"x",'RELEVE DES FICHES SUIVEUSES'!BDJ14,0)/3</f>
        <v>0</v>
      </c>
      <c r="BDK14" s="15">
        <f>$B14*IF('RELEVE DES FICHES SUIVEUSES'!BDK14&lt;&gt;"x",'RELEVE DES FICHES SUIVEUSES'!BDK14,0)/3</f>
        <v>0</v>
      </c>
      <c r="BDL14" s="15">
        <f>$B14*IF('RELEVE DES FICHES SUIVEUSES'!BDL14&lt;&gt;"x",'RELEVE DES FICHES SUIVEUSES'!BDL14,0)/3</f>
        <v>0</v>
      </c>
      <c r="BDM14" s="15">
        <f>$B14*IF('RELEVE DES FICHES SUIVEUSES'!BDM14&lt;&gt;"x",'RELEVE DES FICHES SUIVEUSES'!BDM14,0)/3</f>
        <v>0</v>
      </c>
      <c r="BDN14" s="15">
        <f>$B14*IF('RELEVE DES FICHES SUIVEUSES'!BDN14&lt;&gt;"x",'RELEVE DES FICHES SUIVEUSES'!BDN14,0)/3</f>
        <v>0</v>
      </c>
      <c r="BDO14" s="15">
        <f>$B14*IF('RELEVE DES FICHES SUIVEUSES'!BDO14&lt;&gt;"x",'RELEVE DES FICHES SUIVEUSES'!BDO14,0)/3</f>
        <v>0</v>
      </c>
      <c r="BDP14" s="15">
        <f>$B14*IF('RELEVE DES FICHES SUIVEUSES'!BDP14&lt;&gt;"x",'RELEVE DES FICHES SUIVEUSES'!BDP14,0)/3</f>
        <v>0</v>
      </c>
      <c r="BDQ14" s="15">
        <f>$B14*IF('RELEVE DES FICHES SUIVEUSES'!BDQ14&lt;&gt;"x",'RELEVE DES FICHES SUIVEUSES'!BDQ14,0)/3</f>
        <v>0</v>
      </c>
      <c r="BDR14" s="15">
        <f>$B14*IF('RELEVE DES FICHES SUIVEUSES'!BDR14&lt;&gt;"x",'RELEVE DES FICHES SUIVEUSES'!BDR14,0)/3</f>
        <v>0</v>
      </c>
      <c r="BDS14" s="15">
        <f>$B14*IF('RELEVE DES FICHES SUIVEUSES'!BDS14&lt;&gt;"x",'RELEVE DES FICHES SUIVEUSES'!BDS14,0)/3</f>
        <v>0</v>
      </c>
      <c r="BDT14" s="15">
        <f>$B14*IF('RELEVE DES FICHES SUIVEUSES'!BDT14&lt;&gt;"x",'RELEVE DES FICHES SUIVEUSES'!BDT14,0)/3</f>
        <v>0</v>
      </c>
      <c r="BDU14" s="15">
        <f>$B14*IF('RELEVE DES FICHES SUIVEUSES'!BDU14&lt;&gt;"x",'RELEVE DES FICHES SUIVEUSES'!BDU14,0)/3</f>
        <v>0</v>
      </c>
      <c r="BDV14" s="15">
        <f>$B14*IF('RELEVE DES FICHES SUIVEUSES'!BDV14&lt;&gt;"x",'RELEVE DES FICHES SUIVEUSES'!BDV14,0)/3</f>
        <v>0</v>
      </c>
      <c r="BDW14" s="15">
        <f>$B14*IF('RELEVE DES FICHES SUIVEUSES'!BDW14&lt;&gt;"x",'RELEVE DES FICHES SUIVEUSES'!BDW14,0)/3</f>
        <v>0</v>
      </c>
      <c r="BDX14" s="15">
        <f>$B14*IF('RELEVE DES FICHES SUIVEUSES'!BDX14&lt;&gt;"x",'RELEVE DES FICHES SUIVEUSES'!BDX14,0)/3</f>
        <v>0</v>
      </c>
      <c r="BDY14" s="15">
        <f>$B14*IF('RELEVE DES FICHES SUIVEUSES'!BDY14&lt;&gt;"x",'RELEVE DES FICHES SUIVEUSES'!BDY14,0)/3</f>
        <v>0</v>
      </c>
      <c r="BDZ14" s="15">
        <f>$B14*IF('RELEVE DES FICHES SUIVEUSES'!BDZ14&lt;&gt;"x",'RELEVE DES FICHES SUIVEUSES'!BDZ14,0)/3</f>
        <v>0</v>
      </c>
      <c r="BEA14" s="15">
        <f>$B14*IF('RELEVE DES FICHES SUIVEUSES'!BEA14&lt;&gt;"x",'RELEVE DES FICHES SUIVEUSES'!BEA14,0)/3</f>
        <v>0</v>
      </c>
      <c r="BEB14" s="15">
        <f>$B14*IF('RELEVE DES FICHES SUIVEUSES'!BEB14&lt;&gt;"x",'RELEVE DES FICHES SUIVEUSES'!BEB14,0)/3</f>
        <v>0</v>
      </c>
      <c r="BEC14" s="15">
        <f>$B14*IF('RELEVE DES FICHES SUIVEUSES'!BEC14&lt;&gt;"x",'RELEVE DES FICHES SUIVEUSES'!BEC14,0)/3</f>
        <v>0</v>
      </c>
      <c r="BED14" s="15">
        <f>$B14*IF('RELEVE DES FICHES SUIVEUSES'!BED14&lt;&gt;"x",'RELEVE DES FICHES SUIVEUSES'!BED14,0)/3</f>
        <v>0</v>
      </c>
      <c r="BEE14" s="15">
        <f>$B14*IF('RELEVE DES FICHES SUIVEUSES'!BEE14&lt;&gt;"x",'RELEVE DES FICHES SUIVEUSES'!BEE14,0)/3</f>
        <v>0</v>
      </c>
      <c r="BEF14" s="15">
        <f>$B14*IF('RELEVE DES FICHES SUIVEUSES'!BEF14&lt;&gt;"x",'RELEVE DES FICHES SUIVEUSES'!BEF14,0)/3</f>
        <v>0</v>
      </c>
      <c r="BEG14" s="15">
        <f>$B14*IF('RELEVE DES FICHES SUIVEUSES'!BEG14&lt;&gt;"x",'RELEVE DES FICHES SUIVEUSES'!BEG14,0)/3</f>
        <v>0</v>
      </c>
      <c r="BEH14" s="15">
        <f>$B14*IF('RELEVE DES FICHES SUIVEUSES'!BEH14&lt;&gt;"x",'RELEVE DES FICHES SUIVEUSES'!BEH14,0)/3</f>
        <v>0</v>
      </c>
      <c r="BEI14" s="15">
        <f>$B14*IF('RELEVE DES FICHES SUIVEUSES'!BEI14&lt;&gt;"x",'RELEVE DES FICHES SUIVEUSES'!BEI14,0)/3</f>
        <v>0</v>
      </c>
      <c r="BEJ14" s="15">
        <f>$B14*IF('RELEVE DES FICHES SUIVEUSES'!BEJ14&lt;&gt;"x",'RELEVE DES FICHES SUIVEUSES'!BEJ14,0)/3</f>
        <v>0</v>
      </c>
      <c r="BEK14" s="15">
        <f>$B14*IF('RELEVE DES FICHES SUIVEUSES'!BEK14&lt;&gt;"x",'RELEVE DES FICHES SUIVEUSES'!BEK14,0)/3</f>
        <v>0</v>
      </c>
      <c r="BEL14" s="15">
        <f>$B14*IF('RELEVE DES FICHES SUIVEUSES'!BEL14&lt;&gt;"x",'RELEVE DES FICHES SUIVEUSES'!BEL14,0)/3</f>
        <v>0</v>
      </c>
      <c r="BEM14" s="15">
        <f>$B14*IF('RELEVE DES FICHES SUIVEUSES'!BEM14&lt;&gt;"x",'RELEVE DES FICHES SUIVEUSES'!BEM14,0)/3</f>
        <v>0</v>
      </c>
      <c r="BEN14" s="15">
        <f>$B14*IF('RELEVE DES FICHES SUIVEUSES'!BEN14&lt;&gt;"x",'RELEVE DES FICHES SUIVEUSES'!BEN14,0)/3</f>
        <v>0</v>
      </c>
      <c r="BEO14" s="15">
        <f>$B14*IF('RELEVE DES FICHES SUIVEUSES'!BEO14&lt;&gt;"x",'RELEVE DES FICHES SUIVEUSES'!BEO14,0)/3</f>
        <v>0</v>
      </c>
      <c r="BEP14" s="15">
        <f>$B14*IF('RELEVE DES FICHES SUIVEUSES'!BEP14&lt;&gt;"x",'RELEVE DES FICHES SUIVEUSES'!BEP14,0)/3</f>
        <v>0</v>
      </c>
      <c r="BEQ14" s="15">
        <f>$B14*IF('RELEVE DES FICHES SUIVEUSES'!BEQ14&lt;&gt;"x",'RELEVE DES FICHES SUIVEUSES'!BEQ14,0)/3</f>
        <v>0</v>
      </c>
      <c r="BER14" s="15">
        <f>$B14*IF('RELEVE DES FICHES SUIVEUSES'!BER14&lt;&gt;"x",'RELEVE DES FICHES SUIVEUSES'!BER14,0)/3</f>
        <v>0</v>
      </c>
      <c r="BES14" s="15">
        <f>$B14*IF('RELEVE DES FICHES SUIVEUSES'!BES14&lt;&gt;"x",'RELEVE DES FICHES SUIVEUSES'!BES14,0)/3</f>
        <v>0</v>
      </c>
      <c r="BET14" s="15">
        <f>$B14*IF('RELEVE DES FICHES SUIVEUSES'!BET14&lt;&gt;"x",'RELEVE DES FICHES SUIVEUSES'!BET14,0)/3</f>
        <v>0</v>
      </c>
      <c r="BEU14" s="15">
        <f>$B14*IF('RELEVE DES FICHES SUIVEUSES'!BEU14&lt;&gt;"x",'RELEVE DES FICHES SUIVEUSES'!BEU14,0)/3</f>
        <v>0</v>
      </c>
      <c r="BEV14" s="15">
        <f>$B14*IF('RELEVE DES FICHES SUIVEUSES'!BEV14&lt;&gt;"x",'RELEVE DES FICHES SUIVEUSES'!BEV14,0)/3</f>
        <v>0</v>
      </c>
      <c r="BEW14" s="15">
        <f>$B14*IF('RELEVE DES FICHES SUIVEUSES'!BEW14&lt;&gt;"x",'RELEVE DES FICHES SUIVEUSES'!BEW14,0)/3</f>
        <v>0</v>
      </c>
      <c r="BEX14" s="15">
        <f>$B14*IF('RELEVE DES FICHES SUIVEUSES'!BEX14&lt;&gt;"x",'RELEVE DES FICHES SUIVEUSES'!BEX14,0)/3</f>
        <v>0</v>
      </c>
      <c r="BEY14" s="15">
        <f>$B14*IF('RELEVE DES FICHES SUIVEUSES'!BEY14&lt;&gt;"x",'RELEVE DES FICHES SUIVEUSES'!BEY14,0)/3</f>
        <v>0</v>
      </c>
      <c r="BEZ14" s="15">
        <f>$B14*IF('RELEVE DES FICHES SUIVEUSES'!BEZ14&lt;&gt;"x",'RELEVE DES FICHES SUIVEUSES'!BEZ14,0)/3</f>
        <v>0</v>
      </c>
      <c r="BFA14" s="15">
        <f>$B14*IF('RELEVE DES FICHES SUIVEUSES'!BFA14&lt;&gt;"x",'RELEVE DES FICHES SUIVEUSES'!BFA14,0)/3</f>
        <v>0</v>
      </c>
      <c r="BFB14" s="15">
        <f>$B14*IF('RELEVE DES FICHES SUIVEUSES'!BFB14&lt;&gt;"x",'RELEVE DES FICHES SUIVEUSES'!BFB14,0)/3</f>
        <v>0</v>
      </c>
      <c r="BFC14" s="15">
        <f>$B14*IF('RELEVE DES FICHES SUIVEUSES'!BFC14&lt;&gt;"x",'RELEVE DES FICHES SUIVEUSES'!BFC14,0)/3</f>
        <v>0</v>
      </c>
      <c r="BFD14" s="15">
        <f>$B14*IF('RELEVE DES FICHES SUIVEUSES'!BFD14&lt;&gt;"x",'RELEVE DES FICHES SUIVEUSES'!BFD14,0)/3</f>
        <v>0</v>
      </c>
      <c r="BFE14" s="15">
        <f>$B14*IF('RELEVE DES FICHES SUIVEUSES'!BFE14&lt;&gt;"x",'RELEVE DES FICHES SUIVEUSES'!BFE14,0)/3</f>
        <v>0</v>
      </c>
      <c r="BFF14" s="15">
        <f>$B14*IF('RELEVE DES FICHES SUIVEUSES'!BFF14&lt;&gt;"x",'RELEVE DES FICHES SUIVEUSES'!BFF14,0)/3</f>
        <v>0</v>
      </c>
      <c r="BFG14" s="15">
        <f>$B14*IF('RELEVE DES FICHES SUIVEUSES'!BFG14&lt;&gt;"x",'RELEVE DES FICHES SUIVEUSES'!BFG14,0)/3</f>
        <v>0</v>
      </c>
      <c r="BFH14" s="15">
        <f>$B14*IF('RELEVE DES FICHES SUIVEUSES'!BFH14&lt;&gt;"x",'RELEVE DES FICHES SUIVEUSES'!BFH14,0)/3</f>
        <v>0</v>
      </c>
      <c r="BFI14" s="15">
        <f>$B14*IF('RELEVE DES FICHES SUIVEUSES'!BFI14&lt;&gt;"x",'RELEVE DES FICHES SUIVEUSES'!BFI14,0)/3</f>
        <v>0</v>
      </c>
      <c r="BFJ14" s="15">
        <f>$B14*IF('RELEVE DES FICHES SUIVEUSES'!BFJ14&lt;&gt;"x",'RELEVE DES FICHES SUIVEUSES'!BFJ14,0)/3</f>
        <v>0</v>
      </c>
      <c r="BFK14" s="15">
        <f>$B14*IF('RELEVE DES FICHES SUIVEUSES'!BFK14&lt;&gt;"x",'RELEVE DES FICHES SUIVEUSES'!BFK14,0)/3</f>
        <v>0</v>
      </c>
      <c r="BFL14" s="15">
        <f>$B14*IF('RELEVE DES FICHES SUIVEUSES'!BFL14&lt;&gt;"x",'RELEVE DES FICHES SUIVEUSES'!BFL14,0)/3</f>
        <v>0</v>
      </c>
      <c r="BFM14" s="15">
        <f>$B14*IF('RELEVE DES FICHES SUIVEUSES'!BFM14&lt;&gt;"x",'RELEVE DES FICHES SUIVEUSES'!BFM14,0)/3</f>
        <v>0</v>
      </c>
      <c r="BFN14" s="15">
        <f>$B14*IF('RELEVE DES FICHES SUIVEUSES'!BFN14&lt;&gt;"x",'RELEVE DES FICHES SUIVEUSES'!BFN14,0)/3</f>
        <v>0</v>
      </c>
      <c r="BFO14" s="15">
        <f>$B14*IF('RELEVE DES FICHES SUIVEUSES'!BFO14&lt;&gt;"x",'RELEVE DES FICHES SUIVEUSES'!BFO14,0)/3</f>
        <v>0</v>
      </c>
      <c r="BFP14" s="15">
        <f>$B14*IF('RELEVE DES FICHES SUIVEUSES'!BFP14&lt;&gt;"x",'RELEVE DES FICHES SUIVEUSES'!BFP14,0)/3</f>
        <v>0</v>
      </c>
      <c r="BFQ14" s="15">
        <f>$B14*IF('RELEVE DES FICHES SUIVEUSES'!BFQ14&lt;&gt;"x",'RELEVE DES FICHES SUIVEUSES'!BFQ14,0)/3</f>
        <v>0</v>
      </c>
      <c r="BFR14" s="15">
        <f>$B14*IF('RELEVE DES FICHES SUIVEUSES'!BFR14&lt;&gt;"x",'RELEVE DES FICHES SUIVEUSES'!BFR14,0)/3</f>
        <v>0</v>
      </c>
      <c r="BFS14" s="15">
        <f>$B14*IF('RELEVE DES FICHES SUIVEUSES'!BFS14&lt;&gt;"x",'RELEVE DES FICHES SUIVEUSES'!BFS14,0)/3</f>
        <v>0</v>
      </c>
      <c r="BFT14" s="15">
        <f>$B14*IF('RELEVE DES FICHES SUIVEUSES'!BFT14&lt;&gt;"x",'RELEVE DES FICHES SUIVEUSES'!BFT14,0)/3</f>
        <v>0</v>
      </c>
      <c r="BFU14" s="15">
        <f>$B14*IF('RELEVE DES FICHES SUIVEUSES'!BFU14&lt;&gt;"x",'RELEVE DES FICHES SUIVEUSES'!BFU14,0)/3</f>
        <v>0</v>
      </c>
      <c r="BFV14" s="15">
        <f>$B14*IF('RELEVE DES FICHES SUIVEUSES'!BFV14&lt;&gt;"x",'RELEVE DES FICHES SUIVEUSES'!BFV14,0)/3</f>
        <v>0</v>
      </c>
      <c r="BFW14" s="15">
        <f>$B14*IF('RELEVE DES FICHES SUIVEUSES'!BFW14&lt;&gt;"x",'RELEVE DES FICHES SUIVEUSES'!BFW14,0)/3</f>
        <v>0</v>
      </c>
      <c r="BFX14" s="15">
        <f>$B14*IF('RELEVE DES FICHES SUIVEUSES'!BFX14&lt;&gt;"x",'RELEVE DES FICHES SUIVEUSES'!BFX14,0)/3</f>
        <v>0</v>
      </c>
      <c r="BFY14" s="15">
        <f>$B14*IF('RELEVE DES FICHES SUIVEUSES'!BFY14&lt;&gt;"x",'RELEVE DES FICHES SUIVEUSES'!BFY14,0)/3</f>
        <v>0</v>
      </c>
      <c r="BFZ14" s="15">
        <f>$B14*IF('RELEVE DES FICHES SUIVEUSES'!BFZ14&lt;&gt;"x",'RELEVE DES FICHES SUIVEUSES'!BFZ14,0)/3</f>
        <v>0</v>
      </c>
      <c r="BGA14" s="15">
        <f>$B14*IF('RELEVE DES FICHES SUIVEUSES'!BGA14&lt;&gt;"x",'RELEVE DES FICHES SUIVEUSES'!BGA14,0)/3</f>
        <v>0</v>
      </c>
      <c r="BGB14" s="15">
        <f>$B14*IF('RELEVE DES FICHES SUIVEUSES'!BGB14&lt;&gt;"x",'RELEVE DES FICHES SUIVEUSES'!BGB14,0)/3</f>
        <v>0</v>
      </c>
      <c r="BGC14" s="15">
        <f>$B14*IF('RELEVE DES FICHES SUIVEUSES'!BGC14&lt;&gt;"x",'RELEVE DES FICHES SUIVEUSES'!BGC14,0)/3</f>
        <v>0</v>
      </c>
      <c r="BGD14" s="15">
        <f>$B14*IF('RELEVE DES FICHES SUIVEUSES'!BGD14&lt;&gt;"x",'RELEVE DES FICHES SUIVEUSES'!BGD14,0)/3</f>
        <v>0</v>
      </c>
      <c r="BGE14" s="15">
        <f>$B14*IF('RELEVE DES FICHES SUIVEUSES'!BGE14&lt;&gt;"x",'RELEVE DES FICHES SUIVEUSES'!BGE14,0)/3</f>
        <v>0</v>
      </c>
      <c r="BGF14" s="15">
        <f>$B14*IF('RELEVE DES FICHES SUIVEUSES'!BGF14&lt;&gt;"x",'RELEVE DES FICHES SUIVEUSES'!BGF14,0)/3</f>
        <v>0</v>
      </c>
      <c r="BGG14" s="15">
        <f>$B14*IF('RELEVE DES FICHES SUIVEUSES'!BGG14&lt;&gt;"x",'RELEVE DES FICHES SUIVEUSES'!BGG14,0)/3</f>
        <v>0</v>
      </c>
      <c r="BGH14" s="15">
        <f>$B14*IF('RELEVE DES FICHES SUIVEUSES'!BGH14&lt;&gt;"x",'RELEVE DES FICHES SUIVEUSES'!BGH14,0)/3</f>
        <v>0</v>
      </c>
      <c r="BGI14" s="15">
        <f>$B14*IF('RELEVE DES FICHES SUIVEUSES'!BGI14&lt;&gt;"x",'RELEVE DES FICHES SUIVEUSES'!BGI14,0)/3</f>
        <v>0</v>
      </c>
      <c r="BGJ14" s="15">
        <f>$B14*IF('RELEVE DES FICHES SUIVEUSES'!BGJ14&lt;&gt;"x",'RELEVE DES FICHES SUIVEUSES'!BGJ14,0)/3</f>
        <v>0</v>
      </c>
      <c r="BGK14" s="15">
        <f>$B14*IF('RELEVE DES FICHES SUIVEUSES'!BGK14&lt;&gt;"x",'RELEVE DES FICHES SUIVEUSES'!BGK14,0)/3</f>
        <v>0</v>
      </c>
      <c r="BGL14" s="15">
        <f>$B14*IF('RELEVE DES FICHES SUIVEUSES'!BGL14&lt;&gt;"x",'RELEVE DES FICHES SUIVEUSES'!BGL14,0)/3</f>
        <v>0</v>
      </c>
      <c r="BGM14" s="15">
        <f>$B14*IF('RELEVE DES FICHES SUIVEUSES'!BGM14&lt;&gt;"x",'RELEVE DES FICHES SUIVEUSES'!BGM14,0)/3</f>
        <v>0</v>
      </c>
      <c r="BGN14" s="15">
        <f>$B14*IF('RELEVE DES FICHES SUIVEUSES'!BGN14&lt;&gt;"x",'RELEVE DES FICHES SUIVEUSES'!BGN14,0)/3</f>
        <v>0</v>
      </c>
      <c r="BGO14" s="15">
        <f>$B14*IF('RELEVE DES FICHES SUIVEUSES'!BGO14&lt;&gt;"x",'RELEVE DES FICHES SUIVEUSES'!BGO14,0)/3</f>
        <v>0</v>
      </c>
      <c r="BGP14" s="15">
        <f>$B14*IF('RELEVE DES FICHES SUIVEUSES'!BGP14&lt;&gt;"x",'RELEVE DES FICHES SUIVEUSES'!BGP14,0)/3</f>
        <v>0</v>
      </c>
      <c r="BGQ14" s="15">
        <f>$B14*IF('RELEVE DES FICHES SUIVEUSES'!BGQ14&lt;&gt;"x",'RELEVE DES FICHES SUIVEUSES'!BGQ14,0)/3</f>
        <v>0</v>
      </c>
      <c r="BGR14" s="15">
        <f>$B14*IF('RELEVE DES FICHES SUIVEUSES'!BGR14&lt;&gt;"x",'RELEVE DES FICHES SUIVEUSES'!BGR14,0)/3</f>
        <v>0</v>
      </c>
      <c r="BGS14" s="15">
        <f>$B14*IF('RELEVE DES FICHES SUIVEUSES'!BGS14&lt;&gt;"x",'RELEVE DES FICHES SUIVEUSES'!BGS14,0)/3</f>
        <v>0</v>
      </c>
      <c r="BGT14" s="15">
        <f>$B14*IF('RELEVE DES FICHES SUIVEUSES'!BGT14&lt;&gt;"x",'RELEVE DES FICHES SUIVEUSES'!BGT14,0)/3</f>
        <v>0</v>
      </c>
      <c r="BGU14" s="15">
        <f>$B14*IF('RELEVE DES FICHES SUIVEUSES'!BGU14&lt;&gt;"x",'RELEVE DES FICHES SUIVEUSES'!BGU14,0)/3</f>
        <v>0</v>
      </c>
      <c r="BGV14" s="15">
        <f>$B14*IF('RELEVE DES FICHES SUIVEUSES'!BGV14&lt;&gt;"x",'RELEVE DES FICHES SUIVEUSES'!BGV14,0)/3</f>
        <v>0</v>
      </c>
      <c r="BGW14" s="15">
        <f>$B14*IF('RELEVE DES FICHES SUIVEUSES'!BGW14&lt;&gt;"x",'RELEVE DES FICHES SUIVEUSES'!BGW14,0)/3</f>
        <v>0</v>
      </c>
      <c r="BGX14" s="15">
        <f>$B14*IF('RELEVE DES FICHES SUIVEUSES'!BGX14&lt;&gt;"x",'RELEVE DES FICHES SUIVEUSES'!BGX14,0)/3</f>
        <v>0</v>
      </c>
      <c r="BGY14" s="15">
        <f>$B14*IF('RELEVE DES FICHES SUIVEUSES'!BGY14&lt;&gt;"x",'RELEVE DES FICHES SUIVEUSES'!BGY14,0)/3</f>
        <v>0</v>
      </c>
      <c r="BGZ14" s="15">
        <f>$B14*IF('RELEVE DES FICHES SUIVEUSES'!BGZ14&lt;&gt;"x",'RELEVE DES FICHES SUIVEUSES'!BGZ14,0)/3</f>
        <v>0</v>
      </c>
      <c r="BHA14" s="15">
        <f>$B14*IF('RELEVE DES FICHES SUIVEUSES'!BHA14&lt;&gt;"x",'RELEVE DES FICHES SUIVEUSES'!BHA14,0)/3</f>
        <v>0</v>
      </c>
      <c r="BHB14" s="15">
        <f>$B14*IF('RELEVE DES FICHES SUIVEUSES'!BHB14&lt;&gt;"x",'RELEVE DES FICHES SUIVEUSES'!BHB14,0)/3</f>
        <v>0</v>
      </c>
      <c r="BHC14" s="15">
        <f>$B14*IF('RELEVE DES FICHES SUIVEUSES'!BHC14&lt;&gt;"x",'RELEVE DES FICHES SUIVEUSES'!BHC14,0)/3</f>
        <v>0</v>
      </c>
      <c r="BHD14" s="15">
        <f>$B14*IF('RELEVE DES FICHES SUIVEUSES'!BHD14&lt;&gt;"x",'RELEVE DES FICHES SUIVEUSES'!BHD14,0)/3</f>
        <v>0</v>
      </c>
      <c r="BHE14" s="15">
        <f>$B14*IF('RELEVE DES FICHES SUIVEUSES'!BHE14&lt;&gt;"x",'RELEVE DES FICHES SUIVEUSES'!BHE14,0)/3</f>
        <v>0</v>
      </c>
      <c r="BHF14" s="15">
        <f>$B14*IF('RELEVE DES FICHES SUIVEUSES'!BHF14&lt;&gt;"x",'RELEVE DES FICHES SUIVEUSES'!BHF14,0)/3</f>
        <v>0</v>
      </c>
      <c r="BHG14" s="15">
        <f>$B14*IF('RELEVE DES FICHES SUIVEUSES'!BHG14&lt;&gt;"x",'RELEVE DES FICHES SUIVEUSES'!BHG14,0)/3</f>
        <v>0</v>
      </c>
      <c r="BHH14" s="15">
        <f>$B14*IF('RELEVE DES FICHES SUIVEUSES'!BHH14&lt;&gt;"x",'RELEVE DES FICHES SUIVEUSES'!BHH14,0)/3</f>
        <v>0</v>
      </c>
      <c r="BHI14" s="15">
        <f>$B14*IF('RELEVE DES FICHES SUIVEUSES'!BHI14&lt;&gt;"x",'RELEVE DES FICHES SUIVEUSES'!BHI14,0)/3</f>
        <v>0</v>
      </c>
      <c r="BHJ14" s="15">
        <f>$B14*IF('RELEVE DES FICHES SUIVEUSES'!BHJ14&lt;&gt;"x",'RELEVE DES FICHES SUIVEUSES'!BHJ14,0)/3</f>
        <v>0</v>
      </c>
      <c r="BHK14" s="15">
        <f>$B14*IF('RELEVE DES FICHES SUIVEUSES'!BHK14&lt;&gt;"x",'RELEVE DES FICHES SUIVEUSES'!BHK14,0)/3</f>
        <v>0</v>
      </c>
      <c r="BHL14" s="15">
        <f>$B14*IF('RELEVE DES FICHES SUIVEUSES'!BHL14&lt;&gt;"x",'RELEVE DES FICHES SUIVEUSES'!BHL14,0)/3</f>
        <v>0</v>
      </c>
      <c r="BHM14" s="15">
        <f>$B14*IF('RELEVE DES FICHES SUIVEUSES'!BHM14&lt;&gt;"x",'RELEVE DES FICHES SUIVEUSES'!BHM14,0)/3</f>
        <v>0</v>
      </c>
      <c r="BHN14" s="15">
        <f>$B14*IF('RELEVE DES FICHES SUIVEUSES'!BHN14&lt;&gt;"x",'RELEVE DES FICHES SUIVEUSES'!BHN14,0)/3</f>
        <v>0</v>
      </c>
      <c r="BHO14" s="15">
        <f>$B14*IF('RELEVE DES FICHES SUIVEUSES'!BHO14&lt;&gt;"x",'RELEVE DES FICHES SUIVEUSES'!BHO14,0)/3</f>
        <v>0</v>
      </c>
      <c r="BHP14" s="15">
        <f>$B14*IF('RELEVE DES FICHES SUIVEUSES'!BHP14&lt;&gt;"x",'RELEVE DES FICHES SUIVEUSES'!BHP14,0)/3</f>
        <v>0</v>
      </c>
      <c r="BHQ14" s="15">
        <f>$B14*IF('RELEVE DES FICHES SUIVEUSES'!BHQ14&lt;&gt;"x",'RELEVE DES FICHES SUIVEUSES'!BHQ14,0)/3</f>
        <v>0</v>
      </c>
      <c r="BHR14" s="15">
        <f>$B14*IF('RELEVE DES FICHES SUIVEUSES'!BHR14&lt;&gt;"x",'RELEVE DES FICHES SUIVEUSES'!BHR14,0)/3</f>
        <v>0</v>
      </c>
      <c r="BHS14" s="15">
        <f>$B14*IF('RELEVE DES FICHES SUIVEUSES'!BHS14&lt;&gt;"x",'RELEVE DES FICHES SUIVEUSES'!BHS14,0)/3</f>
        <v>0</v>
      </c>
      <c r="BHT14" s="15">
        <f>$B14*IF('RELEVE DES FICHES SUIVEUSES'!BHT14&lt;&gt;"x",'RELEVE DES FICHES SUIVEUSES'!BHT14,0)/3</f>
        <v>0</v>
      </c>
      <c r="BHU14" s="15">
        <f>$B14*IF('RELEVE DES FICHES SUIVEUSES'!BHU14&lt;&gt;"x",'RELEVE DES FICHES SUIVEUSES'!BHU14,0)/3</f>
        <v>0</v>
      </c>
      <c r="BHV14" s="15">
        <f>$B14*IF('RELEVE DES FICHES SUIVEUSES'!BHV14&lt;&gt;"x",'RELEVE DES FICHES SUIVEUSES'!BHV14,0)/3</f>
        <v>0</v>
      </c>
      <c r="BHW14" s="15">
        <f>$B14*IF('RELEVE DES FICHES SUIVEUSES'!BHW14&lt;&gt;"x",'RELEVE DES FICHES SUIVEUSES'!BHW14,0)/3</f>
        <v>0</v>
      </c>
      <c r="BHX14" s="15">
        <f>$B14*IF('RELEVE DES FICHES SUIVEUSES'!BHX14&lt;&gt;"x",'RELEVE DES FICHES SUIVEUSES'!BHX14,0)/3</f>
        <v>0</v>
      </c>
      <c r="BHY14" s="15">
        <f>$B14*IF('RELEVE DES FICHES SUIVEUSES'!BHY14&lt;&gt;"x",'RELEVE DES FICHES SUIVEUSES'!BHY14,0)/3</f>
        <v>0</v>
      </c>
      <c r="BHZ14" s="15">
        <f>$B14*IF('RELEVE DES FICHES SUIVEUSES'!BHZ14&lt;&gt;"x",'RELEVE DES FICHES SUIVEUSES'!BHZ14,0)/3</f>
        <v>0</v>
      </c>
      <c r="BIA14" s="15">
        <f>$B14*IF('RELEVE DES FICHES SUIVEUSES'!BIA14&lt;&gt;"x",'RELEVE DES FICHES SUIVEUSES'!BIA14,0)/3</f>
        <v>0</v>
      </c>
      <c r="BIB14" s="15">
        <f>$B14*IF('RELEVE DES FICHES SUIVEUSES'!BIB14&lt;&gt;"x",'RELEVE DES FICHES SUIVEUSES'!BIB14,0)/3</f>
        <v>0</v>
      </c>
      <c r="BIC14" s="15">
        <f>$B14*IF('RELEVE DES FICHES SUIVEUSES'!BIC14&lt;&gt;"x",'RELEVE DES FICHES SUIVEUSES'!BIC14,0)/3</f>
        <v>0</v>
      </c>
      <c r="BID14" s="15">
        <f>$B14*IF('RELEVE DES FICHES SUIVEUSES'!BID14&lt;&gt;"x",'RELEVE DES FICHES SUIVEUSES'!BID14,0)/3</f>
        <v>0</v>
      </c>
      <c r="BIE14" s="15">
        <f>$B14*IF('RELEVE DES FICHES SUIVEUSES'!BIE14&lt;&gt;"x",'RELEVE DES FICHES SUIVEUSES'!BIE14,0)/3</f>
        <v>0</v>
      </c>
      <c r="BIF14" s="15">
        <f>$B14*IF('RELEVE DES FICHES SUIVEUSES'!BIF14&lt;&gt;"x",'RELEVE DES FICHES SUIVEUSES'!BIF14,0)/3</f>
        <v>0</v>
      </c>
      <c r="BIG14" s="15">
        <f>$B14*IF('RELEVE DES FICHES SUIVEUSES'!BIG14&lt;&gt;"x",'RELEVE DES FICHES SUIVEUSES'!BIG14,0)/3</f>
        <v>0</v>
      </c>
      <c r="BIH14" s="15">
        <f>$B14*IF('RELEVE DES FICHES SUIVEUSES'!BIH14&lt;&gt;"x",'RELEVE DES FICHES SUIVEUSES'!BIH14,0)/3</f>
        <v>0</v>
      </c>
      <c r="BII14" s="15">
        <f>$B14*IF('RELEVE DES FICHES SUIVEUSES'!BII14&lt;&gt;"x",'RELEVE DES FICHES SUIVEUSES'!BII14,0)/3</f>
        <v>0</v>
      </c>
      <c r="BIJ14" s="15">
        <f>$B14*IF('RELEVE DES FICHES SUIVEUSES'!BIJ14&lt;&gt;"x",'RELEVE DES FICHES SUIVEUSES'!BIJ14,0)/3</f>
        <v>0</v>
      </c>
      <c r="BIK14" s="15">
        <f>$B14*IF('RELEVE DES FICHES SUIVEUSES'!BIK14&lt;&gt;"x",'RELEVE DES FICHES SUIVEUSES'!BIK14,0)/3</f>
        <v>0</v>
      </c>
      <c r="BIL14" s="15">
        <f>$B14*IF('RELEVE DES FICHES SUIVEUSES'!BIL14&lt;&gt;"x",'RELEVE DES FICHES SUIVEUSES'!BIL14,0)/3</f>
        <v>0</v>
      </c>
      <c r="BIM14" s="15">
        <f>$B14*IF('RELEVE DES FICHES SUIVEUSES'!BIM14&lt;&gt;"x",'RELEVE DES FICHES SUIVEUSES'!BIM14,0)/3</f>
        <v>0</v>
      </c>
      <c r="BIN14" s="15">
        <f>$B14*IF('RELEVE DES FICHES SUIVEUSES'!BIN14&lt;&gt;"x",'RELEVE DES FICHES SUIVEUSES'!BIN14,0)/3</f>
        <v>0</v>
      </c>
      <c r="BIO14" s="15">
        <f>$B14*IF('RELEVE DES FICHES SUIVEUSES'!BIO14&lt;&gt;"x",'RELEVE DES FICHES SUIVEUSES'!BIO14,0)/3</f>
        <v>0</v>
      </c>
      <c r="BIP14" s="15">
        <f>$B14*IF('RELEVE DES FICHES SUIVEUSES'!BIP14&lt;&gt;"x",'RELEVE DES FICHES SUIVEUSES'!BIP14,0)/3</f>
        <v>0</v>
      </c>
      <c r="BIQ14" s="15">
        <f>$B14*IF('RELEVE DES FICHES SUIVEUSES'!BIQ14&lt;&gt;"x",'RELEVE DES FICHES SUIVEUSES'!BIQ14,0)/3</f>
        <v>0</v>
      </c>
      <c r="BIR14" s="15">
        <f>$B14*IF('RELEVE DES FICHES SUIVEUSES'!BIR14&lt;&gt;"x",'RELEVE DES FICHES SUIVEUSES'!BIR14,0)/3</f>
        <v>0</v>
      </c>
      <c r="BIS14" s="15">
        <f>$B14*IF('RELEVE DES FICHES SUIVEUSES'!BIS14&lt;&gt;"x",'RELEVE DES FICHES SUIVEUSES'!BIS14,0)/3</f>
        <v>0</v>
      </c>
      <c r="BIT14" s="15">
        <f>$B14*IF('RELEVE DES FICHES SUIVEUSES'!BIT14&lt;&gt;"x",'RELEVE DES FICHES SUIVEUSES'!BIT14,0)/3</f>
        <v>0</v>
      </c>
      <c r="BIU14" s="15">
        <f>$B14*IF('RELEVE DES FICHES SUIVEUSES'!BIU14&lt;&gt;"x",'RELEVE DES FICHES SUIVEUSES'!BIU14,0)/3</f>
        <v>0</v>
      </c>
      <c r="BIV14" s="15">
        <f>$B14*IF('RELEVE DES FICHES SUIVEUSES'!BIV14&lt;&gt;"x",'RELEVE DES FICHES SUIVEUSES'!BIV14,0)/3</f>
        <v>0</v>
      </c>
      <c r="BIW14" s="15">
        <f>$B14*IF('RELEVE DES FICHES SUIVEUSES'!BIW14&lt;&gt;"x",'RELEVE DES FICHES SUIVEUSES'!BIW14,0)/3</f>
        <v>0</v>
      </c>
      <c r="BIX14" s="15">
        <f>$B14*IF('RELEVE DES FICHES SUIVEUSES'!BIX14&lt;&gt;"x",'RELEVE DES FICHES SUIVEUSES'!BIX14,0)/3</f>
        <v>0</v>
      </c>
      <c r="BIY14" s="15">
        <f>$B14*IF('RELEVE DES FICHES SUIVEUSES'!BIY14&lt;&gt;"x",'RELEVE DES FICHES SUIVEUSES'!BIY14,0)/3</f>
        <v>0</v>
      </c>
      <c r="BIZ14" s="15">
        <f>$B14*IF('RELEVE DES FICHES SUIVEUSES'!BIZ14&lt;&gt;"x",'RELEVE DES FICHES SUIVEUSES'!BIZ14,0)/3</f>
        <v>0</v>
      </c>
      <c r="BJA14" s="15">
        <f>$B14*IF('RELEVE DES FICHES SUIVEUSES'!BJA14&lt;&gt;"x",'RELEVE DES FICHES SUIVEUSES'!BJA14,0)/3</f>
        <v>0</v>
      </c>
      <c r="BJB14" s="15">
        <f>$B14*IF('RELEVE DES FICHES SUIVEUSES'!BJB14&lt;&gt;"x",'RELEVE DES FICHES SUIVEUSES'!BJB14,0)/3</f>
        <v>0</v>
      </c>
      <c r="BJC14" s="15">
        <f>$B14*IF('RELEVE DES FICHES SUIVEUSES'!BJC14&lt;&gt;"x",'RELEVE DES FICHES SUIVEUSES'!BJC14,0)/3</f>
        <v>0</v>
      </c>
      <c r="BJD14" s="15">
        <f>$B14*IF('RELEVE DES FICHES SUIVEUSES'!BJD14&lt;&gt;"x",'RELEVE DES FICHES SUIVEUSES'!BJD14,0)/3</f>
        <v>0</v>
      </c>
      <c r="BJE14" s="15">
        <f>$B14*IF('RELEVE DES FICHES SUIVEUSES'!BJE14&lt;&gt;"x",'RELEVE DES FICHES SUIVEUSES'!BJE14,0)/3</f>
        <v>0</v>
      </c>
      <c r="BJF14" s="15">
        <f>$B14*IF('RELEVE DES FICHES SUIVEUSES'!BJF14&lt;&gt;"x",'RELEVE DES FICHES SUIVEUSES'!BJF14,0)/3</f>
        <v>0</v>
      </c>
      <c r="BJG14" s="15">
        <f>$B14*IF('RELEVE DES FICHES SUIVEUSES'!BJG14&lt;&gt;"x",'RELEVE DES FICHES SUIVEUSES'!BJG14,0)/3</f>
        <v>0</v>
      </c>
      <c r="BJH14" s="15">
        <f>$B14*IF('RELEVE DES FICHES SUIVEUSES'!BJH14&lt;&gt;"x",'RELEVE DES FICHES SUIVEUSES'!BJH14,0)/3</f>
        <v>0</v>
      </c>
      <c r="BJI14" s="15">
        <f>$B14*IF('RELEVE DES FICHES SUIVEUSES'!BJI14&lt;&gt;"x",'RELEVE DES FICHES SUIVEUSES'!BJI14,0)/3</f>
        <v>0</v>
      </c>
      <c r="BJJ14" s="15">
        <f>$B14*IF('RELEVE DES FICHES SUIVEUSES'!BJJ14&lt;&gt;"x",'RELEVE DES FICHES SUIVEUSES'!BJJ14,0)/3</f>
        <v>0</v>
      </c>
      <c r="BJK14" s="15">
        <f>$B14*IF('RELEVE DES FICHES SUIVEUSES'!BJK14&lt;&gt;"x",'RELEVE DES FICHES SUIVEUSES'!BJK14,0)/3</f>
        <v>0</v>
      </c>
      <c r="BJL14" s="15">
        <f>$B14*IF('RELEVE DES FICHES SUIVEUSES'!BJL14&lt;&gt;"x",'RELEVE DES FICHES SUIVEUSES'!BJL14,0)/3</f>
        <v>0</v>
      </c>
      <c r="BJM14" s="15">
        <f>$B14*IF('RELEVE DES FICHES SUIVEUSES'!BJM14&lt;&gt;"x",'RELEVE DES FICHES SUIVEUSES'!BJM14,0)/3</f>
        <v>0</v>
      </c>
      <c r="BJN14" s="15">
        <f>$B14*IF('RELEVE DES FICHES SUIVEUSES'!BJN14&lt;&gt;"x",'RELEVE DES FICHES SUIVEUSES'!BJN14,0)/3</f>
        <v>0</v>
      </c>
      <c r="BJO14" s="15">
        <f>$B14*IF('RELEVE DES FICHES SUIVEUSES'!BJO14&lt;&gt;"x",'RELEVE DES FICHES SUIVEUSES'!BJO14,0)/3</f>
        <v>0</v>
      </c>
      <c r="BJP14" s="15">
        <f>$B14*IF('RELEVE DES FICHES SUIVEUSES'!BJP14&lt;&gt;"x",'RELEVE DES FICHES SUIVEUSES'!BJP14,0)/3</f>
        <v>0</v>
      </c>
      <c r="BJQ14" s="15">
        <f>$B14*IF('RELEVE DES FICHES SUIVEUSES'!BJQ14&lt;&gt;"x",'RELEVE DES FICHES SUIVEUSES'!BJQ14,0)/3</f>
        <v>0</v>
      </c>
      <c r="BJR14" s="15">
        <f>$B14*IF('RELEVE DES FICHES SUIVEUSES'!BJR14&lt;&gt;"x",'RELEVE DES FICHES SUIVEUSES'!BJR14,0)/3</f>
        <v>0</v>
      </c>
      <c r="BJS14" s="15">
        <f>$B14*IF('RELEVE DES FICHES SUIVEUSES'!BJS14&lt;&gt;"x",'RELEVE DES FICHES SUIVEUSES'!BJS14,0)/3</f>
        <v>0</v>
      </c>
      <c r="BJT14" s="15">
        <f>$B14*IF('RELEVE DES FICHES SUIVEUSES'!BJT14&lt;&gt;"x",'RELEVE DES FICHES SUIVEUSES'!BJT14,0)/3</f>
        <v>0</v>
      </c>
      <c r="BJU14" s="15">
        <f>$B14*IF('RELEVE DES FICHES SUIVEUSES'!BJU14&lt;&gt;"x",'RELEVE DES FICHES SUIVEUSES'!BJU14,0)/3</f>
        <v>0</v>
      </c>
      <c r="BJV14" s="15">
        <f>$B14*IF('RELEVE DES FICHES SUIVEUSES'!BJV14&lt;&gt;"x",'RELEVE DES FICHES SUIVEUSES'!BJV14,0)/3</f>
        <v>0</v>
      </c>
      <c r="BJW14" s="15">
        <f>$B14*IF('RELEVE DES FICHES SUIVEUSES'!BJW14&lt;&gt;"x",'RELEVE DES FICHES SUIVEUSES'!BJW14,0)/3</f>
        <v>0</v>
      </c>
      <c r="BJX14" s="15">
        <f>$B14*IF('RELEVE DES FICHES SUIVEUSES'!BJX14&lt;&gt;"x",'RELEVE DES FICHES SUIVEUSES'!BJX14,0)/3</f>
        <v>0</v>
      </c>
      <c r="BJY14" s="15">
        <f>$B14*IF('RELEVE DES FICHES SUIVEUSES'!BJY14&lt;&gt;"x",'RELEVE DES FICHES SUIVEUSES'!BJY14,0)/3</f>
        <v>0</v>
      </c>
      <c r="BJZ14" s="15">
        <f>$B14*IF('RELEVE DES FICHES SUIVEUSES'!BJZ14&lt;&gt;"x",'RELEVE DES FICHES SUIVEUSES'!BJZ14,0)/3</f>
        <v>0</v>
      </c>
      <c r="BKA14" s="15">
        <f>$B14*IF('RELEVE DES FICHES SUIVEUSES'!BKA14&lt;&gt;"x",'RELEVE DES FICHES SUIVEUSES'!BKA14,0)/3</f>
        <v>0</v>
      </c>
      <c r="BKB14" s="15">
        <f>$B14*IF('RELEVE DES FICHES SUIVEUSES'!BKB14&lt;&gt;"x",'RELEVE DES FICHES SUIVEUSES'!BKB14,0)/3</f>
        <v>0</v>
      </c>
      <c r="BKC14" s="15">
        <f>$B14*IF('RELEVE DES FICHES SUIVEUSES'!BKC14&lt;&gt;"x",'RELEVE DES FICHES SUIVEUSES'!BKC14,0)/3</f>
        <v>0</v>
      </c>
      <c r="BKD14" s="15">
        <f>$B14*IF('RELEVE DES FICHES SUIVEUSES'!BKD14&lt;&gt;"x",'RELEVE DES FICHES SUIVEUSES'!BKD14,0)/3</f>
        <v>0</v>
      </c>
      <c r="BKE14" s="15">
        <f>$B14*IF('RELEVE DES FICHES SUIVEUSES'!BKE14&lt;&gt;"x",'RELEVE DES FICHES SUIVEUSES'!BKE14,0)/3</f>
        <v>0</v>
      </c>
      <c r="BKF14" s="15">
        <f>$B14*IF('RELEVE DES FICHES SUIVEUSES'!BKF14&lt;&gt;"x",'RELEVE DES FICHES SUIVEUSES'!BKF14,0)/3</f>
        <v>0</v>
      </c>
      <c r="BKG14" s="15">
        <f>$B14*IF('RELEVE DES FICHES SUIVEUSES'!BKG14&lt;&gt;"x",'RELEVE DES FICHES SUIVEUSES'!BKG14,0)/3</f>
        <v>0</v>
      </c>
      <c r="BKH14" s="15">
        <f>$B14*IF('RELEVE DES FICHES SUIVEUSES'!BKH14&lt;&gt;"x",'RELEVE DES FICHES SUIVEUSES'!BKH14,0)/3</f>
        <v>0</v>
      </c>
      <c r="BKI14" s="15">
        <f>$B14*IF('RELEVE DES FICHES SUIVEUSES'!BKI14&lt;&gt;"x",'RELEVE DES FICHES SUIVEUSES'!BKI14,0)/3</f>
        <v>0</v>
      </c>
      <c r="BKJ14" s="15">
        <f>$B14*IF('RELEVE DES FICHES SUIVEUSES'!BKJ14&lt;&gt;"x",'RELEVE DES FICHES SUIVEUSES'!BKJ14,0)/3</f>
        <v>0</v>
      </c>
      <c r="BKK14" s="15">
        <f>$B14*IF('RELEVE DES FICHES SUIVEUSES'!BKK14&lt;&gt;"x",'RELEVE DES FICHES SUIVEUSES'!BKK14,0)/3</f>
        <v>0</v>
      </c>
      <c r="BKL14" s="15">
        <f>$B14*IF('RELEVE DES FICHES SUIVEUSES'!BKL14&lt;&gt;"x",'RELEVE DES FICHES SUIVEUSES'!BKL14,0)/3</f>
        <v>0</v>
      </c>
      <c r="BKM14" s="15">
        <f>$B14*IF('RELEVE DES FICHES SUIVEUSES'!BKM14&lt;&gt;"x",'RELEVE DES FICHES SUIVEUSES'!BKM14,0)/3</f>
        <v>0</v>
      </c>
      <c r="BKN14" s="15">
        <f>$B14*IF('RELEVE DES FICHES SUIVEUSES'!BKN14&lt;&gt;"x",'RELEVE DES FICHES SUIVEUSES'!BKN14,0)/3</f>
        <v>0</v>
      </c>
      <c r="BKO14" s="15">
        <f>$B14*IF('RELEVE DES FICHES SUIVEUSES'!BKO14&lt;&gt;"x",'RELEVE DES FICHES SUIVEUSES'!BKO14,0)/3</f>
        <v>0</v>
      </c>
      <c r="BKP14" s="15">
        <f>$B14*IF('RELEVE DES FICHES SUIVEUSES'!BKP14&lt;&gt;"x",'RELEVE DES FICHES SUIVEUSES'!BKP14,0)/3</f>
        <v>0</v>
      </c>
      <c r="BKQ14" s="15">
        <f>$B14*IF('RELEVE DES FICHES SUIVEUSES'!BKQ14&lt;&gt;"x",'RELEVE DES FICHES SUIVEUSES'!BKQ14,0)/3</f>
        <v>0</v>
      </c>
      <c r="BKR14" s="15">
        <f>$B14*IF('RELEVE DES FICHES SUIVEUSES'!BKR14&lt;&gt;"x",'RELEVE DES FICHES SUIVEUSES'!BKR14,0)/3</f>
        <v>0</v>
      </c>
      <c r="BKS14" s="15">
        <f>$B14*IF('RELEVE DES FICHES SUIVEUSES'!BKS14&lt;&gt;"x",'RELEVE DES FICHES SUIVEUSES'!BKS14,0)/3</f>
        <v>0</v>
      </c>
      <c r="BKT14" s="15">
        <f>$B14*IF('RELEVE DES FICHES SUIVEUSES'!BKT14&lt;&gt;"x",'RELEVE DES FICHES SUIVEUSES'!BKT14,0)/3</f>
        <v>0</v>
      </c>
      <c r="BKU14" s="15">
        <f>$B14*IF('RELEVE DES FICHES SUIVEUSES'!BKU14&lt;&gt;"x",'RELEVE DES FICHES SUIVEUSES'!BKU14,0)/3</f>
        <v>0</v>
      </c>
      <c r="BKV14" s="15">
        <f>$B14*IF('RELEVE DES FICHES SUIVEUSES'!BKV14&lt;&gt;"x",'RELEVE DES FICHES SUIVEUSES'!BKV14,0)/3</f>
        <v>0</v>
      </c>
      <c r="BKW14" s="15">
        <f>$B14*IF('RELEVE DES FICHES SUIVEUSES'!BKW14&lt;&gt;"x",'RELEVE DES FICHES SUIVEUSES'!BKW14,0)/3</f>
        <v>0</v>
      </c>
      <c r="BKX14" s="15">
        <f>$B14*IF('RELEVE DES FICHES SUIVEUSES'!BKX14&lt;&gt;"x",'RELEVE DES FICHES SUIVEUSES'!BKX14,0)/3</f>
        <v>0</v>
      </c>
      <c r="BKY14" s="15">
        <f>$B14*IF('RELEVE DES FICHES SUIVEUSES'!BKY14&lt;&gt;"x",'RELEVE DES FICHES SUIVEUSES'!BKY14,0)/3</f>
        <v>0</v>
      </c>
      <c r="BKZ14" s="15">
        <f>$B14*IF('RELEVE DES FICHES SUIVEUSES'!BKZ14&lt;&gt;"x",'RELEVE DES FICHES SUIVEUSES'!BKZ14,0)/3</f>
        <v>0</v>
      </c>
      <c r="BLA14" s="15">
        <f>$B14*IF('RELEVE DES FICHES SUIVEUSES'!BLA14&lt;&gt;"x",'RELEVE DES FICHES SUIVEUSES'!BLA14,0)/3</f>
        <v>0</v>
      </c>
      <c r="BLB14" s="15">
        <f>$B14*IF('RELEVE DES FICHES SUIVEUSES'!BLB14&lt;&gt;"x",'RELEVE DES FICHES SUIVEUSES'!BLB14,0)/3</f>
        <v>0</v>
      </c>
      <c r="BLC14" s="15">
        <f>$B14*IF('RELEVE DES FICHES SUIVEUSES'!BLC14&lt;&gt;"x",'RELEVE DES FICHES SUIVEUSES'!BLC14,0)/3</f>
        <v>0</v>
      </c>
      <c r="BLD14" s="15">
        <f>$B14*IF('RELEVE DES FICHES SUIVEUSES'!BLD14&lt;&gt;"x",'RELEVE DES FICHES SUIVEUSES'!BLD14,0)/3</f>
        <v>0</v>
      </c>
      <c r="BLE14" s="15">
        <f>$B14*IF('RELEVE DES FICHES SUIVEUSES'!BLE14&lt;&gt;"x",'RELEVE DES FICHES SUIVEUSES'!BLE14,0)/3</f>
        <v>0</v>
      </c>
      <c r="BLF14" s="15">
        <f>$B14*IF('RELEVE DES FICHES SUIVEUSES'!BLF14&lt;&gt;"x",'RELEVE DES FICHES SUIVEUSES'!BLF14,0)/3</f>
        <v>0</v>
      </c>
      <c r="BLG14" s="15">
        <f>$B14*IF('RELEVE DES FICHES SUIVEUSES'!BLG14&lt;&gt;"x",'RELEVE DES FICHES SUIVEUSES'!BLG14,0)/3</f>
        <v>0</v>
      </c>
      <c r="BLH14" s="15">
        <f>$B14*IF('RELEVE DES FICHES SUIVEUSES'!BLH14&lt;&gt;"x",'RELEVE DES FICHES SUIVEUSES'!BLH14,0)/3</f>
        <v>0</v>
      </c>
      <c r="BLI14" s="15">
        <f>$B14*IF('RELEVE DES FICHES SUIVEUSES'!BLI14&lt;&gt;"x",'RELEVE DES FICHES SUIVEUSES'!BLI14,0)/3</f>
        <v>0</v>
      </c>
      <c r="BLJ14" s="15">
        <f>$B14*IF('RELEVE DES FICHES SUIVEUSES'!BLJ14&lt;&gt;"x",'RELEVE DES FICHES SUIVEUSES'!BLJ14,0)/3</f>
        <v>0</v>
      </c>
      <c r="BLK14" s="15">
        <f>$B14*IF('RELEVE DES FICHES SUIVEUSES'!BLK14&lt;&gt;"x",'RELEVE DES FICHES SUIVEUSES'!BLK14,0)/3</f>
        <v>0</v>
      </c>
      <c r="BLL14" s="15">
        <f>$B14*IF('RELEVE DES FICHES SUIVEUSES'!BLL14&lt;&gt;"x",'RELEVE DES FICHES SUIVEUSES'!BLL14,0)/3</f>
        <v>0</v>
      </c>
      <c r="BLM14" s="15">
        <f>$B14*IF('RELEVE DES FICHES SUIVEUSES'!BLM14&lt;&gt;"x",'RELEVE DES FICHES SUIVEUSES'!BLM14,0)/3</f>
        <v>0</v>
      </c>
      <c r="BLN14" s="15">
        <f>$B14*IF('RELEVE DES FICHES SUIVEUSES'!BLN14&lt;&gt;"x",'RELEVE DES FICHES SUIVEUSES'!BLN14,0)/3</f>
        <v>0</v>
      </c>
      <c r="BLO14" s="15">
        <f>$B14*IF('RELEVE DES FICHES SUIVEUSES'!BLO14&lt;&gt;"x",'RELEVE DES FICHES SUIVEUSES'!BLO14,0)/3</f>
        <v>0</v>
      </c>
      <c r="BLP14" s="15">
        <f>$B14*IF('RELEVE DES FICHES SUIVEUSES'!BLP14&lt;&gt;"x",'RELEVE DES FICHES SUIVEUSES'!BLP14,0)/3</f>
        <v>0</v>
      </c>
      <c r="BLQ14" s="15">
        <f>$B14*IF('RELEVE DES FICHES SUIVEUSES'!BLQ14&lt;&gt;"x",'RELEVE DES FICHES SUIVEUSES'!BLQ14,0)/3</f>
        <v>0</v>
      </c>
      <c r="BLR14" s="15">
        <f>$B14*IF('RELEVE DES FICHES SUIVEUSES'!BLR14&lt;&gt;"x",'RELEVE DES FICHES SUIVEUSES'!BLR14,0)/3</f>
        <v>0</v>
      </c>
      <c r="BLS14" s="15">
        <f>$B14*IF('RELEVE DES FICHES SUIVEUSES'!BLS14&lt;&gt;"x",'RELEVE DES FICHES SUIVEUSES'!BLS14,0)/3</f>
        <v>0</v>
      </c>
      <c r="BLT14" s="15">
        <f>$B14*IF('RELEVE DES FICHES SUIVEUSES'!BLT14&lt;&gt;"x",'RELEVE DES FICHES SUIVEUSES'!BLT14,0)/3</f>
        <v>0</v>
      </c>
      <c r="BLU14" s="15">
        <f>$B14*IF('RELEVE DES FICHES SUIVEUSES'!BLU14&lt;&gt;"x",'RELEVE DES FICHES SUIVEUSES'!BLU14,0)/3</f>
        <v>0</v>
      </c>
      <c r="BLV14" s="15">
        <f>$B14*IF('RELEVE DES FICHES SUIVEUSES'!BLV14&lt;&gt;"x",'RELEVE DES FICHES SUIVEUSES'!BLV14,0)/3</f>
        <v>0</v>
      </c>
      <c r="BLW14" s="15">
        <f>$B14*IF('RELEVE DES FICHES SUIVEUSES'!BLW14&lt;&gt;"x",'RELEVE DES FICHES SUIVEUSES'!BLW14,0)/3</f>
        <v>0</v>
      </c>
      <c r="BLX14" s="15">
        <f>$B14*IF('RELEVE DES FICHES SUIVEUSES'!BLX14&lt;&gt;"x",'RELEVE DES FICHES SUIVEUSES'!BLX14,0)/3</f>
        <v>0</v>
      </c>
      <c r="BLY14" s="15">
        <f>$B14*IF('RELEVE DES FICHES SUIVEUSES'!BLY14&lt;&gt;"x",'RELEVE DES FICHES SUIVEUSES'!BLY14,0)/3</f>
        <v>0</v>
      </c>
      <c r="BLZ14" s="15">
        <f>$B14*IF('RELEVE DES FICHES SUIVEUSES'!BLZ14&lt;&gt;"x",'RELEVE DES FICHES SUIVEUSES'!BLZ14,0)/3</f>
        <v>0</v>
      </c>
      <c r="BMA14" s="15">
        <f>$B14*IF('RELEVE DES FICHES SUIVEUSES'!BMA14&lt;&gt;"x",'RELEVE DES FICHES SUIVEUSES'!BMA14,0)/3</f>
        <v>0</v>
      </c>
      <c r="BMB14" s="15">
        <f>$B14*IF('RELEVE DES FICHES SUIVEUSES'!BMB14&lt;&gt;"x",'RELEVE DES FICHES SUIVEUSES'!BMB14,0)/3</f>
        <v>0</v>
      </c>
      <c r="BMC14" s="15">
        <f>$B14*IF('RELEVE DES FICHES SUIVEUSES'!BMC14&lt;&gt;"x",'RELEVE DES FICHES SUIVEUSES'!BMC14,0)/3</f>
        <v>0</v>
      </c>
      <c r="BMD14" s="15">
        <f>$B14*IF('RELEVE DES FICHES SUIVEUSES'!BMD14&lt;&gt;"x",'RELEVE DES FICHES SUIVEUSES'!BMD14,0)/3</f>
        <v>0</v>
      </c>
      <c r="BME14" s="15">
        <f>$B14*IF('RELEVE DES FICHES SUIVEUSES'!BME14&lt;&gt;"x",'RELEVE DES FICHES SUIVEUSES'!BME14,0)/3</f>
        <v>0</v>
      </c>
      <c r="BMF14" s="15">
        <f>$B14*IF('RELEVE DES FICHES SUIVEUSES'!BMF14&lt;&gt;"x",'RELEVE DES FICHES SUIVEUSES'!BMF14,0)/3</f>
        <v>0</v>
      </c>
      <c r="BMG14" s="15">
        <f>$B14*IF('RELEVE DES FICHES SUIVEUSES'!BMG14&lt;&gt;"x",'RELEVE DES FICHES SUIVEUSES'!BMG14,0)/3</f>
        <v>0</v>
      </c>
      <c r="BMH14" s="15">
        <f>$B14*IF('RELEVE DES FICHES SUIVEUSES'!BMH14&lt;&gt;"x",'RELEVE DES FICHES SUIVEUSES'!BMH14,0)/3</f>
        <v>0</v>
      </c>
      <c r="BMI14" s="15">
        <f>$B14*IF('RELEVE DES FICHES SUIVEUSES'!BMI14&lt;&gt;"x",'RELEVE DES FICHES SUIVEUSES'!BMI14,0)/3</f>
        <v>0</v>
      </c>
      <c r="BMJ14" s="15">
        <f>$B14*IF('RELEVE DES FICHES SUIVEUSES'!BMJ14&lt;&gt;"x",'RELEVE DES FICHES SUIVEUSES'!BMJ14,0)/3</f>
        <v>0</v>
      </c>
      <c r="BMK14" s="15">
        <f>$B14*IF('RELEVE DES FICHES SUIVEUSES'!BMK14&lt;&gt;"x",'RELEVE DES FICHES SUIVEUSES'!BMK14,0)/3</f>
        <v>0</v>
      </c>
      <c r="BML14" s="15">
        <f>$B14*IF('RELEVE DES FICHES SUIVEUSES'!BML14&lt;&gt;"x",'RELEVE DES FICHES SUIVEUSES'!BML14,0)/3</f>
        <v>0</v>
      </c>
      <c r="BMM14" s="15">
        <f>$B14*IF('RELEVE DES FICHES SUIVEUSES'!BMM14&lt;&gt;"x",'RELEVE DES FICHES SUIVEUSES'!BMM14,0)/3</f>
        <v>0</v>
      </c>
      <c r="BMN14" s="15">
        <f>$B14*IF('RELEVE DES FICHES SUIVEUSES'!BMN14&lt;&gt;"x",'RELEVE DES FICHES SUIVEUSES'!BMN14,0)/3</f>
        <v>0</v>
      </c>
      <c r="BMO14" s="15">
        <f>$B14*IF('RELEVE DES FICHES SUIVEUSES'!BMO14&lt;&gt;"x",'RELEVE DES FICHES SUIVEUSES'!BMO14,0)/3</f>
        <v>0</v>
      </c>
      <c r="BMP14" s="15">
        <f>$B14*IF('RELEVE DES FICHES SUIVEUSES'!BMP14&lt;&gt;"x",'RELEVE DES FICHES SUIVEUSES'!BMP14,0)/3</f>
        <v>0</v>
      </c>
      <c r="BMQ14" s="15">
        <f>$B14*IF('RELEVE DES FICHES SUIVEUSES'!BMQ14&lt;&gt;"x",'RELEVE DES FICHES SUIVEUSES'!BMQ14,0)/3</f>
        <v>0</v>
      </c>
      <c r="BMR14" s="15">
        <f>$B14*IF('RELEVE DES FICHES SUIVEUSES'!BMR14&lt;&gt;"x",'RELEVE DES FICHES SUIVEUSES'!BMR14,0)/3</f>
        <v>0</v>
      </c>
      <c r="BMS14" s="15">
        <f>$B14*IF('RELEVE DES FICHES SUIVEUSES'!BMS14&lt;&gt;"x",'RELEVE DES FICHES SUIVEUSES'!BMS14,0)/3</f>
        <v>0</v>
      </c>
      <c r="BMT14" s="15">
        <f>$B14*IF('RELEVE DES FICHES SUIVEUSES'!BMT14&lt;&gt;"x",'RELEVE DES FICHES SUIVEUSES'!BMT14,0)/3</f>
        <v>0</v>
      </c>
      <c r="BMU14" s="15">
        <f>$B14*IF('RELEVE DES FICHES SUIVEUSES'!BMU14&lt;&gt;"x",'RELEVE DES FICHES SUIVEUSES'!BMU14,0)/3</f>
        <v>0</v>
      </c>
      <c r="BMV14" s="15">
        <f>$B14*IF('RELEVE DES FICHES SUIVEUSES'!BMV14&lt;&gt;"x",'RELEVE DES FICHES SUIVEUSES'!BMV14,0)/3</f>
        <v>0</v>
      </c>
      <c r="BMW14" s="15">
        <f>$B14*IF('RELEVE DES FICHES SUIVEUSES'!BMW14&lt;&gt;"x",'RELEVE DES FICHES SUIVEUSES'!BMW14,0)/3</f>
        <v>0</v>
      </c>
      <c r="BMX14" s="15">
        <f>$B14*IF('RELEVE DES FICHES SUIVEUSES'!BMX14&lt;&gt;"x",'RELEVE DES FICHES SUIVEUSES'!BMX14,0)/3</f>
        <v>0</v>
      </c>
      <c r="BMY14" s="15">
        <f>$B14*IF('RELEVE DES FICHES SUIVEUSES'!BMY14&lt;&gt;"x",'RELEVE DES FICHES SUIVEUSES'!BMY14,0)/3</f>
        <v>0</v>
      </c>
      <c r="BMZ14" s="15">
        <f>$B14*IF('RELEVE DES FICHES SUIVEUSES'!BMZ14&lt;&gt;"x",'RELEVE DES FICHES SUIVEUSES'!BMZ14,0)/3</f>
        <v>0</v>
      </c>
      <c r="BNA14" s="15">
        <f>$B14*IF('RELEVE DES FICHES SUIVEUSES'!BNA14&lt;&gt;"x",'RELEVE DES FICHES SUIVEUSES'!BNA14,0)/3</f>
        <v>0</v>
      </c>
      <c r="BNB14" s="15">
        <f>$B14*IF('RELEVE DES FICHES SUIVEUSES'!BNB14&lt;&gt;"x",'RELEVE DES FICHES SUIVEUSES'!BNB14,0)/3</f>
        <v>0</v>
      </c>
      <c r="BNC14" s="15">
        <f>$B14*IF('RELEVE DES FICHES SUIVEUSES'!BNC14&lt;&gt;"x",'RELEVE DES FICHES SUIVEUSES'!BNC14,0)/3</f>
        <v>0</v>
      </c>
      <c r="BND14" s="15">
        <f>$B14*IF('RELEVE DES FICHES SUIVEUSES'!BND14&lt;&gt;"x",'RELEVE DES FICHES SUIVEUSES'!BND14,0)/3</f>
        <v>0</v>
      </c>
      <c r="BNE14" s="15">
        <f>$B14*IF('RELEVE DES FICHES SUIVEUSES'!BNE14&lt;&gt;"x",'RELEVE DES FICHES SUIVEUSES'!BNE14,0)/3</f>
        <v>0</v>
      </c>
      <c r="BNF14" s="15">
        <f>$B14*IF('RELEVE DES FICHES SUIVEUSES'!BNF14&lt;&gt;"x",'RELEVE DES FICHES SUIVEUSES'!BNF14,0)/3</f>
        <v>0</v>
      </c>
      <c r="BNG14" s="15">
        <f>$B14*IF('RELEVE DES FICHES SUIVEUSES'!BNG14&lt;&gt;"x",'RELEVE DES FICHES SUIVEUSES'!BNG14,0)/3</f>
        <v>0</v>
      </c>
      <c r="BNH14" s="15">
        <f>$B14*IF('RELEVE DES FICHES SUIVEUSES'!BNH14&lt;&gt;"x",'RELEVE DES FICHES SUIVEUSES'!BNH14,0)/3</f>
        <v>0</v>
      </c>
      <c r="BNI14" s="15">
        <f>$B14*IF('RELEVE DES FICHES SUIVEUSES'!BNI14&lt;&gt;"x",'RELEVE DES FICHES SUIVEUSES'!BNI14,0)/3</f>
        <v>0</v>
      </c>
      <c r="BNJ14" s="15">
        <f>$B14*IF('RELEVE DES FICHES SUIVEUSES'!BNJ14&lt;&gt;"x",'RELEVE DES FICHES SUIVEUSES'!BNJ14,0)/3</f>
        <v>0</v>
      </c>
      <c r="BNK14" s="15">
        <f>$B14*IF('RELEVE DES FICHES SUIVEUSES'!BNK14&lt;&gt;"x",'RELEVE DES FICHES SUIVEUSES'!BNK14,0)/3</f>
        <v>0</v>
      </c>
      <c r="BNL14" s="15">
        <f>$B14*IF('RELEVE DES FICHES SUIVEUSES'!BNL14&lt;&gt;"x",'RELEVE DES FICHES SUIVEUSES'!BNL14,0)/3</f>
        <v>0</v>
      </c>
      <c r="BNM14" s="15">
        <f>$B14*IF('RELEVE DES FICHES SUIVEUSES'!BNM14&lt;&gt;"x",'RELEVE DES FICHES SUIVEUSES'!BNM14,0)/3</f>
        <v>0</v>
      </c>
      <c r="BNN14" s="15">
        <f>$B14*IF('RELEVE DES FICHES SUIVEUSES'!BNN14&lt;&gt;"x",'RELEVE DES FICHES SUIVEUSES'!BNN14,0)/3</f>
        <v>0</v>
      </c>
      <c r="BNO14" s="15">
        <f>$B14*IF('RELEVE DES FICHES SUIVEUSES'!BNO14&lt;&gt;"x",'RELEVE DES FICHES SUIVEUSES'!BNO14,0)/3</f>
        <v>0</v>
      </c>
      <c r="BNP14" s="15">
        <f>$B14*IF('RELEVE DES FICHES SUIVEUSES'!BNP14&lt;&gt;"x",'RELEVE DES FICHES SUIVEUSES'!BNP14,0)/3</f>
        <v>0</v>
      </c>
      <c r="BNQ14" s="15">
        <f>$B14*IF('RELEVE DES FICHES SUIVEUSES'!BNQ14&lt;&gt;"x",'RELEVE DES FICHES SUIVEUSES'!BNQ14,0)/3</f>
        <v>0</v>
      </c>
      <c r="BNR14" s="15">
        <f>$B14*IF('RELEVE DES FICHES SUIVEUSES'!BNR14&lt;&gt;"x",'RELEVE DES FICHES SUIVEUSES'!BNR14,0)/3</f>
        <v>0</v>
      </c>
      <c r="BNS14" s="15">
        <f>$B14*IF('RELEVE DES FICHES SUIVEUSES'!BNS14&lt;&gt;"x",'RELEVE DES FICHES SUIVEUSES'!BNS14,0)/3</f>
        <v>0</v>
      </c>
      <c r="BNT14" s="15">
        <f>$B14*IF('RELEVE DES FICHES SUIVEUSES'!BNT14&lt;&gt;"x",'RELEVE DES FICHES SUIVEUSES'!BNT14,0)/3</f>
        <v>0</v>
      </c>
      <c r="BNU14" s="15">
        <f>$B14*IF('RELEVE DES FICHES SUIVEUSES'!BNU14&lt;&gt;"x",'RELEVE DES FICHES SUIVEUSES'!BNU14,0)/3</f>
        <v>0</v>
      </c>
      <c r="BNV14" s="15">
        <f>$B14*IF('RELEVE DES FICHES SUIVEUSES'!BNV14&lt;&gt;"x",'RELEVE DES FICHES SUIVEUSES'!BNV14,0)/3</f>
        <v>0</v>
      </c>
      <c r="BNW14" s="15">
        <f>$B14*IF('RELEVE DES FICHES SUIVEUSES'!BNW14&lt;&gt;"x",'RELEVE DES FICHES SUIVEUSES'!BNW14,0)/3</f>
        <v>0</v>
      </c>
      <c r="BNX14" s="15">
        <f>$B14*IF('RELEVE DES FICHES SUIVEUSES'!BNX14&lt;&gt;"x",'RELEVE DES FICHES SUIVEUSES'!BNX14,0)/3</f>
        <v>0</v>
      </c>
      <c r="BNY14" s="15">
        <f>$B14*IF('RELEVE DES FICHES SUIVEUSES'!BNY14&lt;&gt;"x",'RELEVE DES FICHES SUIVEUSES'!BNY14,0)/3</f>
        <v>0</v>
      </c>
      <c r="BNZ14" s="15">
        <f>$B14*IF('RELEVE DES FICHES SUIVEUSES'!BNZ14&lt;&gt;"x",'RELEVE DES FICHES SUIVEUSES'!BNZ14,0)/3</f>
        <v>0</v>
      </c>
      <c r="BOA14" s="15">
        <f>$B14*IF('RELEVE DES FICHES SUIVEUSES'!BOA14&lt;&gt;"x",'RELEVE DES FICHES SUIVEUSES'!BOA14,0)/3</f>
        <v>0</v>
      </c>
      <c r="BOB14" s="15">
        <f>$B14*IF('RELEVE DES FICHES SUIVEUSES'!BOB14&lt;&gt;"x",'RELEVE DES FICHES SUIVEUSES'!BOB14,0)/3</f>
        <v>0</v>
      </c>
      <c r="BOC14" s="15">
        <f>$B14*IF('RELEVE DES FICHES SUIVEUSES'!BOC14&lt;&gt;"x",'RELEVE DES FICHES SUIVEUSES'!BOC14,0)/3</f>
        <v>0</v>
      </c>
      <c r="BOD14" s="15">
        <f>$B14*IF('RELEVE DES FICHES SUIVEUSES'!BOD14&lt;&gt;"x",'RELEVE DES FICHES SUIVEUSES'!BOD14,0)/3</f>
        <v>0</v>
      </c>
      <c r="BOE14" s="15">
        <f>$B14*IF('RELEVE DES FICHES SUIVEUSES'!BOE14&lt;&gt;"x",'RELEVE DES FICHES SUIVEUSES'!BOE14,0)/3</f>
        <v>0</v>
      </c>
      <c r="BOF14" s="15">
        <f>$B14*IF('RELEVE DES FICHES SUIVEUSES'!BOF14&lt;&gt;"x",'RELEVE DES FICHES SUIVEUSES'!BOF14,0)/3</f>
        <v>0</v>
      </c>
      <c r="BOG14" s="15">
        <f>$B14*IF('RELEVE DES FICHES SUIVEUSES'!BOG14&lt;&gt;"x",'RELEVE DES FICHES SUIVEUSES'!BOG14,0)/3</f>
        <v>0</v>
      </c>
      <c r="BOH14" s="15">
        <f>$B14*IF('RELEVE DES FICHES SUIVEUSES'!BOH14&lt;&gt;"x",'RELEVE DES FICHES SUIVEUSES'!BOH14,0)/3</f>
        <v>0</v>
      </c>
      <c r="BOI14" s="15">
        <f>$B14*IF('RELEVE DES FICHES SUIVEUSES'!BOI14&lt;&gt;"x",'RELEVE DES FICHES SUIVEUSES'!BOI14,0)/3</f>
        <v>0</v>
      </c>
      <c r="BOJ14" s="15">
        <f>$B14*IF('RELEVE DES FICHES SUIVEUSES'!BOJ14&lt;&gt;"x",'RELEVE DES FICHES SUIVEUSES'!BOJ14,0)/3</f>
        <v>0</v>
      </c>
      <c r="BOK14" s="15">
        <f>$B14*IF('RELEVE DES FICHES SUIVEUSES'!BOK14&lt;&gt;"x",'RELEVE DES FICHES SUIVEUSES'!BOK14,0)/3</f>
        <v>0</v>
      </c>
      <c r="BOL14" s="15">
        <f>$B14*IF('RELEVE DES FICHES SUIVEUSES'!BOL14&lt;&gt;"x",'RELEVE DES FICHES SUIVEUSES'!BOL14,0)/3</f>
        <v>0</v>
      </c>
      <c r="BOM14" s="15">
        <f>$B14*IF('RELEVE DES FICHES SUIVEUSES'!BOM14&lt;&gt;"x",'RELEVE DES FICHES SUIVEUSES'!BOM14,0)/3</f>
        <v>0</v>
      </c>
      <c r="BON14" s="15">
        <f>$B14*IF('RELEVE DES FICHES SUIVEUSES'!BON14&lt;&gt;"x",'RELEVE DES FICHES SUIVEUSES'!BON14,0)/3</f>
        <v>0</v>
      </c>
      <c r="BOO14" s="15">
        <f>$B14*IF('RELEVE DES FICHES SUIVEUSES'!BOO14&lt;&gt;"x",'RELEVE DES FICHES SUIVEUSES'!BOO14,0)/3</f>
        <v>0</v>
      </c>
      <c r="BOP14" s="15">
        <f>$B14*IF('RELEVE DES FICHES SUIVEUSES'!BOP14&lt;&gt;"x",'RELEVE DES FICHES SUIVEUSES'!BOP14,0)/3</f>
        <v>0</v>
      </c>
      <c r="BOQ14" s="15">
        <f>$B14*IF('RELEVE DES FICHES SUIVEUSES'!BOQ14&lt;&gt;"x",'RELEVE DES FICHES SUIVEUSES'!BOQ14,0)/3</f>
        <v>0</v>
      </c>
      <c r="BOR14" s="15">
        <f>$B14*IF('RELEVE DES FICHES SUIVEUSES'!BOR14&lt;&gt;"x",'RELEVE DES FICHES SUIVEUSES'!BOR14,0)/3</f>
        <v>0</v>
      </c>
      <c r="BOS14" s="15">
        <f>$B14*IF('RELEVE DES FICHES SUIVEUSES'!BOS14&lt;&gt;"x",'RELEVE DES FICHES SUIVEUSES'!BOS14,0)/3</f>
        <v>0</v>
      </c>
      <c r="BOT14" s="15">
        <f>$B14*IF('RELEVE DES FICHES SUIVEUSES'!BOT14&lt;&gt;"x",'RELEVE DES FICHES SUIVEUSES'!BOT14,0)/3</f>
        <v>0</v>
      </c>
      <c r="BOU14" s="15">
        <f>$B14*IF('RELEVE DES FICHES SUIVEUSES'!BOU14&lt;&gt;"x",'RELEVE DES FICHES SUIVEUSES'!BOU14,0)/3</f>
        <v>0</v>
      </c>
      <c r="BOV14" s="15">
        <f>$B14*IF('RELEVE DES FICHES SUIVEUSES'!BOV14&lt;&gt;"x",'RELEVE DES FICHES SUIVEUSES'!BOV14,0)/3</f>
        <v>0</v>
      </c>
      <c r="BOW14" s="15">
        <f>$B14*IF('RELEVE DES FICHES SUIVEUSES'!BOW14&lt;&gt;"x",'RELEVE DES FICHES SUIVEUSES'!BOW14,0)/3</f>
        <v>0</v>
      </c>
      <c r="BOX14" s="15">
        <f>$B14*IF('RELEVE DES FICHES SUIVEUSES'!BOX14&lt;&gt;"x",'RELEVE DES FICHES SUIVEUSES'!BOX14,0)/3</f>
        <v>0</v>
      </c>
      <c r="BOY14" s="15">
        <f>$B14*IF('RELEVE DES FICHES SUIVEUSES'!BOY14&lt;&gt;"x",'RELEVE DES FICHES SUIVEUSES'!BOY14,0)/3</f>
        <v>0</v>
      </c>
      <c r="BOZ14" s="15">
        <f>$B14*IF('RELEVE DES FICHES SUIVEUSES'!BOZ14&lt;&gt;"x",'RELEVE DES FICHES SUIVEUSES'!BOZ14,0)/3</f>
        <v>0</v>
      </c>
      <c r="BPA14" s="15">
        <f>$B14*IF('RELEVE DES FICHES SUIVEUSES'!BPA14&lt;&gt;"x",'RELEVE DES FICHES SUIVEUSES'!BPA14,0)/3</f>
        <v>0</v>
      </c>
      <c r="BPB14" s="15">
        <f>$B14*IF('RELEVE DES FICHES SUIVEUSES'!BPB14&lt;&gt;"x",'RELEVE DES FICHES SUIVEUSES'!BPB14,0)/3</f>
        <v>0</v>
      </c>
      <c r="BPC14" s="15">
        <f>$B14*IF('RELEVE DES FICHES SUIVEUSES'!BPC14&lt;&gt;"x",'RELEVE DES FICHES SUIVEUSES'!BPC14,0)/3</f>
        <v>0</v>
      </c>
      <c r="BPD14" s="15">
        <f>$B14*IF('RELEVE DES FICHES SUIVEUSES'!BPD14&lt;&gt;"x",'RELEVE DES FICHES SUIVEUSES'!BPD14,0)/3</f>
        <v>0</v>
      </c>
      <c r="BPE14" s="15">
        <f>$B14*IF('RELEVE DES FICHES SUIVEUSES'!BPE14&lt;&gt;"x",'RELEVE DES FICHES SUIVEUSES'!BPE14,0)/3</f>
        <v>0</v>
      </c>
      <c r="BPF14" s="15">
        <f>$B14*IF('RELEVE DES FICHES SUIVEUSES'!BPF14&lt;&gt;"x",'RELEVE DES FICHES SUIVEUSES'!BPF14,0)/3</f>
        <v>0</v>
      </c>
      <c r="BPG14" s="15">
        <f>$B14*IF('RELEVE DES FICHES SUIVEUSES'!BPG14&lt;&gt;"x",'RELEVE DES FICHES SUIVEUSES'!BPG14,0)/3</f>
        <v>0</v>
      </c>
      <c r="BPH14" s="15">
        <f>$B14*IF('RELEVE DES FICHES SUIVEUSES'!BPH14&lt;&gt;"x",'RELEVE DES FICHES SUIVEUSES'!BPH14,0)/3</f>
        <v>0</v>
      </c>
      <c r="BPI14" s="15">
        <f>$B14*IF('RELEVE DES FICHES SUIVEUSES'!BPI14&lt;&gt;"x",'RELEVE DES FICHES SUIVEUSES'!BPI14,0)/3</f>
        <v>0</v>
      </c>
      <c r="BPJ14" s="15">
        <f>$B14*IF('RELEVE DES FICHES SUIVEUSES'!BPJ14&lt;&gt;"x",'RELEVE DES FICHES SUIVEUSES'!BPJ14,0)/3</f>
        <v>0</v>
      </c>
      <c r="BPK14" s="15">
        <f>$B14*IF('RELEVE DES FICHES SUIVEUSES'!BPK14&lt;&gt;"x",'RELEVE DES FICHES SUIVEUSES'!BPK14,0)/3</f>
        <v>0</v>
      </c>
      <c r="BPL14" s="15">
        <f>$B14*IF('RELEVE DES FICHES SUIVEUSES'!BPL14&lt;&gt;"x",'RELEVE DES FICHES SUIVEUSES'!BPL14,0)/3</f>
        <v>0</v>
      </c>
      <c r="BPM14" s="15">
        <f>$B14*IF('RELEVE DES FICHES SUIVEUSES'!BPM14&lt;&gt;"x",'RELEVE DES FICHES SUIVEUSES'!BPM14,0)/3</f>
        <v>0</v>
      </c>
      <c r="BPN14" s="15">
        <f>$B14*IF('RELEVE DES FICHES SUIVEUSES'!BPN14&lt;&gt;"x",'RELEVE DES FICHES SUIVEUSES'!BPN14,0)/3</f>
        <v>0</v>
      </c>
      <c r="BPO14" s="15">
        <f>$B14*IF('RELEVE DES FICHES SUIVEUSES'!BPO14&lt;&gt;"x",'RELEVE DES FICHES SUIVEUSES'!BPO14,0)/3</f>
        <v>0</v>
      </c>
      <c r="BPP14" s="15">
        <f>$B14*IF('RELEVE DES FICHES SUIVEUSES'!BPP14&lt;&gt;"x",'RELEVE DES FICHES SUIVEUSES'!BPP14,0)/3</f>
        <v>0</v>
      </c>
      <c r="BPQ14" s="15">
        <f>$B14*IF('RELEVE DES FICHES SUIVEUSES'!BPQ14&lt;&gt;"x",'RELEVE DES FICHES SUIVEUSES'!BPQ14,0)/3</f>
        <v>0</v>
      </c>
      <c r="BPR14" s="15">
        <f>$B14*IF('RELEVE DES FICHES SUIVEUSES'!BPR14&lt;&gt;"x",'RELEVE DES FICHES SUIVEUSES'!BPR14,0)/3</f>
        <v>0</v>
      </c>
      <c r="BPS14" s="15">
        <f>$B14*IF('RELEVE DES FICHES SUIVEUSES'!BPS14&lt;&gt;"x",'RELEVE DES FICHES SUIVEUSES'!BPS14,0)/3</f>
        <v>0</v>
      </c>
      <c r="BPT14" s="15">
        <f>$B14*IF('RELEVE DES FICHES SUIVEUSES'!BPT14&lt;&gt;"x",'RELEVE DES FICHES SUIVEUSES'!BPT14,0)/3</f>
        <v>0</v>
      </c>
      <c r="BPU14" s="15">
        <f>$B14*IF('RELEVE DES FICHES SUIVEUSES'!BPU14&lt;&gt;"x",'RELEVE DES FICHES SUIVEUSES'!BPU14,0)/3</f>
        <v>0</v>
      </c>
      <c r="BPV14" s="15">
        <f>$B14*IF('RELEVE DES FICHES SUIVEUSES'!BPV14&lt;&gt;"x",'RELEVE DES FICHES SUIVEUSES'!BPV14,0)/3</f>
        <v>0</v>
      </c>
      <c r="BPW14" s="15">
        <f>$B14*IF('RELEVE DES FICHES SUIVEUSES'!BPW14&lt;&gt;"x",'RELEVE DES FICHES SUIVEUSES'!BPW14,0)/3</f>
        <v>0</v>
      </c>
      <c r="BPX14" s="15">
        <f>$B14*IF('RELEVE DES FICHES SUIVEUSES'!BPX14&lt;&gt;"x",'RELEVE DES FICHES SUIVEUSES'!BPX14,0)/3</f>
        <v>0</v>
      </c>
      <c r="BPY14" s="15">
        <f>$B14*IF('RELEVE DES FICHES SUIVEUSES'!BPY14&lt;&gt;"x",'RELEVE DES FICHES SUIVEUSES'!BPY14,0)/3</f>
        <v>0</v>
      </c>
      <c r="BPZ14" s="15">
        <f>$B14*IF('RELEVE DES FICHES SUIVEUSES'!BPZ14&lt;&gt;"x",'RELEVE DES FICHES SUIVEUSES'!BPZ14,0)/3</f>
        <v>0</v>
      </c>
      <c r="BQA14" s="15">
        <f>$B14*IF('RELEVE DES FICHES SUIVEUSES'!BQA14&lt;&gt;"x",'RELEVE DES FICHES SUIVEUSES'!BQA14,0)/3</f>
        <v>0</v>
      </c>
      <c r="BQB14" s="15">
        <f>$B14*IF('RELEVE DES FICHES SUIVEUSES'!BQB14&lt;&gt;"x",'RELEVE DES FICHES SUIVEUSES'!BQB14,0)/3</f>
        <v>0</v>
      </c>
      <c r="BQC14" s="15">
        <f>$B14*IF('RELEVE DES FICHES SUIVEUSES'!BQC14&lt;&gt;"x",'RELEVE DES FICHES SUIVEUSES'!BQC14,0)/3</f>
        <v>0</v>
      </c>
      <c r="BQD14" s="15">
        <f>$B14*IF('RELEVE DES FICHES SUIVEUSES'!BQD14&lt;&gt;"x",'RELEVE DES FICHES SUIVEUSES'!BQD14,0)/3</f>
        <v>0</v>
      </c>
      <c r="BQE14" s="15">
        <f>$B14*IF('RELEVE DES FICHES SUIVEUSES'!BQE14&lt;&gt;"x",'RELEVE DES FICHES SUIVEUSES'!BQE14,0)/3</f>
        <v>0</v>
      </c>
      <c r="BQF14" s="15">
        <f>$B14*IF('RELEVE DES FICHES SUIVEUSES'!BQF14&lt;&gt;"x",'RELEVE DES FICHES SUIVEUSES'!BQF14,0)/3</f>
        <v>0</v>
      </c>
      <c r="BQG14" s="15">
        <f>$B14*IF('RELEVE DES FICHES SUIVEUSES'!BQG14&lt;&gt;"x",'RELEVE DES FICHES SUIVEUSES'!BQG14,0)/3</f>
        <v>0</v>
      </c>
      <c r="BQH14" s="15">
        <f>$B14*IF('RELEVE DES FICHES SUIVEUSES'!BQH14&lt;&gt;"x",'RELEVE DES FICHES SUIVEUSES'!BQH14,0)/3</f>
        <v>0</v>
      </c>
      <c r="BQI14" s="15">
        <f>$B14*IF('RELEVE DES FICHES SUIVEUSES'!BQI14&lt;&gt;"x",'RELEVE DES FICHES SUIVEUSES'!BQI14,0)/3</f>
        <v>0</v>
      </c>
      <c r="BQJ14" s="15">
        <f>$B14*IF('RELEVE DES FICHES SUIVEUSES'!BQJ14&lt;&gt;"x",'RELEVE DES FICHES SUIVEUSES'!BQJ14,0)/3</f>
        <v>0</v>
      </c>
      <c r="BQK14" s="15">
        <f>$B14*IF('RELEVE DES FICHES SUIVEUSES'!BQK14&lt;&gt;"x",'RELEVE DES FICHES SUIVEUSES'!BQK14,0)/3</f>
        <v>0</v>
      </c>
      <c r="BQL14" s="15">
        <f>$B14*IF('RELEVE DES FICHES SUIVEUSES'!BQL14&lt;&gt;"x",'RELEVE DES FICHES SUIVEUSES'!BQL14,0)/3</f>
        <v>0</v>
      </c>
      <c r="BQM14" s="15">
        <f>$B14*IF('RELEVE DES FICHES SUIVEUSES'!BQM14&lt;&gt;"x",'RELEVE DES FICHES SUIVEUSES'!BQM14,0)/3</f>
        <v>0</v>
      </c>
      <c r="BQN14" s="15">
        <f>$B14*IF('RELEVE DES FICHES SUIVEUSES'!BQN14&lt;&gt;"x",'RELEVE DES FICHES SUIVEUSES'!BQN14,0)/3</f>
        <v>0</v>
      </c>
      <c r="BQO14" s="15">
        <f>$B14*IF('RELEVE DES FICHES SUIVEUSES'!BQO14&lt;&gt;"x",'RELEVE DES FICHES SUIVEUSES'!BQO14,0)/3</f>
        <v>0</v>
      </c>
      <c r="BQP14" s="15">
        <f>$B14*IF('RELEVE DES FICHES SUIVEUSES'!BQP14&lt;&gt;"x",'RELEVE DES FICHES SUIVEUSES'!BQP14,0)/3</f>
        <v>0</v>
      </c>
      <c r="BQQ14" s="15">
        <f>$B14*IF('RELEVE DES FICHES SUIVEUSES'!BQQ14&lt;&gt;"x",'RELEVE DES FICHES SUIVEUSES'!BQQ14,0)/3</f>
        <v>0</v>
      </c>
      <c r="BQR14" s="15">
        <f>$B14*IF('RELEVE DES FICHES SUIVEUSES'!BQR14&lt;&gt;"x",'RELEVE DES FICHES SUIVEUSES'!BQR14,0)/3</f>
        <v>0</v>
      </c>
      <c r="BQS14" s="15">
        <f>$B14*IF('RELEVE DES FICHES SUIVEUSES'!BQS14&lt;&gt;"x",'RELEVE DES FICHES SUIVEUSES'!BQS14,0)/3</f>
        <v>0</v>
      </c>
      <c r="BQT14" s="15">
        <f>$B14*IF('RELEVE DES FICHES SUIVEUSES'!BQT14&lt;&gt;"x",'RELEVE DES FICHES SUIVEUSES'!BQT14,0)/3</f>
        <v>0</v>
      </c>
      <c r="BQU14" s="15">
        <f>$B14*IF('RELEVE DES FICHES SUIVEUSES'!BQU14&lt;&gt;"x",'RELEVE DES FICHES SUIVEUSES'!BQU14,0)/3</f>
        <v>0</v>
      </c>
      <c r="BQV14" s="15">
        <f>$B14*IF('RELEVE DES FICHES SUIVEUSES'!BQV14&lt;&gt;"x",'RELEVE DES FICHES SUIVEUSES'!BQV14,0)/3</f>
        <v>0</v>
      </c>
      <c r="BQW14" s="15">
        <f>$B14*IF('RELEVE DES FICHES SUIVEUSES'!BQW14&lt;&gt;"x",'RELEVE DES FICHES SUIVEUSES'!BQW14,0)/3</f>
        <v>0</v>
      </c>
      <c r="BQX14" s="15">
        <f>$B14*IF('RELEVE DES FICHES SUIVEUSES'!BQX14&lt;&gt;"x",'RELEVE DES FICHES SUIVEUSES'!BQX14,0)/3</f>
        <v>0</v>
      </c>
      <c r="BQY14" s="15">
        <f>$B14*IF('RELEVE DES FICHES SUIVEUSES'!BQY14&lt;&gt;"x",'RELEVE DES FICHES SUIVEUSES'!BQY14,0)/3</f>
        <v>0</v>
      </c>
      <c r="BQZ14" s="15">
        <f>$B14*IF('RELEVE DES FICHES SUIVEUSES'!BQZ14&lt;&gt;"x",'RELEVE DES FICHES SUIVEUSES'!BQZ14,0)/3</f>
        <v>0</v>
      </c>
      <c r="BRA14" s="15">
        <f>$B14*IF('RELEVE DES FICHES SUIVEUSES'!BRA14&lt;&gt;"x",'RELEVE DES FICHES SUIVEUSES'!BRA14,0)/3</f>
        <v>0</v>
      </c>
      <c r="BRB14" s="15">
        <f>$B14*IF('RELEVE DES FICHES SUIVEUSES'!BRB14&lt;&gt;"x",'RELEVE DES FICHES SUIVEUSES'!BRB14,0)/3</f>
        <v>0</v>
      </c>
      <c r="BRC14" s="15">
        <f>$B14*IF('RELEVE DES FICHES SUIVEUSES'!BRC14&lt;&gt;"x",'RELEVE DES FICHES SUIVEUSES'!BRC14,0)/3</f>
        <v>0</v>
      </c>
      <c r="BRD14" s="15">
        <f>$B14*IF('RELEVE DES FICHES SUIVEUSES'!BRD14&lt;&gt;"x",'RELEVE DES FICHES SUIVEUSES'!BRD14,0)/3</f>
        <v>0</v>
      </c>
      <c r="BRE14" s="15">
        <f>$B14*IF('RELEVE DES FICHES SUIVEUSES'!BRE14&lt;&gt;"x",'RELEVE DES FICHES SUIVEUSES'!BRE14,0)/3</f>
        <v>0</v>
      </c>
      <c r="BRF14" s="15">
        <f>$B14*IF('RELEVE DES FICHES SUIVEUSES'!BRF14&lt;&gt;"x",'RELEVE DES FICHES SUIVEUSES'!BRF14,0)/3</f>
        <v>0</v>
      </c>
      <c r="BRG14" s="15">
        <f>$B14*IF('RELEVE DES FICHES SUIVEUSES'!BRG14&lt;&gt;"x",'RELEVE DES FICHES SUIVEUSES'!BRG14,0)/3</f>
        <v>0</v>
      </c>
      <c r="BRH14" s="15">
        <f>$B14*IF('RELEVE DES FICHES SUIVEUSES'!BRH14&lt;&gt;"x",'RELEVE DES FICHES SUIVEUSES'!BRH14,0)/3</f>
        <v>0</v>
      </c>
      <c r="BRI14" s="15">
        <f>$B14*IF('RELEVE DES FICHES SUIVEUSES'!BRI14&lt;&gt;"x",'RELEVE DES FICHES SUIVEUSES'!BRI14,0)/3</f>
        <v>0</v>
      </c>
      <c r="BRJ14" s="15">
        <f>$B14*IF('RELEVE DES FICHES SUIVEUSES'!BRJ14&lt;&gt;"x",'RELEVE DES FICHES SUIVEUSES'!BRJ14,0)/3</f>
        <v>0</v>
      </c>
      <c r="BRK14" s="15">
        <f>$B14*IF('RELEVE DES FICHES SUIVEUSES'!BRK14&lt;&gt;"x",'RELEVE DES FICHES SUIVEUSES'!BRK14,0)/3</f>
        <v>0</v>
      </c>
      <c r="BRL14" s="15">
        <f>$B14*IF('RELEVE DES FICHES SUIVEUSES'!BRL14&lt;&gt;"x",'RELEVE DES FICHES SUIVEUSES'!BRL14,0)/3</f>
        <v>0</v>
      </c>
      <c r="BRM14" s="15">
        <f>$B14*IF('RELEVE DES FICHES SUIVEUSES'!BRM14&lt;&gt;"x",'RELEVE DES FICHES SUIVEUSES'!BRM14,0)/3</f>
        <v>0</v>
      </c>
      <c r="BRN14" s="15">
        <f>$B14*IF('RELEVE DES FICHES SUIVEUSES'!BRN14&lt;&gt;"x",'RELEVE DES FICHES SUIVEUSES'!BRN14,0)/3</f>
        <v>0</v>
      </c>
      <c r="BRO14" s="15">
        <f>$B14*IF('RELEVE DES FICHES SUIVEUSES'!BRO14&lt;&gt;"x",'RELEVE DES FICHES SUIVEUSES'!BRO14,0)/3</f>
        <v>0</v>
      </c>
      <c r="BRP14" s="15">
        <f>$B14*IF('RELEVE DES FICHES SUIVEUSES'!BRP14&lt;&gt;"x",'RELEVE DES FICHES SUIVEUSES'!BRP14,0)/3</f>
        <v>0</v>
      </c>
      <c r="BRQ14" s="15">
        <f>$B14*IF('RELEVE DES FICHES SUIVEUSES'!BRQ14&lt;&gt;"x",'RELEVE DES FICHES SUIVEUSES'!BRQ14,0)/3</f>
        <v>0</v>
      </c>
      <c r="BRR14" s="15">
        <f>$B14*IF('RELEVE DES FICHES SUIVEUSES'!BRR14&lt;&gt;"x",'RELEVE DES FICHES SUIVEUSES'!BRR14,0)/3</f>
        <v>0</v>
      </c>
      <c r="BRS14" s="15">
        <f>$B14*IF('RELEVE DES FICHES SUIVEUSES'!BRS14&lt;&gt;"x",'RELEVE DES FICHES SUIVEUSES'!BRS14,0)/3</f>
        <v>0</v>
      </c>
      <c r="BRT14" s="15">
        <f>$B14*IF('RELEVE DES FICHES SUIVEUSES'!BRT14&lt;&gt;"x",'RELEVE DES FICHES SUIVEUSES'!BRT14,0)/3</f>
        <v>0</v>
      </c>
      <c r="BRU14" s="15">
        <f>$B14*IF('RELEVE DES FICHES SUIVEUSES'!BRU14&lt;&gt;"x",'RELEVE DES FICHES SUIVEUSES'!BRU14,0)/3</f>
        <v>0</v>
      </c>
      <c r="BRV14" s="15">
        <f>$B14*IF('RELEVE DES FICHES SUIVEUSES'!BRV14&lt;&gt;"x",'RELEVE DES FICHES SUIVEUSES'!BRV14,0)/3</f>
        <v>0</v>
      </c>
      <c r="BRW14" s="15">
        <f>$B14*IF('RELEVE DES FICHES SUIVEUSES'!BRW14&lt;&gt;"x",'RELEVE DES FICHES SUIVEUSES'!BRW14,0)/3</f>
        <v>0</v>
      </c>
      <c r="BRX14" s="15">
        <f>$B14*IF('RELEVE DES FICHES SUIVEUSES'!BRX14&lt;&gt;"x",'RELEVE DES FICHES SUIVEUSES'!BRX14,0)/3</f>
        <v>0</v>
      </c>
      <c r="BRY14" s="15">
        <f>$B14*IF('RELEVE DES FICHES SUIVEUSES'!BRY14&lt;&gt;"x",'RELEVE DES FICHES SUIVEUSES'!BRY14,0)/3</f>
        <v>0</v>
      </c>
      <c r="BRZ14" s="15">
        <f>$B14*IF('RELEVE DES FICHES SUIVEUSES'!BRZ14&lt;&gt;"x",'RELEVE DES FICHES SUIVEUSES'!BRZ14,0)/3</f>
        <v>0</v>
      </c>
      <c r="BSA14" s="15">
        <f>$B14*IF('RELEVE DES FICHES SUIVEUSES'!BSA14&lt;&gt;"x",'RELEVE DES FICHES SUIVEUSES'!BSA14,0)/3</f>
        <v>0</v>
      </c>
      <c r="BSB14" s="15">
        <f>$B14*IF('RELEVE DES FICHES SUIVEUSES'!BSB14&lt;&gt;"x",'RELEVE DES FICHES SUIVEUSES'!BSB14,0)/3</f>
        <v>0</v>
      </c>
      <c r="BSC14" s="15">
        <f>$B14*IF('RELEVE DES FICHES SUIVEUSES'!BSC14&lt;&gt;"x",'RELEVE DES FICHES SUIVEUSES'!BSC14,0)/3</f>
        <v>0</v>
      </c>
      <c r="BSD14" s="15">
        <f>$B14*IF('RELEVE DES FICHES SUIVEUSES'!BSD14&lt;&gt;"x",'RELEVE DES FICHES SUIVEUSES'!BSD14,0)/3</f>
        <v>0</v>
      </c>
      <c r="BSE14" s="15">
        <f>$B14*IF('RELEVE DES FICHES SUIVEUSES'!BSE14&lt;&gt;"x",'RELEVE DES FICHES SUIVEUSES'!BSE14,0)/3</f>
        <v>0</v>
      </c>
      <c r="BSF14" s="15">
        <f>$B14*IF('RELEVE DES FICHES SUIVEUSES'!BSF14&lt;&gt;"x",'RELEVE DES FICHES SUIVEUSES'!BSF14,0)/3</f>
        <v>0</v>
      </c>
      <c r="BSG14" s="15">
        <f>$B14*IF('RELEVE DES FICHES SUIVEUSES'!BSG14&lt;&gt;"x",'RELEVE DES FICHES SUIVEUSES'!BSG14,0)/3</f>
        <v>0</v>
      </c>
      <c r="BSH14" s="15">
        <f>$B14*IF('RELEVE DES FICHES SUIVEUSES'!BSH14&lt;&gt;"x",'RELEVE DES FICHES SUIVEUSES'!BSH14,0)/3</f>
        <v>0</v>
      </c>
      <c r="BSI14" s="15">
        <f>$B14*IF('RELEVE DES FICHES SUIVEUSES'!BSI14&lt;&gt;"x",'RELEVE DES FICHES SUIVEUSES'!BSI14,0)/3</f>
        <v>0</v>
      </c>
      <c r="BSJ14" s="15">
        <f>$B14*IF('RELEVE DES FICHES SUIVEUSES'!BSJ14&lt;&gt;"x",'RELEVE DES FICHES SUIVEUSES'!BSJ14,0)/3</f>
        <v>0</v>
      </c>
      <c r="BSK14" s="15">
        <f>$B14*IF('RELEVE DES FICHES SUIVEUSES'!BSK14&lt;&gt;"x",'RELEVE DES FICHES SUIVEUSES'!BSK14,0)/3</f>
        <v>0</v>
      </c>
      <c r="BSL14" s="15">
        <f>$B14*IF('RELEVE DES FICHES SUIVEUSES'!BSL14&lt;&gt;"x",'RELEVE DES FICHES SUIVEUSES'!BSL14,0)/3</f>
        <v>0</v>
      </c>
      <c r="BSM14" s="15">
        <f>$B14*IF('RELEVE DES FICHES SUIVEUSES'!BSM14&lt;&gt;"x",'RELEVE DES FICHES SUIVEUSES'!BSM14,0)/3</f>
        <v>0</v>
      </c>
      <c r="BSN14" s="15">
        <f>$B14*IF('RELEVE DES FICHES SUIVEUSES'!BSN14&lt;&gt;"x",'RELEVE DES FICHES SUIVEUSES'!BSN14,0)/3</f>
        <v>0</v>
      </c>
      <c r="BSO14" s="15">
        <f>$B14*IF('RELEVE DES FICHES SUIVEUSES'!BSO14&lt;&gt;"x",'RELEVE DES FICHES SUIVEUSES'!BSO14,0)/3</f>
        <v>0</v>
      </c>
      <c r="BSP14" s="15">
        <f>$B14*IF('RELEVE DES FICHES SUIVEUSES'!BSP14&lt;&gt;"x",'RELEVE DES FICHES SUIVEUSES'!BSP14,0)/3</f>
        <v>0</v>
      </c>
      <c r="BSQ14" s="15">
        <f>$B14*IF('RELEVE DES FICHES SUIVEUSES'!BSQ14&lt;&gt;"x",'RELEVE DES FICHES SUIVEUSES'!BSQ14,0)/3</f>
        <v>0</v>
      </c>
      <c r="BSR14" s="15">
        <f>$B14*IF('RELEVE DES FICHES SUIVEUSES'!BSR14&lt;&gt;"x",'RELEVE DES FICHES SUIVEUSES'!BSR14,0)/3</f>
        <v>0</v>
      </c>
      <c r="BSS14" s="15">
        <f>$B14*IF('RELEVE DES FICHES SUIVEUSES'!BSS14&lt;&gt;"x",'RELEVE DES FICHES SUIVEUSES'!BSS14,0)/3</f>
        <v>0</v>
      </c>
      <c r="BST14" s="15">
        <f>$B14*IF('RELEVE DES FICHES SUIVEUSES'!BST14&lt;&gt;"x",'RELEVE DES FICHES SUIVEUSES'!BST14,0)/3</f>
        <v>0</v>
      </c>
      <c r="BSU14" s="15">
        <f>$B14*IF('RELEVE DES FICHES SUIVEUSES'!BSU14&lt;&gt;"x",'RELEVE DES FICHES SUIVEUSES'!BSU14,0)/3</f>
        <v>0</v>
      </c>
      <c r="BSV14" s="15">
        <f>$B14*IF('RELEVE DES FICHES SUIVEUSES'!BSV14&lt;&gt;"x",'RELEVE DES FICHES SUIVEUSES'!BSV14,0)/3</f>
        <v>0</v>
      </c>
      <c r="BSW14" s="15">
        <f>$B14*IF('RELEVE DES FICHES SUIVEUSES'!BSW14&lt;&gt;"x",'RELEVE DES FICHES SUIVEUSES'!BSW14,0)/3</f>
        <v>0</v>
      </c>
      <c r="BSX14" s="15">
        <f>$B14*IF('RELEVE DES FICHES SUIVEUSES'!BSX14&lt;&gt;"x",'RELEVE DES FICHES SUIVEUSES'!BSX14,0)/3</f>
        <v>0</v>
      </c>
      <c r="BSY14" s="15">
        <f>$B14*IF('RELEVE DES FICHES SUIVEUSES'!BSY14&lt;&gt;"x",'RELEVE DES FICHES SUIVEUSES'!BSY14,0)/3</f>
        <v>0</v>
      </c>
      <c r="BSZ14" s="15">
        <f>$B14*IF('RELEVE DES FICHES SUIVEUSES'!BSZ14&lt;&gt;"x",'RELEVE DES FICHES SUIVEUSES'!BSZ14,0)/3</f>
        <v>0</v>
      </c>
      <c r="BTA14" s="15">
        <f>$B14*IF('RELEVE DES FICHES SUIVEUSES'!BTA14&lt;&gt;"x",'RELEVE DES FICHES SUIVEUSES'!BTA14,0)/3</f>
        <v>0</v>
      </c>
      <c r="BTB14" s="15">
        <f>$B14*IF('RELEVE DES FICHES SUIVEUSES'!BTB14&lt;&gt;"x",'RELEVE DES FICHES SUIVEUSES'!BTB14,0)/3</f>
        <v>0</v>
      </c>
      <c r="BTC14" s="15">
        <f>$B14*IF('RELEVE DES FICHES SUIVEUSES'!BTC14&lt;&gt;"x",'RELEVE DES FICHES SUIVEUSES'!BTC14,0)/3</f>
        <v>0</v>
      </c>
      <c r="BTD14" s="15">
        <f>$B14*IF('RELEVE DES FICHES SUIVEUSES'!BTD14&lt;&gt;"x",'RELEVE DES FICHES SUIVEUSES'!BTD14,0)/3</f>
        <v>0</v>
      </c>
      <c r="BTE14" s="15">
        <f>$B14*IF('RELEVE DES FICHES SUIVEUSES'!BTE14&lt;&gt;"x",'RELEVE DES FICHES SUIVEUSES'!BTE14,0)/3</f>
        <v>0</v>
      </c>
      <c r="BTF14" s="15">
        <f>$B14*IF('RELEVE DES FICHES SUIVEUSES'!BTF14&lt;&gt;"x",'RELEVE DES FICHES SUIVEUSES'!BTF14,0)/3</f>
        <v>0</v>
      </c>
      <c r="BTG14" s="15">
        <f>$B14*IF('RELEVE DES FICHES SUIVEUSES'!BTG14&lt;&gt;"x",'RELEVE DES FICHES SUIVEUSES'!BTG14,0)/3</f>
        <v>0</v>
      </c>
      <c r="BTH14" s="15">
        <f>$B14*IF('RELEVE DES FICHES SUIVEUSES'!BTH14&lt;&gt;"x",'RELEVE DES FICHES SUIVEUSES'!BTH14,0)/3</f>
        <v>0</v>
      </c>
      <c r="BTI14" s="15">
        <f>$B14*IF('RELEVE DES FICHES SUIVEUSES'!BTI14&lt;&gt;"x",'RELEVE DES FICHES SUIVEUSES'!BTI14,0)/3</f>
        <v>0</v>
      </c>
      <c r="BTJ14" s="15">
        <f>$B14*IF('RELEVE DES FICHES SUIVEUSES'!BTJ14&lt;&gt;"x",'RELEVE DES FICHES SUIVEUSES'!BTJ14,0)/3</f>
        <v>0</v>
      </c>
      <c r="BTK14" s="15">
        <f>$B14*IF('RELEVE DES FICHES SUIVEUSES'!BTK14&lt;&gt;"x",'RELEVE DES FICHES SUIVEUSES'!BTK14,0)/3</f>
        <v>0</v>
      </c>
      <c r="BTL14" s="15">
        <f>$B14*IF('RELEVE DES FICHES SUIVEUSES'!BTL14&lt;&gt;"x",'RELEVE DES FICHES SUIVEUSES'!BTL14,0)/3</f>
        <v>0</v>
      </c>
      <c r="BTM14" s="15">
        <f>$B14*IF('RELEVE DES FICHES SUIVEUSES'!BTM14&lt;&gt;"x",'RELEVE DES FICHES SUIVEUSES'!BTM14,0)/3</f>
        <v>0</v>
      </c>
      <c r="BTN14" s="15">
        <f>$B14*IF('RELEVE DES FICHES SUIVEUSES'!BTN14&lt;&gt;"x",'RELEVE DES FICHES SUIVEUSES'!BTN14,0)/3</f>
        <v>0</v>
      </c>
      <c r="BTO14" s="15">
        <f>$B14*IF('RELEVE DES FICHES SUIVEUSES'!BTO14&lt;&gt;"x",'RELEVE DES FICHES SUIVEUSES'!BTO14,0)/3</f>
        <v>0</v>
      </c>
      <c r="BTP14" s="15">
        <f>$B14*IF('RELEVE DES FICHES SUIVEUSES'!BTP14&lt;&gt;"x",'RELEVE DES FICHES SUIVEUSES'!BTP14,0)/3</f>
        <v>0</v>
      </c>
      <c r="BTQ14" s="15">
        <f>$B14*IF('RELEVE DES FICHES SUIVEUSES'!BTQ14&lt;&gt;"x",'RELEVE DES FICHES SUIVEUSES'!BTQ14,0)/3</f>
        <v>0</v>
      </c>
      <c r="BTR14" s="15">
        <f>$B14*IF('RELEVE DES FICHES SUIVEUSES'!BTR14&lt;&gt;"x",'RELEVE DES FICHES SUIVEUSES'!BTR14,0)/3</f>
        <v>0</v>
      </c>
      <c r="BTS14" s="15">
        <f>$B14*IF('RELEVE DES FICHES SUIVEUSES'!BTS14&lt;&gt;"x",'RELEVE DES FICHES SUIVEUSES'!BTS14,0)/3</f>
        <v>0</v>
      </c>
      <c r="BTT14" s="15">
        <f>$B14*IF('RELEVE DES FICHES SUIVEUSES'!BTT14&lt;&gt;"x",'RELEVE DES FICHES SUIVEUSES'!BTT14,0)/3</f>
        <v>0</v>
      </c>
      <c r="BTU14" s="15">
        <f>$B14*IF('RELEVE DES FICHES SUIVEUSES'!BTU14&lt;&gt;"x",'RELEVE DES FICHES SUIVEUSES'!BTU14,0)/3</f>
        <v>0</v>
      </c>
      <c r="BTV14" s="15">
        <f>$B14*IF('RELEVE DES FICHES SUIVEUSES'!BTV14&lt;&gt;"x",'RELEVE DES FICHES SUIVEUSES'!BTV14,0)/3</f>
        <v>0</v>
      </c>
      <c r="BTW14" s="15">
        <f>$B14*IF('RELEVE DES FICHES SUIVEUSES'!BTW14&lt;&gt;"x",'RELEVE DES FICHES SUIVEUSES'!BTW14,0)/3</f>
        <v>0</v>
      </c>
      <c r="BTX14" s="15">
        <f>$B14*IF('RELEVE DES FICHES SUIVEUSES'!BTX14&lt;&gt;"x",'RELEVE DES FICHES SUIVEUSES'!BTX14,0)/3</f>
        <v>0</v>
      </c>
      <c r="BTY14" s="15">
        <f>$B14*IF('RELEVE DES FICHES SUIVEUSES'!BTY14&lt;&gt;"x",'RELEVE DES FICHES SUIVEUSES'!BTY14,0)/3</f>
        <v>0</v>
      </c>
      <c r="BTZ14" s="15">
        <f>$B14*IF('RELEVE DES FICHES SUIVEUSES'!BTZ14&lt;&gt;"x",'RELEVE DES FICHES SUIVEUSES'!BTZ14,0)/3</f>
        <v>0</v>
      </c>
      <c r="BUA14" s="15">
        <f>$B14*IF('RELEVE DES FICHES SUIVEUSES'!BUA14&lt;&gt;"x",'RELEVE DES FICHES SUIVEUSES'!BUA14,0)/3</f>
        <v>0</v>
      </c>
      <c r="BUB14" s="15">
        <f>$B14*IF('RELEVE DES FICHES SUIVEUSES'!BUB14&lt;&gt;"x",'RELEVE DES FICHES SUIVEUSES'!BUB14,0)/3</f>
        <v>0</v>
      </c>
      <c r="BUC14" s="15">
        <f>$B14*IF('RELEVE DES FICHES SUIVEUSES'!BUC14&lt;&gt;"x",'RELEVE DES FICHES SUIVEUSES'!BUC14,0)/3</f>
        <v>0</v>
      </c>
      <c r="BUD14" s="15">
        <f>$B14*IF('RELEVE DES FICHES SUIVEUSES'!BUD14&lt;&gt;"x",'RELEVE DES FICHES SUIVEUSES'!BUD14,0)/3</f>
        <v>0</v>
      </c>
      <c r="BUE14" s="15">
        <f>$B14*IF('RELEVE DES FICHES SUIVEUSES'!BUE14&lt;&gt;"x",'RELEVE DES FICHES SUIVEUSES'!BUE14,0)/3</f>
        <v>0</v>
      </c>
      <c r="BUF14" s="15">
        <f>$B14*IF('RELEVE DES FICHES SUIVEUSES'!BUF14&lt;&gt;"x",'RELEVE DES FICHES SUIVEUSES'!BUF14,0)/3</f>
        <v>0</v>
      </c>
      <c r="BUG14" s="15">
        <f>$B14*IF('RELEVE DES FICHES SUIVEUSES'!BUG14&lt;&gt;"x",'RELEVE DES FICHES SUIVEUSES'!BUG14,0)/3</f>
        <v>0</v>
      </c>
      <c r="BUH14" s="15">
        <f>$B14*IF('RELEVE DES FICHES SUIVEUSES'!BUH14&lt;&gt;"x",'RELEVE DES FICHES SUIVEUSES'!BUH14,0)/3</f>
        <v>0</v>
      </c>
      <c r="BUI14" s="15">
        <f>$B14*IF('RELEVE DES FICHES SUIVEUSES'!BUI14&lt;&gt;"x",'RELEVE DES FICHES SUIVEUSES'!BUI14,0)/3</f>
        <v>0</v>
      </c>
      <c r="BUJ14" s="15">
        <f>$B14*IF('RELEVE DES FICHES SUIVEUSES'!BUJ14&lt;&gt;"x",'RELEVE DES FICHES SUIVEUSES'!BUJ14,0)/3</f>
        <v>0</v>
      </c>
      <c r="BUK14" s="15">
        <f>$B14*IF('RELEVE DES FICHES SUIVEUSES'!BUK14&lt;&gt;"x",'RELEVE DES FICHES SUIVEUSES'!BUK14,0)/3</f>
        <v>0</v>
      </c>
      <c r="BUL14" s="15">
        <f>$B14*IF('RELEVE DES FICHES SUIVEUSES'!BUL14&lt;&gt;"x",'RELEVE DES FICHES SUIVEUSES'!BUL14,0)/3</f>
        <v>0</v>
      </c>
      <c r="BUM14" s="15">
        <f>$B14*IF('RELEVE DES FICHES SUIVEUSES'!BUM14&lt;&gt;"x",'RELEVE DES FICHES SUIVEUSES'!BUM14,0)/3</f>
        <v>0</v>
      </c>
      <c r="BUN14" s="15">
        <f>$B14*IF('RELEVE DES FICHES SUIVEUSES'!BUN14&lt;&gt;"x",'RELEVE DES FICHES SUIVEUSES'!BUN14,0)/3</f>
        <v>0</v>
      </c>
      <c r="BUO14" s="15">
        <f>$B14*IF('RELEVE DES FICHES SUIVEUSES'!BUO14&lt;&gt;"x",'RELEVE DES FICHES SUIVEUSES'!BUO14,0)/3</f>
        <v>0</v>
      </c>
      <c r="BUP14" s="15">
        <f>$B14*IF('RELEVE DES FICHES SUIVEUSES'!BUP14&lt;&gt;"x",'RELEVE DES FICHES SUIVEUSES'!BUP14,0)/3</f>
        <v>0</v>
      </c>
      <c r="BUQ14" s="15">
        <f>$B14*IF('RELEVE DES FICHES SUIVEUSES'!BUQ14&lt;&gt;"x",'RELEVE DES FICHES SUIVEUSES'!BUQ14,0)/3</f>
        <v>0</v>
      </c>
      <c r="BUR14" s="15">
        <f>$B14*IF('RELEVE DES FICHES SUIVEUSES'!BUR14&lt;&gt;"x",'RELEVE DES FICHES SUIVEUSES'!BUR14,0)/3</f>
        <v>0</v>
      </c>
      <c r="BUS14" s="15">
        <f>$B14*IF('RELEVE DES FICHES SUIVEUSES'!BUS14&lt;&gt;"x",'RELEVE DES FICHES SUIVEUSES'!BUS14,0)/3</f>
        <v>0</v>
      </c>
      <c r="BUT14" s="15">
        <f>$B14*IF('RELEVE DES FICHES SUIVEUSES'!BUT14&lt;&gt;"x",'RELEVE DES FICHES SUIVEUSES'!BUT14,0)/3</f>
        <v>0</v>
      </c>
      <c r="BUU14" s="15">
        <f>$B14*IF('RELEVE DES FICHES SUIVEUSES'!BUU14&lt;&gt;"x",'RELEVE DES FICHES SUIVEUSES'!BUU14,0)/3</f>
        <v>0</v>
      </c>
      <c r="BUV14" s="15">
        <f>$B14*IF('RELEVE DES FICHES SUIVEUSES'!BUV14&lt;&gt;"x",'RELEVE DES FICHES SUIVEUSES'!BUV14,0)/3</f>
        <v>0</v>
      </c>
      <c r="BUW14" s="15">
        <f>$B14*IF('RELEVE DES FICHES SUIVEUSES'!BUW14&lt;&gt;"x",'RELEVE DES FICHES SUIVEUSES'!BUW14,0)/3</f>
        <v>0</v>
      </c>
      <c r="BUX14" s="15">
        <f>$B14*IF('RELEVE DES FICHES SUIVEUSES'!BUX14&lt;&gt;"x",'RELEVE DES FICHES SUIVEUSES'!BUX14,0)/3</f>
        <v>0</v>
      </c>
      <c r="BUY14" s="15">
        <f>$B14*IF('RELEVE DES FICHES SUIVEUSES'!BUY14&lt;&gt;"x",'RELEVE DES FICHES SUIVEUSES'!BUY14,0)/3</f>
        <v>0</v>
      </c>
      <c r="BUZ14" s="15">
        <f>$B14*IF('RELEVE DES FICHES SUIVEUSES'!BUZ14&lt;&gt;"x",'RELEVE DES FICHES SUIVEUSES'!BUZ14,0)/3</f>
        <v>0</v>
      </c>
      <c r="BVA14" s="15">
        <f>$B14*IF('RELEVE DES FICHES SUIVEUSES'!BVA14&lt;&gt;"x",'RELEVE DES FICHES SUIVEUSES'!BVA14,0)/3</f>
        <v>0</v>
      </c>
      <c r="BVB14" s="15">
        <f>$B14*IF('RELEVE DES FICHES SUIVEUSES'!BVB14&lt;&gt;"x",'RELEVE DES FICHES SUIVEUSES'!BVB14,0)/3</f>
        <v>0</v>
      </c>
      <c r="BVC14" s="15">
        <f>$B14*IF('RELEVE DES FICHES SUIVEUSES'!BVC14&lt;&gt;"x",'RELEVE DES FICHES SUIVEUSES'!BVC14,0)/3</f>
        <v>0</v>
      </c>
      <c r="BVD14" s="15">
        <f>$B14*IF('RELEVE DES FICHES SUIVEUSES'!BVD14&lt;&gt;"x",'RELEVE DES FICHES SUIVEUSES'!BVD14,0)/3</f>
        <v>0</v>
      </c>
      <c r="BVE14" s="15">
        <f>$B14*IF('RELEVE DES FICHES SUIVEUSES'!BVE14&lt;&gt;"x",'RELEVE DES FICHES SUIVEUSES'!BVE14,0)/3</f>
        <v>0</v>
      </c>
      <c r="BVF14" s="15">
        <f>$B14*IF('RELEVE DES FICHES SUIVEUSES'!BVF14&lt;&gt;"x",'RELEVE DES FICHES SUIVEUSES'!BVF14,0)/3</f>
        <v>0</v>
      </c>
      <c r="BVG14" s="15">
        <f>$B14*IF('RELEVE DES FICHES SUIVEUSES'!BVG14&lt;&gt;"x",'RELEVE DES FICHES SUIVEUSES'!BVG14,0)/3</f>
        <v>0</v>
      </c>
      <c r="BVH14" s="15">
        <f>$B14*IF('RELEVE DES FICHES SUIVEUSES'!BVH14&lt;&gt;"x",'RELEVE DES FICHES SUIVEUSES'!BVH14,0)/3</f>
        <v>0</v>
      </c>
      <c r="BVI14" s="15">
        <f>$B14*IF('RELEVE DES FICHES SUIVEUSES'!BVI14&lt;&gt;"x",'RELEVE DES FICHES SUIVEUSES'!BVI14,0)/3</f>
        <v>0</v>
      </c>
      <c r="BVJ14" s="15">
        <f>$B14*IF('RELEVE DES FICHES SUIVEUSES'!BVJ14&lt;&gt;"x",'RELEVE DES FICHES SUIVEUSES'!BVJ14,0)/3</f>
        <v>0</v>
      </c>
      <c r="BVK14" s="15">
        <f>$B14*IF('RELEVE DES FICHES SUIVEUSES'!BVK14&lt;&gt;"x",'RELEVE DES FICHES SUIVEUSES'!BVK14,0)/3</f>
        <v>0</v>
      </c>
      <c r="BVL14" s="15">
        <f>$B14*IF('RELEVE DES FICHES SUIVEUSES'!BVL14&lt;&gt;"x",'RELEVE DES FICHES SUIVEUSES'!BVL14,0)/3</f>
        <v>0</v>
      </c>
      <c r="BVM14" s="15">
        <f>$B14*IF('RELEVE DES FICHES SUIVEUSES'!BVM14&lt;&gt;"x",'RELEVE DES FICHES SUIVEUSES'!BVM14,0)/3</f>
        <v>0</v>
      </c>
      <c r="BVN14" s="15">
        <f>$B14*IF('RELEVE DES FICHES SUIVEUSES'!BVN14&lt;&gt;"x",'RELEVE DES FICHES SUIVEUSES'!BVN14,0)/3</f>
        <v>0</v>
      </c>
      <c r="BVO14" s="15">
        <f>$B14*IF('RELEVE DES FICHES SUIVEUSES'!BVO14&lt;&gt;"x",'RELEVE DES FICHES SUIVEUSES'!BVO14,0)/3</f>
        <v>0</v>
      </c>
      <c r="BVP14" s="15">
        <f>$B14*IF('RELEVE DES FICHES SUIVEUSES'!BVP14&lt;&gt;"x",'RELEVE DES FICHES SUIVEUSES'!BVP14,0)/3</f>
        <v>0</v>
      </c>
      <c r="BVQ14" s="15">
        <f>$B14*IF('RELEVE DES FICHES SUIVEUSES'!BVQ14&lt;&gt;"x",'RELEVE DES FICHES SUIVEUSES'!BVQ14,0)/3</f>
        <v>0</v>
      </c>
      <c r="BVR14" s="15">
        <f>$B14*IF('RELEVE DES FICHES SUIVEUSES'!BVR14&lt;&gt;"x",'RELEVE DES FICHES SUIVEUSES'!BVR14,0)/3</f>
        <v>0</v>
      </c>
      <c r="BVS14" s="15">
        <f>$B14*IF('RELEVE DES FICHES SUIVEUSES'!BVS14&lt;&gt;"x",'RELEVE DES FICHES SUIVEUSES'!BVS14,0)/3</f>
        <v>0</v>
      </c>
      <c r="BVT14" s="15">
        <f>$B14*IF('RELEVE DES FICHES SUIVEUSES'!BVT14&lt;&gt;"x",'RELEVE DES FICHES SUIVEUSES'!BVT14,0)/3</f>
        <v>0</v>
      </c>
      <c r="BVU14" s="15">
        <f>$B14*IF('RELEVE DES FICHES SUIVEUSES'!BVU14&lt;&gt;"x",'RELEVE DES FICHES SUIVEUSES'!BVU14,0)/3</f>
        <v>0</v>
      </c>
      <c r="BVV14" s="15">
        <f>$B14*IF('RELEVE DES FICHES SUIVEUSES'!BVV14&lt;&gt;"x",'RELEVE DES FICHES SUIVEUSES'!BVV14,0)/3</f>
        <v>0</v>
      </c>
      <c r="BVW14" s="15">
        <f>$B14*IF('RELEVE DES FICHES SUIVEUSES'!BVW14&lt;&gt;"x",'RELEVE DES FICHES SUIVEUSES'!BVW14,0)/3</f>
        <v>0</v>
      </c>
      <c r="BVX14" s="15">
        <f>$B14*IF('RELEVE DES FICHES SUIVEUSES'!BVX14&lt;&gt;"x",'RELEVE DES FICHES SUIVEUSES'!BVX14,0)/3</f>
        <v>0</v>
      </c>
      <c r="BVY14" s="15">
        <f>$B14*IF('RELEVE DES FICHES SUIVEUSES'!BVY14&lt;&gt;"x",'RELEVE DES FICHES SUIVEUSES'!BVY14,0)/3</f>
        <v>0</v>
      </c>
      <c r="BVZ14" s="15">
        <f>$B14*IF('RELEVE DES FICHES SUIVEUSES'!BVZ14&lt;&gt;"x",'RELEVE DES FICHES SUIVEUSES'!BVZ14,0)/3</f>
        <v>0</v>
      </c>
      <c r="BWA14" s="15">
        <f>$B14*IF('RELEVE DES FICHES SUIVEUSES'!BWA14&lt;&gt;"x",'RELEVE DES FICHES SUIVEUSES'!BWA14,0)/3</f>
        <v>0</v>
      </c>
      <c r="BWB14" s="15">
        <f>$B14*IF('RELEVE DES FICHES SUIVEUSES'!BWB14&lt;&gt;"x",'RELEVE DES FICHES SUIVEUSES'!BWB14,0)/3</f>
        <v>0</v>
      </c>
      <c r="BWC14" s="15">
        <f>$B14*IF('RELEVE DES FICHES SUIVEUSES'!BWC14&lt;&gt;"x",'RELEVE DES FICHES SUIVEUSES'!BWC14,0)/3</f>
        <v>0</v>
      </c>
      <c r="BWD14" s="15">
        <f>$B14*IF('RELEVE DES FICHES SUIVEUSES'!BWD14&lt;&gt;"x",'RELEVE DES FICHES SUIVEUSES'!BWD14,0)/3</f>
        <v>0</v>
      </c>
      <c r="BWE14" s="15">
        <f>$B14*IF('RELEVE DES FICHES SUIVEUSES'!BWE14&lt;&gt;"x",'RELEVE DES FICHES SUIVEUSES'!BWE14,0)/3</f>
        <v>0</v>
      </c>
      <c r="BWF14" s="15">
        <f>$B14*IF('RELEVE DES FICHES SUIVEUSES'!BWF14&lt;&gt;"x",'RELEVE DES FICHES SUIVEUSES'!BWF14,0)/3</f>
        <v>0</v>
      </c>
      <c r="BWG14" s="15">
        <f>$B14*IF('RELEVE DES FICHES SUIVEUSES'!BWG14&lt;&gt;"x",'RELEVE DES FICHES SUIVEUSES'!BWG14,0)/3</f>
        <v>0</v>
      </c>
      <c r="BWH14" s="15">
        <f>$B14*IF('RELEVE DES FICHES SUIVEUSES'!BWH14&lt;&gt;"x",'RELEVE DES FICHES SUIVEUSES'!BWH14,0)/3</f>
        <v>0</v>
      </c>
      <c r="BWI14" s="15">
        <f>$B14*IF('RELEVE DES FICHES SUIVEUSES'!BWI14&lt;&gt;"x",'RELEVE DES FICHES SUIVEUSES'!BWI14,0)/3</f>
        <v>0</v>
      </c>
      <c r="BWJ14" s="15">
        <f>$B14*IF('RELEVE DES FICHES SUIVEUSES'!BWJ14&lt;&gt;"x",'RELEVE DES FICHES SUIVEUSES'!BWJ14,0)/3</f>
        <v>0</v>
      </c>
      <c r="BWK14" s="15">
        <f>$B14*IF('RELEVE DES FICHES SUIVEUSES'!BWK14&lt;&gt;"x",'RELEVE DES FICHES SUIVEUSES'!BWK14,0)/3</f>
        <v>0</v>
      </c>
      <c r="BWL14" s="15">
        <f>$B14*IF('RELEVE DES FICHES SUIVEUSES'!BWL14&lt;&gt;"x",'RELEVE DES FICHES SUIVEUSES'!BWL14,0)/3</f>
        <v>0</v>
      </c>
      <c r="BWM14" s="15">
        <f>$B14*IF('RELEVE DES FICHES SUIVEUSES'!BWM14&lt;&gt;"x",'RELEVE DES FICHES SUIVEUSES'!BWM14,0)/3</f>
        <v>0</v>
      </c>
      <c r="BWN14" s="15">
        <f>$B14*IF('RELEVE DES FICHES SUIVEUSES'!BWN14&lt;&gt;"x",'RELEVE DES FICHES SUIVEUSES'!BWN14,0)/3</f>
        <v>0</v>
      </c>
      <c r="BWO14" s="15">
        <f>$B14*IF('RELEVE DES FICHES SUIVEUSES'!BWO14&lt;&gt;"x",'RELEVE DES FICHES SUIVEUSES'!BWO14,0)/3</f>
        <v>0</v>
      </c>
      <c r="BWP14" s="15">
        <f>$B14*IF('RELEVE DES FICHES SUIVEUSES'!BWP14&lt;&gt;"x",'RELEVE DES FICHES SUIVEUSES'!BWP14,0)/3</f>
        <v>0</v>
      </c>
      <c r="BWQ14" s="15">
        <f>$B14*IF('RELEVE DES FICHES SUIVEUSES'!BWQ14&lt;&gt;"x",'RELEVE DES FICHES SUIVEUSES'!BWQ14,0)/3</f>
        <v>0</v>
      </c>
      <c r="BWR14" s="15">
        <f>$B14*IF('RELEVE DES FICHES SUIVEUSES'!BWR14&lt;&gt;"x",'RELEVE DES FICHES SUIVEUSES'!BWR14,0)/3</f>
        <v>0</v>
      </c>
      <c r="BWS14" s="15">
        <f>$B14*IF('RELEVE DES FICHES SUIVEUSES'!BWS14&lt;&gt;"x",'RELEVE DES FICHES SUIVEUSES'!BWS14,0)/3</f>
        <v>0</v>
      </c>
      <c r="BWT14" s="15">
        <f>$B14*IF('RELEVE DES FICHES SUIVEUSES'!BWT14&lt;&gt;"x",'RELEVE DES FICHES SUIVEUSES'!BWT14,0)/3</f>
        <v>0</v>
      </c>
      <c r="BWU14" s="15">
        <f>$B14*IF('RELEVE DES FICHES SUIVEUSES'!BWU14&lt;&gt;"x",'RELEVE DES FICHES SUIVEUSES'!BWU14,0)/3</f>
        <v>0</v>
      </c>
      <c r="BWV14" s="15">
        <f>$B14*IF('RELEVE DES FICHES SUIVEUSES'!BWV14&lt;&gt;"x",'RELEVE DES FICHES SUIVEUSES'!BWV14,0)/3</f>
        <v>0</v>
      </c>
      <c r="BWW14" s="15">
        <f>$B14*IF('RELEVE DES FICHES SUIVEUSES'!BWW14&lt;&gt;"x",'RELEVE DES FICHES SUIVEUSES'!BWW14,0)/3</f>
        <v>0</v>
      </c>
      <c r="BWX14" s="15">
        <f>$B14*IF('RELEVE DES FICHES SUIVEUSES'!BWX14&lt;&gt;"x",'RELEVE DES FICHES SUIVEUSES'!BWX14,0)/3</f>
        <v>0</v>
      </c>
      <c r="BWY14" s="15">
        <f>$B14*IF('RELEVE DES FICHES SUIVEUSES'!BWY14&lt;&gt;"x",'RELEVE DES FICHES SUIVEUSES'!BWY14,0)/3</f>
        <v>0</v>
      </c>
      <c r="BWZ14" s="15">
        <f>$B14*IF('RELEVE DES FICHES SUIVEUSES'!BWZ14&lt;&gt;"x",'RELEVE DES FICHES SUIVEUSES'!BWZ14,0)/3</f>
        <v>0</v>
      </c>
      <c r="BXA14" s="15">
        <f>$B14*IF('RELEVE DES FICHES SUIVEUSES'!BXA14&lt;&gt;"x",'RELEVE DES FICHES SUIVEUSES'!BXA14,0)/3</f>
        <v>0</v>
      </c>
      <c r="BXB14" s="15">
        <f>$B14*IF('RELEVE DES FICHES SUIVEUSES'!BXB14&lt;&gt;"x",'RELEVE DES FICHES SUIVEUSES'!BXB14,0)/3</f>
        <v>0</v>
      </c>
      <c r="BXC14" s="15">
        <f>$B14*IF('RELEVE DES FICHES SUIVEUSES'!BXC14&lt;&gt;"x",'RELEVE DES FICHES SUIVEUSES'!BXC14,0)/3</f>
        <v>0</v>
      </c>
      <c r="BXD14" s="15">
        <f>$B14*IF('RELEVE DES FICHES SUIVEUSES'!BXD14&lt;&gt;"x",'RELEVE DES FICHES SUIVEUSES'!BXD14,0)/3</f>
        <v>0</v>
      </c>
      <c r="BXE14" s="15">
        <f>$B14*IF('RELEVE DES FICHES SUIVEUSES'!BXE14&lt;&gt;"x",'RELEVE DES FICHES SUIVEUSES'!BXE14,0)/3</f>
        <v>0</v>
      </c>
      <c r="BXF14" s="15">
        <f>$B14*IF('RELEVE DES FICHES SUIVEUSES'!BXF14&lt;&gt;"x",'RELEVE DES FICHES SUIVEUSES'!BXF14,0)/3</f>
        <v>0</v>
      </c>
      <c r="BXG14" s="15">
        <f>$B14*IF('RELEVE DES FICHES SUIVEUSES'!BXG14&lt;&gt;"x",'RELEVE DES FICHES SUIVEUSES'!BXG14,0)/3</f>
        <v>0</v>
      </c>
      <c r="BXH14" s="15">
        <f>$B14*IF('RELEVE DES FICHES SUIVEUSES'!BXH14&lt;&gt;"x",'RELEVE DES FICHES SUIVEUSES'!BXH14,0)/3</f>
        <v>0</v>
      </c>
      <c r="BXI14" s="15">
        <f>$B14*IF('RELEVE DES FICHES SUIVEUSES'!BXI14&lt;&gt;"x",'RELEVE DES FICHES SUIVEUSES'!BXI14,0)/3</f>
        <v>0</v>
      </c>
      <c r="BXJ14" s="15">
        <f>$B14*IF('RELEVE DES FICHES SUIVEUSES'!BXJ14&lt;&gt;"x",'RELEVE DES FICHES SUIVEUSES'!BXJ14,0)/3</f>
        <v>0</v>
      </c>
      <c r="BXK14" s="15">
        <f>$B14*IF('RELEVE DES FICHES SUIVEUSES'!BXK14&lt;&gt;"x",'RELEVE DES FICHES SUIVEUSES'!BXK14,0)/3</f>
        <v>0</v>
      </c>
      <c r="BXL14" s="15">
        <f>$B14*IF('RELEVE DES FICHES SUIVEUSES'!BXL14&lt;&gt;"x",'RELEVE DES FICHES SUIVEUSES'!BXL14,0)/3</f>
        <v>0</v>
      </c>
      <c r="BXM14" s="15">
        <f>$B14*IF('RELEVE DES FICHES SUIVEUSES'!BXM14&lt;&gt;"x",'RELEVE DES FICHES SUIVEUSES'!BXM14,0)/3</f>
        <v>0</v>
      </c>
      <c r="BXN14" s="15">
        <f>$B14*IF('RELEVE DES FICHES SUIVEUSES'!BXN14&lt;&gt;"x",'RELEVE DES FICHES SUIVEUSES'!BXN14,0)/3</f>
        <v>0</v>
      </c>
      <c r="BXO14" s="15">
        <f>$B14*IF('RELEVE DES FICHES SUIVEUSES'!BXO14&lt;&gt;"x",'RELEVE DES FICHES SUIVEUSES'!BXO14,0)/3</f>
        <v>0</v>
      </c>
      <c r="BXP14" s="15">
        <f>$B14*IF('RELEVE DES FICHES SUIVEUSES'!BXP14&lt;&gt;"x",'RELEVE DES FICHES SUIVEUSES'!BXP14,0)/3</f>
        <v>0</v>
      </c>
      <c r="BXQ14" s="15">
        <f>$B14*IF('RELEVE DES FICHES SUIVEUSES'!BXQ14&lt;&gt;"x",'RELEVE DES FICHES SUIVEUSES'!BXQ14,0)/3</f>
        <v>0</v>
      </c>
      <c r="BXR14" s="15">
        <f>$B14*IF('RELEVE DES FICHES SUIVEUSES'!BXR14&lt;&gt;"x",'RELEVE DES FICHES SUIVEUSES'!BXR14,0)/3</f>
        <v>0</v>
      </c>
      <c r="BXS14" s="15">
        <f>$B14*IF('RELEVE DES FICHES SUIVEUSES'!BXS14&lt;&gt;"x",'RELEVE DES FICHES SUIVEUSES'!BXS14,0)/3</f>
        <v>0</v>
      </c>
      <c r="BXT14" s="15">
        <f>$B14*IF('RELEVE DES FICHES SUIVEUSES'!BXT14&lt;&gt;"x",'RELEVE DES FICHES SUIVEUSES'!BXT14,0)/3</f>
        <v>0</v>
      </c>
      <c r="BXU14" s="15">
        <f>$B14*IF('RELEVE DES FICHES SUIVEUSES'!BXU14&lt;&gt;"x",'RELEVE DES FICHES SUIVEUSES'!BXU14,0)/3</f>
        <v>0</v>
      </c>
      <c r="BXV14" s="15">
        <f>$B14*IF('RELEVE DES FICHES SUIVEUSES'!BXV14&lt;&gt;"x",'RELEVE DES FICHES SUIVEUSES'!BXV14,0)/3</f>
        <v>0</v>
      </c>
      <c r="BXW14" s="15">
        <f>$B14*IF('RELEVE DES FICHES SUIVEUSES'!BXW14&lt;&gt;"x",'RELEVE DES FICHES SUIVEUSES'!BXW14,0)/3</f>
        <v>0</v>
      </c>
      <c r="BXX14" s="15">
        <f>$B14*IF('RELEVE DES FICHES SUIVEUSES'!BXX14&lt;&gt;"x",'RELEVE DES FICHES SUIVEUSES'!BXX14,0)/3</f>
        <v>0</v>
      </c>
      <c r="BXY14" s="15">
        <f>$B14*IF('RELEVE DES FICHES SUIVEUSES'!BXY14&lt;&gt;"x",'RELEVE DES FICHES SUIVEUSES'!BXY14,0)/3</f>
        <v>0</v>
      </c>
      <c r="BXZ14" s="15">
        <f>$B14*IF('RELEVE DES FICHES SUIVEUSES'!BXZ14&lt;&gt;"x",'RELEVE DES FICHES SUIVEUSES'!BXZ14,0)/3</f>
        <v>0</v>
      </c>
      <c r="BYA14" s="15">
        <f>$B14*IF('RELEVE DES FICHES SUIVEUSES'!BYA14&lt;&gt;"x",'RELEVE DES FICHES SUIVEUSES'!BYA14,0)/3</f>
        <v>0</v>
      </c>
      <c r="BYB14" s="15">
        <f>$B14*IF('RELEVE DES FICHES SUIVEUSES'!BYB14&lt;&gt;"x",'RELEVE DES FICHES SUIVEUSES'!BYB14,0)/3</f>
        <v>0</v>
      </c>
      <c r="BYC14" s="15">
        <f>$B14*IF('RELEVE DES FICHES SUIVEUSES'!BYC14&lt;&gt;"x",'RELEVE DES FICHES SUIVEUSES'!BYC14,0)/3</f>
        <v>0</v>
      </c>
    </row>
    <row r="15" spans="1:2005">
      <c r="A15" s="9">
        <f>'FICHE SUIVEUSE BAC PRO AERO'!D19</f>
        <v>2</v>
      </c>
      <c r="B15" s="94">
        <f t="shared" si="64"/>
        <v>2</v>
      </c>
      <c r="D15" s="1"/>
      <c r="F15" s="15">
        <f>$B15*IF('RELEVE DES FICHES SUIVEUSES'!F15&lt;&gt;"x",'RELEVE DES FICHES SUIVEUSES'!F15,0)/3</f>
        <v>0</v>
      </c>
      <c r="G15" s="15">
        <f>$B15*IF('RELEVE DES FICHES SUIVEUSES'!G15&lt;&gt;"x",'RELEVE DES FICHES SUIVEUSES'!G15,0)/3</f>
        <v>0</v>
      </c>
      <c r="H15" s="15">
        <f>$B15*IF('RELEVE DES FICHES SUIVEUSES'!H15&lt;&gt;"x",'RELEVE DES FICHES SUIVEUSES'!H15,0)/3</f>
        <v>0</v>
      </c>
      <c r="I15" s="15">
        <f>$B15*IF('RELEVE DES FICHES SUIVEUSES'!I15&lt;&gt;"x",'RELEVE DES FICHES SUIVEUSES'!I15,0)/3</f>
        <v>0</v>
      </c>
      <c r="J15" s="15">
        <f>$B15*IF('RELEVE DES FICHES SUIVEUSES'!J15&lt;&gt;"x",'RELEVE DES FICHES SUIVEUSES'!J15,0)/3</f>
        <v>0</v>
      </c>
      <c r="K15" s="15">
        <f>$B15*IF('RELEVE DES FICHES SUIVEUSES'!K15&lt;&gt;"x",'RELEVE DES FICHES SUIVEUSES'!K15,0)/3</f>
        <v>0</v>
      </c>
      <c r="L15" s="15">
        <f>$B15*IF('RELEVE DES FICHES SUIVEUSES'!L15&lt;&gt;"x",'RELEVE DES FICHES SUIVEUSES'!L15,0)/3</f>
        <v>0</v>
      </c>
      <c r="M15" s="15">
        <f>$B15*IF('RELEVE DES FICHES SUIVEUSES'!M15&lt;&gt;"x",'RELEVE DES FICHES SUIVEUSES'!M15,0)/3</f>
        <v>0</v>
      </c>
      <c r="N15" s="15">
        <f>$B15*IF('RELEVE DES FICHES SUIVEUSES'!N15&lt;&gt;"x",'RELEVE DES FICHES SUIVEUSES'!N15,0)/3</f>
        <v>0</v>
      </c>
      <c r="O15" s="15">
        <f>$B15*IF('RELEVE DES FICHES SUIVEUSES'!O15&lt;&gt;"x",'RELEVE DES FICHES SUIVEUSES'!O15,0)/3</f>
        <v>0</v>
      </c>
      <c r="P15" s="15">
        <f>$B15*IF('RELEVE DES FICHES SUIVEUSES'!P15&lt;&gt;"x",'RELEVE DES FICHES SUIVEUSES'!P15,0)/3</f>
        <v>0</v>
      </c>
      <c r="Q15" s="15">
        <f>$B15*IF('RELEVE DES FICHES SUIVEUSES'!Q15&lt;&gt;"x",'RELEVE DES FICHES SUIVEUSES'!Q15,0)/3</f>
        <v>0</v>
      </c>
      <c r="R15" s="15">
        <f>$B15*IF('RELEVE DES FICHES SUIVEUSES'!R15&lt;&gt;"x",'RELEVE DES FICHES SUIVEUSES'!R15,0)/3</f>
        <v>0</v>
      </c>
      <c r="S15" s="15">
        <f>$B15*IF('RELEVE DES FICHES SUIVEUSES'!S15&lt;&gt;"x",'RELEVE DES FICHES SUIVEUSES'!S15,0)/3</f>
        <v>0</v>
      </c>
      <c r="T15" s="15">
        <f>$B15*IF('RELEVE DES FICHES SUIVEUSES'!T15&lt;&gt;"x",'RELEVE DES FICHES SUIVEUSES'!T15,0)/3</f>
        <v>0</v>
      </c>
      <c r="U15" s="15">
        <f>$B15*IF('RELEVE DES FICHES SUIVEUSES'!U15&lt;&gt;"x",'RELEVE DES FICHES SUIVEUSES'!U15,0)/3</f>
        <v>0</v>
      </c>
      <c r="V15" s="15">
        <f>$B15*IF('RELEVE DES FICHES SUIVEUSES'!V15&lt;&gt;"x",'RELEVE DES FICHES SUIVEUSES'!V15,0)/3</f>
        <v>0</v>
      </c>
      <c r="W15" s="15">
        <f>$B15*IF('RELEVE DES FICHES SUIVEUSES'!W15&lt;&gt;"x",'RELEVE DES FICHES SUIVEUSES'!W15,0)/3</f>
        <v>0</v>
      </c>
      <c r="X15" s="15">
        <f>$B15*IF('RELEVE DES FICHES SUIVEUSES'!X15&lt;&gt;"x",'RELEVE DES FICHES SUIVEUSES'!X15,0)/3</f>
        <v>0</v>
      </c>
      <c r="Y15" s="15">
        <f>$B15*IF('RELEVE DES FICHES SUIVEUSES'!Y15&lt;&gt;"x",'RELEVE DES FICHES SUIVEUSES'!Y15,0)/3</f>
        <v>0</v>
      </c>
      <c r="Z15" s="15">
        <f>$B15*IF('RELEVE DES FICHES SUIVEUSES'!Z15&lt;&gt;"x",'RELEVE DES FICHES SUIVEUSES'!Z15,0)/3</f>
        <v>0</v>
      </c>
      <c r="AA15" s="15">
        <f>$B15*IF('RELEVE DES FICHES SUIVEUSES'!AA15&lt;&gt;"x",'RELEVE DES FICHES SUIVEUSES'!AA15,0)/3</f>
        <v>0</v>
      </c>
      <c r="AB15" s="15">
        <f>$B15*IF('RELEVE DES FICHES SUIVEUSES'!AB15&lt;&gt;"x",'RELEVE DES FICHES SUIVEUSES'!AB15,0)/3</f>
        <v>0</v>
      </c>
      <c r="AC15" s="15">
        <f>$B15*IF('RELEVE DES FICHES SUIVEUSES'!AC15&lt;&gt;"x",'RELEVE DES FICHES SUIVEUSES'!AC15,0)/3</f>
        <v>0</v>
      </c>
      <c r="AD15" s="15">
        <f>$B15*IF('RELEVE DES FICHES SUIVEUSES'!AD15&lt;&gt;"x",'RELEVE DES FICHES SUIVEUSES'!AD15,0)/3</f>
        <v>0</v>
      </c>
      <c r="AE15" s="15">
        <f>$B15*IF('RELEVE DES FICHES SUIVEUSES'!AE15&lt;&gt;"x",'RELEVE DES FICHES SUIVEUSES'!AE15,0)/3</f>
        <v>0</v>
      </c>
      <c r="AF15" s="15">
        <f>$B15*IF('RELEVE DES FICHES SUIVEUSES'!AF15&lt;&gt;"x",'RELEVE DES FICHES SUIVEUSES'!AF15,0)/3</f>
        <v>0</v>
      </c>
      <c r="AG15" s="15">
        <f>$B15*IF('RELEVE DES FICHES SUIVEUSES'!AG15&lt;&gt;"x",'RELEVE DES FICHES SUIVEUSES'!AG15,0)/3</f>
        <v>0</v>
      </c>
      <c r="AH15" s="15">
        <f>$B15*IF('RELEVE DES FICHES SUIVEUSES'!AH15&lt;&gt;"x",'RELEVE DES FICHES SUIVEUSES'!AH15,0)/3</f>
        <v>0</v>
      </c>
      <c r="AI15" s="15">
        <f>$B15*IF('RELEVE DES FICHES SUIVEUSES'!AI15&lt;&gt;"x",'RELEVE DES FICHES SUIVEUSES'!AI15,0)/3</f>
        <v>0</v>
      </c>
      <c r="AJ15" s="15">
        <f>$B15*IF('RELEVE DES FICHES SUIVEUSES'!AJ15&lt;&gt;"x",'RELEVE DES FICHES SUIVEUSES'!AJ15,0)/3</f>
        <v>0</v>
      </c>
      <c r="AK15" s="15">
        <f>$B15*IF('RELEVE DES FICHES SUIVEUSES'!AK15&lt;&gt;"x",'RELEVE DES FICHES SUIVEUSES'!AK15,0)/3</f>
        <v>0</v>
      </c>
      <c r="AL15" s="15">
        <f>$B15*IF('RELEVE DES FICHES SUIVEUSES'!AL15&lt;&gt;"x",'RELEVE DES FICHES SUIVEUSES'!AL15,0)/3</f>
        <v>0</v>
      </c>
      <c r="AM15" s="15">
        <f>$B15*IF('RELEVE DES FICHES SUIVEUSES'!AM15&lt;&gt;"x",'RELEVE DES FICHES SUIVEUSES'!AM15,0)/3</f>
        <v>0</v>
      </c>
      <c r="AN15" s="15">
        <f>$B15*IF('RELEVE DES FICHES SUIVEUSES'!AN15&lt;&gt;"x",'RELEVE DES FICHES SUIVEUSES'!AN15,0)/3</f>
        <v>0</v>
      </c>
      <c r="AO15" s="15">
        <f>$B15*IF('RELEVE DES FICHES SUIVEUSES'!AO15&lt;&gt;"x",'RELEVE DES FICHES SUIVEUSES'!AO15,0)/3</f>
        <v>0</v>
      </c>
      <c r="AP15" s="15">
        <f>$B15*IF('RELEVE DES FICHES SUIVEUSES'!AP15&lt;&gt;"x",'RELEVE DES FICHES SUIVEUSES'!AP15,0)/3</f>
        <v>0</v>
      </c>
      <c r="AQ15" s="15">
        <f>$B15*IF('RELEVE DES FICHES SUIVEUSES'!AQ15&lt;&gt;"x",'RELEVE DES FICHES SUIVEUSES'!AQ15,0)/3</f>
        <v>0</v>
      </c>
      <c r="AR15" s="15">
        <f>$B15*IF('RELEVE DES FICHES SUIVEUSES'!AR15&lt;&gt;"x",'RELEVE DES FICHES SUIVEUSES'!AR15,0)/3</f>
        <v>0</v>
      </c>
      <c r="AS15" s="15">
        <f>$B15*IF('RELEVE DES FICHES SUIVEUSES'!AS15&lt;&gt;"x",'RELEVE DES FICHES SUIVEUSES'!AS15,0)/3</f>
        <v>0</v>
      </c>
      <c r="AT15" s="15">
        <f>$B15*IF('RELEVE DES FICHES SUIVEUSES'!AT15&lt;&gt;"x",'RELEVE DES FICHES SUIVEUSES'!AT15,0)/3</f>
        <v>0</v>
      </c>
      <c r="AU15" s="15">
        <f>$B15*IF('RELEVE DES FICHES SUIVEUSES'!AU15&lt;&gt;"x",'RELEVE DES FICHES SUIVEUSES'!AU15,0)/3</f>
        <v>0</v>
      </c>
      <c r="AV15" s="15">
        <f>$B15*IF('RELEVE DES FICHES SUIVEUSES'!AV15&lt;&gt;"x",'RELEVE DES FICHES SUIVEUSES'!AV15,0)/3</f>
        <v>0</v>
      </c>
      <c r="AW15" s="15">
        <f>$B15*IF('RELEVE DES FICHES SUIVEUSES'!AW15&lt;&gt;"x",'RELEVE DES FICHES SUIVEUSES'!AW15,0)/3</f>
        <v>0</v>
      </c>
      <c r="AX15" s="15">
        <f>$B15*IF('RELEVE DES FICHES SUIVEUSES'!AX15&lt;&gt;"x",'RELEVE DES FICHES SUIVEUSES'!AX15,0)/3</f>
        <v>0</v>
      </c>
      <c r="AY15" s="15">
        <f>$B15*IF('RELEVE DES FICHES SUIVEUSES'!AY15&lt;&gt;"x",'RELEVE DES FICHES SUIVEUSES'!AY15,0)/3</f>
        <v>0</v>
      </c>
      <c r="AZ15" s="15">
        <f>$B15*IF('RELEVE DES FICHES SUIVEUSES'!AZ15&lt;&gt;"x",'RELEVE DES FICHES SUIVEUSES'!AZ15,0)/3</f>
        <v>0</v>
      </c>
      <c r="BA15" s="15">
        <f>$B15*IF('RELEVE DES FICHES SUIVEUSES'!BA15&lt;&gt;"x",'RELEVE DES FICHES SUIVEUSES'!BA15,0)/3</f>
        <v>0</v>
      </c>
      <c r="BB15" s="15">
        <f>$B15*IF('RELEVE DES FICHES SUIVEUSES'!BB15&lt;&gt;"x",'RELEVE DES FICHES SUIVEUSES'!BB15,0)/3</f>
        <v>0</v>
      </c>
      <c r="BC15" s="15">
        <f>$B15*IF('RELEVE DES FICHES SUIVEUSES'!BC15&lt;&gt;"x",'RELEVE DES FICHES SUIVEUSES'!BC15,0)/3</f>
        <v>0</v>
      </c>
      <c r="BD15" s="15">
        <f>$B15*IF('RELEVE DES FICHES SUIVEUSES'!BD15&lt;&gt;"x",'RELEVE DES FICHES SUIVEUSES'!BD15,0)/3</f>
        <v>0</v>
      </c>
      <c r="BE15" s="15">
        <f>$B15*IF('RELEVE DES FICHES SUIVEUSES'!BE15&lt;&gt;"x",'RELEVE DES FICHES SUIVEUSES'!BE15,0)/3</f>
        <v>0</v>
      </c>
      <c r="BF15" s="15">
        <f>$B15*IF('RELEVE DES FICHES SUIVEUSES'!BF15&lt;&gt;"x",'RELEVE DES FICHES SUIVEUSES'!BF15,0)/3</f>
        <v>0</v>
      </c>
      <c r="BG15" s="15">
        <f>$B15*IF('RELEVE DES FICHES SUIVEUSES'!BG15&lt;&gt;"x",'RELEVE DES FICHES SUIVEUSES'!BG15,0)/3</f>
        <v>0</v>
      </c>
      <c r="BH15" s="15">
        <f>$B15*IF('RELEVE DES FICHES SUIVEUSES'!BH15&lt;&gt;"x",'RELEVE DES FICHES SUIVEUSES'!BH15,0)/3</f>
        <v>0</v>
      </c>
      <c r="BI15" s="15">
        <f>$B15*IF('RELEVE DES FICHES SUIVEUSES'!BI15&lt;&gt;"x",'RELEVE DES FICHES SUIVEUSES'!BI15,0)/3</f>
        <v>0</v>
      </c>
      <c r="BJ15" s="15">
        <f>$B15*IF('RELEVE DES FICHES SUIVEUSES'!BJ15&lt;&gt;"x",'RELEVE DES FICHES SUIVEUSES'!BJ15,0)/3</f>
        <v>0</v>
      </c>
      <c r="BK15" s="15">
        <f>$B15*IF('RELEVE DES FICHES SUIVEUSES'!BK15&lt;&gt;"x",'RELEVE DES FICHES SUIVEUSES'!BK15,0)/3</f>
        <v>0</v>
      </c>
      <c r="BL15" s="15">
        <f>$B15*IF('RELEVE DES FICHES SUIVEUSES'!BL15&lt;&gt;"x",'RELEVE DES FICHES SUIVEUSES'!BL15,0)/3</f>
        <v>0</v>
      </c>
      <c r="BM15" s="15">
        <f>$B15*IF('RELEVE DES FICHES SUIVEUSES'!BM15&lt;&gt;"x",'RELEVE DES FICHES SUIVEUSES'!BM15,0)/3</f>
        <v>0</v>
      </c>
      <c r="BN15" s="15">
        <f>$B15*IF('RELEVE DES FICHES SUIVEUSES'!BN15&lt;&gt;"x",'RELEVE DES FICHES SUIVEUSES'!BN15,0)/3</f>
        <v>0</v>
      </c>
      <c r="BO15" s="15">
        <f>$B15*IF('RELEVE DES FICHES SUIVEUSES'!BO15&lt;&gt;"x",'RELEVE DES FICHES SUIVEUSES'!BO15,0)/3</f>
        <v>0</v>
      </c>
      <c r="BP15" s="15">
        <f>$B15*IF('RELEVE DES FICHES SUIVEUSES'!BP15&lt;&gt;"x",'RELEVE DES FICHES SUIVEUSES'!BP15,0)/3</f>
        <v>0</v>
      </c>
      <c r="BQ15" s="15">
        <f>$B15*IF('RELEVE DES FICHES SUIVEUSES'!BQ15&lt;&gt;"x",'RELEVE DES FICHES SUIVEUSES'!BQ15,0)/3</f>
        <v>0</v>
      </c>
      <c r="BR15" s="15">
        <f>$B15*IF('RELEVE DES FICHES SUIVEUSES'!BR15&lt;&gt;"x",'RELEVE DES FICHES SUIVEUSES'!BR15,0)/3</f>
        <v>0</v>
      </c>
      <c r="BS15" s="15">
        <f>$B15*IF('RELEVE DES FICHES SUIVEUSES'!BS15&lt;&gt;"x",'RELEVE DES FICHES SUIVEUSES'!BS15,0)/3</f>
        <v>0</v>
      </c>
      <c r="BT15" s="15">
        <f>$B15*IF('RELEVE DES FICHES SUIVEUSES'!BT15&lt;&gt;"x",'RELEVE DES FICHES SUIVEUSES'!BT15,0)/3</f>
        <v>0</v>
      </c>
      <c r="BU15" s="15">
        <f>$B15*IF('RELEVE DES FICHES SUIVEUSES'!BU15&lt;&gt;"x",'RELEVE DES FICHES SUIVEUSES'!BU15,0)/3</f>
        <v>0</v>
      </c>
      <c r="BV15" s="15">
        <f>$B15*IF('RELEVE DES FICHES SUIVEUSES'!BV15&lt;&gt;"x",'RELEVE DES FICHES SUIVEUSES'!BV15,0)/3</f>
        <v>0</v>
      </c>
      <c r="BW15" s="15">
        <f>$B15*IF('RELEVE DES FICHES SUIVEUSES'!BW15&lt;&gt;"x",'RELEVE DES FICHES SUIVEUSES'!BW15,0)/3</f>
        <v>0</v>
      </c>
      <c r="BX15" s="15">
        <f>$B15*IF('RELEVE DES FICHES SUIVEUSES'!BX15&lt;&gt;"x",'RELEVE DES FICHES SUIVEUSES'!BX15,0)/3</f>
        <v>0</v>
      </c>
      <c r="BY15" s="15">
        <f>$B15*IF('RELEVE DES FICHES SUIVEUSES'!BY15&lt;&gt;"x",'RELEVE DES FICHES SUIVEUSES'!BY15,0)/3</f>
        <v>0</v>
      </c>
      <c r="BZ15" s="15">
        <f>$B15*IF('RELEVE DES FICHES SUIVEUSES'!BZ15&lt;&gt;"x",'RELEVE DES FICHES SUIVEUSES'!BZ15,0)/3</f>
        <v>0</v>
      </c>
      <c r="CA15" s="15">
        <f>$B15*IF('RELEVE DES FICHES SUIVEUSES'!CA15&lt;&gt;"x",'RELEVE DES FICHES SUIVEUSES'!CA15,0)/3</f>
        <v>0</v>
      </c>
      <c r="CB15" s="15">
        <f>$B15*IF('RELEVE DES FICHES SUIVEUSES'!CB15&lt;&gt;"x",'RELEVE DES FICHES SUIVEUSES'!CB15,0)/3</f>
        <v>0</v>
      </c>
      <c r="CC15" s="15">
        <f>$B15*IF('RELEVE DES FICHES SUIVEUSES'!CC15&lt;&gt;"x",'RELEVE DES FICHES SUIVEUSES'!CC15,0)/3</f>
        <v>0</v>
      </c>
      <c r="CD15" s="15">
        <f>$B15*IF('RELEVE DES FICHES SUIVEUSES'!CD15&lt;&gt;"x",'RELEVE DES FICHES SUIVEUSES'!CD15,0)/3</f>
        <v>0</v>
      </c>
      <c r="CE15" s="15">
        <f>$B15*IF('RELEVE DES FICHES SUIVEUSES'!CE15&lt;&gt;"x",'RELEVE DES FICHES SUIVEUSES'!CE15,0)/3</f>
        <v>0</v>
      </c>
      <c r="CF15" s="15">
        <f>$B15*IF('RELEVE DES FICHES SUIVEUSES'!CF15&lt;&gt;"x",'RELEVE DES FICHES SUIVEUSES'!CF15,0)/3</f>
        <v>0</v>
      </c>
      <c r="CG15" s="15">
        <f>$B15*IF('RELEVE DES FICHES SUIVEUSES'!CG15&lt;&gt;"x",'RELEVE DES FICHES SUIVEUSES'!CG15,0)/3</f>
        <v>0</v>
      </c>
      <c r="CH15" s="15">
        <f>$B15*IF('RELEVE DES FICHES SUIVEUSES'!CH15&lt;&gt;"x",'RELEVE DES FICHES SUIVEUSES'!CH15,0)/3</f>
        <v>0</v>
      </c>
      <c r="CI15" s="15">
        <f>$B15*IF('RELEVE DES FICHES SUIVEUSES'!CI15&lt;&gt;"x",'RELEVE DES FICHES SUIVEUSES'!CI15,0)/3</f>
        <v>0</v>
      </c>
      <c r="CJ15" s="15">
        <f>$B15*IF('RELEVE DES FICHES SUIVEUSES'!CJ15&lt;&gt;"x",'RELEVE DES FICHES SUIVEUSES'!CJ15,0)/3</f>
        <v>0</v>
      </c>
      <c r="CK15" s="15">
        <f>$B15*IF('RELEVE DES FICHES SUIVEUSES'!CK15&lt;&gt;"x",'RELEVE DES FICHES SUIVEUSES'!CK15,0)/3</f>
        <v>0</v>
      </c>
      <c r="CL15" s="15">
        <f>$B15*IF('RELEVE DES FICHES SUIVEUSES'!CL15&lt;&gt;"x",'RELEVE DES FICHES SUIVEUSES'!CL15,0)/3</f>
        <v>0</v>
      </c>
      <c r="CM15" s="15">
        <f>$B15*IF('RELEVE DES FICHES SUIVEUSES'!CM15&lt;&gt;"x",'RELEVE DES FICHES SUIVEUSES'!CM15,0)/3</f>
        <v>0</v>
      </c>
      <c r="CN15" s="15">
        <f>$B15*IF('RELEVE DES FICHES SUIVEUSES'!CN15&lt;&gt;"x",'RELEVE DES FICHES SUIVEUSES'!CN15,0)/3</f>
        <v>0</v>
      </c>
      <c r="CO15" s="15">
        <f>$B15*IF('RELEVE DES FICHES SUIVEUSES'!CO15&lt;&gt;"x",'RELEVE DES FICHES SUIVEUSES'!CO15,0)/3</f>
        <v>0</v>
      </c>
      <c r="CP15" s="15">
        <f>$B15*IF('RELEVE DES FICHES SUIVEUSES'!CP15&lt;&gt;"x",'RELEVE DES FICHES SUIVEUSES'!CP15,0)/3</f>
        <v>0</v>
      </c>
      <c r="CQ15" s="15">
        <f>$B15*IF('RELEVE DES FICHES SUIVEUSES'!CQ15&lt;&gt;"x",'RELEVE DES FICHES SUIVEUSES'!CQ15,0)/3</f>
        <v>0</v>
      </c>
      <c r="CR15" s="15">
        <f>$B15*IF('RELEVE DES FICHES SUIVEUSES'!CR15&lt;&gt;"x",'RELEVE DES FICHES SUIVEUSES'!CR15,0)/3</f>
        <v>0</v>
      </c>
      <c r="CS15" s="15">
        <f>$B15*IF('RELEVE DES FICHES SUIVEUSES'!CS15&lt;&gt;"x",'RELEVE DES FICHES SUIVEUSES'!CS15,0)/3</f>
        <v>0</v>
      </c>
      <c r="CT15" s="15">
        <f>$B15*IF('RELEVE DES FICHES SUIVEUSES'!CT15&lt;&gt;"x",'RELEVE DES FICHES SUIVEUSES'!CT15,0)/3</f>
        <v>0</v>
      </c>
      <c r="CU15" s="15">
        <f>$B15*IF('RELEVE DES FICHES SUIVEUSES'!CU15&lt;&gt;"x",'RELEVE DES FICHES SUIVEUSES'!CU15,0)/3</f>
        <v>0</v>
      </c>
      <c r="CV15" s="15">
        <f>$B15*IF('RELEVE DES FICHES SUIVEUSES'!CV15&lt;&gt;"x",'RELEVE DES FICHES SUIVEUSES'!CV15,0)/3</f>
        <v>0</v>
      </c>
      <c r="CW15" s="15">
        <f>$B15*IF('RELEVE DES FICHES SUIVEUSES'!CW15&lt;&gt;"x",'RELEVE DES FICHES SUIVEUSES'!CW15,0)/3</f>
        <v>0</v>
      </c>
      <c r="CX15" s="15">
        <f>$B15*IF('RELEVE DES FICHES SUIVEUSES'!CX15&lt;&gt;"x",'RELEVE DES FICHES SUIVEUSES'!CX15,0)/3</f>
        <v>0</v>
      </c>
      <c r="CY15" s="15">
        <f>$B15*IF('RELEVE DES FICHES SUIVEUSES'!CY15&lt;&gt;"x",'RELEVE DES FICHES SUIVEUSES'!CY15,0)/3</f>
        <v>0</v>
      </c>
      <c r="CZ15" s="15">
        <f>$B15*IF('RELEVE DES FICHES SUIVEUSES'!CZ15&lt;&gt;"x",'RELEVE DES FICHES SUIVEUSES'!CZ15,0)/3</f>
        <v>0</v>
      </c>
      <c r="DA15" s="15">
        <f>$B15*IF('RELEVE DES FICHES SUIVEUSES'!DA15&lt;&gt;"x",'RELEVE DES FICHES SUIVEUSES'!DA15,0)/3</f>
        <v>0</v>
      </c>
      <c r="DB15" s="15">
        <f>$B15*IF('RELEVE DES FICHES SUIVEUSES'!DB15&lt;&gt;"x",'RELEVE DES FICHES SUIVEUSES'!DB15,0)/3</f>
        <v>0</v>
      </c>
      <c r="DC15" s="15">
        <f>$B15*IF('RELEVE DES FICHES SUIVEUSES'!DC15&lt;&gt;"x",'RELEVE DES FICHES SUIVEUSES'!DC15,0)/3</f>
        <v>0</v>
      </c>
      <c r="DD15" s="15">
        <f>$B15*IF('RELEVE DES FICHES SUIVEUSES'!DD15&lt;&gt;"x",'RELEVE DES FICHES SUIVEUSES'!DD15,0)/3</f>
        <v>0</v>
      </c>
      <c r="DE15" s="15">
        <f>$B15*IF('RELEVE DES FICHES SUIVEUSES'!DE15&lt;&gt;"x",'RELEVE DES FICHES SUIVEUSES'!DE15,0)/3</f>
        <v>0</v>
      </c>
      <c r="DF15" s="15">
        <f>$B15*IF('RELEVE DES FICHES SUIVEUSES'!DF15&lt;&gt;"x",'RELEVE DES FICHES SUIVEUSES'!DF15,0)/3</f>
        <v>0</v>
      </c>
      <c r="DG15" s="15">
        <f>$B15*IF('RELEVE DES FICHES SUIVEUSES'!DG15&lt;&gt;"x",'RELEVE DES FICHES SUIVEUSES'!DG15,0)/3</f>
        <v>0</v>
      </c>
      <c r="DH15" s="15">
        <f>$B15*IF('RELEVE DES FICHES SUIVEUSES'!DH15&lt;&gt;"x",'RELEVE DES FICHES SUIVEUSES'!DH15,0)/3</f>
        <v>0</v>
      </c>
      <c r="DI15" s="15">
        <f>$B15*IF('RELEVE DES FICHES SUIVEUSES'!DI15&lt;&gt;"x",'RELEVE DES FICHES SUIVEUSES'!DI15,0)/3</f>
        <v>0</v>
      </c>
      <c r="DJ15" s="15">
        <f>$B15*IF('RELEVE DES FICHES SUIVEUSES'!DJ15&lt;&gt;"x",'RELEVE DES FICHES SUIVEUSES'!DJ15,0)/3</f>
        <v>0</v>
      </c>
      <c r="DK15" s="15">
        <f>$B15*IF('RELEVE DES FICHES SUIVEUSES'!DK15&lt;&gt;"x",'RELEVE DES FICHES SUIVEUSES'!DK15,0)/3</f>
        <v>0</v>
      </c>
      <c r="DL15" s="15">
        <f>$B15*IF('RELEVE DES FICHES SUIVEUSES'!DL15&lt;&gt;"x",'RELEVE DES FICHES SUIVEUSES'!DL15,0)/3</f>
        <v>0</v>
      </c>
      <c r="DM15" s="15">
        <f>$B15*IF('RELEVE DES FICHES SUIVEUSES'!DM15&lt;&gt;"x",'RELEVE DES FICHES SUIVEUSES'!DM15,0)/3</f>
        <v>0</v>
      </c>
      <c r="DN15" s="15">
        <f>$B15*IF('RELEVE DES FICHES SUIVEUSES'!DN15&lt;&gt;"x",'RELEVE DES FICHES SUIVEUSES'!DN15,0)/3</f>
        <v>0</v>
      </c>
      <c r="DO15" s="15">
        <f>$B15*IF('RELEVE DES FICHES SUIVEUSES'!DO15&lt;&gt;"x",'RELEVE DES FICHES SUIVEUSES'!DO15,0)/3</f>
        <v>0</v>
      </c>
      <c r="DP15" s="15">
        <f>$B15*IF('RELEVE DES FICHES SUIVEUSES'!DP15&lt;&gt;"x",'RELEVE DES FICHES SUIVEUSES'!DP15,0)/3</f>
        <v>0</v>
      </c>
      <c r="DQ15" s="15">
        <f>$B15*IF('RELEVE DES FICHES SUIVEUSES'!DQ15&lt;&gt;"x",'RELEVE DES FICHES SUIVEUSES'!DQ15,0)/3</f>
        <v>0</v>
      </c>
      <c r="DR15" s="15">
        <f>$B15*IF('RELEVE DES FICHES SUIVEUSES'!DR15&lt;&gt;"x",'RELEVE DES FICHES SUIVEUSES'!DR15,0)/3</f>
        <v>0</v>
      </c>
      <c r="DS15" s="15">
        <f>$B15*IF('RELEVE DES FICHES SUIVEUSES'!DS15&lt;&gt;"x",'RELEVE DES FICHES SUIVEUSES'!DS15,0)/3</f>
        <v>0</v>
      </c>
      <c r="DT15" s="15">
        <f>$B15*IF('RELEVE DES FICHES SUIVEUSES'!DT15&lt;&gt;"x",'RELEVE DES FICHES SUIVEUSES'!DT15,0)/3</f>
        <v>0</v>
      </c>
      <c r="DU15" s="15">
        <f>$B15*IF('RELEVE DES FICHES SUIVEUSES'!DU15&lt;&gt;"x",'RELEVE DES FICHES SUIVEUSES'!DU15,0)/3</f>
        <v>0</v>
      </c>
      <c r="DV15" s="15">
        <f>$B15*IF('RELEVE DES FICHES SUIVEUSES'!DV15&lt;&gt;"x",'RELEVE DES FICHES SUIVEUSES'!DV15,0)/3</f>
        <v>0</v>
      </c>
      <c r="DW15" s="15">
        <f>$B15*IF('RELEVE DES FICHES SUIVEUSES'!DW15&lt;&gt;"x",'RELEVE DES FICHES SUIVEUSES'!DW15,0)/3</f>
        <v>0</v>
      </c>
      <c r="DX15" s="15">
        <f>$B15*IF('RELEVE DES FICHES SUIVEUSES'!DX15&lt;&gt;"x",'RELEVE DES FICHES SUIVEUSES'!DX15,0)/3</f>
        <v>0</v>
      </c>
      <c r="DY15" s="15">
        <f>$B15*IF('RELEVE DES FICHES SUIVEUSES'!DY15&lt;&gt;"x",'RELEVE DES FICHES SUIVEUSES'!DY15,0)/3</f>
        <v>0</v>
      </c>
      <c r="DZ15" s="15">
        <f>$B15*IF('RELEVE DES FICHES SUIVEUSES'!DZ15&lt;&gt;"x",'RELEVE DES FICHES SUIVEUSES'!DZ15,0)/3</f>
        <v>0</v>
      </c>
      <c r="EA15" s="15">
        <f>$B15*IF('RELEVE DES FICHES SUIVEUSES'!EA15&lt;&gt;"x",'RELEVE DES FICHES SUIVEUSES'!EA15,0)/3</f>
        <v>0</v>
      </c>
      <c r="EB15" s="15">
        <f>$B15*IF('RELEVE DES FICHES SUIVEUSES'!EB15&lt;&gt;"x",'RELEVE DES FICHES SUIVEUSES'!EB15,0)/3</f>
        <v>0</v>
      </c>
      <c r="EC15" s="15">
        <f>$B15*IF('RELEVE DES FICHES SUIVEUSES'!EC15&lt;&gt;"x",'RELEVE DES FICHES SUIVEUSES'!EC15,0)/3</f>
        <v>0</v>
      </c>
      <c r="ED15" s="15">
        <f>$B15*IF('RELEVE DES FICHES SUIVEUSES'!ED15&lt;&gt;"x",'RELEVE DES FICHES SUIVEUSES'!ED15,0)/3</f>
        <v>0</v>
      </c>
      <c r="EE15" s="15">
        <f>$B15*IF('RELEVE DES FICHES SUIVEUSES'!EE15&lt;&gt;"x",'RELEVE DES FICHES SUIVEUSES'!EE15,0)/3</f>
        <v>0</v>
      </c>
      <c r="EF15" s="15">
        <f>$B15*IF('RELEVE DES FICHES SUIVEUSES'!EF15&lt;&gt;"x",'RELEVE DES FICHES SUIVEUSES'!EF15,0)/3</f>
        <v>0</v>
      </c>
      <c r="EG15" s="15">
        <f>$B15*IF('RELEVE DES FICHES SUIVEUSES'!EG15&lt;&gt;"x",'RELEVE DES FICHES SUIVEUSES'!EG15,0)/3</f>
        <v>0</v>
      </c>
      <c r="EH15" s="15">
        <f>$B15*IF('RELEVE DES FICHES SUIVEUSES'!EH15&lt;&gt;"x",'RELEVE DES FICHES SUIVEUSES'!EH15,0)/3</f>
        <v>0</v>
      </c>
      <c r="EI15" s="15">
        <f>$B15*IF('RELEVE DES FICHES SUIVEUSES'!EI15&lt;&gt;"x",'RELEVE DES FICHES SUIVEUSES'!EI15,0)/3</f>
        <v>0</v>
      </c>
      <c r="EJ15" s="15">
        <f>$B15*IF('RELEVE DES FICHES SUIVEUSES'!EJ15&lt;&gt;"x",'RELEVE DES FICHES SUIVEUSES'!EJ15,0)/3</f>
        <v>0</v>
      </c>
      <c r="EK15" s="15">
        <f>$B15*IF('RELEVE DES FICHES SUIVEUSES'!EK15&lt;&gt;"x",'RELEVE DES FICHES SUIVEUSES'!EK15,0)/3</f>
        <v>0</v>
      </c>
      <c r="EL15" s="15">
        <f>$B15*IF('RELEVE DES FICHES SUIVEUSES'!EL15&lt;&gt;"x",'RELEVE DES FICHES SUIVEUSES'!EL15,0)/3</f>
        <v>0</v>
      </c>
      <c r="EM15" s="15">
        <f>$B15*IF('RELEVE DES FICHES SUIVEUSES'!EM15&lt;&gt;"x",'RELEVE DES FICHES SUIVEUSES'!EM15,0)/3</f>
        <v>0</v>
      </c>
      <c r="EN15" s="15">
        <f>$B15*IF('RELEVE DES FICHES SUIVEUSES'!EN15&lt;&gt;"x",'RELEVE DES FICHES SUIVEUSES'!EN15,0)/3</f>
        <v>0</v>
      </c>
      <c r="EO15" s="15">
        <f>$B15*IF('RELEVE DES FICHES SUIVEUSES'!EO15&lt;&gt;"x",'RELEVE DES FICHES SUIVEUSES'!EO15,0)/3</f>
        <v>0</v>
      </c>
      <c r="EP15" s="15">
        <f>$B15*IF('RELEVE DES FICHES SUIVEUSES'!EP15&lt;&gt;"x",'RELEVE DES FICHES SUIVEUSES'!EP15,0)/3</f>
        <v>0</v>
      </c>
      <c r="EQ15" s="15">
        <f>$B15*IF('RELEVE DES FICHES SUIVEUSES'!EQ15&lt;&gt;"x",'RELEVE DES FICHES SUIVEUSES'!EQ15,0)/3</f>
        <v>0</v>
      </c>
      <c r="ER15" s="15">
        <f>$B15*IF('RELEVE DES FICHES SUIVEUSES'!ER15&lt;&gt;"x",'RELEVE DES FICHES SUIVEUSES'!ER15,0)/3</f>
        <v>0</v>
      </c>
      <c r="ES15" s="15">
        <f>$B15*IF('RELEVE DES FICHES SUIVEUSES'!ES15&lt;&gt;"x",'RELEVE DES FICHES SUIVEUSES'!ES15,0)/3</f>
        <v>0</v>
      </c>
      <c r="ET15" s="15">
        <f>$B15*IF('RELEVE DES FICHES SUIVEUSES'!ET15&lt;&gt;"x",'RELEVE DES FICHES SUIVEUSES'!ET15,0)/3</f>
        <v>0</v>
      </c>
      <c r="EU15" s="15">
        <f>$B15*IF('RELEVE DES FICHES SUIVEUSES'!EU15&lt;&gt;"x",'RELEVE DES FICHES SUIVEUSES'!EU15,0)/3</f>
        <v>0</v>
      </c>
      <c r="EV15" s="15">
        <f>$B15*IF('RELEVE DES FICHES SUIVEUSES'!EV15&lt;&gt;"x",'RELEVE DES FICHES SUIVEUSES'!EV15,0)/3</f>
        <v>0</v>
      </c>
      <c r="EW15" s="15">
        <f>$B15*IF('RELEVE DES FICHES SUIVEUSES'!EW15&lt;&gt;"x",'RELEVE DES FICHES SUIVEUSES'!EW15,0)/3</f>
        <v>0</v>
      </c>
      <c r="EX15" s="15">
        <f>$B15*IF('RELEVE DES FICHES SUIVEUSES'!EX15&lt;&gt;"x",'RELEVE DES FICHES SUIVEUSES'!EX15,0)/3</f>
        <v>0</v>
      </c>
      <c r="EY15" s="15">
        <f>$B15*IF('RELEVE DES FICHES SUIVEUSES'!EY15&lt;&gt;"x",'RELEVE DES FICHES SUIVEUSES'!EY15,0)/3</f>
        <v>0</v>
      </c>
      <c r="EZ15" s="15">
        <f>$B15*IF('RELEVE DES FICHES SUIVEUSES'!EZ15&lt;&gt;"x",'RELEVE DES FICHES SUIVEUSES'!EZ15,0)/3</f>
        <v>0</v>
      </c>
      <c r="FA15" s="15">
        <f>$B15*IF('RELEVE DES FICHES SUIVEUSES'!FA15&lt;&gt;"x",'RELEVE DES FICHES SUIVEUSES'!FA15,0)/3</f>
        <v>0</v>
      </c>
      <c r="FB15" s="15">
        <f>$B15*IF('RELEVE DES FICHES SUIVEUSES'!FB15&lt;&gt;"x",'RELEVE DES FICHES SUIVEUSES'!FB15,0)/3</f>
        <v>0</v>
      </c>
      <c r="FC15" s="15">
        <f>$B15*IF('RELEVE DES FICHES SUIVEUSES'!FC15&lt;&gt;"x",'RELEVE DES FICHES SUIVEUSES'!FC15,0)/3</f>
        <v>0</v>
      </c>
      <c r="FD15" s="15">
        <f>$B15*IF('RELEVE DES FICHES SUIVEUSES'!FD15&lt;&gt;"x",'RELEVE DES FICHES SUIVEUSES'!FD15,0)/3</f>
        <v>0</v>
      </c>
      <c r="FE15" s="15">
        <f>$B15*IF('RELEVE DES FICHES SUIVEUSES'!FE15&lt;&gt;"x",'RELEVE DES FICHES SUIVEUSES'!FE15,0)/3</f>
        <v>0</v>
      </c>
      <c r="FF15" s="15">
        <f>$B15*IF('RELEVE DES FICHES SUIVEUSES'!FF15&lt;&gt;"x",'RELEVE DES FICHES SUIVEUSES'!FF15,0)/3</f>
        <v>0</v>
      </c>
      <c r="FG15" s="15">
        <f>$B15*IF('RELEVE DES FICHES SUIVEUSES'!FG15&lt;&gt;"x",'RELEVE DES FICHES SUIVEUSES'!FG15,0)/3</f>
        <v>0</v>
      </c>
      <c r="FH15" s="15">
        <f>$B15*IF('RELEVE DES FICHES SUIVEUSES'!FH15&lt;&gt;"x",'RELEVE DES FICHES SUIVEUSES'!FH15,0)/3</f>
        <v>0</v>
      </c>
      <c r="FI15" s="15">
        <f>$B15*IF('RELEVE DES FICHES SUIVEUSES'!FI15&lt;&gt;"x",'RELEVE DES FICHES SUIVEUSES'!FI15,0)/3</f>
        <v>0</v>
      </c>
      <c r="FJ15" s="15">
        <f>$B15*IF('RELEVE DES FICHES SUIVEUSES'!FJ15&lt;&gt;"x",'RELEVE DES FICHES SUIVEUSES'!FJ15,0)/3</f>
        <v>0</v>
      </c>
      <c r="FK15" s="15">
        <f>$B15*IF('RELEVE DES FICHES SUIVEUSES'!FK15&lt;&gt;"x",'RELEVE DES FICHES SUIVEUSES'!FK15,0)/3</f>
        <v>0</v>
      </c>
      <c r="FL15" s="15">
        <f>$B15*IF('RELEVE DES FICHES SUIVEUSES'!FL15&lt;&gt;"x",'RELEVE DES FICHES SUIVEUSES'!FL15,0)/3</f>
        <v>0</v>
      </c>
      <c r="FM15" s="15">
        <f>$B15*IF('RELEVE DES FICHES SUIVEUSES'!FM15&lt;&gt;"x",'RELEVE DES FICHES SUIVEUSES'!FM15,0)/3</f>
        <v>0</v>
      </c>
      <c r="FN15" s="15">
        <f>$B15*IF('RELEVE DES FICHES SUIVEUSES'!FN15&lt;&gt;"x",'RELEVE DES FICHES SUIVEUSES'!FN15,0)/3</f>
        <v>0</v>
      </c>
      <c r="FO15" s="15">
        <f>$B15*IF('RELEVE DES FICHES SUIVEUSES'!FO15&lt;&gt;"x",'RELEVE DES FICHES SUIVEUSES'!FO15,0)/3</f>
        <v>0</v>
      </c>
      <c r="FP15" s="15">
        <f>$B15*IF('RELEVE DES FICHES SUIVEUSES'!FP15&lt;&gt;"x",'RELEVE DES FICHES SUIVEUSES'!FP15,0)/3</f>
        <v>0</v>
      </c>
      <c r="FQ15" s="15">
        <f>$B15*IF('RELEVE DES FICHES SUIVEUSES'!FQ15&lt;&gt;"x",'RELEVE DES FICHES SUIVEUSES'!FQ15,0)/3</f>
        <v>0</v>
      </c>
      <c r="FR15" s="15">
        <f>$B15*IF('RELEVE DES FICHES SUIVEUSES'!FR15&lt;&gt;"x",'RELEVE DES FICHES SUIVEUSES'!FR15,0)/3</f>
        <v>0</v>
      </c>
      <c r="FS15" s="15">
        <f>$B15*IF('RELEVE DES FICHES SUIVEUSES'!FS15&lt;&gt;"x",'RELEVE DES FICHES SUIVEUSES'!FS15,0)/3</f>
        <v>0</v>
      </c>
      <c r="FT15" s="15">
        <f>$B15*IF('RELEVE DES FICHES SUIVEUSES'!FT15&lt;&gt;"x",'RELEVE DES FICHES SUIVEUSES'!FT15,0)/3</f>
        <v>0</v>
      </c>
      <c r="FU15" s="15">
        <f>$B15*IF('RELEVE DES FICHES SUIVEUSES'!FU15&lt;&gt;"x",'RELEVE DES FICHES SUIVEUSES'!FU15,0)/3</f>
        <v>0</v>
      </c>
      <c r="FV15" s="15">
        <f>$B15*IF('RELEVE DES FICHES SUIVEUSES'!FV15&lt;&gt;"x",'RELEVE DES FICHES SUIVEUSES'!FV15,0)/3</f>
        <v>0</v>
      </c>
      <c r="FW15" s="15">
        <f>$B15*IF('RELEVE DES FICHES SUIVEUSES'!FW15&lt;&gt;"x",'RELEVE DES FICHES SUIVEUSES'!FW15,0)/3</f>
        <v>0</v>
      </c>
      <c r="FX15" s="15">
        <f>$B15*IF('RELEVE DES FICHES SUIVEUSES'!FX15&lt;&gt;"x",'RELEVE DES FICHES SUIVEUSES'!FX15,0)/3</f>
        <v>0</v>
      </c>
      <c r="FY15" s="15">
        <f>$B15*IF('RELEVE DES FICHES SUIVEUSES'!FY15&lt;&gt;"x",'RELEVE DES FICHES SUIVEUSES'!FY15,0)/3</f>
        <v>0</v>
      </c>
      <c r="FZ15" s="15">
        <f>$B15*IF('RELEVE DES FICHES SUIVEUSES'!FZ15&lt;&gt;"x",'RELEVE DES FICHES SUIVEUSES'!FZ15,0)/3</f>
        <v>0</v>
      </c>
      <c r="GA15" s="15">
        <f>$B15*IF('RELEVE DES FICHES SUIVEUSES'!GA15&lt;&gt;"x",'RELEVE DES FICHES SUIVEUSES'!GA15,0)/3</f>
        <v>0</v>
      </c>
      <c r="GB15" s="15">
        <f>$B15*IF('RELEVE DES FICHES SUIVEUSES'!GB15&lt;&gt;"x",'RELEVE DES FICHES SUIVEUSES'!GB15,0)/3</f>
        <v>0</v>
      </c>
      <c r="GC15" s="15">
        <f>$B15*IF('RELEVE DES FICHES SUIVEUSES'!GC15&lt;&gt;"x",'RELEVE DES FICHES SUIVEUSES'!GC15,0)/3</f>
        <v>0</v>
      </c>
      <c r="GD15" s="15">
        <f>$B15*IF('RELEVE DES FICHES SUIVEUSES'!GD15&lt;&gt;"x",'RELEVE DES FICHES SUIVEUSES'!GD15,0)/3</f>
        <v>0</v>
      </c>
      <c r="GE15" s="15">
        <f>$B15*IF('RELEVE DES FICHES SUIVEUSES'!GE15&lt;&gt;"x",'RELEVE DES FICHES SUIVEUSES'!GE15,0)/3</f>
        <v>0</v>
      </c>
      <c r="GF15" s="15">
        <f>$B15*IF('RELEVE DES FICHES SUIVEUSES'!GF15&lt;&gt;"x",'RELEVE DES FICHES SUIVEUSES'!GF15,0)/3</f>
        <v>0</v>
      </c>
      <c r="GG15" s="15">
        <f>$B15*IF('RELEVE DES FICHES SUIVEUSES'!GG15&lt;&gt;"x",'RELEVE DES FICHES SUIVEUSES'!GG15,0)/3</f>
        <v>0</v>
      </c>
      <c r="GH15" s="15">
        <f>$B15*IF('RELEVE DES FICHES SUIVEUSES'!GH15&lt;&gt;"x",'RELEVE DES FICHES SUIVEUSES'!GH15,0)/3</f>
        <v>0</v>
      </c>
      <c r="GI15" s="15">
        <f>$B15*IF('RELEVE DES FICHES SUIVEUSES'!GI15&lt;&gt;"x",'RELEVE DES FICHES SUIVEUSES'!GI15,0)/3</f>
        <v>0</v>
      </c>
      <c r="GJ15" s="15">
        <f>$B15*IF('RELEVE DES FICHES SUIVEUSES'!GJ15&lt;&gt;"x",'RELEVE DES FICHES SUIVEUSES'!GJ15,0)/3</f>
        <v>0</v>
      </c>
      <c r="GK15" s="15">
        <f>$B15*IF('RELEVE DES FICHES SUIVEUSES'!GK15&lt;&gt;"x",'RELEVE DES FICHES SUIVEUSES'!GK15,0)/3</f>
        <v>0</v>
      </c>
      <c r="GL15" s="15">
        <f>$B15*IF('RELEVE DES FICHES SUIVEUSES'!GL15&lt;&gt;"x",'RELEVE DES FICHES SUIVEUSES'!GL15,0)/3</f>
        <v>0</v>
      </c>
      <c r="GM15" s="15">
        <f>$B15*IF('RELEVE DES FICHES SUIVEUSES'!GM15&lt;&gt;"x",'RELEVE DES FICHES SUIVEUSES'!GM15,0)/3</f>
        <v>0</v>
      </c>
      <c r="GN15" s="15">
        <f>$B15*IF('RELEVE DES FICHES SUIVEUSES'!GN15&lt;&gt;"x",'RELEVE DES FICHES SUIVEUSES'!GN15,0)/3</f>
        <v>0</v>
      </c>
      <c r="GO15" s="15">
        <f>$B15*IF('RELEVE DES FICHES SUIVEUSES'!GO15&lt;&gt;"x",'RELEVE DES FICHES SUIVEUSES'!GO15,0)/3</f>
        <v>0</v>
      </c>
      <c r="GP15" s="15">
        <f>$B15*IF('RELEVE DES FICHES SUIVEUSES'!GP15&lt;&gt;"x",'RELEVE DES FICHES SUIVEUSES'!GP15,0)/3</f>
        <v>0</v>
      </c>
      <c r="GQ15" s="15">
        <f>$B15*IF('RELEVE DES FICHES SUIVEUSES'!GQ15&lt;&gt;"x",'RELEVE DES FICHES SUIVEUSES'!GQ15,0)/3</f>
        <v>0</v>
      </c>
      <c r="GR15" s="15">
        <f>$B15*IF('RELEVE DES FICHES SUIVEUSES'!GR15&lt;&gt;"x",'RELEVE DES FICHES SUIVEUSES'!GR15,0)/3</f>
        <v>0</v>
      </c>
      <c r="GS15" s="15">
        <f>$B15*IF('RELEVE DES FICHES SUIVEUSES'!GS15&lt;&gt;"x",'RELEVE DES FICHES SUIVEUSES'!GS15,0)/3</f>
        <v>0</v>
      </c>
      <c r="GT15" s="15">
        <f>$B15*IF('RELEVE DES FICHES SUIVEUSES'!GT15&lt;&gt;"x",'RELEVE DES FICHES SUIVEUSES'!GT15,0)/3</f>
        <v>0</v>
      </c>
      <c r="GU15" s="15">
        <f>$B15*IF('RELEVE DES FICHES SUIVEUSES'!GU15&lt;&gt;"x",'RELEVE DES FICHES SUIVEUSES'!GU15,0)/3</f>
        <v>0</v>
      </c>
      <c r="GV15" s="15">
        <f>$B15*IF('RELEVE DES FICHES SUIVEUSES'!GV15&lt;&gt;"x",'RELEVE DES FICHES SUIVEUSES'!GV15,0)/3</f>
        <v>0</v>
      </c>
      <c r="GW15" s="15">
        <f>$B15*IF('RELEVE DES FICHES SUIVEUSES'!GW15&lt;&gt;"x",'RELEVE DES FICHES SUIVEUSES'!GW15,0)/3</f>
        <v>0</v>
      </c>
      <c r="GX15" s="15">
        <f>$B15*IF('RELEVE DES FICHES SUIVEUSES'!GX15&lt;&gt;"x",'RELEVE DES FICHES SUIVEUSES'!GX15,0)/3</f>
        <v>0</v>
      </c>
      <c r="GY15" s="15">
        <f>$B15*IF('RELEVE DES FICHES SUIVEUSES'!GY15&lt;&gt;"x",'RELEVE DES FICHES SUIVEUSES'!GY15,0)/3</f>
        <v>0</v>
      </c>
      <c r="GZ15" s="15">
        <f>$B15*IF('RELEVE DES FICHES SUIVEUSES'!GZ15&lt;&gt;"x",'RELEVE DES FICHES SUIVEUSES'!GZ15,0)/3</f>
        <v>0</v>
      </c>
      <c r="HA15" s="15">
        <f>$B15*IF('RELEVE DES FICHES SUIVEUSES'!HA15&lt;&gt;"x",'RELEVE DES FICHES SUIVEUSES'!HA15,0)/3</f>
        <v>0</v>
      </c>
      <c r="HB15" s="15">
        <f>$B15*IF('RELEVE DES FICHES SUIVEUSES'!HB15&lt;&gt;"x",'RELEVE DES FICHES SUIVEUSES'!HB15,0)/3</f>
        <v>0</v>
      </c>
      <c r="HC15" s="15">
        <f>$B15*IF('RELEVE DES FICHES SUIVEUSES'!HC15&lt;&gt;"x",'RELEVE DES FICHES SUIVEUSES'!HC15,0)/3</f>
        <v>0</v>
      </c>
      <c r="HD15" s="15">
        <f>$B15*IF('RELEVE DES FICHES SUIVEUSES'!HD15&lt;&gt;"x",'RELEVE DES FICHES SUIVEUSES'!HD15,0)/3</f>
        <v>0</v>
      </c>
      <c r="HE15" s="15">
        <f>$B15*IF('RELEVE DES FICHES SUIVEUSES'!HE15&lt;&gt;"x",'RELEVE DES FICHES SUIVEUSES'!HE15,0)/3</f>
        <v>0</v>
      </c>
      <c r="HF15" s="15">
        <f>$B15*IF('RELEVE DES FICHES SUIVEUSES'!HF15&lt;&gt;"x",'RELEVE DES FICHES SUIVEUSES'!HF15,0)/3</f>
        <v>0</v>
      </c>
      <c r="HG15" s="15">
        <f>$B15*IF('RELEVE DES FICHES SUIVEUSES'!HG15&lt;&gt;"x",'RELEVE DES FICHES SUIVEUSES'!HG15,0)/3</f>
        <v>0</v>
      </c>
      <c r="HH15" s="15">
        <f>$B15*IF('RELEVE DES FICHES SUIVEUSES'!HH15&lt;&gt;"x",'RELEVE DES FICHES SUIVEUSES'!HH15,0)/3</f>
        <v>0</v>
      </c>
      <c r="HI15" s="15">
        <f>$B15*IF('RELEVE DES FICHES SUIVEUSES'!HI15&lt;&gt;"x",'RELEVE DES FICHES SUIVEUSES'!HI15,0)/3</f>
        <v>0</v>
      </c>
      <c r="HJ15" s="15">
        <f>$B15*IF('RELEVE DES FICHES SUIVEUSES'!HJ15&lt;&gt;"x",'RELEVE DES FICHES SUIVEUSES'!HJ15,0)/3</f>
        <v>0</v>
      </c>
      <c r="HK15" s="15">
        <f>$B15*IF('RELEVE DES FICHES SUIVEUSES'!HK15&lt;&gt;"x",'RELEVE DES FICHES SUIVEUSES'!HK15,0)/3</f>
        <v>0</v>
      </c>
      <c r="HL15" s="15">
        <f>$B15*IF('RELEVE DES FICHES SUIVEUSES'!HL15&lt;&gt;"x",'RELEVE DES FICHES SUIVEUSES'!HL15,0)/3</f>
        <v>0</v>
      </c>
      <c r="HM15" s="15">
        <f>$B15*IF('RELEVE DES FICHES SUIVEUSES'!HM15&lt;&gt;"x",'RELEVE DES FICHES SUIVEUSES'!HM15,0)/3</f>
        <v>0</v>
      </c>
      <c r="HN15" s="15">
        <f>$B15*IF('RELEVE DES FICHES SUIVEUSES'!HN15&lt;&gt;"x",'RELEVE DES FICHES SUIVEUSES'!HN15,0)/3</f>
        <v>0</v>
      </c>
      <c r="HO15" s="15">
        <f>$B15*IF('RELEVE DES FICHES SUIVEUSES'!HO15&lt;&gt;"x",'RELEVE DES FICHES SUIVEUSES'!HO15,0)/3</f>
        <v>0</v>
      </c>
      <c r="HP15" s="15">
        <f>$B15*IF('RELEVE DES FICHES SUIVEUSES'!HP15&lt;&gt;"x",'RELEVE DES FICHES SUIVEUSES'!HP15,0)/3</f>
        <v>0</v>
      </c>
      <c r="HQ15" s="15">
        <f>$B15*IF('RELEVE DES FICHES SUIVEUSES'!HQ15&lt;&gt;"x",'RELEVE DES FICHES SUIVEUSES'!HQ15,0)/3</f>
        <v>0</v>
      </c>
      <c r="HR15" s="15">
        <f>$B15*IF('RELEVE DES FICHES SUIVEUSES'!HR15&lt;&gt;"x",'RELEVE DES FICHES SUIVEUSES'!HR15,0)/3</f>
        <v>0</v>
      </c>
      <c r="HS15" s="15">
        <f>$B15*IF('RELEVE DES FICHES SUIVEUSES'!HS15&lt;&gt;"x",'RELEVE DES FICHES SUIVEUSES'!HS15,0)/3</f>
        <v>0</v>
      </c>
      <c r="HT15" s="15">
        <f>$B15*IF('RELEVE DES FICHES SUIVEUSES'!HT15&lt;&gt;"x",'RELEVE DES FICHES SUIVEUSES'!HT15,0)/3</f>
        <v>0</v>
      </c>
      <c r="HU15" s="15">
        <f>$B15*IF('RELEVE DES FICHES SUIVEUSES'!HU15&lt;&gt;"x",'RELEVE DES FICHES SUIVEUSES'!HU15,0)/3</f>
        <v>0</v>
      </c>
      <c r="HV15" s="15">
        <f>$B15*IF('RELEVE DES FICHES SUIVEUSES'!HV15&lt;&gt;"x",'RELEVE DES FICHES SUIVEUSES'!HV15,0)/3</f>
        <v>0</v>
      </c>
      <c r="HW15" s="15">
        <f>$B15*IF('RELEVE DES FICHES SUIVEUSES'!HW15&lt;&gt;"x",'RELEVE DES FICHES SUIVEUSES'!HW15,0)/3</f>
        <v>0</v>
      </c>
      <c r="HX15" s="15">
        <f>$B15*IF('RELEVE DES FICHES SUIVEUSES'!HX15&lt;&gt;"x",'RELEVE DES FICHES SUIVEUSES'!HX15,0)/3</f>
        <v>0</v>
      </c>
      <c r="HY15" s="15">
        <f>$B15*IF('RELEVE DES FICHES SUIVEUSES'!HY15&lt;&gt;"x",'RELEVE DES FICHES SUIVEUSES'!HY15,0)/3</f>
        <v>0</v>
      </c>
      <c r="HZ15" s="15">
        <f>$B15*IF('RELEVE DES FICHES SUIVEUSES'!HZ15&lt;&gt;"x",'RELEVE DES FICHES SUIVEUSES'!HZ15,0)/3</f>
        <v>0</v>
      </c>
      <c r="IA15" s="15">
        <f>$B15*IF('RELEVE DES FICHES SUIVEUSES'!IA15&lt;&gt;"x",'RELEVE DES FICHES SUIVEUSES'!IA15,0)/3</f>
        <v>0</v>
      </c>
      <c r="IB15" s="15">
        <f>$B15*IF('RELEVE DES FICHES SUIVEUSES'!IB15&lt;&gt;"x",'RELEVE DES FICHES SUIVEUSES'!IB15,0)/3</f>
        <v>0</v>
      </c>
      <c r="IC15" s="15">
        <f>$B15*IF('RELEVE DES FICHES SUIVEUSES'!IC15&lt;&gt;"x",'RELEVE DES FICHES SUIVEUSES'!IC15,0)/3</f>
        <v>0</v>
      </c>
      <c r="ID15" s="15">
        <f>$B15*IF('RELEVE DES FICHES SUIVEUSES'!ID15&lt;&gt;"x",'RELEVE DES FICHES SUIVEUSES'!ID15,0)/3</f>
        <v>0</v>
      </c>
      <c r="IE15" s="15">
        <f>$B15*IF('RELEVE DES FICHES SUIVEUSES'!IE15&lt;&gt;"x",'RELEVE DES FICHES SUIVEUSES'!IE15,0)/3</f>
        <v>0</v>
      </c>
      <c r="IF15" s="15">
        <f>$B15*IF('RELEVE DES FICHES SUIVEUSES'!IF15&lt;&gt;"x",'RELEVE DES FICHES SUIVEUSES'!IF15,0)/3</f>
        <v>0</v>
      </c>
      <c r="IG15" s="15">
        <f>$B15*IF('RELEVE DES FICHES SUIVEUSES'!IG15&lt;&gt;"x",'RELEVE DES FICHES SUIVEUSES'!IG15,0)/3</f>
        <v>0</v>
      </c>
      <c r="IH15" s="15">
        <f>$B15*IF('RELEVE DES FICHES SUIVEUSES'!IH15&lt;&gt;"x",'RELEVE DES FICHES SUIVEUSES'!IH15,0)/3</f>
        <v>0</v>
      </c>
      <c r="II15" s="15">
        <f>$B15*IF('RELEVE DES FICHES SUIVEUSES'!II15&lt;&gt;"x",'RELEVE DES FICHES SUIVEUSES'!II15,0)/3</f>
        <v>0</v>
      </c>
      <c r="IJ15" s="15">
        <f>$B15*IF('RELEVE DES FICHES SUIVEUSES'!IJ15&lt;&gt;"x",'RELEVE DES FICHES SUIVEUSES'!IJ15,0)/3</f>
        <v>0</v>
      </c>
      <c r="IK15" s="15">
        <f>$B15*IF('RELEVE DES FICHES SUIVEUSES'!IK15&lt;&gt;"x",'RELEVE DES FICHES SUIVEUSES'!IK15,0)/3</f>
        <v>0</v>
      </c>
      <c r="IL15" s="15">
        <f>$B15*IF('RELEVE DES FICHES SUIVEUSES'!IL15&lt;&gt;"x",'RELEVE DES FICHES SUIVEUSES'!IL15,0)/3</f>
        <v>0</v>
      </c>
      <c r="IM15" s="15">
        <f>$B15*IF('RELEVE DES FICHES SUIVEUSES'!IM15&lt;&gt;"x",'RELEVE DES FICHES SUIVEUSES'!IM15,0)/3</f>
        <v>0</v>
      </c>
      <c r="IN15" s="15">
        <f>$B15*IF('RELEVE DES FICHES SUIVEUSES'!IN15&lt;&gt;"x",'RELEVE DES FICHES SUIVEUSES'!IN15,0)/3</f>
        <v>0</v>
      </c>
      <c r="IO15" s="15">
        <f>$B15*IF('RELEVE DES FICHES SUIVEUSES'!IO15&lt;&gt;"x",'RELEVE DES FICHES SUIVEUSES'!IO15,0)/3</f>
        <v>0</v>
      </c>
      <c r="IP15" s="15">
        <f>$B15*IF('RELEVE DES FICHES SUIVEUSES'!IP15&lt;&gt;"x",'RELEVE DES FICHES SUIVEUSES'!IP15,0)/3</f>
        <v>0</v>
      </c>
      <c r="IQ15" s="15">
        <f>$B15*IF('RELEVE DES FICHES SUIVEUSES'!IQ15&lt;&gt;"x",'RELEVE DES FICHES SUIVEUSES'!IQ15,0)/3</f>
        <v>0</v>
      </c>
      <c r="IR15" s="15">
        <f>$B15*IF('RELEVE DES FICHES SUIVEUSES'!IR15&lt;&gt;"x",'RELEVE DES FICHES SUIVEUSES'!IR15,0)/3</f>
        <v>0</v>
      </c>
      <c r="IS15" s="15">
        <f>$B15*IF('RELEVE DES FICHES SUIVEUSES'!IS15&lt;&gt;"x",'RELEVE DES FICHES SUIVEUSES'!IS15,0)/3</f>
        <v>0</v>
      </c>
      <c r="IT15" s="15">
        <f>$B15*IF('RELEVE DES FICHES SUIVEUSES'!IT15&lt;&gt;"x",'RELEVE DES FICHES SUIVEUSES'!IT15,0)/3</f>
        <v>0</v>
      </c>
      <c r="IU15" s="15">
        <f>$B15*IF('RELEVE DES FICHES SUIVEUSES'!IU15&lt;&gt;"x",'RELEVE DES FICHES SUIVEUSES'!IU15,0)/3</f>
        <v>0</v>
      </c>
      <c r="IV15" s="15">
        <f>$B15*IF('RELEVE DES FICHES SUIVEUSES'!IV15&lt;&gt;"x",'RELEVE DES FICHES SUIVEUSES'!IV15,0)/3</f>
        <v>0</v>
      </c>
      <c r="IW15" s="15">
        <f>$B15*IF('RELEVE DES FICHES SUIVEUSES'!IW15&lt;&gt;"x",'RELEVE DES FICHES SUIVEUSES'!IW15,0)/3</f>
        <v>0</v>
      </c>
      <c r="IX15" s="15">
        <f>$B15*IF('RELEVE DES FICHES SUIVEUSES'!IX15&lt;&gt;"x",'RELEVE DES FICHES SUIVEUSES'!IX15,0)/3</f>
        <v>0</v>
      </c>
      <c r="IY15" s="15">
        <f>$B15*IF('RELEVE DES FICHES SUIVEUSES'!IY15&lt;&gt;"x",'RELEVE DES FICHES SUIVEUSES'!IY15,0)/3</f>
        <v>0</v>
      </c>
      <c r="IZ15" s="15">
        <f>$B15*IF('RELEVE DES FICHES SUIVEUSES'!IZ15&lt;&gt;"x",'RELEVE DES FICHES SUIVEUSES'!IZ15,0)/3</f>
        <v>0</v>
      </c>
      <c r="JA15" s="15">
        <f>$B15*IF('RELEVE DES FICHES SUIVEUSES'!JA15&lt;&gt;"x",'RELEVE DES FICHES SUIVEUSES'!JA15,0)/3</f>
        <v>0</v>
      </c>
      <c r="JB15" s="15">
        <f>$B15*IF('RELEVE DES FICHES SUIVEUSES'!JB15&lt;&gt;"x",'RELEVE DES FICHES SUIVEUSES'!JB15,0)/3</f>
        <v>0</v>
      </c>
      <c r="JC15" s="15">
        <f>$B15*IF('RELEVE DES FICHES SUIVEUSES'!JC15&lt;&gt;"x",'RELEVE DES FICHES SUIVEUSES'!JC15,0)/3</f>
        <v>0</v>
      </c>
      <c r="JD15" s="15">
        <f>$B15*IF('RELEVE DES FICHES SUIVEUSES'!JD15&lt;&gt;"x",'RELEVE DES FICHES SUIVEUSES'!JD15,0)/3</f>
        <v>0</v>
      </c>
      <c r="JE15" s="15">
        <f>$B15*IF('RELEVE DES FICHES SUIVEUSES'!JE15&lt;&gt;"x",'RELEVE DES FICHES SUIVEUSES'!JE15,0)/3</f>
        <v>0</v>
      </c>
      <c r="JF15" s="15">
        <f>$B15*IF('RELEVE DES FICHES SUIVEUSES'!JF15&lt;&gt;"x",'RELEVE DES FICHES SUIVEUSES'!JF15,0)/3</f>
        <v>0</v>
      </c>
      <c r="JG15" s="15">
        <f>$B15*IF('RELEVE DES FICHES SUIVEUSES'!JG15&lt;&gt;"x",'RELEVE DES FICHES SUIVEUSES'!JG15,0)/3</f>
        <v>0</v>
      </c>
      <c r="JH15" s="15">
        <f>$B15*IF('RELEVE DES FICHES SUIVEUSES'!JH15&lt;&gt;"x",'RELEVE DES FICHES SUIVEUSES'!JH15,0)/3</f>
        <v>0</v>
      </c>
      <c r="JI15" s="15">
        <f>$B15*IF('RELEVE DES FICHES SUIVEUSES'!JI15&lt;&gt;"x",'RELEVE DES FICHES SUIVEUSES'!JI15,0)/3</f>
        <v>0</v>
      </c>
      <c r="JJ15" s="15">
        <f>$B15*IF('RELEVE DES FICHES SUIVEUSES'!JJ15&lt;&gt;"x",'RELEVE DES FICHES SUIVEUSES'!JJ15,0)/3</f>
        <v>0</v>
      </c>
      <c r="JK15" s="15">
        <f>$B15*IF('RELEVE DES FICHES SUIVEUSES'!JK15&lt;&gt;"x",'RELEVE DES FICHES SUIVEUSES'!JK15,0)/3</f>
        <v>0</v>
      </c>
      <c r="JL15" s="15">
        <f>$B15*IF('RELEVE DES FICHES SUIVEUSES'!JL15&lt;&gt;"x",'RELEVE DES FICHES SUIVEUSES'!JL15,0)/3</f>
        <v>0</v>
      </c>
      <c r="JM15" s="15">
        <f>$B15*IF('RELEVE DES FICHES SUIVEUSES'!JM15&lt;&gt;"x",'RELEVE DES FICHES SUIVEUSES'!JM15,0)/3</f>
        <v>0</v>
      </c>
      <c r="JN15" s="15">
        <f>$B15*IF('RELEVE DES FICHES SUIVEUSES'!JN15&lt;&gt;"x",'RELEVE DES FICHES SUIVEUSES'!JN15,0)/3</f>
        <v>0</v>
      </c>
      <c r="JO15" s="15">
        <f>$B15*IF('RELEVE DES FICHES SUIVEUSES'!JO15&lt;&gt;"x",'RELEVE DES FICHES SUIVEUSES'!JO15,0)/3</f>
        <v>0</v>
      </c>
      <c r="JP15" s="15">
        <f>$B15*IF('RELEVE DES FICHES SUIVEUSES'!JP15&lt;&gt;"x",'RELEVE DES FICHES SUIVEUSES'!JP15,0)/3</f>
        <v>0</v>
      </c>
      <c r="JQ15" s="15">
        <f>$B15*IF('RELEVE DES FICHES SUIVEUSES'!JQ15&lt;&gt;"x",'RELEVE DES FICHES SUIVEUSES'!JQ15,0)/3</f>
        <v>0</v>
      </c>
      <c r="JR15" s="15">
        <f>$B15*IF('RELEVE DES FICHES SUIVEUSES'!JR15&lt;&gt;"x",'RELEVE DES FICHES SUIVEUSES'!JR15,0)/3</f>
        <v>0</v>
      </c>
      <c r="JS15" s="15">
        <f>$B15*IF('RELEVE DES FICHES SUIVEUSES'!JS15&lt;&gt;"x",'RELEVE DES FICHES SUIVEUSES'!JS15,0)/3</f>
        <v>0</v>
      </c>
      <c r="JT15" s="15">
        <f>$B15*IF('RELEVE DES FICHES SUIVEUSES'!JT15&lt;&gt;"x",'RELEVE DES FICHES SUIVEUSES'!JT15,0)/3</f>
        <v>0</v>
      </c>
      <c r="JU15" s="15">
        <f>$B15*IF('RELEVE DES FICHES SUIVEUSES'!JU15&lt;&gt;"x",'RELEVE DES FICHES SUIVEUSES'!JU15,0)/3</f>
        <v>0</v>
      </c>
      <c r="JV15" s="15">
        <f>$B15*IF('RELEVE DES FICHES SUIVEUSES'!JV15&lt;&gt;"x",'RELEVE DES FICHES SUIVEUSES'!JV15,0)/3</f>
        <v>0</v>
      </c>
      <c r="JW15" s="15">
        <f>$B15*IF('RELEVE DES FICHES SUIVEUSES'!JW15&lt;&gt;"x",'RELEVE DES FICHES SUIVEUSES'!JW15,0)/3</f>
        <v>0</v>
      </c>
      <c r="JX15" s="15">
        <f>$B15*IF('RELEVE DES FICHES SUIVEUSES'!JX15&lt;&gt;"x",'RELEVE DES FICHES SUIVEUSES'!JX15,0)/3</f>
        <v>0</v>
      </c>
      <c r="JY15" s="15">
        <f>$B15*IF('RELEVE DES FICHES SUIVEUSES'!JY15&lt;&gt;"x",'RELEVE DES FICHES SUIVEUSES'!JY15,0)/3</f>
        <v>0</v>
      </c>
      <c r="JZ15" s="15">
        <f>$B15*IF('RELEVE DES FICHES SUIVEUSES'!JZ15&lt;&gt;"x",'RELEVE DES FICHES SUIVEUSES'!JZ15,0)/3</f>
        <v>0</v>
      </c>
      <c r="KA15" s="15">
        <f>$B15*IF('RELEVE DES FICHES SUIVEUSES'!KA15&lt;&gt;"x",'RELEVE DES FICHES SUIVEUSES'!KA15,0)/3</f>
        <v>0</v>
      </c>
      <c r="KB15" s="15">
        <f>$B15*IF('RELEVE DES FICHES SUIVEUSES'!KB15&lt;&gt;"x",'RELEVE DES FICHES SUIVEUSES'!KB15,0)/3</f>
        <v>0</v>
      </c>
      <c r="KC15" s="15">
        <f>$B15*IF('RELEVE DES FICHES SUIVEUSES'!KC15&lt;&gt;"x",'RELEVE DES FICHES SUIVEUSES'!KC15,0)/3</f>
        <v>0</v>
      </c>
      <c r="KD15" s="15">
        <f>$B15*IF('RELEVE DES FICHES SUIVEUSES'!KD15&lt;&gt;"x",'RELEVE DES FICHES SUIVEUSES'!KD15,0)/3</f>
        <v>0</v>
      </c>
      <c r="KE15" s="15">
        <f>$B15*IF('RELEVE DES FICHES SUIVEUSES'!KE15&lt;&gt;"x",'RELEVE DES FICHES SUIVEUSES'!KE15,0)/3</f>
        <v>0</v>
      </c>
      <c r="KF15" s="15">
        <f>$B15*IF('RELEVE DES FICHES SUIVEUSES'!KF15&lt;&gt;"x",'RELEVE DES FICHES SUIVEUSES'!KF15,0)/3</f>
        <v>0</v>
      </c>
      <c r="KG15" s="15">
        <f>$B15*IF('RELEVE DES FICHES SUIVEUSES'!KG15&lt;&gt;"x",'RELEVE DES FICHES SUIVEUSES'!KG15,0)/3</f>
        <v>0</v>
      </c>
      <c r="KH15" s="15">
        <f>$B15*IF('RELEVE DES FICHES SUIVEUSES'!KH15&lt;&gt;"x",'RELEVE DES FICHES SUIVEUSES'!KH15,0)/3</f>
        <v>0</v>
      </c>
      <c r="KI15" s="15">
        <f>$B15*IF('RELEVE DES FICHES SUIVEUSES'!KI15&lt;&gt;"x",'RELEVE DES FICHES SUIVEUSES'!KI15,0)/3</f>
        <v>0</v>
      </c>
      <c r="KJ15" s="15">
        <f>$B15*IF('RELEVE DES FICHES SUIVEUSES'!KJ15&lt;&gt;"x",'RELEVE DES FICHES SUIVEUSES'!KJ15,0)/3</f>
        <v>0</v>
      </c>
      <c r="KK15" s="15">
        <f>$B15*IF('RELEVE DES FICHES SUIVEUSES'!KK15&lt;&gt;"x",'RELEVE DES FICHES SUIVEUSES'!KK15,0)/3</f>
        <v>0</v>
      </c>
      <c r="KL15" s="15">
        <f>$B15*IF('RELEVE DES FICHES SUIVEUSES'!KL15&lt;&gt;"x",'RELEVE DES FICHES SUIVEUSES'!KL15,0)/3</f>
        <v>0</v>
      </c>
      <c r="KM15" s="15">
        <f>$B15*IF('RELEVE DES FICHES SUIVEUSES'!KM15&lt;&gt;"x",'RELEVE DES FICHES SUIVEUSES'!KM15,0)/3</f>
        <v>0</v>
      </c>
      <c r="KN15" s="15">
        <f>$B15*IF('RELEVE DES FICHES SUIVEUSES'!KN15&lt;&gt;"x",'RELEVE DES FICHES SUIVEUSES'!KN15,0)/3</f>
        <v>0</v>
      </c>
      <c r="KO15" s="15">
        <f>$B15*IF('RELEVE DES FICHES SUIVEUSES'!KO15&lt;&gt;"x",'RELEVE DES FICHES SUIVEUSES'!KO15,0)/3</f>
        <v>0</v>
      </c>
      <c r="KP15" s="15">
        <f>$B15*IF('RELEVE DES FICHES SUIVEUSES'!KP15&lt;&gt;"x",'RELEVE DES FICHES SUIVEUSES'!KP15,0)/3</f>
        <v>0</v>
      </c>
      <c r="KQ15" s="15">
        <f>$B15*IF('RELEVE DES FICHES SUIVEUSES'!KQ15&lt;&gt;"x",'RELEVE DES FICHES SUIVEUSES'!KQ15,0)/3</f>
        <v>0</v>
      </c>
      <c r="KR15" s="15">
        <f>$B15*IF('RELEVE DES FICHES SUIVEUSES'!KR15&lt;&gt;"x",'RELEVE DES FICHES SUIVEUSES'!KR15,0)/3</f>
        <v>0</v>
      </c>
      <c r="KS15" s="15">
        <f>$B15*IF('RELEVE DES FICHES SUIVEUSES'!KS15&lt;&gt;"x",'RELEVE DES FICHES SUIVEUSES'!KS15,0)/3</f>
        <v>0</v>
      </c>
      <c r="KT15" s="15">
        <f>$B15*IF('RELEVE DES FICHES SUIVEUSES'!KT15&lt;&gt;"x",'RELEVE DES FICHES SUIVEUSES'!KT15,0)/3</f>
        <v>0</v>
      </c>
      <c r="KU15" s="15">
        <f>$B15*IF('RELEVE DES FICHES SUIVEUSES'!KU15&lt;&gt;"x",'RELEVE DES FICHES SUIVEUSES'!KU15,0)/3</f>
        <v>0</v>
      </c>
      <c r="KV15" s="15">
        <f>$B15*IF('RELEVE DES FICHES SUIVEUSES'!KV15&lt;&gt;"x",'RELEVE DES FICHES SUIVEUSES'!KV15,0)/3</f>
        <v>0</v>
      </c>
      <c r="KW15" s="15">
        <f>$B15*IF('RELEVE DES FICHES SUIVEUSES'!KW15&lt;&gt;"x",'RELEVE DES FICHES SUIVEUSES'!KW15,0)/3</f>
        <v>0</v>
      </c>
      <c r="KX15" s="15">
        <f>$B15*IF('RELEVE DES FICHES SUIVEUSES'!KX15&lt;&gt;"x",'RELEVE DES FICHES SUIVEUSES'!KX15,0)/3</f>
        <v>0</v>
      </c>
      <c r="KY15" s="15">
        <f>$B15*IF('RELEVE DES FICHES SUIVEUSES'!KY15&lt;&gt;"x",'RELEVE DES FICHES SUIVEUSES'!KY15,0)/3</f>
        <v>0</v>
      </c>
      <c r="KZ15" s="15">
        <f>$B15*IF('RELEVE DES FICHES SUIVEUSES'!KZ15&lt;&gt;"x",'RELEVE DES FICHES SUIVEUSES'!KZ15,0)/3</f>
        <v>0</v>
      </c>
      <c r="LA15" s="15">
        <f>$B15*IF('RELEVE DES FICHES SUIVEUSES'!LA15&lt;&gt;"x",'RELEVE DES FICHES SUIVEUSES'!LA15,0)/3</f>
        <v>0</v>
      </c>
      <c r="LB15" s="15">
        <f>$B15*IF('RELEVE DES FICHES SUIVEUSES'!LB15&lt;&gt;"x",'RELEVE DES FICHES SUIVEUSES'!LB15,0)/3</f>
        <v>0</v>
      </c>
      <c r="LC15" s="15">
        <f>$B15*IF('RELEVE DES FICHES SUIVEUSES'!LC15&lt;&gt;"x",'RELEVE DES FICHES SUIVEUSES'!LC15,0)/3</f>
        <v>0</v>
      </c>
      <c r="LD15" s="15">
        <f>$B15*IF('RELEVE DES FICHES SUIVEUSES'!LD15&lt;&gt;"x",'RELEVE DES FICHES SUIVEUSES'!LD15,0)/3</f>
        <v>0</v>
      </c>
      <c r="LE15" s="15">
        <f>$B15*IF('RELEVE DES FICHES SUIVEUSES'!LE15&lt;&gt;"x",'RELEVE DES FICHES SUIVEUSES'!LE15,0)/3</f>
        <v>0</v>
      </c>
      <c r="LF15" s="15">
        <f>$B15*IF('RELEVE DES FICHES SUIVEUSES'!LF15&lt;&gt;"x",'RELEVE DES FICHES SUIVEUSES'!LF15,0)/3</f>
        <v>0</v>
      </c>
      <c r="LG15" s="15">
        <f>$B15*IF('RELEVE DES FICHES SUIVEUSES'!LG15&lt;&gt;"x",'RELEVE DES FICHES SUIVEUSES'!LG15,0)/3</f>
        <v>0</v>
      </c>
      <c r="LH15" s="15">
        <f>$B15*IF('RELEVE DES FICHES SUIVEUSES'!LH15&lt;&gt;"x",'RELEVE DES FICHES SUIVEUSES'!LH15,0)/3</f>
        <v>0</v>
      </c>
      <c r="LI15" s="15">
        <f>$B15*IF('RELEVE DES FICHES SUIVEUSES'!LI15&lt;&gt;"x",'RELEVE DES FICHES SUIVEUSES'!LI15,0)/3</f>
        <v>0</v>
      </c>
      <c r="LJ15" s="15">
        <f>$B15*IF('RELEVE DES FICHES SUIVEUSES'!LJ15&lt;&gt;"x",'RELEVE DES FICHES SUIVEUSES'!LJ15,0)/3</f>
        <v>0</v>
      </c>
      <c r="LK15" s="15">
        <f>$B15*IF('RELEVE DES FICHES SUIVEUSES'!LK15&lt;&gt;"x",'RELEVE DES FICHES SUIVEUSES'!LK15,0)/3</f>
        <v>0</v>
      </c>
      <c r="LL15" s="15">
        <f>$B15*IF('RELEVE DES FICHES SUIVEUSES'!LL15&lt;&gt;"x",'RELEVE DES FICHES SUIVEUSES'!LL15,0)/3</f>
        <v>0</v>
      </c>
      <c r="LM15" s="15">
        <f>$B15*IF('RELEVE DES FICHES SUIVEUSES'!LM15&lt;&gt;"x",'RELEVE DES FICHES SUIVEUSES'!LM15,0)/3</f>
        <v>0</v>
      </c>
      <c r="LN15" s="15">
        <f>$B15*IF('RELEVE DES FICHES SUIVEUSES'!LN15&lt;&gt;"x",'RELEVE DES FICHES SUIVEUSES'!LN15,0)/3</f>
        <v>0</v>
      </c>
      <c r="LO15" s="15">
        <f>$B15*IF('RELEVE DES FICHES SUIVEUSES'!LO15&lt;&gt;"x",'RELEVE DES FICHES SUIVEUSES'!LO15,0)/3</f>
        <v>0</v>
      </c>
      <c r="LP15" s="15">
        <f>$B15*IF('RELEVE DES FICHES SUIVEUSES'!LP15&lt;&gt;"x",'RELEVE DES FICHES SUIVEUSES'!LP15,0)/3</f>
        <v>0</v>
      </c>
      <c r="LQ15" s="15">
        <f>$B15*IF('RELEVE DES FICHES SUIVEUSES'!LQ15&lt;&gt;"x",'RELEVE DES FICHES SUIVEUSES'!LQ15,0)/3</f>
        <v>0</v>
      </c>
      <c r="LR15" s="15">
        <f>$B15*IF('RELEVE DES FICHES SUIVEUSES'!LR15&lt;&gt;"x",'RELEVE DES FICHES SUIVEUSES'!LR15,0)/3</f>
        <v>0</v>
      </c>
      <c r="LS15" s="15">
        <f>$B15*IF('RELEVE DES FICHES SUIVEUSES'!LS15&lt;&gt;"x",'RELEVE DES FICHES SUIVEUSES'!LS15,0)/3</f>
        <v>0</v>
      </c>
      <c r="LT15" s="15">
        <f>$B15*IF('RELEVE DES FICHES SUIVEUSES'!LT15&lt;&gt;"x",'RELEVE DES FICHES SUIVEUSES'!LT15,0)/3</f>
        <v>0</v>
      </c>
      <c r="LU15" s="15">
        <f>$B15*IF('RELEVE DES FICHES SUIVEUSES'!LU15&lt;&gt;"x",'RELEVE DES FICHES SUIVEUSES'!LU15,0)/3</f>
        <v>0</v>
      </c>
      <c r="LV15" s="15">
        <f>$B15*IF('RELEVE DES FICHES SUIVEUSES'!LV15&lt;&gt;"x",'RELEVE DES FICHES SUIVEUSES'!LV15,0)/3</f>
        <v>0</v>
      </c>
      <c r="LW15" s="15">
        <f>$B15*IF('RELEVE DES FICHES SUIVEUSES'!LW15&lt;&gt;"x",'RELEVE DES FICHES SUIVEUSES'!LW15,0)/3</f>
        <v>0</v>
      </c>
      <c r="LX15" s="15">
        <f>$B15*IF('RELEVE DES FICHES SUIVEUSES'!LX15&lt;&gt;"x",'RELEVE DES FICHES SUIVEUSES'!LX15,0)/3</f>
        <v>0</v>
      </c>
      <c r="LY15" s="15">
        <f>$B15*IF('RELEVE DES FICHES SUIVEUSES'!LY15&lt;&gt;"x",'RELEVE DES FICHES SUIVEUSES'!LY15,0)/3</f>
        <v>0</v>
      </c>
      <c r="LZ15" s="15">
        <f>$B15*IF('RELEVE DES FICHES SUIVEUSES'!LZ15&lt;&gt;"x",'RELEVE DES FICHES SUIVEUSES'!LZ15,0)/3</f>
        <v>0</v>
      </c>
      <c r="MA15" s="15">
        <f>$B15*IF('RELEVE DES FICHES SUIVEUSES'!MA15&lt;&gt;"x",'RELEVE DES FICHES SUIVEUSES'!MA15,0)/3</f>
        <v>0</v>
      </c>
      <c r="MB15" s="15">
        <f>$B15*IF('RELEVE DES FICHES SUIVEUSES'!MB15&lt;&gt;"x",'RELEVE DES FICHES SUIVEUSES'!MB15,0)/3</f>
        <v>0</v>
      </c>
      <c r="MC15" s="15">
        <f>$B15*IF('RELEVE DES FICHES SUIVEUSES'!MC15&lt;&gt;"x",'RELEVE DES FICHES SUIVEUSES'!MC15,0)/3</f>
        <v>0</v>
      </c>
      <c r="MD15" s="15">
        <f>$B15*IF('RELEVE DES FICHES SUIVEUSES'!MD15&lt;&gt;"x",'RELEVE DES FICHES SUIVEUSES'!MD15,0)/3</f>
        <v>0</v>
      </c>
      <c r="ME15" s="15">
        <f>$B15*IF('RELEVE DES FICHES SUIVEUSES'!ME15&lt;&gt;"x",'RELEVE DES FICHES SUIVEUSES'!ME15,0)/3</f>
        <v>0</v>
      </c>
      <c r="MF15" s="15">
        <f>$B15*IF('RELEVE DES FICHES SUIVEUSES'!MF15&lt;&gt;"x",'RELEVE DES FICHES SUIVEUSES'!MF15,0)/3</f>
        <v>0</v>
      </c>
      <c r="MG15" s="15">
        <f>$B15*IF('RELEVE DES FICHES SUIVEUSES'!MG15&lt;&gt;"x",'RELEVE DES FICHES SUIVEUSES'!MG15,0)/3</f>
        <v>0</v>
      </c>
      <c r="MH15" s="15">
        <f>$B15*IF('RELEVE DES FICHES SUIVEUSES'!MH15&lt;&gt;"x",'RELEVE DES FICHES SUIVEUSES'!MH15,0)/3</f>
        <v>0</v>
      </c>
      <c r="MI15" s="15">
        <f>$B15*IF('RELEVE DES FICHES SUIVEUSES'!MI15&lt;&gt;"x",'RELEVE DES FICHES SUIVEUSES'!MI15,0)/3</f>
        <v>0</v>
      </c>
      <c r="MJ15" s="15">
        <f>$B15*IF('RELEVE DES FICHES SUIVEUSES'!MJ15&lt;&gt;"x",'RELEVE DES FICHES SUIVEUSES'!MJ15,0)/3</f>
        <v>0</v>
      </c>
      <c r="MK15" s="15">
        <f>$B15*IF('RELEVE DES FICHES SUIVEUSES'!MK15&lt;&gt;"x",'RELEVE DES FICHES SUIVEUSES'!MK15,0)/3</f>
        <v>0</v>
      </c>
      <c r="ML15" s="15">
        <f>$B15*IF('RELEVE DES FICHES SUIVEUSES'!ML15&lt;&gt;"x",'RELEVE DES FICHES SUIVEUSES'!ML15,0)/3</f>
        <v>0</v>
      </c>
      <c r="MM15" s="15">
        <f>$B15*IF('RELEVE DES FICHES SUIVEUSES'!MM15&lt;&gt;"x",'RELEVE DES FICHES SUIVEUSES'!MM15,0)/3</f>
        <v>0</v>
      </c>
      <c r="MN15" s="15">
        <f>$B15*IF('RELEVE DES FICHES SUIVEUSES'!MN15&lt;&gt;"x",'RELEVE DES FICHES SUIVEUSES'!MN15,0)/3</f>
        <v>0</v>
      </c>
      <c r="MO15" s="15">
        <f>$B15*IF('RELEVE DES FICHES SUIVEUSES'!MO15&lt;&gt;"x",'RELEVE DES FICHES SUIVEUSES'!MO15,0)/3</f>
        <v>0</v>
      </c>
      <c r="MP15" s="15">
        <f>$B15*IF('RELEVE DES FICHES SUIVEUSES'!MP15&lt;&gt;"x",'RELEVE DES FICHES SUIVEUSES'!MP15,0)/3</f>
        <v>0</v>
      </c>
      <c r="MQ15" s="15">
        <f>$B15*IF('RELEVE DES FICHES SUIVEUSES'!MQ15&lt;&gt;"x",'RELEVE DES FICHES SUIVEUSES'!MQ15,0)/3</f>
        <v>0</v>
      </c>
      <c r="MR15" s="15">
        <f>$B15*IF('RELEVE DES FICHES SUIVEUSES'!MR15&lt;&gt;"x",'RELEVE DES FICHES SUIVEUSES'!MR15,0)/3</f>
        <v>0</v>
      </c>
      <c r="MS15" s="15">
        <f>$B15*IF('RELEVE DES FICHES SUIVEUSES'!MS15&lt;&gt;"x",'RELEVE DES FICHES SUIVEUSES'!MS15,0)/3</f>
        <v>0</v>
      </c>
      <c r="MT15" s="15">
        <f>$B15*IF('RELEVE DES FICHES SUIVEUSES'!MT15&lt;&gt;"x",'RELEVE DES FICHES SUIVEUSES'!MT15,0)/3</f>
        <v>0</v>
      </c>
      <c r="MU15" s="15">
        <f>$B15*IF('RELEVE DES FICHES SUIVEUSES'!MU15&lt;&gt;"x",'RELEVE DES FICHES SUIVEUSES'!MU15,0)/3</f>
        <v>0</v>
      </c>
      <c r="MV15" s="15">
        <f>$B15*IF('RELEVE DES FICHES SUIVEUSES'!MV15&lt;&gt;"x",'RELEVE DES FICHES SUIVEUSES'!MV15,0)/3</f>
        <v>0</v>
      </c>
      <c r="MW15" s="15">
        <f>$B15*IF('RELEVE DES FICHES SUIVEUSES'!MW15&lt;&gt;"x",'RELEVE DES FICHES SUIVEUSES'!MW15,0)/3</f>
        <v>0</v>
      </c>
      <c r="MX15" s="15">
        <f>$B15*IF('RELEVE DES FICHES SUIVEUSES'!MX15&lt;&gt;"x",'RELEVE DES FICHES SUIVEUSES'!MX15,0)/3</f>
        <v>0</v>
      </c>
      <c r="MY15" s="15">
        <f>$B15*IF('RELEVE DES FICHES SUIVEUSES'!MY15&lt;&gt;"x",'RELEVE DES FICHES SUIVEUSES'!MY15,0)/3</f>
        <v>0</v>
      </c>
      <c r="MZ15" s="15">
        <f>$B15*IF('RELEVE DES FICHES SUIVEUSES'!MZ15&lt;&gt;"x",'RELEVE DES FICHES SUIVEUSES'!MZ15,0)/3</f>
        <v>0</v>
      </c>
      <c r="NA15" s="15">
        <f>$B15*IF('RELEVE DES FICHES SUIVEUSES'!NA15&lt;&gt;"x",'RELEVE DES FICHES SUIVEUSES'!NA15,0)/3</f>
        <v>0</v>
      </c>
      <c r="NB15" s="15">
        <f>$B15*IF('RELEVE DES FICHES SUIVEUSES'!NB15&lt;&gt;"x",'RELEVE DES FICHES SUIVEUSES'!NB15,0)/3</f>
        <v>0</v>
      </c>
      <c r="NC15" s="15">
        <f>$B15*IF('RELEVE DES FICHES SUIVEUSES'!NC15&lt;&gt;"x",'RELEVE DES FICHES SUIVEUSES'!NC15,0)/3</f>
        <v>0</v>
      </c>
      <c r="ND15" s="15">
        <f>$B15*IF('RELEVE DES FICHES SUIVEUSES'!ND15&lt;&gt;"x",'RELEVE DES FICHES SUIVEUSES'!ND15,0)/3</f>
        <v>0</v>
      </c>
      <c r="NE15" s="15">
        <f>$B15*IF('RELEVE DES FICHES SUIVEUSES'!NE15&lt;&gt;"x",'RELEVE DES FICHES SUIVEUSES'!NE15,0)/3</f>
        <v>0</v>
      </c>
      <c r="NF15" s="15">
        <f>$B15*IF('RELEVE DES FICHES SUIVEUSES'!NF15&lt;&gt;"x",'RELEVE DES FICHES SUIVEUSES'!NF15,0)/3</f>
        <v>0</v>
      </c>
      <c r="NG15" s="15">
        <f>$B15*IF('RELEVE DES FICHES SUIVEUSES'!NG15&lt;&gt;"x",'RELEVE DES FICHES SUIVEUSES'!NG15,0)/3</f>
        <v>0</v>
      </c>
      <c r="NH15" s="15">
        <f>$B15*IF('RELEVE DES FICHES SUIVEUSES'!NH15&lt;&gt;"x",'RELEVE DES FICHES SUIVEUSES'!NH15,0)/3</f>
        <v>0</v>
      </c>
      <c r="NI15" s="15">
        <f>$B15*IF('RELEVE DES FICHES SUIVEUSES'!NI15&lt;&gt;"x",'RELEVE DES FICHES SUIVEUSES'!NI15,0)/3</f>
        <v>0</v>
      </c>
      <c r="NJ15" s="15">
        <f>$B15*IF('RELEVE DES FICHES SUIVEUSES'!NJ15&lt;&gt;"x",'RELEVE DES FICHES SUIVEUSES'!NJ15,0)/3</f>
        <v>0</v>
      </c>
      <c r="NK15" s="15">
        <f>$B15*IF('RELEVE DES FICHES SUIVEUSES'!NK15&lt;&gt;"x",'RELEVE DES FICHES SUIVEUSES'!NK15,0)/3</f>
        <v>0</v>
      </c>
      <c r="NL15" s="15">
        <f>$B15*IF('RELEVE DES FICHES SUIVEUSES'!NL15&lt;&gt;"x",'RELEVE DES FICHES SUIVEUSES'!NL15,0)/3</f>
        <v>0</v>
      </c>
      <c r="NM15" s="15">
        <f>$B15*IF('RELEVE DES FICHES SUIVEUSES'!NM15&lt;&gt;"x",'RELEVE DES FICHES SUIVEUSES'!NM15,0)/3</f>
        <v>0</v>
      </c>
      <c r="NN15" s="15">
        <f>$B15*IF('RELEVE DES FICHES SUIVEUSES'!NN15&lt;&gt;"x",'RELEVE DES FICHES SUIVEUSES'!NN15,0)/3</f>
        <v>0</v>
      </c>
      <c r="NO15" s="15">
        <f>$B15*IF('RELEVE DES FICHES SUIVEUSES'!NO15&lt;&gt;"x",'RELEVE DES FICHES SUIVEUSES'!NO15,0)/3</f>
        <v>0</v>
      </c>
      <c r="NP15" s="15">
        <f>$B15*IF('RELEVE DES FICHES SUIVEUSES'!NP15&lt;&gt;"x",'RELEVE DES FICHES SUIVEUSES'!NP15,0)/3</f>
        <v>0</v>
      </c>
      <c r="NQ15" s="15">
        <f>$B15*IF('RELEVE DES FICHES SUIVEUSES'!NQ15&lt;&gt;"x",'RELEVE DES FICHES SUIVEUSES'!NQ15,0)/3</f>
        <v>0</v>
      </c>
      <c r="NR15" s="15">
        <f>$B15*IF('RELEVE DES FICHES SUIVEUSES'!NR15&lt;&gt;"x",'RELEVE DES FICHES SUIVEUSES'!NR15,0)/3</f>
        <v>0</v>
      </c>
      <c r="NS15" s="15">
        <f>$B15*IF('RELEVE DES FICHES SUIVEUSES'!NS15&lt;&gt;"x",'RELEVE DES FICHES SUIVEUSES'!NS15,0)/3</f>
        <v>0</v>
      </c>
      <c r="NT15" s="15">
        <f>$B15*IF('RELEVE DES FICHES SUIVEUSES'!NT15&lt;&gt;"x",'RELEVE DES FICHES SUIVEUSES'!NT15,0)/3</f>
        <v>0</v>
      </c>
      <c r="NU15" s="15">
        <f>$B15*IF('RELEVE DES FICHES SUIVEUSES'!NU15&lt;&gt;"x",'RELEVE DES FICHES SUIVEUSES'!NU15,0)/3</f>
        <v>0</v>
      </c>
      <c r="NV15" s="15">
        <f>$B15*IF('RELEVE DES FICHES SUIVEUSES'!NV15&lt;&gt;"x",'RELEVE DES FICHES SUIVEUSES'!NV15,0)/3</f>
        <v>0</v>
      </c>
      <c r="NW15" s="15">
        <f>$B15*IF('RELEVE DES FICHES SUIVEUSES'!NW15&lt;&gt;"x",'RELEVE DES FICHES SUIVEUSES'!NW15,0)/3</f>
        <v>0</v>
      </c>
      <c r="NX15" s="15">
        <f>$B15*IF('RELEVE DES FICHES SUIVEUSES'!NX15&lt;&gt;"x",'RELEVE DES FICHES SUIVEUSES'!NX15,0)/3</f>
        <v>0</v>
      </c>
      <c r="NY15" s="15">
        <f>$B15*IF('RELEVE DES FICHES SUIVEUSES'!NY15&lt;&gt;"x",'RELEVE DES FICHES SUIVEUSES'!NY15,0)/3</f>
        <v>0</v>
      </c>
      <c r="NZ15" s="15">
        <f>$B15*IF('RELEVE DES FICHES SUIVEUSES'!NZ15&lt;&gt;"x",'RELEVE DES FICHES SUIVEUSES'!NZ15,0)/3</f>
        <v>0</v>
      </c>
      <c r="OA15" s="15">
        <f>$B15*IF('RELEVE DES FICHES SUIVEUSES'!OA15&lt;&gt;"x",'RELEVE DES FICHES SUIVEUSES'!OA15,0)/3</f>
        <v>0</v>
      </c>
      <c r="OB15" s="15">
        <f>$B15*IF('RELEVE DES FICHES SUIVEUSES'!OB15&lt;&gt;"x",'RELEVE DES FICHES SUIVEUSES'!OB15,0)/3</f>
        <v>0</v>
      </c>
      <c r="OC15" s="15">
        <f>$B15*IF('RELEVE DES FICHES SUIVEUSES'!OC15&lt;&gt;"x",'RELEVE DES FICHES SUIVEUSES'!OC15,0)/3</f>
        <v>0</v>
      </c>
      <c r="OD15" s="15">
        <f>$B15*IF('RELEVE DES FICHES SUIVEUSES'!OD15&lt;&gt;"x",'RELEVE DES FICHES SUIVEUSES'!OD15,0)/3</f>
        <v>0</v>
      </c>
      <c r="OE15" s="15">
        <f>$B15*IF('RELEVE DES FICHES SUIVEUSES'!OE15&lt;&gt;"x",'RELEVE DES FICHES SUIVEUSES'!OE15,0)/3</f>
        <v>0</v>
      </c>
      <c r="OF15" s="15">
        <f>$B15*IF('RELEVE DES FICHES SUIVEUSES'!OF15&lt;&gt;"x",'RELEVE DES FICHES SUIVEUSES'!OF15,0)/3</f>
        <v>0</v>
      </c>
      <c r="OG15" s="15">
        <f>$B15*IF('RELEVE DES FICHES SUIVEUSES'!OG15&lt;&gt;"x",'RELEVE DES FICHES SUIVEUSES'!OG15,0)/3</f>
        <v>0</v>
      </c>
      <c r="OH15" s="15">
        <f>$B15*IF('RELEVE DES FICHES SUIVEUSES'!OH15&lt;&gt;"x",'RELEVE DES FICHES SUIVEUSES'!OH15,0)/3</f>
        <v>0</v>
      </c>
      <c r="OI15" s="15">
        <f>$B15*IF('RELEVE DES FICHES SUIVEUSES'!OI15&lt;&gt;"x",'RELEVE DES FICHES SUIVEUSES'!OI15,0)/3</f>
        <v>0</v>
      </c>
      <c r="OJ15" s="15">
        <f>$B15*IF('RELEVE DES FICHES SUIVEUSES'!OJ15&lt;&gt;"x",'RELEVE DES FICHES SUIVEUSES'!OJ15,0)/3</f>
        <v>0</v>
      </c>
      <c r="OK15" s="15">
        <f>$B15*IF('RELEVE DES FICHES SUIVEUSES'!OK15&lt;&gt;"x",'RELEVE DES FICHES SUIVEUSES'!OK15,0)/3</f>
        <v>0</v>
      </c>
      <c r="OL15" s="15">
        <f>$B15*IF('RELEVE DES FICHES SUIVEUSES'!OL15&lt;&gt;"x",'RELEVE DES FICHES SUIVEUSES'!OL15,0)/3</f>
        <v>0</v>
      </c>
      <c r="OM15" s="15">
        <f>$B15*IF('RELEVE DES FICHES SUIVEUSES'!OM15&lt;&gt;"x",'RELEVE DES FICHES SUIVEUSES'!OM15,0)/3</f>
        <v>0</v>
      </c>
      <c r="ON15" s="15">
        <f>$B15*IF('RELEVE DES FICHES SUIVEUSES'!ON15&lt;&gt;"x",'RELEVE DES FICHES SUIVEUSES'!ON15,0)/3</f>
        <v>0</v>
      </c>
      <c r="OO15" s="15">
        <f>$B15*IF('RELEVE DES FICHES SUIVEUSES'!OO15&lt;&gt;"x",'RELEVE DES FICHES SUIVEUSES'!OO15,0)/3</f>
        <v>0</v>
      </c>
      <c r="OP15" s="15">
        <f>$B15*IF('RELEVE DES FICHES SUIVEUSES'!OP15&lt;&gt;"x",'RELEVE DES FICHES SUIVEUSES'!OP15,0)/3</f>
        <v>0</v>
      </c>
      <c r="OQ15" s="15">
        <f>$B15*IF('RELEVE DES FICHES SUIVEUSES'!OQ15&lt;&gt;"x",'RELEVE DES FICHES SUIVEUSES'!OQ15,0)/3</f>
        <v>0</v>
      </c>
      <c r="OR15" s="15">
        <f>$B15*IF('RELEVE DES FICHES SUIVEUSES'!OR15&lt;&gt;"x",'RELEVE DES FICHES SUIVEUSES'!OR15,0)/3</f>
        <v>0</v>
      </c>
      <c r="OS15" s="15">
        <f>$B15*IF('RELEVE DES FICHES SUIVEUSES'!OS15&lt;&gt;"x",'RELEVE DES FICHES SUIVEUSES'!OS15,0)/3</f>
        <v>0</v>
      </c>
      <c r="OT15" s="15">
        <f>$B15*IF('RELEVE DES FICHES SUIVEUSES'!OT15&lt;&gt;"x",'RELEVE DES FICHES SUIVEUSES'!OT15,0)/3</f>
        <v>0</v>
      </c>
      <c r="OU15" s="15">
        <f>$B15*IF('RELEVE DES FICHES SUIVEUSES'!OU15&lt;&gt;"x",'RELEVE DES FICHES SUIVEUSES'!OU15,0)/3</f>
        <v>0</v>
      </c>
      <c r="OV15" s="15">
        <f>$B15*IF('RELEVE DES FICHES SUIVEUSES'!OV15&lt;&gt;"x",'RELEVE DES FICHES SUIVEUSES'!OV15,0)/3</f>
        <v>0</v>
      </c>
      <c r="OW15" s="15">
        <f>$B15*IF('RELEVE DES FICHES SUIVEUSES'!OW15&lt;&gt;"x",'RELEVE DES FICHES SUIVEUSES'!OW15,0)/3</f>
        <v>0</v>
      </c>
      <c r="OX15" s="15">
        <f>$B15*IF('RELEVE DES FICHES SUIVEUSES'!OX15&lt;&gt;"x",'RELEVE DES FICHES SUIVEUSES'!OX15,0)/3</f>
        <v>0</v>
      </c>
      <c r="OY15" s="15">
        <f>$B15*IF('RELEVE DES FICHES SUIVEUSES'!OY15&lt;&gt;"x",'RELEVE DES FICHES SUIVEUSES'!OY15,0)/3</f>
        <v>0</v>
      </c>
      <c r="OZ15" s="15">
        <f>$B15*IF('RELEVE DES FICHES SUIVEUSES'!OZ15&lt;&gt;"x",'RELEVE DES FICHES SUIVEUSES'!OZ15,0)/3</f>
        <v>0</v>
      </c>
      <c r="PA15" s="15">
        <f>$B15*IF('RELEVE DES FICHES SUIVEUSES'!PA15&lt;&gt;"x",'RELEVE DES FICHES SUIVEUSES'!PA15,0)/3</f>
        <v>0</v>
      </c>
      <c r="PB15" s="15">
        <f>$B15*IF('RELEVE DES FICHES SUIVEUSES'!PB15&lt;&gt;"x",'RELEVE DES FICHES SUIVEUSES'!PB15,0)/3</f>
        <v>0</v>
      </c>
      <c r="PC15" s="15">
        <f>$B15*IF('RELEVE DES FICHES SUIVEUSES'!PC15&lt;&gt;"x",'RELEVE DES FICHES SUIVEUSES'!PC15,0)/3</f>
        <v>0</v>
      </c>
      <c r="PD15" s="15">
        <f>$B15*IF('RELEVE DES FICHES SUIVEUSES'!PD15&lt;&gt;"x",'RELEVE DES FICHES SUIVEUSES'!PD15,0)/3</f>
        <v>0</v>
      </c>
      <c r="PE15" s="15">
        <f>$B15*IF('RELEVE DES FICHES SUIVEUSES'!PE15&lt;&gt;"x",'RELEVE DES FICHES SUIVEUSES'!PE15,0)/3</f>
        <v>0</v>
      </c>
      <c r="PF15" s="15">
        <f>$B15*IF('RELEVE DES FICHES SUIVEUSES'!PF15&lt;&gt;"x",'RELEVE DES FICHES SUIVEUSES'!PF15,0)/3</f>
        <v>0</v>
      </c>
      <c r="PG15" s="15">
        <f>$B15*IF('RELEVE DES FICHES SUIVEUSES'!PG15&lt;&gt;"x",'RELEVE DES FICHES SUIVEUSES'!PG15,0)/3</f>
        <v>0</v>
      </c>
      <c r="PH15" s="15">
        <f>$B15*IF('RELEVE DES FICHES SUIVEUSES'!PH15&lt;&gt;"x",'RELEVE DES FICHES SUIVEUSES'!PH15,0)/3</f>
        <v>0</v>
      </c>
      <c r="PI15" s="15">
        <f>$B15*IF('RELEVE DES FICHES SUIVEUSES'!PI15&lt;&gt;"x",'RELEVE DES FICHES SUIVEUSES'!PI15,0)/3</f>
        <v>0</v>
      </c>
      <c r="PJ15" s="15">
        <f>$B15*IF('RELEVE DES FICHES SUIVEUSES'!PJ15&lt;&gt;"x",'RELEVE DES FICHES SUIVEUSES'!PJ15,0)/3</f>
        <v>0</v>
      </c>
      <c r="PK15" s="15">
        <f>$B15*IF('RELEVE DES FICHES SUIVEUSES'!PK15&lt;&gt;"x",'RELEVE DES FICHES SUIVEUSES'!PK15,0)/3</f>
        <v>0</v>
      </c>
      <c r="PL15" s="15">
        <f>$B15*IF('RELEVE DES FICHES SUIVEUSES'!PL15&lt;&gt;"x",'RELEVE DES FICHES SUIVEUSES'!PL15,0)/3</f>
        <v>0</v>
      </c>
      <c r="PM15" s="15">
        <f>$B15*IF('RELEVE DES FICHES SUIVEUSES'!PM15&lt;&gt;"x",'RELEVE DES FICHES SUIVEUSES'!PM15,0)/3</f>
        <v>0</v>
      </c>
      <c r="PN15" s="15">
        <f>$B15*IF('RELEVE DES FICHES SUIVEUSES'!PN15&lt;&gt;"x",'RELEVE DES FICHES SUIVEUSES'!PN15,0)/3</f>
        <v>0</v>
      </c>
      <c r="PO15" s="15">
        <f>$B15*IF('RELEVE DES FICHES SUIVEUSES'!PO15&lt;&gt;"x",'RELEVE DES FICHES SUIVEUSES'!PO15,0)/3</f>
        <v>0</v>
      </c>
      <c r="PP15" s="15">
        <f>$B15*IF('RELEVE DES FICHES SUIVEUSES'!PP15&lt;&gt;"x",'RELEVE DES FICHES SUIVEUSES'!PP15,0)/3</f>
        <v>0</v>
      </c>
      <c r="PQ15" s="15">
        <f>$B15*IF('RELEVE DES FICHES SUIVEUSES'!PQ15&lt;&gt;"x",'RELEVE DES FICHES SUIVEUSES'!PQ15,0)/3</f>
        <v>0</v>
      </c>
      <c r="PR15" s="15">
        <f>$B15*IF('RELEVE DES FICHES SUIVEUSES'!PR15&lt;&gt;"x",'RELEVE DES FICHES SUIVEUSES'!PR15,0)/3</f>
        <v>0</v>
      </c>
      <c r="PS15" s="15">
        <f>$B15*IF('RELEVE DES FICHES SUIVEUSES'!PS15&lt;&gt;"x",'RELEVE DES FICHES SUIVEUSES'!PS15,0)/3</f>
        <v>0</v>
      </c>
      <c r="PT15" s="15">
        <f>$B15*IF('RELEVE DES FICHES SUIVEUSES'!PT15&lt;&gt;"x",'RELEVE DES FICHES SUIVEUSES'!PT15,0)/3</f>
        <v>0</v>
      </c>
      <c r="PU15" s="15">
        <f>$B15*IF('RELEVE DES FICHES SUIVEUSES'!PU15&lt;&gt;"x",'RELEVE DES FICHES SUIVEUSES'!PU15,0)/3</f>
        <v>0</v>
      </c>
      <c r="PV15" s="15">
        <f>$B15*IF('RELEVE DES FICHES SUIVEUSES'!PV15&lt;&gt;"x",'RELEVE DES FICHES SUIVEUSES'!PV15,0)/3</f>
        <v>0</v>
      </c>
      <c r="PW15" s="15">
        <f>$B15*IF('RELEVE DES FICHES SUIVEUSES'!PW15&lt;&gt;"x",'RELEVE DES FICHES SUIVEUSES'!PW15,0)/3</f>
        <v>0</v>
      </c>
      <c r="PX15" s="15">
        <f>$B15*IF('RELEVE DES FICHES SUIVEUSES'!PX15&lt;&gt;"x",'RELEVE DES FICHES SUIVEUSES'!PX15,0)/3</f>
        <v>0</v>
      </c>
      <c r="PY15" s="15">
        <f>$B15*IF('RELEVE DES FICHES SUIVEUSES'!PY15&lt;&gt;"x",'RELEVE DES FICHES SUIVEUSES'!PY15,0)/3</f>
        <v>0</v>
      </c>
      <c r="PZ15" s="15">
        <f>$B15*IF('RELEVE DES FICHES SUIVEUSES'!PZ15&lt;&gt;"x",'RELEVE DES FICHES SUIVEUSES'!PZ15,0)/3</f>
        <v>0</v>
      </c>
      <c r="QA15" s="15">
        <f>$B15*IF('RELEVE DES FICHES SUIVEUSES'!QA15&lt;&gt;"x",'RELEVE DES FICHES SUIVEUSES'!QA15,0)/3</f>
        <v>0</v>
      </c>
      <c r="QB15" s="15">
        <f>$B15*IF('RELEVE DES FICHES SUIVEUSES'!QB15&lt;&gt;"x",'RELEVE DES FICHES SUIVEUSES'!QB15,0)/3</f>
        <v>0</v>
      </c>
      <c r="QC15" s="15">
        <f>$B15*IF('RELEVE DES FICHES SUIVEUSES'!QC15&lt;&gt;"x",'RELEVE DES FICHES SUIVEUSES'!QC15,0)/3</f>
        <v>0</v>
      </c>
      <c r="QD15" s="15">
        <f>$B15*IF('RELEVE DES FICHES SUIVEUSES'!QD15&lt;&gt;"x",'RELEVE DES FICHES SUIVEUSES'!QD15,0)/3</f>
        <v>0</v>
      </c>
      <c r="QE15" s="15">
        <f>$B15*IF('RELEVE DES FICHES SUIVEUSES'!QE15&lt;&gt;"x",'RELEVE DES FICHES SUIVEUSES'!QE15,0)/3</f>
        <v>0</v>
      </c>
      <c r="QF15" s="15">
        <f>$B15*IF('RELEVE DES FICHES SUIVEUSES'!QF15&lt;&gt;"x",'RELEVE DES FICHES SUIVEUSES'!QF15,0)/3</f>
        <v>0</v>
      </c>
      <c r="QG15" s="15">
        <f>$B15*IF('RELEVE DES FICHES SUIVEUSES'!QG15&lt;&gt;"x",'RELEVE DES FICHES SUIVEUSES'!QG15,0)/3</f>
        <v>0</v>
      </c>
      <c r="QH15" s="15">
        <f>$B15*IF('RELEVE DES FICHES SUIVEUSES'!QH15&lt;&gt;"x",'RELEVE DES FICHES SUIVEUSES'!QH15,0)/3</f>
        <v>0</v>
      </c>
      <c r="QI15" s="15">
        <f>$B15*IF('RELEVE DES FICHES SUIVEUSES'!QI15&lt;&gt;"x",'RELEVE DES FICHES SUIVEUSES'!QI15,0)/3</f>
        <v>0</v>
      </c>
      <c r="QJ15" s="15">
        <f>$B15*IF('RELEVE DES FICHES SUIVEUSES'!QJ15&lt;&gt;"x",'RELEVE DES FICHES SUIVEUSES'!QJ15,0)/3</f>
        <v>0</v>
      </c>
      <c r="QK15" s="15">
        <f>$B15*IF('RELEVE DES FICHES SUIVEUSES'!QK15&lt;&gt;"x",'RELEVE DES FICHES SUIVEUSES'!QK15,0)/3</f>
        <v>0</v>
      </c>
      <c r="QL15" s="15">
        <f>$B15*IF('RELEVE DES FICHES SUIVEUSES'!QL15&lt;&gt;"x",'RELEVE DES FICHES SUIVEUSES'!QL15,0)/3</f>
        <v>0</v>
      </c>
      <c r="QM15" s="15">
        <f>$B15*IF('RELEVE DES FICHES SUIVEUSES'!QM15&lt;&gt;"x",'RELEVE DES FICHES SUIVEUSES'!QM15,0)/3</f>
        <v>0</v>
      </c>
      <c r="QN15" s="15">
        <f>$B15*IF('RELEVE DES FICHES SUIVEUSES'!QN15&lt;&gt;"x",'RELEVE DES FICHES SUIVEUSES'!QN15,0)/3</f>
        <v>0</v>
      </c>
      <c r="QO15" s="15">
        <f>$B15*IF('RELEVE DES FICHES SUIVEUSES'!QO15&lt;&gt;"x",'RELEVE DES FICHES SUIVEUSES'!QO15,0)/3</f>
        <v>0</v>
      </c>
      <c r="QP15" s="15">
        <f>$B15*IF('RELEVE DES FICHES SUIVEUSES'!QP15&lt;&gt;"x",'RELEVE DES FICHES SUIVEUSES'!QP15,0)/3</f>
        <v>0</v>
      </c>
      <c r="QQ15" s="15">
        <f>$B15*IF('RELEVE DES FICHES SUIVEUSES'!QQ15&lt;&gt;"x",'RELEVE DES FICHES SUIVEUSES'!QQ15,0)/3</f>
        <v>0</v>
      </c>
      <c r="QR15" s="15">
        <f>$B15*IF('RELEVE DES FICHES SUIVEUSES'!QR15&lt;&gt;"x",'RELEVE DES FICHES SUIVEUSES'!QR15,0)/3</f>
        <v>0</v>
      </c>
      <c r="QS15" s="15">
        <f>$B15*IF('RELEVE DES FICHES SUIVEUSES'!QS15&lt;&gt;"x",'RELEVE DES FICHES SUIVEUSES'!QS15,0)/3</f>
        <v>0</v>
      </c>
      <c r="QT15" s="15">
        <f>$B15*IF('RELEVE DES FICHES SUIVEUSES'!QT15&lt;&gt;"x",'RELEVE DES FICHES SUIVEUSES'!QT15,0)/3</f>
        <v>0</v>
      </c>
      <c r="QU15" s="15">
        <f>$B15*IF('RELEVE DES FICHES SUIVEUSES'!QU15&lt;&gt;"x",'RELEVE DES FICHES SUIVEUSES'!QU15,0)/3</f>
        <v>0</v>
      </c>
      <c r="QV15" s="15">
        <f>$B15*IF('RELEVE DES FICHES SUIVEUSES'!QV15&lt;&gt;"x",'RELEVE DES FICHES SUIVEUSES'!QV15,0)/3</f>
        <v>0</v>
      </c>
      <c r="QW15" s="15">
        <f>$B15*IF('RELEVE DES FICHES SUIVEUSES'!QW15&lt;&gt;"x",'RELEVE DES FICHES SUIVEUSES'!QW15,0)/3</f>
        <v>0</v>
      </c>
      <c r="QX15" s="15">
        <f>$B15*IF('RELEVE DES FICHES SUIVEUSES'!QX15&lt;&gt;"x",'RELEVE DES FICHES SUIVEUSES'!QX15,0)/3</f>
        <v>0</v>
      </c>
      <c r="QY15" s="15">
        <f>$B15*IF('RELEVE DES FICHES SUIVEUSES'!QY15&lt;&gt;"x",'RELEVE DES FICHES SUIVEUSES'!QY15,0)/3</f>
        <v>0</v>
      </c>
      <c r="QZ15" s="15">
        <f>$B15*IF('RELEVE DES FICHES SUIVEUSES'!QZ15&lt;&gt;"x",'RELEVE DES FICHES SUIVEUSES'!QZ15,0)/3</f>
        <v>0</v>
      </c>
      <c r="RA15" s="15">
        <f>$B15*IF('RELEVE DES FICHES SUIVEUSES'!RA15&lt;&gt;"x",'RELEVE DES FICHES SUIVEUSES'!RA15,0)/3</f>
        <v>0</v>
      </c>
      <c r="RB15" s="15">
        <f>$B15*IF('RELEVE DES FICHES SUIVEUSES'!RB15&lt;&gt;"x",'RELEVE DES FICHES SUIVEUSES'!RB15,0)/3</f>
        <v>0</v>
      </c>
      <c r="RC15" s="15">
        <f>$B15*IF('RELEVE DES FICHES SUIVEUSES'!RC15&lt;&gt;"x",'RELEVE DES FICHES SUIVEUSES'!RC15,0)/3</f>
        <v>0</v>
      </c>
      <c r="RD15" s="15">
        <f>$B15*IF('RELEVE DES FICHES SUIVEUSES'!RD15&lt;&gt;"x",'RELEVE DES FICHES SUIVEUSES'!RD15,0)/3</f>
        <v>0</v>
      </c>
      <c r="RE15" s="15">
        <f>$B15*IF('RELEVE DES FICHES SUIVEUSES'!RE15&lt;&gt;"x",'RELEVE DES FICHES SUIVEUSES'!RE15,0)/3</f>
        <v>0</v>
      </c>
      <c r="RF15" s="15">
        <f>$B15*IF('RELEVE DES FICHES SUIVEUSES'!RF15&lt;&gt;"x",'RELEVE DES FICHES SUIVEUSES'!RF15,0)/3</f>
        <v>0</v>
      </c>
      <c r="RG15" s="15">
        <f>$B15*IF('RELEVE DES FICHES SUIVEUSES'!RG15&lt;&gt;"x",'RELEVE DES FICHES SUIVEUSES'!RG15,0)/3</f>
        <v>0</v>
      </c>
      <c r="RH15" s="15">
        <f>$B15*IF('RELEVE DES FICHES SUIVEUSES'!RH15&lt;&gt;"x",'RELEVE DES FICHES SUIVEUSES'!RH15,0)/3</f>
        <v>0</v>
      </c>
      <c r="RI15" s="15">
        <f>$B15*IF('RELEVE DES FICHES SUIVEUSES'!RI15&lt;&gt;"x",'RELEVE DES FICHES SUIVEUSES'!RI15,0)/3</f>
        <v>0</v>
      </c>
      <c r="RJ15" s="15">
        <f>$B15*IF('RELEVE DES FICHES SUIVEUSES'!RJ15&lt;&gt;"x",'RELEVE DES FICHES SUIVEUSES'!RJ15,0)/3</f>
        <v>0</v>
      </c>
      <c r="RK15" s="15">
        <f>$B15*IF('RELEVE DES FICHES SUIVEUSES'!RK15&lt;&gt;"x",'RELEVE DES FICHES SUIVEUSES'!RK15,0)/3</f>
        <v>0</v>
      </c>
      <c r="RL15" s="15">
        <f>$B15*IF('RELEVE DES FICHES SUIVEUSES'!RL15&lt;&gt;"x",'RELEVE DES FICHES SUIVEUSES'!RL15,0)/3</f>
        <v>0</v>
      </c>
      <c r="RM15" s="15">
        <f>$B15*IF('RELEVE DES FICHES SUIVEUSES'!RM15&lt;&gt;"x",'RELEVE DES FICHES SUIVEUSES'!RM15,0)/3</f>
        <v>0</v>
      </c>
      <c r="RN15" s="15">
        <f>$B15*IF('RELEVE DES FICHES SUIVEUSES'!RN15&lt;&gt;"x",'RELEVE DES FICHES SUIVEUSES'!RN15,0)/3</f>
        <v>0</v>
      </c>
      <c r="RO15" s="15">
        <f>$B15*IF('RELEVE DES FICHES SUIVEUSES'!RO15&lt;&gt;"x",'RELEVE DES FICHES SUIVEUSES'!RO15,0)/3</f>
        <v>0</v>
      </c>
      <c r="RP15" s="15">
        <f>$B15*IF('RELEVE DES FICHES SUIVEUSES'!RP15&lt;&gt;"x",'RELEVE DES FICHES SUIVEUSES'!RP15,0)/3</f>
        <v>0</v>
      </c>
      <c r="RQ15" s="15">
        <f>$B15*IF('RELEVE DES FICHES SUIVEUSES'!RQ15&lt;&gt;"x",'RELEVE DES FICHES SUIVEUSES'!RQ15,0)/3</f>
        <v>0</v>
      </c>
      <c r="RR15" s="15">
        <f>$B15*IF('RELEVE DES FICHES SUIVEUSES'!RR15&lt;&gt;"x",'RELEVE DES FICHES SUIVEUSES'!RR15,0)/3</f>
        <v>0</v>
      </c>
      <c r="RS15" s="15">
        <f>$B15*IF('RELEVE DES FICHES SUIVEUSES'!RS15&lt;&gt;"x",'RELEVE DES FICHES SUIVEUSES'!RS15,0)/3</f>
        <v>0</v>
      </c>
      <c r="RT15" s="15">
        <f>$B15*IF('RELEVE DES FICHES SUIVEUSES'!RT15&lt;&gt;"x",'RELEVE DES FICHES SUIVEUSES'!RT15,0)/3</f>
        <v>0</v>
      </c>
      <c r="RU15" s="15">
        <f>$B15*IF('RELEVE DES FICHES SUIVEUSES'!RU15&lt;&gt;"x",'RELEVE DES FICHES SUIVEUSES'!RU15,0)/3</f>
        <v>0</v>
      </c>
      <c r="RV15" s="15">
        <f>$B15*IF('RELEVE DES FICHES SUIVEUSES'!RV15&lt;&gt;"x",'RELEVE DES FICHES SUIVEUSES'!RV15,0)/3</f>
        <v>0</v>
      </c>
      <c r="RW15" s="15">
        <f>$B15*IF('RELEVE DES FICHES SUIVEUSES'!RW15&lt;&gt;"x",'RELEVE DES FICHES SUIVEUSES'!RW15,0)/3</f>
        <v>0</v>
      </c>
      <c r="RX15" s="15">
        <f>$B15*IF('RELEVE DES FICHES SUIVEUSES'!RX15&lt;&gt;"x",'RELEVE DES FICHES SUIVEUSES'!RX15,0)/3</f>
        <v>0</v>
      </c>
      <c r="RY15" s="15">
        <f>$B15*IF('RELEVE DES FICHES SUIVEUSES'!RY15&lt;&gt;"x",'RELEVE DES FICHES SUIVEUSES'!RY15,0)/3</f>
        <v>0</v>
      </c>
      <c r="RZ15" s="15">
        <f>$B15*IF('RELEVE DES FICHES SUIVEUSES'!RZ15&lt;&gt;"x",'RELEVE DES FICHES SUIVEUSES'!RZ15,0)/3</f>
        <v>0</v>
      </c>
      <c r="SA15" s="15">
        <f>$B15*IF('RELEVE DES FICHES SUIVEUSES'!SA15&lt;&gt;"x",'RELEVE DES FICHES SUIVEUSES'!SA15,0)/3</f>
        <v>0</v>
      </c>
      <c r="SB15" s="15">
        <f>$B15*IF('RELEVE DES FICHES SUIVEUSES'!SB15&lt;&gt;"x",'RELEVE DES FICHES SUIVEUSES'!SB15,0)/3</f>
        <v>0</v>
      </c>
      <c r="SC15" s="15">
        <f>$B15*IF('RELEVE DES FICHES SUIVEUSES'!SC15&lt;&gt;"x",'RELEVE DES FICHES SUIVEUSES'!SC15,0)/3</f>
        <v>0</v>
      </c>
      <c r="SD15" s="15">
        <f>$B15*IF('RELEVE DES FICHES SUIVEUSES'!SD15&lt;&gt;"x",'RELEVE DES FICHES SUIVEUSES'!SD15,0)/3</f>
        <v>0</v>
      </c>
      <c r="SE15" s="15">
        <f>$B15*IF('RELEVE DES FICHES SUIVEUSES'!SE15&lt;&gt;"x",'RELEVE DES FICHES SUIVEUSES'!SE15,0)/3</f>
        <v>0</v>
      </c>
      <c r="SF15" s="15">
        <f>$B15*IF('RELEVE DES FICHES SUIVEUSES'!SF15&lt;&gt;"x",'RELEVE DES FICHES SUIVEUSES'!SF15,0)/3</f>
        <v>0</v>
      </c>
      <c r="SG15" s="15">
        <f>$B15*IF('RELEVE DES FICHES SUIVEUSES'!SG15&lt;&gt;"x",'RELEVE DES FICHES SUIVEUSES'!SG15,0)/3</f>
        <v>0</v>
      </c>
      <c r="SH15" s="15">
        <f>$B15*IF('RELEVE DES FICHES SUIVEUSES'!SH15&lt;&gt;"x",'RELEVE DES FICHES SUIVEUSES'!SH15,0)/3</f>
        <v>0</v>
      </c>
      <c r="SI15" s="15">
        <f>$B15*IF('RELEVE DES FICHES SUIVEUSES'!SI15&lt;&gt;"x",'RELEVE DES FICHES SUIVEUSES'!SI15,0)/3</f>
        <v>0</v>
      </c>
      <c r="SJ15" s="15">
        <f>$B15*IF('RELEVE DES FICHES SUIVEUSES'!SJ15&lt;&gt;"x",'RELEVE DES FICHES SUIVEUSES'!SJ15,0)/3</f>
        <v>0</v>
      </c>
      <c r="SK15" s="15">
        <f>$B15*IF('RELEVE DES FICHES SUIVEUSES'!SK15&lt;&gt;"x",'RELEVE DES FICHES SUIVEUSES'!SK15,0)/3</f>
        <v>0</v>
      </c>
      <c r="SL15" s="15">
        <f>$B15*IF('RELEVE DES FICHES SUIVEUSES'!SL15&lt;&gt;"x",'RELEVE DES FICHES SUIVEUSES'!SL15,0)/3</f>
        <v>0</v>
      </c>
      <c r="SM15" s="15">
        <f>$B15*IF('RELEVE DES FICHES SUIVEUSES'!SM15&lt;&gt;"x",'RELEVE DES FICHES SUIVEUSES'!SM15,0)/3</f>
        <v>0</v>
      </c>
      <c r="SN15" s="15">
        <f>$B15*IF('RELEVE DES FICHES SUIVEUSES'!SN15&lt;&gt;"x",'RELEVE DES FICHES SUIVEUSES'!SN15,0)/3</f>
        <v>0</v>
      </c>
      <c r="SO15" s="15">
        <f>$B15*IF('RELEVE DES FICHES SUIVEUSES'!SO15&lt;&gt;"x",'RELEVE DES FICHES SUIVEUSES'!SO15,0)/3</f>
        <v>0</v>
      </c>
      <c r="SP15" s="15">
        <f>$B15*IF('RELEVE DES FICHES SUIVEUSES'!SP15&lt;&gt;"x",'RELEVE DES FICHES SUIVEUSES'!SP15,0)/3</f>
        <v>0</v>
      </c>
      <c r="SQ15" s="15">
        <f>$B15*IF('RELEVE DES FICHES SUIVEUSES'!SQ15&lt;&gt;"x",'RELEVE DES FICHES SUIVEUSES'!SQ15,0)/3</f>
        <v>0</v>
      </c>
      <c r="SR15" s="15">
        <f>$B15*IF('RELEVE DES FICHES SUIVEUSES'!SR15&lt;&gt;"x",'RELEVE DES FICHES SUIVEUSES'!SR15,0)/3</f>
        <v>0</v>
      </c>
      <c r="SS15" s="15">
        <f>$B15*IF('RELEVE DES FICHES SUIVEUSES'!SS15&lt;&gt;"x",'RELEVE DES FICHES SUIVEUSES'!SS15,0)/3</f>
        <v>0</v>
      </c>
      <c r="ST15" s="15">
        <f>$B15*IF('RELEVE DES FICHES SUIVEUSES'!ST15&lt;&gt;"x",'RELEVE DES FICHES SUIVEUSES'!ST15,0)/3</f>
        <v>0</v>
      </c>
      <c r="SU15" s="15">
        <f>$B15*IF('RELEVE DES FICHES SUIVEUSES'!SU15&lt;&gt;"x",'RELEVE DES FICHES SUIVEUSES'!SU15,0)/3</f>
        <v>0</v>
      </c>
      <c r="SV15" s="15">
        <f>$B15*IF('RELEVE DES FICHES SUIVEUSES'!SV15&lt;&gt;"x",'RELEVE DES FICHES SUIVEUSES'!SV15,0)/3</f>
        <v>0</v>
      </c>
      <c r="SW15" s="15">
        <f>$B15*IF('RELEVE DES FICHES SUIVEUSES'!SW15&lt;&gt;"x",'RELEVE DES FICHES SUIVEUSES'!SW15,0)/3</f>
        <v>0</v>
      </c>
      <c r="SX15" s="15">
        <f>$B15*IF('RELEVE DES FICHES SUIVEUSES'!SX15&lt;&gt;"x",'RELEVE DES FICHES SUIVEUSES'!SX15,0)/3</f>
        <v>0</v>
      </c>
      <c r="SY15" s="15">
        <f>$B15*IF('RELEVE DES FICHES SUIVEUSES'!SY15&lt;&gt;"x",'RELEVE DES FICHES SUIVEUSES'!SY15,0)/3</f>
        <v>0</v>
      </c>
      <c r="SZ15" s="15">
        <f>$B15*IF('RELEVE DES FICHES SUIVEUSES'!SZ15&lt;&gt;"x",'RELEVE DES FICHES SUIVEUSES'!SZ15,0)/3</f>
        <v>0</v>
      </c>
      <c r="TA15" s="15">
        <f>$B15*IF('RELEVE DES FICHES SUIVEUSES'!TA15&lt;&gt;"x",'RELEVE DES FICHES SUIVEUSES'!TA15,0)/3</f>
        <v>0</v>
      </c>
      <c r="TB15" s="15">
        <f>$B15*IF('RELEVE DES FICHES SUIVEUSES'!TB15&lt;&gt;"x",'RELEVE DES FICHES SUIVEUSES'!TB15,0)/3</f>
        <v>0</v>
      </c>
      <c r="TC15" s="15">
        <f>$B15*IF('RELEVE DES FICHES SUIVEUSES'!TC15&lt;&gt;"x",'RELEVE DES FICHES SUIVEUSES'!TC15,0)/3</f>
        <v>0</v>
      </c>
      <c r="TD15" s="15">
        <f>$B15*IF('RELEVE DES FICHES SUIVEUSES'!TD15&lt;&gt;"x",'RELEVE DES FICHES SUIVEUSES'!TD15,0)/3</f>
        <v>0</v>
      </c>
      <c r="TE15" s="15">
        <f>$B15*IF('RELEVE DES FICHES SUIVEUSES'!TE15&lt;&gt;"x",'RELEVE DES FICHES SUIVEUSES'!TE15,0)/3</f>
        <v>0</v>
      </c>
      <c r="TF15" s="15">
        <f>$B15*IF('RELEVE DES FICHES SUIVEUSES'!TF15&lt;&gt;"x",'RELEVE DES FICHES SUIVEUSES'!TF15,0)/3</f>
        <v>0</v>
      </c>
      <c r="TG15" s="15">
        <f>$B15*IF('RELEVE DES FICHES SUIVEUSES'!TG15&lt;&gt;"x",'RELEVE DES FICHES SUIVEUSES'!TG15,0)/3</f>
        <v>0</v>
      </c>
      <c r="TH15" s="15">
        <f>$B15*IF('RELEVE DES FICHES SUIVEUSES'!TH15&lt;&gt;"x",'RELEVE DES FICHES SUIVEUSES'!TH15,0)/3</f>
        <v>0</v>
      </c>
      <c r="TI15" s="15">
        <f>$B15*IF('RELEVE DES FICHES SUIVEUSES'!TI15&lt;&gt;"x",'RELEVE DES FICHES SUIVEUSES'!TI15,0)/3</f>
        <v>0</v>
      </c>
      <c r="TJ15" s="15">
        <f>$B15*IF('RELEVE DES FICHES SUIVEUSES'!TJ15&lt;&gt;"x",'RELEVE DES FICHES SUIVEUSES'!TJ15,0)/3</f>
        <v>0</v>
      </c>
      <c r="TK15" s="15">
        <f>$B15*IF('RELEVE DES FICHES SUIVEUSES'!TK15&lt;&gt;"x",'RELEVE DES FICHES SUIVEUSES'!TK15,0)/3</f>
        <v>0</v>
      </c>
      <c r="TL15" s="15">
        <f>$B15*IF('RELEVE DES FICHES SUIVEUSES'!TL15&lt;&gt;"x",'RELEVE DES FICHES SUIVEUSES'!TL15,0)/3</f>
        <v>0</v>
      </c>
      <c r="TM15" s="15">
        <f>$B15*IF('RELEVE DES FICHES SUIVEUSES'!TM15&lt;&gt;"x",'RELEVE DES FICHES SUIVEUSES'!TM15,0)/3</f>
        <v>0</v>
      </c>
      <c r="TN15" s="15">
        <f>$B15*IF('RELEVE DES FICHES SUIVEUSES'!TN15&lt;&gt;"x",'RELEVE DES FICHES SUIVEUSES'!TN15,0)/3</f>
        <v>0</v>
      </c>
      <c r="TO15" s="15">
        <f>$B15*IF('RELEVE DES FICHES SUIVEUSES'!TO15&lt;&gt;"x",'RELEVE DES FICHES SUIVEUSES'!TO15,0)/3</f>
        <v>0</v>
      </c>
      <c r="TP15" s="15">
        <f>$B15*IF('RELEVE DES FICHES SUIVEUSES'!TP15&lt;&gt;"x",'RELEVE DES FICHES SUIVEUSES'!TP15,0)/3</f>
        <v>0</v>
      </c>
      <c r="TQ15" s="15">
        <f>$B15*IF('RELEVE DES FICHES SUIVEUSES'!TQ15&lt;&gt;"x",'RELEVE DES FICHES SUIVEUSES'!TQ15,0)/3</f>
        <v>0</v>
      </c>
      <c r="TR15" s="15">
        <f>$B15*IF('RELEVE DES FICHES SUIVEUSES'!TR15&lt;&gt;"x",'RELEVE DES FICHES SUIVEUSES'!TR15,0)/3</f>
        <v>0</v>
      </c>
      <c r="TS15" s="15">
        <f>$B15*IF('RELEVE DES FICHES SUIVEUSES'!TS15&lt;&gt;"x",'RELEVE DES FICHES SUIVEUSES'!TS15,0)/3</f>
        <v>0</v>
      </c>
      <c r="TT15" s="15">
        <f>$B15*IF('RELEVE DES FICHES SUIVEUSES'!TT15&lt;&gt;"x",'RELEVE DES FICHES SUIVEUSES'!TT15,0)/3</f>
        <v>0</v>
      </c>
      <c r="TU15" s="15">
        <f>$B15*IF('RELEVE DES FICHES SUIVEUSES'!TU15&lt;&gt;"x",'RELEVE DES FICHES SUIVEUSES'!TU15,0)/3</f>
        <v>0</v>
      </c>
      <c r="TV15" s="15">
        <f>$B15*IF('RELEVE DES FICHES SUIVEUSES'!TV15&lt;&gt;"x",'RELEVE DES FICHES SUIVEUSES'!TV15,0)/3</f>
        <v>0</v>
      </c>
      <c r="TW15" s="15">
        <f>$B15*IF('RELEVE DES FICHES SUIVEUSES'!TW15&lt;&gt;"x",'RELEVE DES FICHES SUIVEUSES'!TW15,0)/3</f>
        <v>0</v>
      </c>
      <c r="TX15" s="15">
        <f>$B15*IF('RELEVE DES FICHES SUIVEUSES'!TX15&lt;&gt;"x",'RELEVE DES FICHES SUIVEUSES'!TX15,0)/3</f>
        <v>0</v>
      </c>
      <c r="TY15" s="15">
        <f>$B15*IF('RELEVE DES FICHES SUIVEUSES'!TY15&lt;&gt;"x",'RELEVE DES FICHES SUIVEUSES'!TY15,0)/3</f>
        <v>0</v>
      </c>
      <c r="TZ15" s="15">
        <f>$B15*IF('RELEVE DES FICHES SUIVEUSES'!TZ15&lt;&gt;"x",'RELEVE DES FICHES SUIVEUSES'!TZ15,0)/3</f>
        <v>0</v>
      </c>
      <c r="UA15" s="15">
        <f>$B15*IF('RELEVE DES FICHES SUIVEUSES'!UA15&lt;&gt;"x",'RELEVE DES FICHES SUIVEUSES'!UA15,0)/3</f>
        <v>0</v>
      </c>
      <c r="UB15" s="15">
        <f>$B15*IF('RELEVE DES FICHES SUIVEUSES'!UB15&lt;&gt;"x",'RELEVE DES FICHES SUIVEUSES'!UB15,0)/3</f>
        <v>0</v>
      </c>
      <c r="UC15" s="15">
        <f>$B15*IF('RELEVE DES FICHES SUIVEUSES'!UC15&lt;&gt;"x",'RELEVE DES FICHES SUIVEUSES'!UC15,0)/3</f>
        <v>0</v>
      </c>
      <c r="UD15" s="15">
        <f>$B15*IF('RELEVE DES FICHES SUIVEUSES'!UD15&lt;&gt;"x",'RELEVE DES FICHES SUIVEUSES'!UD15,0)/3</f>
        <v>0</v>
      </c>
      <c r="UE15" s="15">
        <f>$B15*IF('RELEVE DES FICHES SUIVEUSES'!UE15&lt;&gt;"x",'RELEVE DES FICHES SUIVEUSES'!UE15,0)/3</f>
        <v>0</v>
      </c>
      <c r="UF15" s="15">
        <f>$B15*IF('RELEVE DES FICHES SUIVEUSES'!UF15&lt;&gt;"x",'RELEVE DES FICHES SUIVEUSES'!UF15,0)/3</f>
        <v>0</v>
      </c>
      <c r="UG15" s="15">
        <f>$B15*IF('RELEVE DES FICHES SUIVEUSES'!UG15&lt;&gt;"x",'RELEVE DES FICHES SUIVEUSES'!UG15,0)/3</f>
        <v>0</v>
      </c>
      <c r="UH15" s="15">
        <f>$B15*IF('RELEVE DES FICHES SUIVEUSES'!UH15&lt;&gt;"x",'RELEVE DES FICHES SUIVEUSES'!UH15,0)/3</f>
        <v>0</v>
      </c>
      <c r="UI15" s="15">
        <f>$B15*IF('RELEVE DES FICHES SUIVEUSES'!UI15&lt;&gt;"x",'RELEVE DES FICHES SUIVEUSES'!UI15,0)/3</f>
        <v>0</v>
      </c>
      <c r="UJ15" s="15">
        <f>$B15*IF('RELEVE DES FICHES SUIVEUSES'!UJ15&lt;&gt;"x",'RELEVE DES FICHES SUIVEUSES'!UJ15,0)/3</f>
        <v>0</v>
      </c>
      <c r="UK15" s="15">
        <f>$B15*IF('RELEVE DES FICHES SUIVEUSES'!UK15&lt;&gt;"x",'RELEVE DES FICHES SUIVEUSES'!UK15,0)/3</f>
        <v>0</v>
      </c>
      <c r="UL15" s="15">
        <f>$B15*IF('RELEVE DES FICHES SUIVEUSES'!UL15&lt;&gt;"x",'RELEVE DES FICHES SUIVEUSES'!UL15,0)/3</f>
        <v>0</v>
      </c>
      <c r="UM15" s="15">
        <f>$B15*IF('RELEVE DES FICHES SUIVEUSES'!UM15&lt;&gt;"x",'RELEVE DES FICHES SUIVEUSES'!UM15,0)/3</f>
        <v>0</v>
      </c>
      <c r="UN15" s="15">
        <f>$B15*IF('RELEVE DES FICHES SUIVEUSES'!UN15&lt;&gt;"x",'RELEVE DES FICHES SUIVEUSES'!UN15,0)/3</f>
        <v>0</v>
      </c>
      <c r="UO15" s="15">
        <f>$B15*IF('RELEVE DES FICHES SUIVEUSES'!UO15&lt;&gt;"x",'RELEVE DES FICHES SUIVEUSES'!UO15,0)/3</f>
        <v>0</v>
      </c>
      <c r="UP15" s="15">
        <f>$B15*IF('RELEVE DES FICHES SUIVEUSES'!UP15&lt;&gt;"x",'RELEVE DES FICHES SUIVEUSES'!UP15,0)/3</f>
        <v>0</v>
      </c>
      <c r="UQ15" s="15">
        <f>$B15*IF('RELEVE DES FICHES SUIVEUSES'!UQ15&lt;&gt;"x",'RELEVE DES FICHES SUIVEUSES'!UQ15,0)/3</f>
        <v>0</v>
      </c>
      <c r="UR15" s="15">
        <f>$B15*IF('RELEVE DES FICHES SUIVEUSES'!UR15&lt;&gt;"x",'RELEVE DES FICHES SUIVEUSES'!UR15,0)/3</f>
        <v>0</v>
      </c>
      <c r="US15" s="15">
        <f>$B15*IF('RELEVE DES FICHES SUIVEUSES'!US15&lt;&gt;"x",'RELEVE DES FICHES SUIVEUSES'!US15,0)/3</f>
        <v>0</v>
      </c>
      <c r="UT15" s="15">
        <f>$B15*IF('RELEVE DES FICHES SUIVEUSES'!UT15&lt;&gt;"x",'RELEVE DES FICHES SUIVEUSES'!UT15,0)/3</f>
        <v>0</v>
      </c>
      <c r="UU15" s="15">
        <f>$B15*IF('RELEVE DES FICHES SUIVEUSES'!UU15&lt;&gt;"x",'RELEVE DES FICHES SUIVEUSES'!UU15,0)/3</f>
        <v>0</v>
      </c>
      <c r="UV15" s="15">
        <f>$B15*IF('RELEVE DES FICHES SUIVEUSES'!UV15&lt;&gt;"x",'RELEVE DES FICHES SUIVEUSES'!UV15,0)/3</f>
        <v>0</v>
      </c>
      <c r="UW15" s="15">
        <f>$B15*IF('RELEVE DES FICHES SUIVEUSES'!UW15&lt;&gt;"x",'RELEVE DES FICHES SUIVEUSES'!UW15,0)/3</f>
        <v>0</v>
      </c>
      <c r="UX15" s="15">
        <f>$B15*IF('RELEVE DES FICHES SUIVEUSES'!UX15&lt;&gt;"x",'RELEVE DES FICHES SUIVEUSES'!UX15,0)/3</f>
        <v>0</v>
      </c>
      <c r="UY15" s="15">
        <f>$B15*IF('RELEVE DES FICHES SUIVEUSES'!UY15&lt;&gt;"x",'RELEVE DES FICHES SUIVEUSES'!UY15,0)/3</f>
        <v>0</v>
      </c>
      <c r="UZ15" s="15">
        <f>$B15*IF('RELEVE DES FICHES SUIVEUSES'!UZ15&lt;&gt;"x",'RELEVE DES FICHES SUIVEUSES'!UZ15,0)/3</f>
        <v>0</v>
      </c>
      <c r="VA15" s="15">
        <f>$B15*IF('RELEVE DES FICHES SUIVEUSES'!VA15&lt;&gt;"x",'RELEVE DES FICHES SUIVEUSES'!VA15,0)/3</f>
        <v>0</v>
      </c>
      <c r="VB15" s="15">
        <f>$B15*IF('RELEVE DES FICHES SUIVEUSES'!VB15&lt;&gt;"x",'RELEVE DES FICHES SUIVEUSES'!VB15,0)/3</f>
        <v>0</v>
      </c>
      <c r="VC15" s="15">
        <f>$B15*IF('RELEVE DES FICHES SUIVEUSES'!VC15&lt;&gt;"x",'RELEVE DES FICHES SUIVEUSES'!VC15,0)/3</f>
        <v>0</v>
      </c>
      <c r="VD15" s="15">
        <f>$B15*IF('RELEVE DES FICHES SUIVEUSES'!VD15&lt;&gt;"x",'RELEVE DES FICHES SUIVEUSES'!VD15,0)/3</f>
        <v>0</v>
      </c>
      <c r="VE15" s="15">
        <f>$B15*IF('RELEVE DES FICHES SUIVEUSES'!VE15&lt;&gt;"x",'RELEVE DES FICHES SUIVEUSES'!VE15,0)/3</f>
        <v>0</v>
      </c>
      <c r="VF15" s="15">
        <f>$B15*IF('RELEVE DES FICHES SUIVEUSES'!VF15&lt;&gt;"x",'RELEVE DES FICHES SUIVEUSES'!VF15,0)/3</f>
        <v>0</v>
      </c>
      <c r="VG15" s="15">
        <f>$B15*IF('RELEVE DES FICHES SUIVEUSES'!VG15&lt;&gt;"x",'RELEVE DES FICHES SUIVEUSES'!VG15,0)/3</f>
        <v>0</v>
      </c>
      <c r="VH15" s="15">
        <f>$B15*IF('RELEVE DES FICHES SUIVEUSES'!VH15&lt;&gt;"x",'RELEVE DES FICHES SUIVEUSES'!VH15,0)/3</f>
        <v>0</v>
      </c>
      <c r="VI15" s="15">
        <f>$B15*IF('RELEVE DES FICHES SUIVEUSES'!VI15&lt;&gt;"x",'RELEVE DES FICHES SUIVEUSES'!VI15,0)/3</f>
        <v>0</v>
      </c>
      <c r="VJ15" s="15">
        <f>$B15*IF('RELEVE DES FICHES SUIVEUSES'!VJ15&lt;&gt;"x",'RELEVE DES FICHES SUIVEUSES'!VJ15,0)/3</f>
        <v>0</v>
      </c>
      <c r="VK15" s="15">
        <f>$B15*IF('RELEVE DES FICHES SUIVEUSES'!VK15&lt;&gt;"x",'RELEVE DES FICHES SUIVEUSES'!VK15,0)/3</f>
        <v>0</v>
      </c>
      <c r="VL15" s="15">
        <f>$B15*IF('RELEVE DES FICHES SUIVEUSES'!VL15&lt;&gt;"x",'RELEVE DES FICHES SUIVEUSES'!VL15,0)/3</f>
        <v>0</v>
      </c>
      <c r="VM15" s="15">
        <f>$B15*IF('RELEVE DES FICHES SUIVEUSES'!VM15&lt;&gt;"x",'RELEVE DES FICHES SUIVEUSES'!VM15,0)/3</f>
        <v>0</v>
      </c>
      <c r="VN15" s="15">
        <f>$B15*IF('RELEVE DES FICHES SUIVEUSES'!VN15&lt;&gt;"x",'RELEVE DES FICHES SUIVEUSES'!VN15,0)/3</f>
        <v>0</v>
      </c>
      <c r="VO15" s="15">
        <f>$B15*IF('RELEVE DES FICHES SUIVEUSES'!VO15&lt;&gt;"x",'RELEVE DES FICHES SUIVEUSES'!VO15,0)/3</f>
        <v>0</v>
      </c>
      <c r="VP15" s="15">
        <f>$B15*IF('RELEVE DES FICHES SUIVEUSES'!VP15&lt;&gt;"x",'RELEVE DES FICHES SUIVEUSES'!VP15,0)/3</f>
        <v>0</v>
      </c>
      <c r="VQ15" s="15">
        <f>$B15*IF('RELEVE DES FICHES SUIVEUSES'!VQ15&lt;&gt;"x",'RELEVE DES FICHES SUIVEUSES'!VQ15,0)/3</f>
        <v>0</v>
      </c>
      <c r="VR15" s="15">
        <f>$B15*IF('RELEVE DES FICHES SUIVEUSES'!VR15&lt;&gt;"x",'RELEVE DES FICHES SUIVEUSES'!VR15,0)/3</f>
        <v>0</v>
      </c>
      <c r="VS15" s="15">
        <f>$B15*IF('RELEVE DES FICHES SUIVEUSES'!VS15&lt;&gt;"x",'RELEVE DES FICHES SUIVEUSES'!VS15,0)/3</f>
        <v>0</v>
      </c>
      <c r="VT15" s="15">
        <f>$B15*IF('RELEVE DES FICHES SUIVEUSES'!VT15&lt;&gt;"x",'RELEVE DES FICHES SUIVEUSES'!VT15,0)/3</f>
        <v>0</v>
      </c>
      <c r="VU15" s="15">
        <f>$B15*IF('RELEVE DES FICHES SUIVEUSES'!VU15&lt;&gt;"x",'RELEVE DES FICHES SUIVEUSES'!VU15,0)/3</f>
        <v>0</v>
      </c>
      <c r="VV15" s="15">
        <f>$B15*IF('RELEVE DES FICHES SUIVEUSES'!VV15&lt;&gt;"x",'RELEVE DES FICHES SUIVEUSES'!VV15,0)/3</f>
        <v>0</v>
      </c>
      <c r="VW15" s="15">
        <f>$B15*IF('RELEVE DES FICHES SUIVEUSES'!VW15&lt;&gt;"x",'RELEVE DES FICHES SUIVEUSES'!VW15,0)/3</f>
        <v>0</v>
      </c>
      <c r="VX15" s="15">
        <f>$B15*IF('RELEVE DES FICHES SUIVEUSES'!VX15&lt;&gt;"x",'RELEVE DES FICHES SUIVEUSES'!VX15,0)/3</f>
        <v>0</v>
      </c>
      <c r="VY15" s="15">
        <f>$B15*IF('RELEVE DES FICHES SUIVEUSES'!VY15&lt;&gt;"x",'RELEVE DES FICHES SUIVEUSES'!VY15,0)/3</f>
        <v>0</v>
      </c>
      <c r="VZ15" s="15">
        <f>$B15*IF('RELEVE DES FICHES SUIVEUSES'!VZ15&lt;&gt;"x",'RELEVE DES FICHES SUIVEUSES'!VZ15,0)/3</f>
        <v>0</v>
      </c>
      <c r="WA15" s="15">
        <f>$B15*IF('RELEVE DES FICHES SUIVEUSES'!WA15&lt;&gt;"x",'RELEVE DES FICHES SUIVEUSES'!WA15,0)/3</f>
        <v>0</v>
      </c>
      <c r="WB15" s="15">
        <f>$B15*IF('RELEVE DES FICHES SUIVEUSES'!WB15&lt;&gt;"x",'RELEVE DES FICHES SUIVEUSES'!WB15,0)/3</f>
        <v>0</v>
      </c>
      <c r="WC15" s="15">
        <f>$B15*IF('RELEVE DES FICHES SUIVEUSES'!WC15&lt;&gt;"x",'RELEVE DES FICHES SUIVEUSES'!WC15,0)/3</f>
        <v>0</v>
      </c>
      <c r="WD15" s="15">
        <f>$B15*IF('RELEVE DES FICHES SUIVEUSES'!WD15&lt;&gt;"x",'RELEVE DES FICHES SUIVEUSES'!WD15,0)/3</f>
        <v>0</v>
      </c>
      <c r="WE15" s="15">
        <f>$B15*IF('RELEVE DES FICHES SUIVEUSES'!WE15&lt;&gt;"x",'RELEVE DES FICHES SUIVEUSES'!WE15,0)/3</f>
        <v>0</v>
      </c>
      <c r="WF15" s="15">
        <f>$B15*IF('RELEVE DES FICHES SUIVEUSES'!WF15&lt;&gt;"x",'RELEVE DES FICHES SUIVEUSES'!WF15,0)/3</f>
        <v>0</v>
      </c>
      <c r="WG15" s="15">
        <f>$B15*IF('RELEVE DES FICHES SUIVEUSES'!WG15&lt;&gt;"x",'RELEVE DES FICHES SUIVEUSES'!WG15,0)/3</f>
        <v>0</v>
      </c>
      <c r="WH15" s="15">
        <f>$B15*IF('RELEVE DES FICHES SUIVEUSES'!WH15&lt;&gt;"x",'RELEVE DES FICHES SUIVEUSES'!WH15,0)/3</f>
        <v>0</v>
      </c>
      <c r="WI15" s="15">
        <f>$B15*IF('RELEVE DES FICHES SUIVEUSES'!WI15&lt;&gt;"x",'RELEVE DES FICHES SUIVEUSES'!WI15,0)/3</f>
        <v>0</v>
      </c>
      <c r="WJ15" s="15">
        <f>$B15*IF('RELEVE DES FICHES SUIVEUSES'!WJ15&lt;&gt;"x",'RELEVE DES FICHES SUIVEUSES'!WJ15,0)/3</f>
        <v>0</v>
      </c>
      <c r="WK15" s="15">
        <f>$B15*IF('RELEVE DES FICHES SUIVEUSES'!WK15&lt;&gt;"x",'RELEVE DES FICHES SUIVEUSES'!WK15,0)/3</f>
        <v>0</v>
      </c>
      <c r="WL15" s="15">
        <f>$B15*IF('RELEVE DES FICHES SUIVEUSES'!WL15&lt;&gt;"x",'RELEVE DES FICHES SUIVEUSES'!WL15,0)/3</f>
        <v>0</v>
      </c>
      <c r="WM15" s="15">
        <f>$B15*IF('RELEVE DES FICHES SUIVEUSES'!WM15&lt;&gt;"x",'RELEVE DES FICHES SUIVEUSES'!WM15,0)/3</f>
        <v>0</v>
      </c>
      <c r="WN15" s="15">
        <f>$B15*IF('RELEVE DES FICHES SUIVEUSES'!WN15&lt;&gt;"x",'RELEVE DES FICHES SUIVEUSES'!WN15,0)/3</f>
        <v>0</v>
      </c>
      <c r="WO15" s="15">
        <f>$B15*IF('RELEVE DES FICHES SUIVEUSES'!WO15&lt;&gt;"x",'RELEVE DES FICHES SUIVEUSES'!WO15,0)/3</f>
        <v>0</v>
      </c>
      <c r="WP15" s="15">
        <f>$B15*IF('RELEVE DES FICHES SUIVEUSES'!WP15&lt;&gt;"x",'RELEVE DES FICHES SUIVEUSES'!WP15,0)/3</f>
        <v>0</v>
      </c>
      <c r="WQ15" s="15">
        <f>$B15*IF('RELEVE DES FICHES SUIVEUSES'!WQ15&lt;&gt;"x",'RELEVE DES FICHES SUIVEUSES'!WQ15,0)/3</f>
        <v>0</v>
      </c>
      <c r="WR15" s="15">
        <f>$B15*IF('RELEVE DES FICHES SUIVEUSES'!WR15&lt;&gt;"x",'RELEVE DES FICHES SUIVEUSES'!WR15,0)/3</f>
        <v>0</v>
      </c>
      <c r="WS15" s="15">
        <f>$B15*IF('RELEVE DES FICHES SUIVEUSES'!WS15&lt;&gt;"x",'RELEVE DES FICHES SUIVEUSES'!WS15,0)/3</f>
        <v>0</v>
      </c>
      <c r="WT15" s="15">
        <f>$B15*IF('RELEVE DES FICHES SUIVEUSES'!WT15&lt;&gt;"x",'RELEVE DES FICHES SUIVEUSES'!WT15,0)/3</f>
        <v>0</v>
      </c>
      <c r="WU15" s="15">
        <f>$B15*IF('RELEVE DES FICHES SUIVEUSES'!WU15&lt;&gt;"x",'RELEVE DES FICHES SUIVEUSES'!WU15,0)/3</f>
        <v>0</v>
      </c>
      <c r="WV15" s="15">
        <f>$B15*IF('RELEVE DES FICHES SUIVEUSES'!WV15&lt;&gt;"x",'RELEVE DES FICHES SUIVEUSES'!WV15,0)/3</f>
        <v>0</v>
      </c>
      <c r="WW15" s="15">
        <f>$B15*IF('RELEVE DES FICHES SUIVEUSES'!WW15&lt;&gt;"x",'RELEVE DES FICHES SUIVEUSES'!WW15,0)/3</f>
        <v>0</v>
      </c>
      <c r="WX15" s="15">
        <f>$B15*IF('RELEVE DES FICHES SUIVEUSES'!WX15&lt;&gt;"x",'RELEVE DES FICHES SUIVEUSES'!WX15,0)/3</f>
        <v>0</v>
      </c>
      <c r="WY15" s="15">
        <f>$B15*IF('RELEVE DES FICHES SUIVEUSES'!WY15&lt;&gt;"x",'RELEVE DES FICHES SUIVEUSES'!WY15,0)/3</f>
        <v>0</v>
      </c>
      <c r="WZ15" s="15">
        <f>$B15*IF('RELEVE DES FICHES SUIVEUSES'!WZ15&lt;&gt;"x",'RELEVE DES FICHES SUIVEUSES'!WZ15,0)/3</f>
        <v>0</v>
      </c>
      <c r="XA15" s="15">
        <f>$B15*IF('RELEVE DES FICHES SUIVEUSES'!XA15&lt;&gt;"x",'RELEVE DES FICHES SUIVEUSES'!XA15,0)/3</f>
        <v>0</v>
      </c>
      <c r="XB15" s="15">
        <f>$B15*IF('RELEVE DES FICHES SUIVEUSES'!XB15&lt;&gt;"x",'RELEVE DES FICHES SUIVEUSES'!XB15,0)/3</f>
        <v>0</v>
      </c>
      <c r="XC15" s="15">
        <f>$B15*IF('RELEVE DES FICHES SUIVEUSES'!XC15&lt;&gt;"x",'RELEVE DES FICHES SUIVEUSES'!XC15,0)/3</f>
        <v>0</v>
      </c>
      <c r="XD15" s="15">
        <f>$B15*IF('RELEVE DES FICHES SUIVEUSES'!XD15&lt;&gt;"x",'RELEVE DES FICHES SUIVEUSES'!XD15,0)/3</f>
        <v>0</v>
      </c>
      <c r="XE15" s="15">
        <f>$B15*IF('RELEVE DES FICHES SUIVEUSES'!XE15&lt;&gt;"x",'RELEVE DES FICHES SUIVEUSES'!XE15,0)/3</f>
        <v>0</v>
      </c>
      <c r="XF15" s="15">
        <f>$B15*IF('RELEVE DES FICHES SUIVEUSES'!XF15&lt;&gt;"x",'RELEVE DES FICHES SUIVEUSES'!XF15,0)/3</f>
        <v>0</v>
      </c>
      <c r="XG15" s="15">
        <f>$B15*IF('RELEVE DES FICHES SUIVEUSES'!XG15&lt;&gt;"x",'RELEVE DES FICHES SUIVEUSES'!XG15,0)/3</f>
        <v>0</v>
      </c>
      <c r="XH15" s="15">
        <f>$B15*IF('RELEVE DES FICHES SUIVEUSES'!XH15&lt;&gt;"x",'RELEVE DES FICHES SUIVEUSES'!XH15,0)/3</f>
        <v>0</v>
      </c>
      <c r="XI15" s="15">
        <f>$B15*IF('RELEVE DES FICHES SUIVEUSES'!XI15&lt;&gt;"x",'RELEVE DES FICHES SUIVEUSES'!XI15,0)/3</f>
        <v>0</v>
      </c>
      <c r="XJ15" s="15">
        <f>$B15*IF('RELEVE DES FICHES SUIVEUSES'!XJ15&lt;&gt;"x",'RELEVE DES FICHES SUIVEUSES'!XJ15,0)/3</f>
        <v>0</v>
      </c>
      <c r="XK15" s="15">
        <f>$B15*IF('RELEVE DES FICHES SUIVEUSES'!XK15&lt;&gt;"x",'RELEVE DES FICHES SUIVEUSES'!XK15,0)/3</f>
        <v>0</v>
      </c>
      <c r="XL15" s="15">
        <f>$B15*IF('RELEVE DES FICHES SUIVEUSES'!XL15&lt;&gt;"x",'RELEVE DES FICHES SUIVEUSES'!XL15,0)/3</f>
        <v>0</v>
      </c>
      <c r="XM15" s="15">
        <f>$B15*IF('RELEVE DES FICHES SUIVEUSES'!XM15&lt;&gt;"x",'RELEVE DES FICHES SUIVEUSES'!XM15,0)/3</f>
        <v>0</v>
      </c>
      <c r="XN15" s="15">
        <f>$B15*IF('RELEVE DES FICHES SUIVEUSES'!XN15&lt;&gt;"x",'RELEVE DES FICHES SUIVEUSES'!XN15,0)/3</f>
        <v>0</v>
      </c>
      <c r="XO15" s="15">
        <f>$B15*IF('RELEVE DES FICHES SUIVEUSES'!XO15&lt;&gt;"x",'RELEVE DES FICHES SUIVEUSES'!XO15,0)/3</f>
        <v>0</v>
      </c>
      <c r="XP15" s="15">
        <f>$B15*IF('RELEVE DES FICHES SUIVEUSES'!XP15&lt;&gt;"x",'RELEVE DES FICHES SUIVEUSES'!XP15,0)/3</f>
        <v>0</v>
      </c>
      <c r="XQ15" s="15">
        <f>$B15*IF('RELEVE DES FICHES SUIVEUSES'!XQ15&lt;&gt;"x",'RELEVE DES FICHES SUIVEUSES'!XQ15,0)/3</f>
        <v>0</v>
      </c>
      <c r="XR15" s="15">
        <f>$B15*IF('RELEVE DES FICHES SUIVEUSES'!XR15&lt;&gt;"x",'RELEVE DES FICHES SUIVEUSES'!XR15,0)/3</f>
        <v>0</v>
      </c>
      <c r="XS15" s="15">
        <f>$B15*IF('RELEVE DES FICHES SUIVEUSES'!XS15&lt;&gt;"x",'RELEVE DES FICHES SUIVEUSES'!XS15,0)/3</f>
        <v>0</v>
      </c>
      <c r="XT15" s="15">
        <f>$B15*IF('RELEVE DES FICHES SUIVEUSES'!XT15&lt;&gt;"x",'RELEVE DES FICHES SUIVEUSES'!XT15,0)/3</f>
        <v>0</v>
      </c>
      <c r="XU15" s="15">
        <f>$B15*IF('RELEVE DES FICHES SUIVEUSES'!XU15&lt;&gt;"x",'RELEVE DES FICHES SUIVEUSES'!XU15,0)/3</f>
        <v>0</v>
      </c>
      <c r="XV15" s="15">
        <f>$B15*IF('RELEVE DES FICHES SUIVEUSES'!XV15&lt;&gt;"x",'RELEVE DES FICHES SUIVEUSES'!XV15,0)/3</f>
        <v>0</v>
      </c>
      <c r="XW15" s="15">
        <f>$B15*IF('RELEVE DES FICHES SUIVEUSES'!XW15&lt;&gt;"x",'RELEVE DES FICHES SUIVEUSES'!XW15,0)/3</f>
        <v>0</v>
      </c>
      <c r="XX15" s="15">
        <f>$B15*IF('RELEVE DES FICHES SUIVEUSES'!XX15&lt;&gt;"x",'RELEVE DES FICHES SUIVEUSES'!XX15,0)/3</f>
        <v>0</v>
      </c>
      <c r="XY15" s="15">
        <f>$B15*IF('RELEVE DES FICHES SUIVEUSES'!XY15&lt;&gt;"x",'RELEVE DES FICHES SUIVEUSES'!XY15,0)/3</f>
        <v>0</v>
      </c>
      <c r="XZ15" s="15">
        <f>$B15*IF('RELEVE DES FICHES SUIVEUSES'!XZ15&lt;&gt;"x",'RELEVE DES FICHES SUIVEUSES'!XZ15,0)/3</f>
        <v>0</v>
      </c>
      <c r="YA15" s="15">
        <f>$B15*IF('RELEVE DES FICHES SUIVEUSES'!YA15&lt;&gt;"x",'RELEVE DES FICHES SUIVEUSES'!YA15,0)/3</f>
        <v>0</v>
      </c>
      <c r="YB15" s="15">
        <f>$B15*IF('RELEVE DES FICHES SUIVEUSES'!YB15&lt;&gt;"x",'RELEVE DES FICHES SUIVEUSES'!YB15,0)/3</f>
        <v>0</v>
      </c>
      <c r="YC15" s="15">
        <f>$B15*IF('RELEVE DES FICHES SUIVEUSES'!YC15&lt;&gt;"x",'RELEVE DES FICHES SUIVEUSES'!YC15,0)/3</f>
        <v>0</v>
      </c>
      <c r="YD15" s="15">
        <f>$B15*IF('RELEVE DES FICHES SUIVEUSES'!YD15&lt;&gt;"x",'RELEVE DES FICHES SUIVEUSES'!YD15,0)/3</f>
        <v>0</v>
      </c>
      <c r="YE15" s="15">
        <f>$B15*IF('RELEVE DES FICHES SUIVEUSES'!YE15&lt;&gt;"x",'RELEVE DES FICHES SUIVEUSES'!YE15,0)/3</f>
        <v>0</v>
      </c>
      <c r="YF15" s="15">
        <f>$B15*IF('RELEVE DES FICHES SUIVEUSES'!YF15&lt;&gt;"x",'RELEVE DES FICHES SUIVEUSES'!YF15,0)/3</f>
        <v>0</v>
      </c>
      <c r="YG15" s="15">
        <f>$B15*IF('RELEVE DES FICHES SUIVEUSES'!YG15&lt;&gt;"x",'RELEVE DES FICHES SUIVEUSES'!YG15,0)/3</f>
        <v>0</v>
      </c>
      <c r="YH15" s="15">
        <f>$B15*IF('RELEVE DES FICHES SUIVEUSES'!YH15&lt;&gt;"x",'RELEVE DES FICHES SUIVEUSES'!YH15,0)/3</f>
        <v>0</v>
      </c>
      <c r="YI15" s="15">
        <f>$B15*IF('RELEVE DES FICHES SUIVEUSES'!YI15&lt;&gt;"x",'RELEVE DES FICHES SUIVEUSES'!YI15,0)/3</f>
        <v>0</v>
      </c>
      <c r="YJ15" s="15">
        <f>$B15*IF('RELEVE DES FICHES SUIVEUSES'!YJ15&lt;&gt;"x",'RELEVE DES FICHES SUIVEUSES'!YJ15,0)/3</f>
        <v>0</v>
      </c>
      <c r="YK15" s="15">
        <f>$B15*IF('RELEVE DES FICHES SUIVEUSES'!YK15&lt;&gt;"x",'RELEVE DES FICHES SUIVEUSES'!YK15,0)/3</f>
        <v>0</v>
      </c>
      <c r="YL15" s="15">
        <f>$B15*IF('RELEVE DES FICHES SUIVEUSES'!YL15&lt;&gt;"x",'RELEVE DES FICHES SUIVEUSES'!YL15,0)/3</f>
        <v>0</v>
      </c>
      <c r="YM15" s="15">
        <f>$B15*IF('RELEVE DES FICHES SUIVEUSES'!YM15&lt;&gt;"x",'RELEVE DES FICHES SUIVEUSES'!YM15,0)/3</f>
        <v>0</v>
      </c>
      <c r="YN15" s="15">
        <f>$B15*IF('RELEVE DES FICHES SUIVEUSES'!YN15&lt;&gt;"x",'RELEVE DES FICHES SUIVEUSES'!YN15,0)/3</f>
        <v>0</v>
      </c>
      <c r="YO15" s="15">
        <f>$B15*IF('RELEVE DES FICHES SUIVEUSES'!YO15&lt;&gt;"x",'RELEVE DES FICHES SUIVEUSES'!YO15,0)/3</f>
        <v>0</v>
      </c>
      <c r="YP15" s="15">
        <f>$B15*IF('RELEVE DES FICHES SUIVEUSES'!YP15&lt;&gt;"x",'RELEVE DES FICHES SUIVEUSES'!YP15,0)/3</f>
        <v>0</v>
      </c>
      <c r="YQ15" s="15">
        <f>$B15*IF('RELEVE DES FICHES SUIVEUSES'!YQ15&lt;&gt;"x",'RELEVE DES FICHES SUIVEUSES'!YQ15,0)/3</f>
        <v>0</v>
      </c>
      <c r="YR15" s="15">
        <f>$B15*IF('RELEVE DES FICHES SUIVEUSES'!YR15&lt;&gt;"x",'RELEVE DES FICHES SUIVEUSES'!YR15,0)/3</f>
        <v>0</v>
      </c>
      <c r="YS15" s="15">
        <f>$B15*IF('RELEVE DES FICHES SUIVEUSES'!YS15&lt;&gt;"x",'RELEVE DES FICHES SUIVEUSES'!YS15,0)/3</f>
        <v>0</v>
      </c>
      <c r="YT15" s="15">
        <f>$B15*IF('RELEVE DES FICHES SUIVEUSES'!YT15&lt;&gt;"x",'RELEVE DES FICHES SUIVEUSES'!YT15,0)/3</f>
        <v>0</v>
      </c>
      <c r="YU15" s="15">
        <f>$B15*IF('RELEVE DES FICHES SUIVEUSES'!YU15&lt;&gt;"x",'RELEVE DES FICHES SUIVEUSES'!YU15,0)/3</f>
        <v>0</v>
      </c>
      <c r="YV15" s="15">
        <f>$B15*IF('RELEVE DES FICHES SUIVEUSES'!YV15&lt;&gt;"x",'RELEVE DES FICHES SUIVEUSES'!YV15,0)/3</f>
        <v>0</v>
      </c>
      <c r="YW15" s="15">
        <f>$B15*IF('RELEVE DES FICHES SUIVEUSES'!YW15&lt;&gt;"x",'RELEVE DES FICHES SUIVEUSES'!YW15,0)/3</f>
        <v>0</v>
      </c>
      <c r="YX15" s="15">
        <f>$B15*IF('RELEVE DES FICHES SUIVEUSES'!YX15&lt;&gt;"x",'RELEVE DES FICHES SUIVEUSES'!YX15,0)/3</f>
        <v>0</v>
      </c>
      <c r="YY15" s="15">
        <f>$B15*IF('RELEVE DES FICHES SUIVEUSES'!YY15&lt;&gt;"x",'RELEVE DES FICHES SUIVEUSES'!YY15,0)/3</f>
        <v>0</v>
      </c>
      <c r="YZ15" s="15">
        <f>$B15*IF('RELEVE DES FICHES SUIVEUSES'!YZ15&lt;&gt;"x",'RELEVE DES FICHES SUIVEUSES'!YZ15,0)/3</f>
        <v>0</v>
      </c>
      <c r="ZA15" s="15">
        <f>$B15*IF('RELEVE DES FICHES SUIVEUSES'!ZA15&lt;&gt;"x",'RELEVE DES FICHES SUIVEUSES'!ZA15,0)/3</f>
        <v>0</v>
      </c>
      <c r="ZB15" s="15">
        <f>$B15*IF('RELEVE DES FICHES SUIVEUSES'!ZB15&lt;&gt;"x",'RELEVE DES FICHES SUIVEUSES'!ZB15,0)/3</f>
        <v>0</v>
      </c>
      <c r="ZC15" s="15">
        <f>$B15*IF('RELEVE DES FICHES SUIVEUSES'!ZC15&lt;&gt;"x",'RELEVE DES FICHES SUIVEUSES'!ZC15,0)/3</f>
        <v>0</v>
      </c>
      <c r="ZD15" s="15">
        <f>$B15*IF('RELEVE DES FICHES SUIVEUSES'!ZD15&lt;&gt;"x",'RELEVE DES FICHES SUIVEUSES'!ZD15,0)/3</f>
        <v>0</v>
      </c>
      <c r="ZE15" s="15">
        <f>$B15*IF('RELEVE DES FICHES SUIVEUSES'!ZE15&lt;&gt;"x",'RELEVE DES FICHES SUIVEUSES'!ZE15,0)/3</f>
        <v>0</v>
      </c>
      <c r="ZF15" s="15">
        <f>$B15*IF('RELEVE DES FICHES SUIVEUSES'!ZF15&lt;&gt;"x",'RELEVE DES FICHES SUIVEUSES'!ZF15,0)/3</f>
        <v>0</v>
      </c>
      <c r="ZG15" s="15">
        <f>$B15*IF('RELEVE DES FICHES SUIVEUSES'!ZG15&lt;&gt;"x",'RELEVE DES FICHES SUIVEUSES'!ZG15,0)/3</f>
        <v>0</v>
      </c>
      <c r="ZH15" s="15">
        <f>$B15*IF('RELEVE DES FICHES SUIVEUSES'!ZH15&lt;&gt;"x",'RELEVE DES FICHES SUIVEUSES'!ZH15,0)/3</f>
        <v>0</v>
      </c>
      <c r="ZI15" s="15">
        <f>$B15*IF('RELEVE DES FICHES SUIVEUSES'!ZI15&lt;&gt;"x",'RELEVE DES FICHES SUIVEUSES'!ZI15,0)/3</f>
        <v>0</v>
      </c>
      <c r="ZJ15" s="15">
        <f>$B15*IF('RELEVE DES FICHES SUIVEUSES'!ZJ15&lt;&gt;"x",'RELEVE DES FICHES SUIVEUSES'!ZJ15,0)/3</f>
        <v>0</v>
      </c>
      <c r="ZK15" s="15">
        <f>$B15*IF('RELEVE DES FICHES SUIVEUSES'!ZK15&lt;&gt;"x",'RELEVE DES FICHES SUIVEUSES'!ZK15,0)/3</f>
        <v>0</v>
      </c>
      <c r="ZL15" s="15">
        <f>$B15*IF('RELEVE DES FICHES SUIVEUSES'!ZL15&lt;&gt;"x",'RELEVE DES FICHES SUIVEUSES'!ZL15,0)/3</f>
        <v>0</v>
      </c>
      <c r="ZM15" s="15">
        <f>$B15*IF('RELEVE DES FICHES SUIVEUSES'!ZM15&lt;&gt;"x",'RELEVE DES FICHES SUIVEUSES'!ZM15,0)/3</f>
        <v>0</v>
      </c>
      <c r="ZN15" s="15">
        <f>$B15*IF('RELEVE DES FICHES SUIVEUSES'!ZN15&lt;&gt;"x",'RELEVE DES FICHES SUIVEUSES'!ZN15,0)/3</f>
        <v>0</v>
      </c>
      <c r="ZO15" s="15">
        <f>$B15*IF('RELEVE DES FICHES SUIVEUSES'!ZO15&lt;&gt;"x",'RELEVE DES FICHES SUIVEUSES'!ZO15,0)/3</f>
        <v>0</v>
      </c>
      <c r="ZP15" s="15">
        <f>$B15*IF('RELEVE DES FICHES SUIVEUSES'!ZP15&lt;&gt;"x",'RELEVE DES FICHES SUIVEUSES'!ZP15,0)/3</f>
        <v>0</v>
      </c>
      <c r="ZQ15" s="15">
        <f>$B15*IF('RELEVE DES FICHES SUIVEUSES'!ZQ15&lt;&gt;"x",'RELEVE DES FICHES SUIVEUSES'!ZQ15,0)/3</f>
        <v>0</v>
      </c>
      <c r="ZR15" s="15">
        <f>$B15*IF('RELEVE DES FICHES SUIVEUSES'!ZR15&lt;&gt;"x",'RELEVE DES FICHES SUIVEUSES'!ZR15,0)/3</f>
        <v>0</v>
      </c>
      <c r="ZS15" s="15">
        <f>$B15*IF('RELEVE DES FICHES SUIVEUSES'!ZS15&lt;&gt;"x",'RELEVE DES FICHES SUIVEUSES'!ZS15,0)/3</f>
        <v>0</v>
      </c>
      <c r="ZT15" s="15">
        <f>$B15*IF('RELEVE DES FICHES SUIVEUSES'!ZT15&lt;&gt;"x",'RELEVE DES FICHES SUIVEUSES'!ZT15,0)/3</f>
        <v>0</v>
      </c>
      <c r="ZU15" s="15">
        <f>$B15*IF('RELEVE DES FICHES SUIVEUSES'!ZU15&lt;&gt;"x",'RELEVE DES FICHES SUIVEUSES'!ZU15,0)/3</f>
        <v>0</v>
      </c>
      <c r="ZV15" s="15">
        <f>$B15*IF('RELEVE DES FICHES SUIVEUSES'!ZV15&lt;&gt;"x",'RELEVE DES FICHES SUIVEUSES'!ZV15,0)/3</f>
        <v>0</v>
      </c>
      <c r="ZW15" s="15">
        <f>$B15*IF('RELEVE DES FICHES SUIVEUSES'!ZW15&lt;&gt;"x",'RELEVE DES FICHES SUIVEUSES'!ZW15,0)/3</f>
        <v>0</v>
      </c>
      <c r="ZX15" s="15">
        <f>$B15*IF('RELEVE DES FICHES SUIVEUSES'!ZX15&lt;&gt;"x",'RELEVE DES FICHES SUIVEUSES'!ZX15,0)/3</f>
        <v>0</v>
      </c>
      <c r="ZY15" s="15">
        <f>$B15*IF('RELEVE DES FICHES SUIVEUSES'!ZY15&lt;&gt;"x",'RELEVE DES FICHES SUIVEUSES'!ZY15,0)/3</f>
        <v>0</v>
      </c>
      <c r="ZZ15" s="15">
        <f>$B15*IF('RELEVE DES FICHES SUIVEUSES'!ZZ15&lt;&gt;"x",'RELEVE DES FICHES SUIVEUSES'!ZZ15,0)/3</f>
        <v>0</v>
      </c>
      <c r="AAA15" s="15">
        <f>$B15*IF('RELEVE DES FICHES SUIVEUSES'!AAA15&lt;&gt;"x",'RELEVE DES FICHES SUIVEUSES'!AAA15,0)/3</f>
        <v>0</v>
      </c>
      <c r="AAB15" s="15">
        <f>$B15*IF('RELEVE DES FICHES SUIVEUSES'!AAB15&lt;&gt;"x",'RELEVE DES FICHES SUIVEUSES'!AAB15,0)/3</f>
        <v>0</v>
      </c>
      <c r="AAC15" s="15">
        <f>$B15*IF('RELEVE DES FICHES SUIVEUSES'!AAC15&lt;&gt;"x",'RELEVE DES FICHES SUIVEUSES'!AAC15,0)/3</f>
        <v>0</v>
      </c>
      <c r="AAD15" s="15">
        <f>$B15*IF('RELEVE DES FICHES SUIVEUSES'!AAD15&lt;&gt;"x",'RELEVE DES FICHES SUIVEUSES'!AAD15,0)/3</f>
        <v>0</v>
      </c>
      <c r="AAE15" s="15">
        <f>$B15*IF('RELEVE DES FICHES SUIVEUSES'!AAE15&lt;&gt;"x",'RELEVE DES FICHES SUIVEUSES'!AAE15,0)/3</f>
        <v>0</v>
      </c>
      <c r="AAF15" s="15">
        <f>$B15*IF('RELEVE DES FICHES SUIVEUSES'!AAF15&lt;&gt;"x",'RELEVE DES FICHES SUIVEUSES'!AAF15,0)/3</f>
        <v>0</v>
      </c>
      <c r="AAG15" s="15">
        <f>$B15*IF('RELEVE DES FICHES SUIVEUSES'!AAG15&lt;&gt;"x",'RELEVE DES FICHES SUIVEUSES'!AAG15,0)/3</f>
        <v>0</v>
      </c>
      <c r="AAH15" s="15">
        <f>$B15*IF('RELEVE DES FICHES SUIVEUSES'!AAH15&lt;&gt;"x",'RELEVE DES FICHES SUIVEUSES'!AAH15,0)/3</f>
        <v>0</v>
      </c>
      <c r="AAI15" s="15">
        <f>$B15*IF('RELEVE DES FICHES SUIVEUSES'!AAI15&lt;&gt;"x",'RELEVE DES FICHES SUIVEUSES'!AAI15,0)/3</f>
        <v>0</v>
      </c>
      <c r="AAJ15" s="15">
        <f>$B15*IF('RELEVE DES FICHES SUIVEUSES'!AAJ15&lt;&gt;"x",'RELEVE DES FICHES SUIVEUSES'!AAJ15,0)/3</f>
        <v>0</v>
      </c>
      <c r="AAK15" s="15">
        <f>$B15*IF('RELEVE DES FICHES SUIVEUSES'!AAK15&lt;&gt;"x",'RELEVE DES FICHES SUIVEUSES'!AAK15,0)/3</f>
        <v>0</v>
      </c>
      <c r="AAL15" s="15">
        <f>$B15*IF('RELEVE DES FICHES SUIVEUSES'!AAL15&lt;&gt;"x",'RELEVE DES FICHES SUIVEUSES'!AAL15,0)/3</f>
        <v>0</v>
      </c>
      <c r="AAM15" s="15">
        <f>$B15*IF('RELEVE DES FICHES SUIVEUSES'!AAM15&lt;&gt;"x",'RELEVE DES FICHES SUIVEUSES'!AAM15,0)/3</f>
        <v>0</v>
      </c>
      <c r="AAN15" s="15">
        <f>$B15*IF('RELEVE DES FICHES SUIVEUSES'!AAN15&lt;&gt;"x",'RELEVE DES FICHES SUIVEUSES'!AAN15,0)/3</f>
        <v>0</v>
      </c>
      <c r="AAO15" s="15">
        <f>$B15*IF('RELEVE DES FICHES SUIVEUSES'!AAO15&lt;&gt;"x",'RELEVE DES FICHES SUIVEUSES'!AAO15,0)/3</f>
        <v>0</v>
      </c>
      <c r="AAP15" s="15">
        <f>$B15*IF('RELEVE DES FICHES SUIVEUSES'!AAP15&lt;&gt;"x",'RELEVE DES FICHES SUIVEUSES'!AAP15,0)/3</f>
        <v>0</v>
      </c>
      <c r="AAQ15" s="15">
        <f>$B15*IF('RELEVE DES FICHES SUIVEUSES'!AAQ15&lt;&gt;"x",'RELEVE DES FICHES SUIVEUSES'!AAQ15,0)/3</f>
        <v>0</v>
      </c>
      <c r="AAR15" s="15">
        <f>$B15*IF('RELEVE DES FICHES SUIVEUSES'!AAR15&lt;&gt;"x",'RELEVE DES FICHES SUIVEUSES'!AAR15,0)/3</f>
        <v>0</v>
      </c>
      <c r="AAS15" s="15">
        <f>$B15*IF('RELEVE DES FICHES SUIVEUSES'!AAS15&lt;&gt;"x",'RELEVE DES FICHES SUIVEUSES'!AAS15,0)/3</f>
        <v>0</v>
      </c>
      <c r="AAT15" s="15">
        <f>$B15*IF('RELEVE DES FICHES SUIVEUSES'!AAT15&lt;&gt;"x",'RELEVE DES FICHES SUIVEUSES'!AAT15,0)/3</f>
        <v>0</v>
      </c>
      <c r="AAU15" s="15">
        <f>$B15*IF('RELEVE DES FICHES SUIVEUSES'!AAU15&lt;&gt;"x",'RELEVE DES FICHES SUIVEUSES'!AAU15,0)/3</f>
        <v>0</v>
      </c>
      <c r="AAV15" s="15">
        <f>$B15*IF('RELEVE DES FICHES SUIVEUSES'!AAV15&lt;&gt;"x",'RELEVE DES FICHES SUIVEUSES'!AAV15,0)/3</f>
        <v>0</v>
      </c>
      <c r="AAW15" s="15">
        <f>$B15*IF('RELEVE DES FICHES SUIVEUSES'!AAW15&lt;&gt;"x",'RELEVE DES FICHES SUIVEUSES'!AAW15,0)/3</f>
        <v>0</v>
      </c>
      <c r="AAX15" s="15">
        <f>$B15*IF('RELEVE DES FICHES SUIVEUSES'!AAX15&lt;&gt;"x",'RELEVE DES FICHES SUIVEUSES'!AAX15,0)/3</f>
        <v>0</v>
      </c>
      <c r="AAY15" s="15">
        <f>$B15*IF('RELEVE DES FICHES SUIVEUSES'!AAY15&lt;&gt;"x",'RELEVE DES FICHES SUIVEUSES'!AAY15,0)/3</f>
        <v>0</v>
      </c>
      <c r="AAZ15" s="15">
        <f>$B15*IF('RELEVE DES FICHES SUIVEUSES'!AAZ15&lt;&gt;"x",'RELEVE DES FICHES SUIVEUSES'!AAZ15,0)/3</f>
        <v>0</v>
      </c>
      <c r="ABA15" s="15">
        <f>$B15*IF('RELEVE DES FICHES SUIVEUSES'!ABA15&lt;&gt;"x",'RELEVE DES FICHES SUIVEUSES'!ABA15,0)/3</f>
        <v>0</v>
      </c>
      <c r="ABB15" s="15">
        <f>$B15*IF('RELEVE DES FICHES SUIVEUSES'!ABB15&lt;&gt;"x",'RELEVE DES FICHES SUIVEUSES'!ABB15,0)/3</f>
        <v>0</v>
      </c>
      <c r="ABC15" s="15">
        <f>$B15*IF('RELEVE DES FICHES SUIVEUSES'!ABC15&lt;&gt;"x",'RELEVE DES FICHES SUIVEUSES'!ABC15,0)/3</f>
        <v>0</v>
      </c>
      <c r="ABD15" s="15">
        <f>$B15*IF('RELEVE DES FICHES SUIVEUSES'!ABD15&lt;&gt;"x",'RELEVE DES FICHES SUIVEUSES'!ABD15,0)/3</f>
        <v>0</v>
      </c>
      <c r="ABE15" s="15">
        <f>$B15*IF('RELEVE DES FICHES SUIVEUSES'!ABE15&lt;&gt;"x",'RELEVE DES FICHES SUIVEUSES'!ABE15,0)/3</f>
        <v>0</v>
      </c>
      <c r="ABF15" s="15">
        <f>$B15*IF('RELEVE DES FICHES SUIVEUSES'!ABF15&lt;&gt;"x",'RELEVE DES FICHES SUIVEUSES'!ABF15,0)/3</f>
        <v>0</v>
      </c>
      <c r="ABG15" s="15">
        <f>$B15*IF('RELEVE DES FICHES SUIVEUSES'!ABG15&lt;&gt;"x",'RELEVE DES FICHES SUIVEUSES'!ABG15,0)/3</f>
        <v>0</v>
      </c>
      <c r="ABH15" s="15">
        <f>$B15*IF('RELEVE DES FICHES SUIVEUSES'!ABH15&lt;&gt;"x",'RELEVE DES FICHES SUIVEUSES'!ABH15,0)/3</f>
        <v>0</v>
      </c>
      <c r="ABI15" s="15">
        <f>$B15*IF('RELEVE DES FICHES SUIVEUSES'!ABI15&lt;&gt;"x",'RELEVE DES FICHES SUIVEUSES'!ABI15,0)/3</f>
        <v>0</v>
      </c>
      <c r="ABJ15" s="15">
        <f>$B15*IF('RELEVE DES FICHES SUIVEUSES'!ABJ15&lt;&gt;"x",'RELEVE DES FICHES SUIVEUSES'!ABJ15,0)/3</f>
        <v>0</v>
      </c>
      <c r="ABK15" s="15">
        <f>$B15*IF('RELEVE DES FICHES SUIVEUSES'!ABK15&lt;&gt;"x",'RELEVE DES FICHES SUIVEUSES'!ABK15,0)/3</f>
        <v>0</v>
      </c>
      <c r="ABL15" s="15">
        <f>$B15*IF('RELEVE DES FICHES SUIVEUSES'!ABL15&lt;&gt;"x",'RELEVE DES FICHES SUIVEUSES'!ABL15,0)/3</f>
        <v>0</v>
      </c>
      <c r="ABM15" s="15">
        <f>$B15*IF('RELEVE DES FICHES SUIVEUSES'!ABM15&lt;&gt;"x",'RELEVE DES FICHES SUIVEUSES'!ABM15,0)/3</f>
        <v>0</v>
      </c>
      <c r="ABN15" s="15">
        <f>$B15*IF('RELEVE DES FICHES SUIVEUSES'!ABN15&lt;&gt;"x",'RELEVE DES FICHES SUIVEUSES'!ABN15,0)/3</f>
        <v>0</v>
      </c>
      <c r="ABO15" s="15">
        <f>$B15*IF('RELEVE DES FICHES SUIVEUSES'!ABO15&lt;&gt;"x",'RELEVE DES FICHES SUIVEUSES'!ABO15,0)/3</f>
        <v>0</v>
      </c>
      <c r="ABP15" s="15">
        <f>$B15*IF('RELEVE DES FICHES SUIVEUSES'!ABP15&lt;&gt;"x",'RELEVE DES FICHES SUIVEUSES'!ABP15,0)/3</f>
        <v>0</v>
      </c>
      <c r="ABQ15" s="15">
        <f>$B15*IF('RELEVE DES FICHES SUIVEUSES'!ABQ15&lt;&gt;"x",'RELEVE DES FICHES SUIVEUSES'!ABQ15,0)/3</f>
        <v>0</v>
      </c>
      <c r="ABR15" s="15">
        <f>$B15*IF('RELEVE DES FICHES SUIVEUSES'!ABR15&lt;&gt;"x",'RELEVE DES FICHES SUIVEUSES'!ABR15,0)/3</f>
        <v>0</v>
      </c>
      <c r="ABS15" s="15">
        <f>$B15*IF('RELEVE DES FICHES SUIVEUSES'!ABS15&lt;&gt;"x",'RELEVE DES FICHES SUIVEUSES'!ABS15,0)/3</f>
        <v>0</v>
      </c>
      <c r="ABT15" s="15">
        <f>$B15*IF('RELEVE DES FICHES SUIVEUSES'!ABT15&lt;&gt;"x",'RELEVE DES FICHES SUIVEUSES'!ABT15,0)/3</f>
        <v>0</v>
      </c>
      <c r="ABU15" s="15">
        <f>$B15*IF('RELEVE DES FICHES SUIVEUSES'!ABU15&lt;&gt;"x",'RELEVE DES FICHES SUIVEUSES'!ABU15,0)/3</f>
        <v>0</v>
      </c>
      <c r="ABV15" s="15">
        <f>$B15*IF('RELEVE DES FICHES SUIVEUSES'!ABV15&lt;&gt;"x",'RELEVE DES FICHES SUIVEUSES'!ABV15,0)/3</f>
        <v>0</v>
      </c>
      <c r="ABW15" s="15">
        <f>$B15*IF('RELEVE DES FICHES SUIVEUSES'!ABW15&lt;&gt;"x",'RELEVE DES FICHES SUIVEUSES'!ABW15,0)/3</f>
        <v>0</v>
      </c>
      <c r="ABX15" s="15">
        <f>$B15*IF('RELEVE DES FICHES SUIVEUSES'!ABX15&lt;&gt;"x",'RELEVE DES FICHES SUIVEUSES'!ABX15,0)/3</f>
        <v>0</v>
      </c>
      <c r="ABY15" s="15">
        <f>$B15*IF('RELEVE DES FICHES SUIVEUSES'!ABY15&lt;&gt;"x",'RELEVE DES FICHES SUIVEUSES'!ABY15,0)/3</f>
        <v>0</v>
      </c>
      <c r="ABZ15" s="15">
        <f>$B15*IF('RELEVE DES FICHES SUIVEUSES'!ABZ15&lt;&gt;"x",'RELEVE DES FICHES SUIVEUSES'!ABZ15,0)/3</f>
        <v>0</v>
      </c>
      <c r="ACA15" s="15">
        <f>$B15*IF('RELEVE DES FICHES SUIVEUSES'!ACA15&lt;&gt;"x",'RELEVE DES FICHES SUIVEUSES'!ACA15,0)/3</f>
        <v>0</v>
      </c>
      <c r="ACB15" s="15">
        <f>$B15*IF('RELEVE DES FICHES SUIVEUSES'!ACB15&lt;&gt;"x",'RELEVE DES FICHES SUIVEUSES'!ACB15,0)/3</f>
        <v>0</v>
      </c>
      <c r="ACC15" s="15">
        <f>$B15*IF('RELEVE DES FICHES SUIVEUSES'!ACC15&lt;&gt;"x",'RELEVE DES FICHES SUIVEUSES'!ACC15,0)/3</f>
        <v>0</v>
      </c>
      <c r="ACD15" s="15">
        <f>$B15*IF('RELEVE DES FICHES SUIVEUSES'!ACD15&lt;&gt;"x",'RELEVE DES FICHES SUIVEUSES'!ACD15,0)/3</f>
        <v>0</v>
      </c>
      <c r="ACE15" s="15">
        <f>$B15*IF('RELEVE DES FICHES SUIVEUSES'!ACE15&lt;&gt;"x",'RELEVE DES FICHES SUIVEUSES'!ACE15,0)/3</f>
        <v>0</v>
      </c>
      <c r="ACF15" s="15">
        <f>$B15*IF('RELEVE DES FICHES SUIVEUSES'!ACF15&lt;&gt;"x",'RELEVE DES FICHES SUIVEUSES'!ACF15,0)/3</f>
        <v>0</v>
      </c>
      <c r="ACG15" s="15">
        <f>$B15*IF('RELEVE DES FICHES SUIVEUSES'!ACG15&lt;&gt;"x",'RELEVE DES FICHES SUIVEUSES'!ACG15,0)/3</f>
        <v>0</v>
      </c>
      <c r="ACH15" s="15">
        <f>$B15*IF('RELEVE DES FICHES SUIVEUSES'!ACH15&lt;&gt;"x",'RELEVE DES FICHES SUIVEUSES'!ACH15,0)/3</f>
        <v>0</v>
      </c>
      <c r="ACI15" s="15">
        <f>$B15*IF('RELEVE DES FICHES SUIVEUSES'!ACI15&lt;&gt;"x",'RELEVE DES FICHES SUIVEUSES'!ACI15,0)/3</f>
        <v>0</v>
      </c>
      <c r="ACJ15" s="15">
        <f>$B15*IF('RELEVE DES FICHES SUIVEUSES'!ACJ15&lt;&gt;"x",'RELEVE DES FICHES SUIVEUSES'!ACJ15,0)/3</f>
        <v>0</v>
      </c>
      <c r="ACK15" s="15">
        <f>$B15*IF('RELEVE DES FICHES SUIVEUSES'!ACK15&lt;&gt;"x",'RELEVE DES FICHES SUIVEUSES'!ACK15,0)/3</f>
        <v>0</v>
      </c>
      <c r="ACL15" s="15">
        <f>$B15*IF('RELEVE DES FICHES SUIVEUSES'!ACL15&lt;&gt;"x",'RELEVE DES FICHES SUIVEUSES'!ACL15,0)/3</f>
        <v>0</v>
      </c>
      <c r="ACM15" s="15">
        <f>$B15*IF('RELEVE DES FICHES SUIVEUSES'!ACM15&lt;&gt;"x",'RELEVE DES FICHES SUIVEUSES'!ACM15,0)/3</f>
        <v>0</v>
      </c>
      <c r="ACN15" s="15">
        <f>$B15*IF('RELEVE DES FICHES SUIVEUSES'!ACN15&lt;&gt;"x",'RELEVE DES FICHES SUIVEUSES'!ACN15,0)/3</f>
        <v>0</v>
      </c>
      <c r="ACO15" s="15">
        <f>$B15*IF('RELEVE DES FICHES SUIVEUSES'!ACO15&lt;&gt;"x",'RELEVE DES FICHES SUIVEUSES'!ACO15,0)/3</f>
        <v>0</v>
      </c>
      <c r="ACP15" s="15">
        <f>$B15*IF('RELEVE DES FICHES SUIVEUSES'!ACP15&lt;&gt;"x",'RELEVE DES FICHES SUIVEUSES'!ACP15,0)/3</f>
        <v>0</v>
      </c>
      <c r="ACQ15" s="15">
        <f>$B15*IF('RELEVE DES FICHES SUIVEUSES'!ACQ15&lt;&gt;"x",'RELEVE DES FICHES SUIVEUSES'!ACQ15,0)/3</f>
        <v>0</v>
      </c>
      <c r="ACR15" s="15">
        <f>$B15*IF('RELEVE DES FICHES SUIVEUSES'!ACR15&lt;&gt;"x",'RELEVE DES FICHES SUIVEUSES'!ACR15,0)/3</f>
        <v>0</v>
      </c>
      <c r="ACS15" s="15">
        <f>$B15*IF('RELEVE DES FICHES SUIVEUSES'!ACS15&lt;&gt;"x",'RELEVE DES FICHES SUIVEUSES'!ACS15,0)/3</f>
        <v>0</v>
      </c>
      <c r="ACT15" s="15">
        <f>$B15*IF('RELEVE DES FICHES SUIVEUSES'!ACT15&lt;&gt;"x",'RELEVE DES FICHES SUIVEUSES'!ACT15,0)/3</f>
        <v>0</v>
      </c>
      <c r="ACU15" s="15">
        <f>$B15*IF('RELEVE DES FICHES SUIVEUSES'!ACU15&lt;&gt;"x",'RELEVE DES FICHES SUIVEUSES'!ACU15,0)/3</f>
        <v>0</v>
      </c>
      <c r="ACV15" s="15">
        <f>$B15*IF('RELEVE DES FICHES SUIVEUSES'!ACV15&lt;&gt;"x",'RELEVE DES FICHES SUIVEUSES'!ACV15,0)/3</f>
        <v>0</v>
      </c>
      <c r="ACW15" s="15">
        <f>$B15*IF('RELEVE DES FICHES SUIVEUSES'!ACW15&lt;&gt;"x",'RELEVE DES FICHES SUIVEUSES'!ACW15,0)/3</f>
        <v>0</v>
      </c>
      <c r="ACX15" s="15">
        <f>$B15*IF('RELEVE DES FICHES SUIVEUSES'!ACX15&lt;&gt;"x",'RELEVE DES FICHES SUIVEUSES'!ACX15,0)/3</f>
        <v>0</v>
      </c>
      <c r="ACY15" s="15">
        <f>$B15*IF('RELEVE DES FICHES SUIVEUSES'!ACY15&lt;&gt;"x",'RELEVE DES FICHES SUIVEUSES'!ACY15,0)/3</f>
        <v>0</v>
      </c>
      <c r="ACZ15" s="15">
        <f>$B15*IF('RELEVE DES FICHES SUIVEUSES'!ACZ15&lt;&gt;"x",'RELEVE DES FICHES SUIVEUSES'!ACZ15,0)/3</f>
        <v>0</v>
      </c>
      <c r="ADA15" s="15">
        <f>$B15*IF('RELEVE DES FICHES SUIVEUSES'!ADA15&lt;&gt;"x",'RELEVE DES FICHES SUIVEUSES'!ADA15,0)/3</f>
        <v>0</v>
      </c>
      <c r="ADB15" s="15">
        <f>$B15*IF('RELEVE DES FICHES SUIVEUSES'!ADB15&lt;&gt;"x",'RELEVE DES FICHES SUIVEUSES'!ADB15,0)/3</f>
        <v>0</v>
      </c>
      <c r="ADC15" s="15">
        <f>$B15*IF('RELEVE DES FICHES SUIVEUSES'!ADC15&lt;&gt;"x",'RELEVE DES FICHES SUIVEUSES'!ADC15,0)/3</f>
        <v>0</v>
      </c>
      <c r="ADD15" s="15">
        <f>$B15*IF('RELEVE DES FICHES SUIVEUSES'!ADD15&lt;&gt;"x",'RELEVE DES FICHES SUIVEUSES'!ADD15,0)/3</f>
        <v>0</v>
      </c>
      <c r="ADE15" s="15">
        <f>$B15*IF('RELEVE DES FICHES SUIVEUSES'!ADE15&lt;&gt;"x",'RELEVE DES FICHES SUIVEUSES'!ADE15,0)/3</f>
        <v>0</v>
      </c>
      <c r="ADF15" s="15">
        <f>$B15*IF('RELEVE DES FICHES SUIVEUSES'!ADF15&lt;&gt;"x",'RELEVE DES FICHES SUIVEUSES'!ADF15,0)/3</f>
        <v>0</v>
      </c>
      <c r="ADG15" s="15">
        <f>$B15*IF('RELEVE DES FICHES SUIVEUSES'!ADG15&lt;&gt;"x",'RELEVE DES FICHES SUIVEUSES'!ADG15,0)/3</f>
        <v>0</v>
      </c>
      <c r="ADH15" s="15">
        <f>$B15*IF('RELEVE DES FICHES SUIVEUSES'!ADH15&lt;&gt;"x",'RELEVE DES FICHES SUIVEUSES'!ADH15,0)/3</f>
        <v>0</v>
      </c>
      <c r="ADI15" s="15">
        <f>$B15*IF('RELEVE DES FICHES SUIVEUSES'!ADI15&lt;&gt;"x",'RELEVE DES FICHES SUIVEUSES'!ADI15,0)/3</f>
        <v>0</v>
      </c>
      <c r="ADJ15" s="15">
        <f>$B15*IF('RELEVE DES FICHES SUIVEUSES'!ADJ15&lt;&gt;"x",'RELEVE DES FICHES SUIVEUSES'!ADJ15,0)/3</f>
        <v>0</v>
      </c>
      <c r="ADK15" s="15">
        <f>$B15*IF('RELEVE DES FICHES SUIVEUSES'!ADK15&lt;&gt;"x",'RELEVE DES FICHES SUIVEUSES'!ADK15,0)/3</f>
        <v>0</v>
      </c>
      <c r="ADL15" s="15">
        <f>$B15*IF('RELEVE DES FICHES SUIVEUSES'!ADL15&lt;&gt;"x",'RELEVE DES FICHES SUIVEUSES'!ADL15,0)/3</f>
        <v>0</v>
      </c>
      <c r="ADM15" s="15">
        <f>$B15*IF('RELEVE DES FICHES SUIVEUSES'!ADM15&lt;&gt;"x",'RELEVE DES FICHES SUIVEUSES'!ADM15,0)/3</f>
        <v>0</v>
      </c>
      <c r="ADN15" s="15">
        <f>$B15*IF('RELEVE DES FICHES SUIVEUSES'!ADN15&lt;&gt;"x",'RELEVE DES FICHES SUIVEUSES'!ADN15,0)/3</f>
        <v>0</v>
      </c>
      <c r="ADO15" s="15">
        <f>$B15*IF('RELEVE DES FICHES SUIVEUSES'!ADO15&lt;&gt;"x",'RELEVE DES FICHES SUIVEUSES'!ADO15,0)/3</f>
        <v>0</v>
      </c>
      <c r="ADP15" s="15">
        <f>$B15*IF('RELEVE DES FICHES SUIVEUSES'!ADP15&lt;&gt;"x",'RELEVE DES FICHES SUIVEUSES'!ADP15,0)/3</f>
        <v>0</v>
      </c>
      <c r="ADQ15" s="15">
        <f>$B15*IF('RELEVE DES FICHES SUIVEUSES'!ADQ15&lt;&gt;"x",'RELEVE DES FICHES SUIVEUSES'!ADQ15,0)/3</f>
        <v>0</v>
      </c>
      <c r="ADR15" s="15">
        <f>$B15*IF('RELEVE DES FICHES SUIVEUSES'!ADR15&lt;&gt;"x",'RELEVE DES FICHES SUIVEUSES'!ADR15,0)/3</f>
        <v>0</v>
      </c>
      <c r="ADS15" s="15">
        <f>$B15*IF('RELEVE DES FICHES SUIVEUSES'!ADS15&lt;&gt;"x",'RELEVE DES FICHES SUIVEUSES'!ADS15,0)/3</f>
        <v>0</v>
      </c>
      <c r="ADT15" s="15">
        <f>$B15*IF('RELEVE DES FICHES SUIVEUSES'!ADT15&lt;&gt;"x",'RELEVE DES FICHES SUIVEUSES'!ADT15,0)/3</f>
        <v>0</v>
      </c>
      <c r="ADU15" s="15">
        <f>$B15*IF('RELEVE DES FICHES SUIVEUSES'!ADU15&lt;&gt;"x",'RELEVE DES FICHES SUIVEUSES'!ADU15,0)/3</f>
        <v>0</v>
      </c>
      <c r="ADV15" s="15">
        <f>$B15*IF('RELEVE DES FICHES SUIVEUSES'!ADV15&lt;&gt;"x",'RELEVE DES FICHES SUIVEUSES'!ADV15,0)/3</f>
        <v>0</v>
      </c>
      <c r="ADW15" s="15">
        <f>$B15*IF('RELEVE DES FICHES SUIVEUSES'!ADW15&lt;&gt;"x",'RELEVE DES FICHES SUIVEUSES'!ADW15,0)/3</f>
        <v>0</v>
      </c>
      <c r="ADX15" s="15">
        <f>$B15*IF('RELEVE DES FICHES SUIVEUSES'!ADX15&lt;&gt;"x",'RELEVE DES FICHES SUIVEUSES'!ADX15,0)/3</f>
        <v>0</v>
      </c>
      <c r="ADY15" s="15">
        <f>$B15*IF('RELEVE DES FICHES SUIVEUSES'!ADY15&lt;&gt;"x",'RELEVE DES FICHES SUIVEUSES'!ADY15,0)/3</f>
        <v>0</v>
      </c>
      <c r="ADZ15" s="15">
        <f>$B15*IF('RELEVE DES FICHES SUIVEUSES'!ADZ15&lt;&gt;"x",'RELEVE DES FICHES SUIVEUSES'!ADZ15,0)/3</f>
        <v>0</v>
      </c>
      <c r="AEA15" s="15">
        <f>$B15*IF('RELEVE DES FICHES SUIVEUSES'!AEA15&lt;&gt;"x",'RELEVE DES FICHES SUIVEUSES'!AEA15,0)/3</f>
        <v>0</v>
      </c>
      <c r="AEB15" s="15">
        <f>$B15*IF('RELEVE DES FICHES SUIVEUSES'!AEB15&lt;&gt;"x",'RELEVE DES FICHES SUIVEUSES'!AEB15,0)/3</f>
        <v>0</v>
      </c>
      <c r="AEC15" s="15">
        <f>$B15*IF('RELEVE DES FICHES SUIVEUSES'!AEC15&lt;&gt;"x",'RELEVE DES FICHES SUIVEUSES'!AEC15,0)/3</f>
        <v>0</v>
      </c>
      <c r="AED15" s="15">
        <f>$B15*IF('RELEVE DES FICHES SUIVEUSES'!AED15&lt;&gt;"x",'RELEVE DES FICHES SUIVEUSES'!AED15,0)/3</f>
        <v>0</v>
      </c>
      <c r="AEE15" s="15">
        <f>$B15*IF('RELEVE DES FICHES SUIVEUSES'!AEE15&lt;&gt;"x",'RELEVE DES FICHES SUIVEUSES'!AEE15,0)/3</f>
        <v>0</v>
      </c>
      <c r="AEF15" s="15">
        <f>$B15*IF('RELEVE DES FICHES SUIVEUSES'!AEF15&lt;&gt;"x",'RELEVE DES FICHES SUIVEUSES'!AEF15,0)/3</f>
        <v>0</v>
      </c>
      <c r="AEG15" s="15">
        <f>$B15*IF('RELEVE DES FICHES SUIVEUSES'!AEG15&lt;&gt;"x",'RELEVE DES FICHES SUIVEUSES'!AEG15,0)/3</f>
        <v>0</v>
      </c>
      <c r="AEH15" s="15">
        <f>$B15*IF('RELEVE DES FICHES SUIVEUSES'!AEH15&lt;&gt;"x",'RELEVE DES FICHES SUIVEUSES'!AEH15,0)/3</f>
        <v>0</v>
      </c>
      <c r="AEI15" s="15">
        <f>$B15*IF('RELEVE DES FICHES SUIVEUSES'!AEI15&lt;&gt;"x",'RELEVE DES FICHES SUIVEUSES'!AEI15,0)/3</f>
        <v>0</v>
      </c>
      <c r="AEJ15" s="15">
        <f>$B15*IF('RELEVE DES FICHES SUIVEUSES'!AEJ15&lt;&gt;"x",'RELEVE DES FICHES SUIVEUSES'!AEJ15,0)/3</f>
        <v>0</v>
      </c>
      <c r="AEK15" s="15">
        <f>$B15*IF('RELEVE DES FICHES SUIVEUSES'!AEK15&lt;&gt;"x",'RELEVE DES FICHES SUIVEUSES'!AEK15,0)/3</f>
        <v>0</v>
      </c>
      <c r="AEL15" s="15">
        <f>$B15*IF('RELEVE DES FICHES SUIVEUSES'!AEL15&lt;&gt;"x",'RELEVE DES FICHES SUIVEUSES'!AEL15,0)/3</f>
        <v>0</v>
      </c>
      <c r="AEM15" s="15">
        <f>$B15*IF('RELEVE DES FICHES SUIVEUSES'!AEM15&lt;&gt;"x",'RELEVE DES FICHES SUIVEUSES'!AEM15,0)/3</f>
        <v>0</v>
      </c>
      <c r="AEN15" s="15">
        <f>$B15*IF('RELEVE DES FICHES SUIVEUSES'!AEN15&lt;&gt;"x",'RELEVE DES FICHES SUIVEUSES'!AEN15,0)/3</f>
        <v>0</v>
      </c>
      <c r="AEO15" s="15">
        <f>$B15*IF('RELEVE DES FICHES SUIVEUSES'!AEO15&lt;&gt;"x",'RELEVE DES FICHES SUIVEUSES'!AEO15,0)/3</f>
        <v>0</v>
      </c>
      <c r="AEP15" s="15">
        <f>$B15*IF('RELEVE DES FICHES SUIVEUSES'!AEP15&lt;&gt;"x",'RELEVE DES FICHES SUIVEUSES'!AEP15,0)/3</f>
        <v>0</v>
      </c>
      <c r="AEQ15" s="15">
        <f>$B15*IF('RELEVE DES FICHES SUIVEUSES'!AEQ15&lt;&gt;"x",'RELEVE DES FICHES SUIVEUSES'!AEQ15,0)/3</f>
        <v>0</v>
      </c>
      <c r="AER15" s="15">
        <f>$B15*IF('RELEVE DES FICHES SUIVEUSES'!AER15&lt;&gt;"x",'RELEVE DES FICHES SUIVEUSES'!AER15,0)/3</f>
        <v>0</v>
      </c>
      <c r="AES15" s="15">
        <f>$B15*IF('RELEVE DES FICHES SUIVEUSES'!AES15&lt;&gt;"x",'RELEVE DES FICHES SUIVEUSES'!AES15,0)/3</f>
        <v>0</v>
      </c>
      <c r="AET15" s="15">
        <f>$B15*IF('RELEVE DES FICHES SUIVEUSES'!AET15&lt;&gt;"x",'RELEVE DES FICHES SUIVEUSES'!AET15,0)/3</f>
        <v>0</v>
      </c>
      <c r="AEU15" s="15">
        <f>$B15*IF('RELEVE DES FICHES SUIVEUSES'!AEU15&lt;&gt;"x",'RELEVE DES FICHES SUIVEUSES'!AEU15,0)/3</f>
        <v>0</v>
      </c>
      <c r="AEV15" s="15">
        <f>$B15*IF('RELEVE DES FICHES SUIVEUSES'!AEV15&lt;&gt;"x",'RELEVE DES FICHES SUIVEUSES'!AEV15,0)/3</f>
        <v>0</v>
      </c>
      <c r="AEW15" s="15">
        <f>$B15*IF('RELEVE DES FICHES SUIVEUSES'!AEW15&lt;&gt;"x",'RELEVE DES FICHES SUIVEUSES'!AEW15,0)/3</f>
        <v>0</v>
      </c>
      <c r="AEX15" s="15">
        <f>$B15*IF('RELEVE DES FICHES SUIVEUSES'!AEX15&lt;&gt;"x",'RELEVE DES FICHES SUIVEUSES'!AEX15,0)/3</f>
        <v>0</v>
      </c>
      <c r="AEY15" s="15">
        <f>$B15*IF('RELEVE DES FICHES SUIVEUSES'!AEY15&lt;&gt;"x",'RELEVE DES FICHES SUIVEUSES'!AEY15,0)/3</f>
        <v>0</v>
      </c>
      <c r="AEZ15" s="15">
        <f>$B15*IF('RELEVE DES FICHES SUIVEUSES'!AEZ15&lt;&gt;"x",'RELEVE DES FICHES SUIVEUSES'!AEZ15,0)/3</f>
        <v>0</v>
      </c>
      <c r="AFA15" s="15">
        <f>$B15*IF('RELEVE DES FICHES SUIVEUSES'!AFA15&lt;&gt;"x",'RELEVE DES FICHES SUIVEUSES'!AFA15,0)/3</f>
        <v>0</v>
      </c>
      <c r="AFB15" s="15">
        <f>$B15*IF('RELEVE DES FICHES SUIVEUSES'!AFB15&lt;&gt;"x",'RELEVE DES FICHES SUIVEUSES'!AFB15,0)/3</f>
        <v>0</v>
      </c>
      <c r="AFC15" s="15">
        <f>$B15*IF('RELEVE DES FICHES SUIVEUSES'!AFC15&lt;&gt;"x",'RELEVE DES FICHES SUIVEUSES'!AFC15,0)/3</f>
        <v>0</v>
      </c>
      <c r="AFD15" s="15">
        <f>$B15*IF('RELEVE DES FICHES SUIVEUSES'!AFD15&lt;&gt;"x",'RELEVE DES FICHES SUIVEUSES'!AFD15,0)/3</f>
        <v>0</v>
      </c>
      <c r="AFE15" s="15">
        <f>$B15*IF('RELEVE DES FICHES SUIVEUSES'!AFE15&lt;&gt;"x",'RELEVE DES FICHES SUIVEUSES'!AFE15,0)/3</f>
        <v>0</v>
      </c>
      <c r="AFF15" s="15">
        <f>$B15*IF('RELEVE DES FICHES SUIVEUSES'!AFF15&lt;&gt;"x",'RELEVE DES FICHES SUIVEUSES'!AFF15,0)/3</f>
        <v>0</v>
      </c>
      <c r="AFG15" s="15">
        <f>$B15*IF('RELEVE DES FICHES SUIVEUSES'!AFG15&lt;&gt;"x",'RELEVE DES FICHES SUIVEUSES'!AFG15,0)/3</f>
        <v>0</v>
      </c>
      <c r="AFH15" s="15">
        <f>$B15*IF('RELEVE DES FICHES SUIVEUSES'!AFH15&lt;&gt;"x",'RELEVE DES FICHES SUIVEUSES'!AFH15,0)/3</f>
        <v>0</v>
      </c>
      <c r="AFI15" s="15">
        <f>$B15*IF('RELEVE DES FICHES SUIVEUSES'!AFI15&lt;&gt;"x",'RELEVE DES FICHES SUIVEUSES'!AFI15,0)/3</f>
        <v>0</v>
      </c>
      <c r="AFJ15" s="15">
        <f>$B15*IF('RELEVE DES FICHES SUIVEUSES'!AFJ15&lt;&gt;"x",'RELEVE DES FICHES SUIVEUSES'!AFJ15,0)/3</f>
        <v>0</v>
      </c>
      <c r="AFK15" s="15">
        <f>$B15*IF('RELEVE DES FICHES SUIVEUSES'!AFK15&lt;&gt;"x",'RELEVE DES FICHES SUIVEUSES'!AFK15,0)/3</f>
        <v>0</v>
      </c>
      <c r="AFL15" s="15">
        <f>$B15*IF('RELEVE DES FICHES SUIVEUSES'!AFL15&lt;&gt;"x",'RELEVE DES FICHES SUIVEUSES'!AFL15,0)/3</f>
        <v>0</v>
      </c>
      <c r="AFM15" s="15">
        <f>$B15*IF('RELEVE DES FICHES SUIVEUSES'!AFM15&lt;&gt;"x",'RELEVE DES FICHES SUIVEUSES'!AFM15,0)/3</f>
        <v>0</v>
      </c>
      <c r="AFN15" s="15">
        <f>$B15*IF('RELEVE DES FICHES SUIVEUSES'!AFN15&lt;&gt;"x",'RELEVE DES FICHES SUIVEUSES'!AFN15,0)/3</f>
        <v>0</v>
      </c>
      <c r="AFO15" s="15">
        <f>$B15*IF('RELEVE DES FICHES SUIVEUSES'!AFO15&lt;&gt;"x",'RELEVE DES FICHES SUIVEUSES'!AFO15,0)/3</f>
        <v>0</v>
      </c>
      <c r="AFP15" s="15">
        <f>$B15*IF('RELEVE DES FICHES SUIVEUSES'!AFP15&lt;&gt;"x",'RELEVE DES FICHES SUIVEUSES'!AFP15,0)/3</f>
        <v>0</v>
      </c>
      <c r="AFQ15" s="15">
        <f>$B15*IF('RELEVE DES FICHES SUIVEUSES'!AFQ15&lt;&gt;"x",'RELEVE DES FICHES SUIVEUSES'!AFQ15,0)/3</f>
        <v>0</v>
      </c>
      <c r="AFR15" s="15">
        <f>$B15*IF('RELEVE DES FICHES SUIVEUSES'!AFR15&lt;&gt;"x",'RELEVE DES FICHES SUIVEUSES'!AFR15,0)/3</f>
        <v>0</v>
      </c>
      <c r="AFS15" s="15">
        <f>$B15*IF('RELEVE DES FICHES SUIVEUSES'!AFS15&lt;&gt;"x",'RELEVE DES FICHES SUIVEUSES'!AFS15,0)/3</f>
        <v>0</v>
      </c>
      <c r="AFT15" s="15">
        <f>$B15*IF('RELEVE DES FICHES SUIVEUSES'!AFT15&lt;&gt;"x",'RELEVE DES FICHES SUIVEUSES'!AFT15,0)/3</f>
        <v>0</v>
      </c>
      <c r="AFU15" s="15">
        <f>$B15*IF('RELEVE DES FICHES SUIVEUSES'!AFU15&lt;&gt;"x",'RELEVE DES FICHES SUIVEUSES'!AFU15,0)/3</f>
        <v>0</v>
      </c>
      <c r="AFV15" s="15">
        <f>$B15*IF('RELEVE DES FICHES SUIVEUSES'!AFV15&lt;&gt;"x",'RELEVE DES FICHES SUIVEUSES'!AFV15,0)/3</f>
        <v>0</v>
      </c>
      <c r="AFW15" s="15">
        <f>$B15*IF('RELEVE DES FICHES SUIVEUSES'!AFW15&lt;&gt;"x",'RELEVE DES FICHES SUIVEUSES'!AFW15,0)/3</f>
        <v>0</v>
      </c>
      <c r="AFX15" s="15">
        <f>$B15*IF('RELEVE DES FICHES SUIVEUSES'!AFX15&lt;&gt;"x",'RELEVE DES FICHES SUIVEUSES'!AFX15,0)/3</f>
        <v>0</v>
      </c>
      <c r="AFY15" s="15">
        <f>$B15*IF('RELEVE DES FICHES SUIVEUSES'!AFY15&lt;&gt;"x",'RELEVE DES FICHES SUIVEUSES'!AFY15,0)/3</f>
        <v>0</v>
      </c>
      <c r="AFZ15" s="15">
        <f>$B15*IF('RELEVE DES FICHES SUIVEUSES'!AFZ15&lt;&gt;"x",'RELEVE DES FICHES SUIVEUSES'!AFZ15,0)/3</f>
        <v>0</v>
      </c>
      <c r="AGA15" s="15">
        <f>$B15*IF('RELEVE DES FICHES SUIVEUSES'!AGA15&lt;&gt;"x",'RELEVE DES FICHES SUIVEUSES'!AGA15,0)/3</f>
        <v>0</v>
      </c>
      <c r="AGB15" s="15">
        <f>$B15*IF('RELEVE DES FICHES SUIVEUSES'!AGB15&lt;&gt;"x",'RELEVE DES FICHES SUIVEUSES'!AGB15,0)/3</f>
        <v>0</v>
      </c>
      <c r="AGC15" s="15">
        <f>$B15*IF('RELEVE DES FICHES SUIVEUSES'!AGC15&lt;&gt;"x",'RELEVE DES FICHES SUIVEUSES'!AGC15,0)/3</f>
        <v>0</v>
      </c>
      <c r="AGD15" s="15">
        <f>$B15*IF('RELEVE DES FICHES SUIVEUSES'!AGD15&lt;&gt;"x",'RELEVE DES FICHES SUIVEUSES'!AGD15,0)/3</f>
        <v>0</v>
      </c>
      <c r="AGE15" s="15">
        <f>$B15*IF('RELEVE DES FICHES SUIVEUSES'!AGE15&lt;&gt;"x",'RELEVE DES FICHES SUIVEUSES'!AGE15,0)/3</f>
        <v>0</v>
      </c>
      <c r="AGF15" s="15">
        <f>$B15*IF('RELEVE DES FICHES SUIVEUSES'!AGF15&lt;&gt;"x",'RELEVE DES FICHES SUIVEUSES'!AGF15,0)/3</f>
        <v>0</v>
      </c>
      <c r="AGG15" s="15">
        <f>$B15*IF('RELEVE DES FICHES SUIVEUSES'!AGG15&lt;&gt;"x",'RELEVE DES FICHES SUIVEUSES'!AGG15,0)/3</f>
        <v>0</v>
      </c>
      <c r="AGH15" s="15">
        <f>$B15*IF('RELEVE DES FICHES SUIVEUSES'!AGH15&lt;&gt;"x",'RELEVE DES FICHES SUIVEUSES'!AGH15,0)/3</f>
        <v>0</v>
      </c>
      <c r="AGI15" s="15">
        <f>$B15*IF('RELEVE DES FICHES SUIVEUSES'!AGI15&lt;&gt;"x",'RELEVE DES FICHES SUIVEUSES'!AGI15,0)/3</f>
        <v>0</v>
      </c>
      <c r="AGJ15" s="15">
        <f>$B15*IF('RELEVE DES FICHES SUIVEUSES'!AGJ15&lt;&gt;"x",'RELEVE DES FICHES SUIVEUSES'!AGJ15,0)/3</f>
        <v>0</v>
      </c>
      <c r="AGK15" s="15">
        <f>$B15*IF('RELEVE DES FICHES SUIVEUSES'!AGK15&lt;&gt;"x",'RELEVE DES FICHES SUIVEUSES'!AGK15,0)/3</f>
        <v>0</v>
      </c>
      <c r="AGL15" s="15">
        <f>$B15*IF('RELEVE DES FICHES SUIVEUSES'!AGL15&lt;&gt;"x",'RELEVE DES FICHES SUIVEUSES'!AGL15,0)/3</f>
        <v>0</v>
      </c>
      <c r="AGM15" s="15">
        <f>$B15*IF('RELEVE DES FICHES SUIVEUSES'!AGM15&lt;&gt;"x",'RELEVE DES FICHES SUIVEUSES'!AGM15,0)/3</f>
        <v>0</v>
      </c>
      <c r="AGN15" s="15">
        <f>$B15*IF('RELEVE DES FICHES SUIVEUSES'!AGN15&lt;&gt;"x",'RELEVE DES FICHES SUIVEUSES'!AGN15,0)/3</f>
        <v>0</v>
      </c>
      <c r="AGO15" s="15">
        <f>$B15*IF('RELEVE DES FICHES SUIVEUSES'!AGO15&lt;&gt;"x",'RELEVE DES FICHES SUIVEUSES'!AGO15,0)/3</f>
        <v>0</v>
      </c>
      <c r="AGP15" s="15">
        <f>$B15*IF('RELEVE DES FICHES SUIVEUSES'!AGP15&lt;&gt;"x",'RELEVE DES FICHES SUIVEUSES'!AGP15,0)/3</f>
        <v>0</v>
      </c>
      <c r="AGQ15" s="15">
        <f>$B15*IF('RELEVE DES FICHES SUIVEUSES'!AGQ15&lt;&gt;"x",'RELEVE DES FICHES SUIVEUSES'!AGQ15,0)/3</f>
        <v>0</v>
      </c>
      <c r="AGR15" s="15">
        <f>$B15*IF('RELEVE DES FICHES SUIVEUSES'!AGR15&lt;&gt;"x",'RELEVE DES FICHES SUIVEUSES'!AGR15,0)/3</f>
        <v>0</v>
      </c>
      <c r="AGS15" s="15">
        <f>$B15*IF('RELEVE DES FICHES SUIVEUSES'!AGS15&lt;&gt;"x",'RELEVE DES FICHES SUIVEUSES'!AGS15,0)/3</f>
        <v>0</v>
      </c>
      <c r="AGT15" s="15">
        <f>$B15*IF('RELEVE DES FICHES SUIVEUSES'!AGT15&lt;&gt;"x",'RELEVE DES FICHES SUIVEUSES'!AGT15,0)/3</f>
        <v>0</v>
      </c>
      <c r="AGU15" s="15">
        <f>$B15*IF('RELEVE DES FICHES SUIVEUSES'!AGU15&lt;&gt;"x",'RELEVE DES FICHES SUIVEUSES'!AGU15,0)/3</f>
        <v>0</v>
      </c>
      <c r="AGV15" s="15">
        <f>$B15*IF('RELEVE DES FICHES SUIVEUSES'!AGV15&lt;&gt;"x",'RELEVE DES FICHES SUIVEUSES'!AGV15,0)/3</f>
        <v>0</v>
      </c>
      <c r="AGW15" s="15">
        <f>$B15*IF('RELEVE DES FICHES SUIVEUSES'!AGW15&lt;&gt;"x",'RELEVE DES FICHES SUIVEUSES'!AGW15,0)/3</f>
        <v>0</v>
      </c>
      <c r="AGX15" s="15">
        <f>$B15*IF('RELEVE DES FICHES SUIVEUSES'!AGX15&lt;&gt;"x",'RELEVE DES FICHES SUIVEUSES'!AGX15,0)/3</f>
        <v>0</v>
      </c>
      <c r="AGY15" s="15">
        <f>$B15*IF('RELEVE DES FICHES SUIVEUSES'!AGY15&lt;&gt;"x",'RELEVE DES FICHES SUIVEUSES'!AGY15,0)/3</f>
        <v>0</v>
      </c>
      <c r="AGZ15" s="15">
        <f>$B15*IF('RELEVE DES FICHES SUIVEUSES'!AGZ15&lt;&gt;"x",'RELEVE DES FICHES SUIVEUSES'!AGZ15,0)/3</f>
        <v>0</v>
      </c>
      <c r="AHA15" s="15">
        <f>$B15*IF('RELEVE DES FICHES SUIVEUSES'!AHA15&lt;&gt;"x",'RELEVE DES FICHES SUIVEUSES'!AHA15,0)/3</f>
        <v>0</v>
      </c>
      <c r="AHB15" s="15">
        <f>$B15*IF('RELEVE DES FICHES SUIVEUSES'!AHB15&lt;&gt;"x",'RELEVE DES FICHES SUIVEUSES'!AHB15,0)/3</f>
        <v>0</v>
      </c>
      <c r="AHC15" s="15">
        <f>$B15*IF('RELEVE DES FICHES SUIVEUSES'!AHC15&lt;&gt;"x",'RELEVE DES FICHES SUIVEUSES'!AHC15,0)/3</f>
        <v>0</v>
      </c>
      <c r="AHD15" s="15">
        <f>$B15*IF('RELEVE DES FICHES SUIVEUSES'!AHD15&lt;&gt;"x",'RELEVE DES FICHES SUIVEUSES'!AHD15,0)/3</f>
        <v>0</v>
      </c>
      <c r="AHE15" s="15">
        <f>$B15*IF('RELEVE DES FICHES SUIVEUSES'!AHE15&lt;&gt;"x",'RELEVE DES FICHES SUIVEUSES'!AHE15,0)/3</f>
        <v>0</v>
      </c>
      <c r="AHF15" s="15">
        <f>$B15*IF('RELEVE DES FICHES SUIVEUSES'!AHF15&lt;&gt;"x",'RELEVE DES FICHES SUIVEUSES'!AHF15,0)/3</f>
        <v>0</v>
      </c>
      <c r="AHG15" s="15">
        <f>$B15*IF('RELEVE DES FICHES SUIVEUSES'!AHG15&lt;&gt;"x",'RELEVE DES FICHES SUIVEUSES'!AHG15,0)/3</f>
        <v>0</v>
      </c>
      <c r="AHH15" s="15">
        <f>$B15*IF('RELEVE DES FICHES SUIVEUSES'!AHH15&lt;&gt;"x",'RELEVE DES FICHES SUIVEUSES'!AHH15,0)/3</f>
        <v>0</v>
      </c>
      <c r="AHI15" s="15">
        <f>$B15*IF('RELEVE DES FICHES SUIVEUSES'!AHI15&lt;&gt;"x",'RELEVE DES FICHES SUIVEUSES'!AHI15,0)/3</f>
        <v>0</v>
      </c>
      <c r="AHJ15" s="15">
        <f>$B15*IF('RELEVE DES FICHES SUIVEUSES'!AHJ15&lt;&gt;"x",'RELEVE DES FICHES SUIVEUSES'!AHJ15,0)/3</f>
        <v>0</v>
      </c>
      <c r="AHK15" s="15">
        <f>$B15*IF('RELEVE DES FICHES SUIVEUSES'!AHK15&lt;&gt;"x",'RELEVE DES FICHES SUIVEUSES'!AHK15,0)/3</f>
        <v>0</v>
      </c>
      <c r="AHL15" s="15">
        <f>$B15*IF('RELEVE DES FICHES SUIVEUSES'!AHL15&lt;&gt;"x",'RELEVE DES FICHES SUIVEUSES'!AHL15,0)/3</f>
        <v>0</v>
      </c>
      <c r="AHM15" s="15">
        <f>$B15*IF('RELEVE DES FICHES SUIVEUSES'!AHM15&lt;&gt;"x",'RELEVE DES FICHES SUIVEUSES'!AHM15,0)/3</f>
        <v>0</v>
      </c>
      <c r="AHN15" s="15">
        <f>$B15*IF('RELEVE DES FICHES SUIVEUSES'!AHN15&lt;&gt;"x",'RELEVE DES FICHES SUIVEUSES'!AHN15,0)/3</f>
        <v>0</v>
      </c>
      <c r="AHO15" s="15">
        <f>$B15*IF('RELEVE DES FICHES SUIVEUSES'!AHO15&lt;&gt;"x",'RELEVE DES FICHES SUIVEUSES'!AHO15,0)/3</f>
        <v>0</v>
      </c>
      <c r="AHP15" s="15">
        <f>$B15*IF('RELEVE DES FICHES SUIVEUSES'!AHP15&lt;&gt;"x",'RELEVE DES FICHES SUIVEUSES'!AHP15,0)/3</f>
        <v>0</v>
      </c>
      <c r="AHQ15" s="15">
        <f>$B15*IF('RELEVE DES FICHES SUIVEUSES'!AHQ15&lt;&gt;"x",'RELEVE DES FICHES SUIVEUSES'!AHQ15,0)/3</f>
        <v>0</v>
      </c>
      <c r="AHR15" s="15">
        <f>$B15*IF('RELEVE DES FICHES SUIVEUSES'!AHR15&lt;&gt;"x",'RELEVE DES FICHES SUIVEUSES'!AHR15,0)/3</f>
        <v>0</v>
      </c>
      <c r="AHS15" s="15">
        <f>$B15*IF('RELEVE DES FICHES SUIVEUSES'!AHS15&lt;&gt;"x",'RELEVE DES FICHES SUIVEUSES'!AHS15,0)/3</f>
        <v>0</v>
      </c>
      <c r="AHT15" s="15">
        <f>$B15*IF('RELEVE DES FICHES SUIVEUSES'!AHT15&lt;&gt;"x",'RELEVE DES FICHES SUIVEUSES'!AHT15,0)/3</f>
        <v>0</v>
      </c>
      <c r="AHU15" s="15">
        <f>$B15*IF('RELEVE DES FICHES SUIVEUSES'!AHU15&lt;&gt;"x",'RELEVE DES FICHES SUIVEUSES'!AHU15,0)/3</f>
        <v>0</v>
      </c>
      <c r="AHV15" s="15">
        <f>$B15*IF('RELEVE DES FICHES SUIVEUSES'!AHV15&lt;&gt;"x",'RELEVE DES FICHES SUIVEUSES'!AHV15,0)/3</f>
        <v>0</v>
      </c>
      <c r="AHW15" s="15">
        <f>$B15*IF('RELEVE DES FICHES SUIVEUSES'!AHW15&lt;&gt;"x",'RELEVE DES FICHES SUIVEUSES'!AHW15,0)/3</f>
        <v>0</v>
      </c>
      <c r="AHX15" s="15">
        <f>$B15*IF('RELEVE DES FICHES SUIVEUSES'!AHX15&lt;&gt;"x",'RELEVE DES FICHES SUIVEUSES'!AHX15,0)/3</f>
        <v>0</v>
      </c>
      <c r="AHY15" s="15">
        <f>$B15*IF('RELEVE DES FICHES SUIVEUSES'!AHY15&lt;&gt;"x",'RELEVE DES FICHES SUIVEUSES'!AHY15,0)/3</f>
        <v>0</v>
      </c>
      <c r="AHZ15" s="15">
        <f>$B15*IF('RELEVE DES FICHES SUIVEUSES'!AHZ15&lt;&gt;"x",'RELEVE DES FICHES SUIVEUSES'!AHZ15,0)/3</f>
        <v>0</v>
      </c>
      <c r="AIA15" s="15">
        <f>$B15*IF('RELEVE DES FICHES SUIVEUSES'!AIA15&lt;&gt;"x",'RELEVE DES FICHES SUIVEUSES'!AIA15,0)/3</f>
        <v>0</v>
      </c>
      <c r="AIB15" s="15">
        <f>$B15*IF('RELEVE DES FICHES SUIVEUSES'!AIB15&lt;&gt;"x",'RELEVE DES FICHES SUIVEUSES'!AIB15,0)/3</f>
        <v>0</v>
      </c>
      <c r="AIC15" s="15">
        <f>$B15*IF('RELEVE DES FICHES SUIVEUSES'!AIC15&lt;&gt;"x",'RELEVE DES FICHES SUIVEUSES'!AIC15,0)/3</f>
        <v>0</v>
      </c>
      <c r="AID15" s="15">
        <f>$B15*IF('RELEVE DES FICHES SUIVEUSES'!AID15&lt;&gt;"x",'RELEVE DES FICHES SUIVEUSES'!AID15,0)/3</f>
        <v>0</v>
      </c>
      <c r="AIE15" s="15">
        <f>$B15*IF('RELEVE DES FICHES SUIVEUSES'!AIE15&lt;&gt;"x",'RELEVE DES FICHES SUIVEUSES'!AIE15,0)/3</f>
        <v>0</v>
      </c>
      <c r="AIF15" s="15">
        <f>$B15*IF('RELEVE DES FICHES SUIVEUSES'!AIF15&lt;&gt;"x",'RELEVE DES FICHES SUIVEUSES'!AIF15,0)/3</f>
        <v>0</v>
      </c>
      <c r="AIG15" s="15">
        <f>$B15*IF('RELEVE DES FICHES SUIVEUSES'!AIG15&lt;&gt;"x",'RELEVE DES FICHES SUIVEUSES'!AIG15,0)/3</f>
        <v>0</v>
      </c>
      <c r="AIH15" s="15">
        <f>$B15*IF('RELEVE DES FICHES SUIVEUSES'!AIH15&lt;&gt;"x",'RELEVE DES FICHES SUIVEUSES'!AIH15,0)/3</f>
        <v>0</v>
      </c>
      <c r="AII15" s="15">
        <f>$B15*IF('RELEVE DES FICHES SUIVEUSES'!AII15&lt;&gt;"x",'RELEVE DES FICHES SUIVEUSES'!AII15,0)/3</f>
        <v>0</v>
      </c>
      <c r="AIJ15" s="15">
        <f>$B15*IF('RELEVE DES FICHES SUIVEUSES'!AIJ15&lt;&gt;"x",'RELEVE DES FICHES SUIVEUSES'!AIJ15,0)/3</f>
        <v>0</v>
      </c>
      <c r="AIK15" s="15">
        <f>$B15*IF('RELEVE DES FICHES SUIVEUSES'!AIK15&lt;&gt;"x",'RELEVE DES FICHES SUIVEUSES'!AIK15,0)/3</f>
        <v>0</v>
      </c>
      <c r="AIL15" s="15">
        <f>$B15*IF('RELEVE DES FICHES SUIVEUSES'!AIL15&lt;&gt;"x",'RELEVE DES FICHES SUIVEUSES'!AIL15,0)/3</f>
        <v>0</v>
      </c>
      <c r="AIM15" s="15">
        <f>$B15*IF('RELEVE DES FICHES SUIVEUSES'!AIM15&lt;&gt;"x",'RELEVE DES FICHES SUIVEUSES'!AIM15,0)/3</f>
        <v>0</v>
      </c>
      <c r="AIN15" s="15">
        <f>$B15*IF('RELEVE DES FICHES SUIVEUSES'!AIN15&lt;&gt;"x",'RELEVE DES FICHES SUIVEUSES'!AIN15,0)/3</f>
        <v>0</v>
      </c>
      <c r="AIO15" s="15">
        <f>$B15*IF('RELEVE DES FICHES SUIVEUSES'!AIO15&lt;&gt;"x",'RELEVE DES FICHES SUIVEUSES'!AIO15,0)/3</f>
        <v>0</v>
      </c>
      <c r="AIP15" s="15">
        <f>$B15*IF('RELEVE DES FICHES SUIVEUSES'!AIP15&lt;&gt;"x",'RELEVE DES FICHES SUIVEUSES'!AIP15,0)/3</f>
        <v>0</v>
      </c>
      <c r="AIQ15" s="15">
        <f>$B15*IF('RELEVE DES FICHES SUIVEUSES'!AIQ15&lt;&gt;"x",'RELEVE DES FICHES SUIVEUSES'!AIQ15,0)/3</f>
        <v>0</v>
      </c>
      <c r="AIR15" s="15">
        <f>$B15*IF('RELEVE DES FICHES SUIVEUSES'!AIR15&lt;&gt;"x",'RELEVE DES FICHES SUIVEUSES'!AIR15,0)/3</f>
        <v>0</v>
      </c>
      <c r="AIS15" s="15">
        <f>$B15*IF('RELEVE DES FICHES SUIVEUSES'!AIS15&lt;&gt;"x",'RELEVE DES FICHES SUIVEUSES'!AIS15,0)/3</f>
        <v>0</v>
      </c>
      <c r="AIT15" s="15">
        <f>$B15*IF('RELEVE DES FICHES SUIVEUSES'!AIT15&lt;&gt;"x",'RELEVE DES FICHES SUIVEUSES'!AIT15,0)/3</f>
        <v>0</v>
      </c>
      <c r="AIU15" s="15">
        <f>$B15*IF('RELEVE DES FICHES SUIVEUSES'!AIU15&lt;&gt;"x",'RELEVE DES FICHES SUIVEUSES'!AIU15,0)/3</f>
        <v>0</v>
      </c>
      <c r="AIV15" s="15">
        <f>$B15*IF('RELEVE DES FICHES SUIVEUSES'!AIV15&lt;&gt;"x",'RELEVE DES FICHES SUIVEUSES'!AIV15,0)/3</f>
        <v>0</v>
      </c>
      <c r="AIW15" s="15">
        <f>$B15*IF('RELEVE DES FICHES SUIVEUSES'!AIW15&lt;&gt;"x",'RELEVE DES FICHES SUIVEUSES'!AIW15,0)/3</f>
        <v>0</v>
      </c>
      <c r="AIX15" s="15">
        <f>$B15*IF('RELEVE DES FICHES SUIVEUSES'!AIX15&lt;&gt;"x",'RELEVE DES FICHES SUIVEUSES'!AIX15,0)/3</f>
        <v>0</v>
      </c>
      <c r="AIY15" s="15">
        <f>$B15*IF('RELEVE DES FICHES SUIVEUSES'!AIY15&lt;&gt;"x",'RELEVE DES FICHES SUIVEUSES'!AIY15,0)/3</f>
        <v>0</v>
      </c>
      <c r="AIZ15" s="15">
        <f>$B15*IF('RELEVE DES FICHES SUIVEUSES'!AIZ15&lt;&gt;"x",'RELEVE DES FICHES SUIVEUSES'!AIZ15,0)/3</f>
        <v>0</v>
      </c>
      <c r="AJA15" s="15">
        <f>$B15*IF('RELEVE DES FICHES SUIVEUSES'!AJA15&lt;&gt;"x",'RELEVE DES FICHES SUIVEUSES'!AJA15,0)/3</f>
        <v>0</v>
      </c>
      <c r="AJB15" s="15">
        <f>$B15*IF('RELEVE DES FICHES SUIVEUSES'!AJB15&lt;&gt;"x",'RELEVE DES FICHES SUIVEUSES'!AJB15,0)/3</f>
        <v>0</v>
      </c>
      <c r="AJC15" s="15">
        <f>$B15*IF('RELEVE DES FICHES SUIVEUSES'!AJC15&lt;&gt;"x",'RELEVE DES FICHES SUIVEUSES'!AJC15,0)/3</f>
        <v>0</v>
      </c>
      <c r="AJD15" s="15">
        <f>$B15*IF('RELEVE DES FICHES SUIVEUSES'!AJD15&lt;&gt;"x",'RELEVE DES FICHES SUIVEUSES'!AJD15,0)/3</f>
        <v>0</v>
      </c>
      <c r="AJE15" s="15">
        <f>$B15*IF('RELEVE DES FICHES SUIVEUSES'!AJE15&lt;&gt;"x",'RELEVE DES FICHES SUIVEUSES'!AJE15,0)/3</f>
        <v>0</v>
      </c>
      <c r="AJF15" s="15">
        <f>$B15*IF('RELEVE DES FICHES SUIVEUSES'!AJF15&lt;&gt;"x",'RELEVE DES FICHES SUIVEUSES'!AJF15,0)/3</f>
        <v>0</v>
      </c>
      <c r="AJG15" s="15">
        <f>$B15*IF('RELEVE DES FICHES SUIVEUSES'!AJG15&lt;&gt;"x",'RELEVE DES FICHES SUIVEUSES'!AJG15,0)/3</f>
        <v>0</v>
      </c>
      <c r="AJH15" s="15">
        <f>$B15*IF('RELEVE DES FICHES SUIVEUSES'!AJH15&lt;&gt;"x",'RELEVE DES FICHES SUIVEUSES'!AJH15,0)/3</f>
        <v>0</v>
      </c>
      <c r="AJI15" s="15">
        <f>$B15*IF('RELEVE DES FICHES SUIVEUSES'!AJI15&lt;&gt;"x",'RELEVE DES FICHES SUIVEUSES'!AJI15,0)/3</f>
        <v>0</v>
      </c>
      <c r="AJJ15" s="15">
        <f>$B15*IF('RELEVE DES FICHES SUIVEUSES'!AJJ15&lt;&gt;"x",'RELEVE DES FICHES SUIVEUSES'!AJJ15,0)/3</f>
        <v>0</v>
      </c>
      <c r="AJK15" s="15">
        <f>$B15*IF('RELEVE DES FICHES SUIVEUSES'!AJK15&lt;&gt;"x",'RELEVE DES FICHES SUIVEUSES'!AJK15,0)/3</f>
        <v>0</v>
      </c>
      <c r="AJL15" s="15">
        <f>$B15*IF('RELEVE DES FICHES SUIVEUSES'!AJL15&lt;&gt;"x",'RELEVE DES FICHES SUIVEUSES'!AJL15,0)/3</f>
        <v>0</v>
      </c>
      <c r="AJM15" s="15">
        <f>$B15*IF('RELEVE DES FICHES SUIVEUSES'!AJM15&lt;&gt;"x",'RELEVE DES FICHES SUIVEUSES'!AJM15,0)/3</f>
        <v>0</v>
      </c>
      <c r="AJN15" s="15">
        <f>$B15*IF('RELEVE DES FICHES SUIVEUSES'!AJN15&lt;&gt;"x",'RELEVE DES FICHES SUIVEUSES'!AJN15,0)/3</f>
        <v>0</v>
      </c>
      <c r="AJO15" s="15">
        <f>$B15*IF('RELEVE DES FICHES SUIVEUSES'!AJO15&lt;&gt;"x",'RELEVE DES FICHES SUIVEUSES'!AJO15,0)/3</f>
        <v>0</v>
      </c>
      <c r="AJP15" s="15">
        <f>$B15*IF('RELEVE DES FICHES SUIVEUSES'!AJP15&lt;&gt;"x",'RELEVE DES FICHES SUIVEUSES'!AJP15,0)/3</f>
        <v>0</v>
      </c>
      <c r="AJQ15" s="15">
        <f>$B15*IF('RELEVE DES FICHES SUIVEUSES'!AJQ15&lt;&gt;"x",'RELEVE DES FICHES SUIVEUSES'!AJQ15,0)/3</f>
        <v>0</v>
      </c>
      <c r="AJR15" s="15">
        <f>$B15*IF('RELEVE DES FICHES SUIVEUSES'!AJR15&lt;&gt;"x",'RELEVE DES FICHES SUIVEUSES'!AJR15,0)/3</f>
        <v>0</v>
      </c>
      <c r="AJS15" s="15">
        <f>$B15*IF('RELEVE DES FICHES SUIVEUSES'!AJS15&lt;&gt;"x",'RELEVE DES FICHES SUIVEUSES'!AJS15,0)/3</f>
        <v>0</v>
      </c>
      <c r="AJT15" s="15">
        <f>$B15*IF('RELEVE DES FICHES SUIVEUSES'!AJT15&lt;&gt;"x",'RELEVE DES FICHES SUIVEUSES'!AJT15,0)/3</f>
        <v>0</v>
      </c>
      <c r="AJU15" s="15">
        <f>$B15*IF('RELEVE DES FICHES SUIVEUSES'!AJU15&lt;&gt;"x",'RELEVE DES FICHES SUIVEUSES'!AJU15,0)/3</f>
        <v>0</v>
      </c>
      <c r="AJV15" s="15">
        <f>$B15*IF('RELEVE DES FICHES SUIVEUSES'!AJV15&lt;&gt;"x",'RELEVE DES FICHES SUIVEUSES'!AJV15,0)/3</f>
        <v>0</v>
      </c>
      <c r="AJW15" s="15">
        <f>$B15*IF('RELEVE DES FICHES SUIVEUSES'!AJW15&lt;&gt;"x",'RELEVE DES FICHES SUIVEUSES'!AJW15,0)/3</f>
        <v>0</v>
      </c>
      <c r="AJX15" s="15">
        <f>$B15*IF('RELEVE DES FICHES SUIVEUSES'!AJX15&lt;&gt;"x",'RELEVE DES FICHES SUIVEUSES'!AJX15,0)/3</f>
        <v>0</v>
      </c>
      <c r="AJY15" s="15">
        <f>$B15*IF('RELEVE DES FICHES SUIVEUSES'!AJY15&lt;&gt;"x",'RELEVE DES FICHES SUIVEUSES'!AJY15,0)/3</f>
        <v>0</v>
      </c>
      <c r="AJZ15" s="15">
        <f>$B15*IF('RELEVE DES FICHES SUIVEUSES'!AJZ15&lt;&gt;"x",'RELEVE DES FICHES SUIVEUSES'!AJZ15,0)/3</f>
        <v>0</v>
      </c>
      <c r="AKA15" s="15">
        <f>$B15*IF('RELEVE DES FICHES SUIVEUSES'!AKA15&lt;&gt;"x",'RELEVE DES FICHES SUIVEUSES'!AKA15,0)/3</f>
        <v>0</v>
      </c>
      <c r="AKB15" s="15">
        <f>$B15*IF('RELEVE DES FICHES SUIVEUSES'!AKB15&lt;&gt;"x",'RELEVE DES FICHES SUIVEUSES'!AKB15,0)/3</f>
        <v>0</v>
      </c>
      <c r="AKC15" s="15">
        <f>$B15*IF('RELEVE DES FICHES SUIVEUSES'!AKC15&lt;&gt;"x",'RELEVE DES FICHES SUIVEUSES'!AKC15,0)/3</f>
        <v>0</v>
      </c>
      <c r="AKD15" s="15">
        <f>$B15*IF('RELEVE DES FICHES SUIVEUSES'!AKD15&lt;&gt;"x",'RELEVE DES FICHES SUIVEUSES'!AKD15,0)/3</f>
        <v>0</v>
      </c>
      <c r="AKE15" s="15">
        <f>$B15*IF('RELEVE DES FICHES SUIVEUSES'!AKE15&lt;&gt;"x",'RELEVE DES FICHES SUIVEUSES'!AKE15,0)/3</f>
        <v>0</v>
      </c>
      <c r="AKF15" s="15">
        <f>$B15*IF('RELEVE DES FICHES SUIVEUSES'!AKF15&lt;&gt;"x",'RELEVE DES FICHES SUIVEUSES'!AKF15,0)/3</f>
        <v>0</v>
      </c>
      <c r="AKG15" s="15">
        <f>$B15*IF('RELEVE DES FICHES SUIVEUSES'!AKG15&lt;&gt;"x",'RELEVE DES FICHES SUIVEUSES'!AKG15,0)/3</f>
        <v>0</v>
      </c>
      <c r="AKH15" s="15">
        <f>$B15*IF('RELEVE DES FICHES SUIVEUSES'!AKH15&lt;&gt;"x",'RELEVE DES FICHES SUIVEUSES'!AKH15,0)/3</f>
        <v>0</v>
      </c>
      <c r="AKI15" s="15">
        <f>$B15*IF('RELEVE DES FICHES SUIVEUSES'!AKI15&lt;&gt;"x",'RELEVE DES FICHES SUIVEUSES'!AKI15,0)/3</f>
        <v>0</v>
      </c>
      <c r="AKJ15" s="15">
        <f>$B15*IF('RELEVE DES FICHES SUIVEUSES'!AKJ15&lt;&gt;"x",'RELEVE DES FICHES SUIVEUSES'!AKJ15,0)/3</f>
        <v>0</v>
      </c>
      <c r="AKK15" s="15">
        <f>$B15*IF('RELEVE DES FICHES SUIVEUSES'!AKK15&lt;&gt;"x",'RELEVE DES FICHES SUIVEUSES'!AKK15,0)/3</f>
        <v>0</v>
      </c>
      <c r="AKL15" s="15">
        <f>$B15*IF('RELEVE DES FICHES SUIVEUSES'!AKL15&lt;&gt;"x",'RELEVE DES FICHES SUIVEUSES'!AKL15,0)/3</f>
        <v>0</v>
      </c>
      <c r="AKM15" s="15">
        <f>$B15*IF('RELEVE DES FICHES SUIVEUSES'!AKM15&lt;&gt;"x",'RELEVE DES FICHES SUIVEUSES'!AKM15,0)/3</f>
        <v>0</v>
      </c>
      <c r="AKN15" s="15">
        <f>$B15*IF('RELEVE DES FICHES SUIVEUSES'!AKN15&lt;&gt;"x",'RELEVE DES FICHES SUIVEUSES'!AKN15,0)/3</f>
        <v>0</v>
      </c>
      <c r="AKO15" s="15">
        <f>$B15*IF('RELEVE DES FICHES SUIVEUSES'!AKO15&lt;&gt;"x",'RELEVE DES FICHES SUIVEUSES'!AKO15,0)/3</f>
        <v>0</v>
      </c>
      <c r="AKP15" s="15">
        <f>$B15*IF('RELEVE DES FICHES SUIVEUSES'!AKP15&lt;&gt;"x",'RELEVE DES FICHES SUIVEUSES'!AKP15,0)/3</f>
        <v>0</v>
      </c>
      <c r="AKQ15" s="15">
        <f>$B15*IF('RELEVE DES FICHES SUIVEUSES'!AKQ15&lt;&gt;"x",'RELEVE DES FICHES SUIVEUSES'!AKQ15,0)/3</f>
        <v>0</v>
      </c>
      <c r="AKR15" s="15">
        <f>$B15*IF('RELEVE DES FICHES SUIVEUSES'!AKR15&lt;&gt;"x",'RELEVE DES FICHES SUIVEUSES'!AKR15,0)/3</f>
        <v>0</v>
      </c>
      <c r="AKS15" s="15">
        <f>$B15*IF('RELEVE DES FICHES SUIVEUSES'!AKS15&lt;&gt;"x",'RELEVE DES FICHES SUIVEUSES'!AKS15,0)/3</f>
        <v>0</v>
      </c>
      <c r="AKT15" s="15">
        <f>$B15*IF('RELEVE DES FICHES SUIVEUSES'!AKT15&lt;&gt;"x",'RELEVE DES FICHES SUIVEUSES'!AKT15,0)/3</f>
        <v>0</v>
      </c>
      <c r="AKU15" s="15">
        <f>$B15*IF('RELEVE DES FICHES SUIVEUSES'!AKU15&lt;&gt;"x",'RELEVE DES FICHES SUIVEUSES'!AKU15,0)/3</f>
        <v>0</v>
      </c>
      <c r="AKV15" s="15">
        <f>$B15*IF('RELEVE DES FICHES SUIVEUSES'!AKV15&lt;&gt;"x",'RELEVE DES FICHES SUIVEUSES'!AKV15,0)/3</f>
        <v>0</v>
      </c>
      <c r="AKW15" s="15">
        <f>$B15*IF('RELEVE DES FICHES SUIVEUSES'!AKW15&lt;&gt;"x",'RELEVE DES FICHES SUIVEUSES'!AKW15,0)/3</f>
        <v>0</v>
      </c>
      <c r="AKX15" s="15">
        <f>$B15*IF('RELEVE DES FICHES SUIVEUSES'!AKX15&lt;&gt;"x",'RELEVE DES FICHES SUIVEUSES'!AKX15,0)/3</f>
        <v>0</v>
      </c>
      <c r="AKY15" s="15">
        <f>$B15*IF('RELEVE DES FICHES SUIVEUSES'!AKY15&lt;&gt;"x",'RELEVE DES FICHES SUIVEUSES'!AKY15,0)/3</f>
        <v>0</v>
      </c>
      <c r="AKZ15" s="15">
        <f>$B15*IF('RELEVE DES FICHES SUIVEUSES'!AKZ15&lt;&gt;"x",'RELEVE DES FICHES SUIVEUSES'!AKZ15,0)/3</f>
        <v>0</v>
      </c>
      <c r="ALA15" s="15">
        <f>$B15*IF('RELEVE DES FICHES SUIVEUSES'!ALA15&lt;&gt;"x",'RELEVE DES FICHES SUIVEUSES'!ALA15,0)/3</f>
        <v>0</v>
      </c>
      <c r="ALB15" s="15">
        <f>$B15*IF('RELEVE DES FICHES SUIVEUSES'!ALB15&lt;&gt;"x",'RELEVE DES FICHES SUIVEUSES'!ALB15,0)/3</f>
        <v>0</v>
      </c>
      <c r="ALC15" s="15">
        <f>$B15*IF('RELEVE DES FICHES SUIVEUSES'!ALC15&lt;&gt;"x",'RELEVE DES FICHES SUIVEUSES'!ALC15,0)/3</f>
        <v>0</v>
      </c>
      <c r="ALD15" s="15">
        <f>$B15*IF('RELEVE DES FICHES SUIVEUSES'!ALD15&lt;&gt;"x",'RELEVE DES FICHES SUIVEUSES'!ALD15,0)/3</f>
        <v>0</v>
      </c>
      <c r="ALE15" s="15">
        <f>$B15*IF('RELEVE DES FICHES SUIVEUSES'!ALE15&lt;&gt;"x",'RELEVE DES FICHES SUIVEUSES'!ALE15,0)/3</f>
        <v>0</v>
      </c>
      <c r="ALF15" s="15">
        <f>$B15*IF('RELEVE DES FICHES SUIVEUSES'!ALF15&lt;&gt;"x",'RELEVE DES FICHES SUIVEUSES'!ALF15,0)/3</f>
        <v>0</v>
      </c>
      <c r="ALG15" s="15">
        <f>$B15*IF('RELEVE DES FICHES SUIVEUSES'!ALG15&lt;&gt;"x",'RELEVE DES FICHES SUIVEUSES'!ALG15,0)/3</f>
        <v>0</v>
      </c>
      <c r="ALH15" s="15">
        <f>$B15*IF('RELEVE DES FICHES SUIVEUSES'!ALH15&lt;&gt;"x",'RELEVE DES FICHES SUIVEUSES'!ALH15,0)/3</f>
        <v>0</v>
      </c>
      <c r="ALI15" s="15">
        <f>$B15*IF('RELEVE DES FICHES SUIVEUSES'!ALI15&lt;&gt;"x",'RELEVE DES FICHES SUIVEUSES'!ALI15,0)/3</f>
        <v>0</v>
      </c>
      <c r="ALJ15" s="15">
        <f>$B15*IF('RELEVE DES FICHES SUIVEUSES'!ALJ15&lt;&gt;"x",'RELEVE DES FICHES SUIVEUSES'!ALJ15,0)/3</f>
        <v>0</v>
      </c>
      <c r="ALK15" s="15">
        <f>$B15*IF('RELEVE DES FICHES SUIVEUSES'!ALK15&lt;&gt;"x",'RELEVE DES FICHES SUIVEUSES'!ALK15,0)/3</f>
        <v>0</v>
      </c>
      <c r="ALL15" s="15">
        <f>$B15*IF('RELEVE DES FICHES SUIVEUSES'!ALL15&lt;&gt;"x",'RELEVE DES FICHES SUIVEUSES'!ALL15,0)/3</f>
        <v>0</v>
      </c>
      <c r="ALM15" s="15">
        <f>$B15*IF('RELEVE DES FICHES SUIVEUSES'!ALM15&lt;&gt;"x",'RELEVE DES FICHES SUIVEUSES'!ALM15,0)/3</f>
        <v>0</v>
      </c>
      <c r="ALN15" s="15">
        <f>$B15*IF('RELEVE DES FICHES SUIVEUSES'!ALN15&lt;&gt;"x",'RELEVE DES FICHES SUIVEUSES'!ALN15,0)/3</f>
        <v>0</v>
      </c>
      <c r="ALO15" s="15">
        <f>$B15*IF('RELEVE DES FICHES SUIVEUSES'!ALO15&lt;&gt;"x",'RELEVE DES FICHES SUIVEUSES'!ALO15,0)/3</f>
        <v>0</v>
      </c>
      <c r="ALP15" s="15">
        <f>$B15*IF('RELEVE DES FICHES SUIVEUSES'!ALP15&lt;&gt;"x",'RELEVE DES FICHES SUIVEUSES'!ALP15,0)/3</f>
        <v>0</v>
      </c>
      <c r="ALQ15" s="15">
        <f>$B15*IF('RELEVE DES FICHES SUIVEUSES'!ALQ15&lt;&gt;"x",'RELEVE DES FICHES SUIVEUSES'!ALQ15,0)/3</f>
        <v>0</v>
      </c>
      <c r="ALR15" s="15">
        <f>$B15*IF('RELEVE DES FICHES SUIVEUSES'!ALR15&lt;&gt;"x",'RELEVE DES FICHES SUIVEUSES'!ALR15,0)/3</f>
        <v>0</v>
      </c>
      <c r="ALS15" s="15">
        <f>$B15*IF('RELEVE DES FICHES SUIVEUSES'!ALS15&lt;&gt;"x",'RELEVE DES FICHES SUIVEUSES'!ALS15,0)/3</f>
        <v>0</v>
      </c>
      <c r="ALT15" s="15">
        <f>$B15*IF('RELEVE DES FICHES SUIVEUSES'!ALT15&lt;&gt;"x",'RELEVE DES FICHES SUIVEUSES'!ALT15,0)/3</f>
        <v>0</v>
      </c>
      <c r="ALU15" s="15">
        <f>$B15*IF('RELEVE DES FICHES SUIVEUSES'!ALU15&lt;&gt;"x",'RELEVE DES FICHES SUIVEUSES'!ALU15,0)/3</f>
        <v>0</v>
      </c>
      <c r="ALV15" s="15">
        <f>$B15*IF('RELEVE DES FICHES SUIVEUSES'!ALV15&lt;&gt;"x",'RELEVE DES FICHES SUIVEUSES'!ALV15,0)/3</f>
        <v>0</v>
      </c>
      <c r="ALW15" s="15">
        <f>$B15*IF('RELEVE DES FICHES SUIVEUSES'!ALW15&lt;&gt;"x",'RELEVE DES FICHES SUIVEUSES'!ALW15,0)/3</f>
        <v>0</v>
      </c>
      <c r="ALX15" s="15">
        <f>$B15*IF('RELEVE DES FICHES SUIVEUSES'!ALX15&lt;&gt;"x",'RELEVE DES FICHES SUIVEUSES'!ALX15,0)/3</f>
        <v>0</v>
      </c>
      <c r="ALY15" s="15">
        <f>$B15*IF('RELEVE DES FICHES SUIVEUSES'!ALY15&lt;&gt;"x",'RELEVE DES FICHES SUIVEUSES'!ALY15,0)/3</f>
        <v>0</v>
      </c>
      <c r="ALZ15" s="15">
        <f>$B15*IF('RELEVE DES FICHES SUIVEUSES'!ALZ15&lt;&gt;"x",'RELEVE DES FICHES SUIVEUSES'!ALZ15,0)/3</f>
        <v>0</v>
      </c>
      <c r="AMA15" s="15">
        <f>$B15*IF('RELEVE DES FICHES SUIVEUSES'!AMA15&lt;&gt;"x",'RELEVE DES FICHES SUIVEUSES'!AMA15,0)/3</f>
        <v>0</v>
      </c>
      <c r="AMB15" s="15">
        <f>$B15*IF('RELEVE DES FICHES SUIVEUSES'!AMB15&lt;&gt;"x",'RELEVE DES FICHES SUIVEUSES'!AMB15,0)/3</f>
        <v>0</v>
      </c>
      <c r="AMC15" s="15">
        <f>$B15*IF('RELEVE DES FICHES SUIVEUSES'!AMC15&lt;&gt;"x",'RELEVE DES FICHES SUIVEUSES'!AMC15,0)/3</f>
        <v>0</v>
      </c>
      <c r="AMD15" s="15">
        <f>$B15*IF('RELEVE DES FICHES SUIVEUSES'!AMD15&lt;&gt;"x",'RELEVE DES FICHES SUIVEUSES'!AMD15,0)/3</f>
        <v>0</v>
      </c>
      <c r="AME15" s="15">
        <f>$B15*IF('RELEVE DES FICHES SUIVEUSES'!AME15&lt;&gt;"x",'RELEVE DES FICHES SUIVEUSES'!AME15,0)/3</f>
        <v>0</v>
      </c>
      <c r="AMF15" s="15">
        <f>$B15*IF('RELEVE DES FICHES SUIVEUSES'!AMF15&lt;&gt;"x",'RELEVE DES FICHES SUIVEUSES'!AMF15,0)/3</f>
        <v>0</v>
      </c>
      <c r="AMG15" s="15">
        <f>$B15*IF('RELEVE DES FICHES SUIVEUSES'!AMG15&lt;&gt;"x",'RELEVE DES FICHES SUIVEUSES'!AMG15,0)/3</f>
        <v>0</v>
      </c>
      <c r="AMH15" s="15">
        <f>$B15*IF('RELEVE DES FICHES SUIVEUSES'!AMH15&lt;&gt;"x",'RELEVE DES FICHES SUIVEUSES'!AMH15,0)/3</f>
        <v>0</v>
      </c>
      <c r="AMI15" s="15">
        <f>$B15*IF('RELEVE DES FICHES SUIVEUSES'!AMI15&lt;&gt;"x",'RELEVE DES FICHES SUIVEUSES'!AMI15,0)/3</f>
        <v>0</v>
      </c>
      <c r="AMJ15" s="15">
        <f>$B15*IF('RELEVE DES FICHES SUIVEUSES'!AMJ15&lt;&gt;"x",'RELEVE DES FICHES SUIVEUSES'!AMJ15,0)/3</f>
        <v>0</v>
      </c>
      <c r="AMK15" s="15">
        <f>$B15*IF('RELEVE DES FICHES SUIVEUSES'!AMK15&lt;&gt;"x",'RELEVE DES FICHES SUIVEUSES'!AMK15,0)/3</f>
        <v>0</v>
      </c>
      <c r="AML15" s="15">
        <f>$B15*IF('RELEVE DES FICHES SUIVEUSES'!AML15&lt;&gt;"x",'RELEVE DES FICHES SUIVEUSES'!AML15,0)/3</f>
        <v>0</v>
      </c>
      <c r="AMM15" s="15">
        <f>$B15*IF('RELEVE DES FICHES SUIVEUSES'!AMM15&lt;&gt;"x",'RELEVE DES FICHES SUIVEUSES'!AMM15,0)/3</f>
        <v>0</v>
      </c>
      <c r="AMN15" s="15">
        <f>$B15*IF('RELEVE DES FICHES SUIVEUSES'!AMN15&lt;&gt;"x",'RELEVE DES FICHES SUIVEUSES'!AMN15,0)/3</f>
        <v>0</v>
      </c>
      <c r="AMO15" s="15">
        <f>$B15*IF('RELEVE DES FICHES SUIVEUSES'!AMO15&lt;&gt;"x",'RELEVE DES FICHES SUIVEUSES'!AMO15,0)/3</f>
        <v>0</v>
      </c>
      <c r="AMP15" s="15">
        <f>$B15*IF('RELEVE DES FICHES SUIVEUSES'!AMP15&lt;&gt;"x",'RELEVE DES FICHES SUIVEUSES'!AMP15,0)/3</f>
        <v>0</v>
      </c>
      <c r="AMQ15" s="15">
        <f>$B15*IF('RELEVE DES FICHES SUIVEUSES'!AMQ15&lt;&gt;"x",'RELEVE DES FICHES SUIVEUSES'!AMQ15,0)/3</f>
        <v>0</v>
      </c>
      <c r="AMR15" s="15">
        <f>$B15*IF('RELEVE DES FICHES SUIVEUSES'!AMR15&lt;&gt;"x",'RELEVE DES FICHES SUIVEUSES'!AMR15,0)/3</f>
        <v>0</v>
      </c>
      <c r="AMS15" s="15">
        <f>$B15*IF('RELEVE DES FICHES SUIVEUSES'!AMS15&lt;&gt;"x",'RELEVE DES FICHES SUIVEUSES'!AMS15,0)/3</f>
        <v>0</v>
      </c>
      <c r="AMT15" s="15">
        <f>$B15*IF('RELEVE DES FICHES SUIVEUSES'!AMT15&lt;&gt;"x",'RELEVE DES FICHES SUIVEUSES'!AMT15,0)/3</f>
        <v>0</v>
      </c>
      <c r="AMU15" s="15">
        <f>$B15*IF('RELEVE DES FICHES SUIVEUSES'!AMU15&lt;&gt;"x",'RELEVE DES FICHES SUIVEUSES'!AMU15,0)/3</f>
        <v>0</v>
      </c>
      <c r="AMV15" s="15">
        <f>$B15*IF('RELEVE DES FICHES SUIVEUSES'!AMV15&lt;&gt;"x",'RELEVE DES FICHES SUIVEUSES'!AMV15,0)/3</f>
        <v>0</v>
      </c>
      <c r="AMW15" s="15">
        <f>$B15*IF('RELEVE DES FICHES SUIVEUSES'!AMW15&lt;&gt;"x",'RELEVE DES FICHES SUIVEUSES'!AMW15,0)/3</f>
        <v>0</v>
      </c>
      <c r="AMX15" s="15">
        <f>$B15*IF('RELEVE DES FICHES SUIVEUSES'!AMX15&lt;&gt;"x",'RELEVE DES FICHES SUIVEUSES'!AMX15,0)/3</f>
        <v>0</v>
      </c>
      <c r="AMY15" s="15">
        <f>$B15*IF('RELEVE DES FICHES SUIVEUSES'!AMY15&lt;&gt;"x",'RELEVE DES FICHES SUIVEUSES'!AMY15,0)/3</f>
        <v>0</v>
      </c>
      <c r="AMZ15" s="15">
        <f>$B15*IF('RELEVE DES FICHES SUIVEUSES'!AMZ15&lt;&gt;"x",'RELEVE DES FICHES SUIVEUSES'!AMZ15,0)/3</f>
        <v>0</v>
      </c>
      <c r="ANA15" s="15">
        <f>$B15*IF('RELEVE DES FICHES SUIVEUSES'!ANA15&lt;&gt;"x",'RELEVE DES FICHES SUIVEUSES'!ANA15,0)/3</f>
        <v>0</v>
      </c>
      <c r="ANB15" s="15">
        <f>$B15*IF('RELEVE DES FICHES SUIVEUSES'!ANB15&lt;&gt;"x",'RELEVE DES FICHES SUIVEUSES'!ANB15,0)/3</f>
        <v>0</v>
      </c>
      <c r="ANC15" s="15">
        <f>$B15*IF('RELEVE DES FICHES SUIVEUSES'!ANC15&lt;&gt;"x",'RELEVE DES FICHES SUIVEUSES'!ANC15,0)/3</f>
        <v>0</v>
      </c>
      <c r="AND15" s="15">
        <f>$B15*IF('RELEVE DES FICHES SUIVEUSES'!AND15&lt;&gt;"x",'RELEVE DES FICHES SUIVEUSES'!AND15,0)/3</f>
        <v>0</v>
      </c>
      <c r="ANE15" s="15">
        <f>$B15*IF('RELEVE DES FICHES SUIVEUSES'!ANE15&lt;&gt;"x",'RELEVE DES FICHES SUIVEUSES'!ANE15,0)/3</f>
        <v>0</v>
      </c>
      <c r="ANF15" s="15">
        <f>$B15*IF('RELEVE DES FICHES SUIVEUSES'!ANF15&lt;&gt;"x",'RELEVE DES FICHES SUIVEUSES'!ANF15,0)/3</f>
        <v>0</v>
      </c>
      <c r="ANG15" s="15">
        <f>$B15*IF('RELEVE DES FICHES SUIVEUSES'!ANG15&lt;&gt;"x",'RELEVE DES FICHES SUIVEUSES'!ANG15,0)/3</f>
        <v>0</v>
      </c>
      <c r="ANH15" s="15">
        <f>$B15*IF('RELEVE DES FICHES SUIVEUSES'!ANH15&lt;&gt;"x",'RELEVE DES FICHES SUIVEUSES'!ANH15,0)/3</f>
        <v>0</v>
      </c>
      <c r="ANI15" s="15">
        <f>$B15*IF('RELEVE DES FICHES SUIVEUSES'!ANI15&lt;&gt;"x",'RELEVE DES FICHES SUIVEUSES'!ANI15,0)/3</f>
        <v>0</v>
      </c>
      <c r="ANJ15" s="15">
        <f>$B15*IF('RELEVE DES FICHES SUIVEUSES'!ANJ15&lt;&gt;"x",'RELEVE DES FICHES SUIVEUSES'!ANJ15,0)/3</f>
        <v>0</v>
      </c>
      <c r="ANK15" s="15">
        <f>$B15*IF('RELEVE DES FICHES SUIVEUSES'!ANK15&lt;&gt;"x",'RELEVE DES FICHES SUIVEUSES'!ANK15,0)/3</f>
        <v>0</v>
      </c>
      <c r="ANL15" s="15">
        <f>$B15*IF('RELEVE DES FICHES SUIVEUSES'!ANL15&lt;&gt;"x",'RELEVE DES FICHES SUIVEUSES'!ANL15,0)/3</f>
        <v>0</v>
      </c>
      <c r="ANM15" s="15">
        <f>$B15*IF('RELEVE DES FICHES SUIVEUSES'!ANM15&lt;&gt;"x",'RELEVE DES FICHES SUIVEUSES'!ANM15,0)/3</f>
        <v>0</v>
      </c>
      <c r="ANN15" s="15">
        <f>$B15*IF('RELEVE DES FICHES SUIVEUSES'!ANN15&lt;&gt;"x",'RELEVE DES FICHES SUIVEUSES'!ANN15,0)/3</f>
        <v>0</v>
      </c>
      <c r="ANO15" s="15">
        <f>$B15*IF('RELEVE DES FICHES SUIVEUSES'!ANO15&lt;&gt;"x",'RELEVE DES FICHES SUIVEUSES'!ANO15,0)/3</f>
        <v>0</v>
      </c>
      <c r="ANP15" s="15">
        <f>$B15*IF('RELEVE DES FICHES SUIVEUSES'!ANP15&lt;&gt;"x",'RELEVE DES FICHES SUIVEUSES'!ANP15,0)/3</f>
        <v>0</v>
      </c>
      <c r="ANQ15" s="15">
        <f>$B15*IF('RELEVE DES FICHES SUIVEUSES'!ANQ15&lt;&gt;"x",'RELEVE DES FICHES SUIVEUSES'!ANQ15,0)/3</f>
        <v>0</v>
      </c>
      <c r="ANR15" s="15">
        <f>$B15*IF('RELEVE DES FICHES SUIVEUSES'!ANR15&lt;&gt;"x",'RELEVE DES FICHES SUIVEUSES'!ANR15,0)/3</f>
        <v>0</v>
      </c>
      <c r="ANS15" s="15">
        <f>$B15*IF('RELEVE DES FICHES SUIVEUSES'!ANS15&lt;&gt;"x",'RELEVE DES FICHES SUIVEUSES'!ANS15,0)/3</f>
        <v>0</v>
      </c>
      <c r="ANT15" s="15">
        <f>$B15*IF('RELEVE DES FICHES SUIVEUSES'!ANT15&lt;&gt;"x",'RELEVE DES FICHES SUIVEUSES'!ANT15,0)/3</f>
        <v>0</v>
      </c>
      <c r="ANU15" s="15">
        <f>$B15*IF('RELEVE DES FICHES SUIVEUSES'!ANU15&lt;&gt;"x",'RELEVE DES FICHES SUIVEUSES'!ANU15,0)/3</f>
        <v>0</v>
      </c>
      <c r="ANV15" s="15">
        <f>$B15*IF('RELEVE DES FICHES SUIVEUSES'!ANV15&lt;&gt;"x",'RELEVE DES FICHES SUIVEUSES'!ANV15,0)/3</f>
        <v>0</v>
      </c>
      <c r="ANW15" s="15">
        <f>$B15*IF('RELEVE DES FICHES SUIVEUSES'!ANW15&lt;&gt;"x",'RELEVE DES FICHES SUIVEUSES'!ANW15,0)/3</f>
        <v>0</v>
      </c>
      <c r="ANX15" s="15">
        <f>$B15*IF('RELEVE DES FICHES SUIVEUSES'!ANX15&lt;&gt;"x",'RELEVE DES FICHES SUIVEUSES'!ANX15,0)/3</f>
        <v>0</v>
      </c>
      <c r="ANY15" s="15">
        <f>$B15*IF('RELEVE DES FICHES SUIVEUSES'!ANY15&lt;&gt;"x",'RELEVE DES FICHES SUIVEUSES'!ANY15,0)/3</f>
        <v>0</v>
      </c>
      <c r="ANZ15" s="15">
        <f>$B15*IF('RELEVE DES FICHES SUIVEUSES'!ANZ15&lt;&gt;"x",'RELEVE DES FICHES SUIVEUSES'!ANZ15,0)/3</f>
        <v>0</v>
      </c>
      <c r="AOA15" s="15">
        <f>$B15*IF('RELEVE DES FICHES SUIVEUSES'!AOA15&lt;&gt;"x",'RELEVE DES FICHES SUIVEUSES'!AOA15,0)/3</f>
        <v>0</v>
      </c>
      <c r="AOB15" s="15">
        <f>$B15*IF('RELEVE DES FICHES SUIVEUSES'!AOB15&lt;&gt;"x",'RELEVE DES FICHES SUIVEUSES'!AOB15,0)/3</f>
        <v>0</v>
      </c>
      <c r="AOC15" s="15">
        <f>$B15*IF('RELEVE DES FICHES SUIVEUSES'!AOC15&lt;&gt;"x",'RELEVE DES FICHES SUIVEUSES'!AOC15,0)/3</f>
        <v>0</v>
      </c>
      <c r="AOD15" s="15">
        <f>$B15*IF('RELEVE DES FICHES SUIVEUSES'!AOD15&lt;&gt;"x",'RELEVE DES FICHES SUIVEUSES'!AOD15,0)/3</f>
        <v>0</v>
      </c>
      <c r="AOE15" s="15">
        <f>$B15*IF('RELEVE DES FICHES SUIVEUSES'!AOE15&lt;&gt;"x",'RELEVE DES FICHES SUIVEUSES'!AOE15,0)/3</f>
        <v>0</v>
      </c>
      <c r="AOF15" s="15">
        <f>$B15*IF('RELEVE DES FICHES SUIVEUSES'!AOF15&lt;&gt;"x",'RELEVE DES FICHES SUIVEUSES'!AOF15,0)/3</f>
        <v>0</v>
      </c>
      <c r="AOG15" s="15">
        <f>$B15*IF('RELEVE DES FICHES SUIVEUSES'!AOG15&lt;&gt;"x",'RELEVE DES FICHES SUIVEUSES'!AOG15,0)/3</f>
        <v>0</v>
      </c>
      <c r="AOH15" s="15">
        <f>$B15*IF('RELEVE DES FICHES SUIVEUSES'!AOH15&lt;&gt;"x",'RELEVE DES FICHES SUIVEUSES'!AOH15,0)/3</f>
        <v>0</v>
      </c>
      <c r="AOI15" s="15">
        <f>$B15*IF('RELEVE DES FICHES SUIVEUSES'!AOI15&lt;&gt;"x",'RELEVE DES FICHES SUIVEUSES'!AOI15,0)/3</f>
        <v>0</v>
      </c>
      <c r="AOJ15" s="15">
        <f>$B15*IF('RELEVE DES FICHES SUIVEUSES'!AOJ15&lt;&gt;"x",'RELEVE DES FICHES SUIVEUSES'!AOJ15,0)/3</f>
        <v>0</v>
      </c>
      <c r="AOK15" s="15">
        <f>$B15*IF('RELEVE DES FICHES SUIVEUSES'!AOK15&lt;&gt;"x",'RELEVE DES FICHES SUIVEUSES'!AOK15,0)/3</f>
        <v>0</v>
      </c>
      <c r="AOL15" s="15">
        <f>$B15*IF('RELEVE DES FICHES SUIVEUSES'!AOL15&lt;&gt;"x",'RELEVE DES FICHES SUIVEUSES'!AOL15,0)/3</f>
        <v>0</v>
      </c>
      <c r="AOM15" s="15">
        <f>$B15*IF('RELEVE DES FICHES SUIVEUSES'!AOM15&lt;&gt;"x",'RELEVE DES FICHES SUIVEUSES'!AOM15,0)/3</f>
        <v>0</v>
      </c>
      <c r="AON15" s="15">
        <f>$B15*IF('RELEVE DES FICHES SUIVEUSES'!AON15&lt;&gt;"x",'RELEVE DES FICHES SUIVEUSES'!AON15,0)/3</f>
        <v>0</v>
      </c>
      <c r="AOO15" s="15">
        <f>$B15*IF('RELEVE DES FICHES SUIVEUSES'!AOO15&lt;&gt;"x",'RELEVE DES FICHES SUIVEUSES'!AOO15,0)/3</f>
        <v>0</v>
      </c>
      <c r="AOP15" s="15">
        <f>$B15*IF('RELEVE DES FICHES SUIVEUSES'!AOP15&lt;&gt;"x",'RELEVE DES FICHES SUIVEUSES'!AOP15,0)/3</f>
        <v>0</v>
      </c>
      <c r="AOQ15" s="15">
        <f>$B15*IF('RELEVE DES FICHES SUIVEUSES'!AOQ15&lt;&gt;"x",'RELEVE DES FICHES SUIVEUSES'!AOQ15,0)/3</f>
        <v>0</v>
      </c>
      <c r="AOR15" s="15">
        <f>$B15*IF('RELEVE DES FICHES SUIVEUSES'!AOR15&lt;&gt;"x",'RELEVE DES FICHES SUIVEUSES'!AOR15,0)/3</f>
        <v>0</v>
      </c>
      <c r="AOS15" s="15">
        <f>$B15*IF('RELEVE DES FICHES SUIVEUSES'!AOS15&lt;&gt;"x",'RELEVE DES FICHES SUIVEUSES'!AOS15,0)/3</f>
        <v>0</v>
      </c>
      <c r="AOT15" s="15">
        <f>$B15*IF('RELEVE DES FICHES SUIVEUSES'!AOT15&lt;&gt;"x",'RELEVE DES FICHES SUIVEUSES'!AOT15,0)/3</f>
        <v>0</v>
      </c>
      <c r="AOU15" s="15">
        <f>$B15*IF('RELEVE DES FICHES SUIVEUSES'!AOU15&lt;&gt;"x",'RELEVE DES FICHES SUIVEUSES'!AOU15,0)/3</f>
        <v>0</v>
      </c>
      <c r="AOV15" s="15">
        <f>$B15*IF('RELEVE DES FICHES SUIVEUSES'!AOV15&lt;&gt;"x",'RELEVE DES FICHES SUIVEUSES'!AOV15,0)/3</f>
        <v>0</v>
      </c>
      <c r="AOW15" s="15">
        <f>$B15*IF('RELEVE DES FICHES SUIVEUSES'!AOW15&lt;&gt;"x",'RELEVE DES FICHES SUIVEUSES'!AOW15,0)/3</f>
        <v>0</v>
      </c>
      <c r="AOX15" s="15">
        <f>$B15*IF('RELEVE DES FICHES SUIVEUSES'!AOX15&lt;&gt;"x",'RELEVE DES FICHES SUIVEUSES'!AOX15,0)/3</f>
        <v>0</v>
      </c>
      <c r="AOY15" s="15">
        <f>$B15*IF('RELEVE DES FICHES SUIVEUSES'!AOY15&lt;&gt;"x",'RELEVE DES FICHES SUIVEUSES'!AOY15,0)/3</f>
        <v>0</v>
      </c>
      <c r="AOZ15" s="15">
        <f>$B15*IF('RELEVE DES FICHES SUIVEUSES'!AOZ15&lt;&gt;"x",'RELEVE DES FICHES SUIVEUSES'!AOZ15,0)/3</f>
        <v>0</v>
      </c>
      <c r="APA15" s="15">
        <f>$B15*IF('RELEVE DES FICHES SUIVEUSES'!APA15&lt;&gt;"x",'RELEVE DES FICHES SUIVEUSES'!APA15,0)/3</f>
        <v>0</v>
      </c>
      <c r="APB15" s="15">
        <f>$B15*IF('RELEVE DES FICHES SUIVEUSES'!APB15&lt;&gt;"x",'RELEVE DES FICHES SUIVEUSES'!APB15,0)/3</f>
        <v>0</v>
      </c>
      <c r="APC15" s="15">
        <f>$B15*IF('RELEVE DES FICHES SUIVEUSES'!APC15&lt;&gt;"x",'RELEVE DES FICHES SUIVEUSES'!APC15,0)/3</f>
        <v>0</v>
      </c>
      <c r="APD15" s="15">
        <f>$B15*IF('RELEVE DES FICHES SUIVEUSES'!APD15&lt;&gt;"x",'RELEVE DES FICHES SUIVEUSES'!APD15,0)/3</f>
        <v>0</v>
      </c>
      <c r="APE15" s="15">
        <f>$B15*IF('RELEVE DES FICHES SUIVEUSES'!APE15&lt;&gt;"x",'RELEVE DES FICHES SUIVEUSES'!APE15,0)/3</f>
        <v>0</v>
      </c>
      <c r="APF15" s="15">
        <f>$B15*IF('RELEVE DES FICHES SUIVEUSES'!APF15&lt;&gt;"x",'RELEVE DES FICHES SUIVEUSES'!APF15,0)/3</f>
        <v>0</v>
      </c>
      <c r="APG15" s="15">
        <f>$B15*IF('RELEVE DES FICHES SUIVEUSES'!APG15&lt;&gt;"x",'RELEVE DES FICHES SUIVEUSES'!APG15,0)/3</f>
        <v>0</v>
      </c>
      <c r="APH15" s="15">
        <f>$B15*IF('RELEVE DES FICHES SUIVEUSES'!APH15&lt;&gt;"x",'RELEVE DES FICHES SUIVEUSES'!APH15,0)/3</f>
        <v>0</v>
      </c>
      <c r="API15" s="15">
        <f>$B15*IF('RELEVE DES FICHES SUIVEUSES'!API15&lt;&gt;"x",'RELEVE DES FICHES SUIVEUSES'!API15,0)/3</f>
        <v>0</v>
      </c>
      <c r="APJ15" s="15">
        <f>$B15*IF('RELEVE DES FICHES SUIVEUSES'!APJ15&lt;&gt;"x",'RELEVE DES FICHES SUIVEUSES'!APJ15,0)/3</f>
        <v>0</v>
      </c>
      <c r="APK15" s="15">
        <f>$B15*IF('RELEVE DES FICHES SUIVEUSES'!APK15&lt;&gt;"x",'RELEVE DES FICHES SUIVEUSES'!APK15,0)/3</f>
        <v>0</v>
      </c>
      <c r="APL15" s="15">
        <f>$B15*IF('RELEVE DES FICHES SUIVEUSES'!APL15&lt;&gt;"x",'RELEVE DES FICHES SUIVEUSES'!APL15,0)/3</f>
        <v>0</v>
      </c>
      <c r="APM15" s="15">
        <f>$B15*IF('RELEVE DES FICHES SUIVEUSES'!APM15&lt;&gt;"x",'RELEVE DES FICHES SUIVEUSES'!APM15,0)/3</f>
        <v>0</v>
      </c>
      <c r="APN15" s="15">
        <f>$B15*IF('RELEVE DES FICHES SUIVEUSES'!APN15&lt;&gt;"x",'RELEVE DES FICHES SUIVEUSES'!APN15,0)/3</f>
        <v>0</v>
      </c>
      <c r="APO15" s="15">
        <f>$B15*IF('RELEVE DES FICHES SUIVEUSES'!APO15&lt;&gt;"x",'RELEVE DES FICHES SUIVEUSES'!APO15,0)/3</f>
        <v>0</v>
      </c>
      <c r="APP15" s="15">
        <f>$B15*IF('RELEVE DES FICHES SUIVEUSES'!APP15&lt;&gt;"x",'RELEVE DES FICHES SUIVEUSES'!APP15,0)/3</f>
        <v>0</v>
      </c>
      <c r="APQ15" s="15">
        <f>$B15*IF('RELEVE DES FICHES SUIVEUSES'!APQ15&lt;&gt;"x",'RELEVE DES FICHES SUIVEUSES'!APQ15,0)/3</f>
        <v>0</v>
      </c>
      <c r="APR15" s="15">
        <f>$B15*IF('RELEVE DES FICHES SUIVEUSES'!APR15&lt;&gt;"x",'RELEVE DES FICHES SUIVEUSES'!APR15,0)/3</f>
        <v>0</v>
      </c>
      <c r="APS15" s="15">
        <f>$B15*IF('RELEVE DES FICHES SUIVEUSES'!APS15&lt;&gt;"x",'RELEVE DES FICHES SUIVEUSES'!APS15,0)/3</f>
        <v>0</v>
      </c>
      <c r="APT15" s="15">
        <f>$B15*IF('RELEVE DES FICHES SUIVEUSES'!APT15&lt;&gt;"x",'RELEVE DES FICHES SUIVEUSES'!APT15,0)/3</f>
        <v>0</v>
      </c>
      <c r="APU15" s="15">
        <f>$B15*IF('RELEVE DES FICHES SUIVEUSES'!APU15&lt;&gt;"x",'RELEVE DES FICHES SUIVEUSES'!APU15,0)/3</f>
        <v>0</v>
      </c>
      <c r="APV15" s="15">
        <f>$B15*IF('RELEVE DES FICHES SUIVEUSES'!APV15&lt;&gt;"x",'RELEVE DES FICHES SUIVEUSES'!APV15,0)/3</f>
        <v>0</v>
      </c>
      <c r="APW15" s="15">
        <f>$B15*IF('RELEVE DES FICHES SUIVEUSES'!APW15&lt;&gt;"x",'RELEVE DES FICHES SUIVEUSES'!APW15,0)/3</f>
        <v>0</v>
      </c>
      <c r="APX15" s="15">
        <f>$B15*IF('RELEVE DES FICHES SUIVEUSES'!APX15&lt;&gt;"x",'RELEVE DES FICHES SUIVEUSES'!APX15,0)/3</f>
        <v>0</v>
      </c>
      <c r="APY15" s="15">
        <f>$B15*IF('RELEVE DES FICHES SUIVEUSES'!APY15&lt;&gt;"x",'RELEVE DES FICHES SUIVEUSES'!APY15,0)/3</f>
        <v>0</v>
      </c>
      <c r="APZ15" s="15">
        <f>$B15*IF('RELEVE DES FICHES SUIVEUSES'!APZ15&lt;&gt;"x",'RELEVE DES FICHES SUIVEUSES'!APZ15,0)/3</f>
        <v>0</v>
      </c>
      <c r="AQA15" s="15">
        <f>$B15*IF('RELEVE DES FICHES SUIVEUSES'!AQA15&lt;&gt;"x",'RELEVE DES FICHES SUIVEUSES'!AQA15,0)/3</f>
        <v>0</v>
      </c>
      <c r="AQB15" s="15">
        <f>$B15*IF('RELEVE DES FICHES SUIVEUSES'!AQB15&lt;&gt;"x",'RELEVE DES FICHES SUIVEUSES'!AQB15,0)/3</f>
        <v>0</v>
      </c>
      <c r="AQC15" s="15">
        <f>$B15*IF('RELEVE DES FICHES SUIVEUSES'!AQC15&lt;&gt;"x",'RELEVE DES FICHES SUIVEUSES'!AQC15,0)/3</f>
        <v>0</v>
      </c>
      <c r="AQD15" s="15">
        <f>$B15*IF('RELEVE DES FICHES SUIVEUSES'!AQD15&lt;&gt;"x",'RELEVE DES FICHES SUIVEUSES'!AQD15,0)/3</f>
        <v>0</v>
      </c>
      <c r="AQE15" s="15">
        <f>$B15*IF('RELEVE DES FICHES SUIVEUSES'!AQE15&lt;&gt;"x",'RELEVE DES FICHES SUIVEUSES'!AQE15,0)/3</f>
        <v>0</v>
      </c>
      <c r="AQF15" s="15">
        <f>$B15*IF('RELEVE DES FICHES SUIVEUSES'!AQF15&lt;&gt;"x",'RELEVE DES FICHES SUIVEUSES'!AQF15,0)/3</f>
        <v>0</v>
      </c>
      <c r="AQG15" s="15">
        <f>$B15*IF('RELEVE DES FICHES SUIVEUSES'!AQG15&lt;&gt;"x",'RELEVE DES FICHES SUIVEUSES'!AQG15,0)/3</f>
        <v>0</v>
      </c>
      <c r="AQH15" s="15">
        <f>$B15*IF('RELEVE DES FICHES SUIVEUSES'!AQH15&lt;&gt;"x",'RELEVE DES FICHES SUIVEUSES'!AQH15,0)/3</f>
        <v>0</v>
      </c>
      <c r="AQI15" s="15">
        <f>$B15*IF('RELEVE DES FICHES SUIVEUSES'!AQI15&lt;&gt;"x",'RELEVE DES FICHES SUIVEUSES'!AQI15,0)/3</f>
        <v>0</v>
      </c>
      <c r="AQJ15" s="15">
        <f>$B15*IF('RELEVE DES FICHES SUIVEUSES'!AQJ15&lt;&gt;"x",'RELEVE DES FICHES SUIVEUSES'!AQJ15,0)/3</f>
        <v>0</v>
      </c>
      <c r="AQK15" s="15">
        <f>$B15*IF('RELEVE DES FICHES SUIVEUSES'!AQK15&lt;&gt;"x",'RELEVE DES FICHES SUIVEUSES'!AQK15,0)/3</f>
        <v>0</v>
      </c>
      <c r="AQL15" s="15">
        <f>$B15*IF('RELEVE DES FICHES SUIVEUSES'!AQL15&lt;&gt;"x",'RELEVE DES FICHES SUIVEUSES'!AQL15,0)/3</f>
        <v>0</v>
      </c>
      <c r="AQM15" s="15">
        <f>$B15*IF('RELEVE DES FICHES SUIVEUSES'!AQM15&lt;&gt;"x",'RELEVE DES FICHES SUIVEUSES'!AQM15,0)/3</f>
        <v>0</v>
      </c>
      <c r="AQN15" s="15">
        <f>$B15*IF('RELEVE DES FICHES SUIVEUSES'!AQN15&lt;&gt;"x",'RELEVE DES FICHES SUIVEUSES'!AQN15,0)/3</f>
        <v>0</v>
      </c>
      <c r="AQO15" s="15">
        <f>$B15*IF('RELEVE DES FICHES SUIVEUSES'!AQO15&lt;&gt;"x",'RELEVE DES FICHES SUIVEUSES'!AQO15,0)/3</f>
        <v>0</v>
      </c>
      <c r="AQP15" s="15">
        <f>$B15*IF('RELEVE DES FICHES SUIVEUSES'!AQP15&lt;&gt;"x",'RELEVE DES FICHES SUIVEUSES'!AQP15,0)/3</f>
        <v>0</v>
      </c>
      <c r="AQQ15" s="15">
        <f>$B15*IF('RELEVE DES FICHES SUIVEUSES'!AQQ15&lt;&gt;"x",'RELEVE DES FICHES SUIVEUSES'!AQQ15,0)/3</f>
        <v>0</v>
      </c>
      <c r="AQR15" s="15">
        <f>$B15*IF('RELEVE DES FICHES SUIVEUSES'!AQR15&lt;&gt;"x",'RELEVE DES FICHES SUIVEUSES'!AQR15,0)/3</f>
        <v>0</v>
      </c>
      <c r="AQS15" s="15">
        <f>$B15*IF('RELEVE DES FICHES SUIVEUSES'!AQS15&lt;&gt;"x",'RELEVE DES FICHES SUIVEUSES'!AQS15,0)/3</f>
        <v>0</v>
      </c>
      <c r="AQT15" s="15">
        <f>$B15*IF('RELEVE DES FICHES SUIVEUSES'!AQT15&lt;&gt;"x",'RELEVE DES FICHES SUIVEUSES'!AQT15,0)/3</f>
        <v>0</v>
      </c>
      <c r="AQU15" s="15">
        <f>$B15*IF('RELEVE DES FICHES SUIVEUSES'!AQU15&lt;&gt;"x",'RELEVE DES FICHES SUIVEUSES'!AQU15,0)/3</f>
        <v>0</v>
      </c>
      <c r="AQV15" s="15">
        <f>$B15*IF('RELEVE DES FICHES SUIVEUSES'!AQV15&lt;&gt;"x",'RELEVE DES FICHES SUIVEUSES'!AQV15,0)/3</f>
        <v>0</v>
      </c>
      <c r="AQW15" s="15">
        <f>$B15*IF('RELEVE DES FICHES SUIVEUSES'!AQW15&lt;&gt;"x",'RELEVE DES FICHES SUIVEUSES'!AQW15,0)/3</f>
        <v>0</v>
      </c>
      <c r="AQX15" s="15">
        <f>$B15*IF('RELEVE DES FICHES SUIVEUSES'!AQX15&lt;&gt;"x",'RELEVE DES FICHES SUIVEUSES'!AQX15,0)/3</f>
        <v>0</v>
      </c>
      <c r="AQY15" s="15">
        <f>$B15*IF('RELEVE DES FICHES SUIVEUSES'!AQY15&lt;&gt;"x",'RELEVE DES FICHES SUIVEUSES'!AQY15,0)/3</f>
        <v>0</v>
      </c>
      <c r="AQZ15" s="15">
        <f>$B15*IF('RELEVE DES FICHES SUIVEUSES'!AQZ15&lt;&gt;"x",'RELEVE DES FICHES SUIVEUSES'!AQZ15,0)/3</f>
        <v>0</v>
      </c>
      <c r="ARA15" s="15">
        <f>$B15*IF('RELEVE DES FICHES SUIVEUSES'!ARA15&lt;&gt;"x",'RELEVE DES FICHES SUIVEUSES'!ARA15,0)/3</f>
        <v>0</v>
      </c>
      <c r="ARB15" s="15">
        <f>$B15*IF('RELEVE DES FICHES SUIVEUSES'!ARB15&lt;&gt;"x",'RELEVE DES FICHES SUIVEUSES'!ARB15,0)/3</f>
        <v>0</v>
      </c>
      <c r="ARC15" s="15">
        <f>$B15*IF('RELEVE DES FICHES SUIVEUSES'!ARC15&lt;&gt;"x",'RELEVE DES FICHES SUIVEUSES'!ARC15,0)/3</f>
        <v>0</v>
      </c>
      <c r="ARD15" s="15">
        <f>$B15*IF('RELEVE DES FICHES SUIVEUSES'!ARD15&lt;&gt;"x",'RELEVE DES FICHES SUIVEUSES'!ARD15,0)/3</f>
        <v>0</v>
      </c>
      <c r="ARE15" s="15">
        <f>$B15*IF('RELEVE DES FICHES SUIVEUSES'!ARE15&lt;&gt;"x",'RELEVE DES FICHES SUIVEUSES'!ARE15,0)/3</f>
        <v>0</v>
      </c>
      <c r="ARF15" s="15">
        <f>$B15*IF('RELEVE DES FICHES SUIVEUSES'!ARF15&lt;&gt;"x",'RELEVE DES FICHES SUIVEUSES'!ARF15,0)/3</f>
        <v>0</v>
      </c>
      <c r="ARG15" s="15">
        <f>$B15*IF('RELEVE DES FICHES SUIVEUSES'!ARG15&lt;&gt;"x",'RELEVE DES FICHES SUIVEUSES'!ARG15,0)/3</f>
        <v>0</v>
      </c>
      <c r="ARH15" s="15">
        <f>$B15*IF('RELEVE DES FICHES SUIVEUSES'!ARH15&lt;&gt;"x",'RELEVE DES FICHES SUIVEUSES'!ARH15,0)/3</f>
        <v>0</v>
      </c>
      <c r="ARI15" s="15">
        <f>$B15*IF('RELEVE DES FICHES SUIVEUSES'!ARI15&lt;&gt;"x",'RELEVE DES FICHES SUIVEUSES'!ARI15,0)/3</f>
        <v>0</v>
      </c>
      <c r="ARJ15" s="15">
        <f>$B15*IF('RELEVE DES FICHES SUIVEUSES'!ARJ15&lt;&gt;"x",'RELEVE DES FICHES SUIVEUSES'!ARJ15,0)/3</f>
        <v>0</v>
      </c>
      <c r="ARK15" s="15">
        <f>$B15*IF('RELEVE DES FICHES SUIVEUSES'!ARK15&lt;&gt;"x",'RELEVE DES FICHES SUIVEUSES'!ARK15,0)/3</f>
        <v>0</v>
      </c>
      <c r="ARL15" s="15">
        <f>$B15*IF('RELEVE DES FICHES SUIVEUSES'!ARL15&lt;&gt;"x",'RELEVE DES FICHES SUIVEUSES'!ARL15,0)/3</f>
        <v>0</v>
      </c>
      <c r="ARM15" s="15">
        <f>$B15*IF('RELEVE DES FICHES SUIVEUSES'!ARM15&lt;&gt;"x",'RELEVE DES FICHES SUIVEUSES'!ARM15,0)/3</f>
        <v>0</v>
      </c>
      <c r="ARN15" s="15">
        <f>$B15*IF('RELEVE DES FICHES SUIVEUSES'!ARN15&lt;&gt;"x",'RELEVE DES FICHES SUIVEUSES'!ARN15,0)/3</f>
        <v>0</v>
      </c>
      <c r="ARO15" s="15">
        <f>$B15*IF('RELEVE DES FICHES SUIVEUSES'!ARO15&lt;&gt;"x",'RELEVE DES FICHES SUIVEUSES'!ARO15,0)/3</f>
        <v>0</v>
      </c>
      <c r="ARP15" s="15">
        <f>$B15*IF('RELEVE DES FICHES SUIVEUSES'!ARP15&lt;&gt;"x",'RELEVE DES FICHES SUIVEUSES'!ARP15,0)/3</f>
        <v>0</v>
      </c>
      <c r="ARQ15" s="15">
        <f>$B15*IF('RELEVE DES FICHES SUIVEUSES'!ARQ15&lt;&gt;"x",'RELEVE DES FICHES SUIVEUSES'!ARQ15,0)/3</f>
        <v>0</v>
      </c>
      <c r="ARR15" s="15">
        <f>$B15*IF('RELEVE DES FICHES SUIVEUSES'!ARR15&lt;&gt;"x",'RELEVE DES FICHES SUIVEUSES'!ARR15,0)/3</f>
        <v>0</v>
      </c>
      <c r="ARS15" s="15">
        <f>$B15*IF('RELEVE DES FICHES SUIVEUSES'!ARS15&lt;&gt;"x",'RELEVE DES FICHES SUIVEUSES'!ARS15,0)/3</f>
        <v>0</v>
      </c>
      <c r="ART15" s="15">
        <f>$B15*IF('RELEVE DES FICHES SUIVEUSES'!ART15&lt;&gt;"x",'RELEVE DES FICHES SUIVEUSES'!ART15,0)/3</f>
        <v>0</v>
      </c>
      <c r="ARU15" s="15">
        <f>$B15*IF('RELEVE DES FICHES SUIVEUSES'!ARU15&lt;&gt;"x",'RELEVE DES FICHES SUIVEUSES'!ARU15,0)/3</f>
        <v>0</v>
      </c>
      <c r="ARV15" s="15">
        <f>$B15*IF('RELEVE DES FICHES SUIVEUSES'!ARV15&lt;&gt;"x",'RELEVE DES FICHES SUIVEUSES'!ARV15,0)/3</f>
        <v>0</v>
      </c>
      <c r="ARW15" s="15">
        <f>$B15*IF('RELEVE DES FICHES SUIVEUSES'!ARW15&lt;&gt;"x",'RELEVE DES FICHES SUIVEUSES'!ARW15,0)/3</f>
        <v>0</v>
      </c>
      <c r="ARX15" s="15">
        <f>$B15*IF('RELEVE DES FICHES SUIVEUSES'!ARX15&lt;&gt;"x",'RELEVE DES FICHES SUIVEUSES'!ARX15,0)/3</f>
        <v>0</v>
      </c>
      <c r="ARY15" s="15">
        <f>$B15*IF('RELEVE DES FICHES SUIVEUSES'!ARY15&lt;&gt;"x",'RELEVE DES FICHES SUIVEUSES'!ARY15,0)/3</f>
        <v>0</v>
      </c>
      <c r="ARZ15" s="15">
        <f>$B15*IF('RELEVE DES FICHES SUIVEUSES'!ARZ15&lt;&gt;"x",'RELEVE DES FICHES SUIVEUSES'!ARZ15,0)/3</f>
        <v>0</v>
      </c>
      <c r="ASA15" s="15">
        <f>$B15*IF('RELEVE DES FICHES SUIVEUSES'!ASA15&lt;&gt;"x",'RELEVE DES FICHES SUIVEUSES'!ASA15,0)/3</f>
        <v>0</v>
      </c>
      <c r="ASB15" s="15">
        <f>$B15*IF('RELEVE DES FICHES SUIVEUSES'!ASB15&lt;&gt;"x",'RELEVE DES FICHES SUIVEUSES'!ASB15,0)/3</f>
        <v>0</v>
      </c>
      <c r="ASC15" s="15">
        <f>$B15*IF('RELEVE DES FICHES SUIVEUSES'!ASC15&lt;&gt;"x",'RELEVE DES FICHES SUIVEUSES'!ASC15,0)/3</f>
        <v>0</v>
      </c>
      <c r="ASD15" s="15">
        <f>$B15*IF('RELEVE DES FICHES SUIVEUSES'!ASD15&lt;&gt;"x",'RELEVE DES FICHES SUIVEUSES'!ASD15,0)/3</f>
        <v>0</v>
      </c>
      <c r="ASE15" s="15">
        <f>$B15*IF('RELEVE DES FICHES SUIVEUSES'!ASE15&lt;&gt;"x",'RELEVE DES FICHES SUIVEUSES'!ASE15,0)/3</f>
        <v>0</v>
      </c>
      <c r="ASF15" s="15">
        <f>$B15*IF('RELEVE DES FICHES SUIVEUSES'!ASF15&lt;&gt;"x",'RELEVE DES FICHES SUIVEUSES'!ASF15,0)/3</f>
        <v>0</v>
      </c>
      <c r="ASG15" s="15">
        <f>$B15*IF('RELEVE DES FICHES SUIVEUSES'!ASG15&lt;&gt;"x",'RELEVE DES FICHES SUIVEUSES'!ASG15,0)/3</f>
        <v>0</v>
      </c>
      <c r="ASH15" s="15">
        <f>$B15*IF('RELEVE DES FICHES SUIVEUSES'!ASH15&lt;&gt;"x",'RELEVE DES FICHES SUIVEUSES'!ASH15,0)/3</f>
        <v>0</v>
      </c>
      <c r="ASI15" s="15">
        <f>$B15*IF('RELEVE DES FICHES SUIVEUSES'!ASI15&lt;&gt;"x",'RELEVE DES FICHES SUIVEUSES'!ASI15,0)/3</f>
        <v>0</v>
      </c>
      <c r="ASJ15" s="15">
        <f>$B15*IF('RELEVE DES FICHES SUIVEUSES'!ASJ15&lt;&gt;"x",'RELEVE DES FICHES SUIVEUSES'!ASJ15,0)/3</f>
        <v>0</v>
      </c>
      <c r="ASK15" s="15">
        <f>$B15*IF('RELEVE DES FICHES SUIVEUSES'!ASK15&lt;&gt;"x",'RELEVE DES FICHES SUIVEUSES'!ASK15,0)/3</f>
        <v>0</v>
      </c>
      <c r="ASL15" s="15">
        <f>$B15*IF('RELEVE DES FICHES SUIVEUSES'!ASL15&lt;&gt;"x",'RELEVE DES FICHES SUIVEUSES'!ASL15,0)/3</f>
        <v>0</v>
      </c>
      <c r="ASM15" s="15">
        <f>$B15*IF('RELEVE DES FICHES SUIVEUSES'!ASM15&lt;&gt;"x",'RELEVE DES FICHES SUIVEUSES'!ASM15,0)/3</f>
        <v>0</v>
      </c>
      <c r="ASN15" s="15">
        <f>$B15*IF('RELEVE DES FICHES SUIVEUSES'!ASN15&lt;&gt;"x",'RELEVE DES FICHES SUIVEUSES'!ASN15,0)/3</f>
        <v>0</v>
      </c>
      <c r="ASO15" s="15">
        <f>$B15*IF('RELEVE DES FICHES SUIVEUSES'!ASO15&lt;&gt;"x",'RELEVE DES FICHES SUIVEUSES'!ASO15,0)/3</f>
        <v>0</v>
      </c>
      <c r="ASP15" s="15">
        <f>$B15*IF('RELEVE DES FICHES SUIVEUSES'!ASP15&lt;&gt;"x",'RELEVE DES FICHES SUIVEUSES'!ASP15,0)/3</f>
        <v>0</v>
      </c>
      <c r="ASQ15" s="15">
        <f>$B15*IF('RELEVE DES FICHES SUIVEUSES'!ASQ15&lt;&gt;"x",'RELEVE DES FICHES SUIVEUSES'!ASQ15,0)/3</f>
        <v>0</v>
      </c>
      <c r="ASR15" s="15">
        <f>$B15*IF('RELEVE DES FICHES SUIVEUSES'!ASR15&lt;&gt;"x",'RELEVE DES FICHES SUIVEUSES'!ASR15,0)/3</f>
        <v>0</v>
      </c>
      <c r="ASS15" s="15">
        <f>$B15*IF('RELEVE DES FICHES SUIVEUSES'!ASS15&lt;&gt;"x",'RELEVE DES FICHES SUIVEUSES'!ASS15,0)/3</f>
        <v>0</v>
      </c>
      <c r="AST15" s="15">
        <f>$B15*IF('RELEVE DES FICHES SUIVEUSES'!AST15&lt;&gt;"x",'RELEVE DES FICHES SUIVEUSES'!AST15,0)/3</f>
        <v>0</v>
      </c>
      <c r="ASU15" s="15">
        <f>$B15*IF('RELEVE DES FICHES SUIVEUSES'!ASU15&lt;&gt;"x",'RELEVE DES FICHES SUIVEUSES'!ASU15,0)/3</f>
        <v>0</v>
      </c>
      <c r="ASV15" s="15">
        <f>$B15*IF('RELEVE DES FICHES SUIVEUSES'!ASV15&lt;&gt;"x",'RELEVE DES FICHES SUIVEUSES'!ASV15,0)/3</f>
        <v>0</v>
      </c>
      <c r="ASW15" s="15">
        <f>$B15*IF('RELEVE DES FICHES SUIVEUSES'!ASW15&lt;&gt;"x",'RELEVE DES FICHES SUIVEUSES'!ASW15,0)/3</f>
        <v>0</v>
      </c>
      <c r="ASX15" s="15">
        <f>$B15*IF('RELEVE DES FICHES SUIVEUSES'!ASX15&lt;&gt;"x",'RELEVE DES FICHES SUIVEUSES'!ASX15,0)/3</f>
        <v>0</v>
      </c>
      <c r="ASY15" s="15">
        <f>$B15*IF('RELEVE DES FICHES SUIVEUSES'!ASY15&lt;&gt;"x",'RELEVE DES FICHES SUIVEUSES'!ASY15,0)/3</f>
        <v>0</v>
      </c>
      <c r="ASZ15" s="15">
        <f>$B15*IF('RELEVE DES FICHES SUIVEUSES'!ASZ15&lt;&gt;"x",'RELEVE DES FICHES SUIVEUSES'!ASZ15,0)/3</f>
        <v>0</v>
      </c>
      <c r="ATA15" s="15">
        <f>$B15*IF('RELEVE DES FICHES SUIVEUSES'!ATA15&lt;&gt;"x",'RELEVE DES FICHES SUIVEUSES'!ATA15,0)/3</f>
        <v>0</v>
      </c>
      <c r="ATB15" s="15">
        <f>$B15*IF('RELEVE DES FICHES SUIVEUSES'!ATB15&lt;&gt;"x",'RELEVE DES FICHES SUIVEUSES'!ATB15,0)/3</f>
        <v>0</v>
      </c>
      <c r="ATC15" s="15">
        <f>$B15*IF('RELEVE DES FICHES SUIVEUSES'!ATC15&lt;&gt;"x",'RELEVE DES FICHES SUIVEUSES'!ATC15,0)/3</f>
        <v>0</v>
      </c>
      <c r="ATD15" s="15">
        <f>$B15*IF('RELEVE DES FICHES SUIVEUSES'!ATD15&lt;&gt;"x",'RELEVE DES FICHES SUIVEUSES'!ATD15,0)/3</f>
        <v>0</v>
      </c>
      <c r="ATE15" s="15">
        <f>$B15*IF('RELEVE DES FICHES SUIVEUSES'!ATE15&lt;&gt;"x",'RELEVE DES FICHES SUIVEUSES'!ATE15,0)/3</f>
        <v>0</v>
      </c>
      <c r="ATF15" s="15">
        <f>$B15*IF('RELEVE DES FICHES SUIVEUSES'!ATF15&lt;&gt;"x",'RELEVE DES FICHES SUIVEUSES'!ATF15,0)/3</f>
        <v>0</v>
      </c>
      <c r="ATG15" s="15">
        <f>$B15*IF('RELEVE DES FICHES SUIVEUSES'!ATG15&lt;&gt;"x",'RELEVE DES FICHES SUIVEUSES'!ATG15,0)/3</f>
        <v>0</v>
      </c>
      <c r="ATH15" s="15">
        <f>$B15*IF('RELEVE DES FICHES SUIVEUSES'!ATH15&lt;&gt;"x",'RELEVE DES FICHES SUIVEUSES'!ATH15,0)/3</f>
        <v>0</v>
      </c>
      <c r="ATI15" s="15">
        <f>$B15*IF('RELEVE DES FICHES SUIVEUSES'!ATI15&lt;&gt;"x",'RELEVE DES FICHES SUIVEUSES'!ATI15,0)/3</f>
        <v>0</v>
      </c>
      <c r="ATJ15" s="15">
        <f>$B15*IF('RELEVE DES FICHES SUIVEUSES'!ATJ15&lt;&gt;"x",'RELEVE DES FICHES SUIVEUSES'!ATJ15,0)/3</f>
        <v>0</v>
      </c>
      <c r="ATK15" s="15">
        <f>$B15*IF('RELEVE DES FICHES SUIVEUSES'!ATK15&lt;&gt;"x",'RELEVE DES FICHES SUIVEUSES'!ATK15,0)/3</f>
        <v>0</v>
      </c>
      <c r="ATL15" s="15">
        <f>$B15*IF('RELEVE DES FICHES SUIVEUSES'!ATL15&lt;&gt;"x",'RELEVE DES FICHES SUIVEUSES'!ATL15,0)/3</f>
        <v>0</v>
      </c>
      <c r="ATM15" s="15">
        <f>$B15*IF('RELEVE DES FICHES SUIVEUSES'!ATM15&lt;&gt;"x",'RELEVE DES FICHES SUIVEUSES'!ATM15,0)/3</f>
        <v>0</v>
      </c>
      <c r="ATN15" s="15">
        <f>$B15*IF('RELEVE DES FICHES SUIVEUSES'!ATN15&lt;&gt;"x",'RELEVE DES FICHES SUIVEUSES'!ATN15,0)/3</f>
        <v>0</v>
      </c>
      <c r="ATO15" s="15">
        <f>$B15*IF('RELEVE DES FICHES SUIVEUSES'!ATO15&lt;&gt;"x",'RELEVE DES FICHES SUIVEUSES'!ATO15,0)/3</f>
        <v>0</v>
      </c>
      <c r="ATP15" s="15">
        <f>$B15*IF('RELEVE DES FICHES SUIVEUSES'!ATP15&lt;&gt;"x",'RELEVE DES FICHES SUIVEUSES'!ATP15,0)/3</f>
        <v>0</v>
      </c>
      <c r="ATQ15" s="15">
        <f>$B15*IF('RELEVE DES FICHES SUIVEUSES'!ATQ15&lt;&gt;"x",'RELEVE DES FICHES SUIVEUSES'!ATQ15,0)/3</f>
        <v>0</v>
      </c>
      <c r="ATR15" s="15">
        <f>$B15*IF('RELEVE DES FICHES SUIVEUSES'!ATR15&lt;&gt;"x",'RELEVE DES FICHES SUIVEUSES'!ATR15,0)/3</f>
        <v>0</v>
      </c>
      <c r="ATS15" s="15">
        <f>$B15*IF('RELEVE DES FICHES SUIVEUSES'!ATS15&lt;&gt;"x",'RELEVE DES FICHES SUIVEUSES'!ATS15,0)/3</f>
        <v>0</v>
      </c>
      <c r="ATT15" s="15">
        <f>$B15*IF('RELEVE DES FICHES SUIVEUSES'!ATT15&lt;&gt;"x",'RELEVE DES FICHES SUIVEUSES'!ATT15,0)/3</f>
        <v>0</v>
      </c>
      <c r="ATU15" s="15">
        <f>$B15*IF('RELEVE DES FICHES SUIVEUSES'!ATU15&lt;&gt;"x",'RELEVE DES FICHES SUIVEUSES'!ATU15,0)/3</f>
        <v>0</v>
      </c>
      <c r="ATV15" s="15">
        <f>$B15*IF('RELEVE DES FICHES SUIVEUSES'!ATV15&lt;&gt;"x",'RELEVE DES FICHES SUIVEUSES'!ATV15,0)/3</f>
        <v>0</v>
      </c>
      <c r="ATW15" s="15">
        <f>$B15*IF('RELEVE DES FICHES SUIVEUSES'!ATW15&lt;&gt;"x",'RELEVE DES FICHES SUIVEUSES'!ATW15,0)/3</f>
        <v>0</v>
      </c>
      <c r="ATX15" s="15">
        <f>$B15*IF('RELEVE DES FICHES SUIVEUSES'!ATX15&lt;&gt;"x",'RELEVE DES FICHES SUIVEUSES'!ATX15,0)/3</f>
        <v>0</v>
      </c>
      <c r="ATY15" s="15">
        <f>$B15*IF('RELEVE DES FICHES SUIVEUSES'!ATY15&lt;&gt;"x",'RELEVE DES FICHES SUIVEUSES'!ATY15,0)/3</f>
        <v>0</v>
      </c>
      <c r="ATZ15" s="15">
        <f>$B15*IF('RELEVE DES FICHES SUIVEUSES'!ATZ15&lt;&gt;"x",'RELEVE DES FICHES SUIVEUSES'!ATZ15,0)/3</f>
        <v>0</v>
      </c>
      <c r="AUA15" s="15">
        <f>$B15*IF('RELEVE DES FICHES SUIVEUSES'!AUA15&lt;&gt;"x",'RELEVE DES FICHES SUIVEUSES'!AUA15,0)/3</f>
        <v>0</v>
      </c>
      <c r="AUB15" s="15">
        <f>$B15*IF('RELEVE DES FICHES SUIVEUSES'!AUB15&lt;&gt;"x",'RELEVE DES FICHES SUIVEUSES'!AUB15,0)/3</f>
        <v>0</v>
      </c>
      <c r="AUC15" s="15">
        <f>$B15*IF('RELEVE DES FICHES SUIVEUSES'!AUC15&lt;&gt;"x",'RELEVE DES FICHES SUIVEUSES'!AUC15,0)/3</f>
        <v>0</v>
      </c>
      <c r="AUD15" s="15">
        <f>$B15*IF('RELEVE DES FICHES SUIVEUSES'!AUD15&lt;&gt;"x",'RELEVE DES FICHES SUIVEUSES'!AUD15,0)/3</f>
        <v>0</v>
      </c>
      <c r="AUE15" s="15">
        <f>$B15*IF('RELEVE DES FICHES SUIVEUSES'!AUE15&lt;&gt;"x",'RELEVE DES FICHES SUIVEUSES'!AUE15,0)/3</f>
        <v>0</v>
      </c>
      <c r="AUF15" s="15">
        <f>$B15*IF('RELEVE DES FICHES SUIVEUSES'!AUF15&lt;&gt;"x",'RELEVE DES FICHES SUIVEUSES'!AUF15,0)/3</f>
        <v>0</v>
      </c>
      <c r="AUG15" s="15">
        <f>$B15*IF('RELEVE DES FICHES SUIVEUSES'!AUG15&lt;&gt;"x",'RELEVE DES FICHES SUIVEUSES'!AUG15,0)/3</f>
        <v>0</v>
      </c>
      <c r="AUH15" s="15">
        <f>$B15*IF('RELEVE DES FICHES SUIVEUSES'!AUH15&lt;&gt;"x",'RELEVE DES FICHES SUIVEUSES'!AUH15,0)/3</f>
        <v>0</v>
      </c>
      <c r="AUI15" s="15">
        <f>$B15*IF('RELEVE DES FICHES SUIVEUSES'!AUI15&lt;&gt;"x",'RELEVE DES FICHES SUIVEUSES'!AUI15,0)/3</f>
        <v>0</v>
      </c>
      <c r="AUJ15" s="15">
        <f>$B15*IF('RELEVE DES FICHES SUIVEUSES'!AUJ15&lt;&gt;"x",'RELEVE DES FICHES SUIVEUSES'!AUJ15,0)/3</f>
        <v>0</v>
      </c>
      <c r="AUK15" s="15">
        <f>$B15*IF('RELEVE DES FICHES SUIVEUSES'!AUK15&lt;&gt;"x",'RELEVE DES FICHES SUIVEUSES'!AUK15,0)/3</f>
        <v>0</v>
      </c>
      <c r="AUL15" s="15">
        <f>$B15*IF('RELEVE DES FICHES SUIVEUSES'!AUL15&lt;&gt;"x",'RELEVE DES FICHES SUIVEUSES'!AUL15,0)/3</f>
        <v>0</v>
      </c>
      <c r="AUM15" s="15">
        <f>$B15*IF('RELEVE DES FICHES SUIVEUSES'!AUM15&lt;&gt;"x",'RELEVE DES FICHES SUIVEUSES'!AUM15,0)/3</f>
        <v>0</v>
      </c>
      <c r="AUN15" s="15">
        <f>$B15*IF('RELEVE DES FICHES SUIVEUSES'!AUN15&lt;&gt;"x",'RELEVE DES FICHES SUIVEUSES'!AUN15,0)/3</f>
        <v>0</v>
      </c>
      <c r="AUO15" s="15">
        <f>$B15*IF('RELEVE DES FICHES SUIVEUSES'!AUO15&lt;&gt;"x",'RELEVE DES FICHES SUIVEUSES'!AUO15,0)/3</f>
        <v>0</v>
      </c>
      <c r="AUP15" s="15">
        <f>$B15*IF('RELEVE DES FICHES SUIVEUSES'!AUP15&lt;&gt;"x",'RELEVE DES FICHES SUIVEUSES'!AUP15,0)/3</f>
        <v>0</v>
      </c>
      <c r="AUQ15" s="15">
        <f>$B15*IF('RELEVE DES FICHES SUIVEUSES'!AUQ15&lt;&gt;"x",'RELEVE DES FICHES SUIVEUSES'!AUQ15,0)/3</f>
        <v>0</v>
      </c>
      <c r="AUR15" s="15">
        <f>$B15*IF('RELEVE DES FICHES SUIVEUSES'!AUR15&lt;&gt;"x",'RELEVE DES FICHES SUIVEUSES'!AUR15,0)/3</f>
        <v>0</v>
      </c>
      <c r="AUS15" s="15">
        <f>$B15*IF('RELEVE DES FICHES SUIVEUSES'!AUS15&lt;&gt;"x",'RELEVE DES FICHES SUIVEUSES'!AUS15,0)/3</f>
        <v>0</v>
      </c>
      <c r="AUT15" s="15">
        <f>$B15*IF('RELEVE DES FICHES SUIVEUSES'!AUT15&lt;&gt;"x",'RELEVE DES FICHES SUIVEUSES'!AUT15,0)/3</f>
        <v>0</v>
      </c>
      <c r="AUU15" s="15">
        <f>$B15*IF('RELEVE DES FICHES SUIVEUSES'!AUU15&lt;&gt;"x",'RELEVE DES FICHES SUIVEUSES'!AUU15,0)/3</f>
        <v>0</v>
      </c>
      <c r="AUV15" s="15">
        <f>$B15*IF('RELEVE DES FICHES SUIVEUSES'!AUV15&lt;&gt;"x",'RELEVE DES FICHES SUIVEUSES'!AUV15,0)/3</f>
        <v>0</v>
      </c>
      <c r="AUW15" s="15">
        <f>$B15*IF('RELEVE DES FICHES SUIVEUSES'!AUW15&lt;&gt;"x",'RELEVE DES FICHES SUIVEUSES'!AUW15,0)/3</f>
        <v>0</v>
      </c>
      <c r="AUX15" s="15">
        <f>$B15*IF('RELEVE DES FICHES SUIVEUSES'!AUX15&lt;&gt;"x",'RELEVE DES FICHES SUIVEUSES'!AUX15,0)/3</f>
        <v>0</v>
      </c>
      <c r="AUY15" s="15">
        <f>$B15*IF('RELEVE DES FICHES SUIVEUSES'!AUY15&lt;&gt;"x",'RELEVE DES FICHES SUIVEUSES'!AUY15,0)/3</f>
        <v>0</v>
      </c>
      <c r="AUZ15" s="15">
        <f>$B15*IF('RELEVE DES FICHES SUIVEUSES'!AUZ15&lt;&gt;"x",'RELEVE DES FICHES SUIVEUSES'!AUZ15,0)/3</f>
        <v>0</v>
      </c>
      <c r="AVA15" s="15">
        <f>$B15*IF('RELEVE DES FICHES SUIVEUSES'!AVA15&lt;&gt;"x",'RELEVE DES FICHES SUIVEUSES'!AVA15,0)/3</f>
        <v>0</v>
      </c>
      <c r="AVB15" s="15">
        <f>$B15*IF('RELEVE DES FICHES SUIVEUSES'!AVB15&lt;&gt;"x",'RELEVE DES FICHES SUIVEUSES'!AVB15,0)/3</f>
        <v>0</v>
      </c>
      <c r="AVC15" s="15">
        <f>$B15*IF('RELEVE DES FICHES SUIVEUSES'!AVC15&lt;&gt;"x",'RELEVE DES FICHES SUIVEUSES'!AVC15,0)/3</f>
        <v>0</v>
      </c>
      <c r="AVD15" s="15">
        <f>$B15*IF('RELEVE DES FICHES SUIVEUSES'!AVD15&lt;&gt;"x",'RELEVE DES FICHES SUIVEUSES'!AVD15,0)/3</f>
        <v>0</v>
      </c>
      <c r="AVE15" s="15">
        <f>$B15*IF('RELEVE DES FICHES SUIVEUSES'!AVE15&lt;&gt;"x",'RELEVE DES FICHES SUIVEUSES'!AVE15,0)/3</f>
        <v>0</v>
      </c>
      <c r="AVF15" s="15">
        <f>$B15*IF('RELEVE DES FICHES SUIVEUSES'!AVF15&lt;&gt;"x",'RELEVE DES FICHES SUIVEUSES'!AVF15,0)/3</f>
        <v>0</v>
      </c>
      <c r="AVG15" s="15">
        <f>$B15*IF('RELEVE DES FICHES SUIVEUSES'!AVG15&lt;&gt;"x",'RELEVE DES FICHES SUIVEUSES'!AVG15,0)/3</f>
        <v>0</v>
      </c>
      <c r="AVH15" s="15">
        <f>$B15*IF('RELEVE DES FICHES SUIVEUSES'!AVH15&lt;&gt;"x",'RELEVE DES FICHES SUIVEUSES'!AVH15,0)/3</f>
        <v>0</v>
      </c>
      <c r="AVI15" s="15">
        <f>$B15*IF('RELEVE DES FICHES SUIVEUSES'!AVI15&lt;&gt;"x",'RELEVE DES FICHES SUIVEUSES'!AVI15,0)/3</f>
        <v>0</v>
      </c>
      <c r="AVJ15" s="15">
        <f>$B15*IF('RELEVE DES FICHES SUIVEUSES'!AVJ15&lt;&gt;"x",'RELEVE DES FICHES SUIVEUSES'!AVJ15,0)/3</f>
        <v>0</v>
      </c>
      <c r="AVK15" s="15">
        <f>$B15*IF('RELEVE DES FICHES SUIVEUSES'!AVK15&lt;&gt;"x",'RELEVE DES FICHES SUIVEUSES'!AVK15,0)/3</f>
        <v>0</v>
      </c>
      <c r="AVL15" s="15">
        <f>$B15*IF('RELEVE DES FICHES SUIVEUSES'!AVL15&lt;&gt;"x",'RELEVE DES FICHES SUIVEUSES'!AVL15,0)/3</f>
        <v>0</v>
      </c>
      <c r="AVM15" s="15">
        <f>$B15*IF('RELEVE DES FICHES SUIVEUSES'!AVM15&lt;&gt;"x",'RELEVE DES FICHES SUIVEUSES'!AVM15,0)/3</f>
        <v>0</v>
      </c>
      <c r="AVN15" s="15">
        <f>$B15*IF('RELEVE DES FICHES SUIVEUSES'!AVN15&lt;&gt;"x",'RELEVE DES FICHES SUIVEUSES'!AVN15,0)/3</f>
        <v>0</v>
      </c>
      <c r="AVO15" s="15">
        <f>$B15*IF('RELEVE DES FICHES SUIVEUSES'!AVO15&lt;&gt;"x",'RELEVE DES FICHES SUIVEUSES'!AVO15,0)/3</f>
        <v>0</v>
      </c>
      <c r="AVP15" s="15">
        <f>$B15*IF('RELEVE DES FICHES SUIVEUSES'!AVP15&lt;&gt;"x",'RELEVE DES FICHES SUIVEUSES'!AVP15,0)/3</f>
        <v>0</v>
      </c>
      <c r="AVQ15" s="15">
        <f>$B15*IF('RELEVE DES FICHES SUIVEUSES'!AVQ15&lt;&gt;"x",'RELEVE DES FICHES SUIVEUSES'!AVQ15,0)/3</f>
        <v>0</v>
      </c>
      <c r="AVR15" s="15">
        <f>$B15*IF('RELEVE DES FICHES SUIVEUSES'!AVR15&lt;&gt;"x",'RELEVE DES FICHES SUIVEUSES'!AVR15,0)/3</f>
        <v>0</v>
      </c>
      <c r="AVS15" s="15">
        <f>$B15*IF('RELEVE DES FICHES SUIVEUSES'!AVS15&lt;&gt;"x",'RELEVE DES FICHES SUIVEUSES'!AVS15,0)/3</f>
        <v>0</v>
      </c>
      <c r="AVT15" s="15">
        <f>$B15*IF('RELEVE DES FICHES SUIVEUSES'!AVT15&lt;&gt;"x",'RELEVE DES FICHES SUIVEUSES'!AVT15,0)/3</f>
        <v>0</v>
      </c>
      <c r="AVU15" s="15">
        <f>$B15*IF('RELEVE DES FICHES SUIVEUSES'!AVU15&lt;&gt;"x",'RELEVE DES FICHES SUIVEUSES'!AVU15,0)/3</f>
        <v>0</v>
      </c>
      <c r="AVV15" s="15">
        <f>$B15*IF('RELEVE DES FICHES SUIVEUSES'!AVV15&lt;&gt;"x",'RELEVE DES FICHES SUIVEUSES'!AVV15,0)/3</f>
        <v>0</v>
      </c>
      <c r="AVW15" s="15">
        <f>$B15*IF('RELEVE DES FICHES SUIVEUSES'!AVW15&lt;&gt;"x",'RELEVE DES FICHES SUIVEUSES'!AVW15,0)/3</f>
        <v>0</v>
      </c>
      <c r="AVX15" s="15">
        <f>$B15*IF('RELEVE DES FICHES SUIVEUSES'!AVX15&lt;&gt;"x",'RELEVE DES FICHES SUIVEUSES'!AVX15,0)/3</f>
        <v>0</v>
      </c>
      <c r="AVY15" s="15">
        <f>$B15*IF('RELEVE DES FICHES SUIVEUSES'!AVY15&lt;&gt;"x",'RELEVE DES FICHES SUIVEUSES'!AVY15,0)/3</f>
        <v>0</v>
      </c>
      <c r="AVZ15" s="15">
        <f>$B15*IF('RELEVE DES FICHES SUIVEUSES'!AVZ15&lt;&gt;"x",'RELEVE DES FICHES SUIVEUSES'!AVZ15,0)/3</f>
        <v>0</v>
      </c>
      <c r="AWA15" s="15">
        <f>$B15*IF('RELEVE DES FICHES SUIVEUSES'!AWA15&lt;&gt;"x",'RELEVE DES FICHES SUIVEUSES'!AWA15,0)/3</f>
        <v>0</v>
      </c>
      <c r="AWB15" s="15">
        <f>$B15*IF('RELEVE DES FICHES SUIVEUSES'!AWB15&lt;&gt;"x",'RELEVE DES FICHES SUIVEUSES'!AWB15,0)/3</f>
        <v>0</v>
      </c>
      <c r="AWC15" s="15">
        <f>$B15*IF('RELEVE DES FICHES SUIVEUSES'!AWC15&lt;&gt;"x",'RELEVE DES FICHES SUIVEUSES'!AWC15,0)/3</f>
        <v>0</v>
      </c>
      <c r="AWD15" s="15">
        <f>$B15*IF('RELEVE DES FICHES SUIVEUSES'!AWD15&lt;&gt;"x",'RELEVE DES FICHES SUIVEUSES'!AWD15,0)/3</f>
        <v>0</v>
      </c>
      <c r="AWE15" s="15">
        <f>$B15*IF('RELEVE DES FICHES SUIVEUSES'!AWE15&lt;&gt;"x",'RELEVE DES FICHES SUIVEUSES'!AWE15,0)/3</f>
        <v>0</v>
      </c>
      <c r="AWF15" s="15">
        <f>$B15*IF('RELEVE DES FICHES SUIVEUSES'!AWF15&lt;&gt;"x",'RELEVE DES FICHES SUIVEUSES'!AWF15,0)/3</f>
        <v>0</v>
      </c>
      <c r="AWG15" s="15">
        <f>$B15*IF('RELEVE DES FICHES SUIVEUSES'!AWG15&lt;&gt;"x",'RELEVE DES FICHES SUIVEUSES'!AWG15,0)/3</f>
        <v>0</v>
      </c>
      <c r="AWH15" s="15">
        <f>$B15*IF('RELEVE DES FICHES SUIVEUSES'!AWH15&lt;&gt;"x",'RELEVE DES FICHES SUIVEUSES'!AWH15,0)/3</f>
        <v>0</v>
      </c>
      <c r="AWI15" s="15">
        <f>$B15*IF('RELEVE DES FICHES SUIVEUSES'!AWI15&lt;&gt;"x",'RELEVE DES FICHES SUIVEUSES'!AWI15,0)/3</f>
        <v>0</v>
      </c>
      <c r="AWJ15" s="15">
        <f>$B15*IF('RELEVE DES FICHES SUIVEUSES'!AWJ15&lt;&gt;"x",'RELEVE DES FICHES SUIVEUSES'!AWJ15,0)/3</f>
        <v>0</v>
      </c>
      <c r="AWK15" s="15">
        <f>$B15*IF('RELEVE DES FICHES SUIVEUSES'!AWK15&lt;&gt;"x",'RELEVE DES FICHES SUIVEUSES'!AWK15,0)/3</f>
        <v>0</v>
      </c>
      <c r="AWL15" s="15">
        <f>$B15*IF('RELEVE DES FICHES SUIVEUSES'!AWL15&lt;&gt;"x",'RELEVE DES FICHES SUIVEUSES'!AWL15,0)/3</f>
        <v>0</v>
      </c>
      <c r="AWM15" s="15">
        <f>$B15*IF('RELEVE DES FICHES SUIVEUSES'!AWM15&lt;&gt;"x",'RELEVE DES FICHES SUIVEUSES'!AWM15,0)/3</f>
        <v>0</v>
      </c>
      <c r="AWN15" s="15">
        <f>$B15*IF('RELEVE DES FICHES SUIVEUSES'!AWN15&lt;&gt;"x",'RELEVE DES FICHES SUIVEUSES'!AWN15,0)/3</f>
        <v>0</v>
      </c>
      <c r="AWO15" s="15">
        <f>$B15*IF('RELEVE DES FICHES SUIVEUSES'!AWO15&lt;&gt;"x",'RELEVE DES FICHES SUIVEUSES'!AWO15,0)/3</f>
        <v>0</v>
      </c>
      <c r="AWP15" s="15">
        <f>$B15*IF('RELEVE DES FICHES SUIVEUSES'!AWP15&lt;&gt;"x",'RELEVE DES FICHES SUIVEUSES'!AWP15,0)/3</f>
        <v>0</v>
      </c>
      <c r="AWQ15" s="15">
        <f>$B15*IF('RELEVE DES FICHES SUIVEUSES'!AWQ15&lt;&gt;"x",'RELEVE DES FICHES SUIVEUSES'!AWQ15,0)/3</f>
        <v>0</v>
      </c>
      <c r="AWR15" s="15">
        <f>$B15*IF('RELEVE DES FICHES SUIVEUSES'!AWR15&lt;&gt;"x",'RELEVE DES FICHES SUIVEUSES'!AWR15,0)/3</f>
        <v>0</v>
      </c>
      <c r="AWS15" s="15">
        <f>$B15*IF('RELEVE DES FICHES SUIVEUSES'!AWS15&lt;&gt;"x",'RELEVE DES FICHES SUIVEUSES'!AWS15,0)/3</f>
        <v>0</v>
      </c>
      <c r="AWT15" s="15">
        <f>$B15*IF('RELEVE DES FICHES SUIVEUSES'!AWT15&lt;&gt;"x",'RELEVE DES FICHES SUIVEUSES'!AWT15,0)/3</f>
        <v>0</v>
      </c>
      <c r="AWU15" s="15">
        <f>$B15*IF('RELEVE DES FICHES SUIVEUSES'!AWU15&lt;&gt;"x",'RELEVE DES FICHES SUIVEUSES'!AWU15,0)/3</f>
        <v>0</v>
      </c>
      <c r="AWV15" s="15">
        <f>$B15*IF('RELEVE DES FICHES SUIVEUSES'!AWV15&lt;&gt;"x",'RELEVE DES FICHES SUIVEUSES'!AWV15,0)/3</f>
        <v>0</v>
      </c>
      <c r="AWW15" s="15">
        <f>$B15*IF('RELEVE DES FICHES SUIVEUSES'!AWW15&lt;&gt;"x",'RELEVE DES FICHES SUIVEUSES'!AWW15,0)/3</f>
        <v>0</v>
      </c>
      <c r="AWX15" s="15">
        <f>$B15*IF('RELEVE DES FICHES SUIVEUSES'!AWX15&lt;&gt;"x",'RELEVE DES FICHES SUIVEUSES'!AWX15,0)/3</f>
        <v>0</v>
      </c>
      <c r="AWY15" s="15">
        <f>$B15*IF('RELEVE DES FICHES SUIVEUSES'!AWY15&lt;&gt;"x",'RELEVE DES FICHES SUIVEUSES'!AWY15,0)/3</f>
        <v>0</v>
      </c>
      <c r="AWZ15" s="15">
        <f>$B15*IF('RELEVE DES FICHES SUIVEUSES'!AWZ15&lt;&gt;"x",'RELEVE DES FICHES SUIVEUSES'!AWZ15,0)/3</f>
        <v>0</v>
      </c>
      <c r="AXA15" s="15">
        <f>$B15*IF('RELEVE DES FICHES SUIVEUSES'!AXA15&lt;&gt;"x",'RELEVE DES FICHES SUIVEUSES'!AXA15,0)/3</f>
        <v>0</v>
      </c>
      <c r="AXB15" s="15">
        <f>$B15*IF('RELEVE DES FICHES SUIVEUSES'!AXB15&lt;&gt;"x",'RELEVE DES FICHES SUIVEUSES'!AXB15,0)/3</f>
        <v>0</v>
      </c>
      <c r="AXC15" s="15">
        <f>$B15*IF('RELEVE DES FICHES SUIVEUSES'!AXC15&lt;&gt;"x",'RELEVE DES FICHES SUIVEUSES'!AXC15,0)/3</f>
        <v>0</v>
      </c>
      <c r="AXD15" s="15">
        <f>$B15*IF('RELEVE DES FICHES SUIVEUSES'!AXD15&lt;&gt;"x",'RELEVE DES FICHES SUIVEUSES'!AXD15,0)/3</f>
        <v>0</v>
      </c>
      <c r="AXE15" s="15">
        <f>$B15*IF('RELEVE DES FICHES SUIVEUSES'!AXE15&lt;&gt;"x",'RELEVE DES FICHES SUIVEUSES'!AXE15,0)/3</f>
        <v>0</v>
      </c>
      <c r="AXF15" s="15">
        <f>$B15*IF('RELEVE DES FICHES SUIVEUSES'!AXF15&lt;&gt;"x",'RELEVE DES FICHES SUIVEUSES'!AXF15,0)/3</f>
        <v>0</v>
      </c>
      <c r="AXG15" s="15">
        <f>$B15*IF('RELEVE DES FICHES SUIVEUSES'!AXG15&lt;&gt;"x",'RELEVE DES FICHES SUIVEUSES'!AXG15,0)/3</f>
        <v>0</v>
      </c>
      <c r="AXH15" s="15">
        <f>$B15*IF('RELEVE DES FICHES SUIVEUSES'!AXH15&lt;&gt;"x",'RELEVE DES FICHES SUIVEUSES'!AXH15,0)/3</f>
        <v>0</v>
      </c>
      <c r="AXI15" s="15">
        <f>$B15*IF('RELEVE DES FICHES SUIVEUSES'!AXI15&lt;&gt;"x",'RELEVE DES FICHES SUIVEUSES'!AXI15,0)/3</f>
        <v>0</v>
      </c>
      <c r="AXJ15" s="15">
        <f>$B15*IF('RELEVE DES FICHES SUIVEUSES'!AXJ15&lt;&gt;"x",'RELEVE DES FICHES SUIVEUSES'!AXJ15,0)/3</f>
        <v>0</v>
      </c>
      <c r="AXK15" s="15">
        <f>$B15*IF('RELEVE DES FICHES SUIVEUSES'!AXK15&lt;&gt;"x",'RELEVE DES FICHES SUIVEUSES'!AXK15,0)/3</f>
        <v>0</v>
      </c>
      <c r="AXL15" s="15">
        <f>$B15*IF('RELEVE DES FICHES SUIVEUSES'!AXL15&lt;&gt;"x",'RELEVE DES FICHES SUIVEUSES'!AXL15,0)/3</f>
        <v>0</v>
      </c>
      <c r="AXM15" s="15">
        <f>$B15*IF('RELEVE DES FICHES SUIVEUSES'!AXM15&lt;&gt;"x",'RELEVE DES FICHES SUIVEUSES'!AXM15,0)/3</f>
        <v>0</v>
      </c>
      <c r="AXN15" s="15">
        <f>$B15*IF('RELEVE DES FICHES SUIVEUSES'!AXN15&lt;&gt;"x",'RELEVE DES FICHES SUIVEUSES'!AXN15,0)/3</f>
        <v>0</v>
      </c>
      <c r="AXO15" s="15">
        <f>$B15*IF('RELEVE DES FICHES SUIVEUSES'!AXO15&lt;&gt;"x",'RELEVE DES FICHES SUIVEUSES'!AXO15,0)/3</f>
        <v>0</v>
      </c>
      <c r="AXP15" s="15">
        <f>$B15*IF('RELEVE DES FICHES SUIVEUSES'!AXP15&lt;&gt;"x",'RELEVE DES FICHES SUIVEUSES'!AXP15,0)/3</f>
        <v>0</v>
      </c>
      <c r="AXQ15" s="15">
        <f>$B15*IF('RELEVE DES FICHES SUIVEUSES'!AXQ15&lt;&gt;"x",'RELEVE DES FICHES SUIVEUSES'!AXQ15,0)/3</f>
        <v>0</v>
      </c>
      <c r="AXR15" s="15">
        <f>$B15*IF('RELEVE DES FICHES SUIVEUSES'!AXR15&lt;&gt;"x",'RELEVE DES FICHES SUIVEUSES'!AXR15,0)/3</f>
        <v>0</v>
      </c>
      <c r="AXS15" s="15">
        <f>$B15*IF('RELEVE DES FICHES SUIVEUSES'!AXS15&lt;&gt;"x",'RELEVE DES FICHES SUIVEUSES'!AXS15,0)/3</f>
        <v>0</v>
      </c>
      <c r="AXT15" s="15">
        <f>$B15*IF('RELEVE DES FICHES SUIVEUSES'!AXT15&lt;&gt;"x",'RELEVE DES FICHES SUIVEUSES'!AXT15,0)/3</f>
        <v>0</v>
      </c>
      <c r="AXU15" s="15">
        <f>$B15*IF('RELEVE DES FICHES SUIVEUSES'!AXU15&lt;&gt;"x",'RELEVE DES FICHES SUIVEUSES'!AXU15,0)/3</f>
        <v>0</v>
      </c>
      <c r="AXV15" s="15">
        <f>$B15*IF('RELEVE DES FICHES SUIVEUSES'!AXV15&lt;&gt;"x",'RELEVE DES FICHES SUIVEUSES'!AXV15,0)/3</f>
        <v>0</v>
      </c>
      <c r="AXW15" s="15">
        <f>$B15*IF('RELEVE DES FICHES SUIVEUSES'!AXW15&lt;&gt;"x",'RELEVE DES FICHES SUIVEUSES'!AXW15,0)/3</f>
        <v>0</v>
      </c>
      <c r="AXX15" s="15">
        <f>$B15*IF('RELEVE DES FICHES SUIVEUSES'!AXX15&lt;&gt;"x",'RELEVE DES FICHES SUIVEUSES'!AXX15,0)/3</f>
        <v>0</v>
      </c>
      <c r="AXY15" s="15">
        <f>$B15*IF('RELEVE DES FICHES SUIVEUSES'!AXY15&lt;&gt;"x",'RELEVE DES FICHES SUIVEUSES'!AXY15,0)/3</f>
        <v>0</v>
      </c>
      <c r="AXZ15" s="15">
        <f>$B15*IF('RELEVE DES FICHES SUIVEUSES'!AXZ15&lt;&gt;"x",'RELEVE DES FICHES SUIVEUSES'!AXZ15,0)/3</f>
        <v>0</v>
      </c>
      <c r="AYA15" s="15">
        <f>$B15*IF('RELEVE DES FICHES SUIVEUSES'!AYA15&lt;&gt;"x",'RELEVE DES FICHES SUIVEUSES'!AYA15,0)/3</f>
        <v>0</v>
      </c>
      <c r="AYB15" s="15">
        <f>$B15*IF('RELEVE DES FICHES SUIVEUSES'!AYB15&lt;&gt;"x",'RELEVE DES FICHES SUIVEUSES'!AYB15,0)/3</f>
        <v>0</v>
      </c>
      <c r="AYC15" s="15">
        <f>$B15*IF('RELEVE DES FICHES SUIVEUSES'!AYC15&lt;&gt;"x",'RELEVE DES FICHES SUIVEUSES'!AYC15,0)/3</f>
        <v>0</v>
      </c>
      <c r="AYD15" s="15">
        <f>$B15*IF('RELEVE DES FICHES SUIVEUSES'!AYD15&lt;&gt;"x",'RELEVE DES FICHES SUIVEUSES'!AYD15,0)/3</f>
        <v>0</v>
      </c>
      <c r="AYE15" s="15">
        <f>$B15*IF('RELEVE DES FICHES SUIVEUSES'!AYE15&lt;&gt;"x",'RELEVE DES FICHES SUIVEUSES'!AYE15,0)/3</f>
        <v>0</v>
      </c>
      <c r="AYF15" s="15">
        <f>$B15*IF('RELEVE DES FICHES SUIVEUSES'!AYF15&lt;&gt;"x",'RELEVE DES FICHES SUIVEUSES'!AYF15,0)/3</f>
        <v>0</v>
      </c>
      <c r="AYG15" s="15">
        <f>$B15*IF('RELEVE DES FICHES SUIVEUSES'!AYG15&lt;&gt;"x",'RELEVE DES FICHES SUIVEUSES'!AYG15,0)/3</f>
        <v>0</v>
      </c>
      <c r="AYH15" s="15">
        <f>$B15*IF('RELEVE DES FICHES SUIVEUSES'!AYH15&lt;&gt;"x",'RELEVE DES FICHES SUIVEUSES'!AYH15,0)/3</f>
        <v>0</v>
      </c>
      <c r="AYI15" s="15">
        <f>$B15*IF('RELEVE DES FICHES SUIVEUSES'!AYI15&lt;&gt;"x",'RELEVE DES FICHES SUIVEUSES'!AYI15,0)/3</f>
        <v>0</v>
      </c>
      <c r="AYJ15" s="15">
        <f>$B15*IF('RELEVE DES FICHES SUIVEUSES'!AYJ15&lt;&gt;"x",'RELEVE DES FICHES SUIVEUSES'!AYJ15,0)/3</f>
        <v>0</v>
      </c>
      <c r="AYK15" s="15">
        <f>$B15*IF('RELEVE DES FICHES SUIVEUSES'!AYK15&lt;&gt;"x",'RELEVE DES FICHES SUIVEUSES'!AYK15,0)/3</f>
        <v>0</v>
      </c>
      <c r="AYL15" s="15">
        <f>$B15*IF('RELEVE DES FICHES SUIVEUSES'!AYL15&lt;&gt;"x",'RELEVE DES FICHES SUIVEUSES'!AYL15,0)/3</f>
        <v>0</v>
      </c>
      <c r="AYM15" s="15">
        <f>$B15*IF('RELEVE DES FICHES SUIVEUSES'!AYM15&lt;&gt;"x",'RELEVE DES FICHES SUIVEUSES'!AYM15,0)/3</f>
        <v>0</v>
      </c>
      <c r="AYN15" s="15">
        <f>$B15*IF('RELEVE DES FICHES SUIVEUSES'!AYN15&lt;&gt;"x",'RELEVE DES FICHES SUIVEUSES'!AYN15,0)/3</f>
        <v>0</v>
      </c>
      <c r="AYO15" s="15">
        <f>$B15*IF('RELEVE DES FICHES SUIVEUSES'!AYO15&lt;&gt;"x",'RELEVE DES FICHES SUIVEUSES'!AYO15,0)/3</f>
        <v>0</v>
      </c>
      <c r="AYP15" s="15">
        <f>$B15*IF('RELEVE DES FICHES SUIVEUSES'!AYP15&lt;&gt;"x",'RELEVE DES FICHES SUIVEUSES'!AYP15,0)/3</f>
        <v>0</v>
      </c>
      <c r="AYQ15" s="15">
        <f>$B15*IF('RELEVE DES FICHES SUIVEUSES'!AYQ15&lt;&gt;"x",'RELEVE DES FICHES SUIVEUSES'!AYQ15,0)/3</f>
        <v>0</v>
      </c>
      <c r="AYR15" s="15">
        <f>$B15*IF('RELEVE DES FICHES SUIVEUSES'!AYR15&lt;&gt;"x",'RELEVE DES FICHES SUIVEUSES'!AYR15,0)/3</f>
        <v>0</v>
      </c>
      <c r="AYS15" s="15">
        <f>$B15*IF('RELEVE DES FICHES SUIVEUSES'!AYS15&lt;&gt;"x",'RELEVE DES FICHES SUIVEUSES'!AYS15,0)/3</f>
        <v>0</v>
      </c>
      <c r="AYT15" s="15">
        <f>$B15*IF('RELEVE DES FICHES SUIVEUSES'!AYT15&lt;&gt;"x",'RELEVE DES FICHES SUIVEUSES'!AYT15,0)/3</f>
        <v>0</v>
      </c>
      <c r="AYU15" s="15">
        <f>$B15*IF('RELEVE DES FICHES SUIVEUSES'!AYU15&lt;&gt;"x",'RELEVE DES FICHES SUIVEUSES'!AYU15,0)/3</f>
        <v>0</v>
      </c>
      <c r="AYV15" s="15">
        <f>$B15*IF('RELEVE DES FICHES SUIVEUSES'!AYV15&lt;&gt;"x",'RELEVE DES FICHES SUIVEUSES'!AYV15,0)/3</f>
        <v>0</v>
      </c>
      <c r="AYW15" s="15">
        <f>$B15*IF('RELEVE DES FICHES SUIVEUSES'!AYW15&lt;&gt;"x",'RELEVE DES FICHES SUIVEUSES'!AYW15,0)/3</f>
        <v>0</v>
      </c>
      <c r="AYX15" s="15">
        <f>$B15*IF('RELEVE DES FICHES SUIVEUSES'!AYX15&lt;&gt;"x",'RELEVE DES FICHES SUIVEUSES'!AYX15,0)/3</f>
        <v>0</v>
      </c>
      <c r="AYY15" s="15">
        <f>$B15*IF('RELEVE DES FICHES SUIVEUSES'!AYY15&lt;&gt;"x",'RELEVE DES FICHES SUIVEUSES'!AYY15,0)/3</f>
        <v>0</v>
      </c>
      <c r="AYZ15" s="15">
        <f>$B15*IF('RELEVE DES FICHES SUIVEUSES'!AYZ15&lt;&gt;"x",'RELEVE DES FICHES SUIVEUSES'!AYZ15,0)/3</f>
        <v>0</v>
      </c>
      <c r="AZA15" s="15">
        <f>$B15*IF('RELEVE DES FICHES SUIVEUSES'!AZA15&lt;&gt;"x",'RELEVE DES FICHES SUIVEUSES'!AZA15,0)/3</f>
        <v>0</v>
      </c>
      <c r="AZB15" s="15">
        <f>$B15*IF('RELEVE DES FICHES SUIVEUSES'!AZB15&lt;&gt;"x",'RELEVE DES FICHES SUIVEUSES'!AZB15,0)/3</f>
        <v>0</v>
      </c>
      <c r="AZC15" s="15">
        <f>$B15*IF('RELEVE DES FICHES SUIVEUSES'!AZC15&lt;&gt;"x",'RELEVE DES FICHES SUIVEUSES'!AZC15,0)/3</f>
        <v>0</v>
      </c>
      <c r="AZD15" s="15">
        <f>$B15*IF('RELEVE DES FICHES SUIVEUSES'!AZD15&lt;&gt;"x",'RELEVE DES FICHES SUIVEUSES'!AZD15,0)/3</f>
        <v>0</v>
      </c>
      <c r="AZE15" s="15">
        <f>$B15*IF('RELEVE DES FICHES SUIVEUSES'!AZE15&lt;&gt;"x",'RELEVE DES FICHES SUIVEUSES'!AZE15,0)/3</f>
        <v>0</v>
      </c>
      <c r="AZF15" s="15">
        <f>$B15*IF('RELEVE DES FICHES SUIVEUSES'!AZF15&lt;&gt;"x",'RELEVE DES FICHES SUIVEUSES'!AZF15,0)/3</f>
        <v>0</v>
      </c>
      <c r="AZG15" s="15">
        <f>$B15*IF('RELEVE DES FICHES SUIVEUSES'!AZG15&lt;&gt;"x",'RELEVE DES FICHES SUIVEUSES'!AZG15,0)/3</f>
        <v>0</v>
      </c>
      <c r="AZH15" s="15">
        <f>$B15*IF('RELEVE DES FICHES SUIVEUSES'!AZH15&lt;&gt;"x",'RELEVE DES FICHES SUIVEUSES'!AZH15,0)/3</f>
        <v>0</v>
      </c>
      <c r="AZI15" s="15">
        <f>$B15*IF('RELEVE DES FICHES SUIVEUSES'!AZI15&lt;&gt;"x",'RELEVE DES FICHES SUIVEUSES'!AZI15,0)/3</f>
        <v>0</v>
      </c>
      <c r="AZJ15" s="15">
        <f>$B15*IF('RELEVE DES FICHES SUIVEUSES'!AZJ15&lt;&gt;"x",'RELEVE DES FICHES SUIVEUSES'!AZJ15,0)/3</f>
        <v>0</v>
      </c>
      <c r="AZK15" s="15">
        <f>$B15*IF('RELEVE DES FICHES SUIVEUSES'!AZK15&lt;&gt;"x",'RELEVE DES FICHES SUIVEUSES'!AZK15,0)/3</f>
        <v>0</v>
      </c>
      <c r="AZL15" s="15">
        <f>$B15*IF('RELEVE DES FICHES SUIVEUSES'!AZL15&lt;&gt;"x",'RELEVE DES FICHES SUIVEUSES'!AZL15,0)/3</f>
        <v>0</v>
      </c>
      <c r="AZM15" s="15">
        <f>$B15*IF('RELEVE DES FICHES SUIVEUSES'!AZM15&lt;&gt;"x",'RELEVE DES FICHES SUIVEUSES'!AZM15,0)/3</f>
        <v>0</v>
      </c>
      <c r="AZN15" s="15">
        <f>$B15*IF('RELEVE DES FICHES SUIVEUSES'!AZN15&lt;&gt;"x",'RELEVE DES FICHES SUIVEUSES'!AZN15,0)/3</f>
        <v>0</v>
      </c>
      <c r="AZO15" s="15">
        <f>$B15*IF('RELEVE DES FICHES SUIVEUSES'!AZO15&lt;&gt;"x",'RELEVE DES FICHES SUIVEUSES'!AZO15,0)/3</f>
        <v>0</v>
      </c>
      <c r="AZP15" s="15">
        <f>$B15*IF('RELEVE DES FICHES SUIVEUSES'!AZP15&lt;&gt;"x",'RELEVE DES FICHES SUIVEUSES'!AZP15,0)/3</f>
        <v>0</v>
      </c>
      <c r="AZQ15" s="15">
        <f>$B15*IF('RELEVE DES FICHES SUIVEUSES'!AZQ15&lt;&gt;"x",'RELEVE DES FICHES SUIVEUSES'!AZQ15,0)/3</f>
        <v>0</v>
      </c>
      <c r="AZR15" s="15">
        <f>$B15*IF('RELEVE DES FICHES SUIVEUSES'!AZR15&lt;&gt;"x",'RELEVE DES FICHES SUIVEUSES'!AZR15,0)/3</f>
        <v>0</v>
      </c>
      <c r="AZS15" s="15">
        <f>$B15*IF('RELEVE DES FICHES SUIVEUSES'!AZS15&lt;&gt;"x",'RELEVE DES FICHES SUIVEUSES'!AZS15,0)/3</f>
        <v>0</v>
      </c>
      <c r="AZT15" s="15">
        <f>$B15*IF('RELEVE DES FICHES SUIVEUSES'!AZT15&lt;&gt;"x",'RELEVE DES FICHES SUIVEUSES'!AZT15,0)/3</f>
        <v>0</v>
      </c>
      <c r="AZU15" s="15">
        <f>$B15*IF('RELEVE DES FICHES SUIVEUSES'!AZU15&lt;&gt;"x",'RELEVE DES FICHES SUIVEUSES'!AZU15,0)/3</f>
        <v>0</v>
      </c>
      <c r="AZV15" s="15">
        <f>$B15*IF('RELEVE DES FICHES SUIVEUSES'!AZV15&lt;&gt;"x",'RELEVE DES FICHES SUIVEUSES'!AZV15,0)/3</f>
        <v>0</v>
      </c>
      <c r="AZW15" s="15">
        <f>$B15*IF('RELEVE DES FICHES SUIVEUSES'!AZW15&lt;&gt;"x",'RELEVE DES FICHES SUIVEUSES'!AZW15,0)/3</f>
        <v>0</v>
      </c>
      <c r="AZX15" s="15">
        <f>$B15*IF('RELEVE DES FICHES SUIVEUSES'!AZX15&lt;&gt;"x",'RELEVE DES FICHES SUIVEUSES'!AZX15,0)/3</f>
        <v>0</v>
      </c>
      <c r="AZY15" s="15">
        <f>$B15*IF('RELEVE DES FICHES SUIVEUSES'!AZY15&lt;&gt;"x",'RELEVE DES FICHES SUIVEUSES'!AZY15,0)/3</f>
        <v>0</v>
      </c>
      <c r="AZZ15" s="15">
        <f>$B15*IF('RELEVE DES FICHES SUIVEUSES'!AZZ15&lt;&gt;"x",'RELEVE DES FICHES SUIVEUSES'!AZZ15,0)/3</f>
        <v>0</v>
      </c>
      <c r="BAA15" s="15">
        <f>$B15*IF('RELEVE DES FICHES SUIVEUSES'!BAA15&lt;&gt;"x",'RELEVE DES FICHES SUIVEUSES'!BAA15,0)/3</f>
        <v>0</v>
      </c>
      <c r="BAB15" s="15">
        <f>$B15*IF('RELEVE DES FICHES SUIVEUSES'!BAB15&lt;&gt;"x",'RELEVE DES FICHES SUIVEUSES'!BAB15,0)/3</f>
        <v>0</v>
      </c>
      <c r="BAC15" s="15">
        <f>$B15*IF('RELEVE DES FICHES SUIVEUSES'!BAC15&lt;&gt;"x",'RELEVE DES FICHES SUIVEUSES'!BAC15,0)/3</f>
        <v>0</v>
      </c>
      <c r="BAD15" s="15">
        <f>$B15*IF('RELEVE DES FICHES SUIVEUSES'!BAD15&lt;&gt;"x",'RELEVE DES FICHES SUIVEUSES'!BAD15,0)/3</f>
        <v>0</v>
      </c>
      <c r="BAE15" s="15">
        <f>$B15*IF('RELEVE DES FICHES SUIVEUSES'!BAE15&lt;&gt;"x",'RELEVE DES FICHES SUIVEUSES'!BAE15,0)/3</f>
        <v>0</v>
      </c>
      <c r="BAF15" s="15">
        <f>$B15*IF('RELEVE DES FICHES SUIVEUSES'!BAF15&lt;&gt;"x",'RELEVE DES FICHES SUIVEUSES'!BAF15,0)/3</f>
        <v>0</v>
      </c>
      <c r="BAG15" s="15">
        <f>$B15*IF('RELEVE DES FICHES SUIVEUSES'!BAG15&lt;&gt;"x",'RELEVE DES FICHES SUIVEUSES'!BAG15,0)/3</f>
        <v>0</v>
      </c>
      <c r="BAH15" s="15">
        <f>$B15*IF('RELEVE DES FICHES SUIVEUSES'!BAH15&lt;&gt;"x",'RELEVE DES FICHES SUIVEUSES'!BAH15,0)/3</f>
        <v>0</v>
      </c>
      <c r="BAI15" s="15">
        <f>$B15*IF('RELEVE DES FICHES SUIVEUSES'!BAI15&lt;&gt;"x",'RELEVE DES FICHES SUIVEUSES'!BAI15,0)/3</f>
        <v>0</v>
      </c>
      <c r="BAJ15" s="15">
        <f>$B15*IF('RELEVE DES FICHES SUIVEUSES'!BAJ15&lt;&gt;"x",'RELEVE DES FICHES SUIVEUSES'!BAJ15,0)/3</f>
        <v>0</v>
      </c>
      <c r="BAK15" s="15">
        <f>$B15*IF('RELEVE DES FICHES SUIVEUSES'!BAK15&lt;&gt;"x",'RELEVE DES FICHES SUIVEUSES'!BAK15,0)/3</f>
        <v>0</v>
      </c>
      <c r="BAL15" s="15">
        <f>$B15*IF('RELEVE DES FICHES SUIVEUSES'!BAL15&lt;&gt;"x",'RELEVE DES FICHES SUIVEUSES'!BAL15,0)/3</f>
        <v>0</v>
      </c>
      <c r="BAM15" s="15">
        <f>$B15*IF('RELEVE DES FICHES SUIVEUSES'!BAM15&lt;&gt;"x",'RELEVE DES FICHES SUIVEUSES'!BAM15,0)/3</f>
        <v>0</v>
      </c>
      <c r="BAN15" s="15">
        <f>$B15*IF('RELEVE DES FICHES SUIVEUSES'!BAN15&lt;&gt;"x",'RELEVE DES FICHES SUIVEUSES'!BAN15,0)/3</f>
        <v>0</v>
      </c>
      <c r="BAO15" s="15">
        <f>$B15*IF('RELEVE DES FICHES SUIVEUSES'!BAO15&lt;&gt;"x",'RELEVE DES FICHES SUIVEUSES'!BAO15,0)/3</f>
        <v>0</v>
      </c>
      <c r="BAP15" s="15">
        <f>$B15*IF('RELEVE DES FICHES SUIVEUSES'!BAP15&lt;&gt;"x",'RELEVE DES FICHES SUIVEUSES'!BAP15,0)/3</f>
        <v>0</v>
      </c>
      <c r="BAQ15" s="15">
        <f>$B15*IF('RELEVE DES FICHES SUIVEUSES'!BAQ15&lt;&gt;"x",'RELEVE DES FICHES SUIVEUSES'!BAQ15,0)/3</f>
        <v>0</v>
      </c>
      <c r="BAR15" s="15">
        <f>$B15*IF('RELEVE DES FICHES SUIVEUSES'!BAR15&lt;&gt;"x",'RELEVE DES FICHES SUIVEUSES'!BAR15,0)/3</f>
        <v>0</v>
      </c>
      <c r="BAS15" s="15">
        <f>$B15*IF('RELEVE DES FICHES SUIVEUSES'!BAS15&lt;&gt;"x",'RELEVE DES FICHES SUIVEUSES'!BAS15,0)/3</f>
        <v>0</v>
      </c>
      <c r="BAT15" s="15">
        <f>$B15*IF('RELEVE DES FICHES SUIVEUSES'!BAT15&lt;&gt;"x",'RELEVE DES FICHES SUIVEUSES'!BAT15,0)/3</f>
        <v>0</v>
      </c>
      <c r="BAU15" s="15">
        <f>$B15*IF('RELEVE DES FICHES SUIVEUSES'!BAU15&lt;&gt;"x",'RELEVE DES FICHES SUIVEUSES'!BAU15,0)/3</f>
        <v>0</v>
      </c>
      <c r="BAV15" s="15">
        <f>$B15*IF('RELEVE DES FICHES SUIVEUSES'!BAV15&lt;&gt;"x",'RELEVE DES FICHES SUIVEUSES'!BAV15,0)/3</f>
        <v>0</v>
      </c>
      <c r="BAW15" s="15">
        <f>$B15*IF('RELEVE DES FICHES SUIVEUSES'!BAW15&lt;&gt;"x",'RELEVE DES FICHES SUIVEUSES'!BAW15,0)/3</f>
        <v>0</v>
      </c>
      <c r="BAX15" s="15">
        <f>$B15*IF('RELEVE DES FICHES SUIVEUSES'!BAX15&lt;&gt;"x",'RELEVE DES FICHES SUIVEUSES'!BAX15,0)/3</f>
        <v>0</v>
      </c>
      <c r="BAY15" s="15">
        <f>$B15*IF('RELEVE DES FICHES SUIVEUSES'!BAY15&lt;&gt;"x",'RELEVE DES FICHES SUIVEUSES'!BAY15,0)/3</f>
        <v>0</v>
      </c>
      <c r="BAZ15" s="15">
        <f>$B15*IF('RELEVE DES FICHES SUIVEUSES'!BAZ15&lt;&gt;"x",'RELEVE DES FICHES SUIVEUSES'!BAZ15,0)/3</f>
        <v>0</v>
      </c>
      <c r="BBA15" s="15">
        <f>$B15*IF('RELEVE DES FICHES SUIVEUSES'!BBA15&lt;&gt;"x",'RELEVE DES FICHES SUIVEUSES'!BBA15,0)/3</f>
        <v>0</v>
      </c>
      <c r="BBB15" s="15">
        <f>$B15*IF('RELEVE DES FICHES SUIVEUSES'!BBB15&lt;&gt;"x",'RELEVE DES FICHES SUIVEUSES'!BBB15,0)/3</f>
        <v>0</v>
      </c>
      <c r="BBC15" s="15">
        <f>$B15*IF('RELEVE DES FICHES SUIVEUSES'!BBC15&lt;&gt;"x",'RELEVE DES FICHES SUIVEUSES'!BBC15,0)/3</f>
        <v>0</v>
      </c>
      <c r="BBD15" s="15">
        <f>$B15*IF('RELEVE DES FICHES SUIVEUSES'!BBD15&lt;&gt;"x",'RELEVE DES FICHES SUIVEUSES'!BBD15,0)/3</f>
        <v>0</v>
      </c>
      <c r="BBE15" s="15">
        <f>$B15*IF('RELEVE DES FICHES SUIVEUSES'!BBE15&lt;&gt;"x",'RELEVE DES FICHES SUIVEUSES'!BBE15,0)/3</f>
        <v>0</v>
      </c>
      <c r="BBF15" s="15">
        <f>$B15*IF('RELEVE DES FICHES SUIVEUSES'!BBF15&lt;&gt;"x",'RELEVE DES FICHES SUIVEUSES'!BBF15,0)/3</f>
        <v>0</v>
      </c>
      <c r="BBG15" s="15">
        <f>$B15*IF('RELEVE DES FICHES SUIVEUSES'!BBG15&lt;&gt;"x",'RELEVE DES FICHES SUIVEUSES'!BBG15,0)/3</f>
        <v>0</v>
      </c>
      <c r="BBH15" s="15">
        <f>$B15*IF('RELEVE DES FICHES SUIVEUSES'!BBH15&lt;&gt;"x",'RELEVE DES FICHES SUIVEUSES'!BBH15,0)/3</f>
        <v>0</v>
      </c>
      <c r="BBI15" s="15">
        <f>$B15*IF('RELEVE DES FICHES SUIVEUSES'!BBI15&lt;&gt;"x",'RELEVE DES FICHES SUIVEUSES'!BBI15,0)/3</f>
        <v>0</v>
      </c>
      <c r="BBJ15" s="15">
        <f>$B15*IF('RELEVE DES FICHES SUIVEUSES'!BBJ15&lt;&gt;"x",'RELEVE DES FICHES SUIVEUSES'!BBJ15,0)/3</f>
        <v>0</v>
      </c>
      <c r="BBK15" s="15">
        <f>$B15*IF('RELEVE DES FICHES SUIVEUSES'!BBK15&lt;&gt;"x",'RELEVE DES FICHES SUIVEUSES'!BBK15,0)/3</f>
        <v>0</v>
      </c>
      <c r="BBL15" s="15">
        <f>$B15*IF('RELEVE DES FICHES SUIVEUSES'!BBL15&lt;&gt;"x",'RELEVE DES FICHES SUIVEUSES'!BBL15,0)/3</f>
        <v>0</v>
      </c>
      <c r="BBM15" s="15">
        <f>$B15*IF('RELEVE DES FICHES SUIVEUSES'!BBM15&lt;&gt;"x",'RELEVE DES FICHES SUIVEUSES'!BBM15,0)/3</f>
        <v>0</v>
      </c>
      <c r="BBN15" s="15">
        <f>$B15*IF('RELEVE DES FICHES SUIVEUSES'!BBN15&lt;&gt;"x",'RELEVE DES FICHES SUIVEUSES'!BBN15,0)/3</f>
        <v>0</v>
      </c>
      <c r="BBO15" s="15">
        <f>$B15*IF('RELEVE DES FICHES SUIVEUSES'!BBO15&lt;&gt;"x",'RELEVE DES FICHES SUIVEUSES'!BBO15,0)/3</f>
        <v>0</v>
      </c>
      <c r="BBP15" s="15">
        <f>$B15*IF('RELEVE DES FICHES SUIVEUSES'!BBP15&lt;&gt;"x",'RELEVE DES FICHES SUIVEUSES'!BBP15,0)/3</f>
        <v>0</v>
      </c>
      <c r="BBQ15" s="15">
        <f>$B15*IF('RELEVE DES FICHES SUIVEUSES'!BBQ15&lt;&gt;"x",'RELEVE DES FICHES SUIVEUSES'!BBQ15,0)/3</f>
        <v>0</v>
      </c>
      <c r="BBR15" s="15">
        <f>$B15*IF('RELEVE DES FICHES SUIVEUSES'!BBR15&lt;&gt;"x",'RELEVE DES FICHES SUIVEUSES'!BBR15,0)/3</f>
        <v>0</v>
      </c>
      <c r="BBS15" s="15">
        <f>$B15*IF('RELEVE DES FICHES SUIVEUSES'!BBS15&lt;&gt;"x",'RELEVE DES FICHES SUIVEUSES'!BBS15,0)/3</f>
        <v>0</v>
      </c>
      <c r="BBT15" s="15">
        <f>$B15*IF('RELEVE DES FICHES SUIVEUSES'!BBT15&lt;&gt;"x",'RELEVE DES FICHES SUIVEUSES'!BBT15,0)/3</f>
        <v>0</v>
      </c>
      <c r="BBU15" s="15">
        <f>$B15*IF('RELEVE DES FICHES SUIVEUSES'!BBU15&lt;&gt;"x",'RELEVE DES FICHES SUIVEUSES'!BBU15,0)/3</f>
        <v>0</v>
      </c>
      <c r="BBV15" s="15">
        <f>$B15*IF('RELEVE DES FICHES SUIVEUSES'!BBV15&lt;&gt;"x",'RELEVE DES FICHES SUIVEUSES'!BBV15,0)/3</f>
        <v>0</v>
      </c>
      <c r="BBW15" s="15">
        <f>$B15*IF('RELEVE DES FICHES SUIVEUSES'!BBW15&lt;&gt;"x",'RELEVE DES FICHES SUIVEUSES'!BBW15,0)/3</f>
        <v>0</v>
      </c>
      <c r="BBX15" s="15">
        <f>$B15*IF('RELEVE DES FICHES SUIVEUSES'!BBX15&lt;&gt;"x",'RELEVE DES FICHES SUIVEUSES'!BBX15,0)/3</f>
        <v>0</v>
      </c>
      <c r="BBY15" s="15">
        <f>$B15*IF('RELEVE DES FICHES SUIVEUSES'!BBY15&lt;&gt;"x",'RELEVE DES FICHES SUIVEUSES'!BBY15,0)/3</f>
        <v>0</v>
      </c>
      <c r="BBZ15" s="15">
        <f>$B15*IF('RELEVE DES FICHES SUIVEUSES'!BBZ15&lt;&gt;"x",'RELEVE DES FICHES SUIVEUSES'!BBZ15,0)/3</f>
        <v>0</v>
      </c>
      <c r="BCA15" s="15">
        <f>$B15*IF('RELEVE DES FICHES SUIVEUSES'!BCA15&lt;&gt;"x",'RELEVE DES FICHES SUIVEUSES'!BCA15,0)/3</f>
        <v>0</v>
      </c>
      <c r="BCB15" s="15">
        <f>$B15*IF('RELEVE DES FICHES SUIVEUSES'!BCB15&lt;&gt;"x",'RELEVE DES FICHES SUIVEUSES'!BCB15,0)/3</f>
        <v>0</v>
      </c>
      <c r="BCC15" s="15">
        <f>$B15*IF('RELEVE DES FICHES SUIVEUSES'!BCC15&lt;&gt;"x",'RELEVE DES FICHES SUIVEUSES'!BCC15,0)/3</f>
        <v>0</v>
      </c>
      <c r="BCD15" s="15">
        <f>$B15*IF('RELEVE DES FICHES SUIVEUSES'!BCD15&lt;&gt;"x",'RELEVE DES FICHES SUIVEUSES'!BCD15,0)/3</f>
        <v>0</v>
      </c>
      <c r="BCE15" s="15">
        <f>$B15*IF('RELEVE DES FICHES SUIVEUSES'!BCE15&lt;&gt;"x",'RELEVE DES FICHES SUIVEUSES'!BCE15,0)/3</f>
        <v>0</v>
      </c>
      <c r="BCF15" s="15">
        <f>$B15*IF('RELEVE DES FICHES SUIVEUSES'!BCF15&lt;&gt;"x",'RELEVE DES FICHES SUIVEUSES'!BCF15,0)/3</f>
        <v>0</v>
      </c>
      <c r="BCG15" s="15">
        <f>$B15*IF('RELEVE DES FICHES SUIVEUSES'!BCG15&lt;&gt;"x",'RELEVE DES FICHES SUIVEUSES'!BCG15,0)/3</f>
        <v>0</v>
      </c>
      <c r="BCH15" s="15">
        <f>$B15*IF('RELEVE DES FICHES SUIVEUSES'!BCH15&lt;&gt;"x",'RELEVE DES FICHES SUIVEUSES'!BCH15,0)/3</f>
        <v>0</v>
      </c>
      <c r="BCI15" s="15">
        <f>$B15*IF('RELEVE DES FICHES SUIVEUSES'!BCI15&lt;&gt;"x",'RELEVE DES FICHES SUIVEUSES'!BCI15,0)/3</f>
        <v>0</v>
      </c>
      <c r="BCJ15" s="15">
        <f>$B15*IF('RELEVE DES FICHES SUIVEUSES'!BCJ15&lt;&gt;"x",'RELEVE DES FICHES SUIVEUSES'!BCJ15,0)/3</f>
        <v>0</v>
      </c>
      <c r="BCK15" s="15">
        <f>$B15*IF('RELEVE DES FICHES SUIVEUSES'!BCK15&lt;&gt;"x",'RELEVE DES FICHES SUIVEUSES'!BCK15,0)/3</f>
        <v>0</v>
      </c>
      <c r="BCL15" s="15">
        <f>$B15*IF('RELEVE DES FICHES SUIVEUSES'!BCL15&lt;&gt;"x",'RELEVE DES FICHES SUIVEUSES'!BCL15,0)/3</f>
        <v>0</v>
      </c>
      <c r="BCM15" s="15">
        <f>$B15*IF('RELEVE DES FICHES SUIVEUSES'!BCM15&lt;&gt;"x",'RELEVE DES FICHES SUIVEUSES'!BCM15,0)/3</f>
        <v>0</v>
      </c>
      <c r="BCN15" s="15">
        <f>$B15*IF('RELEVE DES FICHES SUIVEUSES'!BCN15&lt;&gt;"x",'RELEVE DES FICHES SUIVEUSES'!BCN15,0)/3</f>
        <v>0</v>
      </c>
      <c r="BCO15" s="15">
        <f>$B15*IF('RELEVE DES FICHES SUIVEUSES'!BCO15&lt;&gt;"x",'RELEVE DES FICHES SUIVEUSES'!BCO15,0)/3</f>
        <v>0</v>
      </c>
      <c r="BCP15" s="15">
        <f>$B15*IF('RELEVE DES FICHES SUIVEUSES'!BCP15&lt;&gt;"x",'RELEVE DES FICHES SUIVEUSES'!BCP15,0)/3</f>
        <v>0</v>
      </c>
      <c r="BCQ15" s="15">
        <f>$B15*IF('RELEVE DES FICHES SUIVEUSES'!BCQ15&lt;&gt;"x",'RELEVE DES FICHES SUIVEUSES'!BCQ15,0)/3</f>
        <v>0</v>
      </c>
      <c r="BCR15" s="15">
        <f>$B15*IF('RELEVE DES FICHES SUIVEUSES'!BCR15&lt;&gt;"x",'RELEVE DES FICHES SUIVEUSES'!BCR15,0)/3</f>
        <v>0</v>
      </c>
      <c r="BCS15" s="15">
        <f>$B15*IF('RELEVE DES FICHES SUIVEUSES'!BCS15&lt;&gt;"x",'RELEVE DES FICHES SUIVEUSES'!BCS15,0)/3</f>
        <v>0</v>
      </c>
      <c r="BCT15" s="15">
        <f>$B15*IF('RELEVE DES FICHES SUIVEUSES'!BCT15&lt;&gt;"x",'RELEVE DES FICHES SUIVEUSES'!BCT15,0)/3</f>
        <v>0</v>
      </c>
      <c r="BCU15" s="15">
        <f>$B15*IF('RELEVE DES FICHES SUIVEUSES'!BCU15&lt;&gt;"x",'RELEVE DES FICHES SUIVEUSES'!BCU15,0)/3</f>
        <v>0</v>
      </c>
      <c r="BCV15" s="15">
        <f>$B15*IF('RELEVE DES FICHES SUIVEUSES'!BCV15&lt;&gt;"x",'RELEVE DES FICHES SUIVEUSES'!BCV15,0)/3</f>
        <v>0</v>
      </c>
      <c r="BCW15" s="15">
        <f>$B15*IF('RELEVE DES FICHES SUIVEUSES'!BCW15&lt;&gt;"x",'RELEVE DES FICHES SUIVEUSES'!BCW15,0)/3</f>
        <v>0</v>
      </c>
      <c r="BCX15" s="15">
        <f>$B15*IF('RELEVE DES FICHES SUIVEUSES'!BCX15&lt;&gt;"x",'RELEVE DES FICHES SUIVEUSES'!BCX15,0)/3</f>
        <v>0</v>
      </c>
      <c r="BCY15" s="15">
        <f>$B15*IF('RELEVE DES FICHES SUIVEUSES'!BCY15&lt;&gt;"x",'RELEVE DES FICHES SUIVEUSES'!BCY15,0)/3</f>
        <v>0</v>
      </c>
      <c r="BCZ15" s="15">
        <f>$B15*IF('RELEVE DES FICHES SUIVEUSES'!BCZ15&lt;&gt;"x",'RELEVE DES FICHES SUIVEUSES'!BCZ15,0)/3</f>
        <v>0</v>
      </c>
      <c r="BDA15" s="15">
        <f>$B15*IF('RELEVE DES FICHES SUIVEUSES'!BDA15&lt;&gt;"x",'RELEVE DES FICHES SUIVEUSES'!BDA15,0)/3</f>
        <v>0</v>
      </c>
      <c r="BDB15" s="15">
        <f>$B15*IF('RELEVE DES FICHES SUIVEUSES'!BDB15&lt;&gt;"x",'RELEVE DES FICHES SUIVEUSES'!BDB15,0)/3</f>
        <v>0</v>
      </c>
      <c r="BDC15" s="15">
        <f>$B15*IF('RELEVE DES FICHES SUIVEUSES'!BDC15&lt;&gt;"x",'RELEVE DES FICHES SUIVEUSES'!BDC15,0)/3</f>
        <v>0</v>
      </c>
      <c r="BDD15" s="15">
        <f>$B15*IF('RELEVE DES FICHES SUIVEUSES'!BDD15&lt;&gt;"x",'RELEVE DES FICHES SUIVEUSES'!BDD15,0)/3</f>
        <v>0</v>
      </c>
      <c r="BDE15" s="15">
        <f>$B15*IF('RELEVE DES FICHES SUIVEUSES'!BDE15&lt;&gt;"x",'RELEVE DES FICHES SUIVEUSES'!BDE15,0)/3</f>
        <v>0</v>
      </c>
      <c r="BDF15" s="15">
        <f>$B15*IF('RELEVE DES FICHES SUIVEUSES'!BDF15&lt;&gt;"x",'RELEVE DES FICHES SUIVEUSES'!BDF15,0)/3</f>
        <v>0</v>
      </c>
      <c r="BDG15" s="15">
        <f>$B15*IF('RELEVE DES FICHES SUIVEUSES'!BDG15&lt;&gt;"x",'RELEVE DES FICHES SUIVEUSES'!BDG15,0)/3</f>
        <v>0</v>
      </c>
      <c r="BDH15" s="15">
        <f>$B15*IF('RELEVE DES FICHES SUIVEUSES'!BDH15&lt;&gt;"x",'RELEVE DES FICHES SUIVEUSES'!BDH15,0)/3</f>
        <v>0</v>
      </c>
      <c r="BDI15" s="15">
        <f>$B15*IF('RELEVE DES FICHES SUIVEUSES'!BDI15&lt;&gt;"x",'RELEVE DES FICHES SUIVEUSES'!BDI15,0)/3</f>
        <v>0</v>
      </c>
      <c r="BDJ15" s="15">
        <f>$B15*IF('RELEVE DES FICHES SUIVEUSES'!BDJ15&lt;&gt;"x",'RELEVE DES FICHES SUIVEUSES'!BDJ15,0)/3</f>
        <v>0</v>
      </c>
      <c r="BDK15" s="15">
        <f>$B15*IF('RELEVE DES FICHES SUIVEUSES'!BDK15&lt;&gt;"x",'RELEVE DES FICHES SUIVEUSES'!BDK15,0)/3</f>
        <v>0</v>
      </c>
      <c r="BDL15" s="15">
        <f>$B15*IF('RELEVE DES FICHES SUIVEUSES'!BDL15&lt;&gt;"x",'RELEVE DES FICHES SUIVEUSES'!BDL15,0)/3</f>
        <v>0</v>
      </c>
      <c r="BDM15" s="15">
        <f>$B15*IF('RELEVE DES FICHES SUIVEUSES'!BDM15&lt;&gt;"x",'RELEVE DES FICHES SUIVEUSES'!BDM15,0)/3</f>
        <v>0</v>
      </c>
      <c r="BDN15" s="15">
        <f>$B15*IF('RELEVE DES FICHES SUIVEUSES'!BDN15&lt;&gt;"x",'RELEVE DES FICHES SUIVEUSES'!BDN15,0)/3</f>
        <v>0</v>
      </c>
      <c r="BDO15" s="15">
        <f>$B15*IF('RELEVE DES FICHES SUIVEUSES'!BDO15&lt;&gt;"x",'RELEVE DES FICHES SUIVEUSES'!BDO15,0)/3</f>
        <v>0</v>
      </c>
      <c r="BDP15" s="15">
        <f>$B15*IF('RELEVE DES FICHES SUIVEUSES'!BDP15&lt;&gt;"x",'RELEVE DES FICHES SUIVEUSES'!BDP15,0)/3</f>
        <v>0</v>
      </c>
      <c r="BDQ15" s="15">
        <f>$B15*IF('RELEVE DES FICHES SUIVEUSES'!BDQ15&lt;&gt;"x",'RELEVE DES FICHES SUIVEUSES'!BDQ15,0)/3</f>
        <v>0</v>
      </c>
      <c r="BDR15" s="15">
        <f>$B15*IF('RELEVE DES FICHES SUIVEUSES'!BDR15&lt;&gt;"x",'RELEVE DES FICHES SUIVEUSES'!BDR15,0)/3</f>
        <v>0</v>
      </c>
      <c r="BDS15" s="15">
        <f>$B15*IF('RELEVE DES FICHES SUIVEUSES'!BDS15&lt;&gt;"x",'RELEVE DES FICHES SUIVEUSES'!BDS15,0)/3</f>
        <v>0</v>
      </c>
      <c r="BDT15" s="15">
        <f>$B15*IF('RELEVE DES FICHES SUIVEUSES'!BDT15&lt;&gt;"x",'RELEVE DES FICHES SUIVEUSES'!BDT15,0)/3</f>
        <v>0</v>
      </c>
      <c r="BDU15" s="15">
        <f>$B15*IF('RELEVE DES FICHES SUIVEUSES'!BDU15&lt;&gt;"x",'RELEVE DES FICHES SUIVEUSES'!BDU15,0)/3</f>
        <v>0</v>
      </c>
      <c r="BDV15" s="15">
        <f>$B15*IF('RELEVE DES FICHES SUIVEUSES'!BDV15&lt;&gt;"x",'RELEVE DES FICHES SUIVEUSES'!BDV15,0)/3</f>
        <v>0</v>
      </c>
      <c r="BDW15" s="15">
        <f>$B15*IF('RELEVE DES FICHES SUIVEUSES'!BDW15&lt;&gt;"x",'RELEVE DES FICHES SUIVEUSES'!BDW15,0)/3</f>
        <v>0</v>
      </c>
      <c r="BDX15" s="15">
        <f>$B15*IF('RELEVE DES FICHES SUIVEUSES'!BDX15&lt;&gt;"x",'RELEVE DES FICHES SUIVEUSES'!BDX15,0)/3</f>
        <v>0</v>
      </c>
      <c r="BDY15" s="15">
        <f>$B15*IF('RELEVE DES FICHES SUIVEUSES'!BDY15&lt;&gt;"x",'RELEVE DES FICHES SUIVEUSES'!BDY15,0)/3</f>
        <v>0</v>
      </c>
      <c r="BDZ15" s="15">
        <f>$B15*IF('RELEVE DES FICHES SUIVEUSES'!BDZ15&lt;&gt;"x",'RELEVE DES FICHES SUIVEUSES'!BDZ15,0)/3</f>
        <v>0</v>
      </c>
      <c r="BEA15" s="15">
        <f>$B15*IF('RELEVE DES FICHES SUIVEUSES'!BEA15&lt;&gt;"x",'RELEVE DES FICHES SUIVEUSES'!BEA15,0)/3</f>
        <v>0</v>
      </c>
      <c r="BEB15" s="15">
        <f>$B15*IF('RELEVE DES FICHES SUIVEUSES'!BEB15&lt;&gt;"x",'RELEVE DES FICHES SUIVEUSES'!BEB15,0)/3</f>
        <v>0</v>
      </c>
      <c r="BEC15" s="15">
        <f>$B15*IF('RELEVE DES FICHES SUIVEUSES'!BEC15&lt;&gt;"x",'RELEVE DES FICHES SUIVEUSES'!BEC15,0)/3</f>
        <v>0</v>
      </c>
      <c r="BED15" s="15">
        <f>$B15*IF('RELEVE DES FICHES SUIVEUSES'!BED15&lt;&gt;"x",'RELEVE DES FICHES SUIVEUSES'!BED15,0)/3</f>
        <v>0</v>
      </c>
      <c r="BEE15" s="15">
        <f>$B15*IF('RELEVE DES FICHES SUIVEUSES'!BEE15&lt;&gt;"x",'RELEVE DES FICHES SUIVEUSES'!BEE15,0)/3</f>
        <v>0</v>
      </c>
      <c r="BEF15" s="15">
        <f>$B15*IF('RELEVE DES FICHES SUIVEUSES'!BEF15&lt;&gt;"x",'RELEVE DES FICHES SUIVEUSES'!BEF15,0)/3</f>
        <v>0</v>
      </c>
      <c r="BEG15" s="15">
        <f>$B15*IF('RELEVE DES FICHES SUIVEUSES'!BEG15&lt;&gt;"x",'RELEVE DES FICHES SUIVEUSES'!BEG15,0)/3</f>
        <v>0</v>
      </c>
      <c r="BEH15" s="15">
        <f>$B15*IF('RELEVE DES FICHES SUIVEUSES'!BEH15&lt;&gt;"x",'RELEVE DES FICHES SUIVEUSES'!BEH15,0)/3</f>
        <v>0</v>
      </c>
      <c r="BEI15" s="15">
        <f>$B15*IF('RELEVE DES FICHES SUIVEUSES'!BEI15&lt;&gt;"x",'RELEVE DES FICHES SUIVEUSES'!BEI15,0)/3</f>
        <v>0</v>
      </c>
      <c r="BEJ15" s="15">
        <f>$B15*IF('RELEVE DES FICHES SUIVEUSES'!BEJ15&lt;&gt;"x",'RELEVE DES FICHES SUIVEUSES'!BEJ15,0)/3</f>
        <v>0</v>
      </c>
      <c r="BEK15" s="15">
        <f>$B15*IF('RELEVE DES FICHES SUIVEUSES'!BEK15&lt;&gt;"x",'RELEVE DES FICHES SUIVEUSES'!BEK15,0)/3</f>
        <v>0</v>
      </c>
      <c r="BEL15" s="15">
        <f>$B15*IF('RELEVE DES FICHES SUIVEUSES'!BEL15&lt;&gt;"x",'RELEVE DES FICHES SUIVEUSES'!BEL15,0)/3</f>
        <v>0</v>
      </c>
      <c r="BEM15" s="15">
        <f>$B15*IF('RELEVE DES FICHES SUIVEUSES'!BEM15&lt;&gt;"x",'RELEVE DES FICHES SUIVEUSES'!BEM15,0)/3</f>
        <v>0</v>
      </c>
      <c r="BEN15" s="15">
        <f>$B15*IF('RELEVE DES FICHES SUIVEUSES'!BEN15&lt;&gt;"x",'RELEVE DES FICHES SUIVEUSES'!BEN15,0)/3</f>
        <v>0</v>
      </c>
      <c r="BEO15" s="15">
        <f>$B15*IF('RELEVE DES FICHES SUIVEUSES'!BEO15&lt;&gt;"x",'RELEVE DES FICHES SUIVEUSES'!BEO15,0)/3</f>
        <v>0</v>
      </c>
      <c r="BEP15" s="15">
        <f>$B15*IF('RELEVE DES FICHES SUIVEUSES'!BEP15&lt;&gt;"x",'RELEVE DES FICHES SUIVEUSES'!BEP15,0)/3</f>
        <v>0</v>
      </c>
      <c r="BEQ15" s="15">
        <f>$B15*IF('RELEVE DES FICHES SUIVEUSES'!BEQ15&lt;&gt;"x",'RELEVE DES FICHES SUIVEUSES'!BEQ15,0)/3</f>
        <v>0</v>
      </c>
      <c r="BER15" s="15">
        <f>$B15*IF('RELEVE DES FICHES SUIVEUSES'!BER15&lt;&gt;"x",'RELEVE DES FICHES SUIVEUSES'!BER15,0)/3</f>
        <v>0</v>
      </c>
      <c r="BES15" s="15">
        <f>$B15*IF('RELEVE DES FICHES SUIVEUSES'!BES15&lt;&gt;"x",'RELEVE DES FICHES SUIVEUSES'!BES15,0)/3</f>
        <v>0</v>
      </c>
      <c r="BET15" s="15">
        <f>$B15*IF('RELEVE DES FICHES SUIVEUSES'!BET15&lt;&gt;"x",'RELEVE DES FICHES SUIVEUSES'!BET15,0)/3</f>
        <v>0</v>
      </c>
      <c r="BEU15" s="15">
        <f>$B15*IF('RELEVE DES FICHES SUIVEUSES'!BEU15&lt;&gt;"x",'RELEVE DES FICHES SUIVEUSES'!BEU15,0)/3</f>
        <v>0</v>
      </c>
      <c r="BEV15" s="15">
        <f>$B15*IF('RELEVE DES FICHES SUIVEUSES'!BEV15&lt;&gt;"x",'RELEVE DES FICHES SUIVEUSES'!BEV15,0)/3</f>
        <v>0</v>
      </c>
      <c r="BEW15" s="15">
        <f>$B15*IF('RELEVE DES FICHES SUIVEUSES'!BEW15&lt;&gt;"x",'RELEVE DES FICHES SUIVEUSES'!BEW15,0)/3</f>
        <v>0</v>
      </c>
      <c r="BEX15" s="15">
        <f>$B15*IF('RELEVE DES FICHES SUIVEUSES'!BEX15&lt;&gt;"x",'RELEVE DES FICHES SUIVEUSES'!BEX15,0)/3</f>
        <v>0</v>
      </c>
      <c r="BEY15" s="15">
        <f>$B15*IF('RELEVE DES FICHES SUIVEUSES'!BEY15&lt;&gt;"x",'RELEVE DES FICHES SUIVEUSES'!BEY15,0)/3</f>
        <v>0</v>
      </c>
      <c r="BEZ15" s="15">
        <f>$B15*IF('RELEVE DES FICHES SUIVEUSES'!BEZ15&lt;&gt;"x",'RELEVE DES FICHES SUIVEUSES'!BEZ15,0)/3</f>
        <v>0</v>
      </c>
      <c r="BFA15" s="15">
        <f>$B15*IF('RELEVE DES FICHES SUIVEUSES'!BFA15&lt;&gt;"x",'RELEVE DES FICHES SUIVEUSES'!BFA15,0)/3</f>
        <v>0</v>
      </c>
      <c r="BFB15" s="15">
        <f>$B15*IF('RELEVE DES FICHES SUIVEUSES'!BFB15&lt;&gt;"x",'RELEVE DES FICHES SUIVEUSES'!BFB15,0)/3</f>
        <v>0</v>
      </c>
      <c r="BFC15" s="15">
        <f>$B15*IF('RELEVE DES FICHES SUIVEUSES'!BFC15&lt;&gt;"x",'RELEVE DES FICHES SUIVEUSES'!BFC15,0)/3</f>
        <v>0</v>
      </c>
      <c r="BFD15" s="15">
        <f>$B15*IF('RELEVE DES FICHES SUIVEUSES'!BFD15&lt;&gt;"x",'RELEVE DES FICHES SUIVEUSES'!BFD15,0)/3</f>
        <v>0</v>
      </c>
      <c r="BFE15" s="15">
        <f>$B15*IF('RELEVE DES FICHES SUIVEUSES'!BFE15&lt;&gt;"x",'RELEVE DES FICHES SUIVEUSES'!BFE15,0)/3</f>
        <v>0</v>
      </c>
      <c r="BFF15" s="15">
        <f>$B15*IF('RELEVE DES FICHES SUIVEUSES'!BFF15&lt;&gt;"x",'RELEVE DES FICHES SUIVEUSES'!BFF15,0)/3</f>
        <v>0</v>
      </c>
      <c r="BFG15" s="15">
        <f>$B15*IF('RELEVE DES FICHES SUIVEUSES'!BFG15&lt;&gt;"x",'RELEVE DES FICHES SUIVEUSES'!BFG15,0)/3</f>
        <v>0</v>
      </c>
      <c r="BFH15" s="15">
        <f>$B15*IF('RELEVE DES FICHES SUIVEUSES'!BFH15&lt;&gt;"x",'RELEVE DES FICHES SUIVEUSES'!BFH15,0)/3</f>
        <v>0</v>
      </c>
      <c r="BFI15" s="15">
        <f>$B15*IF('RELEVE DES FICHES SUIVEUSES'!BFI15&lt;&gt;"x",'RELEVE DES FICHES SUIVEUSES'!BFI15,0)/3</f>
        <v>0</v>
      </c>
      <c r="BFJ15" s="15">
        <f>$B15*IF('RELEVE DES FICHES SUIVEUSES'!BFJ15&lt;&gt;"x",'RELEVE DES FICHES SUIVEUSES'!BFJ15,0)/3</f>
        <v>0</v>
      </c>
      <c r="BFK15" s="15">
        <f>$B15*IF('RELEVE DES FICHES SUIVEUSES'!BFK15&lt;&gt;"x",'RELEVE DES FICHES SUIVEUSES'!BFK15,0)/3</f>
        <v>0</v>
      </c>
      <c r="BFL15" s="15">
        <f>$B15*IF('RELEVE DES FICHES SUIVEUSES'!BFL15&lt;&gt;"x",'RELEVE DES FICHES SUIVEUSES'!BFL15,0)/3</f>
        <v>0</v>
      </c>
      <c r="BFM15" s="15">
        <f>$B15*IF('RELEVE DES FICHES SUIVEUSES'!BFM15&lt;&gt;"x",'RELEVE DES FICHES SUIVEUSES'!BFM15,0)/3</f>
        <v>0</v>
      </c>
      <c r="BFN15" s="15">
        <f>$B15*IF('RELEVE DES FICHES SUIVEUSES'!BFN15&lt;&gt;"x",'RELEVE DES FICHES SUIVEUSES'!BFN15,0)/3</f>
        <v>0</v>
      </c>
      <c r="BFO15" s="15">
        <f>$B15*IF('RELEVE DES FICHES SUIVEUSES'!BFO15&lt;&gt;"x",'RELEVE DES FICHES SUIVEUSES'!BFO15,0)/3</f>
        <v>0</v>
      </c>
      <c r="BFP15" s="15">
        <f>$B15*IF('RELEVE DES FICHES SUIVEUSES'!BFP15&lt;&gt;"x",'RELEVE DES FICHES SUIVEUSES'!BFP15,0)/3</f>
        <v>0</v>
      </c>
      <c r="BFQ15" s="15">
        <f>$B15*IF('RELEVE DES FICHES SUIVEUSES'!BFQ15&lt;&gt;"x",'RELEVE DES FICHES SUIVEUSES'!BFQ15,0)/3</f>
        <v>0</v>
      </c>
      <c r="BFR15" s="15">
        <f>$B15*IF('RELEVE DES FICHES SUIVEUSES'!BFR15&lt;&gt;"x",'RELEVE DES FICHES SUIVEUSES'!BFR15,0)/3</f>
        <v>0</v>
      </c>
      <c r="BFS15" s="15">
        <f>$B15*IF('RELEVE DES FICHES SUIVEUSES'!BFS15&lt;&gt;"x",'RELEVE DES FICHES SUIVEUSES'!BFS15,0)/3</f>
        <v>0</v>
      </c>
      <c r="BFT15" s="15">
        <f>$B15*IF('RELEVE DES FICHES SUIVEUSES'!BFT15&lt;&gt;"x",'RELEVE DES FICHES SUIVEUSES'!BFT15,0)/3</f>
        <v>0</v>
      </c>
      <c r="BFU15" s="15">
        <f>$B15*IF('RELEVE DES FICHES SUIVEUSES'!BFU15&lt;&gt;"x",'RELEVE DES FICHES SUIVEUSES'!BFU15,0)/3</f>
        <v>0</v>
      </c>
      <c r="BFV15" s="15">
        <f>$B15*IF('RELEVE DES FICHES SUIVEUSES'!BFV15&lt;&gt;"x",'RELEVE DES FICHES SUIVEUSES'!BFV15,0)/3</f>
        <v>0</v>
      </c>
      <c r="BFW15" s="15">
        <f>$B15*IF('RELEVE DES FICHES SUIVEUSES'!BFW15&lt;&gt;"x",'RELEVE DES FICHES SUIVEUSES'!BFW15,0)/3</f>
        <v>0</v>
      </c>
      <c r="BFX15" s="15">
        <f>$B15*IF('RELEVE DES FICHES SUIVEUSES'!BFX15&lt;&gt;"x",'RELEVE DES FICHES SUIVEUSES'!BFX15,0)/3</f>
        <v>0</v>
      </c>
      <c r="BFY15" s="15">
        <f>$B15*IF('RELEVE DES FICHES SUIVEUSES'!BFY15&lt;&gt;"x",'RELEVE DES FICHES SUIVEUSES'!BFY15,0)/3</f>
        <v>0</v>
      </c>
      <c r="BFZ15" s="15">
        <f>$B15*IF('RELEVE DES FICHES SUIVEUSES'!BFZ15&lt;&gt;"x",'RELEVE DES FICHES SUIVEUSES'!BFZ15,0)/3</f>
        <v>0</v>
      </c>
      <c r="BGA15" s="15">
        <f>$B15*IF('RELEVE DES FICHES SUIVEUSES'!BGA15&lt;&gt;"x",'RELEVE DES FICHES SUIVEUSES'!BGA15,0)/3</f>
        <v>0</v>
      </c>
      <c r="BGB15" s="15">
        <f>$B15*IF('RELEVE DES FICHES SUIVEUSES'!BGB15&lt;&gt;"x",'RELEVE DES FICHES SUIVEUSES'!BGB15,0)/3</f>
        <v>0</v>
      </c>
      <c r="BGC15" s="15">
        <f>$B15*IF('RELEVE DES FICHES SUIVEUSES'!BGC15&lt;&gt;"x",'RELEVE DES FICHES SUIVEUSES'!BGC15,0)/3</f>
        <v>0</v>
      </c>
      <c r="BGD15" s="15">
        <f>$B15*IF('RELEVE DES FICHES SUIVEUSES'!BGD15&lt;&gt;"x",'RELEVE DES FICHES SUIVEUSES'!BGD15,0)/3</f>
        <v>0</v>
      </c>
      <c r="BGE15" s="15">
        <f>$B15*IF('RELEVE DES FICHES SUIVEUSES'!BGE15&lt;&gt;"x",'RELEVE DES FICHES SUIVEUSES'!BGE15,0)/3</f>
        <v>0</v>
      </c>
      <c r="BGF15" s="15">
        <f>$B15*IF('RELEVE DES FICHES SUIVEUSES'!BGF15&lt;&gt;"x",'RELEVE DES FICHES SUIVEUSES'!BGF15,0)/3</f>
        <v>0</v>
      </c>
      <c r="BGG15" s="15">
        <f>$B15*IF('RELEVE DES FICHES SUIVEUSES'!BGG15&lt;&gt;"x",'RELEVE DES FICHES SUIVEUSES'!BGG15,0)/3</f>
        <v>0</v>
      </c>
      <c r="BGH15" s="15">
        <f>$B15*IF('RELEVE DES FICHES SUIVEUSES'!BGH15&lt;&gt;"x",'RELEVE DES FICHES SUIVEUSES'!BGH15,0)/3</f>
        <v>0</v>
      </c>
      <c r="BGI15" s="15">
        <f>$B15*IF('RELEVE DES FICHES SUIVEUSES'!BGI15&lt;&gt;"x",'RELEVE DES FICHES SUIVEUSES'!BGI15,0)/3</f>
        <v>0</v>
      </c>
      <c r="BGJ15" s="15">
        <f>$B15*IF('RELEVE DES FICHES SUIVEUSES'!BGJ15&lt;&gt;"x",'RELEVE DES FICHES SUIVEUSES'!BGJ15,0)/3</f>
        <v>0</v>
      </c>
      <c r="BGK15" s="15">
        <f>$B15*IF('RELEVE DES FICHES SUIVEUSES'!BGK15&lt;&gt;"x",'RELEVE DES FICHES SUIVEUSES'!BGK15,0)/3</f>
        <v>0</v>
      </c>
      <c r="BGL15" s="15">
        <f>$B15*IF('RELEVE DES FICHES SUIVEUSES'!BGL15&lt;&gt;"x",'RELEVE DES FICHES SUIVEUSES'!BGL15,0)/3</f>
        <v>0</v>
      </c>
      <c r="BGM15" s="15">
        <f>$B15*IF('RELEVE DES FICHES SUIVEUSES'!BGM15&lt;&gt;"x",'RELEVE DES FICHES SUIVEUSES'!BGM15,0)/3</f>
        <v>0</v>
      </c>
      <c r="BGN15" s="15">
        <f>$B15*IF('RELEVE DES FICHES SUIVEUSES'!BGN15&lt;&gt;"x",'RELEVE DES FICHES SUIVEUSES'!BGN15,0)/3</f>
        <v>0</v>
      </c>
      <c r="BGO15" s="15">
        <f>$B15*IF('RELEVE DES FICHES SUIVEUSES'!BGO15&lt;&gt;"x",'RELEVE DES FICHES SUIVEUSES'!BGO15,0)/3</f>
        <v>0</v>
      </c>
      <c r="BGP15" s="15">
        <f>$B15*IF('RELEVE DES FICHES SUIVEUSES'!BGP15&lt;&gt;"x",'RELEVE DES FICHES SUIVEUSES'!BGP15,0)/3</f>
        <v>0</v>
      </c>
      <c r="BGQ15" s="15">
        <f>$B15*IF('RELEVE DES FICHES SUIVEUSES'!BGQ15&lt;&gt;"x",'RELEVE DES FICHES SUIVEUSES'!BGQ15,0)/3</f>
        <v>0</v>
      </c>
      <c r="BGR15" s="15">
        <f>$B15*IF('RELEVE DES FICHES SUIVEUSES'!BGR15&lt;&gt;"x",'RELEVE DES FICHES SUIVEUSES'!BGR15,0)/3</f>
        <v>0</v>
      </c>
      <c r="BGS15" s="15">
        <f>$B15*IF('RELEVE DES FICHES SUIVEUSES'!BGS15&lt;&gt;"x",'RELEVE DES FICHES SUIVEUSES'!BGS15,0)/3</f>
        <v>0</v>
      </c>
      <c r="BGT15" s="15">
        <f>$B15*IF('RELEVE DES FICHES SUIVEUSES'!BGT15&lt;&gt;"x",'RELEVE DES FICHES SUIVEUSES'!BGT15,0)/3</f>
        <v>0</v>
      </c>
      <c r="BGU15" s="15">
        <f>$B15*IF('RELEVE DES FICHES SUIVEUSES'!BGU15&lt;&gt;"x",'RELEVE DES FICHES SUIVEUSES'!BGU15,0)/3</f>
        <v>0</v>
      </c>
      <c r="BGV15" s="15">
        <f>$B15*IF('RELEVE DES FICHES SUIVEUSES'!BGV15&lt;&gt;"x",'RELEVE DES FICHES SUIVEUSES'!BGV15,0)/3</f>
        <v>0</v>
      </c>
      <c r="BGW15" s="15">
        <f>$B15*IF('RELEVE DES FICHES SUIVEUSES'!BGW15&lt;&gt;"x",'RELEVE DES FICHES SUIVEUSES'!BGW15,0)/3</f>
        <v>0</v>
      </c>
      <c r="BGX15" s="15">
        <f>$B15*IF('RELEVE DES FICHES SUIVEUSES'!BGX15&lt;&gt;"x",'RELEVE DES FICHES SUIVEUSES'!BGX15,0)/3</f>
        <v>0</v>
      </c>
      <c r="BGY15" s="15">
        <f>$B15*IF('RELEVE DES FICHES SUIVEUSES'!BGY15&lt;&gt;"x",'RELEVE DES FICHES SUIVEUSES'!BGY15,0)/3</f>
        <v>0</v>
      </c>
      <c r="BGZ15" s="15">
        <f>$B15*IF('RELEVE DES FICHES SUIVEUSES'!BGZ15&lt;&gt;"x",'RELEVE DES FICHES SUIVEUSES'!BGZ15,0)/3</f>
        <v>0</v>
      </c>
      <c r="BHA15" s="15">
        <f>$B15*IF('RELEVE DES FICHES SUIVEUSES'!BHA15&lt;&gt;"x",'RELEVE DES FICHES SUIVEUSES'!BHA15,0)/3</f>
        <v>0</v>
      </c>
      <c r="BHB15" s="15">
        <f>$B15*IF('RELEVE DES FICHES SUIVEUSES'!BHB15&lt;&gt;"x",'RELEVE DES FICHES SUIVEUSES'!BHB15,0)/3</f>
        <v>0</v>
      </c>
      <c r="BHC15" s="15">
        <f>$B15*IF('RELEVE DES FICHES SUIVEUSES'!BHC15&lt;&gt;"x",'RELEVE DES FICHES SUIVEUSES'!BHC15,0)/3</f>
        <v>0</v>
      </c>
      <c r="BHD15" s="15">
        <f>$B15*IF('RELEVE DES FICHES SUIVEUSES'!BHD15&lt;&gt;"x",'RELEVE DES FICHES SUIVEUSES'!BHD15,0)/3</f>
        <v>0</v>
      </c>
      <c r="BHE15" s="15">
        <f>$B15*IF('RELEVE DES FICHES SUIVEUSES'!BHE15&lt;&gt;"x",'RELEVE DES FICHES SUIVEUSES'!BHE15,0)/3</f>
        <v>0</v>
      </c>
      <c r="BHF15" s="15">
        <f>$B15*IF('RELEVE DES FICHES SUIVEUSES'!BHF15&lt;&gt;"x",'RELEVE DES FICHES SUIVEUSES'!BHF15,0)/3</f>
        <v>0</v>
      </c>
      <c r="BHG15" s="15">
        <f>$B15*IF('RELEVE DES FICHES SUIVEUSES'!BHG15&lt;&gt;"x",'RELEVE DES FICHES SUIVEUSES'!BHG15,0)/3</f>
        <v>0</v>
      </c>
      <c r="BHH15" s="15">
        <f>$B15*IF('RELEVE DES FICHES SUIVEUSES'!BHH15&lt;&gt;"x",'RELEVE DES FICHES SUIVEUSES'!BHH15,0)/3</f>
        <v>0</v>
      </c>
      <c r="BHI15" s="15">
        <f>$B15*IF('RELEVE DES FICHES SUIVEUSES'!BHI15&lt;&gt;"x",'RELEVE DES FICHES SUIVEUSES'!BHI15,0)/3</f>
        <v>0</v>
      </c>
      <c r="BHJ15" s="15">
        <f>$B15*IF('RELEVE DES FICHES SUIVEUSES'!BHJ15&lt;&gt;"x",'RELEVE DES FICHES SUIVEUSES'!BHJ15,0)/3</f>
        <v>0</v>
      </c>
      <c r="BHK15" s="15">
        <f>$B15*IF('RELEVE DES FICHES SUIVEUSES'!BHK15&lt;&gt;"x",'RELEVE DES FICHES SUIVEUSES'!BHK15,0)/3</f>
        <v>0</v>
      </c>
      <c r="BHL15" s="15">
        <f>$B15*IF('RELEVE DES FICHES SUIVEUSES'!BHL15&lt;&gt;"x",'RELEVE DES FICHES SUIVEUSES'!BHL15,0)/3</f>
        <v>0</v>
      </c>
      <c r="BHM15" s="15">
        <f>$B15*IF('RELEVE DES FICHES SUIVEUSES'!BHM15&lt;&gt;"x",'RELEVE DES FICHES SUIVEUSES'!BHM15,0)/3</f>
        <v>0</v>
      </c>
      <c r="BHN15" s="15">
        <f>$B15*IF('RELEVE DES FICHES SUIVEUSES'!BHN15&lt;&gt;"x",'RELEVE DES FICHES SUIVEUSES'!BHN15,0)/3</f>
        <v>0</v>
      </c>
      <c r="BHO15" s="15">
        <f>$B15*IF('RELEVE DES FICHES SUIVEUSES'!BHO15&lt;&gt;"x",'RELEVE DES FICHES SUIVEUSES'!BHO15,0)/3</f>
        <v>0</v>
      </c>
      <c r="BHP15" s="15">
        <f>$B15*IF('RELEVE DES FICHES SUIVEUSES'!BHP15&lt;&gt;"x",'RELEVE DES FICHES SUIVEUSES'!BHP15,0)/3</f>
        <v>0</v>
      </c>
      <c r="BHQ15" s="15">
        <f>$B15*IF('RELEVE DES FICHES SUIVEUSES'!BHQ15&lt;&gt;"x",'RELEVE DES FICHES SUIVEUSES'!BHQ15,0)/3</f>
        <v>0</v>
      </c>
      <c r="BHR15" s="15">
        <f>$B15*IF('RELEVE DES FICHES SUIVEUSES'!BHR15&lt;&gt;"x",'RELEVE DES FICHES SUIVEUSES'!BHR15,0)/3</f>
        <v>0</v>
      </c>
      <c r="BHS15" s="15">
        <f>$B15*IF('RELEVE DES FICHES SUIVEUSES'!BHS15&lt;&gt;"x",'RELEVE DES FICHES SUIVEUSES'!BHS15,0)/3</f>
        <v>0</v>
      </c>
      <c r="BHT15" s="15">
        <f>$B15*IF('RELEVE DES FICHES SUIVEUSES'!BHT15&lt;&gt;"x",'RELEVE DES FICHES SUIVEUSES'!BHT15,0)/3</f>
        <v>0</v>
      </c>
      <c r="BHU15" s="15">
        <f>$B15*IF('RELEVE DES FICHES SUIVEUSES'!BHU15&lt;&gt;"x",'RELEVE DES FICHES SUIVEUSES'!BHU15,0)/3</f>
        <v>0</v>
      </c>
      <c r="BHV15" s="15">
        <f>$B15*IF('RELEVE DES FICHES SUIVEUSES'!BHV15&lt;&gt;"x",'RELEVE DES FICHES SUIVEUSES'!BHV15,0)/3</f>
        <v>0</v>
      </c>
      <c r="BHW15" s="15">
        <f>$B15*IF('RELEVE DES FICHES SUIVEUSES'!BHW15&lt;&gt;"x",'RELEVE DES FICHES SUIVEUSES'!BHW15,0)/3</f>
        <v>0</v>
      </c>
      <c r="BHX15" s="15">
        <f>$B15*IF('RELEVE DES FICHES SUIVEUSES'!BHX15&lt;&gt;"x",'RELEVE DES FICHES SUIVEUSES'!BHX15,0)/3</f>
        <v>0</v>
      </c>
      <c r="BHY15" s="15">
        <f>$B15*IF('RELEVE DES FICHES SUIVEUSES'!BHY15&lt;&gt;"x",'RELEVE DES FICHES SUIVEUSES'!BHY15,0)/3</f>
        <v>0</v>
      </c>
      <c r="BHZ15" s="15">
        <f>$B15*IF('RELEVE DES FICHES SUIVEUSES'!BHZ15&lt;&gt;"x",'RELEVE DES FICHES SUIVEUSES'!BHZ15,0)/3</f>
        <v>0</v>
      </c>
      <c r="BIA15" s="15">
        <f>$B15*IF('RELEVE DES FICHES SUIVEUSES'!BIA15&lt;&gt;"x",'RELEVE DES FICHES SUIVEUSES'!BIA15,0)/3</f>
        <v>0</v>
      </c>
      <c r="BIB15" s="15">
        <f>$B15*IF('RELEVE DES FICHES SUIVEUSES'!BIB15&lt;&gt;"x",'RELEVE DES FICHES SUIVEUSES'!BIB15,0)/3</f>
        <v>0</v>
      </c>
      <c r="BIC15" s="15">
        <f>$B15*IF('RELEVE DES FICHES SUIVEUSES'!BIC15&lt;&gt;"x",'RELEVE DES FICHES SUIVEUSES'!BIC15,0)/3</f>
        <v>0</v>
      </c>
      <c r="BID15" s="15">
        <f>$B15*IF('RELEVE DES FICHES SUIVEUSES'!BID15&lt;&gt;"x",'RELEVE DES FICHES SUIVEUSES'!BID15,0)/3</f>
        <v>0</v>
      </c>
      <c r="BIE15" s="15">
        <f>$B15*IF('RELEVE DES FICHES SUIVEUSES'!BIE15&lt;&gt;"x",'RELEVE DES FICHES SUIVEUSES'!BIE15,0)/3</f>
        <v>0</v>
      </c>
      <c r="BIF15" s="15">
        <f>$B15*IF('RELEVE DES FICHES SUIVEUSES'!BIF15&lt;&gt;"x",'RELEVE DES FICHES SUIVEUSES'!BIF15,0)/3</f>
        <v>0</v>
      </c>
      <c r="BIG15" s="15">
        <f>$B15*IF('RELEVE DES FICHES SUIVEUSES'!BIG15&lt;&gt;"x",'RELEVE DES FICHES SUIVEUSES'!BIG15,0)/3</f>
        <v>0</v>
      </c>
      <c r="BIH15" s="15">
        <f>$B15*IF('RELEVE DES FICHES SUIVEUSES'!BIH15&lt;&gt;"x",'RELEVE DES FICHES SUIVEUSES'!BIH15,0)/3</f>
        <v>0</v>
      </c>
      <c r="BII15" s="15">
        <f>$B15*IF('RELEVE DES FICHES SUIVEUSES'!BII15&lt;&gt;"x",'RELEVE DES FICHES SUIVEUSES'!BII15,0)/3</f>
        <v>0</v>
      </c>
      <c r="BIJ15" s="15">
        <f>$B15*IF('RELEVE DES FICHES SUIVEUSES'!BIJ15&lt;&gt;"x",'RELEVE DES FICHES SUIVEUSES'!BIJ15,0)/3</f>
        <v>0</v>
      </c>
      <c r="BIK15" s="15">
        <f>$B15*IF('RELEVE DES FICHES SUIVEUSES'!BIK15&lt;&gt;"x",'RELEVE DES FICHES SUIVEUSES'!BIK15,0)/3</f>
        <v>0</v>
      </c>
      <c r="BIL15" s="15">
        <f>$B15*IF('RELEVE DES FICHES SUIVEUSES'!BIL15&lt;&gt;"x",'RELEVE DES FICHES SUIVEUSES'!BIL15,0)/3</f>
        <v>0</v>
      </c>
      <c r="BIM15" s="15">
        <f>$B15*IF('RELEVE DES FICHES SUIVEUSES'!BIM15&lt;&gt;"x",'RELEVE DES FICHES SUIVEUSES'!BIM15,0)/3</f>
        <v>0</v>
      </c>
      <c r="BIN15" s="15">
        <f>$B15*IF('RELEVE DES FICHES SUIVEUSES'!BIN15&lt;&gt;"x",'RELEVE DES FICHES SUIVEUSES'!BIN15,0)/3</f>
        <v>0</v>
      </c>
      <c r="BIO15" s="15">
        <f>$B15*IF('RELEVE DES FICHES SUIVEUSES'!BIO15&lt;&gt;"x",'RELEVE DES FICHES SUIVEUSES'!BIO15,0)/3</f>
        <v>0</v>
      </c>
      <c r="BIP15" s="15">
        <f>$B15*IF('RELEVE DES FICHES SUIVEUSES'!BIP15&lt;&gt;"x",'RELEVE DES FICHES SUIVEUSES'!BIP15,0)/3</f>
        <v>0</v>
      </c>
      <c r="BIQ15" s="15">
        <f>$B15*IF('RELEVE DES FICHES SUIVEUSES'!BIQ15&lt;&gt;"x",'RELEVE DES FICHES SUIVEUSES'!BIQ15,0)/3</f>
        <v>0</v>
      </c>
      <c r="BIR15" s="15">
        <f>$B15*IF('RELEVE DES FICHES SUIVEUSES'!BIR15&lt;&gt;"x",'RELEVE DES FICHES SUIVEUSES'!BIR15,0)/3</f>
        <v>0</v>
      </c>
      <c r="BIS15" s="15">
        <f>$B15*IF('RELEVE DES FICHES SUIVEUSES'!BIS15&lt;&gt;"x",'RELEVE DES FICHES SUIVEUSES'!BIS15,0)/3</f>
        <v>0</v>
      </c>
      <c r="BIT15" s="15">
        <f>$B15*IF('RELEVE DES FICHES SUIVEUSES'!BIT15&lt;&gt;"x",'RELEVE DES FICHES SUIVEUSES'!BIT15,0)/3</f>
        <v>0</v>
      </c>
      <c r="BIU15" s="15">
        <f>$B15*IF('RELEVE DES FICHES SUIVEUSES'!BIU15&lt;&gt;"x",'RELEVE DES FICHES SUIVEUSES'!BIU15,0)/3</f>
        <v>0</v>
      </c>
      <c r="BIV15" s="15">
        <f>$B15*IF('RELEVE DES FICHES SUIVEUSES'!BIV15&lt;&gt;"x",'RELEVE DES FICHES SUIVEUSES'!BIV15,0)/3</f>
        <v>0</v>
      </c>
      <c r="BIW15" s="15">
        <f>$B15*IF('RELEVE DES FICHES SUIVEUSES'!BIW15&lt;&gt;"x",'RELEVE DES FICHES SUIVEUSES'!BIW15,0)/3</f>
        <v>0</v>
      </c>
      <c r="BIX15" s="15">
        <f>$B15*IF('RELEVE DES FICHES SUIVEUSES'!BIX15&lt;&gt;"x",'RELEVE DES FICHES SUIVEUSES'!BIX15,0)/3</f>
        <v>0</v>
      </c>
      <c r="BIY15" s="15">
        <f>$B15*IF('RELEVE DES FICHES SUIVEUSES'!BIY15&lt;&gt;"x",'RELEVE DES FICHES SUIVEUSES'!BIY15,0)/3</f>
        <v>0</v>
      </c>
      <c r="BIZ15" s="15">
        <f>$B15*IF('RELEVE DES FICHES SUIVEUSES'!BIZ15&lt;&gt;"x",'RELEVE DES FICHES SUIVEUSES'!BIZ15,0)/3</f>
        <v>0</v>
      </c>
      <c r="BJA15" s="15">
        <f>$B15*IF('RELEVE DES FICHES SUIVEUSES'!BJA15&lt;&gt;"x",'RELEVE DES FICHES SUIVEUSES'!BJA15,0)/3</f>
        <v>0</v>
      </c>
      <c r="BJB15" s="15">
        <f>$B15*IF('RELEVE DES FICHES SUIVEUSES'!BJB15&lt;&gt;"x",'RELEVE DES FICHES SUIVEUSES'!BJB15,0)/3</f>
        <v>0</v>
      </c>
      <c r="BJC15" s="15">
        <f>$B15*IF('RELEVE DES FICHES SUIVEUSES'!BJC15&lt;&gt;"x",'RELEVE DES FICHES SUIVEUSES'!BJC15,0)/3</f>
        <v>0</v>
      </c>
      <c r="BJD15" s="15">
        <f>$B15*IF('RELEVE DES FICHES SUIVEUSES'!BJD15&lt;&gt;"x",'RELEVE DES FICHES SUIVEUSES'!BJD15,0)/3</f>
        <v>0</v>
      </c>
      <c r="BJE15" s="15">
        <f>$B15*IF('RELEVE DES FICHES SUIVEUSES'!BJE15&lt;&gt;"x",'RELEVE DES FICHES SUIVEUSES'!BJE15,0)/3</f>
        <v>0</v>
      </c>
      <c r="BJF15" s="15">
        <f>$B15*IF('RELEVE DES FICHES SUIVEUSES'!BJF15&lt;&gt;"x",'RELEVE DES FICHES SUIVEUSES'!BJF15,0)/3</f>
        <v>0</v>
      </c>
      <c r="BJG15" s="15">
        <f>$B15*IF('RELEVE DES FICHES SUIVEUSES'!BJG15&lt;&gt;"x",'RELEVE DES FICHES SUIVEUSES'!BJG15,0)/3</f>
        <v>0</v>
      </c>
      <c r="BJH15" s="15">
        <f>$B15*IF('RELEVE DES FICHES SUIVEUSES'!BJH15&lt;&gt;"x",'RELEVE DES FICHES SUIVEUSES'!BJH15,0)/3</f>
        <v>0</v>
      </c>
      <c r="BJI15" s="15">
        <f>$B15*IF('RELEVE DES FICHES SUIVEUSES'!BJI15&lt;&gt;"x",'RELEVE DES FICHES SUIVEUSES'!BJI15,0)/3</f>
        <v>0</v>
      </c>
      <c r="BJJ15" s="15">
        <f>$B15*IF('RELEVE DES FICHES SUIVEUSES'!BJJ15&lt;&gt;"x",'RELEVE DES FICHES SUIVEUSES'!BJJ15,0)/3</f>
        <v>0</v>
      </c>
      <c r="BJK15" s="15">
        <f>$B15*IF('RELEVE DES FICHES SUIVEUSES'!BJK15&lt;&gt;"x",'RELEVE DES FICHES SUIVEUSES'!BJK15,0)/3</f>
        <v>0</v>
      </c>
      <c r="BJL15" s="15">
        <f>$B15*IF('RELEVE DES FICHES SUIVEUSES'!BJL15&lt;&gt;"x",'RELEVE DES FICHES SUIVEUSES'!BJL15,0)/3</f>
        <v>0</v>
      </c>
      <c r="BJM15" s="15">
        <f>$B15*IF('RELEVE DES FICHES SUIVEUSES'!BJM15&lt;&gt;"x",'RELEVE DES FICHES SUIVEUSES'!BJM15,0)/3</f>
        <v>0</v>
      </c>
      <c r="BJN15" s="15">
        <f>$B15*IF('RELEVE DES FICHES SUIVEUSES'!BJN15&lt;&gt;"x",'RELEVE DES FICHES SUIVEUSES'!BJN15,0)/3</f>
        <v>0</v>
      </c>
      <c r="BJO15" s="15">
        <f>$B15*IF('RELEVE DES FICHES SUIVEUSES'!BJO15&lt;&gt;"x",'RELEVE DES FICHES SUIVEUSES'!BJO15,0)/3</f>
        <v>0</v>
      </c>
      <c r="BJP15" s="15">
        <f>$B15*IF('RELEVE DES FICHES SUIVEUSES'!BJP15&lt;&gt;"x",'RELEVE DES FICHES SUIVEUSES'!BJP15,0)/3</f>
        <v>0</v>
      </c>
      <c r="BJQ15" s="15">
        <f>$B15*IF('RELEVE DES FICHES SUIVEUSES'!BJQ15&lt;&gt;"x",'RELEVE DES FICHES SUIVEUSES'!BJQ15,0)/3</f>
        <v>0</v>
      </c>
      <c r="BJR15" s="15">
        <f>$B15*IF('RELEVE DES FICHES SUIVEUSES'!BJR15&lt;&gt;"x",'RELEVE DES FICHES SUIVEUSES'!BJR15,0)/3</f>
        <v>0</v>
      </c>
      <c r="BJS15" s="15">
        <f>$B15*IF('RELEVE DES FICHES SUIVEUSES'!BJS15&lt;&gt;"x",'RELEVE DES FICHES SUIVEUSES'!BJS15,0)/3</f>
        <v>0</v>
      </c>
      <c r="BJT15" s="15">
        <f>$B15*IF('RELEVE DES FICHES SUIVEUSES'!BJT15&lt;&gt;"x",'RELEVE DES FICHES SUIVEUSES'!BJT15,0)/3</f>
        <v>0</v>
      </c>
      <c r="BJU15" s="15">
        <f>$B15*IF('RELEVE DES FICHES SUIVEUSES'!BJU15&lt;&gt;"x",'RELEVE DES FICHES SUIVEUSES'!BJU15,0)/3</f>
        <v>0</v>
      </c>
      <c r="BJV15" s="15">
        <f>$B15*IF('RELEVE DES FICHES SUIVEUSES'!BJV15&lt;&gt;"x",'RELEVE DES FICHES SUIVEUSES'!BJV15,0)/3</f>
        <v>0</v>
      </c>
      <c r="BJW15" s="15">
        <f>$B15*IF('RELEVE DES FICHES SUIVEUSES'!BJW15&lt;&gt;"x",'RELEVE DES FICHES SUIVEUSES'!BJW15,0)/3</f>
        <v>0</v>
      </c>
      <c r="BJX15" s="15">
        <f>$B15*IF('RELEVE DES FICHES SUIVEUSES'!BJX15&lt;&gt;"x",'RELEVE DES FICHES SUIVEUSES'!BJX15,0)/3</f>
        <v>0</v>
      </c>
      <c r="BJY15" s="15">
        <f>$B15*IF('RELEVE DES FICHES SUIVEUSES'!BJY15&lt;&gt;"x",'RELEVE DES FICHES SUIVEUSES'!BJY15,0)/3</f>
        <v>0</v>
      </c>
      <c r="BJZ15" s="15">
        <f>$B15*IF('RELEVE DES FICHES SUIVEUSES'!BJZ15&lt;&gt;"x",'RELEVE DES FICHES SUIVEUSES'!BJZ15,0)/3</f>
        <v>0</v>
      </c>
      <c r="BKA15" s="15">
        <f>$B15*IF('RELEVE DES FICHES SUIVEUSES'!BKA15&lt;&gt;"x",'RELEVE DES FICHES SUIVEUSES'!BKA15,0)/3</f>
        <v>0</v>
      </c>
      <c r="BKB15" s="15">
        <f>$B15*IF('RELEVE DES FICHES SUIVEUSES'!BKB15&lt;&gt;"x",'RELEVE DES FICHES SUIVEUSES'!BKB15,0)/3</f>
        <v>0</v>
      </c>
      <c r="BKC15" s="15">
        <f>$B15*IF('RELEVE DES FICHES SUIVEUSES'!BKC15&lt;&gt;"x",'RELEVE DES FICHES SUIVEUSES'!BKC15,0)/3</f>
        <v>0</v>
      </c>
      <c r="BKD15" s="15">
        <f>$B15*IF('RELEVE DES FICHES SUIVEUSES'!BKD15&lt;&gt;"x",'RELEVE DES FICHES SUIVEUSES'!BKD15,0)/3</f>
        <v>0</v>
      </c>
      <c r="BKE15" s="15">
        <f>$B15*IF('RELEVE DES FICHES SUIVEUSES'!BKE15&lt;&gt;"x",'RELEVE DES FICHES SUIVEUSES'!BKE15,0)/3</f>
        <v>0</v>
      </c>
      <c r="BKF15" s="15">
        <f>$B15*IF('RELEVE DES FICHES SUIVEUSES'!BKF15&lt;&gt;"x",'RELEVE DES FICHES SUIVEUSES'!BKF15,0)/3</f>
        <v>0</v>
      </c>
      <c r="BKG15" s="15">
        <f>$B15*IF('RELEVE DES FICHES SUIVEUSES'!BKG15&lt;&gt;"x",'RELEVE DES FICHES SUIVEUSES'!BKG15,0)/3</f>
        <v>0</v>
      </c>
      <c r="BKH15" s="15">
        <f>$B15*IF('RELEVE DES FICHES SUIVEUSES'!BKH15&lt;&gt;"x",'RELEVE DES FICHES SUIVEUSES'!BKH15,0)/3</f>
        <v>0</v>
      </c>
      <c r="BKI15" s="15">
        <f>$B15*IF('RELEVE DES FICHES SUIVEUSES'!BKI15&lt;&gt;"x",'RELEVE DES FICHES SUIVEUSES'!BKI15,0)/3</f>
        <v>0</v>
      </c>
      <c r="BKJ15" s="15">
        <f>$B15*IF('RELEVE DES FICHES SUIVEUSES'!BKJ15&lt;&gt;"x",'RELEVE DES FICHES SUIVEUSES'!BKJ15,0)/3</f>
        <v>0</v>
      </c>
      <c r="BKK15" s="15">
        <f>$B15*IF('RELEVE DES FICHES SUIVEUSES'!BKK15&lt;&gt;"x",'RELEVE DES FICHES SUIVEUSES'!BKK15,0)/3</f>
        <v>0</v>
      </c>
      <c r="BKL15" s="15">
        <f>$B15*IF('RELEVE DES FICHES SUIVEUSES'!BKL15&lt;&gt;"x",'RELEVE DES FICHES SUIVEUSES'!BKL15,0)/3</f>
        <v>0</v>
      </c>
      <c r="BKM15" s="15">
        <f>$B15*IF('RELEVE DES FICHES SUIVEUSES'!BKM15&lt;&gt;"x",'RELEVE DES FICHES SUIVEUSES'!BKM15,0)/3</f>
        <v>0</v>
      </c>
      <c r="BKN15" s="15">
        <f>$B15*IF('RELEVE DES FICHES SUIVEUSES'!BKN15&lt;&gt;"x",'RELEVE DES FICHES SUIVEUSES'!BKN15,0)/3</f>
        <v>0</v>
      </c>
      <c r="BKO15" s="15">
        <f>$B15*IF('RELEVE DES FICHES SUIVEUSES'!BKO15&lt;&gt;"x",'RELEVE DES FICHES SUIVEUSES'!BKO15,0)/3</f>
        <v>0</v>
      </c>
      <c r="BKP15" s="15">
        <f>$B15*IF('RELEVE DES FICHES SUIVEUSES'!BKP15&lt;&gt;"x",'RELEVE DES FICHES SUIVEUSES'!BKP15,0)/3</f>
        <v>0</v>
      </c>
      <c r="BKQ15" s="15">
        <f>$B15*IF('RELEVE DES FICHES SUIVEUSES'!BKQ15&lt;&gt;"x",'RELEVE DES FICHES SUIVEUSES'!BKQ15,0)/3</f>
        <v>0</v>
      </c>
      <c r="BKR15" s="15">
        <f>$B15*IF('RELEVE DES FICHES SUIVEUSES'!BKR15&lt;&gt;"x",'RELEVE DES FICHES SUIVEUSES'!BKR15,0)/3</f>
        <v>0</v>
      </c>
      <c r="BKS15" s="15">
        <f>$B15*IF('RELEVE DES FICHES SUIVEUSES'!BKS15&lt;&gt;"x",'RELEVE DES FICHES SUIVEUSES'!BKS15,0)/3</f>
        <v>0</v>
      </c>
      <c r="BKT15" s="15">
        <f>$B15*IF('RELEVE DES FICHES SUIVEUSES'!BKT15&lt;&gt;"x",'RELEVE DES FICHES SUIVEUSES'!BKT15,0)/3</f>
        <v>0</v>
      </c>
      <c r="BKU15" s="15">
        <f>$B15*IF('RELEVE DES FICHES SUIVEUSES'!BKU15&lt;&gt;"x",'RELEVE DES FICHES SUIVEUSES'!BKU15,0)/3</f>
        <v>0</v>
      </c>
      <c r="BKV15" s="15">
        <f>$B15*IF('RELEVE DES FICHES SUIVEUSES'!BKV15&lt;&gt;"x",'RELEVE DES FICHES SUIVEUSES'!BKV15,0)/3</f>
        <v>0</v>
      </c>
      <c r="BKW15" s="15">
        <f>$B15*IF('RELEVE DES FICHES SUIVEUSES'!BKW15&lt;&gt;"x",'RELEVE DES FICHES SUIVEUSES'!BKW15,0)/3</f>
        <v>0</v>
      </c>
      <c r="BKX15" s="15">
        <f>$B15*IF('RELEVE DES FICHES SUIVEUSES'!BKX15&lt;&gt;"x",'RELEVE DES FICHES SUIVEUSES'!BKX15,0)/3</f>
        <v>0</v>
      </c>
      <c r="BKY15" s="15">
        <f>$B15*IF('RELEVE DES FICHES SUIVEUSES'!BKY15&lt;&gt;"x",'RELEVE DES FICHES SUIVEUSES'!BKY15,0)/3</f>
        <v>0</v>
      </c>
      <c r="BKZ15" s="15">
        <f>$B15*IF('RELEVE DES FICHES SUIVEUSES'!BKZ15&lt;&gt;"x",'RELEVE DES FICHES SUIVEUSES'!BKZ15,0)/3</f>
        <v>0</v>
      </c>
      <c r="BLA15" s="15">
        <f>$B15*IF('RELEVE DES FICHES SUIVEUSES'!BLA15&lt;&gt;"x",'RELEVE DES FICHES SUIVEUSES'!BLA15,0)/3</f>
        <v>0</v>
      </c>
      <c r="BLB15" s="15">
        <f>$B15*IF('RELEVE DES FICHES SUIVEUSES'!BLB15&lt;&gt;"x",'RELEVE DES FICHES SUIVEUSES'!BLB15,0)/3</f>
        <v>0</v>
      </c>
      <c r="BLC15" s="15">
        <f>$B15*IF('RELEVE DES FICHES SUIVEUSES'!BLC15&lt;&gt;"x",'RELEVE DES FICHES SUIVEUSES'!BLC15,0)/3</f>
        <v>0</v>
      </c>
      <c r="BLD15" s="15">
        <f>$B15*IF('RELEVE DES FICHES SUIVEUSES'!BLD15&lt;&gt;"x",'RELEVE DES FICHES SUIVEUSES'!BLD15,0)/3</f>
        <v>0</v>
      </c>
      <c r="BLE15" s="15">
        <f>$B15*IF('RELEVE DES FICHES SUIVEUSES'!BLE15&lt;&gt;"x",'RELEVE DES FICHES SUIVEUSES'!BLE15,0)/3</f>
        <v>0</v>
      </c>
      <c r="BLF15" s="15">
        <f>$B15*IF('RELEVE DES FICHES SUIVEUSES'!BLF15&lt;&gt;"x",'RELEVE DES FICHES SUIVEUSES'!BLF15,0)/3</f>
        <v>0</v>
      </c>
      <c r="BLG15" s="15">
        <f>$B15*IF('RELEVE DES FICHES SUIVEUSES'!BLG15&lt;&gt;"x",'RELEVE DES FICHES SUIVEUSES'!BLG15,0)/3</f>
        <v>0</v>
      </c>
      <c r="BLH15" s="15">
        <f>$B15*IF('RELEVE DES FICHES SUIVEUSES'!BLH15&lt;&gt;"x",'RELEVE DES FICHES SUIVEUSES'!BLH15,0)/3</f>
        <v>0</v>
      </c>
      <c r="BLI15" s="15">
        <f>$B15*IF('RELEVE DES FICHES SUIVEUSES'!BLI15&lt;&gt;"x",'RELEVE DES FICHES SUIVEUSES'!BLI15,0)/3</f>
        <v>0</v>
      </c>
      <c r="BLJ15" s="15">
        <f>$B15*IF('RELEVE DES FICHES SUIVEUSES'!BLJ15&lt;&gt;"x",'RELEVE DES FICHES SUIVEUSES'!BLJ15,0)/3</f>
        <v>0</v>
      </c>
      <c r="BLK15" s="15">
        <f>$B15*IF('RELEVE DES FICHES SUIVEUSES'!BLK15&lt;&gt;"x",'RELEVE DES FICHES SUIVEUSES'!BLK15,0)/3</f>
        <v>0</v>
      </c>
      <c r="BLL15" s="15">
        <f>$B15*IF('RELEVE DES FICHES SUIVEUSES'!BLL15&lt;&gt;"x",'RELEVE DES FICHES SUIVEUSES'!BLL15,0)/3</f>
        <v>0</v>
      </c>
      <c r="BLM15" s="15">
        <f>$B15*IF('RELEVE DES FICHES SUIVEUSES'!BLM15&lt;&gt;"x",'RELEVE DES FICHES SUIVEUSES'!BLM15,0)/3</f>
        <v>0</v>
      </c>
      <c r="BLN15" s="15">
        <f>$B15*IF('RELEVE DES FICHES SUIVEUSES'!BLN15&lt;&gt;"x",'RELEVE DES FICHES SUIVEUSES'!BLN15,0)/3</f>
        <v>0</v>
      </c>
      <c r="BLO15" s="15">
        <f>$B15*IF('RELEVE DES FICHES SUIVEUSES'!BLO15&lt;&gt;"x",'RELEVE DES FICHES SUIVEUSES'!BLO15,0)/3</f>
        <v>0</v>
      </c>
      <c r="BLP15" s="15">
        <f>$B15*IF('RELEVE DES FICHES SUIVEUSES'!BLP15&lt;&gt;"x",'RELEVE DES FICHES SUIVEUSES'!BLP15,0)/3</f>
        <v>0</v>
      </c>
      <c r="BLQ15" s="15">
        <f>$B15*IF('RELEVE DES FICHES SUIVEUSES'!BLQ15&lt;&gt;"x",'RELEVE DES FICHES SUIVEUSES'!BLQ15,0)/3</f>
        <v>0</v>
      </c>
      <c r="BLR15" s="15">
        <f>$B15*IF('RELEVE DES FICHES SUIVEUSES'!BLR15&lt;&gt;"x",'RELEVE DES FICHES SUIVEUSES'!BLR15,0)/3</f>
        <v>0</v>
      </c>
      <c r="BLS15" s="15">
        <f>$B15*IF('RELEVE DES FICHES SUIVEUSES'!BLS15&lt;&gt;"x",'RELEVE DES FICHES SUIVEUSES'!BLS15,0)/3</f>
        <v>0</v>
      </c>
      <c r="BLT15" s="15">
        <f>$B15*IF('RELEVE DES FICHES SUIVEUSES'!BLT15&lt;&gt;"x",'RELEVE DES FICHES SUIVEUSES'!BLT15,0)/3</f>
        <v>0</v>
      </c>
      <c r="BLU15" s="15">
        <f>$B15*IF('RELEVE DES FICHES SUIVEUSES'!BLU15&lt;&gt;"x",'RELEVE DES FICHES SUIVEUSES'!BLU15,0)/3</f>
        <v>0</v>
      </c>
      <c r="BLV15" s="15">
        <f>$B15*IF('RELEVE DES FICHES SUIVEUSES'!BLV15&lt;&gt;"x",'RELEVE DES FICHES SUIVEUSES'!BLV15,0)/3</f>
        <v>0</v>
      </c>
      <c r="BLW15" s="15">
        <f>$B15*IF('RELEVE DES FICHES SUIVEUSES'!BLW15&lt;&gt;"x",'RELEVE DES FICHES SUIVEUSES'!BLW15,0)/3</f>
        <v>0</v>
      </c>
      <c r="BLX15" s="15">
        <f>$B15*IF('RELEVE DES FICHES SUIVEUSES'!BLX15&lt;&gt;"x",'RELEVE DES FICHES SUIVEUSES'!BLX15,0)/3</f>
        <v>0</v>
      </c>
      <c r="BLY15" s="15">
        <f>$B15*IF('RELEVE DES FICHES SUIVEUSES'!BLY15&lt;&gt;"x",'RELEVE DES FICHES SUIVEUSES'!BLY15,0)/3</f>
        <v>0</v>
      </c>
      <c r="BLZ15" s="15">
        <f>$B15*IF('RELEVE DES FICHES SUIVEUSES'!BLZ15&lt;&gt;"x",'RELEVE DES FICHES SUIVEUSES'!BLZ15,0)/3</f>
        <v>0</v>
      </c>
      <c r="BMA15" s="15">
        <f>$B15*IF('RELEVE DES FICHES SUIVEUSES'!BMA15&lt;&gt;"x",'RELEVE DES FICHES SUIVEUSES'!BMA15,0)/3</f>
        <v>0</v>
      </c>
      <c r="BMB15" s="15">
        <f>$B15*IF('RELEVE DES FICHES SUIVEUSES'!BMB15&lt;&gt;"x",'RELEVE DES FICHES SUIVEUSES'!BMB15,0)/3</f>
        <v>0</v>
      </c>
      <c r="BMC15" s="15">
        <f>$B15*IF('RELEVE DES FICHES SUIVEUSES'!BMC15&lt;&gt;"x",'RELEVE DES FICHES SUIVEUSES'!BMC15,0)/3</f>
        <v>0</v>
      </c>
      <c r="BMD15" s="15">
        <f>$B15*IF('RELEVE DES FICHES SUIVEUSES'!BMD15&lt;&gt;"x",'RELEVE DES FICHES SUIVEUSES'!BMD15,0)/3</f>
        <v>0</v>
      </c>
      <c r="BME15" s="15">
        <f>$B15*IF('RELEVE DES FICHES SUIVEUSES'!BME15&lt;&gt;"x",'RELEVE DES FICHES SUIVEUSES'!BME15,0)/3</f>
        <v>0</v>
      </c>
      <c r="BMF15" s="15">
        <f>$B15*IF('RELEVE DES FICHES SUIVEUSES'!BMF15&lt;&gt;"x",'RELEVE DES FICHES SUIVEUSES'!BMF15,0)/3</f>
        <v>0</v>
      </c>
      <c r="BMG15" s="15">
        <f>$B15*IF('RELEVE DES FICHES SUIVEUSES'!BMG15&lt;&gt;"x",'RELEVE DES FICHES SUIVEUSES'!BMG15,0)/3</f>
        <v>0</v>
      </c>
      <c r="BMH15" s="15">
        <f>$B15*IF('RELEVE DES FICHES SUIVEUSES'!BMH15&lt;&gt;"x",'RELEVE DES FICHES SUIVEUSES'!BMH15,0)/3</f>
        <v>0</v>
      </c>
      <c r="BMI15" s="15">
        <f>$B15*IF('RELEVE DES FICHES SUIVEUSES'!BMI15&lt;&gt;"x",'RELEVE DES FICHES SUIVEUSES'!BMI15,0)/3</f>
        <v>0</v>
      </c>
      <c r="BMJ15" s="15">
        <f>$B15*IF('RELEVE DES FICHES SUIVEUSES'!BMJ15&lt;&gt;"x",'RELEVE DES FICHES SUIVEUSES'!BMJ15,0)/3</f>
        <v>0</v>
      </c>
      <c r="BMK15" s="15">
        <f>$B15*IF('RELEVE DES FICHES SUIVEUSES'!BMK15&lt;&gt;"x",'RELEVE DES FICHES SUIVEUSES'!BMK15,0)/3</f>
        <v>0</v>
      </c>
      <c r="BML15" s="15">
        <f>$B15*IF('RELEVE DES FICHES SUIVEUSES'!BML15&lt;&gt;"x",'RELEVE DES FICHES SUIVEUSES'!BML15,0)/3</f>
        <v>0</v>
      </c>
      <c r="BMM15" s="15">
        <f>$B15*IF('RELEVE DES FICHES SUIVEUSES'!BMM15&lt;&gt;"x",'RELEVE DES FICHES SUIVEUSES'!BMM15,0)/3</f>
        <v>0</v>
      </c>
      <c r="BMN15" s="15">
        <f>$B15*IF('RELEVE DES FICHES SUIVEUSES'!BMN15&lt;&gt;"x",'RELEVE DES FICHES SUIVEUSES'!BMN15,0)/3</f>
        <v>0</v>
      </c>
      <c r="BMO15" s="15">
        <f>$B15*IF('RELEVE DES FICHES SUIVEUSES'!BMO15&lt;&gt;"x",'RELEVE DES FICHES SUIVEUSES'!BMO15,0)/3</f>
        <v>0</v>
      </c>
      <c r="BMP15" s="15">
        <f>$B15*IF('RELEVE DES FICHES SUIVEUSES'!BMP15&lt;&gt;"x",'RELEVE DES FICHES SUIVEUSES'!BMP15,0)/3</f>
        <v>0</v>
      </c>
      <c r="BMQ15" s="15">
        <f>$B15*IF('RELEVE DES FICHES SUIVEUSES'!BMQ15&lt;&gt;"x",'RELEVE DES FICHES SUIVEUSES'!BMQ15,0)/3</f>
        <v>0</v>
      </c>
      <c r="BMR15" s="15">
        <f>$B15*IF('RELEVE DES FICHES SUIVEUSES'!BMR15&lt;&gt;"x",'RELEVE DES FICHES SUIVEUSES'!BMR15,0)/3</f>
        <v>0</v>
      </c>
      <c r="BMS15" s="15">
        <f>$B15*IF('RELEVE DES FICHES SUIVEUSES'!BMS15&lt;&gt;"x",'RELEVE DES FICHES SUIVEUSES'!BMS15,0)/3</f>
        <v>0</v>
      </c>
      <c r="BMT15" s="15">
        <f>$B15*IF('RELEVE DES FICHES SUIVEUSES'!BMT15&lt;&gt;"x",'RELEVE DES FICHES SUIVEUSES'!BMT15,0)/3</f>
        <v>0</v>
      </c>
      <c r="BMU15" s="15">
        <f>$B15*IF('RELEVE DES FICHES SUIVEUSES'!BMU15&lt;&gt;"x",'RELEVE DES FICHES SUIVEUSES'!BMU15,0)/3</f>
        <v>0</v>
      </c>
      <c r="BMV15" s="15">
        <f>$B15*IF('RELEVE DES FICHES SUIVEUSES'!BMV15&lt;&gt;"x",'RELEVE DES FICHES SUIVEUSES'!BMV15,0)/3</f>
        <v>0</v>
      </c>
      <c r="BMW15" s="15">
        <f>$B15*IF('RELEVE DES FICHES SUIVEUSES'!BMW15&lt;&gt;"x",'RELEVE DES FICHES SUIVEUSES'!BMW15,0)/3</f>
        <v>0</v>
      </c>
      <c r="BMX15" s="15">
        <f>$B15*IF('RELEVE DES FICHES SUIVEUSES'!BMX15&lt;&gt;"x",'RELEVE DES FICHES SUIVEUSES'!BMX15,0)/3</f>
        <v>0</v>
      </c>
      <c r="BMY15" s="15">
        <f>$B15*IF('RELEVE DES FICHES SUIVEUSES'!BMY15&lt;&gt;"x",'RELEVE DES FICHES SUIVEUSES'!BMY15,0)/3</f>
        <v>0</v>
      </c>
      <c r="BMZ15" s="15">
        <f>$B15*IF('RELEVE DES FICHES SUIVEUSES'!BMZ15&lt;&gt;"x",'RELEVE DES FICHES SUIVEUSES'!BMZ15,0)/3</f>
        <v>0</v>
      </c>
      <c r="BNA15" s="15">
        <f>$B15*IF('RELEVE DES FICHES SUIVEUSES'!BNA15&lt;&gt;"x",'RELEVE DES FICHES SUIVEUSES'!BNA15,0)/3</f>
        <v>0</v>
      </c>
      <c r="BNB15" s="15">
        <f>$B15*IF('RELEVE DES FICHES SUIVEUSES'!BNB15&lt;&gt;"x",'RELEVE DES FICHES SUIVEUSES'!BNB15,0)/3</f>
        <v>0</v>
      </c>
      <c r="BNC15" s="15">
        <f>$B15*IF('RELEVE DES FICHES SUIVEUSES'!BNC15&lt;&gt;"x",'RELEVE DES FICHES SUIVEUSES'!BNC15,0)/3</f>
        <v>0</v>
      </c>
      <c r="BND15" s="15">
        <f>$B15*IF('RELEVE DES FICHES SUIVEUSES'!BND15&lt;&gt;"x",'RELEVE DES FICHES SUIVEUSES'!BND15,0)/3</f>
        <v>0</v>
      </c>
      <c r="BNE15" s="15">
        <f>$B15*IF('RELEVE DES FICHES SUIVEUSES'!BNE15&lt;&gt;"x",'RELEVE DES FICHES SUIVEUSES'!BNE15,0)/3</f>
        <v>0</v>
      </c>
      <c r="BNF15" s="15">
        <f>$B15*IF('RELEVE DES FICHES SUIVEUSES'!BNF15&lt;&gt;"x",'RELEVE DES FICHES SUIVEUSES'!BNF15,0)/3</f>
        <v>0</v>
      </c>
      <c r="BNG15" s="15">
        <f>$B15*IF('RELEVE DES FICHES SUIVEUSES'!BNG15&lt;&gt;"x",'RELEVE DES FICHES SUIVEUSES'!BNG15,0)/3</f>
        <v>0</v>
      </c>
      <c r="BNH15" s="15">
        <f>$B15*IF('RELEVE DES FICHES SUIVEUSES'!BNH15&lt;&gt;"x",'RELEVE DES FICHES SUIVEUSES'!BNH15,0)/3</f>
        <v>0</v>
      </c>
      <c r="BNI15" s="15">
        <f>$B15*IF('RELEVE DES FICHES SUIVEUSES'!BNI15&lt;&gt;"x",'RELEVE DES FICHES SUIVEUSES'!BNI15,0)/3</f>
        <v>0</v>
      </c>
      <c r="BNJ15" s="15">
        <f>$B15*IF('RELEVE DES FICHES SUIVEUSES'!BNJ15&lt;&gt;"x",'RELEVE DES FICHES SUIVEUSES'!BNJ15,0)/3</f>
        <v>0</v>
      </c>
      <c r="BNK15" s="15">
        <f>$B15*IF('RELEVE DES FICHES SUIVEUSES'!BNK15&lt;&gt;"x",'RELEVE DES FICHES SUIVEUSES'!BNK15,0)/3</f>
        <v>0</v>
      </c>
      <c r="BNL15" s="15">
        <f>$B15*IF('RELEVE DES FICHES SUIVEUSES'!BNL15&lt;&gt;"x",'RELEVE DES FICHES SUIVEUSES'!BNL15,0)/3</f>
        <v>0</v>
      </c>
      <c r="BNM15" s="15">
        <f>$B15*IF('RELEVE DES FICHES SUIVEUSES'!BNM15&lt;&gt;"x",'RELEVE DES FICHES SUIVEUSES'!BNM15,0)/3</f>
        <v>0</v>
      </c>
      <c r="BNN15" s="15">
        <f>$B15*IF('RELEVE DES FICHES SUIVEUSES'!BNN15&lt;&gt;"x",'RELEVE DES FICHES SUIVEUSES'!BNN15,0)/3</f>
        <v>0</v>
      </c>
      <c r="BNO15" s="15">
        <f>$B15*IF('RELEVE DES FICHES SUIVEUSES'!BNO15&lt;&gt;"x",'RELEVE DES FICHES SUIVEUSES'!BNO15,0)/3</f>
        <v>0</v>
      </c>
      <c r="BNP15" s="15">
        <f>$B15*IF('RELEVE DES FICHES SUIVEUSES'!BNP15&lt;&gt;"x",'RELEVE DES FICHES SUIVEUSES'!BNP15,0)/3</f>
        <v>0</v>
      </c>
      <c r="BNQ15" s="15">
        <f>$B15*IF('RELEVE DES FICHES SUIVEUSES'!BNQ15&lt;&gt;"x",'RELEVE DES FICHES SUIVEUSES'!BNQ15,0)/3</f>
        <v>0</v>
      </c>
      <c r="BNR15" s="15">
        <f>$B15*IF('RELEVE DES FICHES SUIVEUSES'!BNR15&lt;&gt;"x",'RELEVE DES FICHES SUIVEUSES'!BNR15,0)/3</f>
        <v>0</v>
      </c>
      <c r="BNS15" s="15">
        <f>$B15*IF('RELEVE DES FICHES SUIVEUSES'!BNS15&lt;&gt;"x",'RELEVE DES FICHES SUIVEUSES'!BNS15,0)/3</f>
        <v>0</v>
      </c>
      <c r="BNT15" s="15">
        <f>$B15*IF('RELEVE DES FICHES SUIVEUSES'!BNT15&lt;&gt;"x",'RELEVE DES FICHES SUIVEUSES'!BNT15,0)/3</f>
        <v>0</v>
      </c>
      <c r="BNU15" s="15">
        <f>$B15*IF('RELEVE DES FICHES SUIVEUSES'!BNU15&lt;&gt;"x",'RELEVE DES FICHES SUIVEUSES'!BNU15,0)/3</f>
        <v>0</v>
      </c>
      <c r="BNV15" s="15">
        <f>$B15*IF('RELEVE DES FICHES SUIVEUSES'!BNV15&lt;&gt;"x",'RELEVE DES FICHES SUIVEUSES'!BNV15,0)/3</f>
        <v>0</v>
      </c>
      <c r="BNW15" s="15">
        <f>$B15*IF('RELEVE DES FICHES SUIVEUSES'!BNW15&lt;&gt;"x",'RELEVE DES FICHES SUIVEUSES'!BNW15,0)/3</f>
        <v>0</v>
      </c>
      <c r="BNX15" s="15">
        <f>$B15*IF('RELEVE DES FICHES SUIVEUSES'!BNX15&lt;&gt;"x",'RELEVE DES FICHES SUIVEUSES'!BNX15,0)/3</f>
        <v>0</v>
      </c>
      <c r="BNY15" s="15">
        <f>$B15*IF('RELEVE DES FICHES SUIVEUSES'!BNY15&lt;&gt;"x",'RELEVE DES FICHES SUIVEUSES'!BNY15,0)/3</f>
        <v>0</v>
      </c>
      <c r="BNZ15" s="15">
        <f>$B15*IF('RELEVE DES FICHES SUIVEUSES'!BNZ15&lt;&gt;"x",'RELEVE DES FICHES SUIVEUSES'!BNZ15,0)/3</f>
        <v>0</v>
      </c>
      <c r="BOA15" s="15">
        <f>$B15*IF('RELEVE DES FICHES SUIVEUSES'!BOA15&lt;&gt;"x",'RELEVE DES FICHES SUIVEUSES'!BOA15,0)/3</f>
        <v>0</v>
      </c>
      <c r="BOB15" s="15">
        <f>$B15*IF('RELEVE DES FICHES SUIVEUSES'!BOB15&lt;&gt;"x",'RELEVE DES FICHES SUIVEUSES'!BOB15,0)/3</f>
        <v>0</v>
      </c>
      <c r="BOC15" s="15">
        <f>$B15*IF('RELEVE DES FICHES SUIVEUSES'!BOC15&lt;&gt;"x",'RELEVE DES FICHES SUIVEUSES'!BOC15,0)/3</f>
        <v>0</v>
      </c>
      <c r="BOD15" s="15">
        <f>$B15*IF('RELEVE DES FICHES SUIVEUSES'!BOD15&lt;&gt;"x",'RELEVE DES FICHES SUIVEUSES'!BOD15,0)/3</f>
        <v>0</v>
      </c>
      <c r="BOE15" s="15">
        <f>$B15*IF('RELEVE DES FICHES SUIVEUSES'!BOE15&lt;&gt;"x",'RELEVE DES FICHES SUIVEUSES'!BOE15,0)/3</f>
        <v>0</v>
      </c>
      <c r="BOF15" s="15">
        <f>$B15*IF('RELEVE DES FICHES SUIVEUSES'!BOF15&lt;&gt;"x",'RELEVE DES FICHES SUIVEUSES'!BOF15,0)/3</f>
        <v>0</v>
      </c>
      <c r="BOG15" s="15">
        <f>$B15*IF('RELEVE DES FICHES SUIVEUSES'!BOG15&lt;&gt;"x",'RELEVE DES FICHES SUIVEUSES'!BOG15,0)/3</f>
        <v>0</v>
      </c>
      <c r="BOH15" s="15">
        <f>$B15*IF('RELEVE DES FICHES SUIVEUSES'!BOH15&lt;&gt;"x",'RELEVE DES FICHES SUIVEUSES'!BOH15,0)/3</f>
        <v>0</v>
      </c>
      <c r="BOI15" s="15">
        <f>$B15*IF('RELEVE DES FICHES SUIVEUSES'!BOI15&lt;&gt;"x",'RELEVE DES FICHES SUIVEUSES'!BOI15,0)/3</f>
        <v>0</v>
      </c>
      <c r="BOJ15" s="15">
        <f>$B15*IF('RELEVE DES FICHES SUIVEUSES'!BOJ15&lt;&gt;"x",'RELEVE DES FICHES SUIVEUSES'!BOJ15,0)/3</f>
        <v>0</v>
      </c>
      <c r="BOK15" s="15">
        <f>$B15*IF('RELEVE DES FICHES SUIVEUSES'!BOK15&lt;&gt;"x",'RELEVE DES FICHES SUIVEUSES'!BOK15,0)/3</f>
        <v>0</v>
      </c>
      <c r="BOL15" s="15">
        <f>$B15*IF('RELEVE DES FICHES SUIVEUSES'!BOL15&lt;&gt;"x",'RELEVE DES FICHES SUIVEUSES'!BOL15,0)/3</f>
        <v>0</v>
      </c>
      <c r="BOM15" s="15">
        <f>$B15*IF('RELEVE DES FICHES SUIVEUSES'!BOM15&lt;&gt;"x",'RELEVE DES FICHES SUIVEUSES'!BOM15,0)/3</f>
        <v>0</v>
      </c>
      <c r="BON15" s="15">
        <f>$B15*IF('RELEVE DES FICHES SUIVEUSES'!BON15&lt;&gt;"x",'RELEVE DES FICHES SUIVEUSES'!BON15,0)/3</f>
        <v>0</v>
      </c>
      <c r="BOO15" s="15">
        <f>$B15*IF('RELEVE DES FICHES SUIVEUSES'!BOO15&lt;&gt;"x",'RELEVE DES FICHES SUIVEUSES'!BOO15,0)/3</f>
        <v>0</v>
      </c>
      <c r="BOP15" s="15">
        <f>$B15*IF('RELEVE DES FICHES SUIVEUSES'!BOP15&lt;&gt;"x",'RELEVE DES FICHES SUIVEUSES'!BOP15,0)/3</f>
        <v>0</v>
      </c>
      <c r="BOQ15" s="15">
        <f>$B15*IF('RELEVE DES FICHES SUIVEUSES'!BOQ15&lt;&gt;"x",'RELEVE DES FICHES SUIVEUSES'!BOQ15,0)/3</f>
        <v>0</v>
      </c>
      <c r="BOR15" s="15">
        <f>$B15*IF('RELEVE DES FICHES SUIVEUSES'!BOR15&lt;&gt;"x",'RELEVE DES FICHES SUIVEUSES'!BOR15,0)/3</f>
        <v>0</v>
      </c>
      <c r="BOS15" s="15">
        <f>$B15*IF('RELEVE DES FICHES SUIVEUSES'!BOS15&lt;&gt;"x",'RELEVE DES FICHES SUIVEUSES'!BOS15,0)/3</f>
        <v>0</v>
      </c>
      <c r="BOT15" s="15">
        <f>$B15*IF('RELEVE DES FICHES SUIVEUSES'!BOT15&lt;&gt;"x",'RELEVE DES FICHES SUIVEUSES'!BOT15,0)/3</f>
        <v>0</v>
      </c>
      <c r="BOU15" s="15">
        <f>$B15*IF('RELEVE DES FICHES SUIVEUSES'!BOU15&lt;&gt;"x",'RELEVE DES FICHES SUIVEUSES'!BOU15,0)/3</f>
        <v>0</v>
      </c>
      <c r="BOV15" s="15">
        <f>$B15*IF('RELEVE DES FICHES SUIVEUSES'!BOV15&lt;&gt;"x",'RELEVE DES FICHES SUIVEUSES'!BOV15,0)/3</f>
        <v>0</v>
      </c>
      <c r="BOW15" s="15">
        <f>$B15*IF('RELEVE DES FICHES SUIVEUSES'!BOW15&lt;&gt;"x",'RELEVE DES FICHES SUIVEUSES'!BOW15,0)/3</f>
        <v>0</v>
      </c>
      <c r="BOX15" s="15">
        <f>$B15*IF('RELEVE DES FICHES SUIVEUSES'!BOX15&lt;&gt;"x",'RELEVE DES FICHES SUIVEUSES'!BOX15,0)/3</f>
        <v>0</v>
      </c>
      <c r="BOY15" s="15">
        <f>$B15*IF('RELEVE DES FICHES SUIVEUSES'!BOY15&lt;&gt;"x",'RELEVE DES FICHES SUIVEUSES'!BOY15,0)/3</f>
        <v>0</v>
      </c>
      <c r="BOZ15" s="15">
        <f>$B15*IF('RELEVE DES FICHES SUIVEUSES'!BOZ15&lt;&gt;"x",'RELEVE DES FICHES SUIVEUSES'!BOZ15,0)/3</f>
        <v>0</v>
      </c>
      <c r="BPA15" s="15">
        <f>$B15*IF('RELEVE DES FICHES SUIVEUSES'!BPA15&lt;&gt;"x",'RELEVE DES FICHES SUIVEUSES'!BPA15,0)/3</f>
        <v>0</v>
      </c>
      <c r="BPB15" s="15">
        <f>$B15*IF('RELEVE DES FICHES SUIVEUSES'!BPB15&lt;&gt;"x",'RELEVE DES FICHES SUIVEUSES'!BPB15,0)/3</f>
        <v>0</v>
      </c>
      <c r="BPC15" s="15">
        <f>$B15*IF('RELEVE DES FICHES SUIVEUSES'!BPC15&lt;&gt;"x",'RELEVE DES FICHES SUIVEUSES'!BPC15,0)/3</f>
        <v>0</v>
      </c>
      <c r="BPD15" s="15">
        <f>$B15*IF('RELEVE DES FICHES SUIVEUSES'!BPD15&lt;&gt;"x",'RELEVE DES FICHES SUIVEUSES'!BPD15,0)/3</f>
        <v>0</v>
      </c>
      <c r="BPE15" s="15">
        <f>$B15*IF('RELEVE DES FICHES SUIVEUSES'!BPE15&lt;&gt;"x",'RELEVE DES FICHES SUIVEUSES'!BPE15,0)/3</f>
        <v>0</v>
      </c>
      <c r="BPF15" s="15">
        <f>$B15*IF('RELEVE DES FICHES SUIVEUSES'!BPF15&lt;&gt;"x",'RELEVE DES FICHES SUIVEUSES'!BPF15,0)/3</f>
        <v>0</v>
      </c>
      <c r="BPG15" s="15">
        <f>$B15*IF('RELEVE DES FICHES SUIVEUSES'!BPG15&lt;&gt;"x",'RELEVE DES FICHES SUIVEUSES'!BPG15,0)/3</f>
        <v>0</v>
      </c>
      <c r="BPH15" s="15">
        <f>$B15*IF('RELEVE DES FICHES SUIVEUSES'!BPH15&lt;&gt;"x",'RELEVE DES FICHES SUIVEUSES'!BPH15,0)/3</f>
        <v>0</v>
      </c>
      <c r="BPI15" s="15">
        <f>$B15*IF('RELEVE DES FICHES SUIVEUSES'!BPI15&lt;&gt;"x",'RELEVE DES FICHES SUIVEUSES'!BPI15,0)/3</f>
        <v>0</v>
      </c>
      <c r="BPJ15" s="15">
        <f>$B15*IF('RELEVE DES FICHES SUIVEUSES'!BPJ15&lt;&gt;"x",'RELEVE DES FICHES SUIVEUSES'!BPJ15,0)/3</f>
        <v>0</v>
      </c>
      <c r="BPK15" s="15">
        <f>$B15*IF('RELEVE DES FICHES SUIVEUSES'!BPK15&lt;&gt;"x",'RELEVE DES FICHES SUIVEUSES'!BPK15,0)/3</f>
        <v>0</v>
      </c>
      <c r="BPL15" s="15">
        <f>$B15*IF('RELEVE DES FICHES SUIVEUSES'!BPL15&lt;&gt;"x",'RELEVE DES FICHES SUIVEUSES'!BPL15,0)/3</f>
        <v>0</v>
      </c>
      <c r="BPM15" s="15">
        <f>$B15*IF('RELEVE DES FICHES SUIVEUSES'!BPM15&lt;&gt;"x",'RELEVE DES FICHES SUIVEUSES'!BPM15,0)/3</f>
        <v>0</v>
      </c>
      <c r="BPN15" s="15">
        <f>$B15*IF('RELEVE DES FICHES SUIVEUSES'!BPN15&lt;&gt;"x",'RELEVE DES FICHES SUIVEUSES'!BPN15,0)/3</f>
        <v>0</v>
      </c>
      <c r="BPO15" s="15">
        <f>$B15*IF('RELEVE DES FICHES SUIVEUSES'!BPO15&lt;&gt;"x",'RELEVE DES FICHES SUIVEUSES'!BPO15,0)/3</f>
        <v>0</v>
      </c>
      <c r="BPP15" s="15">
        <f>$B15*IF('RELEVE DES FICHES SUIVEUSES'!BPP15&lt;&gt;"x",'RELEVE DES FICHES SUIVEUSES'!BPP15,0)/3</f>
        <v>0</v>
      </c>
      <c r="BPQ15" s="15">
        <f>$B15*IF('RELEVE DES FICHES SUIVEUSES'!BPQ15&lt;&gt;"x",'RELEVE DES FICHES SUIVEUSES'!BPQ15,0)/3</f>
        <v>0</v>
      </c>
      <c r="BPR15" s="15">
        <f>$B15*IF('RELEVE DES FICHES SUIVEUSES'!BPR15&lt;&gt;"x",'RELEVE DES FICHES SUIVEUSES'!BPR15,0)/3</f>
        <v>0</v>
      </c>
      <c r="BPS15" s="15">
        <f>$B15*IF('RELEVE DES FICHES SUIVEUSES'!BPS15&lt;&gt;"x",'RELEVE DES FICHES SUIVEUSES'!BPS15,0)/3</f>
        <v>0</v>
      </c>
      <c r="BPT15" s="15">
        <f>$B15*IF('RELEVE DES FICHES SUIVEUSES'!BPT15&lt;&gt;"x",'RELEVE DES FICHES SUIVEUSES'!BPT15,0)/3</f>
        <v>0</v>
      </c>
      <c r="BPU15" s="15">
        <f>$B15*IF('RELEVE DES FICHES SUIVEUSES'!BPU15&lt;&gt;"x",'RELEVE DES FICHES SUIVEUSES'!BPU15,0)/3</f>
        <v>0</v>
      </c>
      <c r="BPV15" s="15">
        <f>$B15*IF('RELEVE DES FICHES SUIVEUSES'!BPV15&lt;&gt;"x",'RELEVE DES FICHES SUIVEUSES'!BPV15,0)/3</f>
        <v>0</v>
      </c>
      <c r="BPW15" s="15">
        <f>$B15*IF('RELEVE DES FICHES SUIVEUSES'!BPW15&lt;&gt;"x",'RELEVE DES FICHES SUIVEUSES'!BPW15,0)/3</f>
        <v>0</v>
      </c>
      <c r="BPX15" s="15">
        <f>$B15*IF('RELEVE DES FICHES SUIVEUSES'!BPX15&lt;&gt;"x",'RELEVE DES FICHES SUIVEUSES'!BPX15,0)/3</f>
        <v>0</v>
      </c>
      <c r="BPY15" s="15">
        <f>$B15*IF('RELEVE DES FICHES SUIVEUSES'!BPY15&lt;&gt;"x",'RELEVE DES FICHES SUIVEUSES'!BPY15,0)/3</f>
        <v>0</v>
      </c>
      <c r="BPZ15" s="15">
        <f>$B15*IF('RELEVE DES FICHES SUIVEUSES'!BPZ15&lt;&gt;"x",'RELEVE DES FICHES SUIVEUSES'!BPZ15,0)/3</f>
        <v>0</v>
      </c>
      <c r="BQA15" s="15">
        <f>$B15*IF('RELEVE DES FICHES SUIVEUSES'!BQA15&lt;&gt;"x",'RELEVE DES FICHES SUIVEUSES'!BQA15,0)/3</f>
        <v>0</v>
      </c>
      <c r="BQB15" s="15">
        <f>$B15*IF('RELEVE DES FICHES SUIVEUSES'!BQB15&lt;&gt;"x",'RELEVE DES FICHES SUIVEUSES'!BQB15,0)/3</f>
        <v>0</v>
      </c>
      <c r="BQC15" s="15">
        <f>$B15*IF('RELEVE DES FICHES SUIVEUSES'!BQC15&lt;&gt;"x",'RELEVE DES FICHES SUIVEUSES'!BQC15,0)/3</f>
        <v>0</v>
      </c>
      <c r="BQD15" s="15">
        <f>$B15*IF('RELEVE DES FICHES SUIVEUSES'!BQD15&lt;&gt;"x",'RELEVE DES FICHES SUIVEUSES'!BQD15,0)/3</f>
        <v>0</v>
      </c>
      <c r="BQE15" s="15">
        <f>$B15*IF('RELEVE DES FICHES SUIVEUSES'!BQE15&lt;&gt;"x",'RELEVE DES FICHES SUIVEUSES'!BQE15,0)/3</f>
        <v>0</v>
      </c>
      <c r="BQF15" s="15">
        <f>$B15*IF('RELEVE DES FICHES SUIVEUSES'!BQF15&lt;&gt;"x",'RELEVE DES FICHES SUIVEUSES'!BQF15,0)/3</f>
        <v>0</v>
      </c>
      <c r="BQG15" s="15">
        <f>$B15*IF('RELEVE DES FICHES SUIVEUSES'!BQG15&lt;&gt;"x",'RELEVE DES FICHES SUIVEUSES'!BQG15,0)/3</f>
        <v>0</v>
      </c>
      <c r="BQH15" s="15">
        <f>$B15*IF('RELEVE DES FICHES SUIVEUSES'!BQH15&lt;&gt;"x",'RELEVE DES FICHES SUIVEUSES'!BQH15,0)/3</f>
        <v>0</v>
      </c>
      <c r="BQI15" s="15">
        <f>$B15*IF('RELEVE DES FICHES SUIVEUSES'!BQI15&lt;&gt;"x",'RELEVE DES FICHES SUIVEUSES'!BQI15,0)/3</f>
        <v>0</v>
      </c>
      <c r="BQJ15" s="15">
        <f>$B15*IF('RELEVE DES FICHES SUIVEUSES'!BQJ15&lt;&gt;"x",'RELEVE DES FICHES SUIVEUSES'!BQJ15,0)/3</f>
        <v>0</v>
      </c>
      <c r="BQK15" s="15">
        <f>$B15*IF('RELEVE DES FICHES SUIVEUSES'!BQK15&lt;&gt;"x",'RELEVE DES FICHES SUIVEUSES'!BQK15,0)/3</f>
        <v>0</v>
      </c>
      <c r="BQL15" s="15">
        <f>$B15*IF('RELEVE DES FICHES SUIVEUSES'!BQL15&lt;&gt;"x",'RELEVE DES FICHES SUIVEUSES'!BQL15,0)/3</f>
        <v>0</v>
      </c>
      <c r="BQM15" s="15">
        <f>$B15*IF('RELEVE DES FICHES SUIVEUSES'!BQM15&lt;&gt;"x",'RELEVE DES FICHES SUIVEUSES'!BQM15,0)/3</f>
        <v>0</v>
      </c>
      <c r="BQN15" s="15">
        <f>$B15*IF('RELEVE DES FICHES SUIVEUSES'!BQN15&lt;&gt;"x",'RELEVE DES FICHES SUIVEUSES'!BQN15,0)/3</f>
        <v>0</v>
      </c>
      <c r="BQO15" s="15">
        <f>$B15*IF('RELEVE DES FICHES SUIVEUSES'!BQO15&lt;&gt;"x",'RELEVE DES FICHES SUIVEUSES'!BQO15,0)/3</f>
        <v>0</v>
      </c>
      <c r="BQP15" s="15">
        <f>$B15*IF('RELEVE DES FICHES SUIVEUSES'!BQP15&lt;&gt;"x",'RELEVE DES FICHES SUIVEUSES'!BQP15,0)/3</f>
        <v>0</v>
      </c>
      <c r="BQQ15" s="15">
        <f>$B15*IF('RELEVE DES FICHES SUIVEUSES'!BQQ15&lt;&gt;"x",'RELEVE DES FICHES SUIVEUSES'!BQQ15,0)/3</f>
        <v>0</v>
      </c>
      <c r="BQR15" s="15">
        <f>$B15*IF('RELEVE DES FICHES SUIVEUSES'!BQR15&lt;&gt;"x",'RELEVE DES FICHES SUIVEUSES'!BQR15,0)/3</f>
        <v>0</v>
      </c>
      <c r="BQS15" s="15">
        <f>$B15*IF('RELEVE DES FICHES SUIVEUSES'!BQS15&lt;&gt;"x",'RELEVE DES FICHES SUIVEUSES'!BQS15,0)/3</f>
        <v>0</v>
      </c>
      <c r="BQT15" s="15">
        <f>$B15*IF('RELEVE DES FICHES SUIVEUSES'!BQT15&lt;&gt;"x",'RELEVE DES FICHES SUIVEUSES'!BQT15,0)/3</f>
        <v>0</v>
      </c>
      <c r="BQU15" s="15">
        <f>$B15*IF('RELEVE DES FICHES SUIVEUSES'!BQU15&lt;&gt;"x",'RELEVE DES FICHES SUIVEUSES'!BQU15,0)/3</f>
        <v>0</v>
      </c>
      <c r="BQV15" s="15">
        <f>$B15*IF('RELEVE DES FICHES SUIVEUSES'!BQV15&lt;&gt;"x",'RELEVE DES FICHES SUIVEUSES'!BQV15,0)/3</f>
        <v>0</v>
      </c>
      <c r="BQW15" s="15">
        <f>$B15*IF('RELEVE DES FICHES SUIVEUSES'!BQW15&lt;&gt;"x",'RELEVE DES FICHES SUIVEUSES'!BQW15,0)/3</f>
        <v>0</v>
      </c>
      <c r="BQX15" s="15">
        <f>$B15*IF('RELEVE DES FICHES SUIVEUSES'!BQX15&lt;&gt;"x",'RELEVE DES FICHES SUIVEUSES'!BQX15,0)/3</f>
        <v>0</v>
      </c>
      <c r="BQY15" s="15">
        <f>$B15*IF('RELEVE DES FICHES SUIVEUSES'!BQY15&lt;&gt;"x",'RELEVE DES FICHES SUIVEUSES'!BQY15,0)/3</f>
        <v>0</v>
      </c>
      <c r="BQZ15" s="15">
        <f>$B15*IF('RELEVE DES FICHES SUIVEUSES'!BQZ15&lt;&gt;"x",'RELEVE DES FICHES SUIVEUSES'!BQZ15,0)/3</f>
        <v>0</v>
      </c>
      <c r="BRA15" s="15">
        <f>$B15*IF('RELEVE DES FICHES SUIVEUSES'!BRA15&lt;&gt;"x",'RELEVE DES FICHES SUIVEUSES'!BRA15,0)/3</f>
        <v>0</v>
      </c>
      <c r="BRB15" s="15">
        <f>$B15*IF('RELEVE DES FICHES SUIVEUSES'!BRB15&lt;&gt;"x",'RELEVE DES FICHES SUIVEUSES'!BRB15,0)/3</f>
        <v>0</v>
      </c>
      <c r="BRC15" s="15">
        <f>$B15*IF('RELEVE DES FICHES SUIVEUSES'!BRC15&lt;&gt;"x",'RELEVE DES FICHES SUIVEUSES'!BRC15,0)/3</f>
        <v>0</v>
      </c>
      <c r="BRD15" s="15">
        <f>$B15*IF('RELEVE DES FICHES SUIVEUSES'!BRD15&lt;&gt;"x",'RELEVE DES FICHES SUIVEUSES'!BRD15,0)/3</f>
        <v>0</v>
      </c>
      <c r="BRE15" s="15">
        <f>$B15*IF('RELEVE DES FICHES SUIVEUSES'!BRE15&lt;&gt;"x",'RELEVE DES FICHES SUIVEUSES'!BRE15,0)/3</f>
        <v>0</v>
      </c>
      <c r="BRF15" s="15">
        <f>$B15*IF('RELEVE DES FICHES SUIVEUSES'!BRF15&lt;&gt;"x",'RELEVE DES FICHES SUIVEUSES'!BRF15,0)/3</f>
        <v>0</v>
      </c>
      <c r="BRG15" s="15">
        <f>$B15*IF('RELEVE DES FICHES SUIVEUSES'!BRG15&lt;&gt;"x",'RELEVE DES FICHES SUIVEUSES'!BRG15,0)/3</f>
        <v>0</v>
      </c>
      <c r="BRH15" s="15">
        <f>$B15*IF('RELEVE DES FICHES SUIVEUSES'!BRH15&lt;&gt;"x",'RELEVE DES FICHES SUIVEUSES'!BRH15,0)/3</f>
        <v>0</v>
      </c>
      <c r="BRI15" s="15">
        <f>$B15*IF('RELEVE DES FICHES SUIVEUSES'!BRI15&lt;&gt;"x",'RELEVE DES FICHES SUIVEUSES'!BRI15,0)/3</f>
        <v>0</v>
      </c>
      <c r="BRJ15" s="15">
        <f>$B15*IF('RELEVE DES FICHES SUIVEUSES'!BRJ15&lt;&gt;"x",'RELEVE DES FICHES SUIVEUSES'!BRJ15,0)/3</f>
        <v>0</v>
      </c>
      <c r="BRK15" s="15">
        <f>$B15*IF('RELEVE DES FICHES SUIVEUSES'!BRK15&lt;&gt;"x",'RELEVE DES FICHES SUIVEUSES'!BRK15,0)/3</f>
        <v>0</v>
      </c>
      <c r="BRL15" s="15">
        <f>$B15*IF('RELEVE DES FICHES SUIVEUSES'!BRL15&lt;&gt;"x",'RELEVE DES FICHES SUIVEUSES'!BRL15,0)/3</f>
        <v>0</v>
      </c>
      <c r="BRM15" s="15">
        <f>$B15*IF('RELEVE DES FICHES SUIVEUSES'!BRM15&lt;&gt;"x",'RELEVE DES FICHES SUIVEUSES'!BRM15,0)/3</f>
        <v>0</v>
      </c>
      <c r="BRN15" s="15">
        <f>$B15*IF('RELEVE DES FICHES SUIVEUSES'!BRN15&lt;&gt;"x",'RELEVE DES FICHES SUIVEUSES'!BRN15,0)/3</f>
        <v>0</v>
      </c>
      <c r="BRO15" s="15">
        <f>$B15*IF('RELEVE DES FICHES SUIVEUSES'!BRO15&lt;&gt;"x",'RELEVE DES FICHES SUIVEUSES'!BRO15,0)/3</f>
        <v>0</v>
      </c>
      <c r="BRP15" s="15">
        <f>$B15*IF('RELEVE DES FICHES SUIVEUSES'!BRP15&lt;&gt;"x",'RELEVE DES FICHES SUIVEUSES'!BRP15,0)/3</f>
        <v>0</v>
      </c>
      <c r="BRQ15" s="15">
        <f>$B15*IF('RELEVE DES FICHES SUIVEUSES'!BRQ15&lt;&gt;"x",'RELEVE DES FICHES SUIVEUSES'!BRQ15,0)/3</f>
        <v>0</v>
      </c>
      <c r="BRR15" s="15">
        <f>$B15*IF('RELEVE DES FICHES SUIVEUSES'!BRR15&lt;&gt;"x",'RELEVE DES FICHES SUIVEUSES'!BRR15,0)/3</f>
        <v>0</v>
      </c>
      <c r="BRS15" s="15">
        <f>$B15*IF('RELEVE DES FICHES SUIVEUSES'!BRS15&lt;&gt;"x",'RELEVE DES FICHES SUIVEUSES'!BRS15,0)/3</f>
        <v>0</v>
      </c>
      <c r="BRT15" s="15">
        <f>$B15*IF('RELEVE DES FICHES SUIVEUSES'!BRT15&lt;&gt;"x",'RELEVE DES FICHES SUIVEUSES'!BRT15,0)/3</f>
        <v>0</v>
      </c>
      <c r="BRU15" s="15">
        <f>$B15*IF('RELEVE DES FICHES SUIVEUSES'!BRU15&lt;&gt;"x",'RELEVE DES FICHES SUIVEUSES'!BRU15,0)/3</f>
        <v>0</v>
      </c>
      <c r="BRV15" s="15">
        <f>$B15*IF('RELEVE DES FICHES SUIVEUSES'!BRV15&lt;&gt;"x",'RELEVE DES FICHES SUIVEUSES'!BRV15,0)/3</f>
        <v>0</v>
      </c>
      <c r="BRW15" s="15">
        <f>$B15*IF('RELEVE DES FICHES SUIVEUSES'!BRW15&lt;&gt;"x",'RELEVE DES FICHES SUIVEUSES'!BRW15,0)/3</f>
        <v>0</v>
      </c>
      <c r="BRX15" s="15">
        <f>$B15*IF('RELEVE DES FICHES SUIVEUSES'!BRX15&lt;&gt;"x",'RELEVE DES FICHES SUIVEUSES'!BRX15,0)/3</f>
        <v>0</v>
      </c>
      <c r="BRY15" s="15">
        <f>$B15*IF('RELEVE DES FICHES SUIVEUSES'!BRY15&lt;&gt;"x",'RELEVE DES FICHES SUIVEUSES'!BRY15,0)/3</f>
        <v>0</v>
      </c>
      <c r="BRZ15" s="15">
        <f>$B15*IF('RELEVE DES FICHES SUIVEUSES'!BRZ15&lt;&gt;"x",'RELEVE DES FICHES SUIVEUSES'!BRZ15,0)/3</f>
        <v>0</v>
      </c>
      <c r="BSA15" s="15">
        <f>$B15*IF('RELEVE DES FICHES SUIVEUSES'!BSA15&lt;&gt;"x",'RELEVE DES FICHES SUIVEUSES'!BSA15,0)/3</f>
        <v>0</v>
      </c>
      <c r="BSB15" s="15">
        <f>$B15*IF('RELEVE DES FICHES SUIVEUSES'!BSB15&lt;&gt;"x",'RELEVE DES FICHES SUIVEUSES'!BSB15,0)/3</f>
        <v>0</v>
      </c>
      <c r="BSC15" s="15">
        <f>$B15*IF('RELEVE DES FICHES SUIVEUSES'!BSC15&lt;&gt;"x",'RELEVE DES FICHES SUIVEUSES'!BSC15,0)/3</f>
        <v>0</v>
      </c>
      <c r="BSD15" s="15">
        <f>$B15*IF('RELEVE DES FICHES SUIVEUSES'!BSD15&lt;&gt;"x",'RELEVE DES FICHES SUIVEUSES'!BSD15,0)/3</f>
        <v>0</v>
      </c>
      <c r="BSE15" s="15">
        <f>$B15*IF('RELEVE DES FICHES SUIVEUSES'!BSE15&lt;&gt;"x",'RELEVE DES FICHES SUIVEUSES'!BSE15,0)/3</f>
        <v>0</v>
      </c>
      <c r="BSF15" s="15">
        <f>$B15*IF('RELEVE DES FICHES SUIVEUSES'!BSF15&lt;&gt;"x",'RELEVE DES FICHES SUIVEUSES'!BSF15,0)/3</f>
        <v>0</v>
      </c>
      <c r="BSG15" s="15">
        <f>$B15*IF('RELEVE DES FICHES SUIVEUSES'!BSG15&lt;&gt;"x",'RELEVE DES FICHES SUIVEUSES'!BSG15,0)/3</f>
        <v>0</v>
      </c>
      <c r="BSH15" s="15">
        <f>$B15*IF('RELEVE DES FICHES SUIVEUSES'!BSH15&lt;&gt;"x",'RELEVE DES FICHES SUIVEUSES'!BSH15,0)/3</f>
        <v>0</v>
      </c>
      <c r="BSI15" s="15">
        <f>$B15*IF('RELEVE DES FICHES SUIVEUSES'!BSI15&lt;&gt;"x",'RELEVE DES FICHES SUIVEUSES'!BSI15,0)/3</f>
        <v>0</v>
      </c>
      <c r="BSJ15" s="15">
        <f>$B15*IF('RELEVE DES FICHES SUIVEUSES'!BSJ15&lt;&gt;"x",'RELEVE DES FICHES SUIVEUSES'!BSJ15,0)/3</f>
        <v>0</v>
      </c>
      <c r="BSK15" s="15">
        <f>$B15*IF('RELEVE DES FICHES SUIVEUSES'!BSK15&lt;&gt;"x",'RELEVE DES FICHES SUIVEUSES'!BSK15,0)/3</f>
        <v>0</v>
      </c>
      <c r="BSL15" s="15">
        <f>$B15*IF('RELEVE DES FICHES SUIVEUSES'!BSL15&lt;&gt;"x",'RELEVE DES FICHES SUIVEUSES'!BSL15,0)/3</f>
        <v>0</v>
      </c>
      <c r="BSM15" s="15">
        <f>$B15*IF('RELEVE DES FICHES SUIVEUSES'!BSM15&lt;&gt;"x",'RELEVE DES FICHES SUIVEUSES'!BSM15,0)/3</f>
        <v>0</v>
      </c>
      <c r="BSN15" s="15">
        <f>$B15*IF('RELEVE DES FICHES SUIVEUSES'!BSN15&lt;&gt;"x",'RELEVE DES FICHES SUIVEUSES'!BSN15,0)/3</f>
        <v>0</v>
      </c>
      <c r="BSO15" s="15">
        <f>$B15*IF('RELEVE DES FICHES SUIVEUSES'!BSO15&lt;&gt;"x",'RELEVE DES FICHES SUIVEUSES'!BSO15,0)/3</f>
        <v>0</v>
      </c>
      <c r="BSP15" s="15">
        <f>$B15*IF('RELEVE DES FICHES SUIVEUSES'!BSP15&lt;&gt;"x",'RELEVE DES FICHES SUIVEUSES'!BSP15,0)/3</f>
        <v>0</v>
      </c>
      <c r="BSQ15" s="15">
        <f>$B15*IF('RELEVE DES FICHES SUIVEUSES'!BSQ15&lt;&gt;"x",'RELEVE DES FICHES SUIVEUSES'!BSQ15,0)/3</f>
        <v>0</v>
      </c>
      <c r="BSR15" s="15">
        <f>$B15*IF('RELEVE DES FICHES SUIVEUSES'!BSR15&lt;&gt;"x",'RELEVE DES FICHES SUIVEUSES'!BSR15,0)/3</f>
        <v>0</v>
      </c>
      <c r="BSS15" s="15">
        <f>$B15*IF('RELEVE DES FICHES SUIVEUSES'!BSS15&lt;&gt;"x",'RELEVE DES FICHES SUIVEUSES'!BSS15,0)/3</f>
        <v>0</v>
      </c>
      <c r="BST15" s="15">
        <f>$B15*IF('RELEVE DES FICHES SUIVEUSES'!BST15&lt;&gt;"x",'RELEVE DES FICHES SUIVEUSES'!BST15,0)/3</f>
        <v>0</v>
      </c>
      <c r="BSU15" s="15">
        <f>$B15*IF('RELEVE DES FICHES SUIVEUSES'!BSU15&lt;&gt;"x",'RELEVE DES FICHES SUIVEUSES'!BSU15,0)/3</f>
        <v>0</v>
      </c>
      <c r="BSV15" s="15">
        <f>$B15*IF('RELEVE DES FICHES SUIVEUSES'!BSV15&lt;&gt;"x",'RELEVE DES FICHES SUIVEUSES'!BSV15,0)/3</f>
        <v>0</v>
      </c>
      <c r="BSW15" s="15">
        <f>$B15*IF('RELEVE DES FICHES SUIVEUSES'!BSW15&lt;&gt;"x",'RELEVE DES FICHES SUIVEUSES'!BSW15,0)/3</f>
        <v>0</v>
      </c>
      <c r="BSX15" s="15">
        <f>$B15*IF('RELEVE DES FICHES SUIVEUSES'!BSX15&lt;&gt;"x",'RELEVE DES FICHES SUIVEUSES'!BSX15,0)/3</f>
        <v>0</v>
      </c>
      <c r="BSY15" s="15">
        <f>$B15*IF('RELEVE DES FICHES SUIVEUSES'!BSY15&lt;&gt;"x",'RELEVE DES FICHES SUIVEUSES'!BSY15,0)/3</f>
        <v>0</v>
      </c>
      <c r="BSZ15" s="15">
        <f>$B15*IF('RELEVE DES FICHES SUIVEUSES'!BSZ15&lt;&gt;"x",'RELEVE DES FICHES SUIVEUSES'!BSZ15,0)/3</f>
        <v>0</v>
      </c>
      <c r="BTA15" s="15">
        <f>$B15*IF('RELEVE DES FICHES SUIVEUSES'!BTA15&lt;&gt;"x",'RELEVE DES FICHES SUIVEUSES'!BTA15,0)/3</f>
        <v>0</v>
      </c>
      <c r="BTB15" s="15">
        <f>$B15*IF('RELEVE DES FICHES SUIVEUSES'!BTB15&lt;&gt;"x",'RELEVE DES FICHES SUIVEUSES'!BTB15,0)/3</f>
        <v>0</v>
      </c>
      <c r="BTC15" s="15">
        <f>$B15*IF('RELEVE DES FICHES SUIVEUSES'!BTC15&lt;&gt;"x",'RELEVE DES FICHES SUIVEUSES'!BTC15,0)/3</f>
        <v>0</v>
      </c>
      <c r="BTD15" s="15">
        <f>$B15*IF('RELEVE DES FICHES SUIVEUSES'!BTD15&lt;&gt;"x",'RELEVE DES FICHES SUIVEUSES'!BTD15,0)/3</f>
        <v>0</v>
      </c>
      <c r="BTE15" s="15">
        <f>$B15*IF('RELEVE DES FICHES SUIVEUSES'!BTE15&lt;&gt;"x",'RELEVE DES FICHES SUIVEUSES'!BTE15,0)/3</f>
        <v>0</v>
      </c>
      <c r="BTF15" s="15">
        <f>$B15*IF('RELEVE DES FICHES SUIVEUSES'!BTF15&lt;&gt;"x",'RELEVE DES FICHES SUIVEUSES'!BTF15,0)/3</f>
        <v>0</v>
      </c>
      <c r="BTG15" s="15">
        <f>$B15*IF('RELEVE DES FICHES SUIVEUSES'!BTG15&lt;&gt;"x",'RELEVE DES FICHES SUIVEUSES'!BTG15,0)/3</f>
        <v>0</v>
      </c>
      <c r="BTH15" s="15">
        <f>$B15*IF('RELEVE DES FICHES SUIVEUSES'!BTH15&lt;&gt;"x",'RELEVE DES FICHES SUIVEUSES'!BTH15,0)/3</f>
        <v>0</v>
      </c>
      <c r="BTI15" s="15">
        <f>$B15*IF('RELEVE DES FICHES SUIVEUSES'!BTI15&lt;&gt;"x",'RELEVE DES FICHES SUIVEUSES'!BTI15,0)/3</f>
        <v>0</v>
      </c>
      <c r="BTJ15" s="15">
        <f>$B15*IF('RELEVE DES FICHES SUIVEUSES'!BTJ15&lt;&gt;"x",'RELEVE DES FICHES SUIVEUSES'!BTJ15,0)/3</f>
        <v>0</v>
      </c>
      <c r="BTK15" s="15">
        <f>$B15*IF('RELEVE DES FICHES SUIVEUSES'!BTK15&lt;&gt;"x",'RELEVE DES FICHES SUIVEUSES'!BTK15,0)/3</f>
        <v>0</v>
      </c>
      <c r="BTL15" s="15">
        <f>$B15*IF('RELEVE DES FICHES SUIVEUSES'!BTL15&lt;&gt;"x",'RELEVE DES FICHES SUIVEUSES'!BTL15,0)/3</f>
        <v>0</v>
      </c>
      <c r="BTM15" s="15">
        <f>$B15*IF('RELEVE DES FICHES SUIVEUSES'!BTM15&lt;&gt;"x",'RELEVE DES FICHES SUIVEUSES'!BTM15,0)/3</f>
        <v>0</v>
      </c>
      <c r="BTN15" s="15">
        <f>$B15*IF('RELEVE DES FICHES SUIVEUSES'!BTN15&lt;&gt;"x",'RELEVE DES FICHES SUIVEUSES'!BTN15,0)/3</f>
        <v>0</v>
      </c>
      <c r="BTO15" s="15">
        <f>$B15*IF('RELEVE DES FICHES SUIVEUSES'!BTO15&lt;&gt;"x",'RELEVE DES FICHES SUIVEUSES'!BTO15,0)/3</f>
        <v>0</v>
      </c>
      <c r="BTP15" s="15">
        <f>$B15*IF('RELEVE DES FICHES SUIVEUSES'!BTP15&lt;&gt;"x",'RELEVE DES FICHES SUIVEUSES'!BTP15,0)/3</f>
        <v>0</v>
      </c>
      <c r="BTQ15" s="15">
        <f>$B15*IF('RELEVE DES FICHES SUIVEUSES'!BTQ15&lt;&gt;"x",'RELEVE DES FICHES SUIVEUSES'!BTQ15,0)/3</f>
        <v>0</v>
      </c>
      <c r="BTR15" s="15">
        <f>$B15*IF('RELEVE DES FICHES SUIVEUSES'!BTR15&lt;&gt;"x",'RELEVE DES FICHES SUIVEUSES'!BTR15,0)/3</f>
        <v>0</v>
      </c>
      <c r="BTS15" s="15">
        <f>$B15*IF('RELEVE DES FICHES SUIVEUSES'!BTS15&lt;&gt;"x",'RELEVE DES FICHES SUIVEUSES'!BTS15,0)/3</f>
        <v>0</v>
      </c>
      <c r="BTT15" s="15">
        <f>$B15*IF('RELEVE DES FICHES SUIVEUSES'!BTT15&lt;&gt;"x",'RELEVE DES FICHES SUIVEUSES'!BTT15,0)/3</f>
        <v>0</v>
      </c>
      <c r="BTU15" s="15">
        <f>$B15*IF('RELEVE DES FICHES SUIVEUSES'!BTU15&lt;&gt;"x",'RELEVE DES FICHES SUIVEUSES'!BTU15,0)/3</f>
        <v>0</v>
      </c>
      <c r="BTV15" s="15">
        <f>$B15*IF('RELEVE DES FICHES SUIVEUSES'!BTV15&lt;&gt;"x",'RELEVE DES FICHES SUIVEUSES'!BTV15,0)/3</f>
        <v>0</v>
      </c>
      <c r="BTW15" s="15">
        <f>$B15*IF('RELEVE DES FICHES SUIVEUSES'!BTW15&lt;&gt;"x",'RELEVE DES FICHES SUIVEUSES'!BTW15,0)/3</f>
        <v>0</v>
      </c>
      <c r="BTX15" s="15">
        <f>$B15*IF('RELEVE DES FICHES SUIVEUSES'!BTX15&lt;&gt;"x",'RELEVE DES FICHES SUIVEUSES'!BTX15,0)/3</f>
        <v>0</v>
      </c>
      <c r="BTY15" s="15">
        <f>$B15*IF('RELEVE DES FICHES SUIVEUSES'!BTY15&lt;&gt;"x",'RELEVE DES FICHES SUIVEUSES'!BTY15,0)/3</f>
        <v>0</v>
      </c>
      <c r="BTZ15" s="15">
        <f>$B15*IF('RELEVE DES FICHES SUIVEUSES'!BTZ15&lt;&gt;"x",'RELEVE DES FICHES SUIVEUSES'!BTZ15,0)/3</f>
        <v>0</v>
      </c>
      <c r="BUA15" s="15">
        <f>$B15*IF('RELEVE DES FICHES SUIVEUSES'!BUA15&lt;&gt;"x",'RELEVE DES FICHES SUIVEUSES'!BUA15,0)/3</f>
        <v>0</v>
      </c>
      <c r="BUB15" s="15">
        <f>$B15*IF('RELEVE DES FICHES SUIVEUSES'!BUB15&lt;&gt;"x",'RELEVE DES FICHES SUIVEUSES'!BUB15,0)/3</f>
        <v>0</v>
      </c>
      <c r="BUC15" s="15">
        <f>$B15*IF('RELEVE DES FICHES SUIVEUSES'!BUC15&lt;&gt;"x",'RELEVE DES FICHES SUIVEUSES'!BUC15,0)/3</f>
        <v>0</v>
      </c>
      <c r="BUD15" s="15">
        <f>$B15*IF('RELEVE DES FICHES SUIVEUSES'!BUD15&lt;&gt;"x",'RELEVE DES FICHES SUIVEUSES'!BUD15,0)/3</f>
        <v>0</v>
      </c>
      <c r="BUE15" s="15">
        <f>$B15*IF('RELEVE DES FICHES SUIVEUSES'!BUE15&lt;&gt;"x",'RELEVE DES FICHES SUIVEUSES'!BUE15,0)/3</f>
        <v>0</v>
      </c>
      <c r="BUF15" s="15">
        <f>$B15*IF('RELEVE DES FICHES SUIVEUSES'!BUF15&lt;&gt;"x",'RELEVE DES FICHES SUIVEUSES'!BUF15,0)/3</f>
        <v>0</v>
      </c>
      <c r="BUG15" s="15">
        <f>$B15*IF('RELEVE DES FICHES SUIVEUSES'!BUG15&lt;&gt;"x",'RELEVE DES FICHES SUIVEUSES'!BUG15,0)/3</f>
        <v>0</v>
      </c>
      <c r="BUH15" s="15">
        <f>$B15*IF('RELEVE DES FICHES SUIVEUSES'!BUH15&lt;&gt;"x",'RELEVE DES FICHES SUIVEUSES'!BUH15,0)/3</f>
        <v>0</v>
      </c>
      <c r="BUI15" s="15">
        <f>$B15*IF('RELEVE DES FICHES SUIVEUSES'!BUI15&lt;&gt;"x",'RELEVE DES FICHES SUIVEUSES'!BUI15,0)/3</f>
        <v>0</v>
      </c>
      <c r="BUJ15" s="15">
        <f>$B15*IF('RELEVE DES FICHES SUIVEUSES'!BUJ15&lt;&gt;"x",'RELEVE DES FICHES SUIVEUSES'!BUJ15,0)/3</f>
        <v>0</v>
      </c>
      <c r="BUK15" s="15">
        <f>$B15*IF('RELEVE DES FICHES SUIVEUSES'!BUK15&lt;&gt;"x",'RELEVE DES FICHES SUIVEUSES'!BUK15,0)/3</f>
        <v>0</v>
      </c>
      <c r="BUL15" s="15">
        <f>$B15*IF('RELEVE DES FICHES SUIVEUSES'!BUL15&lt;&gt;"x",'RELEVE DES FICHES SUIVEUSES'!BUL15,0)/3</f>
        <v>0</v>
      </c>
      <c r="BUM15" s="15">
        <f>$B15*IF('RELEVE DES FICHES SUIVEUSES'!BUM15&lt;&gt;"x",'RELEVE DES FICHES SUIVEUSES'!BUM15,0)/3</f>
        <v>0</v>
      </c>
      <c r="BUN15" s="15">
        <f>$B15*IF('RELEVE DES FICHES SUIVEUSES'!BUN15&lt;&gt;"x",'RELEVE DES FICHES SUIVEUSES'!BUN15,0)/3</f>
        <v>0</v>
      </c>
      <c r="BUO15" s="15">
        <f>$B15*IF('RELEVE DES FICHES SUIVEUSES'!BUO15&lt;&gt;"x",'RELEVE DES FICHES SUIVEUSES'!BUO15,0)/3</f>
        <v>0</v>
      </c>
      <c r="BUP15" s="15">
        <f>$B15*IF('RELEVE DES FICHES SUIVEUSES'!BUP15&lt;&gt;"x",'RELEVE DES FICHES SUIVEUSES'!BUP15,0)/3</f>
        <v>0</v>
      </c>
      <c r="BUQ15" s="15">
        <f>$B15*IF('RELEVE DES FICHES SUIVEUSES'!BUQ15&lt;&gt;"x",'RELEVE DES FICHES SUIVEUSES'!BUQ15,0)/3</f>
        <v>0</v>
      </c>
      <c r="BUR15" s="15">
        <f>$B15*IF('RELEVE DES FICHES SUIVEUSES'!BUR15&lt;&gt;"x",'RELEVE DES FICHES SUIVEUSES'!BUR15,0)/3</f>
        <v>0</v>
      </c>
      <c r="BUS15" s="15">
        <f>$B15*IF('RELEVE DES FICHES SUIVEUSES'!BUS15&lt;&gt;"x",'RELEVE DES FICHES SUIVEUSES'!BUS15,0)/3</f>
        <v>0</v>
      </c>
      <c r="BUT15" s="15">
        <f>$B15*IF('RELEVE DES FICHES SUIVEUSES'!BUT15&lt;&gt;"x",'RELEVE DES FICHES SUIVEUSES'!BUT15,0)/3</f>
        <v>0</v>
      </c>
      <c r="BUU15" s="15">
        <f>$B15*IF('RELEVE DES FICHES SUIVEUSES'!BUU15&lt;&gt;"x",'RELEVE DES FICHES SUIVEUSES'!BUU15,0)/3</f>
        <v>0</v>
      </c>
      <c r="BUV15" s="15">
        <f>$B15*IF('RELEVE DES FICHES SUIVEUSES'!BUV15&lt;&gt;"x",'RELEVE DES FICHES SUIVEUSES'!BUV15,0)/3</f>
        <v>0</v>
      </c>
      <c r="BUW15" s="15">
        <f>$B15*IF('RELEVE DES FICHES SUIVEUSES'!BUW15&lt;&gt;"x",'RELEVE DES FICHES SUIVEUSES'!BUW15,0)/3</f>
        <v>0</v>
      </c>
      <c r="BUX15" s="15">
        <f>$B15*IF('RELEVE DES FICHES SUIVEUSES'!BUX15&lt;&gt;"x",'RELEVE DES FICHES SUIVEUSES'!BUX15,0)/3</f>
        <v>0</v>
      </c>
      <c r="BUY15" s="15">
        <f>$B15*IF('RELEVE DES FICHES SUIVEUSES'!BUY15&lt;&gt;"x",'RELEVE DES FICHES SUIVEUSES'!BUY15,0)/3</f>
        <v>0</v>
      </c>
      <c r="BUZ15" s="15">
        <f>$B15*IF('RELEVE DES FICHES SUIVEUSES'!BUZ15&lt;&gt;"x",'RELEVE DES FICHES SUIVEUSES'!BUZ15,0)/3</f>
        <v>0</v>
      </c>
      <c r="BVA15" s="15">
        <f>$B15*IF('RELEVE DES FICHES SUIVEUSES'!BVA15&lt;&gt;"x",'RELEVE DES FICHES SUIVEUSES'!BVA15,0)/3</f>
        <v>0</v>
      </c>
      <c r="BVB15" s="15">
        <f>$B15*IF('RELEVE DES FICHES SUIVEUSES'!BVB15&lt;&gt;"x",'RELEVE DES FICHES SUIVEUSES'!BVB15,0)/3</f>
        <v>0</v>
      </c>
      <c r="BVC15" s="15">
        <f>$B15*IF('RELEVE DES FICHES SUIVEUSES'!BVC15&lt;&gt;"x",'RELEVE DES FICHES SUIVEUSES'!BVC15,0)/3</f>
        <v>0</v>
      </c>
      <c r="BVD15" s="15">
        <f>$B15*IF('RELEVE DES FICHES SUIVEUSES'!BVD15&lt;&gt;"x",'RELEVE DES FICHES SUIVEUSES'!BVD15,0)/3</f>
        <v>0</v>
      </c>
      <c r="BVE15" s="15">
        <f>$B15*IF('RELEVE DES FICHES SUIVEUSES'!BVE15&lt;&gt;"x",'RELEVE DES FICHES SUIVEUSES'!BVE15,0)/3</f>
        <v>0</v>
      </c>
      <c r="BVF15" s="15">
        <f>$B15*IF('RELEVE DES FICHES SUIVEUSES'!BVF15&lt;&gt;"x",'RELEVE DES FICHES SUIVEUSES'!BVF15,0)/3</f>
        <v>0</v>
      </c>
      <c r="BVG15" s="15">
        <f>$B15*IF('RELEVE DES FICHES SUIVEUSES'!BVG15&lt;&gt;"x",'RELEVE DES FICHES SUIVEUSES'!BVG15,0)/3</f>
        <v>0</v>
      </c>
      <c r="BVH15" s="15">
        <f>$B15*IF('RELEVE DES FICHES SUIVEUSES'!BVH15&lt;&gt;"x",'RELEVE DES FICHES SUIVEUSES'!BVH15,0)/3</f>
        <v>0</v>
      </c>
      <c r="BVI15" s="15">
        <f>$B15*IF('RELEVE DES FICHES SUIVEUSES'!BVI15&lt;&gt;"x",'RELEVE DES FICHES SUIVEUSES'!BVI15,0)/3</f>
        <v>0</v>
      </c>
      <c r="BVJ15" s="15">
        <f>$B15*IF('RELEVE DES FICHES SUIVEUSES'!BVJ15&lt;&gt;"x",'RELEVE DES FICHES SUIVEUSES'!BVJ15,0)/3</f>
        <v>0</v>
      </c>
      <c r="BVK15" s="15">
        <f>$B15*IF('RELEVE DES FICHES SUIVEUSES'!BVK15&lt;&gt;"x",'RELEVE DES FICHES SUIVEUSES'!BVK15,0)/3</f>
        <v>0</v>
      </c>
      <c r="BVL15" s="15">
        <f>$B15*IF('RELEVE DES FICHES SUIVEUSES'!BVL15&lt;&gt;"x",'RELEVE DES FICHES SUIVEUSES'!BVL15,0)/3</f>
        <v>0</v>
      </c>
      <c r="BVM15" s="15">
        <f>$B15*IF('RELEVE DES FICHES SUIVEUSES'!BVM15&lt;&gt;"x",'RELEVE DES FICHES SUIVEUSES'!BVM15,0)/3</f>
        <v>0</v>
      </c>
      <c r="BVN15" s="15">
        <f>$B15*IF('RELEVE DES FICHES SUIVEUSES'!BVN15&lt;&gt;"x",'RELEVE DES FICHES SUIVEUSES'!BVN15,0)/3</f>
        <v>0</v>
      </c>
      <c r="BVO15" s="15">
        <f>$B15*IF('RELEVE DES FICHES SUIVEUSES'!BVO15&lt;&gt;"x",'RELEVE DES FICHES SUIVEUSES'!BVO15,0)/3</f>
        <v>0</v>
      </c>
      <c r="BVP15" s="15">
        <f>$B15*IF('RELEVE DES FICHES SUIVEUSES'!BVP15&lt;&gt;"x",'RELEVE DES FICHES SUIVEUSES'!BVP15,0)/3</f>
        <v>0</v>
      </c>
      <c r="BVQ15" s="15">
        <f>$B15*IF('RELEVE DES FICHES SUIVEUSES'!BVQ15&lt;&gt;"x",'RELEVE DES FICHES SUIVEUSES'!BVQ15,0)/3</f>
        <v>0</v>
      </c>
      <c r="BVR15" s="15">
        <f>$B15*IF('RELEVE DES FICHES SUIVEUSES'!BVR15&lt;&gt;"x",'RELEVE DES FICHES SUIVEUSES'!BVR15,0)/3</f>
        <v>0</v>
      </c>
      <c r="BVS15" s="15">
        <f>$B15*IF('RELEVE DES FICHES SUIVEUSES'!BVS15&lt;&gt;"x",'RELEVE DES FICHES SUIVEUSES'!BVS15,0)/3</f>
        <v>0</v>
      </c>
      <c r="BVT15" s="15">
        <f>$B15*IF('RELEVE DES FICHES SUIVEUSES'!BVT15&lt;&gt;"x",'RELEVE DES FICHES SUIVEUSES'!BVT15,0)/3</f>
        <v>0</v>
      </c>
      <c r="BVU15" s="15">
        <f>$B15*IF('RELEVE DES FICHES SUIVEUSES'!BVU15&lt;&gt;"x",'RELEVE DES FICHES SUIVEUSES'!BVU15,0)/3</f>
        <v>0</v>
      </c>
      <c r="BVV15" s="15">
        <f>$B15*IF('RELEVE DES FICHES SUIVEUSES'!BVV15&lt;&gt;"x",'RELEVE DES FICHES SUIVEUSES'!BVV15,0)/3</f>
        <v>0</v>
      </c>
      <c r="BVW15" s="15">
        <f>$B15*IF('RELEVE DES FICHES SUIVEUSES'!BVW15&lt;&gt;"x",'RELEVE DES FICHES SUIVEUSES'!BVW15,0)/3</f>
        <v>0</v>
      </c>
      <c r="BVX15" s="15">
        <f>$B15*IF('RELEVE DES FICHES SUIVEUSES'!BVX15&lt;&gt;"x",'RELEVE DES FICHES SUIVEUSES'!BVX15,0)/3</f>
        <v>0</v>
      </c>
      <c r="BVY15" s="15">
        <f>$B15*IF('RELEVE DES FICHES SUIVEUSES'!BVY15&lt;&gt;"x",'RELEVE DES FICHES SUIVEUSES'!BVY15,0)/3</f>
        <v>0</v>
      </c>
      <c r="BVZ15" s="15">
        <f>$B15*IF('RELEVE DES FICHES SUIVEUSES'!BVZ15&lt;&gt;"x",'RELEVE DES FICHES SUIVEUSES'!BVZ15,0)/3</f>
        <v>0</v>
      </c>
      <c r="BWA15" s="15">
        <f>$B15*IF('RELEVE DES FICHES SUIVEUSES'!BWA15&lt;&gt;"x",'RELEVE DES FICHES SUIVEUSES'!BWA15,0)/3</f>
        <v>0</v>
      </c>
      <c r="BWB15" s="15">
        <f>$B15*IF('RELEVE DES FICHES SUIVEUSES'!BWB15&lt;&gt;"x",'RELEVE DES FICHES SUIVEUSES'!BWB15,0)/3</f>
        <v>0</v>
      </c>
      <c r="BWC15" s="15">
        <f>$B15*IF('RELEVE DES FICHES SUIVEUSES'!BWC15&lt;&gt;"x",'RELEVE DES FICHES SUIVEUSES'!BWC15,0)/3</f>
        <v>0</v>
      </c>
      <c r="BWD15" s="15">
        <f>$B15*IF('RELEVE DES FICHES SUIVEUSES'!BWD15&lt;&gt;"x",'RELEVE DES FICHES SUIVEUSES'!BWD15,0)/3</f>
        <v>0</v>
      </c>
      <c r="BWE15" s="15">
        <f>$B15*IF('RELEVE DES FICHES SUIVEUSES'!BWE15&lt;&gt;"x",'RELEVE DES FICHES SUIVEUSES'!BWE15,0)/3</f>
        <v>0</v>
      </c>
      <c r="BWF15" s="15">
        <f>$B15*IF('RELEVE DES FICHES SUIVEUSES'!BWF15&lt;&gt;"x",'RELEVE DES FICHES SUIVEUSES'!BWF15,0)/3</f>
        <v>0</v>
      </c>
      <c r="BWG15" s="15">
        <f>$B15*IF('RELEVE DES FICHES SUIVEUSES'!BWG15&lt;&gt;"x",'RELEVE DES FICHES SUIVEUSES'!BWG15,0)/3</f>
        <v>0</v>
      </c>
      <c r="BWH15" s="15">
        <f>$B15*IF('RELEVE DES FICHES SUIVEUSES'!BWH15&lt;&gt;"x",'RELEVE DES FICHES SUIVEUSES'!BWH15,0)/3</f>
        <v>0</v>
      </c>
      <c r="BWI15" s="15">
        <f>$B15*IF('RELEVE DES FICHES SUIVEUSES'!BWI15&lt;&gt;"x",'RELEVE DES FICHES SUIVEUSES'!BWI15,0)/3</f>
        <v>0</v>
      </c>
      <c r="BWJ15" s="15">
        <f>$B15*IF('RELEVE DES FICHES SUIVEUSES'!BWJ15&lt;&gt;"x",'RELEVE DES FICHES SUIVEUSES'!BWJ15,0)/3</f>
        <v>0</v>
      </c>
      <c r="BWK15" s="15">
        <f>$B15*IF('RELEVE DES FICHES SUIVEUSES'!BWK15&lt;&gt;"x",'RELEVE DES FICHES SUIVEUSES'!BWK15,0)/3</f>
        <v>0</v>
      </c>
      <c r="BWL15" s="15">
        <f>$B15*IF('RELEVE DES FICHES SUIVEUSES'!BWL15&lt;&gt;"x",'RELEVE DES FICHES SUIVEUSES'!BWL15,0)/3</f>
        <v>0</v>
      </c>
      <c r="BWM15" s="15">
        <f>$B15*IF('RELEVE DES FICHES SUIVEUSES'!BWM15&lt;&gt;"x",'RELEVE DES FICHES SUIVEUSES'!BWM15,0)/3</f>
        <v>0</v>
      </c>
      <c r="BWN15" s="15">
        <f>$B15*IF('RELEVE DES FICHES SUIVEUSES'!BWN15&lt;&gt;"x",'RELEVE DES FICHES SUIVEUSES'!BWN15,0)/3</f>
        <v>0</v>
      </c>
      <c r="BWO15" s="15">
        <f>$B15*IF('RELEVE DES FICHES SUIVEUSES'!BWO15&lt;&gt;"x",'RELEVE DES FICHES SUIVEUSES'!BWO15,0)/3</f>
        <v>0</v>
      </c>
      <c r="BWP15" s="15">
        <f>$B15*IF('RELEVE DES FICHES SUIVEUSES'!BWP15&lt;&gt;"x",'RELEVE DES FICHES SUIVEUSES'!BWP15,0)/3</f>
        <v>0</v>
      </c>
      <c r="BWQ15" s="15">
        <f>$B15*IF('RELEVE DES FICHES SUIVEUSES'!BWQ15&lt;&gt;"x",'RELEVE DES FICHES SUIVEUSES'!BWQ15,0)/3</f>
        <v>0</v>
      </c>
      <c r="BWR15" s="15">
        <f>$B15*IF('RELEVE DES FICHES SUIVEUSES'!BWR15&lt;&gt;"x",'RELEVE DES FICHES SUIVEUSES'!BWR15,0)/3</f>
        <v>0</v>
      </c>
      <c r="BWS15" s="15">
        <f>$B15*IF('RELEVE DES FICHES SUIVEUSES'!BWS15&lt;&gt;"x",'RELEVE DES FICHES SUIVEUSES'!BWS15,0)/3</f>
        <v>0</v>
      </c>
      <c r="BWT15" s="15">
        <f>$B15*IF('RELEVE DES FICHES SUIVEUSES'!BWT15&lt;&gt;"x",'RELEVE DES FICHES SUIVEUSES'!BWT15,0)/3</f>
        <v>0</v>
      </c>
      <c r="BWU15" s="15">
        <f>$B15*IF('RELEVE DES FICHES SUIVEUSES'!BWU15&lt;&gt;"x",'RELEVE DES FICHES SUIVEUSES'!BWU15,0)/3</f>
        <v>0</v>
      </c>
      <c r="BWV15" s="15">
        <f>$B15*IF('RELEVE DES FICHES SUIVEUSES'!BWV15&lt;&gt;"x",'RELEVE DES FICHES SUIVEUSES'!BWV15,0)/3</f>
        <v>0</v>
      </c>
      <c r="BWW15" s="15">
        <f>$B15*IF('RELEVE DES FICHES SUIVEUSES'!BWW15&lt;&gt;"x",'RELEVE DES FICHES SUIVEUSES'!BWW15,0)/3</f>
        <v>0</v>
      </c>
      <c r="BWX15" s="15">
        <f>$B15*IF('RELEVE DES FICHES SUIVEUSES'!BWX15&lt;&gt;"x",'RELEVE DES FICHES SUIVEUSES'!BWX15,0)/3</f>
        <v>0</v>
      </c>
      <c r="BWY15" s="15">
        <f>$B15*IF('RELEVE DES FICHES SUIVEUSES'!BWY15&lt;&gt;"x",'RELEVE DES FICHES SUIVEUSES'!BWY15,0)/3</f>
        <v>0</v>
      </c>
      <c r="BWZ15" s="15">
        <f>$B15*IF('RELEVE DES FICHES SUIVEUSES'!BWZ15&lt;&gt;"x",'RELEVE DES FICHES SUIVEUSES'!BWZ15,0)/3</f>
        <v>0</v>
      </c>
      <c r="BXA15" s="15">
        <f>$B15*IF('RELEVE DES FICHES SUIVEUSES'!BXA15&lt;&gt;"x",'RELEVE DES FICHES SUIVEUSES'!BXA15,0)/3</f>
        <v>0</v>
      </c>
      <c r="BXB15" s="15">
        <f>$B15*IF('RELEVE DES FICHES SUIVEUSES'!BXB15&lt;&gt;"x",'RELEVE DES FICHES SUIVEUSES'!BXB15,0)/3</f>
        <v>0</v>
      </c>
      <c r="BXC15" s="15">
        <f>$B15*IF('RELEVE DES FICHES SUIVEUSES'!BXC15&lt;&gt;"x",'RELEVE DES FICHES SUIVEUSES'!BXC15,0)/3</f>
        <v>0</v>
      </c>
      <c r="BXD15" s="15">
        <f>$B15*IF('RELEVE DES FICHES SUIVEUSES'!BXD15&lt;&gt;"x",'RELEVE DES FICHES SUIVEUSES'!BXD15,0)/3</f>
        <v>0</v>
      </c>
      <c r="BXE15" s="15">
        <f>$B15*IF('RELEVE DES FICHES SUIVEUSES'!BXE15&lt;&gt;"x",'RELEVE DES FICHES SUIVEUSES'!BXE15,0)/3</f>
        <v>0</v>
      </c>
      <c r="BXF15" s="15">
        <f>$B15*IF('RELEVE DES FICHES SUIVEUSES'!BXF15&lt;&gt;"x",'RELEVE DES FICHES SUIVEUSES'!BXF15,0)/3</f>
        <v>0</v>
      </c>
      <c r="BXG15" s="15">
        <f>$B15*IF('RELEVE DES FICHES SUIVEUSES'!BXG15&lt;&gt;"x",'RELEVE DES FICHES SUIVEUSES'!BXG15,0)/3</f>
        <v>0</v>
      </c>
      <c r="BXH15" s="15">
        <f>$B15*IF('RELEVE DES FICHES SUIVEUSES'!BXH15&lt;&gt;"x",'RELEVE DES FICHES SUIVEUSES'!BXH15,0)/3</f>
        <v>0</v>
      </c>
      <c r="BXI15" s="15">
        <f>$B15*IF('RELEVE DES FICHES SUIVEUSES'!BXI15&lt;&gt;"x",'RELEVE DES FICHES SUIVEUSES'!BXI15,0)/3</f>
        <v>0</v>
      </c>
      <c r="BXJ15" s="15">
        <f>$B15*IF('RELEVE DES FICHES SUIVEUSES'!BXJ15&lt;&gt;"x",'RELEVE DES FICHES SUIVEUSES'!BXJ15,0)/3</f>
        <v>0</v>
      </c>
      <c r="BXK15" s="15">
        <f>$B15*IF('RELEVE DES FICHES SUIVEUSES'!BXK15&lt;&gt;"x",'RELEVE DES FICHES SUIVEUSES'!BXK15,0)/3</f>
        <v>0</v>
      </c>
      <c r="BXL15" s="15">
        <f>$B15*IF('RELEVE DES FICHES SUIVEUSES'!BXL15&lt;&gt;"x",'RELEVE DES FICHES SUIVEUSES'!BXL15,0)/3</f>
        <v>0</v>
      </c>
      <c r="BXM15" s="15">
        <f>$B15*IF('RELEVE DES FICHES SUIVEUSES'!BXM15&lt;&gt;"x",'RELEVE DES FICHES SUIVEUSES'!BXM15,0)/3</f>
        <v>0</v>
      </c>
      <c r="BXN15" s="15">
        <f>$B15*IF('RELEVE DES FICHES SUIVEUSES'!BXN15&lt;&gt;"x",'RELEVE DES FICHES SUIVEUSES'!BXN15,0)/3</f>
        <v>0</v>
      </c>
      <c r="BXO15" s="15">
        <f>$B15*IF('RELEVE DES FICHES SUIVEUSES'!BXO15&lt;&gt;"x",'RELEVE DES FICHES SUIVEUSES'!BXO15,0)/3</f>
        <v>0</v>
      </c>
      <c r="BXP15" s="15">
        <f>$B15*IF('RELEVE DES FICHES SUIVEUSES'!BXP15&lt;&gt;"x",'RELEVE DES FICHES SUIVEUSES'!BXP15,0)/3</f>
        <v>0</v>
      </c>
      <c r="BXQ15" s="15">
        <f>$B15*IF('RELEVE DES FICHES SUIVEUSES'!BXQ15&lt;&gt;"x",'RELEVE DES FICHES SUIVEUSES'!BXQ15,0)/3</f>
        <v>0</v>
      </c>
      <c r="BXR15" s="15">
        <f>$B15*IF('RELEVE DES FICHES SUIVEUSES'!BXR15&lt;&gt;"x",'RELEVE DES FICHES SUIVEUSES'!BXR15,0)/3</f>
        <v>0</v>
      </c>
      <c r="BXS15" s="15">
        <f>$B15*IF('RELEVE DES FICHES SUIVEUSES'!BXS15&lt;&gt;"x",'RELEVE DES FICHES SUIVEUSES'!BXS15,0)/3</f>
        <v>0</v>
      </c>
      <c r="BXT15" s="15">
        <f>$B15*IF('RELEVE DES FICHES SUIVEUSES'!BXT15&lt;&gt;"x",'RELEVE DES FICHES SUIVEUSES'!BXT15,0)/3</f>
        <v>0</v>
      </c>
      <c r="BXU15" s="15">
        <f>$B15*IF('RELEVE DES FICHES SUIVEUSES'!BXU15&lt;&gt;"x",'RELEVE DES FICHES SUIVEUSES'!BXU15,0)/3</f>
        <v>0</v>
      </c>
      <c r="BXV15" s="15">
        <f>$B15*IF('RELEVE DES FICHES SUIVEUSES'!BXV15&lt;&gt;"x",'RELEVE DES FICHES SUIVEUSES'!BXV15,0)/3</f>
        <v>0</v>
      </c>
      <c r="BXW15" s="15">
        <f>$B15*IF('RELEVE DES FICHES SUIVEUSES'!BXW15&lt;&gt;"x",'RELEVE DES FICHES SUIVEUSES'!BXW15,0)/3</f>
        <v>0</v>
      </c>
      <c r="BXX15" s="15">
        <f>$B15*IF('RELEVE DES FICHES SUIVEUSES'!BXX15&lt;&gt;"x",'RELEVE DES FICHES SUIVEUSES'!BXX15,0)/3</f>
        <v>0</v>
      </c>
      <c r="BXY15" s="15">
        <f>$B15*IF('RELEVE DES FICHES SUIVEUSES'!BXY15&lt;&gt;"x",'RELEVE DES FICHES SUIVEUSES'!BXY15,0)/3</f>
        <v>0</v>
      </c>
      <c r="BXZ15" s="15">
        <f>$B15*IF('RELEVE DES FICHES SUIVEUSES'!BXZ15&lt;&gt;"x",'RELEVE DES FICHES SUIVEUSES'!BXZ15,0)/3</f>
        <v>0</v>
      </c>
      <c r="BYA15" s="15">
        <f>$B15*IF('RELEVE DES FICHES SUIVEUSES'!BYA15&lt;&gt;"x",'RELEVE DES FICHES SUIVEUSES'!BYA15,0)/3</f>
        <v>0</v>
      </c>
      <c r="BYB15" s="15">
        <f>$B15*IF('RELEVE DES FICHES SUIVEUSES'!BYB15&lt;&gt;"x",'RELEVE DES FICHES SUIVEUSES'!BYB15,0)/3</f>
        <v>0</v>
      </c>
      <c r="BYC15" s="15">
        <f>$B15*IF('RELEVE DES FICHES SUIVEUSES'!BYC15&lt;&gt;"x",'RELEVE DES FICHES SUIVEUSES'!BYC15,0)/3</f>
        <v>0</v>
      </c>
    </row>
    <row r="16" spans="1:2005">
      <c r="A16" s="9">
        <f>'FICHE SUIVEUSE BAC PRO AERO'!D20</f>
        <v>1</v>
      </c>
      <c r="B16" s="94">
        <f t="shared" si="64"/>
        <v>1</v>
      </c>
      <c r="D16" s="1"/>
      <c r="F16" s="15">
        <f>$B16*IF('RELEVE DES FICHES SUIVEUSES'!F16&lt;&gt;"x",'RELEVE DES FICHES SUIVEUSES'!F16,0)/3</f>
        <v>0</v>
      </c>
      <c r="G16" s="15">
        <f>$B16*IF('RELEVE DES FICHES SUIVEUSES'!G16&lt;&gt;"x",'RELEVE DES FICHES SUIVEUSES'!G16,0)/3</f>
        <v>0</v>
      </c>
      <c r="H16" s="15">
        <f>$B16*IF('RELEVE DES FICHES SUIVEUSES'!H16&lt;&gt;"x",'RELEVE DES FICHES SUIVEUSES'!H16,0)/3</f>
        <v>0</v>
      </c>
      <c r="I16" s="15">
        <f>$B16*IF('RELEVE DES FICHES SUIVEUSES'!I16&lt;&gt;"x",'RELEVE DES FICHES SUIVEUSES'!I16,0)/3</f>
        <v>0</v>
      </c>
      <c r="J16" s="15">
        <f>$B16*IF('RELEVE DES FICHES SUIVEUSES'!J16&lt;&gt;"x",'RELEVE DES FICHES SUIVEUSES'!J16,0)/3</f>
        <v>0</v>
      </c>
      <c r="K16" s="15">
        <f>$B16*IF('RELEVE DES FICHES SUIVEUSES'!K16&lt;&gt;"x",'RELEVE DES FICHES SUIVEUSES'!K16,0)/3</f>
        <v>0</v>
      </c>
      <c r="L16" s="15">
        <f>$B16*IF('RELEVE DES FICHES SUIVEUSES'!L16&lt;&gt;"x",'RELEVE DES FICHES SUIVEUSES'!L16,0)/3</f>
        <v>0</v>
      </c>
      <c r="M16" s="15">
        <f>$B16*IF('RELEVE DES FICHES SUIVEUSES'!M16&lt;&gt;"x",'RELEVE DES FICHES SUIVEUSES'!M16,0)/3</f>
        <v>0</v>
      </c>
      <c r="N16" s="15">
        <f>$B16*IF('RELEVE DES FICHES SUIVEUSES'!N16&lt;&gt;"x",'RELEVE DES FICHES SUIVEUSES'!N16,0)/3</f>
        <v>0</v>
      </c>
      <c r="O16" s="15">
        <f>$B16*IF('RELEVE DES FICHES SUIVEUSES'!O16&lt;&gt;"x",'RELEVE DES FICHES SUIVEUSES'!O16,0)/3</f>
        <v>0</v>
      </c>
      <c r="P16" s="15">
        <f>$B16*IF('RELEVE DES FICHES SUIVEUSES'!P16&lt;&gt;"x",'RELEVE DES FICHES SUIVEUSES'!P16,0)/3</f>
        <v>0</v>
      </c>
      <c r="Q16" s="15">
        <f>$B16*IF('RELEVE DES FICHES SUIVEUSES'!Q16&lt;&gt;"x",'RELEVE DES FICHES SUIVEUSES'!Q16,0)/3</f>
        <v>0</v>
      </c>
      <c r="R16" s="15">
        <f>$B16*IF('RELEVE DES FICHES SUIVEUSES'!R16&lt;&gt;"x",'RELEVE DES FICHES SUIVEUSES'!R16,0)/3</f>
        <v>0</v>
      </c>
      <c r="S16" s="15">
        <f>$B16*IF('RELEVE DES FICHES SUIVEUSES'!S16&lt;&gt;"x",'RELEVE DES FICHES SUIVEUSES'!S16,0)/3</f>
        <v>0</v>
      </c>
      <c r="T16" s="15">
        <f>$B16*IF('RELEVE DES FICHES SUIVEUSES'!T16&lt;&gt;"x",'RELEVE DES FICHES SUIVEUSES'!T16,0)/3</f>
        <v>0</v>
      </c>
      <c r="U16" s="15">
        <f>$B16*IF('RELEVE DES FICHES SUIVEUSES'!U16&lt;&gt;"x",'RELEVE DES FICHES SUIVEUSES'!U16,0)/3</f>
        <v>0</v>
      </c>
      <c r="V16" s="15">
        <f>$B16*IF('RELEVE DES FICHES SUIVEUSES'!V16&lt;&gt;"x",'RELEVE DES FICHES SUIVEUSES'!V16,0)/3</f>
        <v>0</v>
      </c>
      <c r="W16" s="15">
        <f>$B16*IF('RELEVE DES FICHES SUIVEUSES'!W16&lt;&gt;"x",'RELEVE DES FICHES SUIVEUSES'!W16,0)/3</f>
        <v>0</v>
      </c>
      <c r="X16" s="15">
        <f>$B16*IF('RELEVE DES FICHES SUIVEUSES'!X16&lt;&gt;"x",'RELEVE DES FICHES SUIVEUSES'!X16,0)/3</f>
        <v>0</v>
      </c>
      <c r="Y16" s="15">
        <f>$B16*IF('RELEVE DES FICHES SUIVEUSES'!Y16&lt;&gt;"x",'RELEVE DES FICHES SUIVEUSES'!Y16,0)/3</f>
        <v>0</v>
      </c>
      <c r="Z16" s="15">
        <f>$B16*IF('RELEVE DES FICHES SUIVEUSES'!Z16&lt;&gt;"x",'RELEVE DES FICHES SUIVEUSES'!Z16,0)/3</f>
        <v>0</v>
      </c>
      <c r="AA16" s="15">
        <f>$B16*IF('RELEVE DES FICHES SUIVEUSES'!AA16&lt;&gt;"x",'RELEVE DES FICHES SUIVEUSES'!AA16,0)/3</f>
        <v>0</v>
      </c>
      <c r="AB16" s="15">
        <f>$B16*IF('RELEVE DES FICHES SUIVEUSES'!AB16&lt;&gt;"x",'RELEVE DES FICHES SUIVEUSES'!AB16,0)/3</f>
        <v>0</v>
      </c>
      <c r="AC16" s="15">
        <f>$B16*IF('RELEVE DES FICHES SUIVEUSES'!AC16&lt;&gt;"x",'RELEVE DES FICHES SUIVEUSES'!AC16,0)/3</f>
        <v>0</v>
      </c>
      <c r="AD16" s="15">
        <f>$B16*IF('RELEVE DES FICHES SUIVEUSES'!AD16&lt;&gt;"x",'RELEVE DES FICHES SUIVEUSES'!AD16,0)/3</f>
        <v>0</v>
      </c>
      <c r="AE16" s="15">
        <f>$B16*IF('RELEVE DES FICHES SUIVEUSES'!AE16&lt;&gt;"x",'RELEVE DES FICHES SUIVEUSES'!AE16,0)/3</f>
        <v>0</v>
      </c>
      <c r="AF16" s="15">
        <f>$B16*IF('RELEVE DES FICHES SUIVEUSES'!AF16&lt;&gt;"x",'RELEVE DES FICHES SUIVEUSES'!AF16,0)/3</f>
        <v>0</v>
      </c>
      <c r="AG16" s="15">
        <f>$B16*IF('RELEVE DES FICHES SUIVEUSES'!AG16&lt;&gt;"x",'RELEVE DES FICHES SUIVEUSES'!AG16,0)/3</f>
        <v>0</v>
      </c>
      <c r="AH16" s="15">
        <f>$B16*IF('RELEVE DES FICHES SUIVEUSES'!AH16&lt;&gt;"x",'RELEVE DES FICHES SUIVEUSES'!AH16,0)/3</f>
        <v>0</v>
      </c>
      <c r="AI16" s="15">
        <f>$B16*IF('RELEVE DES FICHES SUIVEUSES'!AI16&lt;&gt;"x",'RELEVE DES FICHES SUIVEUSES'!AI16,0)/3</f>
        <v>0</v>
      </c>
      <c r="AJ16" s="15">
        <f>$B16*IF('RELEVE DES FICHES SUIVEUSES'!AJ16&lt;&gt;"x",'RELEVE DES FICHES SUIVEUSES'!AJ16,0)/3</f>
        <v>0</v>
      </c>
      <c r="AK16" s="15">
        <f>$B16*IF('RELEVE DES FICHES SUIVEUSES'!AK16&lt;&gt;"x",'RELEVE DES FICHES SUIVEUSES'!AK16,0)/3</f>
        <v>0</v>
      </c>
      <c r="AL16" s="15">
        <f>$B16*IF('RELEVE DES FICHES SUIVEUSES'!AL16&lt;&gt;"x",'RELEVE DES FICHES SUIVEUSES'!AL16,0)/3</f>
        <v>0</v>
      </c>
      <c r="AM16" s="15">
        <f>$B16*IF('RELEVE DES FICHES SUIVEUSES'!AM16&lt;&gt;"x",'RELEVE DES FICHES SUIVEUSES'!AM16,0)/3</f>
        <v>0</v>
      </c>
      <c r="AN16" s="15">
        <f>$B16*IF('RELEVE DES FICHES SUIVEUSES'!AN16&lt;&gt;"x",'RELEVE DES FICHES SUIVEUSES'!AN16,0)/3</f>
        <v>0</v>
      </c>
      <c r="AO16" s="15">
        <f>$B16*IF('RELEVE DES FICHES SUIVEUSES'!AO16&lt;&gt;"x",'RELEVE DES FICHES SUIVEUSES'!AO16,0)/3</f>
        <v>0</v>
      </c>
      <c r="AP16" s="15">
        <f>$B16*IF('RELEVE DES FICHES SUIVEUSES'!AP16&lt;&gt;"x",'RELEVE DES FICHES SUIVEUSES'!AP16,0)/3</f>
        <v>0</v>
      </c>
      <c r="AQ16" s="15">
        <f>$B16*IF('RELEVE DES FICHES SUIVEUSES'!AQ16&lt;&gt;"x",'RELEVE DES FICHES SUIVEUSES'!AQ16,0)/3</f>
        <v>0</v>
      </c>
      <c r="AR16" s="15">
        <f>$B16*IF('RELEVE DES FICHES SUIVEUSES'!AR16&lt;&gt;"x",'RELEVE DES FICHES SUIVEUSES'!AR16,0)/3</f>
        <v>0</v>
      </c>
      <c r="AS16" s="15">
        <f>$B16*IF('RELEVE DES FICHES SUIVEUSES'!AS16&lt;&gt;"x",'RELEVE DES FICHES SUIVEUSES'!AS16,0)/3</f>
        <v>0</v>
      </c>
      <c r="AT16" s="15">
        <f>$B16*IF('RELEVE DES FICHES SUIVEUSES'!AT16&lt;&gt;"x",'RELEVE DES FICHES SUIVEUSES'!AT16,0)/3</f>
        <v>0</v>
      </c>
      <c r="AU16" s="15">
        <f>$B16*IF('RELEVE DES FICHES SUIVEUSES'!AU16&lt;&gt;"x",'RELEVE DES FICHES SUIVEUSES'!AU16,0)/3</f>
        <v>0</v>
      </c>
      <c r="AV16" s="15">
        <f>$B16*IF('RELEVE DES FICHES SUIVEUSES'!AV16&lt;&gt;"x",'RELEVE DES FICHES SUIVEUSES'!AV16,0)/3</f>
        <v>0</v>
      </c>
      <c r="AW16" s="15">
        <f>$B16*IF('RELEVE DES FICHES SUIVEUSES'!AW16&lt;&gt;"x",'RELEVE DES FICHES SUIVEUSES'!AW16,0)/3</f>
        <v>0</v>
      </c>
      <c r="AX16" s="15">
        <f>$B16*IF('RELEVE DES FICHES SUIVEUSES'!AX16&lt;&gt;"x",'RELEVE DES FICHES SUIVEUSES'!AX16,0)/3</f>
        <v>0</v>
      </c>
      <c r="AY16" s="15">
        <f>$B16*IF('RELEVE DES FICHES SUIVEUSES'!AY16&lt;&gt;"x",'RELEVE DES FICHES SUIVEUSES'!AY16,0)/3</f>
        <v>0</v>
      </c>
      <c r="AZ16" s="15">
        <f>$B16*IF('RELEVE DES FICHES SUIVEUSES'!AZ16&lt;&gt;"x",'RELEVE DES FICHES SUIVEUSES'!AZ16,0)/3</f>
        <v>0</v>
      </c>
      <c r="BA16" s="15">
        <f>$B16*IF('RELEVE DES FICHES SUIVEUSES'!BA16&lt;&gt;"x",'RELEVE DES FICHES SUIVEUSES'!BA16,0)/3</f>
        <v>0</v>
      </c>
      <c r="BB16" s="15">
        <f>$B16*IF('RELEVE DES FICHES SUIVEUSES'!BB16&lt;&gt;"x",'RELEVE DES FICHES SUIVEUSES'!BB16,0)/3</f>
        <v>0</v>
      </c>
      <c r="BC16" s="15">
        <f>$B16*IF('RELEVE DES FICHES SUIVEUSES'!BC16&lt;&gt;"x",'RELEVE DES FICHES SUIVEUSES'!BC16,0)/3</f>
        <v>0</v>
      </c>
      <c r="BD16" s="15">
        <f>$B16*IF('RELEVE DES FICHES SUIVEUSES'!BD16&lt;&gt;"x",'RELEVE DES FICHES SUIVEUSES'!BD16,0)/3</f>
        <v>0</v>
      </c>
      <c r="BE16" s="15">
        <f>$B16*IF('RELEVE DES FICHES SUIVEUSES'!BE16&lt;&gt;"x",'RELEVE DES FICHES SUIVEUSES'!BE16,0)/3</f>
        <v>0</v>
      </c>
      <c r="BF16" s="15">
        <f>$B16*IF('RELEVE DES FICHES SUIVEUSES'!BF16&lt;&gt;"x",'RELEVE DES FICHES SUIVEUSES'!BF16,0)/3</f>
        <v>0</v>
      </c>
      <c r="BG16" s="15">
        <f>$B16*IF('RELEVE DES FICHES SUIVEUSES'!BG16&lt;&gt;"x",'RELEVE DES FICHES SUIVEUSES'!BG16,0)/3</f>
        <v>0</v>
      </c>
      <c r="BH16" s="15">
        <f>$B16*IF('RELEVE DES FICHES SUIVEUSES'!BH16&lt;&gt;"x",'RELEVE DES FICHES SUIVEUSES'!BH16,0)/3</f>
        <v>0</v>
      </c>
      <c r="BI16" s="15">
        <f>$B16*IF('RELEVE DES FICHES SUIVEUSES'!BI16&lt;&gt;"x",'RELEVE DES FICHES SUIVEUSES'!BI16,0)/3</f>
        <v>0</v>
      </c>
      <c r="BJ16" s="15">
        <f>$B16*IF('RELEVE DES FICHES SUIVEUSES'!BJ16&lt;&gt;"x",'RELEVE DES FICHES SUIVEUSES'!BJ16,0)/3</f>
        <v>0</v>
      </c>
      <c r="BK16" s="15">
        <f>$B16*IF('RELEVE DES FICHES SUIVEUSES'!BK16&lt;&gt;"x",'RELEVE DES FICHES SUIVEUSES'!BK16,0)/3</f>
        <v>0</v>
      </c>
      <c r="BL16" s="15">
        <f>$B16*IF('RELEVE DES FICHES SUIVEUSES'!BL16&lt;&gt;"x",'RELEVE DES FICHES SUIVEUSES'!BL16,0)/3</f>
        <v>0</v>
      </c>
      <c r="BM16" s="15">
        <f>$B16*IF('RELEVE DES FICHES SUIVEUSES'!BM16&lt;&gt;"x",'RELEVE DES FICHES SUIVEUSES'!BM16,0)/3</f>
        <v>0</v>
      </c>
      <c r="BN16" s="15">
        <f>$B16*IF('RELEVE DES FICHES SUIVEUSES'!BN16&lt;&gt;"x",'RELEVE DES FICHES SUIVEUSES'!BN16,0)/3</f>
        <v>0</v>
      </c>
      <c r="BO16" s="15">
        <f>$B16*IF('RELEVE DES FICHES SUIVEUSES'!BO16&lt;&gt;"x",'RELEVE DES FICHES SUIVEUSES'!BO16,0)/3</f>
        <v>0</v>
      </c>
      <c r="BP16" s="15">
        <f>$B16*IF('RELEVE DES FICHES SUIVEUSES'!BP16&lt;&gt;"x",'RELEVE DES FICHES SUIVEUSES'!BP16,0)/3</f>
        <v>0</v>
      </c>
      <c r="BQ16" s="15">
        <f>$B16*IF('RELEVE DES FICHES SUIVEUSES'!BQ16&lt;&gt;"x",'RELEVE DES FICHES SUIVEUSES'!BQ16,0)/3</f>
        <v>0</v>
      </c>
      <c r="BR16" s="15">
        <f>$B16*IF('RELEVE DES FICHES SUIVEUSES'!BR16&lt;&gt;"x",'RELEVE DES FICHES SUIVEUSES'!BR16,0)/3</f>
        <v>0</v>
      </c>
      <c r="BS16" s="15">
        <f>$B16*IF('RELEVE DES FICHES SUIVEUSES'!BS16&lt;&gt;"x",'RELEVE DES FICHES SUIVEUSES'!BS16,0)/3</f>
        <v>0</v>
      </c>
      <c r="BT16" s="15">
        <f>$B16*IF('RELEVE DES FICHES SUIVEUSES'!BT16&lt;&gt;"x",'RELEVE DES FICHES SUIVEUSES'!BT16,0)/3</f>
        <v>0</v>
      </c>
      <c r="BU16" s="15">
        <f>$B16*IF('RELEVE DES FICHES SUIVEUSES'!BU16&lt;&gt;"x",'RELEVE DES FICHES SUIVEUSES'!BU16,0)/3</f>
        <v>0</v>
      </c>
      <c r="BV16" s="15">
        <f>$B16*IF('RELEVE DES FICHES SUIVEUSES'!BV16&lt;&gt;"x",'RELEVE DES FICHES SUIVEUSES'!BV16,0)/3</f>
        <v>0</v>
      </c>
      <c r="BW16" s="15">
        <f>$B16*IF('RELEVE DES FICHES SUIVEUSES'!BW16&lt;&gt;"x",'RELEVE DES FICHES SUIVEUSES'!BW16,0)/3</f>
        <v>0</v>
      </c>
      <c r="BX16" s="15">
        <f>$B16*IF('RELEVE DES FICHES SUIVEUSES'!BX16&lt;&gt;"x",'RELEVE DES FICHES SUIVEUSES'!BX16,0)/3</f>
        <v>0</v>
      </c>
      <c r="BY16" s="15">
        <f>$B16*IF('RELEVE DES FICHES SUIVEUSES'!BY16&lt;&gt;"x",'RELEVE DES FICHES SUIVEUSES'!BY16,0)/3</f>
        <v>0</v>
      </c>
      <c r="BZ16" s="15">
        <f>$B16*IF('RELEVE DES FICHES SUIVEUSES'!BZ16&lt;&gt;"x",'RELEVE DES FICHES SUIVEUSES'!BZ16,0)/3</f>
        <v>0</v>
      </c>
      <c r="CA16" s="15">
        <f>$B16*IF('RELEVE DES FICHES SUIVEUSES'!CA16&lt;&gt;"x",'RELEVE DES FICHES SUIVEUSES'!CA16,0)/3</f>
        <v>0</v>
      </c>
      <c r="CB16" s="15">
        <f>$B16*IF('RELEVE DES FICHES SUIVEUSES'!CB16&lt;&gt;"x",'RELEVE DES FICHES SUIVEUSES'!CB16,0)/3</f>
        <v>0</v>
      </c>
      <c r="CC16" s="15">
        <f>$B16*IF('RELEVE DES FICHES SUIVEUSES'!CC16&lt;&gt;"x",'RELEVE DES FICHES SUIVEUSES'!CC16,0)/3</f>
        <v>0</v>
      </c>
      <c r="CD16" s="15">
        <f>$B16*IF('RELEVE DES FICHES SUIVEUSES'!CD16&lt;&gt;"x",'RELEVE DES FICHES SUIVEUSES'!CD16,0)/3</f>
        <v>0</v>
      </c>
      <c r="CE16" s="15">
        <f>$B16*IF('RELEVE DES FICHES SUIVEUSES'!CE16&lt;&gt;"x",'RELEVE DES FICHES SUIVEUSES'!CE16,0)/3</f>
        <v>0</v>
      </c>
      <c r="CF16" s="15">
        <f>$B16*IF('RELEVE DES FICHES SUIVEUSES'!CF16&lt;&gt;"x",'RELEVE DES FICHES SUIVEUSES'!CF16,0)/3</f>
        <v>0</v>
      </c>
      <c r="CG16" s="15">
        <f>$B16*IF('RELEVE DES FICHES SUIVEUSES'!CG16&lt;&gt;"x",'RELEVE DES FICHES SUIVEUSES'!CG16,0)/3</f>
        <v>0</v>
      </c>
      <c r="CH16" s="15">
        <f>$B16*IF('RELEVE DES FICHES SUIVEUSES'!CH16&lt;&gt;"x",'RELEVE DES FICHES SUIVEUSES'!CH16,0)/3</f>
        <v>0</v>
      </c>
      <c r="CI16" s="15">
        <f>$B16*IF('RELEVE DES FICHES SUIVEUSES'!CI16&lt;&gt;"x",'RELEVE DES FICHES SUIVEUSES'!CI16,0)/3</f>
        <v>0</v>
      </c>
      <c r="CJ16" s="15">
        <f>$B16*IF('RELEVE DES FICHES SUIVEUSES'!CJ16&lt;&gt;"x",'RELEVE DES FICHES SUIVEUSES'!CJ16,0)/3</f>
        <v>0</v>
      </c>
      <c r="CK16" s="15">
        <f>$B16*IF('RELEVE DES FICHES SUIVEUSES'!CK16&lt;&gt;"x",'RELEVE DES FICHES SUIVEUSES'!CK16,0)/3</f>
        <v>0</v>
      </c>
      <c r="CL16" s="15">
        <f>$B16*IF('RELEVE DES FICHES SUIVEUSES'!CL16&lt;&gt;"x",'RELEVE DES FICHES SUIVEUSES'!CL16,0)/3</f>
        <v>0</v>
      </c>
      <c r="CM16" s="15">
        <f>$B16*IF('RELEVE DES FICHES SUIVEUSES'!CM16&lt;&gt;"x",'RELEVE DES FICHES SUIVEUSES'!CM16,0)/3</f>
        <v>0</v>
      </c>
      <c r="CN16" s="15">
        <f>$B16*IF('RELEVE DES FICHES SUIVEUSES'!CN16&lt;&gt;"x",'RELEVE DES FICHES SUIVEUSES'!CN16,0)/3</f>
        <v>0</v>
      </c>
      <c r="CO16" s="15">
        <f>$B16*IF('RELEVE DES FICHES SUIVEUSES'!CO16&lt;&gt;"x",'RELEVE DES FICHES SUIVEUSES'!CO16,0)/3</f>
        <v>0</v>
      </c>
      <c r="CP16" s="15">
        <f>$B16*IF('RELEVE DES FICHES SUIVEUSES'!CP16&lt;&gt;"x",'RELEVE DES FICHES SUIVEUSES'!CP16,0)/3</f>
        <v>0</v>
      </c>
      <c r="CQ16" s="15">
        <f>$B16*IF('RELEVE DES FICHES SUIVEUSES'!CQ16&lt;&gt;"x",'RELEVE DES FICHES SUIVEUSES'!CQ16,0)/3</f>
        <v>0</v>
      </c>
      <c r="CR16" s="15">
        <f>$B16*IF('RELEVE DES FICHES SUIVEUSES'!CR16&lt;&gt;"x",'RELEVE DES FICHES SUIVEUSES'!CR16,0)/3</f>
        <v>0</v>
      </c>
      <c r="CS16" s="15">
        <f>$B16*IF('RELEVE DES FICHES SUIVEUSES'!CS16&lt;&gt;"x",'RELEVE DES FICHES SUIVEUSES'!CS16,0)/3</f>
        <v>0</v>
      </c>
      <c r="CT16" s="15">
        <f>$B16*IF('RELEVE DES FICHES SUIVEUSES'!CT16&lt;&gt;"x",'RELEVE DES FICHES SUIVEUSES'!CT16,0)/3</f>
        <v>0</v>
      </c>
      <c r="CU16" s="15">
        <f>$B16*IF('RELEVE DES FICHES SUIVEUSES'!CU16&lt;&gt;"x",'RELEVE DES FICHES SUIVEUSES'!CU16,0)/3</f>
        <v>0</v>
      </c>
      <c r="CV16" s="15">
        <f>$B16*IF('RELEVE DES FICHES SUIVEUSES'!CV16&lt;&gt;"x",'RELEVE DES FICHES SUIVEUSES'!CV16,0)/3</f>
        <v>0</v>
      </c>
      <c r="CW16" s="15">
        <f>$B16*IF('RELEVE DES FICHES SUIVEUSES'!CW16&lt;&gt;"x",'RELEVE DES FICHES SUIVEUSES'!CW16,0)/3</f>
        <v>0</v>
      </c>
      <c r="CX16" s="15">
        <f>$B16*IF('RELEVE DES FICHES SUIVEUSES'!CX16&lt;&gt;"x",'RELEVE DES FICHES SUIVEUSES'!CX16,0)/3</f>
        <v>0</v>
      </c>
      <c r="CY16" s="15">
        <f>$B16*IF('RELEVE DES FICHES SUIVEUSES'!CY16&lt;&gt;"x",'RELEVE DES FICHES SUIVEUSES'!CY16,0)/3</f>
        <v>0</v>
      </c>
      <c r="CZ16" s="15">
        <f>$B16*IF('RELEVE DES FICHES SUIVEUSES'!CZ16&lt;&gt;"x",'RELEVE DES FICHES SUIVEUSES'!CZ16,0)/3</f>
        <v>0</v>
      </c>
      <c r="DA16" s="15">
        <f>$B16*IF('RELEVE DES FICHES SUIVEUSES'!DA16&lt;&gt;"x",'RELEVE DES FICHES SUIVEUSES'!DA16,0)/3</f>
        <v>0</v>
      </c>
      <c r="DB16" s="15">
        <f>$B16*IF('RELEVE DES FICHES SUIVEUSES'!DB16&lt;&gt;"x",'RELEVE DES FICHES SUIVEUSES'!DB16,0)/3</f>
        <v>0</v>
      </c>
      <c r="DC16" s="15">
        <f>$B16*IF('RELEVE DES FICHES SUIVEUSES'!DC16&lt;&gt;"x",'RELEVE DES FICHES SUIVEUSES'!DC16,0)/3</f>
        <v>0</v>
      </c>
      <c r="DD16" s="15">
        <f>$B16*IF('RELEVE DES FICHES SUIVEUSES'!DD16&lt;&gt;"x",'RELEVE DES FICHES SUIVEUSES'!DD16,0)/3</f>
        <v>0</v>
      </c>
      <c r="DE16" s="15">
        <f>$B16*IF('RELEVE DES FICHES SUIVEUSES'!DE16&lt;&gt;"x",'RELEVE DES FICHES SUIVEUSES'!DE16,0)/3</f>
        <v>0</v>
      </c>
      <c r="DF16" s="15">
        <f>$B16*IF('RELEVE DES FICHES SUIVEUSES'!DF16&lt;&gt;"x",'RELEVE DES FICHES SUIVEUSES'!DF16,0)/3</f>
        <v>0</v>
      </c>
      <c r="DG16" s="15">
        <f>$B16*IF('RELEVE DES FICHES SUIVEUSES'!DG16&lt;&gt;"x",'RELEVE DES FICHES SUIVEUSES'!DG16,0)/3</f>
        <v>0</v>
      </c>
      <c r="DH16" s="15">
        <f>$B16*IF('RELEVE DES FICHES SUIVEUSES'!DH16&lt;&gt;"x",'RELEVE DES FICHES SUIVEUSES'!DH16,0)/3</f>
        <v>0</v>
      </c>
      <c r="DI16" s="15">
        <f>$B16*IF('RELEVE DES FICHES SUIVEUSES'!DI16&lt;&gt;"x",'RELEVE DES FICHES SUIVEUSES'!DI16,0)/3</f>
        <v>0</v>
      </c>
      <c r="DJ16" s="15">
        <f>$B16*IF('RELEVE DES FICHES SUIVEUSES'!DJ16&lt;&gt;"x",'RELEVE DES FICHES SUIVEUSES'!DJ16,0)/3</f>
        <v>0</v>
      </c>
      <c r="DK16" s="15">
        <f>$B16*IF('RELEVE DES FICHES SUIVEUSES'!DK16&lt;&gt;"x",'RELEVE DES FICHES SUIVEUSES'!DK16,0)/3</f>
        <v>0</v>
      </c>
      <c r="DL16" s="15">
        <f>$B16*IF('RELEVE DES FICHES SUIVEUSES'!DL16&lt;&gt;"x",'RELEVE DES FICHES SUIVEUSES'!DL16,0)/3</f>
        <v>0</v>
      </c>
      <c r="DM16" s="15">
        <f>$B16*IF('RELEVE DES FICHES SUIVEUSES'!DM16&lt;&gt;"x",'RELEVE DES FICHES SUIVEUSES'!DM16,0)/3</f>
        <v>0</v>
      </c>
      <c r="DN16" s="15">
        <f>$B16*IF('RELEVE DES FICHES SUIVEUSES'!DN16&lt;&gt;"x",'RELEVE DES FICHES SUIVEUSES'!DN16,0)/3</f>
        <v>0</v>
      </c>
      <c r="DO16" s="15">
        <f>$B16*IF('RELEVE DES FICHES SUIVEUSES'!DO16&lt;&gt;"x",'RELEVE DES FICHES SUIVEUSES'!DO16,0)/3</f>
        <v>0</v>
      </c>
      <c r="DP16" s="15">
        <f>$B16*IF('RELEVE DES FICHES SUIVEUSES'!DP16&lt;&gt;"x",'RELEVE DES FICHES SUIVEUSES'!DP16,0)/3</f>
        <v>0</v>
      </c>
      <c r="DQ16" s="15">
        <f>$B16*IF('RELEVE DES FICHES SUIVEUSES'!DQ16&lt;&gt;"x",'RELEVE DES FICHES SUIVEUSES'!DQ16,0)/3</f>
        <v>0</v>
      </c>
      <c r="DR16" s="15">
        <f>$B16*IF('RELEVE DES FICHES SUIVEUSES'!DR16&lt;&gt;"x",'RELEVE DES FICHES SUIVEUSES'!DR16,0)/3</f>
        <v>0</v>
      </c>
      <c r="DS16" s="15">
        <f>$B16*IF('RELEVE DES FICHES SUIVEUSES'!DS16&lt;&gt;"x",'RELEVE DES FICHES SUIVEUSES'!DS16,0)/3</f>
        <v>0</v>
      </c>
      <c r="DT16" s="15">
        <f>$B16*IF('RELEVE DES FICHES SUIVEUSES'!DT16&lt;&gt;"x",'RELEVE DES FICHES SUIVEUSES'!DT16,0)/3</f>
        <v>0</v>
      </c>
      <c r="DU16" s="15">
        <f>$B16*IF('RELEVE DES FICHES SUIVEUSES'!DU16&lt;&gt;"x",'RELEVE DES FICHES SUIVEUSES'!DU16,0)/3</f>
        <v>0</v>
      </c>
      <c r="DV16" s="15">
        <f>$B16*IF('RELEVE DES FICHES SUIVEUSES'!DV16&lt;&gt;"x",'RELEVE DES FICHES SUIVEUSES'!DV16,0)/3</f>
        <v>0</v>
      </c>
      <c r="DW16" s="15">
        <f>$B16*IF('RELEVE DES FICHES SUIVEUSES'!DW16&lt;&gt;"x",'RELEVE DES FICHES SUIVEUSES'!DW16,0)/3</f>
        <v>0</v>
      </c>
      <c r="DX16" s="15">
        <f>$B16*IF('RELEVE DES FICHES SUIVEUSES'!DX16&lt;&gt;"x",'RELEVE DES FICHES SUIVEUSES'!DX16,0)/3</f>
        <v>0</v>
      </c>
      <c r="DY16" s="15">
        <f>$B16*IF('RELEVE DES FICHES SUIVEUSES'!DY16&lt;&gt;"x",'RELEVE DES FICHES SUIVEUSES'!DY16,0)/3</f>
        <v>0</v>
      </c>
      <c r="DZ16" s="15">
        <f>$B16*IF('RELEVE DES FICHES SUIVEUSES'!DZ16&lt;&gt;"x",'RELEVE DES FICHES SUIVEUSES'!DZ16,0)/3</f>
        <v>0</v>
      </c>
      <c r="EA16" s="15">
        <f>$B16*IF('RELEVE DES FICHES SUIVEUSES'!EA16&lt;&gt;"x",'RELEVE DES FICHES SUIVEUSES'!EA16,0)/3</f>
        <v>0</v>
      </c>
      <c r="EB16" s="15">
        <f>$B16*IF('RELEVE DES FICHES SUIVEUSES'!EB16&lt;&gt;"x",'RELEVE DES FICHES SUIVEUSES'!EB16,0)/3</f>
        <v>0</v>
      </c>
      <c r="EC16" s="15">
        <f>$B16*IF('RELEVE DES FICHES SUIVEUSES'!EC16&lt;&gt;"x",'RELEVE DES FICHES SUIVEUSES'!EC16,0)/3</f>
        <v>0</v>
      </c>
      <c r="ED16" s="15">
        <f>$B16*IF('RELEVE DES FICHES SUIVEUSES'!ED16&lt;&gt;"x",'RELEVE DES FICHES SUIVEUSES'!ED16,0)/3</f>
        <v>0</v>
      </c>
      <c r="EE16" s="15">
        <f>$B16*IF('RELEVE DES FICHES SUIVEUSES'!EE16&lt;&gt;"x",'RELEVE DES FICHES SUIVEUSES'!EE16,0)/3</f>
        <v>0</v>
      </c>
      <c r="EF16" s="15">
        <f>$B16*IF('RELEVE DES FICHES SUIVEUSES'!EF16&lt;&gt;"x",'RELEVE DES FICHES SUIVEUSES'!EF16,0)/3</f>
        <v>0</v>
      </c>
      <c r="EG16" s="15">
        <f>$B16*IF('RELEVE DES FICHES SUIVEUSES'!EG16&lt;&gt;"x",'RELEVE DES FICHES SUIVEUSES'!EG16,0)/3</f>
        <v>0</v>
      </c>
      <c r="EH16" s="15">
        <f>$B16*IF('RELEVE DES FICHES SUIVEUSES'!EH16&lt;&gt;"x",'RELEVE DES FICHES SUIVEUSES'!EH16,0)/3</f>
        <v>0</v>
      </c>
      <c r="EI16" s="15">
        <f>$B16*IF('RELEVE DES FICHES SUIVEUSES'!EI16&lt;&gt;"x",'RELEVE DES FICHES SUIVEUSES'!EI16,0)/3</f>
        <v>0</v>
      </c>
      <c r="EJ16" s="15">
        <f>$B16*IF('RELEVE DES FICHES SUIVEUSES'!EJ16&lt;&gt;"x",'RELEVE DES FICHES SUIVEUSES'!EJ16,0)/3</f>
        <v>0</v>
      </c>
      <c r="EK16" s="15">
        <f>$B16*IF('RELEVE DES FICHES SUIVEUSES'!EK16&lt;&gt;"x",'RELEVE DES FICHES SUIVEUSES'!EK16,0)/3</f>
        <v>0</v>
      </c>
      <c r="EL16" s="15">
        <f>$B16*IF('RELEVE DES FICHES SUIVEUSES'!EL16&lt;&gt;"x",'RELEVE DES FICHES SUIVEUSES'!EL16,0)/3</f>
        <v>0</v>
      </c>
      <c r="EM16" s="15">
        <f>$B16*IF('RELEVE DES FICHES SUIVEUSES'!EM16&lt;&gt;"x",'RELEVE DES FICHES SUIVEUSES'!EM16,0)/3</f>
        <v>0</v>
      </c>
      <c r="EN16" s="15">
        <f>$B16*IF('RELEVE DES FICHES SUIVEUSES'!EN16&lt;&gt;"x",'RELEVE DES FICHES SUIVEUSES'!EN16,0)/3</f>
        <v>0</v>
      </c>
      <c r="EO16" s="15">
        <f>$B16*IF('RELEVE DES FICHES SUIVEUSES'!EO16&lt;&gt;"x",'RELEVE DES FICHES SUIVEUSES'!EO16,0)/3</f>
        <v>0</v>
      </c>
      <c r="EP16" s="15">
        <f>$B16*IF('RELEVE DES FICHES SUIVEUSES'!EP16&lt;&gt;"x",'RELEVE DES FICHES SUIVEUSES'!EP16,0)/3</f>
        <v>0</v>
      </c>
      <c r="EQ16" s="15">
        <f>$B16*IF('RELEVE DES FICHES SUIVEUSES'!EQ16&lt;&gt;"x",'RELEVE DES FICHES SUIVEUSES'!EQ16,0)/3</f>
        <v>0</v>
      </c>
      <c r="ER16" s="15">
        <f>$B16*IF('RELEVE DES FICHES SUIVEUSES'!ER16&lt;&gt;"x",'RELEVE DES FICHES SUIVEUSES'!ER16,0)/3</f>
        <v>0</v>
      </c>
      <c r="ES16" s="15">
        <f>$B16*IF('RELEVE DES FICHES SUIVEUSES'!ES16&lt;&gt;"x",'RELEVE DES FICHES SUIVEUSES'!ES16,0)/3</f>
        <v>0</v>
      </c>
      <c r="ET16" s="15">
        <f>$B16*IF('RELEVE DES FICHES SUIVEUSES'!ET16&lt;&gt;"x",'RELEVE DES FICHES SUIVEUSES'!ET16,0)/3</f>
        <v>0</v>
      </c>
      <c r="EU16" s="15">
        <f>$B16*IF('RELEVE DES FICHES SUIVEUSES'!EU16&lt;&gt;"x",'RELEVE DES FICHES SUIVEUSES'!EU16,0)/3</f>
        <v>0</v>
      </c>
      <c r="EV16" s="15">
        <f>$B16*IF('RELEVE DES FICHES SUIVEUSES'!EV16&lt;&gt;"x",'RELEVE DES FICHES SUIVEUSES'!EV16,0)/3</f>
        <v>0</v>
      </c>
      <c r="EW16" s="15">
        <f>$B16*IF('RELEVE DES FICHES SUIVEUSES'!EW16&lt;&gt;"x",'RELEVE DES FICHES SUIVEUSES'!EW16,0)/3</f>
        <v>0</v>
      </c>
      <c r="EX16" s="15">
        <f>$B16*IF('RELEVE DES FICHES SUIVEUSES'!EX16&lt;&gt;"x",'RELEVE DES FICHES SUIVEUSES'!EX16,0)/3</f>
        <v>0</v>
      </c>
      <c r="EY16" s="15">
        <f>$B16*IF('RELEVE DES FICHES SUIVEUSES'!EY16&lt;&gt;"x",'RELEVE DES FICHES SUIVEUSES'!EY16,0)/3</f>
        <v>0</v>
      </c>
      <c r="EZ16" s="15">
        <f>$B16*IF('RELEVE DES FICHES SUIVEUSES'!EZ16&lt;&gt;"x",'RELEVE DES FICHES SUIVEUSES'!EZ16,0)/3</f>
        <v>0</v>
      </c>
      <c r="FA16" s="15">
        <f>$B16*IF('RELEVE DES FICHES SUIVEUSES'!FA16&lt;&gt;"x",'RELEVE DES FICHES SUIVEUSES'!FA16,0)/3</f>
        <v>0</v>
      </c>
      <c r="FB16" s="15">
        <f>$B16*IF('RELEVE DES FICHES SUIVEUSES'!FB16&lt;&gt;"x",'RELEVE DES FICHES SUIVEUSES'!FB16,0)/3</f>
        <v>0</v>
      </c>
      <c r="FC16" s="15">
        <f>$B16*IF('RELEVE DES FICHES SUIVEUSES'!FC16&lt;&gt;"x",'RELEVE DES FICHES SUIVEUSES'!FC16,0)/3</f>
        <v>0</v>
      </c>
      <c r="FD16" s="15">
        <f>$B16*IF('RELEVE DES FICHES SUIVEUSES'!FD16&lt;&gt;"x",'RELEVE DES FICHES SUIVEUSES'!FD16,0)/3</f>
        <v>0</v>
      </c>
      <c r="FE16" s="15">
        <f>$B16*IF('RELEVE DES FICHES SUIVEUSES'!FE16&lt;&gt;"x",'RELEVE DES FICHES SUIVEUSES'!FE16,0)/3</f>
        <v>0</v>
      </c>
      <c r="FF16" s="15">
        <f>$B16*IF('RELEVE DES FICHES SUIVEUSES'!FF16&lt;&gt;"x",'RELEVE DES FICHES SUIVEUSES'!FF16,0)/3</f>
        <v>0</v>
      </c>
      <c r="FG16" s="15">
        <f>$B16*IF('RELEVE DES FICHES SUIVEUSES'!FG16&lt;&gt;"x",'RELEVE DES FICHES SUIVEUSES'!FG16,0)/3</f>
        <v>0</v>
      </c>
      <c r="FH16" s="15">
        <f>$B16*IF('RELEVE DES FICHES SUIVEUSES'!FH16&lt;&gt;"x",'RELEVE DES FICHES SUIVEUSES'!FH16,0)/3</f>
        <v>0</v>
      </c>
      <c r="FI16" s="15">
        <f>$B16*IF('RELEVE DES FICHES SUIVEUSES'!FI16&lt;&gt;"x",'RELEVE DES FICHES SUIVEUSES'!FI16,0)/3</f>
        <v>0</v>
      </c>
      <c r="FJ16" s="15">
        <f>$B16*IF('RELEVE DES FICHES SUIVEUSES'!FJ16&lt;&gt;"x",'RELEVE DES FICHES SUIVEUSES'!FJ16,0)/3</f>
        <v>0</v>
      </c>
      <c r="FK16" s="15">
        <f>$B16*IF('RELEVE DES FICHES SUIVEUSES'!FK16&lt;&gt;"x",'RELEVE DES FICHES SUIVEUSES'!FK16,0)/3</f>
        <v>0</v>
      </c>
      <c r="FL16" s="15">
        <f>$B16*IF('RELEVE DES FICHES SUIVEUSES'!FL16&lt;&gt;"x",'RELEVE DES FICHES SUIVEUSES'!FL16,0)/3</f>
        <v>0</v>
      </c>
      <c r="FM16" s="15">
        <f>$B16*IF('RELEVE DES FICHES SUIVEUSES'!FM16&lt;&gt;"x",'RELEVE DES FICHES SUIVEUSES'!FM16,0)/3</f>
        <v>0</v>
      </c>
      <c r="FN16" s="15">
        <f>$B16*IF('RELEVE DES FICHES SUIVEUSES'!FN16&lt;&gt;"x",'RELEVE DES FICHES SUIVEUSES'!FN16,0)/3</f>
        <v>0</v>
      </c>
      <c r="FO16" s="15">
        <f>$B16*IF('RELEVE DES FICHES SUIVEUSES'!FO16&lt;&gt;"x",'RELEVE DES FICHES SUIVEUSES'!FO16,0)/3</f>
        <v>0</v>
      </c>
      <c r="FP16" s="15">
        <f>$B16*IF('RELEVE DES FICHES SUIVEUSES'!FP16&lt;&gt;"x",'RELEVE DES FICHES SUIVEUSES'!FP16,0)/3</f>
        <v>0</v>
      </c>
      <c r="FQ16" s="15">
        <f>$B16*IF('RELEVE DES FICHES SUIVEUSES'!FQ16&lt;&gt;"x",'RELEVE DES FICHES SUIVEUSES'!FQ16,0)/3</f>
        <v>0</v>
      </c>
      <c r="FR16" s="15">
        <f>$B16*IF('RELEVE DES FICHES SUIVEUSES'!FR16&lt;&gt;"x",'RELEVE DES FICHES SUIVEUSES'!FR16,0)/3</f>
        <v>0</v>
      </c>
      <c r="FS16" s="15">
        <f>$B16*IF('RELEVE DES FICHES SUIVEUSES'!FS16&lt;&gt;"x",'RELEVE DES FICHES SUIVEUSES'!FS16,0)/3</f>
        <v>0</v>
      </c>
      <c r="FT16" s="15">
        <f>$B16*IF('RELEVE DES FICHES SUIVEUSES'!FT16&lt;&gt;"x",'RELEVE DES FICHES SUIVEUSES'!FT16,0)/3</f>
        <v>0</v>
      </c>
      <c r="FU16" s="15">
        <f>$B16*IF('RELEVE DES FICHES SUIVEUSES'!FU16&lt;&gt;"x",'RELEVE DES FICHES SUIVEUSES'!FU16,0)/3</f>
        <v>0</v>
      </c>
      <c r="FV16" s="15">
        <f>$B16*IF('RELEVE DES FICHES SUIVEUSES'!FV16&lt;&gt;"x",'RELEVE DES FICHES SUIVEUSES'!FV16,0)/3</f>
        <v>0</v>
      </c>
      <c r="FW16" s="15">
        <f>$B16*IF('RELEVE DES FICHES SUIVEUSES'!FW16&lt;&gt;"x",'RELEVE DES FICHES SUIVEUSES'!FW16,0)/3</f>
        <v>0</v>
      </c>
      <c r="FX16" s="15">
        <f>$B16*IF('RELEVE DES FICHES SUIVEUSES'!FX16&lt;&gt;"x",'RELEVE DES FICHES SUIVEUSES'!FX16,0)/3</f>
        <v>0</v>
      </c>
      <c r="FY16" s="15">
        <f>$B16*IF('RELEVE DES FICHES SUIVEUSES'!FY16&lt;&gt;"x",'RELEVE DES FICHES SUIVEUSES'!FY16,0)/3</f>
        <v>0</v>
      </c>
      <c r="FZ16" s="15">
        <f>$B16*IF('RELEVE DES FICHES SUIVEUSES'!FZ16&lt;&gt;"x",'RELEVE DES FICHES SUIVEUSES'!FZ16,0)/3</f>
        <v>0</v>
      </c>
      <c r="GA16" s="15">
        <f>$B16*IF('RELEVE DES FICHES SUIVEUSES'!GA16&lt;&gt;"x",'RELEVE DES FICHES SUIVEUSES'!GA16,0)/3</f>
        <v>0</v>
      </c>
      <c r="GB16" s="15">
        <f>$B16*IF('RELEVE DES FICHES SUIVEUSES'!GB16&lt;&gt;"x",'RELEVE DES FICHES SUIVEUSES'!GB16,0)/3</f>
        <v>0</v>
      </c>
      <c r="GC16" s="15">
        <f>$B16*IF('RELEVE DES FICHES SUIVEUSES'!GC16&lt;&gt;"x",'RELEVE DES FICHES SUIVEUSES'!GC16,0)/3</f>
        <v>0</v>
      </c>
      <c r="GD16" s="15">
        <f>$B16*IF('RELEVE DES FICHES SUIVEUSES'!GD16&lt;&gt;"x",'RELEVE DES FICHES SUIVEUSES'!GD16,0)/3</f>
        <v>0</v>
      </c>
      <c r="GE16" s="15">
        <f>$B16*IF('RELEVE DES FICHES SUIVEUSES'!GE16&lt;&gt;"x",'RELEVE DES FICHES SUIVEUSES'!GE16,0)/3</f>
        <v>0</v>
      </c>
      <c r="GF16" s="15">
        <f>$B16*IF('RELEVE DES FICHES SUIVEUSES'!GF16&lt;&gt;"x",'RELEVE DES FICHES SUIVEUSES'!GF16,0)/3</f>
        <v>0</v>
      </c>
      <c r="GG16" s="15">
        <f>$B16*IF('RELEVE DES FICHES SUIVEUSES'!GG16&lt;&gt;"x",'RELEVE DES FICHES SUIVEUSES'!GG16,0)/3</f>
        <v>0</v>
      </c>
      <c r="GH16" s="15">
        <f>$B16*IF('RELEVE DES FICHES SUIVEUSES'!GH16&lt;&gt;"x",'RELEVE DES FICHES SUIVEUSES'!GH16,0)/3</f>
        <v>0</v>
      </c>
      <c r="GI16" s="15">
        <f>$B16*IF('RELEVE DES FICHES SUIVEUSES'!GI16&lt;&gt;"x",'RELEVE DES FICHES SUIVEUSES'!GI16,0)/3</f>
        <v>0</v>
      </c>
      <c r="GJ16" s="15">
        <f>$B16*IF('RELEVE DES FICHES SUIVEUSES'!GJ16&lt;&gt;"x",'RELEVE DES FICHES SUIVEUSES'!GJ16,0)/3</f>
        <v>0</v>
      </c>
      <c r="GK16" s="15">
        <f>$B16*IF('RELEVE DES FICHES SUIVEUSES'!GK16&lt;&gt;"x",'RELEVE DES FICHES SUIVEUSES'!GK16,0)/3</f>
        <v>0</v>
      </c>
      <c r="GL16" s="15">
        <f>$B16*IF('RELEVE DES FICHES SUIVEUSES'!GL16&lt;&gt;"x",'RELEVE DES FICHES SUIVEUSES'!GL16,0)/3</f>
        <v>0</v>
      </c>
      <c r="GM16" s="15">
        <f>$B16*IF('RELEVE DES FICHES SUIVEUSES'!GM16&lt;&gt;"x",'RELEVE DES FICHES SUIVEUSES'!GM16,0)/3</f>
        <v>0</v>
      </c>
      <c r="GN16" s="15">
        <f>$B16*IF('RELEVE DES FICHES SUIVEUSES'!GN16&lt;&gt;"x",'RELEVE DES FICHES SUIVEUSES'!GN16,0)/3</f>
        <v>0</v>
      </c>
      <c r="GO16" s="15">
        <f>$B16*IF('RELEVE DES FICHES SUIVEUSES'!GO16&lt;&gt;"x",'RELEVE DES FICHES SUIVEUSES'!GO16,0)/3</f>
        <v>0</v>
      </c>
      <c r="GP16" s="15">
        <f>$B16*IF('RELEVE DES FICHES SUIVEUSES'!GP16&lt;&gt;"x",'RELEVE DES FICHES SUIVEUSES'!GP16,0)/3</f>
        <v>0</v>
      </c>
      <c r="GQ16" s="15">
        <f>$B16*IF('RELEVE DES FICHES SUIVEUSES'!GQ16&lt;&gt;"x",'RELEVE DES FICHES SUIVEUSES'!GQ16,0)/3</f>
        <v>0</v>
      </c>
      <c r="GR16" s="15">
        <f>$B16*IF('RELEVE DES FICHES SUIVEUSES'!GR16&lt;&gt;"x",'RELEVE DES FICHES SUIVEUSES'!GR16,0)/3</f>
        <v>0</v>
      </c>
      <c r="GS16" s="15">
        <f>$B16*IF('RELEVE DES FICHES SUIVEUSES'!GS16&lt;&gt;"x",'RELEVE DES FICHES SUIVEUSES'!GS16,0)/3</f>
        <v>0</v>
      </c>
      <c r="GT16" s="15">
        <f>$B16*IF('RELEVE DES FICHES SUIVEUSES'!GT16&lt;&gt;"x",'RELEVE DES FICHES SUIVEUSES'!GT16,0)/3</f>
        <v>0</v>
      </c>
      <c r="GU16" s="15">
        <f>$B16*IF('RELEVE DES FICHES SUIVEUSES'!GU16&lt;&gt;"x",'RELEVE DES FICHES SUIVEUSES'!GU16,0)/3</f>
        <v>0</v>
      </c>
      <c r="GV16" s="15">
        <f>$B16*IF('RELEVE DES FICHES SUIVEUSES'!GV16&lt;&gt;"x",'RELEVE DES FICHES SUIVEUSES'!GV16,0)/3</f>
        <v>0</v>
      </c>
      <c r="GW16" s="15">
        <f>$B16*IF('RELEVE DES FICHES SUIVEUSES'!GW16&lt;&gt;"x",'RELEVE DES FICHES SUIVEUSES'!GW16,0)/3</f>
        <v>0</v>
      </c>
      <c r="GX16" s="15">
        <f>$B16*IF('RELEVE DES FICHES SUIVEUSES'!GX16&lt;&gt;"x",'RELEVE DES FICHES SUIVEUSES'!GX16,0)/3</f>
        <v>0</v>
      </c>
      <c r="GY16" s="15">
        <f>$B16*IF('RELEVE DES FICHES SUIVEUSES'!GY16&lt;&gt;"x",'RELEVE DES FICHES SUIVEUSES'!GY16,0)/3</f>
        <v>0</v>
      </c>
      <c r="GZ16" s="15">
        <f>$B16*IF('RELEVE DES FICHES SUIVEUSES'!GZ16&lt;&gt;"x",'RELEVE DES FICHES SUIVEUSES'!GZ16,0)/3</f>
        <v>0</v>
      </c>
      <c r="HA16" s="15">
        <f>$B16*IF('RELEVE DES FICHES SUIVEUSES'!HA16&lt;&gt;"x",'RELEVE DES FICHES SUIVEUSES'!HA16,0)/3</f>
        <v>0</v>
      </c>
      <c r="HB16" s="15">
        <f>$B16*IF('RELEVE DES FICHES SUIVEUSES'!HB16&lt;&gt;"x",'RELEVE DES FICHES SUIVEUSES'!HB16,0)/3</f>
        <v>0</v>
      </c>
      <c r="HC16" s="15">
        <f>$B16*IF('RELEVE DES FICHES SUIVEUSES'!HC16&lt;&gt;"x",'RELEVE DES FICHES SUIVEUSES'!HC16,0)/3</f>
        <v>0</v>
      </c>
      <c r="HD16" s="15">
        <f>$B16*IF('RELEVE DES FICHES SUIVEUSES'!HD16&lt;&gt;"x",'RELEVE DES FICHES SUIVEUSES'!HD16,0)/3</f>
        <v>0</v>
      </c>
      <c r="HE16" s="15">
        <f>$B16*IF('RELEVE DES FICHES SUIVEUSES'!HE16&lt;&gt;"x",'RELEVE DES FICHES SUIVEUSES'!HE16,0)/3</f>
        <v>0</v>
      </c>
      <c r="HF16" s="15">
        <f>$B16*IF('RELEVE DES FICHES SUIVEUSES'!HF16&lt;&gt;"x",'RELEVE DES FICHES SUIVEUSES'!HF16,0)/3</f>
        <v>0</v>
      </c>
      <c r="HG16" s="15">
        <f>$B16*IF('RELEVE DES FICHES SUIVEUSES'!HG16&lt;&gt;"x",'RELEVE DES FICHES SUIVEUSES'!HG16,0)/3</f>
        <v>0</v>
      </c>
      <c r="HH16" s="15">
        <f>$B16*IF('RELEVE DES FICHES SUIVEUSES'!HH16&lt;&gt;"x",'RELEVE DES FICHES SUIVEUSES'!HH16,0)/3</f>
        <v>0</v>
      </c>
      <c r="HI16" s="15">
        <f>$B16*IF('RELEVE DES FICHES SUIVEUSES'!HI16&lt;&gt;"x",'RELEVE DES FICHES SUIVEUSES'!HI16,0)/3</f>
        <v>0</v>
      </c>
      <c r="HJ16" s="15">
        <f>$B16*IF('RELEVE DES FICHES SUIVEUSES'!HJ16&lt;&gt;"x",'RELEVE DES FICHES SUIVEUSES'!HJ16,0)/3</f>
        <v>0</v>
      </c>
      <c r="HK16" s="15">
        <f>$B16*IF('RELEVE DES FICHES SUIVEUSES'!HK16&lt;&gt;"x",'RELEVE DES FICHES SUIVEUSES'!HK16,0)/3</f>
        <v>0</v>
      </c>
      <c r="HL16" s="15">
        <f>$B16*IF('RELEVE DES FICHES SUIVEUSES'!HL16&lt;&gt;"x",'RELEVE DES FICHES SUIVEUSES'!HL16,0)/3</f>
        <v>0</v>
      </c>
      <c r="HM16" s="15">
        <f>$B16*IF('RELEVE DES FICHES SUIVEUSES'!HM16&lt;&gt;"x",'RELEVE DES FICHES SUIVEUSES'!HM16,0)/3</f>
        <v>0</v>
      </c>
      <c r="HN16" s="15">
        <f>$B16*IF('RELEVE DES FICHES SUIVEUSES'!HN16&lt;&gt;"x",'RELEVE DES FICHES SUIVEUSES'!HN16,0)/3</f>
        <v>0</v>
      </c>
      <c r="HO16" s="15">
        <f>$B16*IF('RELEVE DES FICHES SUIVEUSES'!HO16&lt;&gt;"x",'RELEVE DES FICHES SUIVEUSES'!HO16,0)/3</f>
        <v>0</v>
      </c>
      <c r="HP16" s="15">
        <f>$B16*IF('RELEVE DES FICHES SUIVEUSES'!HP16&lt;&gt;"x",'RELEVE DES FICHES SUIVEUSES'!HP16,0)/3</f>
        <v>0</v>
      </c>
      <c r="HQ16" s="15">
        <f>$B16*IF('RELEVE DES FICHES SUIVEUSES'!HQ16&lt;&gt;"x",'RELEVE DES FICHES SUIVEUSES'!HQ16,0)/3</f>
        <v>0</v>
      </c>
      <c r="HR16" s="15">
        <f>$B16*IF('RELEVE DES FICHES SUIVEUSES'!HR16&lt;&gt;"x",'RELEVE DES FICHES SUIVEUSES'!HR16,0)/3</f>
        <v>0</v>
      </c>
      <c r="HS16" s="15">
        <f>$B16*IF('RELEVE DES FICHES SUIVEUSES'!HS16&lt;&gt;"x",'RELEVE DES FICHES SUIVEUSES'!HS16,0)/3</f>
        <v>0</v>
      </c>
      <c r="HT16" s="15">
        <f>$B16*IF('RELEVE DES FICHES SUIVEUSES'!HT16&lt;&gt;"x",'RELEVE DES FICHES SUIVEUSES'!HT16,0)/3</f>
        <v>0</v>
      </c>
      <c r="HU16" s="15">
        <f>$B16*IF('RELEVE DES FICHES SUIVEUSES'!HU16&lt;&gt;"x",'RELEVE DES FICHES SUIVEUSES'!HU16,0)/3</f>
        <v>0</v>
      </c>
      <c r="HV16" s="15">
        <f>$B16*IF('RELEVE DES FICHES SUIVEUSES'!HV16&lt;&gt;"x",'RELEVE DES FICHES SUIVEUSES'!HV16,0)/3</f>
        <v>0</v>
      </c>
      <c r="HW16" s="15">
        <f>$B16*IF('RELEVE DES FICHES SUIVEUSES'!HW16&lt;&gt;"x",'RELEVE DES FICHES SUIVEUSES'!HW16,0)/3</f>
        <v>0</v>
      </c>
      <c r="HX16" s="15">
        <f>$B16*IF('RELEVE DES FICHES SUIVEUSES'!HX16&lt;&gt;"x",'RELEVE DES FICHES SUIVEUSES'!HX16,0)/3</f>
        <v>0</v>
      </c>
      <c r="HY16" s="15">
        <f>$B16*IF('RELEVE DES FICHES SUIVEUSES'!HY16&lt;&gt;"x",'RELEVE DES FICHES SUIVEUSES'!HY16,0)/3</f>
        <v>0</v>
      </c>
      <c r="HZ16" s="15">
        <f>$B16*IF('RELEVE DES FICHES SUIVEUSES'!HZ16&lt;&gt;"x",'RELEVE DES FICHES SUIVEUSES'!HZ16,0)/3</f>
        <v>0</v>
      </c>
      <c r="IA16" s="15">
        <f>$B16*IF('RELEVE DES FICHES SUIVEUSES'!IA16&lt;&gt;"x",'RELEVE DES FICHES SUIVEUSES'!IA16,0)/3</f>
        <v>0</v>
      </c>
      <c r="IB16" s="15">
        <f>$B16*IF('RELEVE DES FICHES SUIVEUSES'!IB16&lt;&gt;"x",'RELEVE DES FICHES SUIVEUSES'!IB16,0)/3</f>
        <v>0</v>
      </c>
      <c r="IC16" s="15">
        <f>$B16*IF('RELEVE DES FICHES SUIVEUSES'!IC16&lt;&gt;"x",'RELEVE DES FICHES SUIVEUSES'!IC16,0)/3</f>
        <v>0</v>
      </c>
      <c r="ID16" s="15">
        <f>$B16*IF('RELEVE DES FICHES SUIVEUSES'!ID16&lt;&gt;"x",'RELEVE DES FICHES SUIVEUSES'!ID16,0)/3</f>
        <v>0</v>
      </c>
      <c r="IE16" s="15">
        <f>$B16*IF('RELEVE DES FICHES SUIVEUSES'!IE16&lt;&gt;"x",'RELEVE DES FICHES SUIVEUSES'!IE16,0)/3</f>
        <v>0</v>
      </c>
      <c r="IF16" s="15">
        <f>$B16*IF('RELEVE DES FICHES SUIVEUSES'!IF16&lt;&gt;"x",'RELEVE DES FICHES SUIVEUSES'!IF16,0)/3</f>
        <v>0</v>
      </c>
      <c r="IG16" s="15">
        <f>$B16*IF('RELEVE DES FICHES SUIVEUSES'!IG16&lt;&gt;"x",'RELEVE DES FICHES SUIVEUSES'!IG16,0)/3</f>
        <v>0</v>
      </c>
      <c r="IH16" s="15">
        <f>$B16*IF('RELEVE DES FICHES SUIVEUSES'!IH16&lt;&gt;"x",'RELEVE DES FICHES SUIVEUSES'!IH16,0)/3</f>
        <v>0</v>
      </c>
      <c r="II16" s="15">
        <f>$B16*IF('RELEVE DES FICHES SUIVEUSES'!II16&lt;&gt;"x",'RELEVE DES FICHES SUIVEUSES'!II16,0)/3</f>
        <v>0</v>
      </c>
      <c r="IJ16" s="15">
        <f>$B16*IF('RELEVE DES FICHES SUIVEUSES'!IJ16&lt;&gt;"x",'RELEVE DES FICHES SUIVEUSES'!IJ16,0)/3</f>
        <v>0</v>
      </c>
      <c r="IK16" s="15">
        <f>$B16*IF('RELEVE DES FICHES SUIVEUSES'!IK16&lt;&gt;"x",'RELEVE DES FICHES SUIVEUSES'!IK16,0)/3</f>
        <v>0</v>
      </c>
      <c r="IL16" s="15">
        <f>$B16*IF('RELEVE DES FICHES SUIVEUSES'!IL16&lt;&gt;"x",'RELEVE DES FICHES SUIVEUSES'!IL16,0)/3</f>
        <v>0</v>
      </c>
      <c r="IM16" s="15">
        <f>$B16*IF('RELEVE DES FICHES SUIVEUSES'!IM16&lt;&gt;"x",'RELEVE DES FICHES SUIVEUSES'!IM16,0)/3</f>
        <v>0</v>
      </c>
      <c r="IN16" s="15">
        <f>$B16*IF('RELEVE DES FICHES SUIVEUSES'!IN16&lt;&gt;"x",'RELEVE DES FICHES SUIVEUSES'!IN16,0)/3</f>
        <v>0</v>
      </c>
      <c r="IO16" s="15">
        <f>$B16*IF('RELEVE DES FICHES SUIVEUSES'!IO16&lt;&gt;"x",'RELEVE DES FICHES SUIVEUSES'!IO16,0)/3</f>
        <v>0</v>
      </c>
      <c r="IP16" s="15">
        <f>$B16*IF('RELEVE DES FICHES SUIVEUSES'!IP16&lt;&gt;"x",'RELEVE DES FICHES SUIVEUSES'!IP16,0)/3</f>
        <v>0</v>
      </c>
      <c r="IQ16" s="15">
        <f>$B16*IF('RELEVE DES FICHES SUIVEUSES'!IQ16&lt;&gt;"x",'RELEVE DES FICHES SUIVEUSES'!IQ16,0)/3</f>
        <v>0</v>
      </c>
      <c r="IR16" s="15">
        <f>$B16*IF('RELEVE DES FICHES SUIVEUSES'!IR16&lt;&gt;"x",'RELEVE DES FICHES SUIVEUSES'!IR16,0)/3</f>
        <v>0</v>
      </c>
      <c r="IS16" s="15">
        <f>$B16*IF('RELEVE DES FICHES SUIVEUSES'!IS16&lt;&gt;"x",'RELEVE DES FICHES SUIVEUSES'!IS16,0)/3</f>
        <v>0</v>
      </c>
      <c r="IT16" s="15">
        <f>$B16*IF('RELEVE DES FICHES SUIVEUSES'!IT16&lt;&gt;"x",'RELEVE DES FICHES SUIVEUSES'!IT16,0)/3</f>
        <v>0</v>
      </c>
      <c r="IU16" s="15">
        <f>$B16*IF('RELEVE DES FICHES SUIVEUSES'!IU16&lt;&gt;"x",'RELEVE DES FICHES SUIVEUSES'!IU16,0)/3</f>
        <v>0</v>
      </c>
      <c r="IV16" s="15">
        <f>$B16*IF('RELEVE DES FICHES SUIVEUSES'!IV16&lt;&gt;"x",'RELEVE DES FICHES SUIVEUSES'!IV16,0)/3</f>
        <v>0</v>
      </c>
      <c r="IW16" s="15">
        <f>$B16*IF('RELEVE DES FICHES SUIVEUSES'!IW16&lt;&gt;"x",'RELEVE DES FICHES SUIVEUSES'!IW16,0)/3</f>
        <v>0</v>
      </c>
      <c r="IX16" s="15">
        <f>$B16*IF('RELEVE DES FICHES SUIVEUSES'!IX16&lt;&gt;"x",'RELEVE DES FICHES SUIVEUSES'!IX16,0)/3</f>
        <v>0</v>
      </c>
      <c r="IY16" s="15">
        <f>$B16*IF('RELEVE DES FICHES SUIVEUSES'!IY16&lt;&gt;"x",'RELEVE DES FICHES SUIVEUSES'!IY16,0)/3</f>
        <v>0</v>
      </c>
      <c r="IZ16" s="15">
        <f>$B16*IF('RELEVE DES FICHES SUIVEUSES'!IZ16&lt;&gt;"x",'RELEVE DES FICHES SUIVEUSES'!IZ16,0)/3</f>
        <v>0</v>
      </c>
      <c r="JA16" s="15">
        <f>$B16*IF('RELEVE DES FICHES SUIVEUSES'!JA16&lt;&gt;"x",'RELEVE DES FICHES SUIVEUSES'!JA16,0)/3</f>
        <v>0</v>
      </c>
      <c r="JB16" s="15">
        <f>$B16*IF('RELEVE DES FICHES SUIVEUSES'!JB16&lt;&gt;"x",'RELEVE DES FICHES SUIVEUSES'!JB16,0)/3</f>
        <v>0</v>
      </c>
      <c r="JC16" s="15">
        <f>$B16*IF('RELEVE DES FICHES SUIVEUSES'!JC16&lt;&gt;"x",'RELEVE DES FICHES SUIVEUSES'!JC16,0)/3</f>
        <v>0</v>
      </c>
      <c r="JD16" s="15">
        <f>$B16*IF('RELEVE DES FICHES SUIVEUSES'!JD16&lt;&gt;"x",'RELEVE DES FICHES SUIVEUSES'!JD16,0)/3</f>
        <v>0</v>
      </c>
      <c r="JE16" s="15">
        <f>$B16*IF('RELEVE DES FICHES SUIVEUSES'!JE16&lt;&gt;"x",'RELEVE DES FICHES SUIVEUSES'!JE16,0)/3</f>
        <v>0</v>
      </c>
      <c r="JF16" s="15">
        <f>$B16*IF('RELEVE DES FICHES SUIVEUSES'!JF16&lt;&gt;"x",'RELEVE DES FICHES SUIVEUSES'!JF16,0)/3</f>
        <v>0</v>
      </c>
      <c r="JG16" s="15">
        <f>$B16*IF('RELEVE DES FICHES SUIVEUSES'!JG16&lt;&gt;"x",'RELEVE DES FICHES SUIVEUSES'!JG16,0)/3</f>
        <v>0</v>
      </c>
      <c r="JH16" s="15">
        <f>$B16*IF('RELEVE DES FICHES SUIVEUSES'!JH16&lt;&gt;"x",'RELEVE DES FICHES SUIVEUSES'!JH16,0)/3</f>
        <v>0</v>
      </c>
      <c r="JI16" s="15">
        <f>$B16*IF('RELEVE DES FICHES SUIVEUSES'!JI16&lt;&gt;"x",'RELEVE DES FICHES SUIVEUSES'!JI16,0)/3</f>
        <v>0</v>
      </c>
      <c r="JJ16" s="15">
        <f>$B16*IF('RELEVE DES FICHES SUIVEUSES'!JJ16&lt;&gt;"x",'RELEVE DES FICHES SUIVEUSES'!JJ16,0)/3</f>
        <v>0</v>
      </c>
      <c r="JK16" s="15">
        <f>$B16*IF('RELEVE DES FICHES SUIVEUSES'!JK16&lt;&gt;"x",'RELEVE DES FICHES SUIVEUSES'!JK16,0)/3</f>
        <v>0</v>
      </c>
      <c r="JL16" s="15">
        <f>$B16*IF('RELEVE DES FICHES SUIVEUSES'!JL16&lt;&gt;"x",'RELEVE DES FICHES SUIVEUSES'!JL16,0)/3</f>
        <v>0</v>
      </c>
      <c r="JM16" s="15">
        <f>$B16*IF('RELEVE DES FICHES SUIVEUSES'!JM16&lt;&gt;"x",'RELEVE DES FICHES SUIVEUSES'!JM16,0)/3</f>
        <v>0</v>
      </c>
      <c r="JN16" s="15">
        <f>$B16*IF('RELEVE DES FICHES SUIVEUSES'!JN16&lt;&gt;"x",'RELEVE DES FICHES SUIVEUSES'!JN16,0)/3</f>
        <v>0</v>
      </c>
      <c r="JO16" s="15">
        <f>$B16*IF('RELEVE DES FICHES SUIVEUSES'!JO16&lt;&gt;"x",'RELEVE DES FICHES SUIVEUSES'!JO16,0)/3</f>
        <v>0</v>
      </c>
      <c r="JP16" s="15">
        <f>$B16*IF('RELEVE DES FICHES SUIVEUSES'!JP16&lt;&gt;"x",'RELEVE DES FICHES SUIVEUSES'!JP16,0)/3</f>
        <v>0</v>
      </c>
      <c r="JQ16" s="15">
        <f>$B16*IF('RELEVE DES FICHES SUIVEUSES'!JQ16&lt;&gt;"x",'RELEVE DES FICHES SUIVEUSES'!JQ16,0)/3</f>
        <v>0</v>
      </c>
      <c r="JR16" s="15">
        <f>$B16*IF('RELEVE DES FICHES SUIVEUSES'!JR16&lt;&gt;"x",'RELEVE DES FICHES SUIVEUSES'!JR16,0)/3</f>
        <v>0</v>
      </c>
      <c r="JS16" s="15">
        <f>$B16*IF('RELEVE DES FICHES SUIVEUSES'!JS16&lt;&gt;"x",'RELEVE DES FICHES SUIVEUSES'!JS16,0)/3</f>
        <v>0</v>
      </c>
      <c r="JT16" s="15">
        <f>$B16*IF('RELEVE DES FICHES SUIVEUSES'!JT16&lt;&gt;"x",'RELEVE DES FICHES SUIVEUSES'!JT16,0)/3</f>
        <v>0</v>
      </c>
      <c r="JU16" s="15">
        <f>$B16*IF('RELEVE DES FICHES SUIVEUSES'!JU16&lt;&gt;"x",'RELEVE DES FICHES SUIVEUSES'!JU16,0)/3</f>
        <v>0</v>
      </c>
      <c r="JV16" s="15">
        <f>$B16*IF('RELEVE DES FICHES SUIVEUSES'!JV16&lt;&gt;"x",'RELEVE DES FICHES SUIVEUSES'!JV16,0)/3</f>
        <v>0</v>
      </c>
      <c r="JW16" s="15">
        <f>$B16*IF('RELEVE DES FICHES SUIVEUSES'!JW16&lt;&gt;"x",'RELEVE DES FICHES SUIVEUSES'!JW16,0)/3</f>
        <v>0</v>
      </c>
      <c r="JX16" s="15">
        <f>$B16*IF('RELEVE DES FICHES SUIVEUSES'!JX16&lt;&gt;"x",'RELEVE DES FICHES SUIVEUSES'!JX16,0)/3</f>
        <v>0</v>
      </c>
      <c r="JY16" s="15">
        <f>$B16*IF('RELEVE DES FICHES SUIVEUSES'!JY16&lt;&gt;"x",'RELEVE DES FICHES SUIVEUSES'!JY16,0)/3</f>
        <v>0</v>
      </c>
      <c r="JZ16" s="15">
        <f>$B16*IF('RELEVE DES FICHES SUIVEUSES'!JZ16&lt;&gt;"x",'RELEVE DES FICHES SUIVEUSES'!JZ16,0)/3</f>
        <v>0</v>
      </c>
      <c r="KA16" s="15">
        <f>$B16*IF('RELEVE DES FICHES SUIVEUSES'!KA16&lt;&gt;"x",'RELEVE DES FICHES SUIVEUSES'!KA16,0)/3</f>
        <v>0</v>
      </c>
      <c r="KB16" s="15">
        <f>$B16*IF('RELEVE DES FICHES SUIVEUSES'!KB16&lt;&gt;"x",'RELEVE DES FICHES SUIVEUSES'!KB16,0)/3</f>
        <v>0</v>
      </c>
      <c r="KC16" s="15">
        <f>$B16*IF('RELEVE DES FICHES SUIVEUSES'!KC16&lt;&gt;"x",'RELEVE DES FICHES SUIVEUSES'!KC16,0)/3</f>
        <v>0</v>
      </c>
      <c r="KD16" s="15">
        <f>$B16*IF('RELEVE DES FICHES SUIVEUSES'!KD16&lt;&gt;"x",'RELEVE DES FICHES SUIVEUSES'!KD16,0)/3</f>
        <v>0</v>
      </c>
      <c r="KE16" s="15">
        <f>$B16*IF('RELEVE DES FICHES SUIVEUSES'!KE16&lt;&gt;"x",'RELEVE DES FICHES SUIVEUSES'!KE16,0)/3</f>
        <v>0</v>
      </c>
      <c r="KF16" s="15">
        <f>$B16*IF('RELEVE DES FICHES SUIVEUSES'!KF16&lt;&gt;"x",'RELEVE DES FICHES SUIVEUSES'!KF16,0)/3</f>
        <v>0</v>
      </c>
      <c r="KG16" s="15">
        <f>$B16*IF('RELEVE DES FICHES SUIVEUSES'!KG16&lt;&gt;"x",'RELEVE DES FICHES SUIVEUSES'!KG16,0)/3</f>
        <v>0</v>
      </c>
      <c r="KH16" s="15">
        <f>$B16*IF('RELEVE DES FICHES SUIVEUSES'!KH16&lt;&gt;"x",'RELEVE DES FICHES SUIVEUSES'!KH16,0)/3</f>
        <v>0</v>
      </c>
      <c r="KI16" s="15">
        <f>$B16*IF('RELEVE DES FICHES SUIVEUSES'!KI16&lt;&gt;"x",'RELEVE DES FICHES SUIVEUSES'!KI16,0)/3</f>
        <v>0</v>
      </c>
      <c r="KJ16" s="15">
        <f>$B16*IF('RELEVE DES FICHES SUIVEUSES'!KJ16&lt;&gt;"x",'RELEVE DES FICHES SUIVEUSES'!KJ16,0)/3</f>
        <v>0</v>
      </c>
      <c r="KK16" s="15">
        <f>$B16*IF('RELEVE DES FICHES SUIVEUSES'!KK16&lt;&gt;"x",'RELEVE DES FICHES SUIVEUSES'!KK16,0)/3</f>
        <v>0</v>
      </c>
      <c r="KL16" s="15">
        <f>$B16*IF('RELEVE DES FICHES SUIVEUSES'!KL16&lt;&gt;"x",'RELEVE DES FICHES SUIVEUSES'!KL16,0)/3</f>
        <v>0</v>
      </c>
      <c r="KM16" s="15">
        <f>$B16*IF('RELEVE DES FICHES SUIVEUSES'!KM16&lt;&gt;"x",'RELEVE DES FICHES SUIVEUSES'!KM16,0)/3</f>
        <v>0</v>
      </c>
      <c r="KN16" s="15">
        <f>$B16*IF('RELEVE DES FICHES SUIVEUSES'!KN16&lt;&gt;"x",'RELEVE DES FICHES SUIVEUSES'!KN16,0)/3</f>
        <v>0</v>
      </c>
      <c r="KO16" s="15">
        <f>$B16*IF('RELEVE DES FICHES SUIVEUSES'!KO16&lt;&gt;"x",'RELEVE DES FICHES SUIVEUSES'!KO16,0)/3</f>
        <v>0</v>
      </c>
      <c r="KP16" s="15">
        <f>$B16*IF('RELEVE DES FICHES SUIVEUSES'!KP16&lt;&gt;"x",'RELEVE DES FICHES SUIVEUSES'!KP16,0)/3</f>
        <v>0</v>
      </c>
      <c r="KQ16" s="15">
        <f>$B16*IF('RELEVE DES FICHES SUIVEUSES'!KQ16&lt;&gt;"x",'RELEVE DES FICHES SUIVEUSES'!KQ16,0)/3</f>
        <v>0</v>
      </c>
      <c r="KR16" s="15">
        <f>$B16*IF('RELEVE DES FICHES SUIVEUSES'!KR16&lt;&gt;"x",'RELEVE DES FICHES SUIVEUSES'!KR16,0)/3</f>
        <v>0</v>
      </c>
      <c r="KS16" s="15">
        <f>$B16*IF('RELEVE DES FICHES SUIVEUSES'!KS16&lt;&gt;"x",'RELEVE DES FICHES SUIVEUSES'!KS16,0)/3</f>
        <v>0</v>
      </c>
      <c r="KT16" s="15">
        <f>$B16*IF('RELEVE DES FICHES SUIVEUSES'!KT16&lt;&gt;"x",'RELEVE DES FICHES SUIVEUSES'!KT16,0)/3</f>
        <v>0</v>
      </c>
      <c r="KU16" s="15">
        <f>$B16*IF('RELEVE DES FICHES SUIVEUSES'!KU16&lt;&gt;"x",'RELEVE DES FICHES SUIVEUSES'!KU16,0)/3</f>
        <v>0</v>
      </c>
      <c r="KV16" s="15">
        <f>$B16*IF('RELEVE DES FICHES SUIVEUSES'!KV16&lt;&gt;"x",'RELEVE DES FICHES SUIVEUSES'!KV16,0)/3</f>
        <v>0</v>
      </c>
      <c r="KW16" s="15">
        <f>$B16*IF('RELEVE DES FICHES SUIVEUSES'!KW16&lt;&gt;"x",'RELEVE DES FICHES SUIVEUSES'!KW16,0)/3</f>
        <v>0</v>
      </c>
      <c r="KX16" s="15">
        <f>$B16*IF('RELEVE DES FICHES SUIVEUSES'!KX16&lt;&gt;"x",'RELEVE DES FICHES SUIVEUSES'!KX16,0)/3</f>
        <v>0</v>
      </c>
      <c r="KY16" s="15">
        <f>$B16*IF('RELEVE DES FICHES SUIVEUSES'!KY16&lt;&gt;"x",'RELEVE DES FICHES SUIVEUSES'!KY16,0)/3</f>
        <v>0</v>
      </c>
      <c r="KZ16" s="15">
        <f>$B16*IF('RELEVE DES FICHES SUIVEUSES'!KZ16&lt;&gt;"x",'RELEVE DES FICHES SUIVEUSES'!KZ16,0)/3</f>
        <v>0</v>
      </c>
      <c r="LA16" s="15">
        <f>$B16*IF('RELEVE DES FICHES SUIVEUSES'!LA16&lt;&gt;"x",'RELEVE DES FICHES SUIVEUSES'!LA16,0)/3</f>
        <v>0</v>
      </c>
      <c r="LB16" s="15">
        <f>$B16*IF('RELEVE DES FICHES SUIVEUSES'!LB16&lt;&gt;"x",'RELEVE DES FICHES SUIVEUSES'!LB16,0)/3</f>
        <v>0</v>
      </c>
      <c r="LC16" s="15">
        <f>$B16*IF('RELEVE DES FICHES SUIVEUSES'!LC16&lt;&gt;"x",'RELEVE DES FICHES SUIVEUSES'!LC16,0)/3</f>
        <v>0</v>
      </c>
      <c r="LD16" s="15">
        <f>$B16*IF('RELEVE DES FICHES SUIVEUSES'!LD16&lt;&gt;"x",'RELEVE DES FICHES SUIVEUSES'!LD16,0)/3</f>
        <v>0</v>
      </c>
      <c r="LE16" s="15">
        <f>$B16*IF('RELEVE DES FICHES SUIVEUSES'!LE16&lt;&gt;"x",'RELEVE DES FICHES SUIVEUSES'!LE16,0)/3</f>
        <v>0</v>
      </c>
      <c r="LF16" s="15">
        <f>$B16*IF('RELEVE DES FICHES SUIVEUSES'!LF16&lt;&gt;"x",'RELEVE DES FICHES SUIVEUSES'!LF16,0)/3</f>
        <v>0</v>
      </c>
      <c r="LG16" s="15">
        <f>$B16*IF('RELEVE DES FICHES SUIVEUSES'!LG16&lt;&gt;"x",'RELEVE DES FICHES SUIVEUSES'!LG16,0)/3</f>
        <v>0</v>
      </c>
      <c r="LH16" s="15">
        <f>$B16*IF('RELEVE DES FICHES SUIVEUSES'!LH16&lt;&gt;"x",'RELEVE DES FICHES SUIVEUSES'!LH16,0)/3</f>
        <v>0</v>
      </c>
      <c r="LI16" s="15">
        <f>$B16*IF('RELEVE DES FICHES SUIVEUSES'!LI16&lt;&gt;"x",'RELEVE DES FICHES SUIVEUSES'!LI16,0)/3</f>
        <v>0</v>
      </c>
      <c r="LJ16" s="15">
        <f>$B16*IF('RELEVE DES FICHES SUIVEUSES'!LJ16&lt;&gt;"x",'RELEVE DES FICHES SUIVEUSES'!LJ16,0)/3</f>
        <v>0</v>
      </c>
      <c r="LK16" s="15">
        <f>$B16*IF('RELEVE DES FICHES SUIVEUSES'!LK16&lt;&gt;"x",'RELEVE DES FICHES SUIVEUSES'!LK16,0)/3</f>
        <v>0</v>
      </c>
      <c r="LL16" s="15">
        <f>$B16*IF('RELEVE DES FICHES SUIVEUSES'!LL16&lt;&gt;"x",'RELEVE DES FICHES SUIVEUSES'!LL16,0)/3</f>
        <v>0</v>
      </c>
      <c r="LM16" s="15">
        <f>$B16*IF('RELEVE DES FICHES SUIVEUSES'!LM16&lt;&gt;"x",'RELEVE DES FICHES SUIVEUSES'!LM16,0)/3</f>
        <v>0</v>
      </c>
      <c r="LN16" s="15">
        <f>$B16*IF('RELEVE DES FICHES SUIVEUSES'!LN16&lt;&gt;"x",'RELEVE DES FICHES SUIVEUSES'!LN16,0)/3</f>
        <v>0</v>
      </c>
      <c r="LO16" s="15">
        <f>$B16*IF('RELEVE DES FICHES SUIVEUSES'!LO16&lt;&gt;"x",'RELEVE DES FICHES SUIVEUSES'!LO16,0)/3</f>
        <v>0</v>
      </c>
      <c r="LP16" s="15">
        <f>$B16*IF('RELEVE DES FICHES SUIVEUSES'!LP16&lt;&gt;"x",'RELEVE DES FICHES SUIVEUSES'!LP16,0)/3</f>
        <v>0</v>
      </c>
      <c r="LQ16" s="15">
        <f>$B16*IF('RELEVE DES FICHES SUIVEUSES'!LQ16&lt;&gt;"x",'RELEVE DES FICHES SUIVEUSES'!LQ16,0)/3</f>
        <v>0</v>
      </c>
      <c r="LR16" s="15">
        <f>$B16*IF('RELEVE DES FICHES SUIVEUSES'!LR16&lt;&gt;"x",'RELEVE DES FICHES SUIVEUSES'!LR16,0)/3</f>
        <v>0</v>
      </c>
      <c r="LS16" s="15">
        <f>$B16*IF('RELEVE DES FICHES SUIVEUSES'!LS16&lt;&gt;"x",'RELEVE DES FICHES SUIVEUSES'!LS16,0)/3</f>
        <v>0</v>
      </c>
      <c r="LT16" s="15">
        <f>$B16*IF('RELEVE DES FICHES SUIVEUSES'!LT16&lt;&gt;"x",'RELEVE DES FICHES SUIVEUSES'!LT16,0)/3</f>
        <v>0</v>
      </c>
      <c r="LU16" s="15">
        <f>$B16*IF('RELEVE DES FICHES SUIVEUSES'!LU16&lt;&gt;"x",'RELEVE DES FICHES SUIVEUSES'!LU16,0)/3</f>
        <v>0</v>
      </c>
      <c r="LV16" s="15">
        <f>$B16*IF('RELEVE DES FICHES SUIVEUSES'!LV16&lt;&gt;"x",'RELEVE DES FICHES SUIVEUSES'!LV16,0)/3</f>
        <v>0</v>
      </c>
      <c r="LW16" s="15">
        <f>$B16*IF('RELEVE DES FICHES SUIVEUSES'!LW16&lt;&gt;"x",'RELEVE DES FICHES SUIVEUSES'!LW16,0)/3</f>
        <v>0</v>
      </c>
      <c r="LX16" s="15">
        <f>$B16*IF('RELEVE DES FICHES SUIVEUSES'!LX16&lt;&gt;"x",'RELEVE DES FICHES SUIVEUSES'!LX16,0)/3</f>
        <v>0</v>
      </c>
      <c r="LY16" s="15">
        <f>$B16*IF('RELEVE DES FICHES SUIVEUSES'!LY16&lt;&gt;"x",'RELEVE DES FICHES SUIVEUSES'!LY16,0)/3</f>
        <v>0</v>
      </c>
      <c r="LZ16" s="15">
        <f>$B16*IF('RELEVE DES FICHES SUIVEUSES'!LZ16&lt;&gt;"x",'RELEVE DES FICHES SUIVEUSES'!LZ16,0)/3</f>
        <v>0</v>
      </c>
      <c r="MA16" s="15">
        <f>$B16*IF('RELEVE DES FICHES SUIVEUSES'!MA16&lt;&gt;"x",'RELEVE DES FICHES SUIVEUSES'!MA16,0)/3</f>
        <v>0</v>
      </c>
      <c r="MB16" s="15">
        <f>$B16*IF('RELEVE DES FICHES SUIVEUSES'!MB16&lt;&gt;"x",'RELEVE DES FICHES SUIVEUSES'!MB16,0)/3</f>
        <v>0</v>
      </c>
      <c r="MC16" s="15">
        <f>$B16*IF('RELEVE DES FICHES SUIVEUSES'!MC16&lt;&gt;"x",'RELEVE DES FICHES SUIVEUSES'!MC16,0)/3</f>
        <v>0</v>
      </c>
      <c r="MD16" s="15">
        <f>$B16*IF('RELEVE DES FICHES SUIVEUSES'!MD16&lt;&gt;"x",'RELEVE DES FICHES SUIVEUSES'!MD16,0)/3</f>
        <v>0</v>
      </c>
      <c r="ME16" s="15">
        <f>$B16*IF('RELEVE DES FICHES SUIVEUSES'!ME16&lt;&gt;"x",'RELEVE DES FICHES SUIVEUSES'!ME16,0)/3</f>
        <v>0</v>
      </c>
      <c r="MF16" s="15">
        <f>$B16*IF('RELEVE DES FICHES SUIVEUSES'!MF16&lt;&gt;"x",'RELEVE DES FICHES SUIVEUSES'!MF16,0)/3</f>
        <v>0</v>
      </c>
      <c r="MG16" s="15">
        <f>$B16*IF('RELEVE DES FICHES SUIVEUSES'!MG16&lt;&gt;"x",'RELEVE DES FICHES SUIVEUSES'!MG16,0)/3</f>
        <v>0</v>
      </c>
      <c r="MH16" s="15">
        <f>$B16*IF('RELEVE DES FICHES SUIVEUSES'!MH16&lt;&gt;"x",'RELEVE DES FICHES SUIVEUSES'!MH16,0)/3</f>
        <v>0</v>
      </c>
      <c r="MI16" s="15">
        <f>$B16*IF('RELEVE DES FICHES SUIVEUSES'!MI16&lt;&gt;"x",'RELEVE DES FICHES SUIVEUSES'!MI16,0)/3</f>
        <v>0</v>
      </c>
      <c r="MJ16" s="15">
        <f>$B16*IF('RELEVE DES FICHES SUIVEUSES'!MJ16&lt;&gt;"x",'RELEVE DES FICHES SUIVEUSES'!MJ16,0)/3</f>
        <v>0</v>
      </c>
      <c r="MK16" s="15">
        <f>$B16*IF('RELEVE DES FICHES SUIVEUSES'!MK16&lt;&gt;"x",'RELEVE DES FICHES SUIVEUSES'!MK16,0)/3</f>
        <v>0</v>
      </c>
      <c r="ML16" s="15">
        <f>$B16*IF('RELEVE DES FICHES SUIVEUSES'!ML16&lt;&gt;"x",'RELEVE DES FICHES SUIVEUSES'!ML16,0)/3</f>
        <v>0</v>
      </c>
      <c r="MM16" s="15">
        <f>$B16*IF('RELEVE DES FICHES SUIVEUSES'!MM16&lt;&gt;"x",'RELEVE DES FICHES SUIVEUSES'!MM16,0)/3</f>
        <v>0</v>
      </c>
      <c r="MN16" s="15">
        <f>$B16*IF('RELEVE DES FICHES SUIVEUSES'!MN16&lt;&gt;"x",'RELEVE DES FICHES SUIVEUSES'!MN16,0)/3</f>
        <v>0</v>
      </c>
      <c r="MO16" s="15">
        <f>$B16*IF('RELEVE DES FICHES SUIVEUSES'!MO16&lt;&gt;"x",'RELEVE DES FICHES SUIVEUSES'!MO16,0)/3</f>
        <v>0</v>
      </c>
      <c r="MP16" s="15">
        <f>$B16*IF('RELEVE DES FICHES SUIVEUSES'!MP16&lt;&gt;"x",'RELEVE DES FICHES SUIVEUSES'!MP16,0)/3</f>
        <v>0</v>
      </c>
      <c r="MQ16" s="15">
        <f>$B16*IF('RELEVE DES FICHES SUIVEUSES'!MQ16&lt;&gt;"x",'RELEVE DES FICHES SUIVEUSES'!MQ16,0)/3</f>
        <v>0</v>
      </c>
      <c r="MR16" s="15">
        <f>$B16*IF('RELEVE DES FICHES SUIVEUSES'!MR16&lt;&gt;"x",'RELEVE DES FICHES SUIVEUSES'!MR16,0)/3</f>
        <v>0</v>
      </c>
      <c r="MS16" s="15">
        <f>$B16*IF('RELEVE DES FICHES SUIVEUSES'!MS16&lt;&gt;"x",'RELEVE DES FICHES SUIVEUSES'!MS16,0)/3</f>
        <v>0</v>
      </c>
      <c r="MT16" s="15">
        <f>$B16*IF('RELEVE DES FICHES SUIVEUSES'!MT16&lt;&gt;"x",'RELEVE DES FICHES SUIVEUSES'!MT16,0)/3</f>
        <v>0</v>
      </c>
      <c r="MU16" s="15">
        <f>$B16*IF('RELEVE DES FICHES SUIVEUSES'!MU16&lt;&gt;"x",'RELEVE DES FICHES SUIVEUSES'!MU16,0)/3</f>
        <v>0</v>
      </c>
      <c r="MV16" s="15">
        <f>$B16*IF('RELEVE DES FICHES SUIVEUSES'!MV16&lt;&gt;"x",'RELEVE DES FICHES SUIVEUSES'!MV16,0)/3</f>
        <v>0</v>
      </c>
      <c r="MW16" s="15">
        <f>$B16*IF('RELEVE DES FICHES SUIVEUSES'!MW16&lt;&gt;"x",'RELEVE DES FICHES SUIVEUSES'!MW16,0)/3</f>
        <v>0</v>
      </c>
      <c r="MX16" s="15">
        <f>$B16*IF('RELEVE DES FICHES SUIVEUSES'!MX16&lt;&gt;"x",'RELEVE DES FICHES SUIVEUSES'!MX16,0)/3</f>
        <v>0</v>
      </c>
      <c r="MY16" s="15">
        <f>$B16*IF('RELEVE DES FICHES SUIVEUSES'!MY16&lt;&gt;"x",'RELEVE DES FICHES SUIVEUSES'!MY16,0)/3</f>
        <v>0</v>
      </c>
      <c r="MZ16" s="15">
        <f>$B16*IF('RELEVE DES FICHES SUIVEUSES'!MZ16&lt;&gt;"x",'RELEVE DES FICHES SUIVEUSES'!MZ16,0)/3</f>
        <v>0</v>
      </c>
      <c r="NA16" s="15">
        <f>$B16*IF('RELEVE DES FICHES SUIVEUSES'!NA16&lt;&gt;"x",'RELEVE DES FICHES SUIVEUSES'!NA16,0)/3</f>
        <v>0</v>
      </c>
      <c r="NB16" s="15">
        <f>$B16*IF('RELEVE DES FICHES SUIVEUSES'!NB16&lt;&gt;"x",'RELEVE DES FICHES SUIVEUSES'!NB16,0)/3</f>
        <v>0</v>
      </c>
      <c r="NC16" s="15">
        <f>$B16*IF('RELEVE DES FICHES SUIVEUSES'!NC16&lt;&gt;"x",'RELEVE DES FICHES SUIVEUSES'!NC16,0)/3</f>
        <v>0</v>
      </c>
      <c r="ND16" s="15">
        <f>$B16*IF('RELEVE DES FICHES SUIVEUSES'!ND16&lt;&gt;"x",'RELEVE DES FICHES SUIVEUSES'!ND16,0)/3</f>
        <v>0</v>
      </c>
      <c r="NE16" s="15">
        <f>$B16*IF('RELEVE DES FICHES SUIVEUSES'!NE16&lt;&gt;"x",'RELEVE DES FICHES SUIVEUSES'!NE16,0)/3</f>
        <v>0</v>
      </c>
      <c r="NF16" s="15">
        <f>$B16*IF('RELEVE DES FICHES SUIVEUSES'!NF16&lt;&gt;"x",'RELEVE DES FICHES SUIVEUSES'!NF16,0)/3</f>
        <v>0</v>
      </c>
      <c r="NG16" s="15">
        <f>$B16*IF('RELEVE DES FICHES SUIVEUSES'!NG16&lt;&gt;"x",'RELEVE DES FICHES SUIVEUSES'!NG16,0)/3</f>
        <v>0</v>
      </c>
      <c r="NH16" s="15">
        <f>$B16*IF('RELEVE DES FICHES SUIVEUSES'!NH16&lt;&gt;"x",'RELEVE DES FICHES SUIVEUSES'!NH16,0)/3</f>
        <v>0</v>
      </c>
      <c r="NI16" s="15">
        <f>$B16*IF('RELEVE DES FICHES SUIVEUSES'!NI16&lt;&gt;"x",'RELEVE DES FICHES SUIVEUSES'!NI16,0)/3</f>
        <v>0</v>
      </c>
      <c r="NJ16" s="15">
        <f>$B16*IF('RELEVE DES FICHES SUIVEUSES'!NJ16&lt;&gt;"x",'RELEVE DES FICHES SUIVEUSES'!NJ16,0)/3</f>
        <v>0</v>
      </c>
      <c r="NK16" s="15">
        <f>$B16*IF('RELEVE DES FICHES SUIVEUSES'!NK16&lt;&gt;"x",'RELEVE DES FICHES SUIVEUSES'!NK16,0)/3</f>
        <v>0</v>
      </c>
      <c r="NL16" s="15">
        <f>$B16*IF('RELEVE DES FICHES SUIVEUSES'!NL16&lt;&gt;"x",'RELEVE DES FICHES SUIVEUSES'!NL16,0)/3</f>
        <v>0</v>
      </c>
      <c r="NM16" s="15">
        <f>$B16*IF('RELEVE DES FICHES SUIVEUSES'!NM16&lt;&gt;"x",'RELEVE DES FICHES SUIVEUSES'!NM16,0)/3</f>
        <v>0</v>
      </c>
      <c r="NN16" s="15">
        <f>$B16*IF('RELEVE DES FICHES SUIVEUSES'!NN16&lt;&gt;"x",'RELEVE DES FICHES SUIVEUSES'!NN16,0)/3</f>
        <v>0</v>
      </c>
      <c r="NO16" s="15">
        <f>$B16*IF('RELEVE DES FICHES SUIVEUSES'!NO16&lt;&gt;"x",'RELEVE DES FICHES SUIVEUSES'!NO16,0)/3</f>
        <v>0</v>
      </c>
      <c r="NP16" s="15">
        <f>$B16*IF('RELEVE DES FICHES SUIVEUSES'!NP16&lt;&gt;"x",'RELEVE DES FICHES SUIVEUSES'!NP16,0)/3</f>
        <v>0</v>
      </c>
      <c r="NQ16" s="15">
        <f>$B16*IF('RELEVE DES FICHES SUIVEUSES'!NQ16&lt;&gt;"x",'RELEVE DES FICHES SUIVEUSES'!NQ16,0)/3</f>
        <v>0</v>
      </c>
      <c r="NR16" s="15">
        <f>$B16*IF('RELEVE DES FICHES SUIVEUSES'!NR16&lt;&gt;"x",'RELEVE DES FICHES SUIVEUSES'!NR16,0)/3</f>
        <v>0</v>
      </c>
      <c r="NS16" s="15">
        <f>$B16*IF('RELEVE DES FICHES SUIVEUSES'!NS16&lt;&gt;"x",'RELEVE DES FICHES SUIVEUSES'!NS16,0)/3</f>
        <v>0</v>
      </c>
      <c r="NT16" s="15">
        <f>$B16*IF('RELEVE DES FICHES SUIVEUSES'!NT16&lt;&gt;"x",'RELEVE DES FICHES SUIVEUSES'!NT16,0)/3</f>
        <v>0</v>
      </c>
      <c r="NU16" s="15">
        <f>$B16*IF('RELEVE DES FICHES SUIVEUSES'!NU16&lt;&gt;"x",'RELEVE DES FICHES SUIVEUSES'!NU16,0)/3</f>
        <v>0</v>
      </c>
      <c r="NV16" s="15">
        <f>$B16*IF('RELEVE DES FICHES SUIVEUSES'!NV16&lt;&gt;"x",'RELEVE DES FICHES SUIVEUSES'!NV16,0)/3</f>
        <v>0</v>
      </c>
      <c r="NW16" s="15">
        <f>$B16*IF('RELEVE DES FICHES SUIVEUSES'!NW16&lt;&gt;"x",'RELEVE DES FICHES SUIVEUSES'!NW16,0)/3</f>
        <v>0</v>
      </c>
      <c r="NX16" s="15">
        <f>$B16*IF('RELEVE DES FICHES SUIVEUSES'!NX16&lt;&gt;"x",'RELEVE DES FICHES SUIVEUSES'!NX16,0)/3</f>
        <v>0</v>
      </c>
      <c r="NY16" s="15">
        <f>$B16*IF('RELEVE DES FICHES SUIVEUSES'!NY16&lt;&gt;"x",'RELEVE DES FICHES SUIVEUSES'!NY16,0)/3</f>
        <v>0</v>
      </c>
      <c r="NZ16" s="15">
        <f>$B16*IF('RELEVE DES FICHES SUIVEUSES'!NZ16&lt;&gt;"x",'RELEVE DES FICHES SUIVEUSES'!NZ16,0)/3</f>
        <v>0</v>
      </c>
      <c r="OA16" s="15">
        <f>$B16*IF('RELEVE DES FICHES SUIVEUSES'!OA16&lt;&gt;"x",'RELEVE DES FICHES SUIVEUSES'!OA16,0)/3</f>
        <v>0</v>
      </c>
      <c r="OB16" s="15">
        <f>$B16*IF('RELEVE DES FICHES SUIVEUSES'!OB16&lt;&gt;"x",'RELEVE DES FICHES SUIVEUSES'!OB16,0)/3</f>
        <v>0</v>
      </c>
      <c r="OC16" s="15">
        <f>$B16*IF('RELEVE DES FICHES SUIVEUSES'!OC16&lt;&gt;"x",'RELEVE DES FICHES SUIVEUSES'!OC16,0)/3</f>
        <v>0</v>
      </c>
      <c r="OD16" s="15">
        <f>$B16*IF('RELEVE DES FICHES SUIVEUSES'!OD16&lt;&gt;"x",'RELEVE DES FICHES SUIVEUSES'!OD16,0)/3</f>
        <v>0</v>
      </c>
      <c r="OE16" s="15">
        <f>$B16*IF('RELEVE DES FICHES SUIVEUSES'!OE16&lt;&gt;"x",'RELEVE DES FICHES SUIVEUSES'!OE16,0)/3</f>
        <v>0</v>
      </c>
      <c r="OF16" s="15">
        <f>$B16*IF('RELEVE DES FICHES SUIVEUSES'!OF16&lt;&gt;"x",'RELEVE DES FICHES SUIVEUSES'!OF16,0)/3</f>
        <v>0</v>
      </c>
      <c r="OG16" s="15">
        <f>$B16*IF('RELEVE DES FICHES SUIVEUSES'!OG16&lt;&gt;"x",'RELEVE DES FICHES SUIVEUSES'!OG16,0)/3</f>
        <v>0</v>
      </c>
      <c r="OH16" s="15">
        <f>$B16*IF('RELEVE DES FICHES SUIVEUSES'!OH16&lt;&gt;"x",'RELEVE DES FICHES SUIVEUSES'!OH16,0)/3</f>
        <v>0</v>
      </c>
      <c r="OI16" s="15">
        <f>$B16*IF('RELEVE DES FICHES SUIVEUSES'!OI16&lt;&gt;"x",'RELEVE DES FICHES SUIVEUSES'!OI16,0)/3</f>
        <v>0</v>
      </c>
      <c r="OJ16" s="15">
        <f>$B16*IF('RELEVE DES FICHES SUIVEUSES'!OJ16&lt;&gt;"x",'RELEVE DES FICHES SUIVEUSES'!OJ16,0)/3</f>
        <v>0</v>
      </c>
      <c r="OK16" s="15">
        <f>$B16*IF('RELEVE DES FICHES SUIVEUSES'!OK16&lt;&gt;"x",'RELEVE DES FICHES SUIVEUSES'!OK16,0)/3</f>
        <v>0</v>
      </c>
      <c r="OL16" s="15">
        <f>$B16*IF('RELEVE DES FICHES SUIVEUSES'!OL16&lt;&gt;"x",'RELEVE DES FICHES SUIVEUSES'!OL16,0)/3</f>
        <v>0</v>
      </c>
      <c r="OM16" s="15">
        <f>$B16*IF('RELEVE DES FICHES SUIVEUSES'!OM16&lt;&gt;"x",'RELEVE DES FICHES SUIVEUSES'!OM16,0)/3</f>
        <v>0</v>
      </c>
      <c r="ON16" s="15">
        <f>$B16*IF('RELEVE DES FICHES SUIVEUSES'!ON16&lt;&gt;"x",'RELEVE DES FICHES SUIVEUSES'!ON16,0)/3</f>
        <v>0</v>
      </c>
      <c r="OO16" s="15">
        <f>$B16*IF('RELEVE DES FICHES SUIVEUSES'!OO16&lt;&gt;"x",'RELEVE DES FICHES SUIVEUSES'!OO16,0)/3</f>
        <v>0</v>
      </c>
      <c r="OP16" s="15">
        <f>$B16*IF('RELEVE DES FICHES SUIVEUSES'!OP16&lt;&gt;"x",'RELEVE DES FICHES SUIVEUSES'!OP16,0)/3</f>
        <v>0</v>
      </c>
      <c r="OQ16" s="15">
        <f>$B16*IF('RELEVE DES FICHES SUIVEUSES'!OQ16&lt;&gt;"x",'RELEVE DES FICHES SUIVEUSES'!OQ16,0)/3</f>
        <v>0</v>
      </c>
      <c r="OR16" s="15">
        <f>$B16*IF('RELEVE DES FICHES SUIVEUSES'!OR16&lt;&gt;"x",'RELEVE DES FICHES SUIVEUSES'!OR16,0)/3</f>
        <v>0</v>
      </c>
      <c r="OS16" s="15">
        <f>$B16*IF('RELEVE DES FICHES SUIVEUSES'!OS16&lt;&gt;"x",'RELEVE DES FICHES SUIVEUSES'!OS16,0)/3</f>
        <v>0</v>
      </c>
      <c r="OT16" s="15">
        <f>$B16*IF('RELEVE DES FICHES SUIVEUSES'!OT16&lt;&gt;"x",'RELEVE DES FICHES SUIVEUSES'!OT16,0)/3</f>
        <v>0</v>
      </c>
      <c r="OU16" s="15">
        <f>$B16*IF('RELEVE DES FICHES SUIVEUSES'!OU16&lt;&gt;"x",'RELEVE DES FICHES SUIVEUSES'!OU16,0)/3</f>
        <v>0</v>
      </c>
      <c r="OV16" s="15">
        <f>$B16*IF('RELEVE DES FICHES SUIVEUSES'!OV16&lt;&gt;"x",'RELEVE DES FICHES SUIVEUSES'!OV16,0)/3</f>
        <v>0</v>
      </c>
      <c r="OW16" s="15">
        <f>$B16*IF('RELEVE DES FICHES SUIVEUSES'!OW16&lt;&gt;"x",'RELEVE DES FICHES SUIVEUSES'!OW16,0)/3</f>
        <v>0</v>
      </c>
      <c r="OX16" s="15">
        <f>$B16*IF('RELEVE DES FICHES SUIVEUSES'!OX16&lt;&gt;"x",'RELEVE DES FICHES SUIVEUSES'!OX16,0)/3</f>
        <v>0</v>
      </c>
      <c r="OY16" s="15">
        <f>$B16*IF('RELEVE DES FICHES SUIVEUSES'!OY16&lt;&gt;"x",'RELEVE DES FICHES SUIVEUSES'!OY16,0)/3</f>
        <v>0</v>
      </c>
      <c r="OZ16" s="15">
        <f>$B16*IF('RELEVE DES FICHES SUIVEUSES'!OZ16&lt;&gt;"x",'RELEVE DES FICHES SUIVEUSES'!OZ16,0)/3</f>
        <v>0</v>
      </c>
      <c r="PA16" s="15">
        <f>$B16*IF('RELEVE DES FICHES SUIVEUSES'!PA16&lt;&gt;"x",'RELEVE DES FICHES SUIVEUSES'!PA16,0)/3</f>
        <v>0</v>
      </c>
      <c r="PB16" s="15">
        <f>$B16*IF('RELEVE DES FICHES SUIVEUSES'!PB16&lt;&gt;"x",'RELEVE DES FICHES SUIVEUSES'!PB16,0)/3</f>
        <v>0</v>
      </c>
      <c r="PC16" s="15">
        <f>$B16*IF('RELEVE DES FICHES SUIVEUSES'!PC16&lt;&gt;"x",'RELEVE DES FICHES SUIVEUSES'!PC16,0)/3</f>
        <v>0</v>
      </c>
      <c r="PD16" s="15">
        <f>$B16*IF('RELEVE DES FICHES SUIVEUSES'!PD16&lt;&gt;"x",'RELEVE DES FICHES SUIVEUSES'!PD16,0)/3</f>
        <v>0</v>
      </c>
      <c r="PE16" s="15">
        <f>$B16*IF('RELEVE DES FICHES SUIVEUSES'!PE16&lt;&gt;"x",'RELEVE DES FICHES SUIVEUSES'!PE16,0)/3</f>
        <v>0</v>
      </c>
      <c r="PF16" s="15">
        <f>$B16*IF('RELEVE DES FICHES SUIVEUSES'!PF16&lt;&gt;"x",'RELEVE DES FICHES SUIVEUSES'!PF16,0)/3</f>
        <v>0</v>
      </c>
      <c r="PG16" s="15">
        <f>$B16*IF('RELEVE DES FICHES SUIVEUSES'!PG16&lt;&gt;"x",'RELEVE DES FICHES SUIVEUSES'!PG16,0)/3</f>
        <v>0</v>
      </c>
      <c r="PH16" s="15">
        <f>$B16*IF('RELEVE DES FICHES SUIVEUSES'!PH16&lt;&gt;"x",'RELEVE DES FICHES SUIVEUSES'!PH16,0)/3</f>
        <v>0</v>
      </c>
      <c r="PI16" s="15">
        <f>$B16*IF('RELEVE DES FICHES SUIVEUSES'!PI16&lt;&gt;"x",'RELEVE DES FICHES SUIVEUSES'!PI16,0)/3</f>
        <v>0</v>
      </c>
      <c r="PJ16" s="15">
        <f>$B16*IF('RELEVE DES FICHES SUIVEUSES'!PJ16&lt;&gt;"x",'RELEVE DES FICHES SUIVEUSES'!PJ16,0)/3</f>
        <v>0</v>
      </c>
      <c r="PK16" s="15">
        <f>$B16*IF('RELEVE DES FICHES SUIVEUSES'!PK16&lt;&gt;"x",'RELEVE DES FICHES SUIVEUSES'!PK16,0)/3</f>
        <v>0</v>
      </c>
      <c r="PL16" s="15">
        <f>$B16*IF('RELEVE DES FICHES SUIVEUSES'!PL16&lt;&gt;"x",'RELEVE DES FICHES SUIVEUSES'!PL16,0)/3</f>
        <v>0</v>
      </c>
      <c r="PM16" s="15">
        <f>$B16*IF('RELEVE DES FICHES SUIVEUSES'!PM16&lt;&gt;"x",'RELEVE DES FICHES SUIVEUSES'!PM16,0)/3</f>
        <v>0</v>
      </c>
      <c r="PN16" s="15">
        <f>$B16*IF('RELEVE DES FICHES SUIVEUSES'!PN16&lt;&gt;"x",'RELEVE DES FICHES SUIVEUSES'!PN16,0)/3</f>
        <v>0</v>
      </c>
      <c r="PO16" s="15">
        <f>$B16*IF('RELEVE DES FICHES SUIVEUSES'!PO16&lt;&gt;"x",'RELEVE DES FICHES SUIVEUSES'!PO16,0)/3</f>
        <v>0</v>
      </c>
      <c r="PP16" s="15">
        <f>$B16*IF('RELEVE DES FICHES SUIVEUSES'!PP16&lt;&gt;"x",'RELEVE DES FICHES SUIVEUSES'!PP16,0)/3</f>
        <v>0</v>
      </c>
      <c r="PQ16" s="15">
        <f>$B16*IF('RELEVE DES FICHES SUIVEUSES'!PQ16&lt;&gt;"x",'RELEVE DES FICHES SUIVEUSES'!PQ16,0)/3</f>
        <v>0</v>
      </c>
      <c r="PR16" s="15">
        <f>$B16*IF('RELEVE DES FICHES SUIVEUSES'!PR16&lt;&gt;"x",'RELEVE DES FICHES SUIVEUSES'!PR16,0)/3</f>
        <v>0</v>
      </c>
      <c r="PS16" s="15">
        <f>$B16*IF('RELEVE DES FICHES SUIVEUSES'!PS16&lt;&gt;"x",'RELEVE DES FICHES SUIVEUSES'!PS16,0)/3</f>
        <v>0</v>
      </c>
      <c r="PT16" s="15">
        <f>$B16*IF('RELEVE DES FICHES SUIVEUSES'!PT16&lt;&gt;"x",'RELEVE DES FICHES SUIVEUSES'!PT16,0)/3</f>
        <v>0</v>
      </c>
      <c r="PU16" s="15">
        <f>$B16*IF('RELEVE DES FICHES SUIVEUSES'!PU16&lt;&gt;"x",'RELEVE DES FICHES SUIVEUSES'!PU16,0)/3</f>
        <v>0</v>
      </c>
      <c r="PV16" s="15">
        <f>$B16*IF('RELEVE DES FICHES SUIVEUSES'!PV16&lt;&gt;"x",'RELEVE DES FICHES SUIVEUSES'!PV16,0)/3</f>
        <v>0</v>
      </c>
      <c r="PW16" s="15">
        <f>$B16*IF('RELEVE DES FICHES SUIVEUSES'!PW16&lt;&gt;"x",'RELEVE DES FICHES SUIVEUSES'!PW16,0)/3</f>
        <v>0</v>
      </c>
      <c r="PX16" s="15">
        <f>$B16*IF('RELEVE DES FICHES SUIVEUSES'!PX16&lt;&gt;"x",'RELEVE DES FICHES SUIVEUSES'!PX16,0)/3</f>
        <v>0</v>
      </c>
      <c r="PY16" s="15">
        <f>$B16*IF('RELEVE DES FICHES SUIVEUSES'!PY16&lt;&gt;"x",'RELEVE DES FICHES SUIVEUSES'!PY16,0)/3</f>
        <v>0</v>
      </c>
      <c r="PZ16" s="15">
        <f>$B16*IF('RELEVE DES FICHES SUIVEUSES'!PZ16&lt;&gt;"x",'RELEVE DES FICHES SUIVEUSES'!PZ16,0)/3</f>
        <v>0</v>
      </c>
      <c r="QA16" s="15">
        <f>$B16*IF('RELEVE DES FICHES SUIVEUSES'!QA16&lt;&gt;"x",'RELEVE DES FICHES SUIVEUSES'!QA16,0)/3</f>
        <v>0</v>
      </c>
      <c r="QB16" s="15">
        <f>$B16*IF('RELEVE DES FICHES SUIVEUSES'!QB16&lt;&gt;"x",'RELEVE DES FICHES SUIVEUSES'!QB16,0)/3</f>
        <v>0</v>
      </c>
      <c r="QC16" s="15">
        <f>$B16*IF('RELEVE DES FICHES SUIVEUSES'!QC16&lt;&gt;"x",'RELEVE DES FICHES SUIVEUSES'!QC16,0)/3</f>
        <v>0</v>
      </c>
      <c r="QD16" s="15">
        <f>$B16*IF('RELEVE DES FICHES SUIVEUSES'!QD16&lt;&gt;"x",'RELEVE DES FICHES SUIVEUSES'!QD16,0)/3</f>
        <v>0</v>
      </c>
      <c r="QE16" s="15">
        <f>$B16*IF('RELEVE DES FICHES SUIVEUSES'!QE16&lt;&gt;"x",'RELEVE DES FICHES SUIVEUSES'!QE16,0)/3</f>
        <v>0</v>
      </c>
      <c r="QF16" s="15">
        <f>$B16*IF('RELEVE DES FICHES SUIVEUSES'!QF16&lt;&gt;"x",'RELEVE DES FICHES SUIVEUSES'!QF16,0)/3</f>
        <v>0</v>
      </c>
      <c r="QG16" s="15">
        <f>$B16*IF('RELEVE DES FICHES SUIVEUSES'!QG16&lt;&gt;"x",'RELEVE DES FICHES SUIVEUSES'!QG16,0)/3</f>
        <v>0</v>
      </c>
      <c r="QH16" s="15">
        <f>$B16*IF('RELEVE DES FICHES SUIVEUSES'!QH16&lt;&gt;"x",'RELEVE DES FICHES SUIVEUSES'!QH16,0)/3</f>
        <v>0</v>
      </c>
      <c r="QI16" s="15">
        <f>$B16*IF('RELEVE DES FICHES SUIVEUSES'!QI16&lt;&gt;"x",'RELEVE DES FICHES SUIVEUSES'!QI16,0)/3</f>
        <v>0</v>
      </c>
      <c r="QJ16" s="15">
        <f>$B16*IF('RELEVE DES FICHES SUIVEUSES'!QJ16&lt;&gt;"x",'RELEVE DES FICHES SUIVEUSES'!QJ16,0)/3</f>
        <v>0</v>
      </c>
      <c r="QK16" s="15">
        <f>$B16*IF('RELEVE DES FICHES SUIVEUSES'!QK16&lt;&gt;"x",'RELEVE DES FICHES SUIVEUSES'!QK16,0)/3</f>
        <v>0</v>
      </c>
      <c r="QL16" s="15">
        <f>$B16*IF('RELEVE DES FICHES SUIVEUSES'!QL16&lt;&gt;"x",'RELEVE DES FICHES SUIVEUSES'!QL16,0)/3</f>
        <v>0</v>
      </c>
      <c r="QM16" s="15">
        <f>$B16*IF('RELEVE DES FICHES SUIVEUSES'!QM16&lt;&gt;"x",'RELEVE DES FICHES SUIVEUSES'!QM16,0)/3</f>
        <v>0</v>
      </c>
      <c r="QN16" s="15">
        <f>$B16*IF('RELEVE DES FICHES SUIVEUSES'!QN16&lt;&gt;"x",'RELEVE DES FICHES SUIVEUSES'!QN16,0)/3</f>
        <v>0</v>
      </c>
      <c r="QO16" s="15">
        <f>$B16*IF('RELEVE DES FICHES SUIVEUSES'!QO16&lt;&gt;"x",'RELEVE DES FICHES SUIVEUSES'!QO16,0)/3</f>
        <v>0</v>
      </c>
      <c r="QP16" s="15">
        <f>$B16*IF('RELEVE DES FICHES SUIVEUSES'!QP16&lt;&gt;"x",'RELEVE DES FICHES SUIVEUSES'!QP16,0)/3</f>
        <v>0</v>
      </c>
      <c r="QQ16" s="15">
        <f>$B16*IF('RELEVE DES FICHES SUIVEUSES'!QQ16&lt;&gt;"x",'RELEVE DES FICHES SUIVEUSES'!QQ16,0)/3</f>
        <v>0</v>
      </c>
      <c r="QR16" s="15">
        <f>$B16*IF('RELEVE DES FICHES SUIVEUSES'!QR16&lt;&gt;"x",'RELEVE DES FICHES SUIVEUSES'!QR16,0)/3</f>
        <v>0</v>
      </c>
      <c r="QS16" s="15">
        <f>$B16*IF('RELEVE DES FICHES SUIVEUSES'!QS16&lt;&gt;"x",'RELEVE DES FICHES SUIVEUSES'!QS16,0)/3</f>
        <v>0</v>
      </c>
      <c r="QT16" s="15">
        <f>$B16*IF('RELEVE DES FICHES SUIVEUSES'!QT16&lt;&gt;"x",'RELEVE DES FICHES SUIVEUSES'!QT16,0)/3</f>
        <v>0</v>
      </c>
      <c r="QU16" s="15">
        <f>$B16*IF('RELEVE DES FICHES SUIVEUSES'!QU16&lt;&gt;"x",'RELEVE DES FICHES SUIVEUSES'!QU16,0)/3</f>
        <v>0</v>
      </c>
      <c r="QV16" s="15">
        <f>$B16*IF('RELEVE DES FICHES SUIVEUSES'!QV16&lt;&gt;"x",'RELEVE DES FICHES SUIVEUSES'!QV16,0)/3</f>
        <v>0</v>
      </c>
      <c r="QW16" s="15">
        <f>$B16*IF('RELEVE DES FICHES SUIVEUSES'!QW16&lt;&gt;"x",'RELEVE DES FICHES SUIVEUSES'!QW16,0)/3</f>
        <v>0</v>
      </c>
      <c r="QX16" s="15">
        <f>$B16*IF('RELEVE DES FICHES SUIVEUSES'!QX16&lt;&gt;"x",'RELEVE DES FICHES SUIVEUSES'!QX16,0)/3</f>
        <v>0</v>
      </c>
      <c r="QY16" s="15">
        <f>$B16*IF('RELEVE DES FICHES SUIVEUSES'!QY16&lt;&gt;"x",'RELEVE DES FICHES SUIVEUSES'!QY16,0)/3</f>
        <v>0</v>
      </c>
      <c r="QZ16" s="15">
        <f>$B16*IF('RELEVE DES FICHES SUIVEUSES'!QZ16&lt;&gt;"x",'RELEVE DES FICHES SUIVEUSES'!QZ16,0)/3</f>
        <v>0</v>
      </c>
      <c r="RA16" s="15">
        <f>$B16*IF('RELEVE DES FICHES SUIVEUSES'!RA16&lt;&gt;"x",'RELEVE DES FICHES SUIVEUSES'!RA16,0)/3</f>
        <v>0</v>
      </c>
      <c r="RB16" s="15">
        <f>$B16*IF('RELEVE DES FICHES SUIVEUSES'!RB16&lt;&gt;"x",'RELEVE DES FICHES SUIVEUSES'!RB16,0)/3</f>
        <v>0</v>
      </c>
      <c r="RC16" s="15">
        <f>$B16*IF('RELEVE DES FICHES SUIVEUSES'!RC16&lt;&gt;"x",'RELEVE DES FICHES SUIVEUSES'!RC16,0)/3</f>
        <v>0</v>
      </c>
      <c r="RD16" s="15">
        <f>$B16*IF('RELEVE DES FICHES SUIVEUSES'!RD16&lt;&gt;"x",'RELEVE DES FICHES SUIVEUSES'!RD16,0)/3</f>
        <v>0</v>
      </c>
      <c r="RE16" s="15">
        <f>$B16*IF('RELEVE DES FICHES SUIVEUSES'!RE16&lt;&gt;"x",'RELEVE DES FICHES SUIVEUSES'!RE16,0)/3</f>
        <v>0</v>
      </c>
      <c r="RF16" s="15">
        <f>$B16*IF('RELEVE DES FICHES SUIVEUSES'!RF16&lt;&gt;"x",'RELEVE DES FICHES SUIVEUSES'!RF16,0)/3</f>
        <v>0</v>
      </c>
      <c r="RG16" s="15">
        <f>$B16*IF('RELEVE DES FICHES SUIVEUSES'!RG16&lt;&gt;"x",'RELEVE DES FICHES SUIVEUSES'!RG16,0)/3</f>
        <v>0</v>
      </c>
      <c r="RH16" s="15">
        <f>$B16*IF('RELEVE DES FICHES SUIVEUSES'!RH16&lt;&gt;"x",'RELEVE DES FICHES SUIVEUSES'!RH16,0)/3</f>
        <v>0</v>
      </c>
      <c r="RI16" s="15">
        <f>$B16*IF('RELEVE DES FICHES SUIVEUSES'!RI16&lt;&gt;"x",'RELEVE DES FICHES SUIVEUSES'!RI16,0)/3</f>
        <v>0</v>
      </c>
      <c r="RJ16" s="15">
        <f>$B16*IF('RELEVE DES FICHES SUIVEUSES'!RJ16&lt;&gt;"x",'RELEVE DES FICHES SUIVEUSES'!RJ16,0)/3</f>
        <v>0</v>
      </c>
      <c r="RK16" s="15">
        <f>$B16*IF('RELEVE DES FICHES SUIVEUSES'!RK16&lt;&gt;"x",'RELEVE DES FICHES SUIVEUSES'!RK16,0)/3</f>
        <v>0</v>
      </c>
      <c r="RL16" s="15">
        <f>$B16*IF('RELEVE DES FICHES SUIVEUSES'!RL16&lt;&gt;"x",'RELEVE DES FICHES SUIVEUSES'!RL16,0)/3</f>
        <v>0</v>
      </c>
      <c r="RM16" s="15">
        <f>$B16*IF('RELEVE DES FICHES SUIVEUSES'!RM16&lt;&gt;"x",'RELEVE DES FICHES SUIVEUSES'!RM16,0)/3</f>
        <v>0</v>
      </c>
      <c r="RN16" s="15">
        <f>$B16*IF('RELEVE DES FICHES SUIVEUSES'!RN16&lt;&gt;"x",'RELEVE DES FICHES SUIVEUSES'!RN16,0)/3</f>
        <v>0</v>
      </c>
      <c r="RO16" s="15">
        <f>$B16*IF('RELEVE DES FICHES SUIVEUSES'!RO16&lt;&gt;"x",'RELEVE DES FICHES SUIVEUSES'!RO16,0)/3</f>
        <v>0</v>
      </c>
      <c r="RP16" s="15">
        <f>$B16*IF('RELEVE DES FICHES SUIVEUSES'!RP16&lt;&gt;"x",'RELEVE DES FICHES SUIVEUSES'!RP16,0)/3</f>
        <v>0</v>
      </c>
      <c r="RQ16" s="15">
        <f>$B16*IF('RELEVE DES FICHES SUIVEUSES'!RQ16&lt;&gt;"x",'RELEVE DES FICHES SUIVEUSES'!RQ16,0)/3</f>
        <v>0</v>
      </c>
      <c r="RR16" s="15">
        <f>$B16*IF('RELEVE DES FICHES SUIVEUSES'!RR16&lt;&gt;"x",'RELEVE DES FICHES SUIVEUSES'!RR16,0)/3</f>
        <v>0</v>
      </c>
      <c r="RS16" s="15">
        <f>$B16*IF('RELEVE DES FICHES SUIVEUSES'!RS16&lt;&gt;"x",'RELEVE DES FICHES SUIVEUSES'!RS16,0)/3</f>
        <v>0</v>
      </c>
      <c r="RT16" s="15">
        <f>$B16*IF('RELEVE DES FICHES SUIVEUSES'!RT16&lt;&gt;"x",'RELEVE DES FICHES SUIVEUSES'!RT16,0)/3</f>
        <v>0</v>
      </c>
      <c r="RU16" s="15">
        <f>$B16*IF('RELEVE DES FICHES SUIVEUSES'!RU16&lt;&gt;"x",'RELEVE DES FICHES SUIVEUSES'!RU16,0)/3</f>
        <v>0</v>
      </c>
      <c r="RV16" s="15">
        <f>$B16*IF('RELEVE DES FICHES SUIVEUSES'!RV16&lt;&gt;"x",'RELEVE DES FICHES SUIVEUSES'!RV16,0)/3</f>
        <v>0</v>
      </c>
      <c r="RW16" s="15">
        <f>$B16*IF('RELEVE DES FICHES SUIVEUSES'!RW16&lt;&gt;"x",'RELEVE DES FICHES SUIVEUSES'!RW16,0)/3</f>
        <v>0</v>
      </c>
      <c r="RX16" s="15">
        <f>$B16*IF('RELEVE DES FICHES SUIVEUSES'!RX16&lt;&gt;"x",'RELEVE DES FICHES SUIVEUSES'!RX16,0)/3</f>
        <v>0</v>
      </c>
      <c r="RY16" s="15">
        <f>$B16*IF('RELEVE DES FICHES SUIVEUSES'!RY16&lt;&gt;"x",'RELEVE DES FICHES SUIVEUSES'!RY16,0)/3</f>
        <v>0</v>
      </c>
      <c r="RZ16" s="15">
        <f>$B16*IF('RELEVE DES FICHES SUIVEUSES'!RZ16&lt;&gt;"x",'RELEVE DES FICHES SUIVEUSES'!RZ16,0)/3</f>
        <v>0</v>
      </c>
      <c r="SA16" s="15">
        <f>$B16*IF('RELEVE DES FICHES SUIVEUSES'!SA16&lt;&gt;"x",'RELEVE DES FICHES SUIVEUSES'!SA16,0)/3</f>
        <v>0</v>
      </c>
      <c r="SB16" s="15">
        <f>$B16*IF('RELEVE DES FICHES SUIVEUSES'!SB16&lt;&gt;"x",'RELEVE DES FICHES SUIVEUSES'!SB16,0)/3</f>
        <v>0</v>
      </c>
      <c r="SC16" s="15">
        <f>$B16*IF('RELEVE DES FICHES SUIVEUSES'!SC16&lt;&gt;"x",'RELEVE DES FICHES SUIVEUSES'!SC16,0)/3</f>
        <v>0</v>
      </c>
      <c r="SD16" s="15">
        <f>$B16*IF('RELEVE DES FICHES SUIVEUSES'!SD16&lt;&gt;"x",'RELEVE DES FICHES SUIVEUSES'!SD16,0)/3</f>
        <v>0</v>
      </c>
      <c r="SE16" s="15">
        <f>$B16*IF('RELEVE DES FICHES SUIVEUSES'!SE16&lt;&gt;"x",'RELEVE DES FICHES SUIVEUSES'!SE16,0)/3</f>
        <v>0</v>
      </c>
      <c r="SF16" s="15">
        <f>$B16*IF('RELEVE DES FICHES SUIVEUSES'!SF16&lt;&gt;"x",'RELEVE DES FICHES SUIVEUSES'!SF16,0)/3</f>
        <v>0</v>
      </c>
      <c r="SG16" s="15">
        <f>$B16*IF('RELEVE DES FICHES SUIVEUSES'!SG16&lt;&gt;"x",'RELEVE DES FICHES SUIVEUSES'!SG16,0)/3</f>
        <v>0</v>
      </c>
      <c r="SH16" s="15">
        <f>$B16*IF('RELEVE DES FICHES SUIVEUSES'!SH16&lt;&gt;"x",'RELEVE DES FICHES SUIVEUSES'!SH16,0)/3</f>
        <v>0</v>
      </c>
      <c r="SI16" s="15">
        <f>$B16*IF('RELEVE DES FICHES SUIVEUSES'!SI16&lt;&gt;"x",'RELEVE DES FICHES SUIVEUSES'!SI16,0)/3</f>
        <v>0</v>
      </c>
      <c r="SJ16" s="15">
        <f>$B16*IF('RELEVE DES FICHES SUIVEUSES'!SJ16&lt;&gt;"x",'RELEVE DES FICHES SUIVEUSES'!SJ16,0)/3</f>
        <v>0</v>
      </c>
      <c r="SK16" s="15">
        <f>$B16*IF('RELEVE DES FICHES SUIVEUSES'!SK16&lt;&gt;"x",'RELEVE DES FICHES SUIVEUSES'!SK16,0)/3</f>
        <v>0</v>
      </c>
      <c r="SL16" s="15">
        <f>$B16*IF('RELEVE DES FICHES SUIVEUSES'!SL16&lt;&gt;"x",'RELEVE DES FICHES SUIVEUSES'!SL16,0)/3</f>
        <v>0</v>
      </c>
      <c r="SM16" s="15">
        <f>$B16*IF('RELEVE DES FICHES SUIVEUSES'!SM16&lt;&gt;"x",'RELEVE DES FICHES SUIVEUSES'!SM16,0)/3</f>
        <v>0</v>
      </c>
      <c r="SN16" s="15">
        <f>$B16*IF('RELEVE DES FICHES SUIVEUSES'!SN16&lt;&gt;"x",'RELEVE DES FICHES SUIVEUSES'!SN16,0)/3</f>
        <v>0</v>
      </c>
      <c r="SO16" s="15">
        <f>$B16*IF('RELEVE DES FICHES SUIVEUSES'!SO16&lt;&gt;"x",'RELEVE DES FICHES SUIVEUSES'!SO16,0)/3</f>
        <v>0</v>
      </c>
      <c r="SP16" s="15">
        <f>$B16*IF('RELEVE DES FICHES SUIVEUSES'!SP16&lt;&gt;"x",'RELEVE DES FICHES SUIVEUSES'!SP16,0)/3</f>
        <v>0</v>
      </c>
      <c r="SQ16" s="15">
        <f>$B16*IF('RELEVE DES FICHES SUIVEUSES'!SQ16&lt;&gt;"x",'RELEVE DES FICHES SUIVEUSES'!SQ16,0)/3</f>
        <v>0</v>
      </c>
      <c r="SR16" s="15">
        <f>$B16*IF('RELEVE DES FICHES SUIVEUSES'!SR16&lt;&gt;"x",'RELEVE DES FICHES SUIVEUSES'!SR16,0)/3</f>
        <v>0</v>
      </c>
      <c r="SS16" s="15">
        <f>$B16*IF('RELEVE DES FICHES SUIVEUSES'!SS16&lt;&gt;"x",'RELEVE DES FICHES SUIVEUSES'!SS16,0)/3</f>
        <v>0</v>
      </c>
      <c r="ST16" s="15">
        <f>$B16*IF('RELEVE DES FICHES SUIVEUSES'!ST16&lt;&gt;"x",'RELEVE DES FICHES SUIVEUSES'!ST16,0)/3</f>
        <v>0</v>
      </c>
      <c r="SU16" s="15">
        <f>$B16*IF('RELEVE DES FICHES SUIVEUSES'!SU16&lt;&gt;"x",'RELEVE DES FICHES SUIVEUSES'!SU16,0)/3</f>
        <v>0</v>
      </c>
      <c r="SV16" s="15">
        <f>$B16*IF('RELEVE DES FICHES SUIVEUSES'!SV16&lt;&gt;"x",'RELEVE DES FICHES SUIVEUSES'!SV16,0)/3</f>
        <v>0</v>
      </c>
      <c r="SW16" s="15">
        <f>$B16*IF('RELEVE DES FICHES SUIVEUSES'!SW16&lt;&gt;"x",'RELEVE DES FICHES SUIVEUSES'!SW16,0)/3</f>
        <v>0</v>
      </c>
      <c r="SX16" s="15">
        <f>$B16*IF('RELEVE DES FICHES SUIVEUSES'!SX16&lt;&gt;"x",'RELEVE DES FICHES SUIVEUSES'!SX16,0)/3</f>
        <v>0</v>
      </c>
      <c r="SY16" s="15">
        <f>$B16*IF('RELEVE DES FICHES SUIVEUSES'!SY16&lt;&gt;"x",'RELEVE DES FICHES SUIVEUSES'!SY16,0)/3</f>
        <v>0</v>
      </c>
      <c r="SZ16" s="15">
        <f>$B16*IF('RELEVE DES FICHES SUIVEUSES'!SZ16&lt;&gt;"x",'RELEVE DES FICHES SUIVEUSES'!SZ16,0)/3</f>
        <v>0</v>
      </c>
      <c r="TA16" s="15">
        <f>$B16*IF('RELEVE DES FICHES SUIVEUSES'!TA16&lt;&gt;"x",'RELEVE DES FICHES SUIVEUSES'!TA16,0)/3</f>
        <v>0</v>
      </c>
      <c r="TB16" s="15">
        <f>$B16*IF('RELEVE DES FICHES SUIVEUSES'!TB16&lt;&gt;"x",'RELEVE DES FICHES SUIVEUSES'!TB16,0)/3</f>
        <v>0</v>
      </c>
      <c r="TC16" s="15">
        <f>$B16*IF('RELEVE DES FICHES SUIVEUSES'!TC16&lt;&gt;"x",'RELEVE DES FICHES SUIVEUSES'!TC16,0)/3</f>
        <v>0</v>
      </c>
      <c r="TD16" s="15">
        <f>$B16*IF('RELEVE DES FICHES SUIVEUSES'!TD16&lt;&gt;"x",'RELEVE DES FICHES SUIVEUSES'!TD16,0)/3</f>
        <v>0</v>
      </c>
      <c r="TE16" s="15">
        <f>$B16*IF('RELEVE DES FICHES SUIVEUSES'!TE16&lt;&gt;"x",'RELEVE DES FICHES SUIVEUSES'!TE16,0)/3</f>
        <v>0</v>
      </c>
      <c r="TF16" s="15">
        <f>$B16*IF('RELEVE DES FICHES SUIVEUSES'!TF16&lt;&gt;"x",'RELEVE DES FICHES SUIVEUSES'!TF16,0)/3</f>
        <v>0</v>
      </c>
      <c r="TG16" s="15">
        <f>$B16*IF('RELEVE DES FICHES SUIVEUSES'!TG16&lt;&gt;"x",'RELEVE DES FICHES SUIVEUSES'!TG16,0)/3</f>
        <v>0</v>
      </c>
      <c r="TH16" s="15">
        <f>$B16*IF('RELEVE DES FICHES SUIVEUSES'!TH16&lt;&gt;"x",'RELEVE DES FICHES SUIVEUSES'!TH16,0)/3</f>
        <v>0</v>
      </c>
      <c r="TI16" s="15">
        <f>$B16*IF('RELEVE DES FICHES SUIVEUSES'!TI16&lt;&gt;"x",'RELEVE DES FICHES SUIVEUSES'!TI16,0)/3</f>
        <v>0</v>
      </c>
      <c r="TJ16" s="15">
        <f>$B16*IF('RELEVE DES FICHES SUIVEUSES'!TJ16&lt;&gt;"x",'RELEVE DES FICHES SUIVEUSES'!TJ16,0)/3</f>
        <v>0</v>
      </c>
      <c r="TK16" s="15">
        <f>$B16*IF('RELEVE DES FICHES SUIVEUSES'!TK16&lt;&gt;"x",'RELEVE DES FICHES SUIVEUSES'!TK16,0)/3</f>
        <v>0</v>
      </c>
      <c r="TL16" s="15">
        <f>$B16*IF('RELEVE DES FICHES SUIVEUSES'!TL16&lt;&gt;"x",'RELEVE DES FICHES SUIVEUSES'!TL16,0)/3</f>
        <v>0</v>
      </c>
      <c r="TM16" s="15">
        <f>$B16*IF('RELEVE DES FICHES SUIVEUSES'!TM16&lt;&gt;"x",'RELEVE DES FICHES SUIVEUSES'!TM16,0)/3</f>
        <v>0</v>
      </c>
      <c r="TN16" s="15">
        <f>$B16*IF('RELEVE DES FICHES SUIVEUSES'!TN16&lt;&gt;"x",'RELEVE DES FICHES SUIVEUSES'!TN16,0)/3</f>
        <v>0</v>
      </c>
      <c r="TO16" s="15">
        <f>$B16*IF('RELEVE DES FICHES SUIVEUSES'!TO16&lt;&gt;"x",'RELEVE DES FICHES SUIVEUSES'!TO16,0)/3</f>
        <v>0</v>
      </c>
      <c r="TP16" s="15">
        <f>$B16*IF('RELEVE DES FICHES SUIVEUSES'!TP16&lt;&gt;"x",'RELEVE DES FICHES SUIVEUSES'!TP16,0)/3</f>
        <v>0</v>
      </c>
      <c r="TQ16" s="15">
        <f>$B16*IF('RELEVE DES FICHES SUIVEUSES'!TQ16&lt;&gt;"x",'RELEVE DES FICHES SUIVEUSES'!TQ16,0)/3</f>
        <v>0</v>
      </c>
      <c r="TR16" s="15">
        <f>$B16*IF('RELEVE DES FICHES SUIVEUSES'!TR16&lt;&gt;"x",'RELEVE DES FICHES SUIVEUSES'!TR16,0)/3</f>
        <v>0</v>
      </c>
      <c r="TS16" s="15">
        <f>$B16*IF('RELEVE DES FICHES SUIVEUSES'!TS16&lt;&gt;"x",'RELEVE DES FICHES SUIVEUSES'!TS16,0)/3</f>
        <v>0</v>
      </c>
      <c r="TT16" s="15">
        <f>$B16*IF('RELEVE DES FICHES SUIVEUSES'!TT16&lt;&gt;"x",'RELEVE DES FICHES SUIVEUSES'!TT16,0)/3</f>
        <v>0</v>
      </c>
      <c r="TU16" s="15">
        <f>$B16*IF('RELEVE DES FICHES SUIVEUSES'!TU16&lt;&gt;"x",'RELEVE DES FICHES SUIVEUSES'!TU16,0)/3</f>
        <v>0</v>
      </c>
      <c r="TV16" s="15">
        <f>$B16*IF('RELEVE DES FICHES SUIVEUSES'!TV16&lt;&gt;"x",'RELEVE DES FICHES SUIVEUSES'!TV16,0)/3</f>
        <v>0</v>
      </c>
      <c r="TW16" s="15">
        <f>$B16*IF('RELEVE DES FICHES SUIVEUSES'!TW16&lt;&gt;"x",'RELEVE DES FICHES SUIVEUSES'!TW16,0)/3</f>
        <v>0</v>
      </c>
      <c r="TX16" s="15">
        <f>$B16*IF('RELEVE DES FICHES SUIVEUSES'!TX16&lt;&gt;"x",'RELEVE DES FICHES SUIVEUSES'!TX16,0)/3</f>
        <v>0</v>
      </c>
      <c r="TY16" s="15">
        <f>$B16*IF('RELEVE DES FICHES SUIVEUSES'!TY16&lt;&gt;"x",'RELEVE DES FICHES SUIVEUSES'!TY16,0)/3</f>
        <v>0</v>
      </c>
      <c r="TZ16" s="15">
        <f>$B16*IF('RELEVE DES FICHES SUIVEUSES'!TZ16&lt;&gt;"x",'RELEVE DES FICHES SUIVEUSES'!TZ16,0)/3</f>
        <v>0</v>
      </c>
      <c r="UA16" s="15">
        <f>$B16*IF('RELEVE DES FICHES SUIVEUSES'!UA16&lt;&gt;"x",'RELEVE DES FICHES SUIVEUSES'!UA16,0)/3</f>
        <v>0</v>
      </c>
      <c r="UB16" s="15">
        <f>$B16*IF('RELEVE DES FICHES SUIVEUSES'!UB16&lt;&gt;"x",'RELEVE DES FICHES SUIVEUSES'!UB16,0)/3</f>
        <v>0</v>
      </c>
      <c r="UC16" s="15">
        <f>$B16*IF('RELEVE DES FICHES SUIVEUSES'!UC16&lt;&gt;"x",'RELEVE DES FICHES SUIVEUSES'!UC16,0)/3</f>
        <v>0</v>
      </c>
      <c r="UD16" s="15">
        <f>$B16*IF('RELEVE DES FICHES SUIVEUSES'!UD16&lt;&gt;"x",'RELEVE DES FICHES SUIVEUSES'!UD16,0)/3</f>
        <v>0</v>
      </c>
      <c r="UE16" s="15">
        <f>$B16*IF('RELEVE DES FICHES SUIVEUSES'!UE16&lt;&gt;"x",'RELEVE DES FICHES SUIVEUSES'!UE16,0)/3</f>
        <v>0</v>
      </c>
      <c r="UF16" s="15">
        <f>$B16*IF('RELEVE DES FICHES SUIVEUSES'!UF16&lt;&gt;"x",'RELEVE DES FICHES SUIVEUSES'!UF16,0)/3</f>
        <v>0</v>
      </c>
      <c r="UG16" s="15">
        <f>$B16*IF('RELEVE DES FICHES SUIVEUSES'!UG16&lt;&gt;"x",'RELEVE DES FICHES SUIVEUSES'!UG16,0)/3</f>
        <v>0</v>
      </c>
      <c r="UH16" s="15">
        <f>$B16*IF('RELEVE DES FICHES SUIVEUSES'!UH16&lt;&gt;"x",'RELEVE DES FICHES SUIVEUSES'!UH16,0)/3</f>
        <v>0</v>
      </c>
      <c r="UI16" s="15">
        <f>$B16*IF('RELEVE DES FICHES SUIVEUSES'!UI16&lt;&gt;"x",'RELEVE DES FICHES SUIVEUSES'!UI16,0)/3</f>
        <v>0</v>
      </c>
      <c r="UJ16" s="15">
        <f>$B16*IF('RELEVE DES FICHES SUIVEUSES'!UJ16&lt;&gt;"x",'RELEVE DES FICHES SUIVEUSES'!UJ16,0)/3</f>
        <v>0</v>
      </c>
      <c r="UK16" s="15">
        <f>$B16*IF('RELEVE DES FICHES SUIVEUSES'!UK16&lt;&gt;"x",'RELEVE DES FICHES SUIVEUSES'!UK16,0)/3</f>
        <v>0</v>
      </c>
      <c r="UL16" s="15">
        <f>$B16*IF('RELEVE DES FICHES SUIVEUSES'!UL16&lt;&gt;"x",'RELEVE DES FICHES SUIVEUSES'!UL16,0)/3</f>
        <v>0</v>
      </c>
      <c r="UM16" s="15">
        <f>$B16*IF('RELEVE DES FICHES SUIVEUSES'!UM16&lt;&gt;"x",'RELEVE DES FICHES SUIVEUSES'!UM16,0)/3</f>
        <v>0</v>
      </c>
      <c r="UN16" s="15">
        <f>$B16*IF('RELEVE DES FICHES SUIVEUSES'!UN16&lt;&gt;"x",'RELEVE DES FICHES SUIVEUSES'!UN16,0)/3</f>
        <v>0</v>
      </c>
      <c r="UO16" s="15">
        <f>$B16*IF('RELEVE DES FICHES SUIVEUSES'!UO16&lt;&gt;"x",'RELEVE DES FICHES SUIVEUSES'!UO16,0)/3</f>
        <v>0</v>
      </c>
      <c r="UP16" s="15">
        <f>$B16*IF('RELEVE DES FICHES SUIVEUSES'!UP16&lt;&gt;"x",'RELEVE DES FICHES SUIVEUSES'!UP16,0)/3</f>
        <v>0</v>
      </c>
      <c r="UQ16" s="15">
        <f>$B16*IF('RELEVE DES FICHES SUIVEUSES'!UQ16&lt;&gt;"x",'RELEVE DES FICHES SUIVEUSES'!UQ16,0)/3</f>
        <v>0</v>
      </c>
      <c r="UR16" s="15">
        <f>$B16*IF('RELEVE DES FICHES SUIVEUSES'!UR16&lt;&gt;"x",'RELEVE DES FICHES SUIVEUSES'!UR16,0)/3</f>
        <v>0</v>
      </c>
      <c r="US16" s="15">
        <f>$B16*IF('RELEVE DES FICHES SUIVEUSES'!US16&lt;&gt;"x",'RELEVE DES FICHES SUIVEUSES'!US16,0)/3</f>
        <v>0</v>
      </c>
      <c r="UT16" s="15">
        <f>$B16*IF('RELEVE DES FICHES SUIVEUSES'!UT16&lt;&gt;"x",'RELEVE DES FICHES SUIVEUSES'!UT16,0)/3</f>
        <v>0</v>
      </c>
      <c r="UU16" s="15">
        <f>$B16*IF('RELEVE DES FICHES SUIVEUSES'!UU16&lt;&gt;"x",'RELEVE DES FICHES SUIVEUSES'!UU16,0)/3</f>
        <v>0</v>
      </c>
      <c r="UV16" s="15">
        <f>$B16*IF('RELEVE DES FICHES SUIVEUSES'!UV16&lt;&gt;"x",'RELEVE DES FICHES SUIVEUSES'!UV16,0)/3</f>
        <v>0</v>
      </c>
      <c r="UW16" s="15">
        <f>$B16*IF('RELEVE DES FICHES SUIVEUSES'!UW16&lt;&gt;"x",'RELEVE DES FICHES SUIVEUSES'!UW16,0)/3</f>
        <v>0</v>
      </c>
      <c r="UX16" s="15">
        <f>$B16*IF('RELEVE DES FICHES SUIVEUSES'!UX16&lt;&gt;"x",'RELEVE DES FICHES SUIVEUSES'!UX16,0)/3</f>
        <v>0</v>
      </c>
      <c r="UY16" s="15">
        <f>$B16*IF('RELEVE DES FICHES SUIVEUSES'!UY16&lt;&gt;"x",'RELEVE DES FICHES SUIVEUSES'!UY16,0)/3</f>
        <v>0</v>
      </c>
      <c r="UZ16" s="15">
        <f>$B16*IF('RELEVE DES FICHES SUIVEUSES'!UZ16&lt;&gt;"x",'RELEVE DES FICHES SUIVEUSES'!UZ16,0)/3</f>
        <v>0</v>
      </c>
      <c r="VA16" s="15">
        <f>$B16*IF('RELEVE DES FICHES SUIVEUSES'!VA16&lt;&gt;"x",'RELEVE DES FICHES SUIVEUSES'!VA16,0)/3</f>
        <v>0</v>
      </c>
      <c r="VB16" s="15">
        <f>$B16*IF('RELEVE DES FICHES SUIVEUSES'!VB16&lt;&gt;"x",'RELEVE DES FICHES SUIVEUSES'!VB16,0)/3</f>
        <v>0</v>
      </c>
      <c r="VC16" s="15">
        <f>$B16*IF('RELEVE DES FICHES SUIVEUSES'!VC16&lt;&gt;"x",'RELEVE DES FICHES SUIVEUSES'!VC16,0)/3</f>
        <v>0</v>
      </c>
      <c r="VD16" s="15">
        <f>$B16*IF('RELEVE DES FICHES SUIVEUSES'!VD16&lt;&gt;"x",'RELEVE DES FICHES SUIVEUSES'!VD16,0)/3</f>
        <v>0</v>
      </c>
      <c r="VE16" s="15">
        <f>$B16*IF('RELEVE DES FICHES SUIVEUSES'!VE16&lt;&gt;"x",'RELEVE DES FICHES SUIVEUSES'!VE16,0)/3</f>
        <v>0</v>
      </c>
      <c r="VF16" s="15">
        <f>$B16*IF('RELEVE DES FICHES SUIVEUSES'!VF16&lt;&gt;"x",'RELEVE DES FICHES SUIVEUSES'!VF16,0)/3</f>
        <v>0</v>
      </c>
      <c r="VG16" s="15">
        <f>$B16*IF('RELEVE DES FICHES SUIVEUSES'!VG16&lt;&gt;"x",'RELEVE DES FICHES SUIVEUSES'!VG16,0)/3</f>
        <v>0</v>
      </c>
      <c r="VH16" s="15">
        <f>$B16*IF('RELEVE DES FICHES SUIVEUSES'!VH16&lt;&gt;"x",'RELEVE DES FICHES SUIVEUSES'!VH16,0)/3</f>
        <v>0</v>
      </c>
      <c r="VI16" s="15">
        <f>$B16*IF('RELEVE DES FICHES SUIVEUSES'!VI16&lt;&gt;"x",'RELEVE DES FICHES SUIVEUSES'!VI16,0)/3</f>
        <v>0</v>
      </c>
      <c r="VJ16" s="15">
        <f>$B16*IF('RELEVE DES FICHES SUIVEUSES'!VJ16&lt;&gt;"x",'RELEVE DES FICHES SUIVEUSES'!VJ16,0)/3</f>
        <v>0</v>
      </c>
      <c r="VK16" s="15">
        <f>$B16*IF('RELEVE DES FICHES SUIVEUSES'!VK16&lt;&gt;"x",'RELEVE DES FICHES SUIVEUSES'!VK16,0)/3</f>
        <v>0</v>
      </c>
      <c r="VL16" s="15">
        <f>$B16*IF('RELEVE DES FICHES SUIVEUSES'!VL16&lt;&gt;"x",'RELEVE DES FICHES SUIVEUSES'!VL16,0)/3</f>
        <v>0</v>
      </c>
      <c r="VM16" s="15">
        <f>$B16*IF('RELEVE DES FICHES SUIVEUSES'!VM16&lt;&gt;"x",'RELEVE DES FICHES SUIVEUSES'!VM16,0)/3</f>
        <v>0</v>
      </c>
      <c r="VN16" s="15">
        <f>$B16*IF('RELEVE DES FICHES SUIVEUSES'!VN16&lt;&gt;"x",'RELEVE DES FICHES SUIVEUSES'!VN16,0)/3</f>
        <v>0</v>
      </c>
      <c r="VO16" s="15">
        <f>$B16*IF('RELEVE DES FICHES SUIVEUSES'!VO16&lt;&gt;"x",'RELEVE DES FICHES SUIVEUSES'!VO16,0)/3</f>
        <v>0</v>
      </c>
      <c r="VP16" s="15">
        <f>$B16*IF('RELEVE DES FICHES SUIVEUSES'!VP16&lt;&gt;"x",'RELEVE DES FICHES SUIVEUSES'!VP16,0)/3</f>
        <v>0</v>
      </c>
      <c r="VQ16" s="15">
        <f>$B16*IF('RELEVE DES FICHES SUIVEUSES'!VQ16&lt;&gt;"x",'RELEVE DES FICHES SUIVEUSES'!VQ16,0)/3</f>
        <v>0</v>
      </c>
      <c r="VR16" s="15">
        <f>$B16*IF('RELEVE DES FICHES SUIVEUSES'!VR16&lt;&gt;"x",'RELEVE DES FICHES SUIVEUSES'!VR16,0)/3</f>
        <v>0</v>
      </c>
      <c r="VS16" s="15">
        <f>$B16*IF('RELEVE DES FICHES SUIVEUSES'!VS16&lt;&gt;"x",'RELEVE DES FICHES SUIVEUSES'!VS16,0)/3</f>
        <v>0</v>
      </c>
      <c r="VT16" s="15">
        <f>$B16*IF('RELEVE DES FICHES SUIVEUSES'!VT16&lt;&gt;"x",'RELEVE DES FICHES SUIVEUSES'!VT16,0)/3</f>
        <v>0</v>
      </c>
      <c r="VU16" s="15">
        <f>$B16*IF('RELEVE DES FICHES SUIVEUSES'!VU16&lt;&gt;"x",'RELEVE DES FICHES SUIVEUSES'!VU16,0)/3</f>
        <v>0</v>
      </c>
      <c r="VV16" s="15">
        <f>$B16*IF('RELEVE DES FICHES SUIVEUSES'!VV16&lt;&gt;"x",'RELEVE DES FICHES SUIVEUSES'!VV16,0)/3</f>
        <v>0</v>
      </c>
      <c r="VW16" s="15">
        <f>$B16*IF('RELEVE DES FICHES SUIVEUSES'!VW16&lt;&gt;"x",'RELEVE DES FICHES SUIVEUSES'!VW16,0)/3</f>
        <v>0</v>
      </c>
      <c r="VX16" s="15">
        <f>$B16*IF('RELEVE DES FICHES SUIVEUSES'!VX16&lt;&gt;"x",'RELEVE DES FICHES SUIVEUSES'!VX16,0)/3</f>
        <v>0</v>
      </c>
      <c r="VY16" s="15">
        <f>$B16*IF('RELEVE DES FICHES SUIVEUSES'!VY16&lt;&gt;"x",'RELEVE DES FICHES SUIVEUSES'!VY16,0)/3</f>
        <v>0</v>
      </c>
      <c r="VZ16" s="15">
        <f>$B16*IF('RELEVE DES FICHES SUIVEUSES'!VZ16&lt;&gt;"x",'RELEVE DES FICHES SUIVEUSES'!VZ16,0)/3</f>
        <v>0</v>
      </c>
      <c r="WA16" s="15">
        <f>$B16*IF('RELEVE DES FICHES SUIVEUSES'!WA16&lt;&gt;"x",'RELEVE DES FICHES SUIVEUSES'!WA16,0)/3</f>
        <v>0</v>
      </c>
      <c r="WB16" s="15">
        <f>$B16*IF('RELEVE DES FICHES SUIVEUSES'!WB16&lt;&gt;"x",'RELEVE DES FICHES SUIVEUSES'!WB16,0)/3</f>
        <v>0</v>
      </c>
      <c r="WC16" s="15">
        <f>$B16*IF('RELEVE DES FICHES SUIVEUSES'!WC16&lt;&gt;"x",'RELEVE DES FICHES SUIVEUSES'!WC16,0)/3</f>
        <v>0</v>
      </c>
      <c r="WD16" s="15">
        <f>$B16*IF('RELEVE DES FICHES SUIVEUSES'!WD16&lt;&gt;"x",'RELEVE DES FICHES SUIVEUSES'!WD16,0)/3</f>
        <v>0</v>
      </c>
      <c r="WE16" s="15">
        <f>$B16*IF('RELEVE DES FICHES SUIVEUSES'!WE16&lt;&gt;"x",'RELEVE DES FICHES SUIVEUSES'!WE16,0)/3</f>
        <v>0</v>
      </c>
      <c r="WF16" s="15">
        <f>$B16*IF('RELEVE DES FICHES SUIVEUSES'!WF16&lt;&gt;"x",'RELEVE DES FICHES SUIVEUSES'!WF16,0)/3</f>
        <v>0</v>
      </c>
      <c r="WG16" s="15">
        <f>$B16*IF('RELEVE DES FICHES SUIVEUSES'!WG16&lt;&gt;"x",'RELEVE DES FICHES SUIVEUSES'!WG16,0)/3</f>
        <v>0</v>
      </c>
      <c r="WH16" s="15">
        <f>$B16*IF('RELEVE DES FICHES SUIVEUSES'!WH16&lt;&gt;"x",'RELEVE DES FICHES SUIVEUSES'!WH16,0)/3</f>
        <v>0</v>
      </c>
      <c r="WI16" s="15">
        <f>$B16*IF('RELEVE DES FICHES SUIVEUSES'!WI16&lt;&gt;"x",'RELEVE DES FICHES SUIVEUSES'!WI16,0)/3</f>
        <v>0</v>
      </c>
      <c r="WJ16" s="15">
        <f>$B16*IF('RELEVE DES FICHES SUIVEUSES'!WJ16&lt;&gt;"x",'RELEVE DES FICHES SUIVEUSES'!WJ16,0)/3</f>
        <v>0</v>
      </c>
      <c r="WK16" s="15">
        <f>$B16*IF('RELEVE DES FICHES SUIVEUSES'!WK16&lt;&gt;"x",'RELEVE DES FICHES SUIVEUSES'!WK16,0)/3</f>
        <v>0</v>
      </c>
      <c r="WL16" s="15">
        <f>$B16*IF('RELEVE DES FICHES SUIVEUSES'!WL16&lt;&gt;"x",'RELEVE DES FICHES SUIVEUSES'!WL16,0)/3</f>
        <v>0</v>
      </c>
      <c r="WM16" s="15">
        <f>$B16*IF('RELEVE DES FICHES SUIVEUSES'!WM16&lt;&gt;"x",'RELEVE DES FICHES SUIVEUSES'!WM16,0)/3</f>
        <v>0</v>
      </c>
      <c r="WN16" s="15">
        <f>$B16*IF('RELEVE DES FICHES SUIVEUSES'!WN16&lt;&gt;"x",'RELEVE DES FICHES SUIVEUSES'!WN16,0)/3</f>
        <v>0</v>
      </c>
      <c r="WO16" s="15">
        <f>$B16*IF('RELEVE DES FICHES SUIVEUSES'!WO16&lt;&gt;"x",'RELEVE DES FICHES SUIVEUSES'!WO16,0)/3</f>
        <v>0</v>
      </c>
      <c r="WP16" s="15">
        <f>$B16*IF('RELEVE DES FICHES SUIVEUSES'!WP16&lt;&gt;"x",'RELEVE DES FICHES SUIVEUSES'!WP16,0)/3</f>
        <v>0</v>
      </c>
      <c r="WQ16" s="15">
        <f>$B16*IF('RELEVE DES FICHES SUIVEUSES'!WQ16&lt;&gt;"x",'RELEVE DES FICHES SUIVEUSES'!WQ16,0)/3</f>
        <v>0</v>
      </c>
      <c r="WR16" s="15">
        <f>$B16*IF('RELEVE DES FICHES SUIVEUSES'!WR16&lt;&gt;"x",'RELEVE DES FICHES SUIVEUSES'!WR16,0)/3</f>
        <v>0</v>
      </c>
      <c r="WS16" s="15">
        <f>$B16*IF('RELEVE DES FICHES SUIVEUSES'!WS16&lt;&gt;"x",'RELEVE DES FICHES SUIVEUSES'!WS16,0)/3</f>
        <v>0</v>
      </c>
      <c r="WT16" s="15">
        <f>$B16*IF('RELEVE DES FICHES SUIVEUSES'!WT16&lt;&gt;"x",'RELEVE DES FICHES SUIVEUSES'!WT16,0)/3</f>
        <v>0</v>
      </c>
      <c r="WU16" s="15">
        <f>$B16*IF('RELEVE DES FICHES SUIVEUSES'!WU16&lt;&gt;"x",'RELEVE DES FICHES SUIVEUSES'!WU16,0)/3</f>
        <v>0</v>
      </c>
      <c r="WV16" s="15">
        <f>$B16*IF('RELEVE DES FICHES SUIVEUSES'!WV16&lt;&gt;"x",'RELEVE DES FICHES SUIVEUSES'!WV16,0)/3</f>
        <v>0</v>
      </c>
      <c r="WW16" s="15">
        <f>$B16*IF('RELEVE DES FICHES SUIVEUSES'!WW16&lt;&gt;"x",'RELEVE DES FICHES SUIVEUSES'!WW16,0)/3</f>
        <v>0</v>
      </c>
      <c r="WX16" s="15">
        <f>$B16*IF('RELEVE DES FICHES SUIVEUSES'!WX16&lt;&gt;"x",'RELEVE DES FICHES SUIVEUSES'!WX16,0)/3</f>
        <v>0</v>
      </c>
      <c r="WY16" s="15">
        <f>$B16*IF('RELEVE DES FICHES SUIVEUSES'!WY16&lt;&gt;"x",'RELEVE DES FICHES SUIVEUSES'!WY16,0)/3</f>
        <v>0</v>
      </c>
      <c r="WZ16" s="15">
        <f>$B16*IF('RELEVE DES FICHES SUIVEUSES'!WZ16&lt;&gt;"x",'RELEVE DES FICHES SUIVEUSES'!WZ16,0)/3</f>
        <v>0</v>
      </c>
      <c r="XA16" s="15">
        <f>$B16*IF('RELEVE DES FICHES SUIVEUSES'!XA16&lt;&gt;"x",'RELEVE DES FICHES SUIVEUSES'!XA16,0)/3</f>
        <v>0</v>
      </c>
      <c r="XB16" s="15">
        <f>$B16*IF('RELEVE DES FICHES SUIVEUSES'!XB16&lt;&gt;"x",'RELEVE DES FICHES SUIVEUSES'!XB16,0)/3</f>
        <v>0</v>
      </c>
      <c r="XC16" s="15">
        <f>$B16*IF('RELEVE DES FICHES SUIVEUSES'!XC16&lt;&gt;"x",'RELEVE DES FICHES SUIVEUSES'!XC16,0)/3</f>
        <v>0</v>
      </c>
      <c r="XD16" s="15">
        <f>$B16*IF('RELEVE DES FICHES SUIVEUSES'!XD16&lt;&gt;"x",'RELEVE DES FICHES SUIVEUSES'!XD16,0)/3</f>
        <v>0</v>
      </c>
      <c r="XE16" s="15">
        <f>$B16*IF('RELEVE DES FICHES SUIVEUSES'!XE16&lt;&gt;"x",'RELEVE DES FICHES SUIVEUSES'!XE16,0)/3</f>
        <v>0</v>
      </c>
      <c r="XF16" s="15">
        <f>$B16*IF('RELEVE DES FICHES SUIVEUSES'!XF16&lt;&gt;"x",'RELEVE DES FICHES SUIVEUSES'!XF16,0)/3</f>
        <v>0</v>
      </c>
      <c r="XG16" s="15">
        <f>$B16*IF('RELEVE DES FICHES SUIVEUSES'!XG16&lt;&gt;"x",'RELEVE DES FICHES SUIVEUSES'!XG16,0)/3</f>
        <v>0</v>
      </c>
      <c r="XH16" s="15">
        <f>$B16*IF('RELEVE DES FICHES SUIVEUSES'!XH16&lt;&gt;"x",'RELEVE DES FICHES SUIVEUSES'!XH16,0)/3</f>
        <v>0</v>
      </c>
      <c r="XI16" s="15">
        <f>$B16*IF('RELEVE DES FICHES SUIVEUSES'!XI16&lt;&gt;"x",'RELEVE DES FICHES SUIVEUSES'!XI16,0)/3</f>
        <v>0</v>
      </c>
      <c r="XJ16" s="15">
        <f>$B16*IF('RELEVE DES FICHES SUIVEUSES'!XJ16&lt;&gt;"x",'RELEVE DES FICHES SUIVEUSES'!XJ16,0)/3</f>
        <v>0</v>
      </c>
      <c r="XK16" s="15">
        <f>$B16*IF('RELEVE DES FICHES SUIVEUSES'!XK16&lt;&gt;"x",'RELEVE DES FICHES SUIVEUSES'!XK16,0)/3</f>
        <v>0</v>
      </c>
      <c r="XL16" s="15">
        <f>$B16*IF('RELEVE DES FICHES SUIVEUSES'!XL16&lt;&gt;"x",'RELEVE DES FICHES SUIVEUSES'!XL16,0)/3</f>
        <v>0</v>
      </c>
      <c r="XM16" s="15">
        <f>$B16*IF('RELEVE DES FICHES SUIVEUSES'!XM16&lt;&gt;"x",'RELEVE DES FICHES SUIVEUSES'!XM16,0)/3</f>
        <v>0</v>
      </c>
      <c r="XN16" s="15">
        <f>$B16*IF('RELEVE DES FICHES SUIVEUSES'!XN16&lt;&gt;"x",'RELEVE DES FICHES SUIVEUSES'!XN16,0)/3</f>
        <v>0</v>
      </c>
      <c r="XO16" s="15">
        <f>$B16*IF('RELEVE DES FICHES SUIVEUSES'!XO16&lt;&gt;"x",'RELEVE DES FICHES SUIVEUSES'!XO16,0)/3</f>
        <v>0</v>
      </c>
      <c r="XP16" s="15">
        <f>$B16*IF('RELEVE DES FICHES SUIVEUSES'!XP16&lt;&gt;"x",'RELEVE DES FICHES SUIVEUSES'!XP16,0)/3</f>
        <v>0</v>
      </c>
      <c r="XQ16" s="15">
        <f>$B16*IF('RELEVE DES FICHES SUIVEUSES'!XQ16&lt;&gt;"x",'RELEVE DES FICHES SUIVEUSES'!XQ16,0)/3</f>
        <v>0</v>
      </c>
      <c r="XR16" s="15">
        <f>$B16*IF('RELEVE DES FICHES SUIVEUSES'!XR16&lt;&gt;"x",'RELEVE DES FICHES SUIVEUSES'!XR16,0)/3</f>
        <v>0</v>
      </c>
      <c r="XS16" s="15">
        <f>$B16*IF('RELEVE DES FICHES SUIVEUSES'!XS16&lt;&gt;"x",'RELEVE DES FICHES SUIVEUSES'!XS16,0)/3</f>
        <v>0</v>
      </c>
      <c r="XT16" s="15">
        <f>$B16*IF('RELEVE DES FICHES SUIVEUSES'!XT16&lt;&gt;"x",'RELEVE DES FICHES SUIVEUSES'!XT16,0)/3</f>
        <v>0</v>
      </c>
      <c r="XU16" s="15">
        <f>$B16*IF('RELEVE DES FICHES SUIVEUSES'!XU16&lt;&gt;"x",'RELEVE DES FICHES SUIVEUSES'!XU16,0)/3</f>
        <v>0</v>
      </c>
      <c r="XV16" s="15">
        <f>$B16*IF('RELEVE DES FICHES SUIVEUSES'!XV16&lt;&gt;"x",'RELEVE DES FICHES SUIVEUSES'!XV16,0)/3</f>
        <v>0</v>
      </c>
      <c r="XW16" s="15">
        <f>$B16*IF('RELEVE DES FICHES SUIVEUSES'!XW16&lt;&gt;"x",'RELEVE DES FICHES SUIVEUSES'!XW16,0)/3</f>
        <v>0</v>
      </c>
      <c r="XX16" s="15">
        <f>$B16*IF('RELEVE DES FICHES SUIVEUSES'!XX16&lt;&gt;"x",'RELEVE DES FICHES SUIVEUSES'!XX16,0)/3</f>
        <v>0</v>
      </c>
      <c r="XY16" s="15">
        <f>$B16*IF('RELEVE DES FICHES SUIVEUSES'!XY16&lt;&gt;"x",'RELEVE DES FICHES SUIVEUSES'!XY16,0)/3</f>
        <v>0</v>
      </c>
      <c r="XZ16" s="15">
        <f>$B16*IF('RELEVE DES FICHES SUIVEUSES'!XZ16&lt;&gt;"x",'RELEVE DES FICHES SUIVEUSES'!XZ16,0)/3</f>
        <v>0</v>
      </c>
      <c r="YA16" s="15">
        <f>$B16*IF('RELEVE DES FICHES SUIVEUSES'!YA16&lt;&gt;"x",'RELEVE DES FICHES SUIVEUSES'!YA16,0)/3</f>
        <v>0</v>
      </c>
      <c r="YB16" s="15">
        <f>$B16*IF('RELEVE DES FICHES SUIVEUSES'!YB16&lt;&gt;"x",'RELEVE DES FICHES SUIVEUSES'!YB16,0)/3</f>
        <v>0</v>
      </c>
      <c r="YC16" s="15">
        <f>$B16*IF('RELEVE DES FICHES SUIVEUSES'!YC16&lt;&gt;"x",'RELEVE DES FICHES SUIVEUSES'!YC16,0)/3</f>
        <v>0</v>
      </c>
      <c r="YD16" s="15">
        <f>$B16*IF('RELEVE DES FICHES SUIVEUSES'!YD16&lt;&gt;"x",'RELEVE DES FICHES SUIVEUSES'!YD16,0)/3</f>
        <v>0</v>
      </c>
      <c r="YE16" s="15">
        <f>$B16*IF('RELEVE DES FICHES SUIVEUSES'!YE16&lt;&gt;"x",'RELEVE DES FICHES SUIVEUSES'!YE16,0)/3</f>
        <v>0</v>
      </c>
      <c r="YF16" s="15">
        <f>$B16*IF('RELEVE DES FICHES SUIVEUSES'!YF16&lt;&gt;"x",'RELEVE DES FICHES SUIVEUSES'!YF16,0)/3</f>
        <v>0</v>
      </c>
      <c r="YG16" s="15">
        <f>$B16*IF('RELEVE DES FICHES SUIVEUSES'!YG16&lt;&gt;"x",'RELEVE DES FICHES SUIVEUSES'!YG16,0)/3</f>
        <v>0</v>
      </c>
      <c r="YH16" s="15">
        <f>$B16*IF('RELEVE DES FICHES SUIVEUSES'!YH16&lt;&gt;"x",'RELEVE DES FICHES SUIVEUSES'!YH16,0)/3</f>
        <v>0</v>
      </c>
      <c r="YI16" s="15">
        <f>$B16*IF('RELEVE DES FICHES SUIVEUSES'!YI16&lt;&gt;"x",'RELEVE DES FICHES SUIVEUSES'!YI16,0)/3</f>
        <v>0</v>
      </c>
      <c r="YJ16" s="15">
        <f>$B16*IF('RELEVE DES FICHES SUIVEUSES'!YJ16&lt;&gt;"x",'RELEVE DES FICHES SUIVEUSES'!YJ16,0)/3</f>
        <v>0</v>
      </c>
      <c r="YK16" s="15">
        <f>$B16*IF('RELEVE DES FICHES SUIVEUSES'!YK16&lt;&gt;"x",'RELEVE DES FICHES SUIVEUSES'!YK16,0)/3</f>
        <v>0</v>
      </c>
      <c r="YL16" s="15">
        <f>$B16*IF('RELEVE DES FICHES SUIVEUSES'!YL16&lt;&gt;"x",'RELEVE DES FICHES SUIVEUSES'!YL16,0)/3</f>
        <v>0</v>
      </c>
      <c r="YM16" s="15">
        <f>$B16*IF('RELEVE DES FICHES SUIVEUSES'!YM16&lt;&gt;"x",'RELEVE DES FICHES SUIVEUSES'!YM16,0)/3</f>
        <v>0</v>
      </c>
      <c r="YN16" s="15">
        <f>$B16*IF('RELEVE DES FICHES SUIVEUSES'!YN16&lt;&gt;"x",'RELEVE DES FICHES SUIVEUSES'!YN16,0)/3</f>
        <v>0</v>
      </c>
      <c r="YO16" s="15">
        <f>$B16*IF('RELEVE DES FICHES SUIVEUSES'!YO16&lt;&gt;"x",'RELEVE DES FICHES SUIVEUSES'!YO16,0)/3</f>
        <v>0</v>
      </c>
      <c r="YP16" s="15">
        <f>$B16*IF('RELEVE DES FICHES SUIVEUSES'!YP16&lt;&gt;"x",'RELEVE DES FICHES SUIVEUSES'!YP16,0)/3</f>
        <v>0</v>
      </c>
      <c r="YQ16" s="15">
        <f>$B16*IF('RELEVE DES FICHES SUIVEUSES'!YQ16&lt;&gt;"x",'RELEVE DES FICHES SUIVEUSES'!YQ16,0)/3</f>
        <v>0</v>
      </c>
      <c r="YR16" s="15">
        <f>$B16*IF('RELEVE DES FICHES SUIVEUSES'!YR16&lt;&gt;"x",'RELEVE DES FICHES SUIVEUSES'!YR16,0)/3</f>
        <v>0</v>
      </c>
      <c r="YS16" s="15">
        <f>$B16*IF('RELEVE DES FICHES SUIVEUSES'!YS16&lt;&gt;"x",'RELEVE DES FICHES SUIVEUSES'!YS16,0)/3</f>
        <v>0</v>
      </c>
      <c r="YT16" s="15">
        <f>$B16*IF('RELEVE DES FICHES SUIVEUSES'!YT16&lt;&gt;"x",'RELEVE DES FICHES SUIVEUSES'!YT16,0)/3</f>
        <v>0</v>
      </c>
      <c r="YU16" s="15">
        <f>$B16*IF('RELEVE DES FICHES SUIVEUSES'!YU16&lt;&gt;"x",'RELEVE DES FICHES SUIVEUSES'!YU16,0)/3</f>
        <v>0</v>
      </c>
      <c r="YV16" s="15">
        <f>$B16*IF('RELEVE DES FICHES SUIVEUSES'!YV16&lt;&gt;"x",'RELEVE DES FICHES SUIVEUSES'!YV16,0)/3</f>
        <v>0</v>
      </c>
      <c r="YW16" s="15">
        <f>$B16*IF('RELEVE DES FICHES SUIVEUSES'!YW16&lt;&gt;"x",'RELEVE DES FICHES SUIVEUSES'!YW16,0)/3</f>
        <v>0</v>
      </c>
      <c r="YX16" s="15">
        <f>$B16*IF('RELEVE DES FICHES SUIVEUSES'!YX16&lt;&gt;"x",'RELEVE DES FICHES SUIVEUSES'!YX16,0)/3</f>
        <v>0</v>
      </c>
      <c r="YY16" s="15">
        <f>$B16*IF('RELEVE DES FICHES SUIVEUSES'!YY16&lt;&gt;"x",'RELEVE DES FICHES SUIVEUSES'!YY16,0)/3</f>
        <v>0</v>
      </c>
      <c r="YZ16" s="15">
        <f>$B16*IF('RELEVE DES FICHES SUIVEUSES'!YZ16&lt;&gt;"x",'RELEVE DES FICHES SUIVEUSES'!YZ16,0)/3</f>
        <v>0</v>
      </c>
      <c r="ZA16" s="15">
        <f>$B16*IF('RELEVE DES FICHES SUIVEUSES'!ZA16&lt;&gt;"x",'RELEVE DES FICHES SUIVEUSES'!ZA16,0)/3</f>
        <v>0</v>
      </c>
      <c r="ZB16" s="15">
        <f>$B16*IF('RELEVE DES FICHES SUIVEUSES'!ZB16&lt;&gt;"x",'RELEVE DES FICHES SUIVEUSES'!ZB16,0)/3</f>
        <v>0</v>
      </c>
      <c r="ZC16" s="15">
        <f>$B16*IF('RELEVE DES FICHES SUIVEUSES'!ZC16&lt;&gt;"x",'RELEVE DES FICHES SUIVEUSES'!ZC16,0)/3</f>
        <v>0</v>
      </c>
      <c r="ZD16" s="15">
        <f>$B16*IF('RELEVE DES FICHES SUIVEUSES'!ZD16&lt;&gt;"x",'RELEVE DES FICHES SUIVEUSES'!ZD16,0)/3</f>
        <v>0</v>
      </c>
      <c r="ZE16" s="15">
        <f>$B16*IF('RELEVE DES FICHES SUIVEUSES'!ZE16&lt;&gt;"x",'RELEVE DES FICHES SUIVEUSES'!ZE16,0)/3</f>
        <v>0</v>
      </c>
      <c r="ZF16" s="15">
        <f>$B16*IF('RELEVE DES FICHES SUIVEUSES'!ZF16&lt;&gt;"x",'RELEVE DES FICHES SUIVEUSES'!ZF16,0)/3</f>
        <v>0</v>
      </c>
      <c r="ZG16" s="15">
        <f>$B16*IF('RELEVE DES FICHES SUIVEUSES'!ZG16&lt;&gt;"x",'RELEVE DES FICHES SUIVEUSES'!ZG16,0)/3</f>
        <v>0</v>
      </c>
      <c r="ZH16" s="15">
        <f>$B16*IF('RELEVE DES FICHES SUIVEUSES'!ZH16&lt;&gt;"x",'RELEVE DES FICHES SUIVEUSES'!ZH16,0)/3</f>
        <v>0</v>
      </c>
      <c r="ZI16" s="15">
        <f>$B16*IF('RELEVE DES FICHES SUIVEUSES'!ZI16&lt;&gt;"x",'RELEVE DES FICHES SUIVEUSES'!ZI16,0)/3</f>
        <v>0</v>
      </c>
      <c r="ZJ16" s="15">
        <f>$B16*IF('RELEVE DES FICHES SUIVEUSES'!ZJ16&lt;&gt;"x",'RELEVE DES FICHES SUIVEUSES'!ZJ16,0)/3</f>
        <v>0</v>
      </c>
      <c r="ZK16" s="15">
        <f>$B16*IF('RELEVE DES FICHES SUIVEUSES'!ZK16&lt;&gt;"x",'RELEVE DES FICHES SUIVEUSES'!ZK16,0)/3</f>
        <v>0</v>
      </c>
      <c r="ZL16" s="15">
        <f>$B16*IF('RELEVE DES FICHES SUIVEUSES'!ZL16&lt;&gt;"x",'RELEVE DES FICHES SUIVEUSES'!ZL16,0)/3</f>
        <v>0</v>
      </c>
      <c r="ZM16" s="15">
        <f>$B16*IF('RELEVE DES FICHES SUIVEUSES'!ZM16&lt;&gt;"x",'RELEVE DES FICHES SUIVEUSES'!ZM16,0)/3</f>
        <v>0</v>
      </c>
      <c r="ZN16" s="15">
        <f>$B16*IF('RELEVE DES FICHES SUIVEUSES'!ZN16&lt;&gt;"x",'RELEVE DES FICHES SUIVEUSES'!ZN16,0)/3</f>
        <v>0</v>
      </c>
      <c r="ZO16" s="15">
        <f>$B16*IF('RELEVE DES FICHES SUIVEUSES'!ZO16&lt;&gt;"x",'RELEVE DES FICHES SUIVEUSES'!ZO16,0)/3</f>
        <v>0</v>
      </c>
      <c r="ZP16" s="15">
        <f>$B16*IF('RELEVE DES FICHES SUIVEUSES'!ZP16&lt;&gt;"x",'RELEVE DES FICHES SUIVEUSES'!ZP16,0)/3</f>
        <v>0</v>
      </c>
      <c r="ZQ16" s="15">
        <f>$B16*IF('RELEVE DES FICHES SUIVEUSES'!ZQ16&lt;&gt;"x",'RELEVE DES FICHES SUIVEUSES'!ZQ16,0)/3</f>
        <v>0</v>
      </c>
      <c r="ZR16" s="15">
        <f>$B16*IF('RELEVE DES FICHES SUIVEUSES'!ZR16&lt;&gt;"x",'RELEVE DES FICHES SUIVEUSES'!ZR16,0)/3</f>
        <v>0</v>
      </c>
      <c r="ZS16" s="15">
        <f>$B16*IF('RELEVE DES FICHES SUIVEUSES'!ZS16&lt;&gt;"x",'RELEVE DES FICHES SUIVEUSES'!ZS16,0)/3</f>
        <v>0</v>
      </c>
      <c r="ZT16" s="15">
        <f>$B16*IF('RELEVE DES FICHES SUIVEUSES'!ZT16&lt;&gt;"x",'RELEVE DES FICHES SUIVEUSES'!ZT16,0)/3</f>
        <v>0</v>
      </c>
      <c r="ZU16" s="15">
        <f>$B16*IF('RELEVE DES FICHES SUIVEUSES'!ZU16&lt;&gt;"x",'RELEVE DES FICHES SUIVEUSES'!ZU16,0)/3</f>
        <v>0</v>
      </c>
      <c r="ZV16" s="15">
        <f>$B16*IF('RELEVE DES FICHES SUIVEUSES'!ZV16&lt;&gt;"x",'RELEVE DES FICHES SUIVEUSES'!ZV16,0)/3</f>
        <v>0</v>
      </c>
      <c r="ZW16" s="15">
        <f>$B16*IF('RELEVE DES FICHES SUIVEUSES'!ZW16&lt;&gt;"x",'RELEVE DES FICHES SUIVEUSES'!ZW16,0)/3</f>
        <v>0</v>
      </c>
      <c r="ZX16" s="15">
        <f>$B16*IF('RELEVE DES FICHES SUIVEUSES'!ZX16&lt;&gt;"x",'RELEVE DES FICHES SUIVEUSES'!ZX16,0)/3</f>
        <v>0</v>
      </c>
      <c r="ZY16" s="15">
        <f>$B16*IF('RELEVE DES FICHES SUIVEUSES'!ZY16&lt;&gt;"x",'RELEVE DES FICHES SUIVEUSES'!ZY16,0)/3</f>
        <v>0</v>
      </c>
      <c r="ZZ16" s="15">
        <f>$B16*IF('RELEVE DES FICHES SUIVEUSES'!ZZ16&lt;&gt;"x",'RELEVE DES FICHES SUIVEUSES'!ZZ16,0)/3</f>
        <v>0</v>
      </c>
      <c r="AAA16" s="15">
        <f>$B16*IF('RELEVE DES FICHES SUIVEUSES'!AAA16&lt;&gt;"x",'RELEVE DES FICHES SUIVEUSES'!AAA16,0)/3</f>
        <v>0</v>
      </c>
      <c r="AAB16" s="15">
        <f>$B16*IF('RELEVE DES FICHES SUIVEUSES'!AAB16&lt;&gt;"x",'RELEVE DES FICHES SUIVEUSES'!AAB16,0)/3</f>
        <v>0</v>
      </c>
      <c r="AAC16" s="15">
        <f>$B16*IF('RELEVE DES FICHES SUIVEUSES'!AAC16&lt;&gt;"x",'RELEVE DES FICHES SUIVEUSES'!AAC16,0)/3</f>
        <v>0</v>
      </c>
      <c r="AAD16" s="15">
        <f>$B16*IF('RELEVE DES FICHES SUIVEUSES'!AAD16&lt;&gt;"x",'RELEVE DES FICHES SUIVEUSES'!AAD16,0)/3</f>
        <v>0</v>
      </c>
      <c r="AAE16" s="15">
        <f>$B16*IF('RELEVE DES FICHES SUIVEUSES'!AAE16&lt;&gt;"x",'RELEVE DES FICHES SUIVEUSES'!AAE16,0)/3</f>
        <v>0</v>
      </c>
      <c r="AAF16" s="15">
        <f>$B16*IF('RELEVE DES FICHES SUIVEUSES'!AAF16&lt;&gt;"x",'RELEVE DES FICHES SUIVEUSES'!AAF16,0)/3</f>
        <v>0</v>
      </c>
      <c r="AAG16" s="15">
        <f>$B16*IF('RELEVE DES FICHES SUIVEUSES'!AAG16&lt;&gt;"x",'RELEVE DES FICHES SUIVEUSES'!AAG16,0)/3</f>
        <v>0</v>
      </c>
      <c r="AAH16" s="15">
        <f>$B16*IF('RELEVE DES FICHES SUIVEUSES'!AAH16&lt;&gt;"x",'RELEVE DES FICHES SUIVEUSES'!AAH16,0)/3</f>
        <v>0</v>
      </c>
      <c r="AAI16" s="15">
        <f>$B16*IF('RELEVE DES FICHES SUIVEUSES'!AAI16&lt;&gt;"x",'RELEVE DES FICHES SUIVEUSES'!AAI16,0)/3</f>
        <v>0</v>
      </c>
      <c r="AAJ16" s="15">
        <f>$B16*IF('RELEVE DES FICHES SUIVEUSES'!AAJ16&lt;&gt;"x",'RELEVE DES FICHES SUIVEUSES'!AAJ16,0)/3</f>
        <v>0</v>
      </c>
      <c r="AAK16" s="15">
        <f>$B16*IF('RELEVE DES FICHES SUIVEUSES'!AAK16&lt;&gt;"x",'RELEVE DES FICHES SUIVEUSES'!AAK16,0)/3</f>
        <v>0</v>
      </c>
      <c r="AAL16" s="15">
        <f>$B16*IF('RELEVE DES FICHES SUIVEUSES'!AAL16&lt;&gt;"x",'RELEVE DES FICHES SUIVEUSES'!AAL16,0)/3</f>
        <v>0</v>
      </c>
      <c r="AAM16" s="15">
        <f>$B16*IF('RELEVE DES FICHES SUIVEUSES'!AAM16&lt;&gt;"x",'RELEVE DES FICHES SUIVEUSES'!AAM16,0)/3</f>
        <v>0</v>
      </c>
      <c r="AAN16" s="15">
        <f>$B16*IF('RELEVE DES FICHES SUIVEUSES'!AAN16&lt;&gt;"x",'RELEVE DES FICHES SUIVEUSES'!AAN16,0)/3</f>
        <v>0</v>
      </c>
      <c r="AAO16" s="15">
        <f>$B16*IF('RELEVE DES FICHES SUIVEUSES'!AAO16&lt;&gt;"x",'RELEVE DES FICHES SUIVEUSES'!AAO16,0)/3</f>
        <v>0</v>
      </c>
      <c r="AAP16" s="15">
        <f>$B16*IF('RELEVE DES FICHES SUIVEUSES'!AAP16&lt;&gt;"x",'RELEVE DES FICHES SUIVEUSES'!AAP16,0)/3</f>
        <v>0</v>
      </c>
      <c r="AAQ16" s="15">
        <f>$B16*IF('RELEVE DES FICHES SUIVEUSES'!AAQ16&lt;&gt;"x",'RELEVE DES FICHES SUIVEUSES'!AAQ16,0)/3</f>
        <v>0</v>
      </c>
      <c r="AAR16" s="15">
        <f>$B16*IF('RELEVE DES FICHES SUIVEUSES'!AAR16&lt;&gt;"x",'RELEVE DES FICHES SUIVEUSES'!AAR16,0)/3</f>
        <v>0</v>
      </c>
      <c r="AAS16" s="15">
        <f>$B16*IF('RELEVE DES FICHES SUIVEUSES'!AAS16&lt;&gt;"x",'RELEVE DES FICHES SUIVEUSES'!AAS16,0)/3</f>
        <v>0</v>
      </c>
      <c r="AAT16" s="15">
        <f>$B16*IF('RELEVE DES FICHES SUIVEUSES'!AAT16&lt;&gt;"x",'RELEVE DES FICHES SUIVEUSES'!AAT16,0)/3</f>
        <v>0</v>
      </c>
      <c r="AAU16" s="15">
        <f>$B16*IF('RELEVE DES FICHES SUIVEUSES'!AAU16&lt;&gt;"x",'RELEVE DES FICHES SUIVEUSES'!AAU16,0)/3</f>
        <v>0</v>
      </c>
      <c r="AAV16" s="15">
        <f>$B16*IF('RELEVE DES FICHES SUIVEUSES'!AAV16&lt;&gt;"x",'RELEVE DES FICHES SUIVEUSES'!AAV16,0)/3</f>
        <v>0</v>
      </c>
      <c r="AAW16" s="15">
        <f>$B16*IF('RELEVE DES FICHES SUIVEUSES'!AAW16&lt;&gt;"x",'RELEVE DES FICHES SUIVEUSES'!AAW16,0)/3</f>
        <v>0</v>
      </c>
      <c r="AAX16" s="15">
        <f>$B16*IF('RELEVE DES FICHES SUIVEUSES'!AAX16&lt;&gt;"x",'RELEVE DES FICHES SUIVEUSES'!AAX16,0)/3</f>
        <v>0</v>
      </c>
      <c r="AAY16" s="15">
        <f>$B16*IF('RELEVE DES FICHES SUIVEUSES'!AAY16&lt;&gt;"x",'RELEVE DES FICHES SUIVEUSES'!AAY16,0)/3</f>
        <v>0</v>
      </c>
      <c r="AAZ16" s="15">
        <f>$B16*IF('RELEVE DES FICHES SUIVEUSES'!AAZ16&lt;&gt;"x",'RELEVE DES FICHES SUIVEUSES'!AAZ16,0)/3</f>
        <v>0</v>
      </c>
      <c r="ABA16" s="15">
        <f>$B16*IF('RELEVE DES FICHES SUIVEUSES'!ABA16&lt;&gt;"x",'RELEVE DES FICHES SUIVEUSES'!ABA16,0)/3</f>
        <v>0</v>
      </c>
      <c r="ABB16" s="15">
        <f>$B16*IF('RELEVE DES FICHES SUIVEUSES'!ABB16&lt;&gt;"x",'RELEVE DES FICHES SUIVEUSES'!ABB16,0)/3</f>
        <v>0</v>
      </c>
      <c r="ABC16" s="15">
        <f>$B16*IF('RELEVE DES FICHES SUIVEUSES'!ABC16&lt;&gt;"x",'RELEVE DES FICHES SUIVEUSES'!ABC16,0)/3</f>
        <v>0</v>
      </c>
      <c r="ABD16" s="15">
        <f>$B16*IF('RELEVE DES FICHES SUIVEUSES'!ABD16&lt;&gt;"x",'RELEVE DES FICHES SUIVEUSES'!ABD16,0)/3</f>
        <v>0</v>
      </c>
      <c r="ABE16" s="15">
        <f>$B16*IF('RELEVE DES FICHES SUIVEUSES'!ABE16&lt;&gt;"x",'RELEVE DES FICHES SUIVEUSES'!ABE16,0)/3</f>
        <v>0</v>
      </c>
      <c r="ABF16" s="15">
        <f>$B16*IF('RELEVE DES FICHES SUIVEUSES'!ABF16&lt;&gt;"x",'RELEVE DES FICHES SUIVEUSES'!ABF16,0)/3</f>
        <v>0</v>
      </c>
      <c r="ABG16" s="15">
        <f>$B16*IF('RELEVE DES FICHES SUIVEUSES'!ABG16&lt;&gt;"x",'RELEVE DES FICHES SUIVEUSES'!ABG16,0)/3</f>
        <v>0</v>
      </c>
      <c r="ABH16" s="15">
        <f>$B16*IF('RELEVE DES FICHES SUIVEUSES'!ABH16&lt;&gt;"x",'RELEVE DES FICHES SUIVEUSES'!ABH16,0)/3</f>
        <v>0</v>
      </c>
      <c r="ABI16" s="15">
        <f>$B16*IF('RELEVE DES FICHES SUIVEUSES'!ABI16&lt;&gt;"x",'RELEVE DES FICHES SUIVEUSES'!ABI16,0)/3</f>
        <v>0</v>
      </c>
      <c r="ABJ16" s="15">
        <f>$B16*IF('RELEVE DES FICHES SUIVEUSES'!ABJ16&lt;&gt;"x",'RELEVE DES FICHES SUIVEUSES'!ABJ16,0)/3</f>
        <v>0</v>
      </c>
      <c r="ABK16" s="15">
        <f>$B16*IF('RELEVE DES FICHES SUIVEUSES'!ABK16&lt;&gt;"x",'RELEVE DES FICHES SUIVEUSES'!ABK16,0)/3</f>
        <v>0</v>
      </c>
      <c r="ABL16" s="15">
        <f>$B16*IF('RELEVE DES FICHES SUIVEUSES'!ABL16&lt;&gt;"x",'RELEVE DES FICHES SUIVEUSES'!ABL16,0)/3</f>
        <v>0</v>
      </c>
      <c r="ABM16" s="15">
        <f>$B16*IF('RELEVE DES FICHES SUIVEUSES'!ABM16&lt;&gt;"x",'RELEVE DES FICHES SUIVEUSES'!ABM16,0)/3</f>
        <v>0</v>
      </c>
      <c r="ABN16" s="15">
        <f>$B16*IF('RELEVE DES FICHES SUIVEUSES'!ABN16&lt;&gt;"x",'RELEVE DES FICHES SUIVEUSES'!ABN16,0)/3</f>
        <v>0</v>
      </c>
      <c r="ABO16" s="15">
        <f>$B16*IF('RELEVE DES FICHES SUIVEUSES'!ABO16&lt;&gt;"x",'RELEVE DES FICHES SUIVEUSES'!ABO16,0)/3</f>
        <v>0</v>
      </c>
      <c r="ABP16" s="15">
        <f>$B16*IF('RELEVE DES FICHES SUIVEUSES'!ABP16&lt;&gt;"x",'RELEVE DES FICHES SUIVEUSES'!ABP16,0)/3</f>
        <v>0</v>
      </c>
      <c r="ABQ16" s="15">
        <f>$B16*IF('RELEVE DES FICHES SUIVEUSES'!ABQ16&lt;&gt;"x",'RELEVE DES FICHES SUIVEUSES'!ABQ16,0)/3</f>
        <v>0</v>
      </c>
      <c r="ABR16" s="15">
        <f>$B16*IF('RELEVE DES FICHES SUIVEUSES'!ABR16&lt;&gt;"x",'RELEVE DES FICHES SUIVEUSES'!ABR16,0)/3</f>
        <v>0</v>
      </c>
      <c r="ABS16" s="15">
        <f>$B16*IF('RELEVE DES FICHES SUIVEUSES'!ABS16&lt;&gt;"x",'RELEVE DES FICHES SUIVEUSES'!ABS16,0)/3</f>
        <v>0</v>
      </c>
      <c r="ABT16" s="15">
        <f>$B16*IF('RELEVE DES FICHES SUIVEUSES'!ABT16&lt;&gt;"x",'RELEVE DES FICHES SUIVEUSES'!ABT16,0)/3</f>
        <v>0</v>
      </c>
      <c r="ABU16" s="15">
        <f>$B16*IF('RELEVE DES FICHES SUIVEUSES'!ABU16&lt;&gt;"x",'RELEVE DES FICHES SUIVEUSES'!ABU16,0)/3</f>
        <v>0</v>
      </c>
      <c r="ABV16" s="15">
        <f>$B16*IF('RELEVE DES FICHES SUIVEUSES'!ABV16&lt;&gt;"x",'RELEVE DES FICHES SUIVEUSES'!ABV16,0)/3</f>
        <v>0</v>
      </c>
      <c r="ABW16" s="15">
        <f>$B16*IF('RELEVE DES FICHES SUIVEUSES'!ABW16&lt;&gt;"x",'RELEVE DES FICHES SUIVEUSES'!ABW16,0)/3</f>
        <v>0</v>
      </c>
      <c r="ABX16" s="15">
        <f>$B16*IF('RELEVE DES FICHES SUIVEUSES'!ABX16&lt;&gt;"x",'RELEVE DES FICHES SUIVEUSES'!ABX16,0)/3</f>
        <v>0</v>
      </c>
      <c r="ABY16" s="15">
        <f>$B16*IF('RELEVE DES FICHES SUIVEUSES'!ABY16&lt;&gt;"x",'RELEVE DES FICHES SUIVEUSES'!ABY16,0)/3</f>
        <v>0</v>
      </c>
      <c r="ABZ16" s="15">
        <f>$B16*IF('RELEVE DES FICHES SUIVEUSES'!ABZ16&lt;&gt;"x",'RELEVE DES FICHES SUIVEUSES'!ABZ16,0)/3</f>
        <v>0</v>
      </c>
      <c r="ACA16" s="15">
        <f>$B16*IF('RELEVE DES FICHES SUIVEUSES'!ACA16&lt;&gt;"x",'RELEVE DES FICHES SUIVEUSES'!ACA16,0)/3</f>
        <v>0</v>
      </c>
      <c r="ACB16" s="15">
        <f>$B16*IF('RELEVE DES FICHES SUIVEUSES'!ACB16&lt;&gt;"x",'RELEVE DES FICHES SUIVEUSES'!ACB16,0)/3</f>
        <v>0</v>
      </c>
      <c r="ACC16" s="15">
        <f>$B16*IF('RELEVE DES FICHES SUIVEUSES'!ACC16&lt;&gt;"x",'RELEVE DES FICHES SUIVEUSES'!ACC16,0)/3</f>
        <v>0</v>
      </c>
      <c r="ACD16" s="15">
        <f>$B16*IF('RELEVE DES FICHES SUIVEUSES'!ACD16&lt;&gt;"x",'RELEVE DES FICHES SUIVEUSES'!ACD16,0)/3</f>
        <v>0</v>
      </c>
      <c r="ACE16" s="15">
        <f>$B16*IF('RELEVE DES FICHES SUIVEUSES'!ACE16&lt;&gt;"x",'RELEVE DES FICHES SUIVEUSES'!ACE16,0)/3</f>
        <v>0</v>
      </c>
      <c r="ACF16" s="15">
        <f>$B16*IF('RELEVE DES FICHES SUIVEUSES'!ACF16&lt;&gt;"x",'RELEVE DES FICHES SUIVEUSES'!ACF16,0)/3</f>
        <v>0</v>
      </c>
      <c r="ACG16" s="15">
        <f>$B16*IF('RELEVE DES FICHES SUIVEUSES'!ACG16&lt;&gt;"x",'RELEVE DES FICHES SUIVEUSES'!ACG16,0)/3</f>
        <v>0</v>
      </c>
      <c r="ACH16" s="15">
        <f>$B16*IF('RELEVE DES FICHES SUIVEUSES'!ACH16&lt;&gt;"x",'RELEVE DES FICHES SUIVEUSES'!ACH16,0)/3</f>
        <v>0</v>
      </c>
      <c r="ACI16" s="15">
        <f>$B16*IF('RELEVE DES FICHES SUIVEUSES'!ACI16&lt;&gt;"x",'RELEVE DES FICHES SUIVEUSES'!ACI16,0)/3</f>
        <v>0</v>
      </c>
      <c r="ACJ16" s="15">
        <f>$B16*IF('RELEVE DES FICHES SUIVEUSES'!ACJ16&lt;&gt;"x",'RELEVE DES FICHES SUIVEUSES'!ACJ16,0)/3</f>
        <v>0</v>
      </c>
      <c r="ACK16" s="15">
        <f>$B16*IF('RELEVE DES FICHES SUIVEUSES'!ACK16&lt;&gt;"x",'RELEVE DES FICHES SUIVEUSES'!ACK16,0)/3</f>
        <v>0</v>
      </c>
      <c r="ACL16" s="15">
        <f>$B16*IF('RELEVE DES FICHES SUIVEUSES'!ACL16&lt;&gt;"x",'RELEVE DES FICHES SUIVEUSES'!ACL16,0)/3</f>
        <v>0</v>
      </c>
      <c r="ACM16" s="15">
        <f>$B16*IF('RELEVE DES FICHES SUIVEUSES'!ACM16&lt;&gt;"x",'RELEVE DES FICHES SUIVEUSES'!ACM16,0)/3</f>
        <v>0</v>
      </c>
      <c r="ACN16" s="15">
        <f>$B16*IF('RELEVE DES FICHES SUIVEUSES'!ACN16&lt;&gt;"x",'RELEVE DES FICHES SUIVEUSES'!ACN16,0)/3</f>
        <v>0</v>
      </c>
      <c r="ACO16" s="15">
        <f>$B16*IF('RELEVE DES FICHES SUIVEUSES'!ACO16&lt;&gt;"x",'RELEVE DES FICHES SUIVEUSES'!ACO16,0)/3</f>
        <v>0</v>
      </c>
      <c r="ACP16" s="15">
        <f>$B16*IF('RELEVE DES FICHES SUIVEUSES'!ACP16&lt;&gt;"x",'RELEVE DES FICHES SUIVEUSES'!ACP16,0)/3</f>
        <v>0</v>
      </c>
      <c r="ACQ16" s="15">
        <f>$B16*IF('RELEVE DES FICHES SUIVEUSES'!ACQ16&lt;&gt;"x",'RELEVE DES FICHES SUIVEUSES'!ACQ16,0)/3</f>
        <v>0</v>
      </c>
      <c r="ACR16" s="15">
        <f>$B16*IF('RELEVE DES FICHES SUIVEUSES'!ACR16&lt;&gt;"x",'RELEVE DES FICHES SUIVEUSES'!ACR16,0)/3</f>
        <v>0</v>
      </c>
      <c r="ACS16" s="15">
        <f>$B16*IF('RELEVE DES FICHES SUIVEUSES'!ACS16&lt;&gt;"x",'RELEVE DES FICHES SUIVEUSES'!ACS16,0)/3</f>
        <v>0</v>
      </c>
      <c r="ACT16" s="15">
        <f>$B16*IF('RELEVE DES FICHES SUIVEUSES'!ACT16&lt;&gt;"x",'RELEVE DES FICHES SUIVEUSES'!ACT16,0)/3</f>
        <v>0</v>
      </c>
      <c r="ACU16" s="15">
        <f>$B16*IF('RELEVE DES FICHES SUIVEUSES'!ACU16&lt;&gt;"x",'RELEVE DES FICHES SUIVEUSES'!ACU16,0)/3</f>
        <v>0</v>
      </c>
      <c r="ACV16" s="15">
        <f>$B16*IF('RELEVE DES FICHES SUIVEUSES'!ACV16&lt;&gt;"x",'RELEVE DES FICHES SUIVEUSES'!ACV16,0)/3</f>
        <v>0</v>
      </c>
      <c r="ACW16" s="15">
        <f>$B16*IF('RELEVE DES FICHES SUIVEUSES'!ACW16&lt;&gt;"x",'RELEVE DES FICHES SUIVEUSES'!ACW16,0)/3</f>
        <v>0</v>
      </c>
      <c r="ACX16" s="15">
        <f>$B16*IF('RELEVE DES FICHES SUIVEUSES'!ACX16&lt;&gt;"x",'RELEVE DES FICHES SUIVEUSES'!ACX16,0)/3</f>
        <v>0</v>
      </c>
      <c r="ACY16" s="15">
        <f>$B16*IF('RELEVE DES FICHES SUIVEUSES'!ACY16&lt;&gt;"x",'RELEVE DES FICHES SUIVEUSES'!ACY16,0)/3</f>
        <v>0</v>
      </c>
      <c r="ACZ16" s="15">
        <f>$B16*IF('RELEVE DES FICHES SUIVEUSES'!ACZ16&lt;&gt;"x",'RELEVE DES FICHES SUIVEUSES'!ACZ16,0)/3</f>
        <v>0</v>
      </c>
      <c r="ADA16" s="15">
        <f>$B16*IF('RELEVE DES FICHES SUIVEUSES'!ADA16&lt;&gt;"x",'RELEVE DES FICHES SUIVEUSES'!ADA16,0)/3</f>
        <v>0</v>
      </c>
      <c r="ADB16" s="15">
        <f>$B16*IF('RELEVE DES FICHES SUIVEUSES'!ADB16&lt;&gt;"x",'RELEVE DES FICHES SUIVEUSES'!ADB16,0)/3</f>
        <v>0</v>
      </c>
      <c r="ADC16" s="15">
        <f>$B16*IF('RELEVE DES FICHES SUIVEUSES'!ADC16&lt;&gt;"x",'RELEVE DES FICHES SUIVEUSES'!ADC16,0)/3</f>
        <v>0</v>
      </c>
      <c r="ADD16" s="15">
        <f>$B16*IF('RELEVE DES FICHES SUIVEUSES'!ADD16&lt;&gt;"x",'RELEVE DES FICHES SUIVEUSES'!ADD16,0)/3</f>
        <v>0</v>
      </c>
      <c r="ADE16" s="15">
        <f>$B16*IF('RELEVE DES FICHES SUIVEUSES'!ADE16&lt;&gt;"x",'RELEVE DES FICHES SUIVEUSES'!ADE16,0)/3</f>
        <v>0</v>
      </c>
      <c r="ADF16" s="15">
        <f>$B16*IF('RELEVE DES FICHES SUIVEUSES'!ADF16&lt;&gt;"x",'RELEVE DES FICHES SUIVEUSES'!ADF16,0)/3</f>
        <v>0</v>
      </c>
      <c r="ADG16" s="15">
        <f>$B16*IF('RELEVE DES FICHES SUIVEUSES'!ADG16&lt;&gt;"x",'RELEVE DES FICHES SUIVEUSES'!ADG16,0)/3</f>
        <v>0</v>
      </c>
      <c r="ADH16" s="15">
        <f>$B16*IF('RELEVE DES FICHES SUIVEUSES'!ADH16&lt;&gt;"x",'RELEVE DES FICHES SUIVEUSES'!ADH16,0)/3</f>
        <v>0</v>
      </c>
      <c r="ADI16" s="15">
        <f>$B16*IF('RELEVE DES FICHES SUIVEUSES'!ADI16&lt;&gt;"x",'RELEVE DES FICHES SUIVEUSES'!ADI16,0)/3</f>
        <v>0</v>
      </c>
      <c r="ADJ16" s="15">
        <f>$B16*IF('RELEVE DES FICHES SUIVEUSES'!ADJ16&lt;&gt;"x",'RELEVE DES FICHES SUIVEUSES'!ADJ16,0)/3</f>
        <v>0</v>
      </c>
      <c r="ADK16" s="15">
        <f>$B16*IF('RELEVE DES FICHES SUIVEUSES'!ADK16&lt;&gt;"x",'RELEVE DES FICHES SUIVEUSES'!ADK16,0)/3</f>
        <v>0</v>
      </c>
      <c r="ADL16" s="15">
        <f>$B16*IF('RELEVE DES FICHES SUIVEUSES'!ADL16&lt;&gt;"x",'RELEVE DES FICHES SUIVEUSES'!ADL16,0)/3</f>
        <v>0</v>
      </c>
      <c r="ADM16" s="15">
        <f>$B16*IF('RELEVE DES FICHES SUIVEUSES'!ADM16&lt;&gt;"x",'RELEVE DES FICHES SUIVEUSES'!ADM16,0)/3</f>
        <v>0</v>
      </c>
      <c r="ADN16" s="15">
        <f>$B16*IF('RELEVE DES FICHES SUIVEUSES'!ADN16&lt;&gt;"x",'RELEVE DES FICHES SUIVEUSES'!ADN16,0)/3</f>
        <v>0</v>
      </c>
      <c r="ADO16" s="15">
        <f>$B16*IF('RELEVE DES FICHES SUIVEUSES'!ADO16&lt;&gt;"x",'RELEVE DES FICHES SUIVEUSES'!ADO16,0)/3</f>
        <v>0</v>
      </c>
      <c r="ADP16" s="15">
        <f>$B16*IF('RELEVE DES FICHES SUIVEUSES'!ADP16&lt;&gt;"x",'RELEVE DES FICHES SUIVEUSES'!ADP16,0)/3</f>
        <v>0</v>
      </c>
      <c r="ADQ16" s="15">
        <f>$B16*IF('RELEVE DES FICHES SUIVEUSES'!ADQ16&lt;&gt;"x",'RELEVE DES FICHES SUIVEUSES'!ADQ16,0)/3</f>
        <v>0</v>
      </c>
      <c r="ADR16" s="15">
        <f>$B16*IF('RELEVE DES FICHES SUIVEUSES'!ADR16&lt;&gt;"x",'RELEVE DES FICHES SUIVEUSES'!ADR16,0)/3</f>
        <v>0</v>
      </c>
      <c r="ADS16" s="15">
        <f>$B16*IF('RELEVE DES FICHES SUIVEUSES'!ADS16&lt;&gt;"x",'RELEVE DES FICHES SUIVEUSES'!ADS16,0)/3</f>
        <v>0</v>
      </c>
      <c r="ADT16" s="15">
        <f>$B16*IF('RELEVE DES FICHES SUIVEUSES'!ADT16&lt;&gt;"x",'RELEVE DES FICHES SUIVEUSES'!ADT16,0)/3</f>
        <v>0</v>
      </c>
      <c r="ADU16" s="15">
        <f>$B16*IF('RELEVE DES FICHES SUIVEUSES'!ADU16&lt;&gt;"x",'RELEVE DES FICHES SUIVEUSES'!ADU16,0)/3</f>
        <v>0</v>
      </c>
      <c r="ADV16" s="15">
        <f>$B16*IF('RELEVE DES FICHES SUIVEUSES'!ADV16&lt;&gt;"x",'RELEVE DES FICHES SUIVEUSES'!ADV16,0)/3</f>
        <v>0</v>
      </c>
      <c r="ADW16" s="15">
        <f>$B16*IF('RELEVE DES FICHES SUIVEUSES'!ADW16&lt;&gt;"x",'RELEVE DES FICHES SUIVEUSES'!ADW16,0)/3</f>
        <v>0</v>
      </c>
      <c r="ADX16" s="15">
        <f>$B16*IF('RELEVE DES FICHES SUIVEUSES'!ADX16&lt;&gt;"x",'RELEVE DES FICHES SUIVEUSES'!ADX16,0)/3</f>
        <v>0</v>
      </c>
      <c r="ADY16" s="15">
        <f>$B16*IF('RELEVE DES FICHES SUIVEUSES'!ADY16&lt;&gt;"x",'RELEVE DES FICHES SUIVEUSES'!ADY16,0)/3</f>
        <v>0</v>
      </c>
      <c r="ADZ16" s="15">
        <f>$B16*IF('RELEVE DES FICHES SUIVEUSES'!ADZ16&lt;&gt;"x",'RELEVE DES FICHES SUIVEUSES'!ADZ16,0)/3</f>
        <v>0</v>
      </c>
      <c r="AEA16" s="15">
        <f>$B16*IF('RELEVE DES FICHES SUIVEUSES'!AEA16&lt;&gt;"x",'RELEVE DES FICHES SUIVEUSES'!AEA16,0)/3</f>
        <v>0</v>
      </c>
      <c r="AEB16" s="15">
        <f>$B16*IF('RELEVE DES FICHES SUIVEUSES'!AEB16&lt;&gt;"x",'RELEVE DES FICHES SUIVEUSES'!AEB16,0)/3</f>
        <v>0</v>
      </c>
      <c r="AEC16" s="15">
        <f>$B16*IF('RELEVE DES FICHES SUIVEUSES'!AEC16&lt;&gt;"x",'RELEVE DES FICHES SUIVEUSES'!AEC16,0)/3</f>
        <v>0</v>
      </c>
      <c r="AED16" s="15">
        <f>$B16*IF('RELEVE DES FICHES SUIVEUSES'!AED16&lt;&gt;"x",'RELEVE DES FICHES SUIVEUSES'!AED16,0)/3</f>
        <v>0</v>
      </c>
      <c r="AEE16" s="15">
        <f>$B16*IF('RELEVE DES FICHES SUIVEUSES'!AEE16&lt;&gt;"x",'RELEVE DES FICHES SUIVEUSES'!AEE16,0)/3</f>
        <v>0</v>
      </c>
      <c r="AEF16" s="15">
        <f>$B16*IF('RELEVE DES FICHES SUIVEUSES'!AEF16&lt;&gt;"x",'RELEVE DES FICHES SUIVEUSES'!AEF16,0)/3</f>
        <v>0</v>
      </c>
      <c r="AEG16" s="15">
        <f>$B16*IF('RELEVE DES FICHES SUIVEUSES'!AEG16&lt;&gt;"x",'RELEVE DES FICHES SUIVEUSES'!AEG16,0)/3</f>
        <v>0</v>
      </c>
      <c r="AEH16" s="15">
        <f>$B16*IF('RELEVE DES FICHES SUIVEUSES'!AEH16&lt;&gt;"x",'RELEVE DES FICHES SUIVEUSES'!AEH16,0)/3</f>
        <v>0</v>
      </c>
      <c r="AEI16" s="15">
        <f>$B16*IF('RELEVE DES FICHES SUIVEUSES'!AEI16&lt;&gt;"x",'RELEVE DES FICHES SUIVEUSES'!AEI16,0)/3</f>
        <v>0</v>
      </c>
      <c r="AEJ16" s="15">
        <f>$B16*IF('RELEVE DES FICHES SUIVEUSES'!AEJ16&lt;&gt;"x",'RELEVE DES FICHES SUIVEUSES'!AEJ16,0)/3</f>
        <v>0</v>
      </c>
      <c r="AEK16" s="15">
        <f>$B16*IF('RELEVE DES FICHES SUIVEUSES'!AEK16&lt;&gt;"x",'RELEVE DES FICHES SUIVEUSES'!AEK16,0)/3</f>
        <v>0</v>
      </c>
      <c r="AEL16" s="15">
        <f>$B16*IF('RELEVE DES FICHES SUIVEUSES'!AEL16&lt;&gt;"x",'RELEVE DES FICHES SUIVEUSES'!AEL16,0)/3</f>
        <v>0</v>
      </c>
      <c r="AEM16" s="15">
        <f>$B16*IF('RELEVE DES FICHES SUIVEUSES'!AEM16&lt;&gt;"x",'RELEVE DES FICHES SUIVEUSES'!AEM16,0)/3</f>
        <v>0</v>
      </c>
      <c r="AEN16" s="15">
        <f>$B16*IF('RELEVE DES FICHES SUIVEUSES'!AEN16&lt;&gt;"x",'RELEVE DES FICHES SUIVEUSES'!AEN16,0)/3</f>
        <v>0</v>
      </c>
      <c r="AEO16" s="15">
        <f>$B16*IF('RELEVE DES FICHES SUIVEUSES'!AEO16&lt;&gt;"x",'RELEVE DES FICHES SUIVEUSES'!AEO16,0)/3</f>
        <v>0</v>
      </c>
      <c r="AEP16" s="15">
        <f>$B16*IF('RELEVE DES FICHES SUIVEUSES'!AEP16&lt;&gt;"x",'RELEVE DES FICHES SUIVEUSES'!AEP16,0)/3</f>
        <v>0</v>
      </c>
      <c r="AEQ16" s="15">
        <f>$B16*IF('RELEVE DES FICHES SUIVEUSES'!AEQ16&lt;&gt;"x",'RELEVE DES FICHES SUIVEUSES'!AEQ16,0)/3</f>
        <v>0</v>
      </c>
      <c r="AER16" s="15">
        <f>$B16*IF('RELEVE DES FICHES SUIVEUSES'!AER16&lt;&gt;"x",'RELEVE DES FICHES SUIVEUSES'!AER16,0)/3</f>
        <v>0</v>
      </c>
      <c r="AES16" s="15">
        <f>$B16*IF('RELEVE DES FICHES SUIVEUSES'!AES16&lt;&gt;"x",'RELEVE DES FICHES SUIVEUSES'!AES16,0)/3</f>
        <v>0</v>
      </c>
      <c r="AET16" s="15">
        <f>$B16*IF('RELEVE DES FICHES SUIVEUSES'!AET16&lt;&gt;"x",'RELEVE DES FICHES SUIVEUSES'!AET16,0)/3</f>
        <v>0</v>
      </c>
      <c r="AEU16" s="15">
        <f>$B16*IF('RELEVE DES FICHES SUIVEUSES'!AEU16&lt;&gt;"x",'RELEVE DES FICHES SUIVEUSES'!AEU16,0)/3</f>
        <v>0</v>
      </c>
      <c r="AEV16" s="15">
        <f>$B16*IF('RELEVE DES FICHES SUIVEUSES'!AEV16&lt;&gt;"x",'RELEVE DES FICHES SUIVEUSES'!AEV16,0)/3</f>
        <v>0</v>
      </c>
      <c r="AEW16" s="15">
        <f>$B16*IF('RELEVE DES FICHES SUIVEUSES'!AEW16&lt;&gt;"x",'RELEVE DES FICHES SUIVEUSES'!AEW16,0)/3</f>
        <v>0</v>
      </c>
      <c r="AEX16" s="15">
        <f>$B16*IF('RELEVE DES FICHES SUIVEUSES'!AEX16&lt;&gt;"x",'RELEVE DES FICHES SUIVEUSES'!AEX16,0)/3</f>
        <v>0</v>
      </c>
      <c r="AEY16" s="15">
        <f>$B16*IF('RELEVE DES FICHES SUIVEUSES'!AEY16&lt;&gt;"x",'RELEVE DES FICHES SUIVEUSES'!AEY16,0)/3</f>
        <v>0</v>
      </c>
      <c r="AEZ16" s="15">
        <f>$B16*IF('RELEVE DES FICHES SUIVEUSES'!AEZ16&lt;&gt;"x",'RELEVE DES FICHES SUIVEUSES'!AEZ16,0)/3</f>
        <v>0</v>
      </c>
      <c r="AFA16" s="15">
        <f>$B16*IF('RELEVE DES FICHES SUIVEUSES'!AFA16&lt;&gt;"x",'RELEVE DES FICHES SUIVEUSES'!AFA16,0)/3</f>
        <v>0</v>
      </c>
      <c r="AFB16" s="15">
        <f>$B16*IF('RELEVE DES FICHES SUIVEUSES'!AFB16&lt;&gt;"x",'RELEVE DES FICHES SUIVEUSES'!AFB16,0)/3</f>
        <v>0</v>
      </c>
      <c r="AFC16" s="15">
        <f>$B16*IF('RELEVE DES FICHES SUIVEUSES'!AFC16&lt;&gt;"x",'RELEVE DES FICHES SUIVEUSES'!AFC16,0)/3</f>
        <v>0</v>
      </c>
      <c r="AFD16" s="15">
        <f>$B16*IF('RELEVE DES FICHES SUIVEUSES'!AFD16&lt;&gt;"x",'RELEVE DES FICHES SUIVEUSES'!AFD16,0)/3</f>
        <v>0</v>
      </c>
      <c r="AFE16" s="15">
        <f>$B16*IF('RELEVE DES FICHES SUIVEUSES'!AFE16&lt;&gt;"x",'RELEVE DES FICHES SUIVEUSES'!AFE16,0)/3</f>
        <v>0</v>
      </c>
      <c r="AFF16" s="15">
        <f>$B16*IF('RELEVE DES FICHES SUIVEUSES'!AFF16&lt;&gt;"x",'RELEVE DES FICHES SUIVEUSES'!AFF16,0)/3</f>
        <v>0</v>
      </c>
      <c r="AFG16" s="15">
        <f>$B16*IF('RELEVE DES FICHES SUIVEUSES'!AFG16&lt;&gt;"x",'RELEVE DES FICHES SUIVEUSES'!AFG16,0)/3</f>
        <v>0</v>
      </c>
      <c r="AFH16" s="15">
        <f>$B16*IF('RELEVE DES FICHES SUIVEUSES'!AFH16&lt;&gt;"x",'RELEVE DES FICHES SUIVEUSES'!AFH16,0)/3</f>
        <v>0</v>
      </c>
      <c r="AFI16" s="15">
        <f>$B16*IF('RELEVE DES FICHES SUIVEUSES'!AFI16&lt;&gt;"x",'RELEVE DES FICHES SUIVEUSES'!AFI16,0)/3</f>
        <v>0</v>
      </c>
      <c r="AFJ16" s="15">
        <f>$B16*IF('RELEVE DES FICHES SUIVEUSES'!AFJ16&lt;&gt;"x",'RELEVE DES FICHES SUIVEUSES'!AFJ16,0)/3</f>
        <v>0</v>
      </c>
      <c r="AFK16" s="15">
        <f>$B16*IF('RELEVE DES FICHES SUIVEUSES'!AFK16&lt;&gt;"x",'RELEVE DES FICHES SUIVEUSES'!AFK16,0)/3</f>
        <v>0</v>
      </c>
      <c r="AFL16" s="15">
        <f>$B16*IF('RELEVE DES FICHES SUIVEUSES'!AFL16&lt;&gt;"x",'RELEVE DES FICHES SUIVEUSES'!AFL16,0)/3</f>
        <v>0</v>
      </c>
      <c r="AFM16" s="15">
        <f>$B16*IF('RELEVE DES FICHES SUIVEUSES'!AFM16&lt;&gt;"x",'RELEVE DES FICHES SUIVEUSES'!AFM16,0)/3</f>
        <v>0</v>
      </c>
      <c r="AFN16" s="15">
        <f>$B16*IF('RELEVE DES FICHES SUIVEUSES'!AFN16&lt;&gt;"x",'RELEVE DES FICHES SUIVEUSES'!AFN16,0)/3</f>
        <v>0</v>
      </c>
      <c r="AFO16" s="15">
        <f>$B16*IF('RELEVE DES FICHES SUIVEUSES'!AFO16&lt;&gt;"x",'RELEVE DES FICHES SUIVEUSES'!AFO16,0)/3</f>
        <v>0</v>
      </c>
      <c r="AFP16" s="15">
        <f>$B16*IF('RELEVE DES FICHES SUIVEUSES'!AFP16&lt;&gt;"x",'RELEVE DES FICHES SUIVEUSES'!AFP16,0)/3</f>
        <v>0</v>
      </c>
      <c r="AFQ16" s="15">
        <f>$B16*IF('RELEVE DES FICHES SUIVEUSES'!AFQ16&lt;&gt;"x",'RELEVE DES FICHES SUIVEUSES'!AFQ16,0)/3</f>
        <v>0</v>
      </c>
      <c r="AFR16" s="15">
        <f>$B16*IF('RELEVE DES FICHES SUIVEUSES'!AFR16&lt;&gt;"x",'RELEVE DES FICHES SUIVEUSES'!AFR16,0)/3</f>
        <v>0</v>
      </c>
      <c r="AFS16" s="15">
        <f>$B16*IF('RELEVE DES FICHES SUIVEUSES'!AFS16&lt;&gt;"x",'RELEVE DES FICHES SUIVEUSES'!AFS16,0)/3</f>
        <v>0</v>
      </c>
      <c r="AFT16" s="15">
        <f>$B16*IF('RELEVE DES FICHES SUIVEUSES'!AFT16&lt;&gt;"x",'RELEVE DES FICHES SUIVEUSES'!AFT16,0)/3</f>
        <v>0</v>
      </c>
      <c r="AFU16" s="15">
        <f>$B16*IF('RELEVE DES FICHES SUIVEUSES'!AFU16&lt;&gt;"x",'RELEVE DES FICHES SUIVEUSES'!AFU16,0)/3</f>
        <v>0</v>
      </c>
      <c r="AFV16" s="15">
        <f>$B16*IF('RELEVE DES FICHES SUIVEUSES'!AFV16&lt;&gt;"x",'RELEVE DES FICHES SUIVEUSES'!AFV16,0)/3</f>
        <v>0</v>
      </c>
      <c r="AFW16" s="15">
        <f>$B16*IF('RELEVE DES FICHES SUIVEUSES'!AFW16&lt;&gt;"x",'RELEVE DES FICHES SUIVEUSES'!AFW16,0)/3</f>
        <v>0</v>
      </c>
      <c r="AFX16" s="15">
        <f>$B16*IF('RELEVE DES FICHES SUIVEUSES'!AFX16&lt;&gt;"x",'RELEVE DES FICHES SUIVEUSES'!AFX16,0)/3</f>
        <v>0</v>
      </c>
      <c r="AFY16" s="15">
        <f>$B16*IF('RELEVE DES FICHES SUIVEUSES'!AFY16&lt;&gt;"x",'RELEVE DES FICHES SUIVEUSES'!AFY16,0)/3</f>
        <v>0</v>
      </c>
      <c r="AFZ16" s="15">
        <f>$B16*IF('RELEVE DES FICHES SUIVEUSES'!AFZ16&lt;&gt;"x",'RELEVE DES FICHES SUIVEUSES'!AFZ16,0)/3</f>
        <v>0</v>
      </c>
      <c r="AGA16" s="15">
        <f>$B16*IF('RELEVE DES FICHES SUIVEUSES'!AGA16&lt;&gt;"x",'RELEVE DES FICHES SUIVEUSES'!AGA16,0)/3</f>
        <v>0</v>
      </c>
      <c r="AGB16" s="15">
        <f>$B16*IF('RELEVE DES FICHES SUIVEUSES'!AGB16&lt;&gt;"x",'RELEVE DES FICHES SUIVEUSES'!AGB16,0)/3</f>
        <v>0</v>
      </c>
      <c r="AGC16" s="15">
        <f>$B16*IF('RELEVE DES FICHES SUIVEUSES'!AGC16&lt;&gt;"x",'RELEVE DES FICHES SUIVEUSES'!AGC16,0)/3</f>
        <v>0</v>
      </c>
      <c r="AGD16" s="15">
        <f>$B16*IF('RELEVE DES FICHES SUIVEUSES'!AGD16&lt;&gt;"x",'RELEVE DES FICHES SUIVEUSES'!AGD16,0)/3</f>
        <v>0</v>
      </c>
      <c r="AGE16" s="15">
        <f>$B16*IF('RELEVE DES FICHES SUIVEUSES'!AGE16&lt;&gt;"x",'RELEVE DES FICHES SUIVEUSES'!AGE16,0)/3</f>
        <v>0</v>
      </c>
      <c r="AGF16" s="15">
        <f>$B16*IF('RELEVE DES FICHES SUIVEUSES'!AGF16&lt;&gt;"x",'RELEVE DES FICHES SUIVEUSES'!AGF16,0)/3</f>
        <v>0</v>
      </c>
      <c r="AGG16" s="15">
        <f>$B16*IF('RELEVE DES FICHES SUIVEUSES'!AGG16&lt;&gt;"x",'RELEVE DES FICHES SUIVEUSES'!AGG16,0)/3</f>
        <v>0</v>
      </c>
      <c r="AGH16" s="15">
        <f>$B16*IF('RELEVE DES FICHES SUIVEUSES'!AGH16&lt;&gt;"x",'RELEVE DES FICHES SUIVEUSES'!AGH16,0)/3</f>
        <v>0</v>
      </c>
      <c r="AGI16" s="15">
        <f>$B16*IF('RELEVE DES FICHES SUIVEUSES'!AGI16&lt;&gt;"x",'RELEVE DES FICHES SUIVEUSES'!AGI16,0)/3</f>
        <v>0</v>
      </c>
      <c r="AGJ16" s="15">
        <f>$B16*IF('RELEVE DES FICHES SUIVEUSES'!AGJ16&lt;&gt;"x",'RELEVE DES FICHES SUIVEUSES'!AGJ16,0)/3</f>
        <v>0</v>
      </c>
      <c r="AGK16" s="15">
        <f>$B16*IF('RELEVE DES FICHES SUIVEUSES'!AGK16&lt;&gt;"x",'RELEVE DES FICHES SUIVEUSES'!AGK16,0)/3</f>
        <v>0</v>
      </c>
      <c r="AGL16" s="15">
        <f>$B16*IF('RELEVE DES FICHES SUIVEUSES'!AGL16&lt;&gt;"x",'RELEVE DES FICHES SUIVEUSES'!AGL16,0)/3</f>
        <v>0</v>
      </c>
      <c r="AGM16" s="15">
        <f>$B16*IF('RELEVE DES FICHES SUIVEUSES'!AGM16&lt;&gt;"x",'RELEVE DES FICHES SUIVEUSES'!AGM16,0)/3</f>
        <v>0</v>
      </c>
      <c r="AGN16" s="15">
        <f>$B16*IF('RELEVE DES FICHES SUIVEUSES'!AGN16&lt;&gt;"x",'RELEVE DES FICHES SUIVEUSES'!AGN16,0)/3</f>
        <v>0</v>
      </c>
      <c r="AGO16" s="15">
        <f>$B16*IF('RELEVE DES FICHES SUIVEUSES'!AGO16&lt;&gt;"x",'RELEVE DES FICHES SUIVEUSES'!AGO16,0)/3</f>
        <v>0</v>
      </c>
      <c r="AGP16" s="15">
        <f>$B16*IF('RELEVE DES FICHES SUIVEUSES'!AGP16&lt;&gt;"x",'RELEVE DES FICHES SUIVEUSES'!AGP16,0)/3</f>
        <v>0</v>
      </c>
      <c r="AGQ16" s="15">
        <f>$B16*IF('RELEVE DES FICHES SUIVEUSES'!AGQ16&lt;&gt;"x",'RELEVE DES FICHES SUIVEUSES'!AGQ16,0)/3</f>
        <v>0</v>
      </c>
      <c r="AGR16" s="15">
        <f>$B16*IF('RELEVE DES FICHES SUIVEUSES'!AGR16&lt;&gt;"x",'RELEVE DES FICHES SUIVEUSES'!AGR16,0)/3</f>
        <v>0</v>
      </c>
      <c r="AGS16" s="15">
        <f>$B16*IF('RELEVE DES FICHES SUIVEUSES'!AGS16&lt;&gt;"x",'RELEVE DES FICHES SUIVEUSES'!AGS16,0)/3</f>
        <v>0</v>
      </c>
      <c r="AGT16" s="15">
        <f>$B16*IF('RELEVE DES FICHES SUIVEUSES'!AGT16&lt;&gt;"x",'RELEVE DES FICHES SUIVEUSES'!AGT16,0)/3</f>
        <v>0</v>
      </c>
      <c r="AGU16" s="15">
        <f>$B16*IF('RELEVE DES FICHES SUIVEUSES'!AGU16&lt;&gt;"x",'RELEVE DES FICHES SUIVEUSES'!AGU16,0)/3</f>
        <v>0</v>
      </c>
      <c r="AGV16" s="15">
        <f>$B16*IF('RELEVE DES FICHES SUIVEUSES'!AGV16&lt;&gt;"x",'RELEVE DES FICHES SUIVEUSES'!AGV16,0)/3</f>
        <v>0</v>
      </c>
      <c r="AGW16" s="15">
        <f>$B16*IF('RELEVE DES FICHES SUIVEUSES'!AGW16&lt;&gt;"x",'RELEVE DES FICHES SUIVEUSES'!AGW16,0)/3</f>
        <v>0</v>
      </c>
      <c r="AGX16" s="15">
        <f>$B16*IF('RELEVE DES FICHES SUIVEUSES'!AGX16&lt;&gt;"x",'RELEVE DES FICHES SUIVEUSES'!AGX16,0)/3</f>
        <v>0</v>
      </c>
      <c r="AGY16" s="15">
        <f>$B16*IF('RELEVE DES FICHES SUIVEUSES'!AGY16&lt;&gt;"x",'RELEVE DES FICHES SUIVEUSES'!AGY16,0)/3</f>
        <v>0</v>
      </c>
      <c r="AGZ16" s="15">
        <f>$B16*IF('RELEVE DES FICHES SUIVEUSES'!AGZ16&lt;&gt;"x",'RELEVE DES FICHES SUIVEUSES'!AGZ16,0)/3</f>
        <v>0</v>
      </c>
      <c r="AHA16" s="15">
        <f>$B16*IF('RELEVE DES FICHES SUIVEUSES'!AHA16&lt;&gt;"x",'RELEVE DES FICHES SUIVEUSES'!AHA16,0)/3</f>
        <v>0</v>
      </c>
      <c r="AHB16" s="15">
        <f>$B16*IF('RELEVE DES FICHES SUIVEUSES'!AHB16&lt;&gt;"x",'RELEVE DES FICHES SUIVEUSES'!AHB16,0)/3</f>
        <v>0</v>
      </c>
      <c r="AHC16" s="15">
        <f>$B16*IF('RELEVE DES FICHES SUIVEUSES'!AHC16&lt;&gt;"x",'RELEVE DES FICHES SUIVEUSES'!AHC16,0)/3</f>
        <v>0</v>
      </c>
      <c r="AHD16" s="15">
        <f>$B16*IF('RELEVE DES FICHES SUIVEUSES'!AHD16&lt;&gt;"x",'RELEVE DES FICHES SUIVEUSES'!AHD16,0)/3</f>
        <v>0</v>
      </c>
      <c r="AHE16" s="15">
        <f>$B16*IF('RELEVE DES FICHES SUIVEUSES'!AHE16&lt;&gt;"x",'RELEVE DES FICHES SUIVEUSES'!AHE16,0)/3</f>
        <v>0</v>
      </c>
      <c r="AHF16" s="15">
        <f>$B16*IF('RELEVE DES FICHES SUIVEUSES'!AHF16&lt;&gt;"x",'RELEVE DES FICHES SUIVEUSES'!AHF16,0)/3</f>
        <v>0</v>
      </c>
      <c r="AHG16" s="15">
        <f>$B16*IF('RELEVE DES FICHES SUIVEUSES'!AHG16&lt;&gt;"x",'RELEVE DES FICHES SUIVEUSES'!AHG16,0)/3</f>
        <v>0</v>
      </c>
      <c r="AHH16" s="15">
        <f>$B16*IF('RELEVE DES FICHES SUIVEUSES'!AHH16&lt;&gt;"x",'RELEVE DES FICHES SUIVEUSES'!AHH16,0)/3</f>
        <v>0</v>
      </c>
      <c r="AHI16" s="15">
        <f>$B16*IF('RELEVE DES FICHES SUIVEUSES'!AHI16&lt;&gt;"x",'RELEVE DES FICHES SUIVEUSES'!AHI16,0)/3</f>
        <v>0</v>
      </c>
      <c r="AHJ16" s="15">
        <f>$B16*IF('RELEVE DES FICHES SUIVEUSES'!AHJ16&lt;&gt;"x",'RELEVE DES FICHES SUIVEUSES'!AHJ16,0)/3</f>
        <v>0</v>
      </c>
      <c r="AHK16" s="15">
        <f>$B16*IF('RELEVE DES FICHES SUIVEUSES'!AHK16&lt;&gt;"x",'RELEVE DES FICHES SUIVEUSES'!AHK16,0)/3</f>
        <v>0</v>
      </c>
      <c r="AHL16" s="15">
        <f>$B16*IF('RELEVE DES FICHES SUIVEUSES'!AHL16&lt;&gt;"x",'RELEVE DES FICHES SUIVEUSES'!AHL16,0)/3</f>
        <v>0</v>
      </c>
      <c r="AHM16" s="15">
        <f>$B16*IF('RELEVE DES FICHES SUIVEUSES'!AHM16&lt;&gt;"x",'RELEVE DES FICHES SUIVEUSES'!AHM16,0)/3</f>
        <v>0</v>
      </c>
      <c r="AHN16" s="15">
        <f>$B16*IF('RELEVE DES FICHES SUIVEUSES'!AHN16&lt;&gt;"x",'RELEVE DES FICHES SUIVEUSES'!AHN16,0)/3</f>
        <v>0</v>
      </c>
      <c r="AHO16" s="15">
        <f>$B16*IF('RELEVE DES FICHES SUIVEUSES'!AHO16&lt;&gt;"x",'RELEVE DES FICHES SUIVEUSES'!AHO16,0)/3</f>
        <v>0</v>
      </c>
      <c r="AHP16" s="15">
        <f>$B16*IF('RELEVE DES FICHES SUIVEUSES'!AHP16&lt;&gt;"x",'RELEVE DES FICHES SUIVEUSES'!AHP16,0)/3</f>
        <v>0</v>
      </c>
      <c r="AHQ16" s="15">
        <f>$B16*IF('RELEVE DES FICHES SUIVEUSES'!AHQ16&lt;&gt;"x",'RELEVE DES FICHES SUIVEUSES'!AHQ16,0)/3</f>
        <v>0</v>
      </c>
      <c r="AHR16" s="15">
        <f>$B16*IF('RELEVE DES FICHES SUIVEUSES'!AHR16&lt;&gt;"x",'RELEVE DES FICHES SUIVEUSES'!AHR16,0)/3</f>
        <v>0</v>
      </c>
      <c r="AHS16" s="15">
        <f>$B16*IF('RELEVE DES FICHES SUIVEUSES'!AHS16&lt;&gt;"x",'RELEVE DES FICHES SUIVEUSES'!AHS16,0)/3</f>
        <v>0</v>
      </c>
      <c r="AHT16" s="15">
        <f>$B16*IF('RELEVE DES FICHES SUIVEUSES'!AHT16&lt;&gt;"x",'RELEVE DES FICHES SUIVEUSES'!AHT16,0)/3</f>
        <v>0</v>
      </c>
      <c r="AHU16" s="15">
        <f>$B16*IF('RELEVE DES FICHES SUIVEUSES'!AHU16&lt;&gt;"x",'RELEVE DES FICHES SUIVEUSES'!AHU16,0)/3</f>
        <v>0</v>
      </c>
      <c r="AHV16" s="15">
        <f>$B16*IF('RELEVE DES FICHES SUIVEUSES'!AHV16&lt;&gt;"x",'RELEVE DES FICHES SUIVEUSES'!AHV16,0)/3</f>
        <v>0</v>
      </c>
      <c r="AHW16" s="15">
        <f>$B16*IF('RELEVE DES FICHES SUIVEUSES'!AHW16&lt;&gt;"x",'RELEVE DES FICHES SUIVEUSES'!AHW16,0)/3</f>
        <v>0</v>
      </c>
      <c r="AHX16" s="15">
        <f>$B16*IF('RELEVE DES FICHES SUIVEUSES'!AHX16&lt;&gt;"x",'RELEVE DES FICHES SUIVEUSES'!AHX16,0)/3</f>
        <v>0</v>
      </c>
      <c r="AHY16" s="15">
        <f>$B16*IF('RELEVE DES FICHES SUIVEUSES'!AHY16&lt;&gt;"x",'RELEVE DES FICHES SUIVEUSES'!AHY16,0)/3</f>
        <v>0</v>
      </c>
      <c r="AHZ16" s="15">
        <f>$B16*IF('RELEVE DES FICHES SUIVEUSES'!AHZ16&lt;&gt;"x",'RELEVE DES FICHES SUIVEUSES'!AHZ16,0)/3</f>
        <v>0</v>
      </c>
      <c r="AIA16" s="15">
        <f>$B16*IF('RELEVE DES FICHES SUIVEUSES'!AIA16&lt;&gt;"x",'RELEVE DES FICHES SUIVEUSES'!AIA16,0)/3</f>
        <v>0</v>
      </c>
      <c r="AIB16" s="15">
        <f>$B16*IF('RELEVE DES FICHES SUIVEUSES'!AIB16&lt;&gt;"x",'RELEVE DES FICHES SUIVEUSES'!AIB16,0)/3</f>
        <v>0</v>
      </c>
      <c r="AIC16" s="15">
        <f>$B16*IF('RELEVE DES FICHES SUIVEUSES'!AIC16&lt;&gt;"x",'RELEVE DES FICHES SUIVEUSES'!AIC16,0)/3</f>
        <v>0</v>
      </c>
      <c r="AID16" s="15">
        <f>$B16*IF('RELEVE DES FICHES SUIVEUSES'!AID16&lt;&gt;"x",'RELEVE DES FICHES SUIVEUSES'!AID16,0)/3</f>
        <v>0</v>
      </c>
      <c r="AIE16" s="15">
        <f>$B16*IF('RELEVE DES FICHES SUIVEUSES'!AIE16&lt;&gt;"x",'RELEVE DES FICHES SUIVEUSES'!AIE16,0)/3</f>
        <v>0</v>
      </c>
      <c r="AIF16" s="15">
        <f>$B16*IF('RELEVE DES FICHES SUIVEUSES'!AIF16&lt;&gt;"x",'RELEVE DES FICHES SUIVEUSES'!AIF16,0)/3</f>
        <v>0</v>
      </c>
      <c r="AIG16" s="15">
        <f>$B16*IF('RELEVE DES FICHES SUIVEUSES'!AIG16&lt;&gt;"x",'RELEVE DES FICHES SUIVEUSES'!AIG16,0)/3</f>
        <v>0</v>
      </c>
      <c r="AIH16" s="15">
        <f>$B16*IF('RELEVE DES FICHES SUIVEUSES'!AIH16&lt;&gt;"x",'RELEVE DES FICHES SUIVEUSES'!AIH16,0)/3</f>
        <v>0</v>
      </c>
      <c r="AII16" s="15">
        <f>$B16*IF('RELEVE DES FICHES SUIVEUSES'!AII16&lt;&gt;"x",'RELEVE DES FICHES SUIVEUSES'!AII16,0)/3</f>
        <v>0</v>
      </c>
      <c r="AIJ16" s="15">
        <f>$B16*IF('RELEVE DES FICHES SUIVEUSES'!AIJ16&lt;&gt;"x",'RELEVE DES FICHES SUIVEUSES'!AIJ16,0)/3</f>
        <v>0</v>
      </c>
      <c r="AIK16" s="15">
        <f>$B16*IF('RELEVE DES FICHES SUIVEUSES'!AIK16&lt;&gt;"x",'RELEVE DES FICHES SUIVEUSES'!AIK16,0)/3</f>
        <v>0</v>
      </c>
      <c r="AIL16" s="15">
        <f>$B16*IF('RELEVE DES FICHES SUIVEUSES'!AIL16&lt;&gt;"x",'RELEVE DES FICHES SUIVEUSES'!AIL16,0)/3</f>
        <v>0</v>
      </c>
      <c r="AIM16" s="15">
        <f>$B16*IF('RELEVE DES FICHES SUIVEUSES'!AIM16&lt;&gt;"x",'RELEVE DES FICHES SUIVEUSES'!AIM16,0)/3</f>
        <v>0</v>
      </c>
      <c r="AIN16" s="15">
        <f>$B16*IF('RELEVE DES FICHES SUIVEUSES'!AIN16&lt;&gt;"x",'RELEVE DES FICHES SUIVEUSES'!AIN16,0)/3</f>
        <v>0</v>
      </c>
      <c r="AIO16" s="15">
        <f>$B16*IF('RELEVE DES FICHES SUIVEUSES'!AIO16&lt;&gt;"x",'RELEVE DES FICHES SUIVEUSES'!AIO16,0)/3</f>
        <v>0</v>
      </c>
      <c r="AIP16" s="15">
        <f>$B16*IF('RELEVE DES FICHES SUIVEUSES'!AIP16&lt;&gt;"x",'RELEVE DES FICHES SUIVEUSES'!AIP16,0)/3</f>
        <v>0</v>
      </c>
      <c r="AIQ16" s="15">
        <f>$B16*IF('RELEVE DES FICHES SUIVEUSES'!AIQ16&lt;&gt;"x",'RELEVE DES FICHES SUIVEUSES'!AIQ16,0)/3</f>
        <v>0</v>
      </c>
      <c r="AIR16" s="15">
        <f>$B16*IF('RELEVE DES FICHES SUIVEUSES'!AIR16&lt;&gt;"x",'RELEVE DES FICHES SUIVEUSES'!AIR16,0)/3</f>
        <v>0</v>
      </c>
      <c r="AIS16" s="15">
        <f>$B16*IF('RELEVE DES FICHES SUIVEUSES'!AIS16&lt;&gt;"x",'RELEVE DES FICHES SUIVEUSES'!AIS16,0)/3</f>
        <v>0</v>
      </c>
      <c r="AIT16" s="15">
        <f>$B16*IF('RELEVE DES FICHES SUIVEUSES'!AIT16&lt;&gt;"x",'RELEVE DES FICHES SUIVEUSES'!AIT16,0)/3</f>
        <v>0</v>
      </c>
      <c r="AIU16" s="15">
        <f>$B16*IF('RELEVE DES FICHES SUIVEUSES'!AIU16&lt;&gt;"x",'RELEVE DES FICHES SUIVEUSES'!AIU16,0)/3</f>
        <v>0</v>
      </c>
      <c r="AIV16" s="15">
        <f>$B16*IF('RELEVE DES FICHES SUIVEUSES'!AIV16&lt;&gt;"x",'RELEVE DES FICHES SUIVEUSES'!AIV16,0)/3</f>
        <v>0</v>
      </c>
      <c r="AIW16" s="15">
        <f>$B16*IF('RELEVE DES FICHES SUIVEUSES'!AIW16&lt;&gt;"x",'RELEVE DES FICHES SUIVEUSES'!AIW16,0)/3</f>
        <v>0</v>
      </c>
      <c r="AIX16" s="15">
        <f>$B16*IF('RELEVE DES FICHES SUIVEUSES'!AIX16&lt;&gt;"x",'RELEVE DES FICHES SUIVEUSES'!AIX16,0)/3</f>
        <v>0</v>
      </c>
      <c r="AIY16" s="15">
        <f>$B16*IF('RELEVE DES FICHES SUIVEUSES'!AIY16&lt;&gt;"x",'RELEVE DES FICHES SUIVEUSES'!AIY16,0)/3</f>
        <v>0</v>
      </c>
      <c r="AIZ16" s="15">
        <f>$B16*IF('RELEVE DES FICHES SUIVEUSES'!AIZ16&lt;&gt;"x",'RELEVE DES FICHES SUIVEUSES'!AIZ16,0)/3</f>
        <v>0</v>
      </c>
      <c r="AJA16" s="15">
        <f>$B16*IF('RELEVE DES FICHES SUIVEUSES'!AJA16&lt;&gt;"x",'RELEVE DES FICHES SUIVEUSES'!AJA16,0)/3</f>
        <v>0</v>
      </c>
      <c r="AJB16" s="15">
        <f>$B16*IF('RELEVE DES FICHES SUIVEUSES'!AJB16&lt;&gt;"x",'RELEVE DES FICHES SUIVEUSES'!AJB16,0)/3</f>
        <v>0</v>
      </c>
      <c r="AJC16" s="15">
        <f>$B16*IF('RELEVE DES FICHES SUIVEUSES'!AJC16&lt;&gt;"x",'RELEVE DES FICHES SUIVEUSES'!AJC16,0)/3</f>
        <v>0</v>
      </c>
      <c r="AJD16" s="15">
        <f>$B16*IF('RELEVE DES FICHES SUIVEUSES'!AJD16&lt;&gt;"x",'RELEVE DES FICHES SUIVEUSES'!AJD16,0)/3</f>
        <v>0</v>
      </c>
      <c r="AJE16" s="15">
        <f>$B16*IF('RELEVE DES FICHES SUIVEUSES'!AJE16&lt;&gt;"x",'RELEVE DES FICHES SUIVEUSES'!AJE16,0)/3</f>
        <v>0</v>
      </c>
      <c r="AJF16" s="15">
        <f>$B16*IF('RELEVE DES FICHES SUIVEUSES'!AJF16&lt;&gt;"x",'RELEVE DES FICHES SUIVEUSES'!AJF16,0)/3</f>
        <v>0</v>
      </c>
      <c r="AJG16" s="15">
        <f>$B16*IF('RELEVE DES FICHES SUIVEUSES'!AJG16&lt;&gt;"x",'RELEVE DES FICHES SUIVEUSES'!AJG16,0)/3</f>
        <v>0</v>
      </c>
      <c r="AJH16" s="15">
        <f>$B16*IF('RELEVE DES FICHES SUIVEUSES'!AJH16&lt;&gt;"x",'RELEVE DES FICHES SUIVEUSES'!AJH16,0)/3</f>
        <v>0</v>
      </c>
      <c r="AJI16" s="15">
        <f>$B16*IF('RELEVE DES FICHES SUIVEUSES'!AJI16&lt;&gt;"x",'RELEVE DES FICHES SUIVEUSES'!AJI16,0)/3</f>
        <v>0</v>
      </c>
      <c r="AJJ16" s="15">
        <f>$B16*IF('RELEVE DES FICHES SUIVEUSES'!AJJ16&lt;&gt;"x",'RELEVE DES FICHES SUIVEUSES'!AJJ16,0)/3</f>
        <v>0</v>
      </c>
      <c r="AJK16" s="15">
        <f>$B16*IF('RELEVE DES FICHES SUIVEUSES'!AJK16&lt;&gt;"x",'RELEVE DES FICHES SUIVEUSES'!AJK16,0)/3</f>
        <v>0</v>
      </c>
      <c r="AJL16" s="15">
        <f>$B16*IF('RELEVE DES FICHES SUIVEUSES'!AJL16&lt;&gt;"x",'RELEVE DES FICHES SUIVEUSES'!AJL16,0)/3</f>
        <v>0</v>
      </c>
      <c r="AJM16" s="15">
        <f>$B16*IF('RELEVE DES FICHES SUIVEUSES'!AJM16&lt;&gt;"x",'RELEVE DES FICHES SUIVEUSES'!AJM16,0)/3</f>
        <v>0</v>
      </c>
      <c r="AJN16" s="15">
        <f>$B16*IF('RELEVE DES FICHES SUIVEUSES'!AJN16&lt;&gt;"x",'RELEVE DES FICHES SUIVEUSES'!AJN16,0)/3</f>
        <v>0</v>
      </c>
      <c r="AJO16" s="15">
        <f>$B16*IF('RELEVE DES FICHES SUIVEUSES'!AJO16&lt;&gt;"x",'RELEVE DES FICHES SUIVEUSES'!AJO16,0)/3</f>
        <v>0</v>
      </c>
      <c r="AJP16" s="15">
        <f>$B16*IF('RELEVE DES FICHES SUIVEUSES'!AJP16&lt;&gt;"x",'RELEVE DES FICHES SUIVEUSES'!AJP16,0)/3</f>
        <v>0</v>
      </c>
      <c r="AJQ16" s="15">
        <f>$B16*IF('RELEVE DES FICHES SUIVEUSES'!AJQ16&lt;&gt;"x",'RELEVE DES FICHES SUIVEUSES'!AJQ16,0)/3</f>
        <v>0</v>
      </c>
      <c r="AJR16" s="15">
        <f>$B16*IF('RELEVE DES FICHES SUIVEUSES'!AJR16&lt;&gt;"x",'RELEVE DES FICHES SUIVEUSES'!AJR16,0)/3</f>
        <v>0</v>
      </c>
      <c r="AJS16" s="15">
        <f>$B16*IF('RELEVE DES FICHES SUIVEUSES'!AJS16&lt;&gt;"x",'RELEVE DES FICHES SUIVEUSES'!AJS16,0)/3</f>
        <v>0</v>
      </c>
      <c r="AJT16" s="15">
        <f>$B16*IF('RELEVE DES FICHES SUIVEUSES'!AJT16&lt;&gt;"x",'RELEVE DES FICHES SUIVEUSES'!AJT16,0)/3</f>
        <v>0</v>
      </c>
      <c r="AJU16" s="15">
        <f>$B16*IF('RELEVE DES FICHES SUIVEUSES'!AJU16&lt;&gt;"x",'RELEVE DES FICHES SUIVEUSES'!AJU16,0)/3</f>
        <v>0</v>
      </c>
      <c r="AJV16" s="15">
        <f>$B16*IF('RELEVE DES FICHES SUIVEUSES'!AJV16&lt;&gt;"x",'RELEVE DES FICHES SUIVEUSES'!AJV16,0)/3</f>
        <v>0</v>
      </c>
      <c r="AJW16" s="15">
        <f>$B16*IF('RELEVE DES FICHES SUIVEUSES'!AJW16&lt;&gt;"x",'RELEVE DES FICHES SUIVEUSES'!AJW16,0)/3</f>
        <v>0</v>
      </c>
      <c r="AJX16" s="15">
        <f>$B16*IF('RELEVE DES FICHES SUIVEUSES'!AJX16&lt;&gt;"x",'RELEVE DES FICHES SUIVEUSES'!AJX16,0)/3</f>
        <v>0</v>
      </c>
      <c r="AJY16" s="15">
        <f>$B16*IF('RELEVE DES FICHES SUIVEUSES'!AJY16&lt;&gt;"x",'RELEVE DES FICHES SUIVEUSES'!AJY16,0)/3</f>
        <v>0</v>
      </c>
      <c r="AJZ16" s="15">
        <f>$B16*IF('RELEVE DES FICHES SUIVEUSES'!AJZ16&lt;&gt;"x",'RELEVE DES FICHES SUIVEUSES'!AJZ16,0)/3</f>
        <v>0</v>
      </c>
      <c r="AKA16" s="15">
        <f>$B16*IF('RELEVE DES FICHES SUIVEUSES'!AKA16&lt;&gt;"x",'RELEVE DES FICHES SUIVEUSES'!AKA16,0)/3</f>
        <v>0</v>
      </c>
      <c r="AKB16" s="15">
        <f>$B16*IF('RELEVE DES FICHES SUIVEUSES'!AKB16&lt;&gt;"x",'RELEVE DES FICHES SUIVEUSES'!AKB16,0)/3</f>
        <v>0</v>
      </c>
      <c r="AKC16" s="15">
        <f>$B16*IF('RELEVE DES FICHES SUIVEUSES'!AKC16&lt;&gt;"x",'RELEVE DES FICHES SUIVEUSES'!AKC16,0)/3</f>
        <v>0</v>
      </c>
      <c r="AKD16" s="15">
        <f>$B16*IF('RELEVE DES FICHES SUIVEUSES'!AKD16&lt;&gt;"x",'RELEVE DES FICHES SUIVEUSES'!AKD16,0)/3</f>
        <v>0</v>
      </c>
      <c r="AKE16" s="15">
        <f>$B16*IF('RELEVE DES FICHES SUIVEUSES'!AKE16&lt;&gt;"x",'RELEVE DES FICHES SUIVEUSES'!AKE16,0)/3</f>
        <v>0</v>
      </c>
      <c r="AKF16" s="15">
        <f>$B16*IF('RELEVE DES FICHES SUIVEUSES'!AKF16&lt;&gt;"x",'RELEVE DES FICHES SUIVEUSES'!AKF16,0)/3</f>
        <v>0</v>
      </c>
      <c r="AKG16" s="15">
        <f>$B16*IF('RELEVE DES FICHES SUIVEUSES'!AKG16&lt;&gt;"x",'RELEVE DES FICHES SUIVEUSES'!AKG16,0)/3</f>
        <v>0</v>
      </c>
      <c r="AKH16" s="15">
        <f>$B16*IF('RELEVE DES FICHES SUIVEUSES'!AKH16&lt;&gt;"x",'RELEVE DES FICHES SUIVEUSES'!AKH16,0)/3</f>
        <v>0</v>
      </c>
      <c r="AKI16" s="15">
        <f>$B16*IF('RELEVE DES FICHES SUIVEUSES'!AKI16&lt;&gt;"x",'RELEVE DES FICHES SUIVEUSES'!AKI16,0)/3</f>
        <v>0</v>
      </c>
      <c r="AKJ16" s="15">
        <f>$B16*IF('RELEVE DES FICHES SUIVEUSES'!AKJ16&lt;&gt;"x",'RELEVE DES FICHES SUIVEUSES'!AKJ16,0)/3</f>
        <v>0</v>
      </c>
      <c r="AKK16" s="15">
        <f>$B16*IF('RELEVE DES FICHES SUIVEUSES'!AKK16&lt;&gt;"x",'RELEVE DES FICHES SUIVEUSES'!AKK16,0)/3</f>
        <v>0</v>
      </c>
      <c r="AKL16" s="15">
        <f>$B16*IF('RELEVE DES FICHES SUIVEUSES'!AKL16&lt;&gt;"x",'RELEVE DES FICHES SUIVEUSES'!AKL16,0)/3</f>
        <v>0</v>
      </c>
      <c r="AKM16" s="15">
        <f>$B16*IF('RELEVE DES FICHES SUIVEUSES'!AKM16&lt;&gt;"x",'RELEVE DES FICHES SUIVEUSES'!AKM16,0)/3</f>
        <v>0</v>
      </c>
      <c r="AKN16" s="15">
        <f>$B16*IF('RELEVE DES FICHES SUIVEUSES'!AKN16&lt;&gt;"x",'RELEVE DES FICHES SUIVEUSES'!AKN16,0)/3</f>
        <v>0</v>
      </c>
      <c r="AKO16" s="15">
        <f>$B16*IF('RELEVE DES FICHES SUIVEUSES'!AKO16&lt;&gt;"x",'RELEVE DES FICHES SUIVEUSES'!AKO16,0)/3</f>
        <v>0</v>
      </c>
      <c r="AKP16" s="15">
        <f>$B16*IF('RELEVE DES FICHES SUIVEUSES'!AKP16&lt;&gt;"x",'RELEVE DES FICHES SUIVEUSES'!AKP16,0)/3</f>
        <v>0</v>
      </c>
      <c r="AKQ16" s="15">
        <f>$B16*IF('RELEVE DES FICHES SUIVEUSES'!AKQ16&lt;&gt;"x",'RELEVE DES FICHES SUIVEUSES'!AKQ16,0)/3</f>
        <v>0</v>
      </c>
      <c r="AKR16" s="15">
        <f>$B16*IF('RELEVE DES FICHES SUIVEUSES'!AKR16&lt;&gt;"x",'RELEVE DES FICHES SUIVEUSES'!AKR16,0)/3</f>
        <v>0</v>
      </c>
      <c r="AKS16" s="15">
        <f>$B16*IF('RELEVE DES FICHES SUIVEUSES'!AKS16&lt;&gt;"x",'RELEVE DES FICHES SUIVEUSES'!AKS16,0)/3</f>
        <v>0</v>
      </c>
      <c r="AKT16" s="15">
        <f>$B16*IF('RELEVE DES FICHES SUIVEUSES'!AKT16&lt;&gt;"x",'RELEVE DES FICHES SUIVEUSES'!AKT16,0)/3</f>
        <v>0</v>
      </c>
      <c r="AKU16" s="15">
        <f>$B16*IF('RELEVE DES FICHES SUIVEUSES'!AKU16&lt;&gt;"x",'RELEVE DES FICHES SUIVEUSES'!AKU16,0)/3</f>
        <v>0</v>
      </c>
      <c r="AKV16" s="15">
        <f>$B16*IF('RELEVE DES FICHES SUIVEUSES'!AKV16&lt;&gt;"x",'RELEVE DES FICHES SUIVEUSES'!AKV16,0)/3</f>
        <v>0</v>
      </c>
      <c r="AKW16" s="15">
        <f>$B16*IF('RELEVE DES FICHES SUIVEUSES'!AKW16&lt;&gt;"x",'RELEVE DES FICHES SUIVEUSES'!AKW16,0)/3</f>
        <v>0</v>
      </c>
      <c r="AKX16" s="15">
        <f>$B16*IF('RELEVE DES FICHES SUIVEUSES'!AKX16&lt;&gt;"x",'RELEVE DES FICHES SUIVEUSES'!AKX16,0)/3</f>
        <v>0</v>
      </c>
      <c r="AKY16" s="15">
        <f>$B16*IF('RELEVE DES FICHES SUIVEUSES'!AKY16&lt;&gt;"x",'RELEVE DES FICHES SUIVEUSES'!AKY16,0)/3</f>
        <v>0</v>
      </c>
      <c r="AKZ16" s="15">
        <f>$B16*IF('RELEVE DES FICHES SUIVEUSES'!AKZ16&lt;&gt;"x",'RELEVE DES FICHES SUIVEUSES'!AKZ16,0)/3</f>
        <v>0</v>
      </c>
      <c r="ALA16" s="15">
        <f>$B16*IF('RELEVE DES FICHES SUIVEUSES'!ALA16&lt;&gt;"x",'RELEVE DES FICHES SUIVEUSES'!ALA16,0)/3</f>
        <v>0</v>
      </c>
      <c r="ALB16" s="15">
        <f>$B16*IF('RELEVE DES FICHES SUIVEUSES'!ALB16&lt;&gt;"x",'RELEVE DES FICHES SUIVEUSES'!ALB16,0)/3</f>
        <v>0</v>
      </c>
      <c r="ALC16" s="15">
        <f>$B16*IF('RELEVE DES FICHES SUIVEUSES'!ALC16&lt;&gt;"x",'RELEVE DES FICHES SUIVEUSES'!ALC16,0)/3</f>
        <v>0</v>
      </c>
      <c r="ALD16" s="15">
        <f>$B16*IF('RELEVE DES FICHES SUIVEUSES'!ALD16&lt;&gt;"x",'RELEVE DES FICHES SUIVEUSES'!ALD16,0)/3</f>
        <v>0</v>
      </c>
      <c r="ALE16" s="15">
        <f>$B16*IF('RELEVE DES FICHES SUIVEUSES'!ALE16&lt;&gt;"x",'RELEVE DES FICHES SUIVEUSES'!ALE16,0)/3</f>
        <v>0</v>
      </c>
      <c r="ALF16" s="15">
        <f>$B16*IF('RELEVE DES FICHES SUIVEUSES'!ALF16&lt;&gt;"x",'RELEVE DES FICHES SUIVEUSES'!ALF16,0)/3</f>
        <v>0</v>
      </c>
      <c r="ALG16" s="15">
        <f>$B16*IF('RELEVE DES FICHES SUIVEUSES'!ALG16&lt;&gt;"x",'RELEVE DES FICHES SUIVEUSES'!ALG16,0)/3</f>
        <v>0</v>
      </c>
      <c r="ALH16" s="15">
        <f>$B16*IF('RELEVE DES FICHES SUIVEUSES'!ALH16&lt;&gt;"x",'RELEVE DES FICHES SUIVEUSES'!ALH16,0)/3</f>
        <v>0</v>
      </c>
      <c r="ALI16" s="15">
        <f>$B16*IF('RELEVE DES FICHES SUIVEUSES'!ALI16&lt;&gt;"x",'RELEVE DES FICHES SUIVEUSES'!ALI16,0)/3</f>
        <v>0</v>
      </c>
      <c r="ALJ16" s="15">
        <f>$B16*IF('RELEVE DES FICHES SUIVEUSES'!ALJ16&lt;&gt;"x",'RELEVE DES FICHES SUIVEUSES'!ALJ16,0)/3</f>
        <v>0</v>
      </c>
      <c r="ALK16" s="15">
        <f>$B16*IF('RELEVE DES FICHES SUIVEUSES'!ALK16&lt;&gt;"x",'RELEVE DES FICHES SUIVEUSES'!ALK16,0)/3</f>
        <v>0</v>
      </c>
      <c r="ALL16" s="15">
        <f>$B16*IF('RELEVE DES FICHES SUIVEUSES'!ALL16&lt;&gt;"x",'RELEVE DES FICHES SUIVEUSES'!ALL16,0)/3</f>
        <v>0</v>
      </c>
      <c r="ALM16" s="15">
        <f>$B16*IF('RELEVE DES FICHES SUIVEUSES'!ALM16&lt;&gt;"x",'RELEVE DES FICHES SUIVEUSES'!ALM16,0)/3</f>
        <v>0</v>
      </c>
      <c r="ALN16" s="15">
        <f>$B16*IF('RELEVE DES FICHES SUIVEUSES'!ALN16&lt;&gt;"x",'RELEVE DES FICHES SUIVEUSES'!ALN16,0)/3</f>
        <v>0</v>
      </c>
      <c r="ALO16" s="15">
        <f>$B16*IF('RELEVE DES FICHES SUIVEUSES'!ALO16&lt;&gt;"x",'RELEVE DES FICHES SUIVEUSES'!ALO16,0)/3</f>
        <v>0</v>
      </c>
      <c r="ALP16" s="15">
        <f>$B16*IF('RELEVE DES FICHES SUIVEUSES'!ALP16&lt;&gt;"x",'RELEVE DES FICHES SUIVEUSES'!ALP16,0)/3</f>
        <v>0</v>
      </c>
      <c r="ALQ16" s="15">
        <f>$B16*IF('RELEVE DES FICHES SUIVEUSES'!ALQ16&lt;&gt;"x",'RELEVE DES FICHES SUIVEUSES'!ALQ16,0)/3</f>
        <v>0</v>
      </c>
      <c r="ALR16" s="15">
        <f>$B16*IF('RELEVE DES FICHES SUIVEUSES'!ALR16&lt;&gt;"x",'RELEVE DES FICHES SUIVEUSES'!ALR16,0)/3</f>
        <v>0</v>
      </c>
      <c r="ALS16" s="15">
        <f>$B16*IF('RELEVE DES FICHES SUIVEUSES'!ALS16&lt;&gt;"x",'RELEVE DES FICHES SUIVEUSES'!ALS16,0)/3</f>
        <v>0</v>
      </c>
      <c r="ALT16" s="15">
        <f>$B16*IF('RELEVE DES FICHES SUIVEUSES'!ALT16&lt;&gt;"x",'RELEVE DES FICHES SUIVEUSES'!ALT16,0)/3</f>
        <v>0</v>
      </c>
      <c r="ALU16" s="15">
        <f>$B16*IF('RELEVE DES FICHES SUIVEUSES'!ALU16&lt;&gt;"x",'RELEVE DES FICHES SUIVEUSES'!ALU16,0)/3</f>
        <v>0</v>
      </c>
      <c r="ALV16" s="15">
        <f>$B16*IF('RELEVE DES FICHES SUIVEUSES'!ALV16&lt;&gt;"x",'RELEVE DES FICHES SUIVEUSES'!ALV16,0)/3</f>
        <v>0</v>
      </c>
      <c r="ALW16" s="15">
        <f>$B16*IF('RELEVE DES FICHES SUIVEUSES'!ALW16&lt;&gt;"x",'RELEVE DES FICHES SUIVEUSES'!ALW16,0)/3</f>
        <v>0</v>
      </c>
      <c r="ALX16" s="15">
        <f>$B16*IF('RELEVE DES FICHES SUIVEUSES'!ALX16&lt;&gt;"x",'RELEVE DES FICHES SUIVEUSES'!ALX16,0)/3</f>
        <v>0</v>
      </c>
      <c r="ALY16" s="15">
        <f>$B16*IF('RELEVE DES FICHES SUIVEUSES'!ALY16&lt;&gt;"x",'RELEVE DES FICHES SUIVEUSES'!ALY16,0)/3</f>
        <v>0</v>
      </c>
      <c r="ALZ16" s="15">
        <f>$B16*IF('RELEVE DES FICHES SUIVEUSES'!ALZ16&lt;&gt;"x",'RELEVE DES FICHES SUIVEUSES'!ALZ16,0)/3</f>
        <v>0</v>
      </c>
      <c r="AMA16" s="15">
        <f>$B16*IF('RELEVE DES FICHES SUIVEUSES'!AMA16&lt;&gt;"x",'RELEVE DES FICHES SUIVEUSES'!AMA16,0)/3</f>
        <v>0</v>
      </c>
      <c r="AMB16" s="15">
        <f>$B16*IF('RELEVE DES FICHES SUIVEUSES'!AMB16&lt;&gt;"x",'RELEVE DES FICHES SUIVEUSES'!AMB16,0)/3</f>
        <v>0</v>
      </c>
      <c r="AMC16" s="15">
        <f>$B16*IF('RELEVE DES FICHES SUIVEUSES'!AMC16&lt;&gt;"x",'RELEVE DES FICHES SUIVEUSES'!AMC16,0)/3</f>
        <v>0</v>
      </c>
      <c r="AMD16" s="15">
        <f>$B16*IF('RELEVE DES FICHES SUIVEUSES'!AMD16&lt;&gt;"x",'RELEVE DES FICHES SUIVEUSES'!AMD16,0)/3</f>
        <v>0</v>
      </c>
      <c r="AME16" s="15">
        <f>$B16*IF('RELEVE DES FICHES SUIVEUSES'!AME16&lt;&gt;"x",'RELEVE DES FICHES SUIVEUSES'!AME16,0)/3</f>
        <v>0</v>
      </c>
      <c r="AMF16" s="15">
        <f>$B16*IF('RELEVE DES FICHES SUIVEUSES'!AMF16&lt;&gt;"x",'RELEVE DES FICHES SUIVEUSES'!AMF16,0)/3</f>
        <v>0</v>
      </c>
      <c r="AMG16" s="15">
        <f>$B16*IF('RELEVE DES FICHES SUIVEUSES'!AMG16&lt;&gt;"x",'RELEVE DES FICHES SUIVEUSES'!AMG16,0)/3</f>
        <v>0</v>
      </c>
      <c r="AMH16" s="15">
        <f>$B16*IF('RELEVE DES FICHES SUIVEUSES'!AMH16&lt;&gt;"x",'RELEVE DES FICHES SUIVEUSES'!AMH16,0)/3</f>
        <v>0</v>
      </c>
      <c r="AMI16" s="15">
        <f>$B16*IF('RELEVE DES FICHES SUIVEUSES'!AMI16&lt;&gt;"x",'RELEVE DES FICHES SUIVEUSES'!AMI16,0)/3</f>
        <v>0</v>
      </c>
      <c r="AMJ16" s="15">
        <f>$B16*IF('RELEVE DES FICHES SUIVEUSES'!AMJ16&lt;&gt;"x",'RELEVE DES FICHES SUIVEUSES'!AMJ16,0)/3</f>
        <v>0</v>
      </c>
      <c r="AMK16" s="15">
        <f>$B16*IF('RELEVE DES FICHES SUIVEUSES'!AMK16&lt;&gt;"x",'RELEVE DES FICHES SUIVEUSES'!AMK16,0)/3</f>
        <v>0</v>
      </c>
      <c r="AML16" s="15">
        <f>$B16*IF('RELEVE DES FICHES SUIVEUSES'!AML16&lt;&gt;"x",'RELEVE DES FICHES SUIVEUSES'!AML16,0)/3</f>
        <v>0</v>
      </c>
      <c r="AMM16" s="15">
        <f>$B16*IF('RELEVE DES FICHES SUIVEUSES'!AMM16&lt;&gt;"x",'RELEVE DES FICHES SUIVEUSES'!AMM16,0)/3</f>
        <v>0</v>
      </c>
      <c r="AMN16" s="15">
        <f>$B16*IF('RELEVE DES FICHES SUIVEUSES'!AMN16&lt;&gt;"x",'RELEVE DES FICHES SUIVEUSES'!AMN16,0)/3</f>
        <v>0</v>
      </c>
      <c r="AMO16" s="15">
        <f>$B16*IF('RELEVE DES FICHES SUIVEUSES'!AMO16&lt;&gt;"x",'RELEVE DES FICHES SUIVEUSES'!AMO16,0)/3</f>
        <v>0</v>
      </c>
      <c r="AMP16" s="15">
        <f>$B16*IF('RELEVE DES FICHES SUIVEUSES'!AMP16&lt;&gt;"x",'RELEVE DES FICHES SUIVEUSES'!AMP16,0)/3</f>
        <v>0</v>
      </c>
      <c r="AMQ16" s="15">
        <f>$B16*IF('RELEVE DES FICHES SUIVEUSES'!AMQ16&lt;&gt;"x",'RELEVE DES FICHES SUIVEUSES'!AMQ16,0)/3</f>
        <v>0</v>
      </c>
      <c r="AMR16" s="15">
        <f>$B16*IF('RELEVE DES FICHES SUIVEUSES'!AMR16&lt;&gt;"x",'RELEVE DES FICHES SUIVEUSES'!AMR16,0)/3</f>
        <v>0</v>
      </c>
      <c r="AMS16" s="15">
        <f>$B16*IF('RELEVE DES FICHES SUIVEUSES'!AMS16&lt;&gt;"x",'RELEVE DES FICHES SUIVEUSES'!AMS16,0)/3</f>
        <v>0</v>
      </c>
      <c r="AMT16" s="15">
        <f>$B16*IF('RELEVE DES FICHES SUIVEUSES'!AMT16&lt;&gt;"x",'RELEVE DES FICHES SUIVEUSES'!AMT16,0)/3</f>
        <v>0</v>
      </c>
      <c r="AMU16" s="15">
        <f>$B16*IF('RELEVE DES FICHES SUIVEUSES'!AMU16&lt;&gt;"x",'RELEVE DES FICHES SUIVEUSES'!AMU16,0)/3</f>
        <v>0</v>
      </c>
      <c r="AMV16" s="15">
        <f>$B16*IF('RELEVE DES FICHES SUIVEUSES'!AMV16&lt;&gt;"x",'RELEVE DES FICHES SUIVEUSES'!AMV16,0)/3</f>
        <v>0</v>
      </c>
      <c r="AMW16" s="15">
        <f>$B16*IF('RELEVE DES FICHES SUIVEUSES'!AMW16&lt;&gt;"x",'RELEVE DES FICHES SUIVEUSES'!AMW16,0)/3</f>
        <v>0</v>
      </c>
      <c r="AMX16" s="15">
        <f>$B16*IF('RELEVE DES FICHES SUIVEUSES'!AMX16&lt;&gt;"x",'RELEVE DES FICHES SUIVEUSES'!AMX16,0)/3</f>
        <v>0</v>
      </c>
      <c r="AMY16" s="15">
        <f>$B16*IF('RELEVE DES FICHES SUIVEUSES'!AMY16&lt;&gt;"x",'RELEVE DES FICHES SUIVEUSES'!AMY16,0)/3</f>
        <v>0</v>
      </c>
      <c r="AMZ16" s="15">
        <f>$B16*IF('RELEVE DES FICHES SUIVEUSES'!AMZ16&lt;&gt;"x",'RELEVE DES FICHES SUIVEUSES'!AMZ16,0)/3</f>
        <v>0</v>
      </c>
      <c r="ANA16" s="15">
        <f>$B16*IF('RELEVE DES FICHES SUIVEUSES'!ANA16&lt;&gt;"x",'RELEVE DES FICHES SUIVEUSES'!ANA16,0)/3</f>
        <v>0</v>
      </c>
      <c r="ANB16" s="15">
        <f>$B16*IF('RELEVE DES FICHES SUIVEUSES'!ANB16&lt;&gt;"x",'RELEVE DES FICHES SUIVEUSES'!ANB16,0)/3</f>
        <v>0</v>
      </c>
      <c r="ANC16" s="15">
        <f>$B16*IF('RELEVE DES FICHES SUIVEUSES'!ANC16&lt;&gt;"x",'RELEVE DES FICHES SUIVEUSES'!ANC16,0)/3</f>
        <v>0</v>
      </c>
      <c r="AND16" s="15">
        <f>$B16*IF('RELEVE DES FICHES SUIVEUSES'!AND16&lt;&gt;"x",'RELEVE DES FICHES SUIVEUSES'!AND16,0)/3</f>
        <v>0</v>
      </c>
      <c r="ANE16" s="15">
        <f>$B16*IF('RELEVE DES FICHES SUIVEUSES'!ANE16&lt;&gt;"x",'RELEVE DES FICHES SUIVEUSES'!ANE16,0)/3</f>
        <v>0</v>
      </c>
      <c r="ANF16" s="15">
        <f>$B16*IF('RELEVE DES FICHES SUIVEUSES'!ANF16&lt;&gt;"x",'RELEVE DES FICHES SUIVEUSES'!ANF16,0)/3</f>
        <v>0</v>
      </c>
      <c r="ANG16" s="15">
        <f>$B16*IF('RELEVE DES FICHES SUIVEUSES'!ANG16&lt;&gt;"x",'RELEVE DES FICHES SUIVEUSES'!ANG16,0)/3</f>
        <v>0</v>
      </c>
      <c r="ANH16" s="15">
        <f>$B16*IF('RELEVE DES FICHES SUIVEUSES'!ANH16&lt;&gt;"x",'RELEVE DES FICHES SUIVEUSES'!ANH16,0)/3</f>
        <v>0</v>
      </c>
      <c r="ANI16" s="15">
        <f>$B16*IF('RELEVE DES FICHES SUIVEUSES'!ANI16&lt;&gt;"x",'RELEVE DES FICHES SUIVEUSES'!ANI16,0)/3</f>
        <v>0</v>
      </c>
      <c r="ANJ16" s="15">
        <f>$B16*IF('RELEVE DES FICHES SUIVEUSES'!ANJ16&lt;&gt;"x",'RELEVE DES FICHES SUIVEUSES'!ANJ16,0)/3</f>
        <v>0</v>
      </c>
      <c r="ANK16" s="15">
        <f>$B16*IF('RELEVE DES FICHES SUIVEUSES'!ANK16&lt;&gt;"x",'RELEVE DES FICHES SUIVEUSES'!ANK16,0)/3</f>
        <v>0</v>
      </c>
      <c r="ANL16" s="15">
        <f>$B16*IF('RELEVE DES FICHES SUIVEUSES'!ANL16&lt;&gt;"x",'RELEVE DES FICHES SUIVEUSES'!ANL16,0)/3</f>
        <v>0</v>
      </c>
      <c r="ANM16" s="15">
        <f>$B16*IF('RELEVE DES FICHES SUIVEUSES'!ANM16&lt;&gt;"x",'RELEVE DES FICHES SUIVEUSES'!ANM16,0)/3</f>
        <v>0</v>
      </c>
      <c r="ANN16" s="15">
        <f>$B16*IF('RELEVE DES FICHES SUIVEUSES'!ANN16&lt;&gt;"x",'RELEVE DES FICHES SUIVEUSES'!ANN16,0)/3</f>
        <v>0</v>
      </c>
      <c r="ANO16" s="15">
        <f>$B16*IF('RELEVE DES FICHES SUIVEUSES'!ANO16&lt;&gt;"x",'RELEVE DES FICHES SUIVEUSES'!ANO16,0)/3</f>
        <v>0</v>
      </c>
      <c r="ANP16" s="15">
        <f>$B16*IF('RELEVE DES FICHES SUIVEUSES'!ANP16&lt;&gt;"x",'RELEVE DES FICHES SUIVEUSES'!ANP16,0)/3</f>
        <v>0</v>
      </c>
      <c r="ANQ16" s="15">
        <f>$B16*IF('RELEVE DES FICHES SUIVEUSES'!ANQ16&lt;&gt;"x",'RELEVE DES FICHES SUIVEUSES'!ANQ16,0)/3</f>
        <v>0</v>
      </c>
      <c r="ANR16" s="15">
        <f>$B16*IF('RELEVE DES FICHES SUIVEUSES'!ANR16&lt;&gt;"x",'RELEVE DES FICHES SUIVEUSES'!ANR16,0)/3</f>
        <v>0</v>
      </c>
      <c r="ANS16" s="15">
        <f>$B16*IF('RELEVE DES FICHES SUIVEUSES'!ANS16&lt;&gt;"x",'RELEVE DES FICHES SUIVEUSES'!ANS16,0)/3</f>
        <v>0</v>
      </c>
      <c r="ANT16" s="15">
        <f>$B16*IF('RELEVE DES FICHES SUIVEUSES'!ANT16&lt;&gt;"x",'RELEVE DES FICHES SUIVEUSES'!ANT16,0)/3</f>
        <v>0</v>
      </c>
      <c r="ANU16" s="15">
        <f>$B16*IF('RELEVE DES FICHES SUIVEUSES'!ANU16&lt;&gt;"x",'RELEVE DES FICHES SUIVEUSES'!ANU16,0)/3</f>
        <v>0</v>
      </c>
      <c r="ANV16" s="15">
        <f>$B16*IF('RELEVE DES FICHES SUIVEUSES'!ANV16&lt;&gt;"x",'RELEVE DES FICHES SUIVEUSES'!ANV16,0)/3</f>
        <v>0</v>
      </c>
      <c r="ANW16" s="15">
        <f>$B16*IF('RELEVE DES FICHES SUIVEUSES'!ANW16&lt;&gt;"x",'RELEVE DES FICHES SUIVEUSES'!ANW16,0)/3</f>
        <v>0</v>
      </c>
      <c r="ANX16" s="15">
        <f>$B16*IF('RELEVE DES FICHES SUIVEUSES'!ANX16&lt;&gt;"x",'RELEVE DES FICHES SUIVEUSES'!ANX16,0)/3</f>
        <v>0</v>
      </c>
      <c r="ANY16" s="15">
        <f>$B16*IF('RELEVE DES FICHES SUIVEUSES'!ANY16&lt;&gt;"x",'RELEVE DES FICHES SUIVEUSES'!ANY16,0)/3</f>
        <v>0</v>
      </c>
      <c r="ANZ16" s="15">
        <f>$B16*IF('RELEVE DES FICHES SUIVEUSES'!ANZ16&lt;&gt;"x",'RELEVE DES FICHES SUIVEUSES'!ANZ16,0)/3</f>
        <v>0</v>
      </c>
      <c r="AOA16" s="15">
        <f>$B16*IF('RELEVE DES FICHES SUIVEUSES'!AOA16&lt;&gt;"x",'RELEVE DES FICHES SUIVEUSES'!AOA16,0)/3</f>
        <v>0</v>
      </c>
      <c r="AOB16" s="15">
        <f>$B16*IF('RELEVE DES FICHES SUIVEUSES'!AOB16&lt;&gt;"x",'RELEVE DES FICHES SUIVEUSES'!AOB16,0)/3</f>
        <v>0</v>
      </c>
      <c r="AOC16" s="15">
        <f>$B16*IF('RELEVE DES FICHES SUIVEUSES'!AOC16&lt;&gt;"x",'RELEVE DES FICHES SUIVEUSES'!AOC16,0)/3</f>
        <v>0</v>
      </c>
      <c r="AOD16" s="15">
        <f>$B16*IF('RELEVE DES FICHES SUIVEUSES'!AOD16&lt;&gt;"x",'RELEVE DES FICHES SUIVEUSES'!AOD16,0)/3</f>
        <v>0</v>
      </c>
      <c r="AOE16" s="15">
        <f>$B16*IF('RELEVE DES FICHES SUIVEUSES'!AOE16&lt;&gt;"x",'RELEVE DES FICHES SUIVEUSES'!AOE16,0)/3</f>
        <v>0</v>
      </c>
      <c r="AOF16" s="15">
        <f>$B16*IF('RELEVE DES FICHES SUIVEUSES'!AOF16&lt;&gt;"x",'RELEVE DES FICHES SUIVEUSES'!AOF16,0)/3</f>
        <v>0</v>
      </c>
      <c r="AOG16" s="15">
        <f>$B16*IF('RELEVE DES FICHES SUIVEUSES'!AOG16&lt;&gt;"x",'RELEVE DES FICHES SUIVEUSES'!AOG16,0)/3</f>
        <v>0</v>
      </c>
      <c r="AOH16" s="15">
        <f>$B16*IF('RELEVE DES FICHES SUIVEUSES'!AOH16&lt;&gt;"x",'RELEVE DES FICHES SUIVEUSES'!AOH16,0)/3</f>
        <v>0</v>
      </c>
      <c r="AOI16" s="15">
        <f>$B16*IF('RELEVE DES FICHES SUIVEUSES'!AOI16&lt;&gt;"x",'RELEVE DES FICHES SUIVEUSES'!AOI16,0)/3</f>
        <v>0</v>
      </c>
      <c r="AOJ16" s="15">
        <f>$B16*IF('RELEVE DES FICHES SUIVEUSES'!AOJ16&lt;&gt;"x",'RELEVE DES FICHES SUIVEUSES'!AOJ16,0)/3</f>
        <v>0</v>
      </c>
      <c r="AOK16" s="15">
        <f>$B16*IF('RELEVE DES FICHES SUIVEUSES'!AOK16&lt;&gt;"x",'RELEVE DES FICHES SUIVEUSES'!AOK16,0)/3</f>
        <v>0</v>
      </c>
      <c r="AOL16" s="15">
        <f>$B16*IF('RELEVE DES FICHES SUIVEUSES'!AOL16&lt;&gt;"x",'RELEVE DES FICHES SUIVEUSES'!AOL16,0)/3</f>
        <v>0</v>
      </c>
      <c r="AOM16" s="15">
        <f>$B16*IF('RELEVE DES FICHES SUIVEUSES'!AOM16&lt;&gt;"x",'RELEVE DES FICHES SUIVEUSES'!AOM16,0)/3</f>
        <v>0</v>
      </c>
      <c r="AON16" s="15">
        <f>$B16*IF('RELEVE DES FICHES SUIVEUSES'!AON16&lt;&gt;"x",'RELEVE DES FICHES SUIVEUSES'!AON16,0)/3</f>
        <v>0</v>
      </c>
      <c r="AOO16" s="15">
        <f>$B16*IF('RELEVE DES FICHES SUIVEUSES'!AOO16&lt;&gt;"x",'RELEVE DES FICHES SUIVEUSES'!AOO16,0)/3</f>
        <v>0</v>
      </c>
      <c r="AOP16" s="15">
        <f>$B16*IF('RELEVE DES FICHES SUIVEUSES'!AOP16&lt;&gt;"x",'RELEVE DES FICHES SUIVEUSES'!AOP16,0)/3</f>
        <v>0</v>
      </c>
      <c r="AOQ16" s="15">
        <f>$B16*IF('RELEVE DES FICHES SUIVEUSES'!AOQ16&lt;&gt;"x",'RELEVE DES FICHES SUIVEUSES'!AOQ16,0)/3</f>
        <v>0</v>
      </c>
      <c r="AOR16" s="15">
        <f>$B16*IF('RELEVE DES FICHES SUIVEUSES'!AOR16&lt;&gt;"x",'RELEVE DES FICHES SUIVEUSES'!AOR16,0)/3</f>
        <v>0</v>
      </c>
      <c r="AOS16" s="15">
        <f>$B16*IF('RELEVE DES FICHES SUIVEUSES'!AOS16&lt;&gt;"x",'RELEVE DES FICHES SUIVEUSES'!AOS16,0)/3</f>
        <v>0</v>
      </c>
      <c r="AOT16" s="15">
        <f>$B16*IF('RELEVE DES FICHES SUIVEUSES'!AOT16&lt;&gt;"x",'RELEVE DES FICHES SUIVEUSES'!AOT16,0)/3</f>
        <v>0</v>
      </c>
      <c r="AOU16" s="15">
        <f>$B16*IF('RELEVE DES FICHES SUIVEUSES'!AOU16&lt;&gt;"x",'RELEVE DES FICHES SUIVEUSES'!AOU16,0)/3</f>
        <v>0</v>
      </c>
      <c r="AOV16" s="15">
        <f>$B16*IF('RELEVE DES FICHES SUIVEUSES'!AOV16&lt;&gt;"x",'RELEVE DES FICHES SUIVEUSES'!AOV16,0)/3</f>
        <v>0</v>
      </c>
      <c r="AOW16" s="15">
        <f>$B16*IF('RELEVE DES FICHES SUIVEUSES'!AOW16&lt;&gt;"x",'RELEVE DES FICHES SUIVEUSES'!AOW16,0)/3</f>
        <v>0</v>
      </c>
      <c r="AOX16" s="15">
        <f>$B16*IF('RELEVE DES FICHES SUIVEUSES'!AOX16&lt;&gt;"x",'RELEVE DES FICHES SUIVEUSES'!AOX16,0)/3</f>
        <v>0</v>
      </c>
      <c r="AOY16" s="15">
        <f>$B16*IF('RELEVE DES FICHES SUIVEUSES'!AOY16&lt;&gt;"x",'RELEVE DES FICHES SUIVEUSES'!AOY16,0)/3</f>
        <v>0</v>
      </c>
      <c r="AOZ16" s="15">
        <f>$B16*IF('RELEVE DES FICHES SUIVEUSES'!AOZ16&lt;&gt;"x",'RELEVE DES FICHES SUIVEUSES'!AOZ16,0)/3</f>
        <v>0</v>
      </c>
      <c r="APA16" s="15">
        <f>$B16*IF('RELEVE DES FICHES SUIVEUSES'!APA16&lt;&gt;"x",'RELEVE DES FICHES SUIVEUSES'!APA16,0)/3</f>
        <v>0</v>
      </c>
      <c r="APB16" s="15">
        <f>$B16*IF('RELEVE DES FICHES SUIVEUSES'!APB16&lt;&gt;"x",'RELEVE DES FICHES SUIVEUSES'!APB16,0)/3</f>
        <v>0</v>
      </c>
      <c r="APC16" s="15">
        <f>$B16*IF('RELEVE DES FICHES SUIVEUSES'!APC16&lt;&gt;"x",'RELEVE DES FICHES SUIVEUSES'!APC16,0)/3</f>
        <v>0</v>
      </c>
      <c r="APD16" s="15">
        <f>$B16*IF('RELEVE DES FICHES SUIVEUSES'!APD16&lt;&gt;"x",'RELEVE DES FICHES SUIVEUSES'!APD16,0)/3</f>
        <v>0</v>
      </c>
      <c r="APE16" s="15">
        <f>$B16*IF('RELEVE DES FICHES SUIVEUSES'!APE16&lt;&gt;"x",'RELEVE DES FICHES SUIVEUSES'!APE16,0)/3</f>
        <v>0</v>
      </c>
      <c r="APF16" s="15">
        <f>$B16*IF('RELEVE DES FICHES SUIVEUSES'!APF16&lt;&gt;"x",'RELEVE DES FICHES SUIVEUSES'!APF16,0)/3</f>
        <v>0</v>
      </c>
      <c r="APG16" s="15">
        <f>$B16*IF('RELEVE DES FICHES SUIVEUSES'!APG16&lt;&gt;"x",'RELEVE DES FICHES SUIVEUSES'!APG16,0)/3</f>
        <v>0</v>
      </c>
      <c r="APH16" s="15">
        <f>$B16*IF('RELEVE DES FICHES SUIVEUSES'!APH16&lt;&gt;"x",'RELEVE DES FICHES SUIVEUSES'!APH16,0)/3</f>
        <v>0</v>
      </c>
      <c r="API16" s="15">
        <f>$B16*IF('RELEVE DES FICHES SUIVEUSES'!API16&lt;&gt;"x",'RELEVE DES FICHES SUIVEUSES'!API16,0)/3</f>
        <v>0</v>
      </c>
      <c r="APJ16" s="15">
        <f>$B16*IF('RELEVE DES FICHES SUIVEUSES'!APJ16&lt;&gt;"x",'RELEVE DES FICHES SUIVEUSES'!APJ16,0)/3</f>
        <v>0</v>
      </c>
      <c r="APK16" s="15">
        <f>$B16*IF('RELEVE DES FICHES SUIVEUSES'!APK16&lt;&gt;"x",'RELEVE DES FICHES SUIVEUSES'!APK16,0)/3</f>
        <v>0</v>
      </c>
      <c r="APL16" s="15">
        <f>$B16*IF('RELEVE DES FICHES SUIVEUSES'!APL16&lt;&gt;"x",'RELEVE DES FICHES SUIVEUSES'!APL16,0)/3</f>
        <v>0</v>
      </c>
      <c r="APM16" s="15">
        <f>$B16*IF('RELEVE DES FICHES SUIVEUSES'!APM16&lt;&gt;"x",'RELEVE DES FICHES SUIVEUSES'!APM16,0)/3</f>
        <v>0</v>
      </c>
      <c r="APN16" s="15">
        <f>$B16*IF('RELEVE DES FICHES SUIVEUSES'!APN16&lt;&gt;"x",'RELEVE DES FICHES SUIVEUSES'!APN16,0)/3</f>
        <v>0</v>
      </c>
      <c r="APO16" s="15">
        <f>$B16*IF('RELEVE DES FICHES SUIVEUSES'!APO16&lt;&gt;"x",'RELEVE DES FICHES SUIVEUSES'!APO16,0)/3</f>
        <v>0</v>
      </c>
      <c r="APP16" s="15">
        <f>$B16*IF('RELEVE DES FICHES SUIVEUSES'!APP16&lt;&gt;"x",'RELEVE DES FICHES SUIVEUSES'!APP16,0)/3</f>
        <v>0</v>
      </c>
      <c r="APQ16" s="15">
        <f>$B16*IF('RELEVE DES FICHES SUIVEUSES'!APQ16&lt;&gt;"x",'RELEVE DES FICHES SUIVEUSES'!APQ16,0)/3</f>
        <v>0</v>
      </c>
      <c r="APR16" s="15">
        <f>$B16*IF('RELEVE DES FICHES SUIVEUSES'!APR16&lt;&gt;"x",'RELEVE DES FICHES SUIVEUSES'!APR16,0)/3</f>
        <v>0</v>
      </c>
      <c r="APS16" s="15">
        <f>$B16*IF('RELEVE DES FICHES SUIVEUSES'!APS16&lt;&gt;"x",'RELEVE DES FICHES SUIVEUSES'!APS16,0)/3</f>
        <v>0</v>
      </c>
      <c r="APT16" s="15">
        <f>$B16*IF('RELEVE DES FICHES SUIVEUSES'!APT16&lt;&gt;"x",'RELEVE DES FICHES SUIVEUSES'!APT16,0)/3</f>
        <v>0</v>
      </c>
      <c r="APU16" s="15">
        <f>$B16*IF('RELEVE DES FICHES SUIVEUSES'!APU16&lt;&gt;"x",'RELEVE DES FICHES SUIVEUSES'!APU16,0)/3</f>
        <v>0</v>
      </c>
      <c r="APV16" s="15">
        <f>$B16*IF('RELEVE DES FICHES SUIVEUSES'!APV16&lt;&gt;"x",'RELEVE DES FICHES SUIVEUSES'!APV16,0)/3</f>
        <v>0</v>
      </c>
      <c r="APW16" s="15">
        <f>$B16*IF('RELEVE DES FICHES SUIVEUSES'!APW16&lt;&gt;"x",'RELEVE DES FICHES SUIVEUSES'!APW16,0)/3</f>
        <v>0</v>
      </c>
      <c r="APX16" s="15">
        <f>$B16*IF('RELEVE DES FICHES SUIVEUSES'!APX16&lt;&gt;"x",'RELEVE DES FICHES SUIVEUSES'!APX16,0)/3</f>
        <v>0</v>
      </c>
      <c r="APY16" s="15">
        <f>$B16*IF('RELEVE DES FICHES SUIVEUSES'!APY16&lt;&gt;"x",'RELEVE DES FICHES SUIVEUSES'!APY16,0)/3</f>
        <v>0</v>
      </c>
      <c r="APZ16" s="15">
        <f>$B16*IF('RELEVE DES FICHES SUIVEUSES'!APZ16&lt;&gt;"x",'RELEVE DES FICHES SUIVEUSES'!APZ16,0)/3</f>
        <v>0</v>
      </c>
      <c r="AQA16" s="15">
        <f>$B16*IF('RELEVE DES FICHES SUIVEUSES'!AQA16&lt;&gt;"x",'RELEVE DES FICHES SUIVEUSES'!AQA16,0)/3</f>
        <v>0</v>
      </c>
      <c r="AQB16" s="15">
        <f>$B16*IF('RELEVE DES FICHES SUIVEUSES'!AQB16&lt;&gt;"x",'RELEVE DES FICHES SUIVEUSES'!AQB16,0)/3</f>
        <v>0</v>
      </c>
      <c r="AQC16" s="15">
        <f>$B16*IF('RELEVE DES FICHES SUIVEUSES'!AQC16&lt;&gt;"x",'RELEVE DES FICHES SUIVEUSES'!AQC16,0)/3</f>
        <v>0</v>
      </c>
      <c r="AQD16" s="15">
        <f>$B16*IF('RELEVE DES FICHES SUIVEUSES'!AQD16&lt;&gt;"x",'RELEVE DES FICHES SUIVEUSES'!AQD16,0)/3</f>
        <v>0</v>
      </c>
      <c r="AQE16" s="15">
        <f>$B16*IF('RELEVE DES FICHES SUIVEUSES'!AQE16&lt;&gt;"x",'RELEVE DES FICHES SUIVEUSES'!AQE16,0)/3</f>
        <v>0</v>
      </c>
      <c r="AQF16" s="15">
        <f>$B16*IF('RELEVE DES FICHES SUIVEUSES'!AQF16&lt;&gt;"x",'RELEVE DES FICHES SUIVEUSES'!AQF16,0)/3</f>
        <v>0</v>
      </c>
      <c r="AQG16" s="15">
        <f>$B16*IF('RELEVE DES FICHES SUIVEUSES'!AQG16&lt;&gt;"x",'RELEVE DES FICHES SUIVEUSES'!AQG16,0)/3</f>
        <v>0</v>
      </c>
      <c r="AQH16" s="15">
        <f>$B16*IF('RELEVE DES FICHES SUIVEUSES'!AQH16&lt;&gt;"x",'RELEVE DES FICHES SUIVEUSES'!AQH16,0)/3</f>
        <v>0</v>
      </c>
      <c r="AQI16" s="15">
        <f>$B16*IF('RELEVE DES FICHES SUIVEUSES'!AQI16&lt;&gt;"x",'RELEVE DES FICHES SUIVEUSES'!AQI16,0)/3</f>
        <v>0</v>
      </c>
      <c r="AQJ16" s="15">
        <f>$B16*IF('RELEVE DES FICHES SUIVEUSES'!AQJ16&lt;&gt;"x",'RELEVE DES FICHES SUIVEUSES'!AQJ16,0)/3</f>
        <v>0</v>
      </c>
      <c r="AQK16" s="15">
        <f>$B16*IF('RELEVE DES FICHES SUIVEUSES'!AQK16&lt;&gt;"x",'RELEVE DES FICHES SUIVEUSES'!AQK16,0)/3</f>
        <v>0</v>
      </c>
      <c r="AQL16" s="15">
        <f>$B16*IF('RELEVE DES FICHES SUIVEUSES'!AQL16&lt;&gt;"x",'RELEVE DES FICHES SUIVEUSES'!AQL16,0)/3</f>
        <v>0</v>
      </c>
      <c r="AQM16" s="15">
        <f>$B16*IF('RELEVE DES FICHES SUIVEUSES'!AQM16&lt;&gt;"x",'RELEVE DES FICHES SUIVEUSES'!AQM16,0)/3</f>
        <v>0</v>
      </c>
      <c r="AQN16" s="15">
        <f>$B16*IF('RELEVE DES FICHES SUIVEUSES'!AQN16&lt;&gt;"x",'RELEVE DES FICHES SUIVEUSES'!AQN16,0)/3</f>
        <v>0</v>
      </c>
      <c r="AQO16" s="15">
        <f>$B16*IF('RELEVE DES FICHES SUIVEUSES'!AQO16&lt;&gt;"x",'RELEVE DES FICHES SUIVEUSES'!AQO16,0)/3</f>
        <v>0</v>
      </c>
      <c r="AQP16" s="15">
        <f>$B16*IF('RELEVE DES FICHES SUIVEUSES'!AQP16&lt;&gt;"x",'RELEVE DES FICHES SUIVEUSES'!AQP16,0)/3</f>
        <v>0</v>
      </c>
      <c r="AQQ16" s="15">
        <f>$B16*IF('RELEVE DES FICHES SUIVEUSES'!AQQ16&lt;&gt;"x",'RELEVE DES FICHES SUIVEUSES'!AQQ16,0)/3</f>
        <v>0</v>
      </c>
      <c r="AQR16" s="15">
        <f>$B16*IF('RELEVE DES FICHES SUIVEUSES'!AQR16&lt;&gt;"x",'RELEVE DES FICHES SUIVEUSES'!AQR16,0)/3</f>
        <v>0</v>
      </c>
      <c r="AQS16" s="15">
        <f>$B16*IF('RELEVE DES FICHES SUIVEUSES'!AQS16&lt;&gt;"x",'RELEVE DES FICHES SUIVEUSES'!AQS16,0)/3</f>
        <v>0</v>
      </c>
      <c r="AQT16" s="15">
        <f>$B16*IF('RELEVE DES FICHES SUIVEUSES'!AQT16&lt;&gt;"x",'RELEVE DES FICHES SUIVEUSES'!AQT16,0)/3</f>
        <v>0</v>
      </c>
      <c r="AQU16" s="15">
        <f>$B16*IF('RELEVE DES FICHES SUIVEUSES'!AQU16&lt;&gt;"x",'RELEVE DES FICHES SUIVEUSES'!AQU16,0)/3</f>
        <v>0</v>
      </c>
      <c r="AQV16" s="15">
        <f>$B16*IF('RELEVE DES FICHES SUIVEUSES'!AQV16&lt;&gt;"x",'RELEVE DES FICHES SUIVEUSES'!AQV16,0)/3</f>
        <v>0</v>
      </c>
      <c r="AQW16" s="15">
        <f>$B16*IF('RELEVE DES FICHES SUIVEUSES'!AQW16&lt;&gt;"x",'RELEVE DES FICHES SUIVEUSES'!AQW16,0)/3</f>
        <v>0</v>
      </c>
      <c r="AQX16" s="15">
        <f>$B16*IF('RELEVE DES FICHES SUIVEUSES'!AQX16&lt;&gt;"x",'RELEVE DES FICHES SUIVEUSES'!AQX16,0)/3</f>
        <v>0</v>
      </c>
      <c r="AQY16" s="15">
        <f>$B16*IF('RELEVE DES FICHES SUIVEUSES'!AQY16&lt;&gt;"x",'RELEVE DES FICHES SUIVEUSES'!AQY16,0)/3</f>
        <v>0</v>
      </c>
      <c r="AQZ16" s="15">
        <f>$B16*IF('RELEVE DES FICHES SUIVEUSES'!AQZ16&lt;&gt;"x",'RELEVE DES FICHES SUIVEUSES'!AQZ16,0)/3</f>
        <v>0</v>
      </c>
      <c r="ARA16" s="15">
        <f>$B16*IF('RELEVE DES FICHES SUIVEUSES'!ARA16&lt;&gt;"x",'RELEVE DES FICHES SUIVEUSES'!ARA16,0)/3</f>
        <v>0</v>
      </c>
      <c r="ARB16" s="15">
        <f>$B16*IF('RELEVE DES FICHES SUIVEUSES'!ARB16&lt;&gt;"x",'RELEVE DES FICHES SUIVEUSES'!ARB16,0)/3</f>
        <v>0</v>
      </c>
      <c r="ARC16" s="15">
        <f>$B16*IF('RELEVE DES FICHES SUIVEUSES'!ARC16&lt;&gt;"x",'RELEVE DES FICHES SUIVEUSES'!ARC16,0)/3</f>
        <v>0</v>
      </c>
      <c r="ARD16" s="15">
        <f>$B16*IF('RELEVE DES FICHES SUIVEUSES'!ARD16&lt;&gt;"x",'RELEVE DES FICHES SUIVEUSES'!ARD16,0)/3</f>
        <v>0</v>
      </c>
      <c r="ARE16" s="15">
        <f>$B16*IF('RELEVE DES FICHES SUIVEUSES'!ARE16&lt;&gt;"x",'RELEVE DES FICHES SUIVEUSES'!ARE16,0)/3</f>
        <v>0</v>
      </c>
      <c r="ARF16" s="15">
        <f>$B16*IF('RELEVE DES FICHES SUIVEUSES'!ARF16&lt;&gt;"x",'RELEVE DES FICHES SUIVEUSES'!ARF16,0)/3</f>
        <v>0</v>
      </c>
      <c r="ARG16" s="15">
        <f>$B16*IF('RELEVE DES FICHES SUIVEUSES'!ARG16&lt;&gt;"x",'RELEVE DES FICHES SUIVEUSES'!ARG16,0)/3</f>
        <v>0</v>
      </c>
      <c r="ARH16" s="15">
        <f>$B16*IF('RELEVE DES FICHES SUIVEUSES'!ARH16&lt;&gt;"x",'RELEVE DES FICHES SUIVEUSES'!ARH16,0)/3</f>
        <v>0</v>
      </c>
      <c r="ARI16" s="15">
        <f>$B16*IF('RELEVE DES FICHES SUIVEUSES'!ARI16&lt;&gt;"x",'RELEVE DES FICHES SUIVEUSES'!ARI16,0)/3</f>
        <v>0</v>
      </c>
      <c r="ARJ16" s="15">
        <f>$B16*IF('RELEVE DES FICHES SUIVEUSES'!ARJ16&lt;&gt;"x",'RELEVE DES FICHES SUIVEUSES'!ARJ16,0)/3</f>
        <v>0</v>
      </c>
      <c r="ARK16" s="15">
        <f>$B16*IF('RELEVE DES FICHES SUIVEUSES'!ARK16&lt;&gt;"x",'RELEVE DES FICHES SUIVEUSES'!ARK16,0)/3</f>
        <v>0</v>
      </c>
      <c r="ARL16" s="15">
        <f>$B16*IF('RELEVE DES FICHES SUIVEUSES'!ARL16&lt;&gt;"x",'RELEVE DES FICHES SUIVEUSES'!ARL16,0)/3</f>
        <v>0</v>
      </c>
      <c r="ARM16" s="15">
        <f>$B16*IF('RELEVE DES FICHES SUIVEUSES'!ARM16&lt;&gt;"x",'RELEVE DES FICHES SUIVEUSES'!ARM16,0)/3</f>
        <v>0</v>
      </c>
      <c r="ARN16" s="15">
        <f>$B16*IF('RELEVE DES FICHES SUIVEUSES'!ARN16&lt;&gt;"x",'RELEVE DES FICHES SUIVEUSES'!ARN16,0)/3</f>
        <v>0</v>
      </c>
      <c r="ARO16" s="15">
        <f>$B16*IF('RELEVE DES FICHES SUIVEUSES'!ARO16&lt;&gt;"x",'RELEVE DES FICHES SUIVEUSES'!ARO16,0)/3</f>
        <v>0</v>
      </c>
      <c r="ARP16" s="15">
        <f>$B16*IF('RELEVE DES FICHES SUIVEUSES'!ARP16&lt;&gt;"x",'RELEVE DES FICHES SUIVEUSES'!ARP16,0)/3</f>
        <v>0</v>
      </c>
      <c r="ARQ16" s="15">
        <f>$B16*IF('RELEVE DES FICHES SUIVEUSES'!ARQ16&lt;&gt;"x",'RELEVE DES FICHES SUIVEUSES'!ARQ16,0)/3</f>
        <v>0</v>
      </c>
      <c r="ARR16" s="15">
        <f>$B16*IF('RELEVE DES FICHES SUIVEUSES'!ARR16&lt;&gt;"x",'RELEVE DES FICHES SUIVEUSES'!ARR16,0)/3</f>
        <v>0</v>
      </c>
      <c r="ARS16" s="15">
        <f>$B16*IF('RELEVE DES FICHES SUIVEUSES'!ARS16&lt;&gt;"x",'RELEVE DES FICHES SUIVEUSES'!ARS16,0)/3</f>
        <v>0</v>
      </c>
      <c r="ART16" s="15">
        <f>$B16*IF('RELEVE DES FICHES SUIVEUSES'!ART16&lt;&gt;"x",'RELEVE DES FICHES SUIVEUSES'!ART16,0)/3</f>
        <v>0</v>
      </c>
      <c r="ARU16" s="15">
        <f>$B16*IF('RELEVE DES FICHES SUIVEUSES'!ARU16&lt;&gt;"x",'RELEVE DES FICHES SUIVEUSES'!ARU16,0)/3</f>
        <v>0</v>
      </c>
      <c r="ARV16" s="15">
        <f>$B16*IF('RELEVE DES FICHES SUIVEUSES'!ARV16&lt;&gt;"x",'RELEVE DES FICHES SUIVEUSES'!ARV16,0)/3</f>
        <v>0</v>
      </c>
      <c r="ARW16" s="15">
        <f>$B16*IF('RELEVE DES FICHES SUIVEUSES'!ARW16&lt;&gt;"x",'RELEVE DES FICHES SUIVEUSES'!ARW16,0)/3</f>
        <v>0</v>
      </c>
      <c r="ARX16" s="15">
        <f>$B16*IF('RELEVE DES FICHES SUIVEUSES'!ARX16&lt;&gt;"x",'RELEVE DES FICHES SUIVEUSES'!ARX16,0)/3</f>
        <v>0</v>
      </c>
      <c r="ARY16" s="15">
        <f>$B16*IF('RELEVE DES FICHES SUIVEUSES'!ARY16&lt;&gt;"x",'RELEVE DES FICHES SUIVEUSES'!ARY16,0)/3</f>
        <v>0</v>
      </c>
      <c r="ARZ16" s="15">
        <f>$B16*IF('RELEVE DES FICHES SUIVEUSES'!ARZ16&lt;&gt;"x",'RELEVE DES FICHES SUIVEUSES'!ARZ16,0)/3</f>
        <v>0</v>
      </c>
      <c r="ASA16" s="15">
        <f>$B16*IF('RELEVE DES FICHES SUIVEUSES'!ASA16&lt;&gt;"x",'RELEVE DES FICHES SUIVEUSES'!ASA16,0)/3</f>
        <v>0</v>
      </c>
      <c r="ASB16" s="15">
        <f>$B16*IF('RELEVE DES FICHES SUIVEUSES'!ASB16&lt;&gt;"x",'RELEVE DES FICHES SUIVEUSES'!ASB16,0)/3</f>
        <v>0</v>
      </c>
      <c r="ASC16" s="15">
        <f>$B16*IF('RELEVE DES FICHES SUIVEUSES'!ASC16&lt;&gt;"x",'RELEVE DES FICHES SUIVEUSES'!ASC16,0)/3</f>
        <v>0</v>
      </c>
      <c r="ASD16" s="15">
        <f>$B16*IF('RELEVE DES FICHES SUIVEUSES'!ASD16&lt;&gt;"x",'RELEVE DES FICHES SUIVEUSES'!ASD16,0)/3</f>
        <v>0</v>
      </c>
      <c r="ASE16" s="15">
        <f>$B16*IF('RELEVE DES FICHES SUIVEUSES'!ASE16&lt;&gt;"x",'RELEVE DES FICHES SUIVEUSES'!ASE16,0)/3</f>
        <v>0</v>
      </c>
      <c r="ASF16" s="15">
        <f>$B16*IF('RELEVE DES FICHES SUIVEUSES'!ASF16&lt;&gt;"x",'RELEVE DES FICHES SUIVEUSES'!ASF16,0)/3</f>
        <v>0</v>
      </c>
      <c r="ASG16" s="15">
        <f>$B16*IF('RELEVE DES FICHES SUIVEUSES'!ASG16&lt;&gt;"x",'RELEVE DES FICHES SUIVEUSES'!ASG16,0)/3</f>
        <v>0</v>
      </c>
      <c r="ASH16" s="15">
        <f>$B16*IF('RELEVE DES FICHES SUIVEUSES'!ASH16&lt;&gt;"x",'RELEVE DES FICHES SUIVEUSES'!ASH16,0)/3</f>
        <v>0</v>
      </c>
      <c r="ASI16" s="15">
        <f>$B16*IF('RELEVE DES FICHES SUIVEUSES'!ASI16&lt;&gt;"x",'RELEVE DES FICHES SUIVEUSES'!ASI16,0)/3</f>
        <v>0</v>
      </c>
      <c r="ASJ16" s="15">
        <f>$B16*IF('RELEVE DES FICHES SUIVEUSES'!ASJ16&lt;&gt;"x",'RELEVE DES FICHES SUIVEUSES'!ASJ16,0)/3</f>
        <v>0</v>
      </c>
      <c r="ASK16" s="15">
        <f>$B16*IF('RELEVE DES FICHES SUIVEUSES'!ASK16&lt;&gt;"x",'RELEVE DES FICHES SUIVEUSES'!ASK16,0)/3</f>
        <v>0</v>
      </c>
      <c r="ASL16" s="15">
        <f>$B16*IF('RELEVE DES FICHES SUIVEUSES'!ASL16&lt;&gt;"x",'RELEVE DES FICHES SUIVEUSES'!ASL16,0)/3</f>
        <v>0</v>
      </c>
      <c r="ASM16" s="15">
        <f>$B16*IF('RELEVE DES FICHES SUIVEUSES'!ASM16&lt;&gt;"x",'RELEVE DES FICHES SUIVEUSES'!ASM16,0)/3</f>
        <v>0</v>
      </c>
      <c r="ASN16" s="15">
        <f>$B16*IF('RELEVE DES FICHES SUIVEUSES'!ASN16&lt;&gt;"x",'RELEVE DES FICHES SUIVEUSES'!ASN16,0)/3</f>
        <v>0</v>
      </c>
      <c r="ASO16" s="15">
        <f>$B16*IF('RELEVE DES FICHES SUIVEUSES'!ASO16&lt;&gt;"x",'RELEVE DES FICHES SUIVEUSES'!ASO16,0)/3</f>
        <v>0</v>
      </c>
      <c r="ASP16" s="15">
        <f>$B16*IF('RELEVE DES FICHES SUIVEUSES'!ASP16&lt;&gt;"x",'RELEVE DES FICHES SUIVEUSES'!ASP16,0)/3</f>
        <v>0</v>
      </c>
      <c r="ASQ16" s="15">
        <f>$B16*IF('RELEVE DES FICHES SUIVEUSES'!ASQ16&lt;&gt;"x",'RELEVE DES FICHES SUIVEUSES'!ASQ16,0)/3</f>
        <v>0</v>
      </c>
      <c r="ASR16" s="15">
        <f>$B16*IF('RELEVE DES FICHES SUIVEUSES'!ASR16&lt;&gt;"x",'RELEVE DES FICHES SUIVEUSES'!ASR16,0)/3</f>
        <v>0</v>
      </c>
      <c r="ASS16" s="15">
        <f>$B16*IF('RELEVE DES FICHES SUIVEUSES'!ASS16&lt;&gt;"x",'RELEVE DES FICHES SUIVEUSES'!ASS16,0)/3</f>
        <v>0</v>
      </c>
      <c r="AST16" s="15">
        <f>$B16*IF('RELEVE DES FICHES SUIVEUSES'!AST16&lt;&gt;"x",'RELEVE DES FICHES SUIVEUSES'!AST16,0)/3</f>
        <v>0</v>
      </c>
      <c r="ASU16" s="15">
        <f>$B16*IF('RELEVE DES FICHES SUIVEUSES'!ASU16&lt;&gt;"x",'RELEVE DES FICHES SUIVEUSES'!ASU16,0)/3</f>
        <v>0</v>
      </c>
      <c r="ASV16" s="15">
        <f>$B16*IF('RELEVE DES FICHES SUIVEUSES'!ASV16&lt;&gt;"x",'RELEVE DES FICHES SUIVEUSES'!ASV16,0)/3</f>
        <v>0</v>
      </c>
      <c r="ASW16" s="15">
        <f>$B16*IF('RELEVE DES FICHES SUIVEUSES'!ASW16&lt;&gt;"x",'RELEVE DES FICHES SUIVEUSES'!ASW16,0)/3</f>
        <v>0</v>
      </c>
      <c r="ASX16" s="15">
        <f>$B16*IF('RELEVE DES FICHES SUIVEUSES'!ASX16&lt;&gt;"x",'RELEVE DES FICHES SUIVEUSES'!ASX16,0)/3</f>
        <v>0</v>
      </c>
      <c r="ASY16" s="15">
        <f>$B16*IF('RELEVE DES FICHES SUIVEUSES'!ASY16&lt;&gt;"x",'RELEVE DES FICHES SUIVEUSES'!ASY16,0)/3</f>
        <v>0</v>
      </c>
      <c r="ASZ16" s="15">
        <f>$B16*IF('RELEVE DES FICHES SUIVEUSES'!ASZ16&lt;&gt;"x",'RELEVE DES FICHES SUIVEUSES'!ASZ16,0)/3</f>
        <v>0</v>
      </c>
      <c r="ATA16" s="15">
        <f>$B16*IF('RELEVE DES FICHES SUIVEUSES'!ATA16&lt;&gt;"x",'RELEVE DES FICHES SUIVEUSES'!ATA16,0)/3</f>
        <v>0</v>
      </c>
      <c r="ATB16" s="15">
        <f>$B16*IF('RELEVE DES FICHES SUIVEUSES'!ATB16&lt;&gt;"x",'RELEVE DES FICHES SUIVEUSES'!ATB16,0)/3</f>
        <v>0</v>
      </c>
      <c r="ATC16" s="15">
        <f>$B16*IF('RELEVE DES FICHES SUIVEUSES'!ATC16&lt;&gt;"x",'RELEVE DES FICHES SUIVEUSES'!ATC16,0)/3</f>
        <v>0</v>
      </c>
      <c r="ATD16" s="15">
        <f>$B16*IF('RELEVE DES FICHES SUIVEUSES'!ATD16&lt;&gt;"x",'RELEVE DES FICHES SUIVEUSES'!ATD16,0)/3</f>
        <v>0</v>
      </c>
      <c r="ATE16" s="15">
        <f>$B16*IF('RELEVE DES FICHES SUIVEUSES'!ATE16&lt;&gt;"x",'RELEVE DES FICHES SUIVEUSES'!ATE16,0)/3</f>
        <v>0</v>
      </c>
      <c r="ATF16" s="15">
        <f>$B16*IF('RELEVE DES FICHES SUIVEUSES'!ATF16&lt;&gt;"x",'RELEVE DES FICHES SUIVEUSES'!ATF16,0)/3</f>
        <v>0</v>
      </c>
      <c r="ATG16" s="15">
        <f>$B16*IF('RELEVE DES FICHES SUIVEUSES'!ATG16&lt;&gt;"x",'RELEVE DES FICHES SUIVEUSES'!ATG16,0)/3</f>
        <v>0</v>
      </c>
      <c r="ATH16" s="15">
        <f>$B16*IF('RELEVE DES FICHES SUIVEUSES'!ATH16&lt;&gt;"x",'RELEVE DES FICHES SUIVEUSES'!ATH16,0)/3</f>
        <v>0</v>
      </c>
      <c r="ATI16" s="15">
        <f>$B16*IF('RELEVE DES FICHES SUIVEUSES'!ATI16&lt;&gt;"x",'RELEVE DES FICHES SUIVEUSES'!ATI16,0)/3</f>
        <v>0</v>
      </c>
      <c r="ATJ16" s="15">
        <f>$B16*IF('RELEVE DES FICHES SUIVEUSES'!ATJ16&lt;&gt;"x",'RELEVE DES FICHES SUIVEUSES'!ATJ16,0)/3</f>
        <v>0</v>
      </c>
      <c r="ATK16" s="15">
        <f>$B16*IF('RELEVE DES FICHES SUIVEUSES'!ATK16&lt;&gt;"x",'RELEVE DES FICHES SUIVEUSES'!ATK16,0)/3</f>
        <v>0</v>
      </c>
      <c r="ATL16" s="15">
        <f>$B16*IF('RELEVE DES FICHES SUIVEUSES'!ATL16&lt;&gt;"x",'RELEVE DES FICHES SUIVEUSES'!ATL16,0)/3</f>
        <v>0</v>
      </c>
      <c r="ATM16" s="15">
        <f>$B16*IF('RELEVE DES FICHES SUIVEUSES'!ATM16&lt;&gt;"x",'RELEVE DES FICHES SUIVEUSES'!ATM16,0)/3</f>
        <v>0</v>
      </c>
      <c r="ATN16" s="15">
        <f>$B16*IF('RELEVE DES FICHES SUIVEUSES'!ATN16&lt;&gt;"x",'RELEVE DES FICHES SUIVEUSES'!ATN16,0)/3</f>
        <v>0</v>
      </c>
      <c r="ATO16" s="15">
        <f>$B16*IF('RELEVE DES FICHES SUIVEUSES'!ATO16&lt;&gt;"x",'RELEVE DES FICHES SUIVEUSES'!ATO16,0)/3</f>
        <v>0</v>
      </c>
      <c r="ATP16" s="15">
        <f>$B16*IF('RELEVE DES FICHES SUIVEUSES'!ATP16&lt;&gt;"x",'RELEVE DES FICHES SUIVEUSES'!ATP16,0)/3</f>
        <v>0</v>
      </c>
      <c r="ATQ16" s="15">
        <f>$B16*IF('RELEVE DES FICHES SUIVEUSES'!ATQ16&lt;&gt;"x",'RELEVE DES FICHES SUIVEUSES'!ATQ16,0)/3</f>
        <v>0</v>
      </c>
      <c r="ATR16" s="15">
        <f>$B16*IF('RELEVE DES FICHES SUIVEUSES'!ATR16&lt;&gt;"x",'RELEVE DES FICHES SUIVEUSES'!ATR16,0)/3</f>
        <v>0</v>
      </c>
      <c r="ATS16" s="15">
        <f>$B16*IF('RELEVE DES FICHES SUIVEUSES'!ATS16&lt;&gt;"x",'RELEVE DES FICHES SUIVEUSES'!ATS16,0)/3</f>
        <v>0</v>
      </c>
      <c r="ATT16" s="15">
        <f>$B16*IF('RELEVE DES FICHES SUIVEUSES'!ATT16&lt;&gt;"x",'RELEVE DES FICHES SUIVEUSES'!ATT16,0)/3</f>
        <v>0</v>
      </c>
      <c r="ATU16" s="15">
        <f>$B16*IF('RELEVE DES FICHES SUIVEUSES'!ATU16&lt;&gt;"x",'RELEVE DES FICHES SUIVEUSES'!ATU16,0)/3</f>
        <v>0</v>
      </c>
      <c r="ATV16" s="15">
        <f>$B16*IF('RELEVE DES FICHES SUIVEUSES'!ATV16&lt;&gt;"x",'RELEVE DES FICHES SUIVEUSES'!ATV16,0)/3</f>
        <v>0</v>
      </c>
      <c r="ATW16" s="15">
        <f>$B16*IF('RELEVE DES FICHES SUIVEUSES'!ATW16&lt;&gt;"x",'RELEVE DES FICHES SUIVEUSES'!ATW16,0)/3</f>
        <v>0</v>
      </c>
      <c r="ATX16" s="15">
        <f>$B16*IF('RELEVE DES FICHES SUIVEUSES'!ATX16&lt;&gt;"x",'RELEVE DES FICHES SUIVEUSES'!ATX16,0)/3</f>
        <v>0</v>
      </c>
      <c r="ATY16" s="15">
        <f>$B16*IF('RELEVE DES FICHES SUIVEUSES'!ATY16&lt;&gt;"x",'RELEVE DES FICHES SUIVEUSES'!ATY16,0)/3</f>
        <v>0</v>
      </c>
      <c r="ATZ16" s="15">
        <f>$B16*IF('RELEVE DES FICHES SUIVEUSES'!ATZ16&lt;&gt;"x",'RELEVE DES FICHES SUIVEUSES'!ATZ16,0)/3</f>
        <v>0</v>
      </c>
      <c r="AUA16" s="15">
        <f>$B16*IF('RELEVE DES FICHES SUIVEUSES'!AUA16&lt;&gt;"x",'RELEVE DES FICHES SUIVEUSES'!AUA16,0)/3</f>
        <v>0</v>
      </c>
      <c r="AUB16" s="15">
        <f>$B16*IF('RELEVE DES FICHES SUIVEUSES'!AUB16&lt;&gt;"x",'RELEVE DES FICHES SUIVEUSES'!AUB16,0)/3</f>
        <v>0</v>
      </c>
      <c r="AUC16" s="15">
        <f>$B16*IF('RELEVE DES FICHES SUIVEUSES'!AUC16&lt;&gt;"x",'RELEVE DES FICHES SUIVEUSES'!AUC16,0)/3</f>
        <v>0</v>
      </c>
      <c r="AUD16" s="15">
        <f>$B16*IF('RELEVE DES FICHES SUIVEUSES'!AUD16&lt;&gt;"x",'RELEVE DES FICHES SUIVEUSES'!AUD16,0)/3</f>
        <v>0</v>
      </c>
      <c r="AUE16" s="15">
        <f>$B16*IF('RELEVE DES FICHES SUIVEUSES'!AUE16&lt;&gt;"x",'RELEVE DES FICHES SUIVEUSES'!AUE16,0)/3</f>
        <v>0</v>
      </c>
      <c r="AUF16" s="15">
        <f>$B16*IF('RELEVE DES FICHES SUIVEUSES'!AUF16&lt;&gt;"x",'RELEVE DES FICHES SUIVEUSES'!AUF16,0)/3</f>
        <v>0</v>
      </c>
      <c r="AUG16" s="15">
        <f>$B16*IF('RELEVE DES FICHES SUIVEUSES'!AUG16&lt;&gt;"x",'RELEVE DES FICHES SUIVEUSES'!AUG16,0)/3</f>
        <v>0</v>
      </c>
      <c r="AUH16" s="15">
        <f>$B16*IF('RELEVE DES FICHES SUIVEUSES'!AUH16&lt;&gt;"x",'RELEVE DES FICHES SUIVEUSES'!AUH16,0)/3</f>
        <v>0</v>
      </c>
      <c r="AUI16" s="15">
        <f>$B16*IF('RELEVE DES FICHES SUIVEUSES'!AUI16&lt;&gt;"x",'RELEVE DES FICHES SUIVEUSES'!AUI16,0)/3</f>
        <v>0</v>
      </c>
      <c r="AUJ16" s="15">
        <f>$B16*IF('RELEVE DES FICHES SUIVEUSES'!AUJ16&lt;&gt;"x",'RELEVE DES FICHES SUIVEUSES'!AUJ16,0)/3</f>
        <v>0</v>
      </c>
      <c r="AUK16" s="15">
        <f>$B16*IF('RELEVE DES FICHES SUIVEUSES'!AUK16&lt;&gt;"x",'RELEVE DES FICHES SUIVEUSES'!AUK16,0)/3</f>
        <v>0</v>
      </c>
      <c r="AUL16" s="15">
        <f>$B16*IF('RELEVE DES FICHES SUIVEUSES'!AUL16&lt;&gt;"x",'RELEVE DES FICHES SUIVEUSES'!AUL16,0)/3</f>
        <v>0</v>
      </c>
      <c r="AUM16" s="15">
        <f>$B16*IF('RELEVE DES FICHES SUIVEUSES'!AUM16&lt;&gt;"x",'RELEVE DES FICHES SUIVEUSES'!AUM16,0)/3</f>
        <v>0</v>
      </c>
      <c r="AUN16" s="15">
        <f>$B16*IF('RELEVE DES FICHES SUIVEUSES'!AUN16&lt;&gt;"x",'RELEVE DES FICHES SUIVEUSES'!AUN16,0)/3</f>
        <v>0</v>
      </c>
      <c r="AUO16" s="15">
        <f>$B16*IF('RELEVE DES FICHES SUIVEUSES'!AUO16&lt;&gt;"x",'RELEVE DES FICHES SUIVEUSES'!AUO16,0)/3</f>
        <v>0</v>
      </c>
      <c r="AUP16" s="15">
        <f>$B16*IF('RELEVE DES FICHES SUIVEUSES'!AUP16&lt;&gt;"x",'RELEVE DES FICHES SUIVEUSES'!AUP16,0)/3</f>
        <v>0</v>
      </c>
      <c r="AUQ16" s="15">
        <f>$B16*IF('RELEVE DES FICHES SUIVEUSES'!AUQ16&lt;&gt;"x",'RELEVE DES FICHES SUIVEUSES'!AUQ16,0)/3</f>
        <v>0</v>
      </c>
      <c r="AUR16" s="15">
        <f>$B16*IF('RELEVE DES FICHES SUIVEUSES'!AUR16&lt;&gt;"x",'RELEVE DES FICHES SUIVEUSES'!AUR16,0)/3</f>
        <v>0</v>
      </c>
      <c r="AUS16" s="15">
        <f>$B16*IF('RELEVE DES FICHES SUIVEUSES'!AUS16&lt;&gt;"x",'RELEVE DES FICHES SUIVEUSES'!AUS16,0)/3</f>
        <v>0</v>
      </c>
      <c r="AUT16" s="15">
        <f>$B16*IF('RELEVE DES FICHES SUIVEUSES'!AUT16&lt;&gt;"x",'RELEVE DES FICHES SUIVEUSES'!AUT16,0)/3</f>
        <v>0</v>
      </c>
      <c r="AUU16" s="15">
        <f>$B16*IF('RELEVE DES FICHES SUIVEUSES'!AUU16&lt;&gt;"x",'RELEVE DES FICHES SUIVEUSES'!AUU16,0)/3</f>
        <v>0</v>
      </c>
      <c r="AUV16" s="15">
        <f>$B16*IF('RELEVE DES FICHES SUIVEUSES'!AUV16&lt;&gt;"x",'RELEVE DES FICHES SUIVEUSES'!AUV16,0)/3</f>
        <v>0</v>
      </c>
      <c r="AUW16" s="15">
        <f>$B16*IF('RELEVE DES FICHES SUIVEUSES'!AUW16&lt;&gt;"x",'RELEVE DES FICHES SUIVEUSES'!AUW16,0)/3</f>
        <v>0</v>
      </c>
      <c r="AUX16" s="15">
        <f>$B16*IF('RELEVE DES FICHES SUIVEUSES'!AUX16&lt;&gt;"x",'RELEVE DES FICHES SUIVEUSES'!AUX16,0)/3</f>
        <v>0</v>
      </c>
      <c r="AUY16" s="15">
        <f>$B16*IF('RELEVE DES FICHES SUIVEUSES'!AUY16&lt;&gt;"x",'RELEVE DES FICHES SUIVEUSES'!AUY16,0)/3</f>
        <v>0</v>
      </c>
      <c r="AUZ16" s="15">
        <f>$B16*IF('RELEVE DES FICHES SUIVEUSES'!AUZ16&lt;&gt;"x",'RELEVE DES FICHES SUIVEUSES'!AUZ16,0)/3</f>
        <v>0</v>
      </c>
      <c r="AVA16" s="15">
        <f>$B16*IF('RELEVE DES FICHES SUIVEUSES'!AVA16&lt;&gt;"x",'RELEVE DES FICHES SUIVEUSES'!AVA16,0)/3</f>
        <v>0</v>
      </c>
      <c r="AVB16" s="15">
        <f>$B16*IF('RELEVE DES FICHES SUIVEUSES'!AVB16&lt;&gt;"x",'RELEVE DES FICHES SUIVEUSES'!AVB16,0)/3</f>
        <v>0</v>
      </c>
      <c r="AVC16" s="15">
        <f>$B16*IF('RELEVE DES FICHES SUIVEUSES'!AVC16&lt;&gt;"x",'RELEVE DES FICHES SUIVEUSES'!AVC16,0)/3</f>
        <v>0</v>
      </c>
      <c r="AVD16" s="15">
        <f>$B16*IF('RELEVE DES FICHES SUIVEUSES'!AVD16&lt;&gt;"x",'RELEVE DES FICHES SUIVEUSES'!AVD16,0)/3</f>
        <v>0</v>
      </c>
      <c r="AVE16" s="15">
        <f>$B16*IF('RELEVE DES FICHES SUIVEUSES'!AVE16&lt;&gt;"x",'RELEVE DES FICHES SUIVEUSES'!AVE16,0)/3</f>
        <v>0</v>
      </c>
      <c r="AVF16" s="15">
        <f>$B16*IF('RELEVE DES FICHES SUIVEUSES'!AVF16&lt;&gt;"x",'RELEVE DES FICHES SUIVEUSES'!AVF16,0)/3</f>
        <v>0</v>
      </c>
      <c r="AVG16" s="15">
        <f>$B16*IF('RELEVE DES FICHES SUIVEUSES'!AVG16&lt;&gt;"x",'RELEVE DES FICHES SUIVEUSES'!AVG16,0)/3</f>
        <v>0</v>
      </c>
      <c r="AVH16" s="15">
        <f>$B16*IF('RELEVE DES FICHES SUIVEUSES'!AVH16&lt;&gt;"x",'RELEVE DES FICHES SUIVEUSES'!AVH16,0)/3</f>
        <v>0</v>
      </c>
      <c r="AVI16" s="15">
        <f>$B16*IF('RELEVE DES FICHES SUIVEUSES'!AVI16&lt;&gt;"x",'RELEVE DES FICHES SUIVEUSES'!AVI16,0)/3</f>
        <v>0</v>
      </c>
      <c r="AVJ16" s="15">
        <f>$B16*IF('RELEVE DES FICHES SUIVEUSES'!AVJ16&lt;&gt;"x",'RELEVE DES FICHES SUIVEUSES'!AVJ16,0)/3</f>
        <v>0</v>
      </c>
      <c r="AVK16" s="15">
        <f>$B16*IF('RELEVE DES FICHES SUIVEUSES'!AVK16&lt;&gt;"x",'RELEVE DES FICHES SUIVEUSES'!AVK16,0)/3</f>
        <v>0</v>
      </c>
      <c r="AVL16" s="15">
        <f>$B16*IF('RELEVE DES FICHES SUIVEUSES'!AVL16&lt;&gt;"x",'RELEVE DES FICHES SUIVEUSES'!AVL16,0)/3</f>
        <v>0</v>
      </c>
      <c r="AVM16" s="15">
        <f>$B16*IF('RELEVE DES FICHES SUIVEUSES'!AVM16&lt;&gt;"x",'RELEVE DES FICHES SUIVEUSES'!AVM16,0)/3</f>
        <v>0</v>
      </c>
      <c r="AVN16" s="15">
        <f>$B16*IF('RELEVE DES FICHES SUIVEUSES'!AVN16&lt;&gt;"x",'RELEVE DES FICHES SUIVEUSES'!AVN16,0)/3</f>
        <v>0</v>
      </c>
      <c r="AVO16" s="15">
        <f>$B16*IF('RELEVE DES FICHES SUIVEUSES'!AVO16&lt;&gt;"x",'RELEVE DES FICHES SUIVEUSES'!AVO16,0)/3</f>
        <v>0</v>
      </c>
      <c r="AVP16" s="15">
        <f>$B16*IF('RELEVE DES FICHES SUIVEUSES'!AVP16&lt;&gt;"x",'RELEVE DES FICHES SUIVEUSES'!AVP16,0)/3</f>
        <v>0</v>
      </c>
      <c r="AVQ16" s="15">
        <f>$B16*IF('RELEVE DES FICHES SUIVEUSES'!AVQ16&lt;&gt;"x",'RELEVE DES FICHES SUIVEUSES'!AVQ16,0)/3</f>
        <v>0</v>
      </c>
      <c r="AVR16" s="15">
        <f>$B16*IF('RELEVE DES FICHES SUIVEUSES'!AVR16&lt;&gt;"x",'RELEVE DES FICHES SUIVEUSES'!AVR16,0)/3</f>
        <v>0</v>
      </c>
      <c r="AVS16" s="15">
        <f>$B16*IF('RELEVE DES FICHES SUIVEUSES'!AVS16&lt;&gt;"x",'RELEVE DES FICHES SUIVEUSES'!AVS16,0)/3</f>
        <v>0</v>
      </c>
      <c r="AVT16" s="15">
        <f>$B16*IF('RELEVE DES FICHES SUIVEUSES'!AVT16&lt;&gt;"x",'RELEVE DES FICHES SUIVEUSES'!AVT16,0)/3</f>
        <v>0</v>
      </c>
      <c r="AVU16" s="15">
        <f>$B16*IF('RELEVE DES FICHES SUIVEUSES'!AVU16&lt;&gt;"x",'RELEVE DES FICHES SUIVEUSES'!AVU16,0)/3</f>
        <v>0</v>
      </c>
      <c r="AVV16" s="15">
        <f>$B16*IF('RELEVE DES FICHES SUIVEUSES'!AVV16&lt;&gt;"x",'RELEVE DES FICHES SUIVEUSES'!AVV16,0)/3</f>
        <v>0</v>
      </c>
      <c r="AVW16" s="15">
        <f>$B16*IF('RELEVE DES FICHES SUIVEUSES'!AVW16&lt;&gt;"x",'RELEVE DES FICHES SUIVEUSES'!AVW16,0)/3</f>
        <v>0</v>
      </c>
      <c r="AVX16" s="15">
        <f>$B16*IF('RELEVE DES FICHES SUIVEUSES'!AVX16&lt;&gt;"x",'RELEVE DES FICHES SUIVEUSES'!AVX16,0)/3</f>
        <v>0</v>
      </c>
      <c r="AVY16" s="15">
        <f>$B16*IF('RELEVE DES FICHES SUIVEUSES'!AVY16&lt;&gt;"x",'RELEVE DES FICHES SUIVEUSES'!AVY16,0)/3</f>
        <v>0</v>
      </c>
      <c r="AVZ16" s="15">
        <f>$B16*IF('RELEVE DES FICHES SUIVEUSES'!AVZ16&lt;&gt;"x",'RELEVE DES FICHES SUIVEUSES'!AVZ16,0)/3</f>
        <v>0</v>
      </c>
      <c r="AWA16" s="15">
        <f>$B16*IF('RELEVE DES FICHES SUIVEUSES'!AWA16&lt;&gt;"x",'RELEVE DES FICHES SUIVEUSES'!AWA16,0)/3</f>
        <v>0</v>
      </c>
      <c r="AWB16" s="15">
        <f>$B16*IF('RELEVE DES FICHES SUIVEUSES'!AWB16&lt;&gt;"x",'RELEVE DES FICHES SUIVEUSES'!AWB16,0)/3</f>
        <v>0</v>
      </c>
      <c r="AWC16" s="15">
        <f>$B16*IF('RELEVE DES FICHES SUIVEUSES'!AWC16&lt;&gt;"x",'RELEVE DES FICHES SUIVEUSES'!AWC16,0)/3</f>
        <v>0</v>
      </c>
      <c r="AWD16" s="15">
        <f>$B16*IF('RELEVE DES FICHES SUIVEUSES'!AWD16&lt;&gt;"x",'RELEVE DES FICHES SUIVEUSES'!AWD16,0)/3</f>
        <v>0</v>
      </c>
      <c r="AWE16" s="15">
        <f>$B16*IF('RELEVE DES FICHES SUIVEUSES'!AWE16&lt;&gt;"x",'RELEVE DES FICHES SUIVEUSES'!AWE16,0)/3</f>
        <v>0</v>
      </c>
      <c r="AWF16" s="15">
        <f>$B16*IF('RELEVE DES FICHES SUIVEUSES'!AWF16&lt;&gt;"x",'RELEVE DES FICHES SUIVEUSES'!AWF16,0)/3</f>
        <v>0</v>
      </c>
      <c r="AWG16" s="15">
        <f>$B16*IF('RELEVE DES FICHES SUIVEUSES'!AWG16&lt;&gt;"x",'RELEVE DES FICHES SUIVEUSES'!AWG16,0)/3</f>
        <v>0</v>
      </c>
      <c r="AWH16" s="15">
        <f>$B16*IF('RELEVE DES FICHES SUIVEUSES'!AWH16&lt;&gt;"x",'RELEVE DES FICHES SUIVEUSES'!AWH16,0)/3</f>
        <v>0</v>
      </c>
      <c r="AWI16" s="15">
        <f>$B16*IF('RELEVE DES FICHES SUIVEUSES'!AWI16&lt;&gt;"x",'RELEVE DES FICHES SUIVEUSES'!AWI16,0)/3</f>
        <v>0</v>
      </c>
      <c r="AWJ16" s="15">
        <f>$B16*IF('RELEVE DES FICHES SUIVEUSES'!AWJ16&lt;&gt;"x",'RELEVE DES FICHES SUIVEUSES'!AWJ16,0)/3</f>
        <v>0</v>
      </c>
      <c r="AWK16" s="15">
        <f>$B16*IF('RELEVE DES FICHES SUIVEUSES'!AWK16&lt;&gt;"x",'RELEVE DES FICHES SUIVEUSES'!AWK16,0)/3</f>
        <v>0</v>
      </c>
      <c r="AWL16" s="15">
        <f>$B16*IF('RELEVE DES FICHES SUIVEUSES'!AWL16&lt;&gt;"x",'RELEVE DES FICHES SUIVEUSES'!AWL16,0)/3</f>
        <v>0</v>
      </c>
      <c r="AWM16" s="15">
        <f>$B16*IF('RELEVE DES FICHES SUIVEUSES'!AWM16&lt;&gt;"x",'RELEVE DES FICHES SUIVEUSES'!AWM16,0)/3</f>
        <v>0</v>
      </c>
      <c r="AWN16" s="15">
        <f>$B16*IF('RELEVE DES FICHES SUIVEUSES'!AWN16&lt;&gt;"x",'RELEVE DES FICHES SUIVEUSES'!AWN16,0)/3</f>
        <v>0</v>
      </c>
      <c r="AWO16" s="15">
        <f>$B16*IF('RELEVE DES FICHES SUIVEUSES'!AWO16&lt;&gt;"x",'RELEVE DES FICHES SUIVEUSES'!AWO16,0)/3</f>
        <v>0</v>
      </c>
      <c r="AWP16" s="15">
        <f>$B16*IF('RELEVE DES FICHES SUIVEUSES'!AWP16&lt;&gt;"x",'RELEVE DES FICHES SUIVEUSES'!AWP16,0)/3</f>
        <v>0</v>
      </c>
      <c r="AWQ16" s="15">
        <f>$B16*IF('RELEVE DES FICHES SUIVEUSES'!AWQ16&lt;&gt;"x",'RELEVE DES FICHES SUIVEUSES'!AWQ16,0)/3</f>
        <v>0</v>
      </c>
      <c r="AWR16" s="15">
        <f>$B16*IF('RELEVE DES FICHES SUIVEUSES'!AWR16&lt;&gt;"x",'RELEVE DES FICHES SUIVEUSES'!AWR16,0)/3</f>
        <v>0</v>
      </c>
      <c r="AWS16" s="15">
        <f>$B16*IF('RELEVE DES FICHES SUIVEUSES'!AWS16&lt;&gt;"x",'RELEVE DES FICHES SUIVEUSES'!AWS16,0)/3</f>
        <v>0</v>
      </c>
      <c r="AWT16" s="15">
        <f>$B16*IF('RELEVE DES FICHES SUIVEUSES'!AWT16&lt;&gt;"x",'RELEVE DES FICHES SUIVEUSES'!AWT16,0)/3</f>
        <v>0</v>
      </c>
      <c r="AWU16" s="15">
        <f>$B16*IF('RELEVE DES FICHES SUIVEUSES'!AWU16&lt;&gt;"x",'RELEVE DES FICHES SUIVEUSES'!AWU16,0)/3</f>
        <v>0</v>
      </c>
      <c r="AWV16" s="15">
        <f>$B16*IF('RELEVE DES FICHES SUIVEUSES'!AWV16&lt;&gt;"x",'RELEVE DES FICHES SUIVEUSES'!AWV16,0)/3</f>
        <v>0</v>
      </c>
      <c r="AWW16" s="15">
        <f>$B16*IF('RELEVE DES FICHES SUIVEUSES'!AWW16&lt;&gt;"x",'RELEVE DES FICHES SUIVEUSES'!AWW16,0)/3</f>
        <v>0</v>
      </c>
      <c r="AWX16" s="15">
        <f>$B16*IF('RELEVE DES FICHES SUIVEUSES'!AWX16&lt;&gt;"x",'RELEVE DES FICHES SUIVEUSES'!AWX16,0)/3</f>
        <v>0</v>
      </c>
      <c r="AWY16" s="15">
        <f>$B16*IF('RELEVE DES FICHES SUIVEUSES'!AWY16&lt;&gt;"x",'RELEVE DES FICHES SUIVEUSES'!AWY16,0)/3</f>
        <v>0</v>
      </c>
      <c r="AWZ16" s="15">
        <f>$B16*IF('RELEVE DES FICHES SUIVEUSES'!AWZ16&lt;&gt;"x",'RELEVE DES FICHES SUIVEUSES'!AWZ16,0)/3</f>
        <v>0</v>
      </c>
      <c r="AXA16" s="15">
        <f>$B16*IF('RELEVE DES FICHES SUIVEUSES'!AXA16&lt;&gt;"x",'RELEVE DES FICHES SUIVEUSES'!AXA16,0)/3</f>
        <v>0</v>
      </c>
      <c r="AXB16" s="15">
        <f>$B16*IF('RELEVE DES FICHES SUIVEUSES'!AXB16&lt;&gt;"x",'RELEVE DES FICHES SUIVEUSES'!AXB16,0)/3</f>
        <v>0</v>
      </c>
      <c r="AXC16" s="15">
        <f>$B16*IF('RELEVE DES FICHES SUIVEUSES'!AXC16&lt;&gt;"x",'RELEVE DES FICHES SUIVEUSES'!AXC16,0)/3</f>
        <v>0</v>
      </c>
      <c r="AXD16" s="15">
        <f>$B16*IF('RELEVE DES FICHES SUIVEUSES'!AXD16&lt;&gt;"x",'RELEVE DES FICHES SUIVEUSES'!AXD16,0)/3</f>
        <v>0</v>
      </c>
      <c r="AXE16" s="15">
        <f>$B16*IF('RELEVE DES FICHES SUIVEUSES'!AXE16&lt;&gt;"x",'RELEVE DES FICHES SUIVEUSES'!AXE16,0)/3</f>
        <v>0</v>
      </c>
      <c r="AXF16" s="15">
        <f>$B16*IF('RELEVE DES FICHES SUIVEUSES'!AXF16&lt;&gt;"x",'RELEVE DES FICHES SUIVEUSES'!AXF16,0)/3</f>
        <v>0</v>
      </c>
      <c r="AXG16" s="15">
        <f>$B16*IF('RELEVE DES FICHES SUIVEUSES'!AXG16&lt;&gt;"x",'RELEVE DES FICHES SUIVEUSES'!AXG16,0)/3</f>
        <v>0</v>
      </c>
      <c r="AXH16" s="15">
        <f>$B16*IF('RELEVE DES FICHES SUIVEUSES'!AXH16&lt;&gt;"x",'RELEVE DES FICHES SUIVEUSES'!AXH16,0)/3</f>
        <v>0</v>
      </c>
      <c r="AXI16" s="15">
        <f>$B16*IF('RELEVE DES FICHES SUIVEUSES'!AXI16&lt;&gt;"x",'RELEVE DES FICHES SUIVEUSES'!AXI16,0)/3</f>
        <v>0</v>
      </c>
      <c r="AXJ16" s="15">
        <f>$B16*IF('RELEVE DES FICHES SUIVEUSES'!AXJ16&lt;&gt;"x",'RELEVE DES FICHES SUIVEUSES'!AXJ16,0)/3</f>
        <v>0</v>
      </c>
      <c r="AXK16" s="15">
        <f>$B16*IF('RELEVE DES FICHES SUIVEUSES'!AXK16&lt;&gt;"x",'RELEVE DES FICHES SUIVEUSES'!AXK16,0)/3</f>
        <v>0</v>
      </c>
      <c r="AXL16" s="15">
        <f>$B16*IF('RELEVE DES FICHES SUIVEUSES'!AXL16&lt;&gt;"x",'RELEVE DES FICHES SUIVEUSES'!AXL16,0)/3</f>
        <v>0</v>
      </c>
      <c r="AXM16" s="15">
        <f>$B16*IF('RELEVE DES FICHES SUIVEUSES'!AXM16&lt;&gt;"x",'RELEVE DES FICHES SUIVEUSES'!AXM16,0)/3</f>
        <v>0</v>
      </c>
      <c r="AXN16" s="15">
        <f>$B16*IF('RELEVE DES FICHES SUIVEUSES'!AXN16&lt;&gt;"x",'RELEVE DES FICHES SUIVEUSES'!AXN16,0)/3</f>
        <v>0</v>
      </c>
      <c r="AXO16" s="15">
        <f>$B16*IF('RELEVE DES FICHES SUIVEUSES'!AXO16&lt;&gt;"x",'RELEVE DES FICHES SUIVEUSES'!AXO16,0)/3</f>
        <v>0</v>
      </c>
      <c r="AXP16" s="15">
        <f>$B16*IF('RELEVE DES FICHES SUIVEUSES'!AXP16&lt;&gt;"x",'RELEVE DES FICHES SUIVEUSES'!AXP16,0)/3</f>
        <v>0</v>
      </c>
      <c r="AXQ16" s="15">
        <f>$B16*IF('RELEVE DES FICHES SUIVEUSES'!AXQ16&lt;&gt;"x",'RELEVE DES FICHES SUIVEUSES'!AXQ16,0)/3</f>
        <v>0</v>
      </c>
      <c r="AXR16" s="15">
        <f>$B16*IF('RELEVE DES FICHES SUIVEUSES'!AXR16&lt;&gt;"x",'RELEVE DES FICHES SUIVEUSES'!AXR16,0)/3</f>
        <v>0</v>
      </c>
      <c r="AXS16" s="15">
        <f>$B16*IF('RELEVE DES FICHES SUIVEUSES'!AXS16&lt;&gt;"x",'RELEVE DES FICHES SUIVEUSES'!AXS16,0)/3</f>
        <v>0</v>
      </c>
      <c r="AXT16" s="15">
        <f>$B16*IF('RELEVE DES FICHES SUIVEUSES'!AXT16&lt;&gt;"x",'RELEVE DES FICHES SUIVEUSES'!AXT16,0)/3</f>
        <v>0</v>
      </c>
      <c r="AXU16" s="15">
        <f>$B16*IF('RELEVE DES FICHES SUIVEUSES'!AXU16&lt;&gt;"x",'RELEVE DES FICHES SUIVEUSES'!AXU16,0)/3</f>
        <v>0</v>
      </c>
      <c r="AXV16" s="15">
        <f>$B16*IF('RELEVE DES FICHES SUIVEUSES'!AXV16&lt;&gt;"x",'RELEVE DES FICHES SUIVEUSES'!AXV16,0)/3</f>
        <v>0</v>
      </c>
      <c r="AXW16" s="15">
        <f>$B16*IF('RELEVE DES FICHES SUIVEUSES'!AXW16&lt;&gt;"x",'RELEVE DES FICHES SUIVEUSES'!AXW16,0)/3</f>
        <v>0</v>
      </c>
      <c r="AXX16" s="15">
        <f>$B16*IF('RELEVE DES FICHES SUIVEUSES'!AXX16&lt;&gt;"x",'RELEVE DES FICHES SUIVEUSES'!AXX16,0)/3</f>
        <v>0</v>
      </c>
      <c r="AXY16" s="15">
        <f>$B16*IF('RELEVE DES FICHES SUIVEUSES'!AXY16&lt;&gt;"x",'RELEVE DES FICHES SUIVEUSES'!AXY16,0)/3</f>
        <v>0</v>
      </c>
      <c r="AXZ16" s="15">
        <f>$B16*IF('RELEVE DES FICHES SUIVEUSES'!AXZ16&lt;&gt;"x",'RELEVE DES FICHES SUIVEUSES'!AXZ16,0)/3</f>
        <v>0</v>
      </c>
      <c r="AYA16" s="15">
        <f>$B16*IF('RELEVE DES FICHES SUIVEUSES'!AYA16&lt;&gt;"x",'RELEVE DES FICHES SUIVEUSES'!AYA16,0)/3</f>
        <v>0</v>
      </c>
      <c r="AYB16" s="15">
        <f>$B16*IF('RELEVE DES FICHES SUIVEUSES'!AYB16&lt;&gt;"x",'RELEVE DES FICHES SUIVEUSES'!AYB16,0)/3</f>
        <v>0</v>
      </c>
      <c r="AYC16" s="15">
        <f>$B16*IF('RELEVE DES FICHES SUIVEUSES'!AYC16&lt;&gt;"x",'RELEVE DES FICHES SUIVEUSES'!AYC16,0)/3</f>
        <v>0</v>
      </c>
      <c r="AYD16" s="15">
        <f>$B16*IF('RELEVE DES FICHES SUIVEUSES'!AYD16&lt;&gt;"x",'RELEVE DES FICHES SUIVEUSES'!AYD16,0)/3</f>
        <v>0</v>
      </c>
      <c r="AYE16" s="15">
        <f>$B16*IF('RELEVE DES FICHES SUIVEUSES'!AYE16&lt;&gt;"x",'RELEVE DES FICHES SUIVEUSES'!AYE16,0)/3</f>
        <v>0</v>
      </c>
      <c r="AYF16" s="15">
        <f>$B16*IF('RELEVE DES FICHES SUIVEUSES'!AYF16&lt;&gt;"x",'RELEVE DES FICHES SUIVEUSES'!AYF16,0)/3</f>
        <v>0</v>
      </c>
      <c r="AYG16" s="15">
        <f>$B16*IF('RELEVE DES FICHES SUIVEUSES'!AYG16&lt;&gt;"x",'RELEVE DES FICHES SUIVEUSES'!AYG16,0)/3</f>
        <v>0</v>
      </c>
      <c r="AYH16" s="15">
        <f>$B16*IF('RELEVE DES FICHES SUIVEUSES'!AYH16&lt;&gt;"x",'RELEVE DES FICHES SUIVEUSES'!AYH16,0)/3</f>
        <v>0</v>
      </c>
      <c r="AYI16" s="15">
        <f>$B16*IF('RELEVE DES FICHES SUIVEUSES'!AYI16&lt;&gt;"x",'RELEVE DES FICHES SUIVEUSES'!AYI16,0)/3</f>
        <v>0</v>
      </c>
      <c r="AYJ16" s="15">
        <f>$B16*IF('RELEVE DES FICHES SUIVEUSES'!AYJ16&lt;&gt;"x",'RELEVE DES FICHES SUIVEUSES'!AYJ16,0)/3</f>
        <v>0</v>
      </c>
      <c r="AYK16" s="15">
        <f>$B16*IF('RELEVE DES FICHES SUIVEUSES'!AYK16&lt;&gt;"x",'RELEVE DES FICHES SUIVEUSES'!AYK16,0)/3</f>
        <v>0</v>
      </c>
      <c r="AYL16" s="15">
        <f>$B16*IF('RELEVE DES FICHES SUIVEUSES'!AYL16&lt;&gt;"x",'RELEVE DES FICHES SUIVEUSES'!AYL16,0)/3</f>
        <v>0</v>
      </c>
      <c r="AYM16" s="15">
        <f>$B16*IF('RELEVE DES FICHES SUIVEUSES'!AYM16&lt;&gt;"x",'RELEVE DES FICHES SUIVEUSES'!AYM16,0)/3</f>
        <v>0</v>
      </c>
      <c r="AYN16" s="15">
        <f>$B16*IF('RELEVE DES FICHES SUIVEUSES'!AYN16&lt;&gt;"x",'RELEVE DES FICHES SUIVEUSES'!AYN16,0)/3</f>
        <v>0</v>
      </c>
      <c r="AYO16" s="15">
        <f>$B16*IF('RELEVE DES FICHES SUIVEUSES'!AYO16&lt;&gt;"x",'RELEVE DES FICHES SUIVEUSES'!AYO16,0)/3</f>
        <v>0</v>
      </c>
      <c r="AYP16" s="15">
        <f>$B16*IF('RELEVE DES FICHES SUIVEUSES'!AYP16&lt;&gt;"x",'RELEVE DES FICHES SUIVEUSES'!AYP16,0)/3</f>
        <v>0</v>
      </c>
      <c r="AYQ16" s="15">
        <f>$B16*IF('RELEVE DES FICHES SUIVEUSES'!AYQ16&lt;&gt;"x",'RELEVE DES FICHES SUIVEUSES'!AYQ16,0)/3</f>
        <v>0</v>
      </c>
      <c r="AYR16" s="15">
        <f>$B16*IF('RELEVE DES FICHES SUIVEUSES'!AYR16&lt;&gt;"x",'RELEVE DES FICHES SUIVEUSES'!AYR16,0)/3</f>
        <v>0</v>
      </c>
      <c r="AYS16" s="15">
        <f>$B16*IF('RELEVE DES FICHES SUIVEUSES'!AYS16&lt;&gt;"x",'RELEVE DES FICHES SUIVEUSES'!AYS16,0)/3</f>
        <v>0</v>
      </c>
      <c r="AYT16" s="15">
        <f>$B16*IF('RELEVE DES FICHES SUIVEUSES'!AYT16&lt;&gt;"x",'RELEVE DES FICHES SUIVEUSES'!AYT16,0)/3</f>
        <v>0</v>
      </c>
      <c r="AYU16" s="15">
        <f>$B16*IF('RELEVE DES FICHES SUIVEUSES'!AYU16&lt;&gt;"x",'RELEVE DES FICHES SUIVEUSES'!AYU16,0)/3</f>
        <v>0</v>
      </c>
      <c r="AYV16" s="15">
        <f>$B16*IF('RELEVE DES FICHES SUIVEUSES'!AYV16&lt;&gt;"x",'RELEVE DES FICHES SUIVEUSES'!AYV16,0)/3</f>
        <v>0</v>
      </c>
      <c r="AYW16" s="15">
        <f>$B16*IF('RELEVE DES FICHES SUIVEUSES'!AYW16&lt;&gt;"x",'RELEVE DES FICHES SUIVEUSES'!AYW16,0)/3</f>
        <v>0</v>
      </c>
      <c r="AYX16" s="15">
        <f>$B16*IF('RELEVE DES FICHES SUIVEUSES'!AYX16&lt;&gt;"x",'RELEVE DES FICHES SUIVEUSES'!AYX16,0)/3</f>
        <v>0</v>
      </c>
      <c r="AYY16" s="15">
        <f>$B16*IF('RELEVE DES FICHES SUIVEUSES'!AYY16&lt;&gt;"x",'RELEVE DES FICHES SUIVEUSES'!AYY16,0)/3</f>
        <v>0</v>
      </c>
      <c r="AYZ16" s="15">
        <f>$B16*IF('RELEVE DES FICHES SUIVEUSES'!AYZ16&lt;&gt;"x",'RELEVE DES FICHES SUIVEUSES'!AYZ16,0)/3</f>
        <v>0</v>
      </c>
      <c r="AZA16" s="15">
        <f>$B16*IF('RELEVE DES FICHES SUIVEUSES'!AZA16&lt;&gt;"x",'RELEVE DES FICHES SUIVEUSES'!AZA16,0)/3</f>
        <v>0</v>
      </c>
      <c r="AZB16" s="15">
        <f>$B16*IF('RELEVE DES FICHES SUIVEUSES'!AZB16&lt;&gt;"x",'RELEVE DES FICHES SUIVEUSES'!AZB16,0)/3</f>
        <v>0</v>
      </c>
      <c r="AZC16" s="15">
        <f>$B16*IF('RELEVE DES FICHES SUIVEUSES'!AZC16&lt;&gt;"x",'RELEVE DES FICHES SUIVEUSES'!AZC16,0)/3</f>
        <v>0</v>
      </c>
      <c r="AZD16" s="15">
        <f>$B16*IF('RELEVE DES FICHES SUIVEUSES'!AZD16&lt;&gt;"x",'RELEVE DES FICHES SUIVEUSES'!AZD16,0)/3</f>
        <v>0</v>
      </c>
      <c r="AZE16" s="15">
        <f>$B16*IF('RELEVE DES FICHES SUIVEUSES'!AZE16&lt;&gt;"x",'RELEVE DES FICHES SUIVEUSES'!AZE16,0)/3</f>
        <v>0</v>
      </c>
      <c r="AZF16" s="15">
        <f>$B16*IF('RELEVE DES FICHES SUIVEUSES'!AZF16&lt;&gt;"x",'RELEVE DES FICHES SUIVEUSES'!AZF16,0)/3</f>
        <v>0</v>
      </c>
      <c r="AZG16" s="15">
        <f>$B16*IF('RELEVE DES FICHES SUIVEUSES'!AZG16&lt;&gt;"x",'RELEVE DES FICHES SUIVEUSES'!AZG16,0)/3</f>
        <v>0</v>
      </c>
      <c r="AZH16" s="15">
        <f>$B16*IF('RELEVE DES FICHES SUIVEUSES'!AZH16&lt;&gt;"x",'RELEVE DES FICHES SUIVEUSES'!AZH16,0)/3</f>
        <v>0</v>
      </c>
      <c r="AZI16" s="15">
        <f>$B16*IF('RELEVE DES FICHES SUIVEUSES'!AZI16&lt;&gt;"x",'RELEVE DES FICHES SUIVEUSES'!AZI16,0)/3</f>
        <v>0</v>
      </c>
      <c r="AZJ16" s="15">
        <f>$B16*IF('RELEVE DES FICHES SUIVEUSES'!AZJ16&lt;&gt;"x",'RELEVE DES FICHES SUIVEUSES'!AZJ16,0)/3</f>
        <v>0</v>
      </c>
      <c r="AZK16" s="15">
        <f>$B16*IF('RELEVE DES FICHES SUIVEUSES'!AZK16&lt;&gt;"x",'RELEVE DES FICHES SUIVEUSES'!AZK16,0)/3</f>
        <v>0</v>
      </c>
      <c r="AZL16" s="15">
        <f>$B16*IF('RELEVE DES FICHES SUIVEUSES'!AZL16&lt;&gt;"x",'RELEVE DES FICHES SUIVEUSES'!AZL16,0)/3</f>
        <v>0</v>
      </c>
      <c r="AZM16" s="15">
        <f>$B16*IF('RELEVE DES FICHES SUIVEUSES'!AZM16&lt;&gt;"x",'RELEVE DES FICHES SUIVEUSES'!AZM16,0)/3</f>
        <v>0</v>
      </c>
      <c r="AZN16" s="15">
        <f>$B16*IF('RELEVE DES FICHES SUIVEUSES'!AZN16&lt;&gt;"x",'RELEVE DES FICHES SUIVEUSES'!AZN16,0)/3</f>
        <v>0</v>
      </c>
      <c r="AZO16" s="15">
        <f>$B16*IF('RELEVE DES FICHES SUIVEUSES'!AZO16&lt;&gt;"x",'RELEVE DES FICHES SUIVEUSES'!AZO16,0)/3</f>
        <v>0</v>
      </c>
      <c r="AZP16" s="15">
        <f>$B16*IF('RELEVE DES FICHES SUIVEUSES'!AZP16&lt;&gt;"x",'RELEVE DES FICHES SUIVEUSES'!AZP16,0)/3</f>
        <v>0</v>
      </c>
      <c r="AZQ16" s="15">
        <f>$B16*IF('RELEVE DES FICHES SUIVEUSES'!AZQ16&lt;&gt;"x",'RELEVE DES FICHES SUIVEUSES'!AZQ16,0)/3</f>
        <v>0</v>
      </c>
      <c r="AZR16" s="15">
        <f>$B16*IF('RELEVE DES FICHES SUIVEUSES'!AZR16&lt;&gt;"x",'RELEVE DES FICHES SUIVEUSES'!AZR16,0)/3</f>
        <v>0</v>
      </c>
      <c r="AZS16" s="15">
        <f>$B16*IF('RELEVE DES FICHES SUIVEUSES'!AZS16&lt;&gt;"x",'RELEVE DES FICHES SUIVEUSES'!AZS16,0)/3</f>
        <v>0</v>
      </c>
      <c r="AZT16" s="15">
        <f>$B16*IF('RELEVE DES FICHES SUIVEUSES'!AZT16&lt;&gt;"x",'RELEVE DES FICHES SUIVEUSES'!AZT16,0)/3</f>
        <v>0</v>
      </c>
      <c r="AZU16" s="15">
        <f>$B16*IF('RELEVE DES FICHES SUIVEUSES'!AZU16&lt;&gt;"x",'RELEVE DES FICHES SUIVEUSES'!AZU16,0)/3</f>
        <v>0</v>
      </c>
      <c r="AZV16" s="15">
        <f>$B16*IF('RELEVE DES FICHES SUIVEUSES'!AZV16&lt;&gt;"x",'RELEVE DES FICHES SUIVEUSES'!AZV16,0)/3</f>
        <v>0</v>
      </c>
      <c r="AZW16" s="15">
        <f>$B16*IF('RELEVE DES FICHES SUIVEUSES'!AZW16&lt;&gt;"x",'RELEVE DES FICHES SUIVEUSES'!AZW16,0)/3</f>
        <v>0</v>
      </c>
      <c r="AZX16" s="15">
        <f>$B16*IF('RELEVE DES FICHES SUIVEUSES'!AZX16&lt;&gt;"x",'RELEVE DES FICHES SUIVEUSES'!AZX16,0)/3</f>
        <v>0</v>
      </c>
      <c r="AZY16" s="15">
        <f>$B16*IF('RELEVE DES FICHES SUIVEUSES'!AZY16&lt;&gt;"x",'RELEVE DES FICHES SUIVEUSES'!AZY16,0)/3</f>
        <v>0</v>
      </c>
      <c r="AZZ16" s="15">
        <f>$B16*IF('RELEVE DES FICHES SUIVEUSES'!AZZ16&lt;&gt;"x",'RELEVE DES FICHES SUIVEUSES'!AZZ16,0)/3</f>
        <v>0</v>
      </c>
      <c r="BAA16" s="15">
        <f>$B16*IF('RELEVE DES FICHES SUIVEUSES'!BAA16&lt;&gt;"x",'RELEVE DES FICHES SUIVEUSES'!BAA16,0)/3</f>
        <v>0</v>
      </c>
      <c r="BAB16" s="15">
        <f>$B16*IF('RELEVE DES FICHES SUIVEUSES'!BAB16&lt;&gt;"x",'RELEVE DES FICHES SUIVEUSES'!BAB16,0)/3</f>
        <v>0</v>
      </c>
      <c r="BAC16" s="15">
        <f>$B16*IF('RELEVE DES FICHES SUIVEUSES'!BAC16&lt;&gt;"x",'RELEVE DES FICHES SUIVEUSES'!BAC16,0)/3</f>
        <v>0</v>
      </c>
      <c r="BAD16" s="15">
        <f>$B16*IF('RELEVE DES FICHES SUIVEUSES'!BAD16&lt;&gt;"x",'RELEVE DES FICHES SUIVEUSES'!BAD16,0)/3</f>
        <v>0</v>
      </c>
      <c r="BAE16" s="15">
        <f>$B16*IF('RELEVE DES FICHES SUIVEUSES'!BAE16&lt;&gt;"x",'RELEVE DES FICHES SUIVEUSES'!BAE16,0)/3</f>
        <v>0</v>
      </c>
      <c r="BAF16" s="15">
        <f>$B16*IF('RELEVE DES FICHES SUIVEUSES'!BAF16&lt;&gt;"x",'RELEVE DES FICHES SUIVEUSES'!BAF16,0)/3</f>
        <v>0</v>
      </c>
      <c r="BAG16" s="15">
        <f>$B16*IF('RELEVE DES FICHES SUIVEUSES'!BAG16&lt;&gt;"x",'RELEVE DES FICHES SUIVEUSES'!BAG16,0)/3</f>
        <v>0</v>
      </c>
      <c r="BAH16" s="15">
        <f>$B16*IF('RELEVE DES FICHES SUIVEUSES'!BAH16&lt;&gt;"x",'RELEVE DES FICHES SUIVEUSES'!BAH16,0)/3</f>
        <v>0</v>
      </c>
      <c r="BAI16" s="15">
        <f>$B16*IF('RELEVE DES FICHES SUIVEUSES'!BAI16&lt;&gt;"x",'RELEVE DES FICHES SUIVEUSES'!BAI16,0)/3</f>
        <v>0</v>
      </c>
      <c r="BAJ16" s="15">
        <f>$B16*IF('RELEVE DES FICHES SUIVEUSES'!BAJ16&lt;&gt;"x",'RELEVE DES FICHES SUIVEUSES'!BAJ16,0)/3</f>
        <v>0</v>
      </c>
      <c r="BAK16" s="15">
        <f>$B16*IF('RELEVE DES FICHES SUIVEUSES'!BAK16&lt;&gt;"x",'RELEVE DES FICHES SUIVEUSES'!BAK16,0)/3</f>
        <v>0</v>
      </c>
      <c r="BAL16" s="15">
        <f>$B16*IF('RELEVE DES FICHES SUIVEUSES'!BAL16&lt;&gt;"x",'RELEVE DES FICHES SUIVEUSES'!BAL16,0)/3</f>
        <v>0</v>
      </c>
      <c r="BAM16" s="15">
        <f>$B16*IF('RELEVE DES FICHES SUIVEUSES'!BAM16&lt;&gt;"x",'RELEVE DES FICHES SUIVEUSES'!BAM16,0)/3</f>
        <v>0</v>
      </c>
      <c r="BAN16" s="15">
        <f>$B16*IF('RELEVE DES FICHES SUIVEUSES'!BAN16&lt;&gt;"x",'RELEVE DES FICHES SUIVEUSES'!BAN16,0)/3</f>
        <v>0</v>
      </c>
      <c r="BAO16" s="15">
        <f>$B16*IF('RELEVE DES FICHES SUIVEUSES'!BAO16&lt;&gt;"x",'RELEVE DES FICHES SUIVEUSES'!BAO16,0)/3</f>
        <v>0</v>
      </c>
      <c r="BAP16" s="15">
        <f>$B16*IF('RELEVE DES FICHES SUIVEUSES'!BAP16&lt;&gt;"x",'RELEVE DES FICHES SUIVEUSES'!BAP16,0)/3</f>
        <v>0</v>
      </c>
      <c r="BAQ16" s="15">
        <f>$B16*IF('RELEVE DES FICHES SUIVEUSES'!BAQ16&lt;&gt;"x",'RELEVE DES FICHES SUIVEUSES'!BAQ16,0)/3</f>
        <v>0</v>
      </c>
      <c r="BAR16" s="15">
        <f>$B16*IF('RELEVE DES FICHES SUIVEUSES'!BAR16&lt;&gt;"x",'RELEVE DES FICHES SUIVEUSES'!BAR16,0)/3</f>
        <v>0</v>
      </c>
      <c r="BAS16" s="15">
        <f>$B16*IF('RELEVE DES FICHES SUIVEUSES'!BAS16&lt;&gt;"x",'RELEVE DES FICHES SUIVEUSES'!BAS16,0)/3</f>
        <v>0</v>
      </c>
      <c r="BAT16" s="15">
        <f>$B16*IF('RELEVE DES FICHES SUIVEUSES'!BAT16&lt;&gt;"x",'RELEVE DES FICHES SUIVEUSES'!BAT16,0)/3</f>
        <v>0</v>
      </c>
      <c r="BAU16" s="15">
        <f>$B16*IF('RELEVE DES FICHES SUIVEUSES'!BAU16&lt;&gt;"x",'RELEVE DES FICHES SUIVEUSES'!BAU16,0)/3</f>
        <v>0</v>
      </c>
      <c r="BAV16" s="15">
        <f>$B16*IF('RELEVE DES FICHES SUIVEUSES'!BAV16&lt;&gt;"x",'RELEVE DES FICHES SUIVEUSES'!BAV16,0)/3</f>
        <v>0</v>
      </c>
      <c r="BAW16" s="15">
        <f>$B16*IF('RELEVE DES FICHES SUIVEUSES'!BAW16&lt;&gt;"x",'RELEVE DES FICHES SUIVEUSES'!BAW16,0)/3</f>
        <v>0</v>
      </c>
      <c r="BAX16" s="15">
        <f>$B16*IF('RELEVE DES FICHES SUIVEUSES'!BAX16&lt;&gt;"x",'RELEVE DES FICHES SUIVEUSES'!BAX16,0)/3</f>
        <v>0</v>
      </c>
      <c r="BAY16" s="15">
        <f>$B16*IF('RELEVE DES FICHES SUIVEUSES'!BAY16&lt;&gt;"x",'RELEVE DES FICHES SUIVEUSES'!BAY16,0)/3</f>
        <v>0</v>
      </c>
      <c r="BAZ16" s="15">
        <f>$B16*IF('RELEVE DES FICHES SUIVEUSES'!BAZ16&lt;&gt;"x",'RELEVE DES FICHES SUIVEUSES'!BAZ16,0)/3</f>
        <v>0</v>
      </c>
      <c r="BBA16" s="15">
        <f>$B16*IF('RELEVE DES FICHES SUIVEUSES'!BBA16&lt;&gt;"x",'RELEVE DES FICHES SUIVEUSES'!BBA16,0)/3</f>
        <v>0</v>
      </c>
      <c r="BBB16" s="15">
        <f>$B16*IF('RELEVE DES FICHES SUIVEUSES'!BBB16&lt;&gt;"x",'RELEVE DES FICHES SUIVEUSES'!BBB16,0)/3</f>
        <v>0</v>
      </c>
      <c r="BBC16" s="15">
        <f>$B16*IF('RELEVE DES FICHES SUIVEUSES'!BBC16&lt;&gt;"x",'RELEVE DES FICHES SUIVEUSES'!BBC16,0)/3</f>
        <v>0</v>
      </c>
      <c r="BBD16" s="15">
        <f>$B16*IF('RELEVE DES FICHES SUIVEUSES'!BBD16&lt;&gt;"x",'RELEVE DES FICHES SUIVEUSES'!BBD16,0)/3</f>
        <v>0</v>
      </c>
      <c r="BBE16" s="15">
        <f>$B16*IF('RELEVE DES FICHES SUIVEUSES'!BBE16&lt;&gt;"x",'RELEVE DES FICHES SUIVEUSES'!BBE16,0)/3</f>
        <v>0</v>
      </c>
      <c r="BBF16" s="15">
        <f>$B16*IF('RELEVE DES FICHES SUIVEUSES'!BBF16&lt;&gt;"x",'RELEVE DES FICHES SUIVEUSES'!BBF16,0)/3</f>
        <v>0</v>
      </c>
      <c r="BBG16" s="15">
        <f>$B16*IF('RELEVE DES FICHES SUIVEUSES'!BBG16&lt;&gt;"x",'RELEVE DES FICHES SUIVEUSES'!BBG16,0)/3</f>
        <v>0</v>
      </c>
      <c r="BBH16" s="15">
        <f>$B16*IF('RELEVE DES FICHES SUIVEUSES'!BBH16&lt;&gt;"x",'RELEVE DES FICHES SUIVEUSES'!BBH16,0)/3</f>
        <v>0</v>
      </c>
      <c r="BBI16" s="15">
        <f>$B16*IF('RELEVE DES FICHES SUIVEUSES'!BBI16&lt;&gt;"x",'RELEVE DES FICHES SUIVEUSES'!BBI16,0)/3</f>
        <v>0</v>
      </c>
      <c r="BBJ16" s="15">
        <f>$B16*IF('RELEVE DES FICHES SUIVEUSES'!BBJ16&lt;&gt;"x",'RELEVE DES FICHES SUIVEUSES'!BBJ16,0)/3</f>
        <v>0</v>
      </c>
      <c r="BBK16" s="15">
        <f>$B16*IF('RELEVE DES FICHES SUIVEUSES'!BBK16&lt;&gt;"x",'RELEVE DES FICHES SUIVEUSES'!BBK16,0)/3</f>
        <v>0</v>
      </c>
      <c r="BBL16" s="15">
        <f>$B16*IF('RELEVE DES FICHES SUIVEUSES'!BBL16&lt;&gt;"x",'RELEVE DES FICHES SUIVEUSES'!BBL16,0)/3</f>
        <v>0</v>
      </c>
      <c r="BBM16" s="15">
        <f>$B16*IF('RELEVE DES FICHES SUIVEUSES'!BBM16&lt;&gt;"x",'RELEVE DES FICHES SUIVEUSES'!BBM16,0)/3</f>
        <v>0</v>
      </c>
      <c r="BBN16" s="15">
        <f>$B16*IF('RELEVE DES FICHES SUIVEUSES'!BBN16&lt;&gt;"x",'RELEVE DES FICHES SUIVEUSES'!BBN16,0)/3</f>
        <v>0</v>
      </c>
      <c r="BBO16" s="15">
        <f>$B16*IF('RELEVE DES FICHES SUIVEUSES'!BBO16&lt;&gt;"x",'RELEVE DES FICHES SUIVEUSES'!BBO16,0)/3</f>
        <v>0</v>
      </c>
      <c r="BBP16" s="15">
        <f>$B16*IF('RELEVE DES FICHES SUIVEUSES'!BBP16&lt;&gt;"x",'RELEVE DES FICHES SUIVEUSES'!BBP16,0)/3</f>
        <v>0</v>
      </c>
      <c r="BBQ16" s="15">
        <f>$B16*IF('RELEVE DES FICHES SUIVEUSES'!BBQ16&lt;&gt;"x",'RELEVE DES FICHES SUIVEUSES'!BBQ16,0)/3</f>
        <v>0</v>
      </c>
      <c r="BBR16" s="15">
        <f>$B16*IF('RELEVE DES FICHES SUIVEUSES'!BBR16&lt;&gt;"x",'RELEVE DES FICHES SUIVEUSES'!BBR16,0)/3</f>
        <v>0</v>
      </c>
      <c r="BBS16" s="15">
        <f>$B16*IF('RELEVE DES FICHES SUIVEUSES'!BBS16&lt;&gt;"x",'RELEVE DES FICHES SUIVEUSES'!BBS16,0)/3</f>
        <v>0</v>
      </c>
      <c r="BBT16" s="15">
        <f>$B16*IF('RELEVE DES FICHES SUIVEUSES'!BBT16&lt;&gt;"x",'RELEVE DES FICHES SUIVEUSES'!BBT16,0)/3</f>
        <v>0</v>
      </c>
      <c r="BBU16" s="15">
        <f>$B16*IF('RELEVE DES FICHES SUIVEUSES'!BBU16&lt;&gt;"x",'RELEVE DES FICHES SUIVEUSES'!BBU16,0)/3</f>
        <v>0</v>
      </c>
      <c r="BBV16" s="15">
        <f>$B16*IF('RELEVE DES FICHES SUIVEUSES'!BBV16&lt;&gt;"x",'RELEVE DES FICHES SUIVEUSES'!BBV16,0)/3</f>
        <v>0</v>
      </c>
      <c r="BBW16" s="15">
        <f>$B16*IF('RELEVE DES FICHES SUIVEUSES'!BBW16&lt;&gt;"x",'RELEVE DES FICHES SUIVEUSES'!BBW16,0)/3</f>
        <v>0</v>
      </c>
      <c r="BBX16" s="15">
        <f>$B16*IF('RELEVE DES FICHES SUIVEUSES'!BBX16&lt;&gt;"x",'RELEVE DES FICHES SUIVEUSES'!BBX16,0)/3</f>
        <v>0</v>
      </c>
      <c r="BBY16" s="15">
        <f>$B16*IF('RELEVE DES FICHES SUIVEUSES'!BBY16&lt;&gt;"x",'RELEVE DES FICHES SUIVEUSES'!BBY16,0)/3</f>
        <v>0</v>
      </c>
      <c r="BBZ16" s="15">
        <f>$B16*IF('RELEVE DES FICHES SUIVEUSES'!BBZ16&lt;&gt;"x",'RELEVE DES FICHES SUIVEUSES'!BBZ16,0)/3</f>
        <v>0</v>
      </c>
      <c r="BCA16" s="15">
        <f>$B16*IF('RELEVE DES FICHES SUIVEUSES'!BCA16&lt;&gt;"x",'RELEVE DES FICHES SUIVEUSES'!BCA16,0)/3</f>
        <v>0</v>
      </c>
      <c r="BCB16" s="15">
        <f>$B16*IF('RELEVE DES FICHES SUIVEUSES'!BCB16&lt;&gt;"x",'RELEVE DES FICHES SUIVEUSES'!BCB16,0)/3</f>
        <v>0</v>
      </c>
      <c r="BCC16" s="15">
        <f>$B16*IF('RELEVE DES FICHES SUIVEUSES'!BCC16&lt;&gt;"x",'RELEVE DES FICHES SUIVEUSES'!BCC16,0)/3</f>
        <v>0</v>
      </c>
      <c r="BCD16" s="15">
        <f>$B16*IF('RELEVE DES FICHES SUIVEUSES'!BCD16&lt;&gt;"x",'RELEVE DES FICHES SUIVEUSES'!BCD16,0)/3</f>
        <v>0</v>
      </c>
      <c r="BCE16" s="15">
        <f>$B16*IF('RELEVE DES FICHES SUIVEUSES'!BCE16&lt;&gt;"x",'RELEVE DES FICHES SUIVEUSES'!BCE16,0)/3</f>
        <v>0</v>
      </c>
      <c r="BCF16" s="15">
        <f>$B16*IF('RELEVE DES FICHES SUIVEUSES'!BCF16&lt;&gt;"x",'RELEVE DES FICHES SUIVEUSES'!BCF16,0)/3</f>
        <v>0</v>
      </c>
      <c r="BCG16" s="15">
        <f>$B16*IF('RELEVE DES FICHES SUIVEUSES'!BCG16&lt;&gt;"x",'RELEVE DES FICHES SUIVEUSES'!BCG16,0)/3</f>
        <v>0</v>
      </c>
      <c r="BCH16" s="15">
        <f>$B16*IF('RELEVE DES FICHES SUIVEUSES'!BCH16&lt;&gt;"x",'RELEVE DES FICHES SUIVEUSES'!BCH16,0)/3</f>
        <v>0</v>
      </c>
      <c r="BCI16" s="15">
        <f>$B16*IF('RELEVE DES FICHES SUIVEUSES'!BCI16&lt;&gt;"x",'RELEVE DES FICHES SUIVEUSES'!BCI16,0)/3</f>
        <v>0</v>
      </c>
      <c r="BCJ16" s="15">
        <f>$B16*IF('RELEVE DES FICHES SUIVEUSES'!BCJ16&lt;&gt;"x",'RELEVE DES FICHES SUIVEUSES'!BCJ16,0)/3</f>
        <v>0</v>
      </c>
      <c r="BCK16" s="15">
        <f>$B16*IF('RELEVE DES FICHES SUIVEUSES'!BCK16&lt;&gt;"x",'RELEVE DES FICHES SUIVEUSES'!BCK16,0)/3</f>
        <v>0</v>
      </c>
      <c r="BCL16" s="15">
        <f>$B16*IF('RELEVE DES FICHES SUIVEUSES'!BCL16&lt;&gt;"x",'RELEVE DES FICHES SUIVEUSES'!BCL16,0)/3</f>
        <v>0</v>
      </c>
      <c r="BCM16" s="15">
        <f>$B16*IF('RELEVE DES FICHES SUIVEUSES'!BCM16&lt;&gt;"x",'RELEVE DES FICHES SUIVEUSES'!BCM16,0)/3</f>
        <v>0</v>
      </c>
      <c r="BCN16" s="15">
        <f>$B16*IF('RELEVE DES FICHES SUIVEUSES'!BCN16&lt;&gt;"x",'RELEVE DES FICHES SUIVEUSES'!BCN16,0)/3</f>
        <v>0</v>
      </c>
      <c r="BCO16" s="15">
        <f>$B16*IF('RELEVE DES FICHES SUIVEUSES'!BCO16&lt;&gt;"x",'RELEVE DES FICHES SUIVEUSES'!BCO16,0)/3</f>
        <v>0</v>
      </c>
      <c r="BCP16" s="15">
        <f>$B16*IF('RELEVE DES FICHES SUIVEUSES'!BCP16&lt;&gt;"x",'RELEVE DES FICHES SUIVEUSES'!BCP16,0)/3</f>
        <v>0</v>
      </c>
      <c r="BCQ16" s="15">
        <f>$B16*IF('RELEVE DES FICHES SUIVEUSES'!BCQ16&lt;&gt;"x",'RELEVE DES FICHES SUIVEUSES'!BCQ16,0)/3</f>
        <v>0</v>
      </c>
      <c r="BCR16" s="15">
        <f>$B16*IF('RELEVE DES FICHES SUIVEUSES'!BCR16&lt;&gt;"x",'RELEVE DES FICHES SUIVEUSES'!BCR16,0)/3</f>
        <v>0</v>
      </c>
      <c r="BCS16" s="15">
        <f>$B16*IF('RELEVE DES FICHES SUIVEUSES'!BCS16&lt;&gt;"x",'RELEVE DES FICHES SUIVEUSES'!BCS16,0)/3</f>
        <v>0</v>
      </c>
      <c r="BCT16" s="15">
        <f>$B16*IF('RELEVE DES FICHES SUIVEUSES'!BCT16&lt;&gt;"x",'RELEVE DES FICHES SUIVEUSES'!BCT16,0)/3</f>
        <v>0</v>
      </c>
      <c r="BCU16" s="15">
        <f>$B16*IF('RELEVE DES FICHES SUIVEUSES'!BCU16&lt;&gt;"x",'RELEVE DES FICHES SUIVEUSES'!BCU16,0)/3</f>
        <v>0</v>
      </c>
      <c r="BCV16" s="15">
        <f>$B16*IF('RELEVE DES FICHES SUIVEUSES'!BCV16&lt;&gt;"x",'RELEVE DES FICHES SUIVEUSES'!BCV16,0)/3</f>
        <v>0</v>
      </c>
      <c r="BCW16" s="15">
        <f>$B16*IF('RELEVE DES FICHES SUIVEUSES'!BCW16&lt;&gt;"x",'RELEVE DES FICHES SUIVEUSES'!BCW16,0)/3</f>
        <v>0</v>
      </c>
      <c r="BCX16" s="15">
        <f>$B16*IF('RELEVE DES FICHES SUIVEUSES'!BCX16&lt;&gt;"x",'RELEVE DES FICHES SUIVEUSES'!BCX16,0)/3</f>
        <v>0</v>
      </c>
      <c r="BCY16" s="15">
        <f>$B16*IF('RELEVE DES FICHES SUIVEUSES'!BCY16&lt;&gt;"x",'RELEVE DES FICHES SUIVEUSES'!BCY16,0)/3</f>
        <v>0</v>
      </c>
      <c r="BCZ16" s="15">
        <f>$B16*IF('RELEVE DES FICHES SUIVEUSES'!BCZ16&lt;&gt;"x",'RELEVE DES FICHES SUIVEUSES'!BCZ16,0)/3</f>
        <v>0</v>
      </c>
      <c r="BDA16" s="15">
        <f>$B16*IF('RELEVE DES FICHES SUIVEUSES'!BDA16&lt;&gt;"x",'RELEVE DES FICHES SUIVEUSES'!BDA16,0)/3</f>
        <v>0</v>
      </c>
      <c r="BDB16" s="15">
        <f>$B16*IF('RELEVE DES FICHES SUIVEUSES'!BDB16&lt;&gt;"x",'RELEVE DES FICHES SUIVEUSES'!BDB16,0)/3</f>
        <v>0</v>
      </c>
      <c r="BDC16" s="15">
        <f>$B16*IF('RELEVE DES FICHES SUIVEUSES'!BDC16&lt;&gt;"x",'RELEVE DES FICHES SUIVEUSES'!BDC16,0)/3</f>
        <v>0</v>
      </c>
      <c r="BDD16" s="15">
        <f>$B16*IF('RELEVE DES FICHES SUIVEUSES'!BDD16&lt;&gt;"x",'RELEVE DES FICHES SUIVEUSES'!BDD16,0)/3</f>
        <v>0</v>
      </c>
      <c r="BDE16" s="15">
        <f>$B16*IF('RELEVE DES FICHES SUIVEUSES'!BDE16&lt;&gt;"x",'RELEVE DES FICHES SUIVEUSES'!BDE16,0)/3</f>
        <v>0</v>
      </c>
      <c r="BDF16" s="15">
        <f>$B16*IF('RELEVE DES FICHES SUIVEUSES'!BDF16&lt;&gt;"x",'RELEVE DES FICHES SUIVEUSES'!BDF16,0)/3</f>
        <v>0</v>
      </c>
      <c r="BDG16" s="15">
        <f>$B16*IF('RELEVE DES FICHES SUIVEUSES'!BDG16&lt;&gt;"x",'RELEVE DES FICHES SUIVEUSES'!BDG16,0)/3</f>
        <v>0</v>
      </c>
      <c r="BDH16" s="15">
        <f>$B16*IF('RELEVE DES FICHES SUIVEUSES'!BDH16&lt;&gt;"x",'RELEVE DES FICHES SUIVEUSES'!BDH16,0)/3</f>
        <v>0</v>
      </c>
      <c r="BDI16" s="15">
        <f>$B16*IF('RELEVE DES FICHES SUIVEUSES'!BDI16&lt;&gt;"x",'RELEVE DES FICHES SUIVEUSES'!BDI16,0)/3</f>
        <v>0</v>
      </c>
      <c r="BDJ16" s="15">
        <f>$B16*IF('RELEVE DES FICHES SUIVEUSES'!BDJ16&lt;&gt;"x",'RELEVE DES FICHES SUIVEUSES'!BDJ16,0)/3</f>
        <v>0</v>
      </c>
      <c r="BDK16" s="15">
        <f>$B16*IF('RELEVE DES FICHES SUIVEUSES'!BDK16&lt;&gt;"x",'RELEVE DES FICHES SUIVEUSES'!BDK16,0)/3</f>
        <v>0</v>
      </c>
      <c r="BDL16" s="15">
        <f>$B16*IF('RELEVE DES FICHES SUIVEUSES'!BDL16&lt;&gt;"x",'RELEVE DES FICHES SUIVEUSES'!BDL16,0)/3</f>
        <v>0</v>
      </c>
      <c r="BDM16" s="15">
        <f>$B16*IF('RELEVE DES FICHES SUIVEUSES'!BDM16&lt;&gt;"x",'RELEVE DES FICHES SUIVEUSES'!BDM16,0)/3</f>
        <v>0</v>
      </c>
      <c r="BDN16" s="15">
        <f>$B16*IF('RELEVE DES FICHES SUIVEUSES'!BDN16&lt;&gt;"x",'RELEVE DES FICHES SUIVEUSES'!BDN16,0)/3</f>
        <v>0</v>
      </c>
      <c r="BDO16" s="15">
        <f>$B16*IF('RELEVE DES FICHES SUIVEUSES'!BDO16&lt;&gt;"x",'RELEVE DES FICHES SUIVEUSES'!BDO16,0)/3</f>
        <v>0</v>
      </c>
      <c r="BDP16" s="15">
        <f>$B16*IF('RELEVE DES FICHES SUIVEUSES'!BDP16&lt;&gt;"x",'RELEVE DES FICHES SUIVEUSES'!BDP16,0)/3</f>
        <v>0</v>
      </c>
      <c r="BDQ16" s="15">
        <f>$B16*IF('RELEVE DES FICHES SUIVEUSES'!BDQ16&lt;&gt;"x",'RELEVE DES FICHES SUIVEUSES'!BDQ16,0)/3</f>
        <v>0</v>
      </c>
      <c r="BDR16" s="15">
        <f>$B16*IF('RELEVE DES FICHES SUIVEUSES'!BDR16&lt;&gt;"x",'RELEVE DES FICHES SUIVEUSES'!BDR16,0)/3</f>
        <v>0</v>
      </c>
      <c r="BDS16" s="15">
        <f>$B16*IF('RELEVE DES FICHES SUIVEUSES'!BDS16&lt;&gt;"x",'RELEVE DES FICHES SUIVEUSES'!BDS16,0)/3</f>
        <v>0</v>
      </c>
      <c r="BDT16" s="15">
        <f>$B16*IF('RELEVE DES FICHES SUIVEUSES'!BDT16&lt;&gt;"x",'RELEVE DES FICHES SUIVEUSES'!BDT16,0)/3</f>
        <v>0</v>
      </c>
      <c r="BDU16" s="15">
        <f>$B16*IF('RELEVE DES FICHES SUIVEUSES'!BDU16&lt;&gt;"x",'RELEVE DES FICHES SUIVEUSES'!BDU16,0)/3</f>
        <v>0</v>
      </c>
      <c r="BDV16" s="15">
        <f>$B16*IF('RELEVE DES FICHES SUIVEUSES'!BDV16&lt;&gt;"x",'RELEVE DES FICHES SUIVEUSES'!BDV16,0)/3</f>
        <v>0</v>
      </c>
      <c r="BDW16" s="15">
        <f>$B16*IF('RELEVE DES FICHES SUIVEUSES'!BDW16&lt;&gt;"x",'RELEVE DES FICHES SUIVEUSES'!BDW16,0)/3</f>
        <v>0</v>
      </c>
      <c r="BDX16" s="15">
        <f>$B16*IF('RELEVE DES FICHES SUIVEUSES'!BDX16&lt;&gt;"x",'RELEVE DES FICHES SUIVEUSES'!BDX16,0)/3</f>
        <v>0</v>
      </c>
      <c r="BDY16" s="15">
        <f>$B16*IF('RELEVE DES FICHES SUIVEUSES'!BDY16&lt;&gt;"x",'RELEVE DES FICHES SUIVEUSES'!BDY16,0)/3</f>
        <v>0</v>
      </c>
      <c r="BDZ16" s="15">
        <f>$B16*IF('RELEVE DES FICHES SUIVEUSES'!BDZ16&lt;&gt;"x",'RELEVE DES FICHES SUIVEUSES'!BDZ16,0)/3</f>
        <v>0</v>
      </c>
      <c r="BEA16" s="15">
        <f>$B16*IF('RELEVE DES FICHES SUIVEUSES'!BEA16&lt;&gt;"x",'RELEVE DES FICHES SUIVEUSES'!BEA16,0)/3</f>
        <v>0</v>
      </c>
      <c r="BEB16" s="15">
        <f>$B16*IF('RELEVE DES FICHES SUIVEUSES'!BEB16&lt;&gt;"x",'RELEVE DES FICHES SUIVEUSES'!BEB16,0)/3</f>
        <v>0</v>
      </c>
      <c r="BEC16" s="15">
        <f>$B16*IF('RELEVE DES FICHES SUIVEUSES'!BEC16&lt;&gt;"x",'RELEVE DES FICHES SUIVEUSES'!BEC16,0)/3</f>
        <v>0</v>
      </c>
      <c r="BED16" s="15">
        <f>$B16*IF('RELEVE DES FICHES SUIVEUSES'!BED16&lt;&gt;"x",'RELEVE DES FICHES SUIVEUSES'!BED16,0)/3</f>
        <v>0</v>
      </c>
      <c r="BEE16" s="15">
        <f>$B16*IF('RELEVE DES FICHES SUIVEUSES'!BEE16&lt;&gt;"x",'RELEVE DES FICHES SUIVEUSES'!BEE16,0)/3</f>
        <v>0</v>
      </c>
      <c r="BEF16" s="15">
        <f>$B16*IF('RELEVE DES FICHES SUIVEUSES'!BEF16&lt;&gt;"x",'RELEVE DES FICHES SUIVEUSES'!BEF16,0)/3</f>
        <v>0</v>
      </c>
      <c r="BEG16" s="15">
        <f>$B16*IF('RELEVE DES FICHES SUIVEUSES'!BEG16&lt;&gt;"x",'RELEVE DES FICHES SUIVEUSES'!BEG16,0)/3</f>
        <v>0</v>
      </c>
      <c r="BEH16" s="15">
        <f>$B16*IF('RELEVE DES FICHES SUIVEUSES'!BEH16&lt;&gt;"x",'RELEVE DES FICHES SUIVEUSES'!BEH16,0)/3</f>
        <v>0</v>
      </c>
      <c r="BEI16" s="15">
        <f>$B16*IF('RELEVE DES FICHES SUIVEUSES'!BEI16&lt;&gt;"x",'RELEVE DES FICHES SUIVEUSES'!BEI16,0)/3</f>
        <v>0</v>
      </c>
      <c r="BEJ16" s="15">
        <f>$B16*IF('RELEVE DES FICHES SUIVEUSES'!BEJ16&lt;&gt;"x",'RELEVE DES FICHES SUIVEUSES'!BEJ16,0)/3</f>
        <v>0</v>
      </c>
      <c r="BEK16" s="15">
        <f>$B16*IF('RELEVE DES FICHES SUIVEUSES'!BEK16&lt;&gt;"x",'RELEVE DES FICHES SUIVEUSES'!BEK16,0)/3</f>
        <v>0</v>
      </c>
      <c r="BEL16" s="15">
        <f>$B16*IF('RELEVE DES FICHES SUIVEUSES'!BEL16&lt;&gt;"x",'RELEVE DES FICHES SUIVEUSES'!BEL16,0)/3</f>
        <v>0</v>
      </c>
      <c r="BEM16" s="15">
        <f>$B16*IF('RELEVE DES FICHES SUIVEUSES'!BEM16&lt;&gt;"x",'RELEVE DES FICHES SUIVEUSES'!BEM16,0)/3</f>
        <v>0</v>
      </c>
      <c r="BEN16" s="15">
        <f>$B16*IF('RELEVE DES FICHES SUIVEUSES'!BEN16&lt;&gt;"x",'RELEVE DES FICHES SUIVEUSES'!BEN16,0)/3</f>
        <v>0</v>
      </c>
      <c r="BEO16" s="15">
        <f>$B16*IF('RELEVE DES FICHES SUIVEUSES'!BEO16&lt;&gt;"x",'RELEVE DES FICHES SUIVEUSES'!BEO16,0)/3</f>
        <v>0</v>
      </c>
      <c r="BEP16" s="15">
        <f>$B16*IF('RELEVE DES FICHES SUIVEUSES'!BEP16&lt;&gt;"x",'RELEVE DES FICHES SUIVEUSES'!BEP16,0)/3</f>
        <v>0</v>
      </c>
      <c r="BEQ16" s="15">
        <f>$B16*IF('RELEVE DES FICHES SUIVEUSES'!BEQ16&lt;&gt;"x",'RELEVE DES FICHES SUIVEUSES'!BEQ16,0)/3</f>
        <v>0</v>
      </c>
      <c r="BER16" s="15">
        <f>$B16*IF('RELEVE DES FICHES SUIVEUSES'!BER16&lt;&gt;"x",'RELEVE DES FICHES SUIVEUSES'!BER16,0)/3</f>
        <v>0</v>
      </c>
      <c r="BES16" s="15">
        <f>$B16*IF('RELEVE DES FICHES SUIVEUSES'!BES16&lt;&gt;"x",'RELEVE DES FICHES SUIVEUSES'!BES16,0)/3</f>
        <v>0</v>
      </c>
      <c r="BET16" s="15">
        <f>$B16*IF('RELEVE DES FICHES SUIVEUSES'!BET16&lt;&gt;"x",'RELEVE DES FICHES SUIVEUSES'!BET16,0)/3</f>
        <v>0</v>
      </c>
      <c r="BEU16" s="15">
        <f>$B16*IF('RELEVE DES FICHES SUIVEUSES'!BEU16&lt;&gt;"x",'RELEVE DES FICHES SUIVEUSES'!BEU16,0)/3</f>
        <v>0</v>
      </c>
      <c r="BEV16" s="15">
        <f>$B16*IF('RELEVE DES FICHES SUIVEUSES'!BEV16&lt;&gt;"x",'RELEVE DES FICHES SUIVEUSES'!BEV16,0)/3</f>
        <v>0</v>
      </c>
      <c r="BEW16" s="15">
        <f>$B16*IF('RELEVE DES FICHES SUIVEUSES'!BEW16&lt;&gt;"x",'RELEVE DES FICHES SUIVEUSES'!BEW16,0)/3</f>
        <v>0</v>
      </c>
      <c r="BEX16" s="15">
        <f>$B16*IF('RELEVE DES FICHES SUIVEUSES'!BEX16&lt;&gt;"x",'RELEVE DES FICHES SUIVEUSES'!BEX16,0)/3</f>
        <v>0</v>
      </c>
      <c r="BEY16" s="15">
        <f>$B16*IF('RELEVE DES FICHES SUIVEUSES'!BEY16&lt;&gt;"x",'RELEVE DES FICHES SUIVEUSES'!BEY16,0)/3</f>
        <v>0</v>
      </c>
      <c r="BEZ16" s="15">
        <f>$B16*IF('RELEVE DES FICHES SUIVEUSES'!BEZ16&lt;&gt;"x",'RELEVE DES FICHES SUIVEUSES'!BEZ16,0)/3</f>
        <v>0</v>
      </c>
      <c r="BFA16" s="15">
        <f>$B16*IF('RELEVE DES FICHES SUIVEUSES'!BFA16&lt;&gt;"x",'RELEVE DES FICHES SUIVEUSES'!BFA16,0)/3</f>
        <v>0</v>
      </c>
      <c r="BFB16" s="15">
        <f>$B16*IF('RELEVE DES FICHES SUIVEUSES'!BFB16&lt;&gt;"x",'RELEVE DES FICHES SUIVEUSES'!BFB16,0)/3</f>
        <v>0</v>
      </c>
      <c r="BFC16" s="15">
        <f>$B16*IF('RELEVE DES FICHES SUIVEUSES'!BFC16&lt;&gt;"x",'RELEVE DES FICHES SUIVEUSES'!BFC16,0)/3</f>
        <v>0</v>
      </c>
      <c r="BFD16" s="15">
        <f>$B16*IF('RELEVE DES FICHES SUIVEUSES'!BFD16&lt;&gt;"x",'RELEVE DES FICHES SUIVEUSES'!BFD16,0)/3</f>
        <v>0</v>
      </c>
      <c r="BFE16" s="15">
        <f>$B16*IF('RELEVE DES FICHES SUIVEUSES'!BFE16&lt;&gt;"x",'RELEVE DES FICHES SUIVEUSES'!BFE16,0)/3</f>
        <v>0</v>
      </c>
      <c r="BFF16" s="15">
        <f>$B16*IF('RELEVE DES FICHES SUIVEUSES'!BFF16&lt;&gt;"x",'RELEVE DES FICHES SUIVEUSES'!BFF16,0)/3</f>
        <v>0</v>
      </c>
      <c r="BFG16" s="15">
        <f>$B16*IF('RELEVE DES FICHES SUIVEUSES'!BFG16&lt;&gt;"x",'RELEVE DES FICHES SUIVEUSES'!BFG16,0)/3</f>
        <v>0</v>
      </c>
      <c r="BFH16" s="15">
        <f>$B16*IF('RELEVE DES FICHES SUIVEUSES'!BFH16&lt;&gt;"x",'RELEVE DES FICHES SUIVEUSES'!BFH16,0)/3</f>
        <v>0</v>
      </c>
      <c r="BFI16" s="15">
        <f>$B16*IF('RELEVE DES FICHES SUIVEUSES'!BFI16&lt;&gt;"x",'RELEVE DES FICHES SUIVEUSES'!BFI16,0)/3</f>
        <v>0</v>
      </c>
      <c r="BFJ16" s="15">
        <f>$B16*IF('RELEVE DES FICHES SUIVEUSES'!BFJ16&lt;&gt;"x",'RELEVE DES FICHES SUIVEUSES'!BFJ16,0)/3</f>
        <v>0</v>
      </c>
      <c r="BFK16" s="15">
        <f>$B16*IF('RELEVE DES FICHES SUIVEUSES'!BFK16&lt;&gt;"x",'RELEVE DES FICHES SUIVEUSES'!BFK16,0)/3</f>
        <v>0</v>
      </c>
      <c r="BFL16" s="15">
        <f>$B16*IF('RELEVE DES FICHES SUIVEUSES'!BFL16&lt;&gt;"x",'RELEVE DES FICHES SUIVEUSES'!BFL16,0)/3</f>
        <v>0</v>
      </c>
      <c r="BFM16" s="15">
        <f>$B16*IF('RELEVE DES FICHES SUIVEUSES'!BFM16&lt;&gt;"x",'RELEVE DES FICHES SUIVEUSES'!BFM16,0)/3</f>
        <v>0</v>
      </c>
      <c r="BFN16" s="15">
        <f>$B16*IF('RELEVE DES FICHES SUIVEUSES'!BFN16&lt;&gt;"x",'RELEVE DES FICHES SUIVEUSES'!BFN16,0)/3</f>
        <v>0</v>
      </c>
      <c r="BFO16" s="15">
        <f>$B16*IF('RELEVE DES FICHES SUIVEUSES'!BFO16&lt;&gt;"x",'RELEVE DES FICHES SUIVEUSES'!BFO16,0)/3</f>
        <v>0</v>
      </c>
      <c r="BFP16" s="15">
        <f>$B16*IF('RELEVE DES FICHES SUIVEUSES'!BFP16&lt;&gt;"x",'RELEVE DES FICHES SUIVEUSES'!BFP16,0)/3</f>
        <v>0</v>
      </c>
      <c r="BFQ16" s="15">
        <f>$B16*IF('RELEVE DES FICHES SUIVEUSES'!BFQ16&lt;&gt;"x",'RELEVE DES FICHES SUIVEUSES'!BFQ16,0)/3</f>
        <v>0</v>
      </c>
      <c r="BFR16" s="15">
        <f>$B16*IF('RELEVE DES FICHES SUIVEUSES'!BFR16&lt;&gt;"x",'RELEVE DES FICHES SUIVEUSES'!BFR16,0)/3</f>
        <v>0</v>
      </c>
      <c r="BFS16" s="15">
        <f>$B16*IF('RELEVE DES FICHES SUIVEUSES'!BFS16&lt;&gt;"x",'RELEVE DES FICHES SUIVEUSES'!BFS16,0)/3</f>
        <v>0</v>
      </c>
      <c r="BFT16" s="15">
        <f>$B16*IF('RELEVE DES FICHES SUIVEUSES'!BFT16&lt;&gt;"x",'RELEVE DES FICHES SUIVEUSES'!BFT16,0)/3</f>
        <v>0</v>
      </c>
      <c r="BFU16" s="15">
        <f>$B16*IF('RELEVE DES FICHES SUIVEUSES'!BFU16&lt;&gt;"x",'RELEVE DES FICHES SUIVEUSES'!BFU16,0)/3</f>
        <v>0</v>
      </c>
      <c r="BFV16" s="15">
        <f>$B16*IF('RELEVE DES FICHES SUIVEUSES'!BFV16&lt;&gt;"x",'RELEVE DES FICHES SUIVEUSES'!BFV16,0)/3</f>
        <v>0</v>
      </c>
      <c r="BFW16" s="15">
        <f>$B16*IF('RELEVE DES FICHES SUIVEUSES'!BFW16&lt;&gt;"x",'RELEVE DES FICHES SUIVEUSES'!BFW16,0)/3</f>
        <v>0</v>
      </c>
      <c r="BFX16" s="15">
        <f>$B16*IF('RELEVE DES FICHES SUIVEUSES'!BFX16&lt;&gt;"x",'RELEVE DES FICHES SUIVEUSES'!BFX16,0)/3</f>
        <v>0</v>
      </c>
      <c r="BFY16" s="15">
        <f>$B16*IF('RELEVE DES FICHES SUIVEUSES'!BFY16&lt;&gt;"x",'RELEVE DES FICHES SUIVEUSES'!BFY16,0)/3</f>
        <v>0</v>
      </c>
      <c r="BFZ16" s="15">
        <f>$B16*IF('RELEVE DES FICHES SUIVEUSES'!BFZ16&lt;&gt;"x",'RELEVE DES FICHES SUIVEUSES'!BFZ16,0)/3</f>
        <v>0</v>
      </c>
      <c r="BGA16" s="15">
        <f>$B16*IF('RELEVE DES FICHES SUIVEUSES'!BGA16&lt;&gt;"x",'RELEVE DES FICHES SUIVEUSES'!BGA16,0)/3</f>
        <v>0</v>
      </c>
      <c r="BGB16" s="15">
        <f>$B16*IF('RELEVE DES FICHES SUIVEUSES'!BGB16&lt;&gt;"x",'RELEVE DES FICHES SUIVEUSES'!BGB16,0)/3</f>
        <v>0</v>
      </c>
      <c r="BGC16" s="15">
        <f>$B16*IF('RELEVE DES FICHES SUIVEUSES'!BGC16&lt;&gt;"x",'RELEVE DES FICHES SUIVEUSES'!BGC16,0)/3</f>
        <v>0</v>
      </c>
      <c r="BGD16" s="15">
        <f>$B16*IF('RELEVE DES FICHES SUIVEUSES'!BGD16&lt;&gt;"x",'RELEVE DES FICHES SUIVEUSES'!BGD16,0)/3</f>
        <v>0</v>
      </c>
      <c r="BGE16" s="15">
        <f>$B16*IF('RELEVE DES FICHES SUIVEUSES'!BGE16&lt;&gt;"x",'RELEVE DES FICHES SUIVEUSES'!BGE16,0)/3</f>
        <v>0</v>
      </c>
      <c r="BGF16" s="15">
        <f>$B16*IF('RELEVE DES FICHES SUIVEUSES'!BGF16&lt;&gt;"x",'RELEVE DES FICHES SUIVEUSES'!BGF16,0)/3</f>
        <v>0</v>
      </c>
      <c r="BGG16" s="15">
        <f>$B16*IF('RELEVE DES FICHES SUIVEUSES'!BGG16&lt;&gt;"x",'RELEVE DES FICHES SUIVEUSES'!BGG16,0)/3</f>
        <v>0</v>
      </c>
      <c r="BGH16" s="15">
        <f>$B16*IF('RELEVE DES FICHES SUIVEUSES'!BGH16&lt;&gt;"x",'RELEVE DES FICHES SUIVEUSES'!BGH16,0)/3</f>
        <v>0</v>
      </c>
      <c r="BGI16" s="15">
        <f>$B16*IF('RELEVE DES FICHES SUIVEUSES'!BGI16&lt;&gt;"x",'RELEVE DES FICHES SUIVEUSES'!BGI16,0)/3</f>
        <v>0</v>
      </c>
      <c r="BGJ16" s="15">
        <f>$B16*IF('RELEVE DES FICHES SUIVEUSES'!BGJ16&lt;&gt;"x",'RELEVE DES FICHES SUIVEUSES'!BGJ16,0)/3</f>
        <v>0</v>
      </c>
      <c r="BGK16" s="15">
        <f>$B16*IF('RELEVE DES FICHES SUIVEUSES'!BGK16&lt;&gt;"x",'RELEVE DES FICHES SUIVEUSES'!BGK16,0)/3</f>
        <v>0</v>
      </c>
      <c r="BGL16" s="15">
        <f>$B16*IF('RELEVE DES FICHES SUIVEUSES'!BGL16&lt;&gt;"x",'RELEVE DES FICHES SUIVEUSES'!BGL16,0)/3</f>
        <v>0</v>
      </c>
      <c r="BGM16" s="15">
        <f>$B16*IF('RELEVE DES FICHES SUIVEUSES'!BGM16&lt;&gt;"x",'RELEVE DES FICHES SUIVEUSES'!BGM16,0)/3</f>
        <v>0</v>
      </c>
      <c r="BGN16" s="15">
        <f>$B16*IF('RELEVE DES FICHES SUIVEUSES'!BGN16&lt;&gt;"x",'RELEVE DES FICHES SUIVEUSES'!BGN16,0)/3</f>
        <v>0</v>
      </c>
      <c r="BGO16" s="15">
        <f>$B16*IF('RELEVE DES FICHES SUIVEUSES'!BGO16&lt;&gt;"x",'RELEVE DES FICHES SUIVEUSES'!BGO16,0)/3</f>
        <v>0</v>
      </c>
      <c r="BGP16" s="15">
        <f>$B16*IF('RELEVE DES FICHES SUIVEUSES'!BGP16&lt;&gt;"x",'RELEVE DES FICHES SUIVEUSES'!BGP16,0)/3</f>
        <v>0</v>
      </c>
      <c r="BGQ16" s="15">
        <f>$B16*IF('RELEVE DES FICHES SUIVEUSES'!BGQ16&lt;&gt;"x",'RELEVE DES FICHES SUIVEUSES'!BGQ16,0)/3</f>
        <v>0</v>
      </c>
      <c r="BGR16" s="15">
        <f>$B16*IF('RELEVE DES FICHES SUIVEUSES'!BGR16&lt;&gt;"x",'RELEVE DES FICHES SUIVEUSES'!BGR16,0)/3</f>
        <v>0</v>
      </c>
      <c r="BGS16" s="15">
        <f>$B16*IF('RELEVE DES FICHES SUIVEUSES'!BGS16&lt;&gt;"x",'RELEVE DES FICHES SUIVEUSES'!BGS16,0)/3</f>
        <v>0</v>
      </c>
      <c r="BGT16" s="15">
        <f>$B16*IF('RELEVE DES FICHES SUIVEUSES'!BGT16&lt;&gt;"x",'RELEVE DES FICHES SUIVEUSES'!BGT16,0)/3</f>
        <v>0</v>
      </c>
      <c r="BGU16" s="15">
        <f>$B16*IF('RELEVE DES FICHES SUIVEUSES'!BGU16&lt;&gt;"x",'RELEVE DES FICHES SUIVEUSES'!BGU16,0)/3</f>
        <v>0</v>
      </c>
      <c r="BGV16" s="15">
        <f>$B16*IF('RELEVE DES FICHES SUIVEUSES'!BGV16&lt;&gt;"x",'RELEVE DES FICHES SUIVEUSES'!BGV16,0)/3</f>
        <v>0</v>
      </c>
      <c r="BGW16" s="15">
        <f>$B16*IF('RELEVE DES FICHES SUIVEUSES'!BGW16&lt;&gt;"x",'RELEVE DES FICHES SUIVEUSES'!BGW16,0)/3</f>
        <v>0</v>
      </c>
      <c r="BGX16" s="15">
        <f>$B16*IF('RELEVE DES FICHES SUIVEUSES'!BGX16&lt;&gt;"x",'RELEVE DES FICHES SUIVEUSES'!BGX16,0)/3</f>
        <v>0</v>
      </c>
      <c r="BGY16" s="15">
        <f>$B16*IF('RELEVE DES FICHES SUIVEUSES'!BGY16&lt;&gt;"x",'RELEVE DES FICHES SUIVEUSES'!BGY16,0)/3</f>
        <v>0</v>
      </c>
      <c r="BGZ16" s="15">
        <f>$B16*IF('RELEVE DES FICHES SUIVEUSES'!BGZ16&lt;&gt;"x",'RELEVE DES FICHES SUIVEUSES'!BGZ16,0)/3</f>
        <v>0</v>
      </c>
      <c r="BHA16" s="15">
        <f>$B16*IF('RELEVE DES FICHES SUIVEUSES'!BHA16&lt;&gt;"x",'RELEVE DES FICHES SUIVEUSES'!BHA16,0)/3</f>
        <v>0</v>
      </c>
      <c r="BHB16" s="15">
        <f>$B16*IF('RELEVE DES FICHES SUIVEUSES'!BHB16&lt;&gt;"x",'RELEVE DES FICHES SUIVEUSES'!BHB16,0)/3</f>
        <v>0</v>
      </c>
      <c r="BHC16" s="15">
        <f>$B16*IF('RELEVE DES FICHES SUIVEUSES'!BHC16&lt;&gt;"x",'RELEVE DES FICHES SUIVEUSES'!BHC16,0)/3</f>
        <v>0</v>
      </c>
      <c r="BHD16" s="15">
        <f>$B16*IF('RELEVE DES FICHES SUIVEUSES'!BHD16&lt;&gt;"x",'RELEVE DES FICHES SUIVEUSES'!BHD16,0)/3</f>
        <v>0</v>
      </c>
      <c r="BHE16" s="15">
        <f>$B16*IF('RELEVE DES FICHES SUIVEUSES'!BHE16&lt;&gt;"x",'RELEVE DES FICHES SUIVEUSES'!BHE16,0)/3</f>
        <v>0</v>
      </c>
      <c r="BHF16" s="15">
        <f>$B16*IF('RELEVE DES FICHES SUIVEUSES'!BHF16&lt;&gt;"x",'RELEVE DES FICHES SUIVEUSES'!BHF16,0)/3</f>
        <v>0</v>
      </c>
      <c r="BHG16" s="15">
        <f>$B16*IF('RELEVE DES FICHES SUIVEUSES'!BHG16&lt;&gt;"x",'RELEVE DES FICHES SUIVEUSES'!BHG16,0)/3</f>
        <v>0</v>
      </c>
      <c r="BHH16" s="15">
        <f>$B16*IF('RELEVE DES FICHES SUIVEUSES'!BHH16&lt;&gt;"x",'RELEVE DES FICHES SUIVEUSES'!BHH16,0)/3</f>
        <v>0</v>
      </c>
      <c r="BHI16" s="15">
        <f>$B16*IF('RELEVE DES FICHES SUIVEUSES'!BHI16&lt;&gt;"x",'RELEVE DES FICHES SUIVEUSES'!BHI16,0)/3</f>
        <v>0</v>
      </c>
      <c r="BHJ16" s="15">
        <f>$B16*IF('RELEVE DES FICHES SUIVEUSES'!BHJ16&lt;&gt;"x",'RELEVE DES FICHES SUIVEUSES'!BHJ16,0)/3</f>
        <v>0</v>
      </c>
      <c r="BHK16" s="15">
        <f>$B16*IF('RELEVE DES FICHES SUIVEUSES'!BHK16&lt;&gt;"x",'RELEVE DES FICHES SUIVEUSES'!BHK16,0)/3</f>
        <v>0</v>
      </c>
      <c r="BHL16" s="15">
        <f>$B16*IF('RELEVE DES FICHES SUIVEUSES'!BHL16&lt;&gt;"x",'RELEVE DES FICHES SUIVEUSES'!BHL16,0)/3</f>
        <v>0</v>
      </c>
      <c r="BHM16" s="15">
        <f>$B16*IF('RELEVE DES FICHES SUIVEUSES'!BHM16&lt;&gt;"x",'RELEVE DES FICHES SUIVEUSES'!BHM16,0)/3</f>
        <v>0</v>
      </c>
      <c r="BHN16" s="15">
        <f>$B16*IF('RELEVE DES FICHES SUIVEUSES'!BHN16&lt;&gt;"x",'RELEVE DES FICHES SUIVEUSES'!BHN16,0)/3</f>
        <v>0</v>
      </c>
      <c r="BHO16" s="15">
        <f>$B16*IF('RELEVE DES FICHES SUIVEUSES'!BHO16&lt;&gt;"x",'RELEVE DES FICHES SUIVEUSES'!BHO16,0)/3</f>
        <v>0</v>
      </c>
      <c r="BHP16" s="15">
        <f>$B16*IF('RELEVE DES FICHES SUIVEUSES'!BHP16&lt;&gt;"x",'RELEVE DES FICHES SUIVEUSES'!BHP16,0)/3</f>
        <v>0</v>
      </c>
      <c r="BHQ16" s="15">
        <f>$B16*IF('RELEVE DES FICHES SUIVEUSES'!BHQ16&lt;&gt;"x",'RELEVE DES FICHES SUIVEUSES'!BHQ16,0)/3</f>
        <v>0</v>
      </c>
      <c r="BHR16" s="15">
        <f>$B16*IF('RELEVE DES FICHES SUIVEUSES'!BHR16&lt;&gt;"x",'RELEVE DES FICHES SUIVEUSES'!BHR16,0)/3</f>
        <v>0</v>
      </c>
      <c r="BHS16" s="15">
        <f>$B16*IF('RELEVE DES FICHES SUIVEUSES'!BHS16&lt;&gt;"x",'RELEVE DES FICHES SUIVEUSES'!BHS16,0)/3</f>
        <v>0</v>
      </c>
      <c r="BHT16" s="15">
        <f>$B16*IF('RELEVE DES FICHES SUIVEUSES'!BHT16&lt;&gt;"x",'RELEVE DES FICHES SUIVEUSES'!BHT16,0)/3</f>
        <v>0</v>
      </c>
      <c r="BHU16" s="15">
        <f>$B16*IF('RELEVE DES FICHES SUIVEUSES'!BHU16&lt;&gt;"x",'RELEVE DES FICHES SUIVEUSES'!BHU16,0)/3</f>
        <v>0</v>
      </c>
      <c r="BHV16" s="15">
        <f>$B16*IF('RELEVE DES FICHES SUIVEUSES'!BHV16&lt;&gt;"x",'RELEVE DES FICHES SUIVEUSES'!BHV16,0)/3</f>
        <v>0</v>
      </c>
      <c r="BHW16" s="15">
        <f>$B16*IF('RELEVE DES FICHES SUIVEUSES'!BHW16&lt;&gt;"x",'RELEVE DES FICHES SUIVEUSES'!BHW16,0)/3</f>
        <v>0</v>
      </c>
      <c r="BHX16" s="15">
        <f>$B16*IF('RELEVE DES FICHES SUIVEUSES'!BHX16&lt;&gt;"x",'RELEVE DES FICHES SUIVEUSES'!BHX16,0)/3</f>
        <v>0</v>
      </c>
      <c r="BHY16" s="15">
        <f>$B16*IF('RELEVE DES FICHES SUIVEUSES'!BHY16&lt;&gt;"x",'RELEVE DES FICHES SUIVEUSES'!BHY16,0)/3</f>
        <v>0</v>
      </c>
      <c r="BHZ16" s="15">
        <f>$B16*IF('RELEVE DES FICHES SUIVEUSES'!BHZ16&lt;&gt;"x",'RELEVE DES FICHES SUIVEUSES'!BHZ16,0)/3</f>
        <v>0</v>
      </c>
      <c r="BIA16" s="15">
        <f>$B16*IF('RELEVE DES FICHES SUIVEUSES'!BIA16&lt;&gt;"x",'RELEVE DES FICHES SUIVEUSES'!BIA16,0)/3</f>
        <v>0</v>
      </c>
      <c r="BIB16" s="15">
        <f>$B16*IF('RELEVE DES FICHES SUIVEUSES'!BIB16&lt;&gt;"x",'RELEVE DES FICHES SUIVEUSES'!BIB16,0)/3</f>
        <v>0</v>
      </c>
      <c r="BIC16" s="15">
        <f>$B16*IF('RELEVE DES FICHES SUIVEUSES'!BIC16&lt;&gt;"x",'RELEVE DES FICHES SUIVEUSES'!BIC16,0)/3</f>
        <v>0</v>
      </c>
      <c r="BID16" s="15">
        <f>$B16*IF('RELEVE DES FICHES SUIVEUSES'!BID16&lt;&gt;"x",'RELEVE DES FICHES SUIVEUSES'!BID16,0)/3</f>
        <v>0</v>
      </c>
      <c r="BIE16" s="15">
        <f>$B16*IF('RELEVE DES FICHES SUIVEUSES'!BIE16&lt;&gt;"x",'RELEVE DES FICHES SUIVEUSES'!BIE16,0)/3</f>
        <v>0</v>
      </c>
      <c r="BIF16" s="15">
        <f>$B16*IF('RELEVE DES FICHES SUIVEUSES'!BIF16&lt;&gt;"x",'RELEVE DES FICHES SUIVEUSES'!BIF16,0)/3</f>
        <v>0</v>
      </c>
      <c r="BIG16" s="15">
        <f>$B16*IF('RELEVE DES FICHES SUIVEUSES'!BIG16&lt;&gt;"x",'RELEVE DES FICHES SUIVEUSES'!BIG16,0)/3</f>
        <v>0</v>
      </c>
      <c r="BIH16" s="15">
        <f>$B16*IF('RELEVE DES FICHES SUIVEUSES'!BIH16&lt;&gt;"x",'RELEVE DES FICHES SUIVEUSES'!BIH16,0)/3</f>
        <v>0</v>
      </c>
      <c r="BII16" s="15">
        <f>$B16*IF('RELEVE DES FICHES SUIVEUSES'!BII16&lt;&gt;"x",'RELEVE DES FICHES SUIVEUSES'!BII16,0)/3</f>
        <v>0</v>
      </c>
      <c r="BIJ16" s="15">
        <f>$B16*IF('RELEVE DES FICHES SUIVEUSES'!BIJ16&lt;&gt;"x",'RELEVE DES FICHES SUIVEUSES'!BIJ16,0)/3</f>
        <v>0</v>
      </c>
      <c r="BIK16" s="15">
        <f>$B16*IF('RELEVE DES FICHES SUIVEUSES'!BIK16&lt;&gt;"x",'RELEVE DES FICHES SUIVEUSES'!BIK16,0)/3</f>
        <v>0</v>
      </c>
      <c r="BIL16" s="15">
        <f>$B16*IF('RELEVE DES FICHES SUIVEUSES'!BIL16&lt;&gt;"x",'RELEVE DES FICHES SUIVEUSES'!BIL16,0)/3</f>
        <v>0</v>
      </c>
      <c r="BIM16" s="15">
        <f>$B16*IF('RELEVE DES FICHES SUIVEUSES'!BIM16&lt;&gt;"x",'RELEVE DES FICHES SUIVEUSES'!BIM16,0)/3</f>
        <v>0</v>
      </c>
      <c r="BIN16" s="15">
        <f>$B16*IF('RELEVE DES FICHES SUIVEUSES'!BIN16&lt;&gt;"x",'RELEVE DES FICHES SUIVEUSES'!BIN16,0)/3</f>
        <v>0</v>
      </c>
      <c r="BIO16" s="15">
        <f>$B16*IF('RELEVE DES FICHES SUIVEUSES'!BIO16&lt;&gt;"x",'RELEVE DES FICHES SUIVEUSES'!BIO16,0)/3</f>
        <v>0</v>
      </c>
      <c r="BIP16" s="15">
        <f>$B16*IF('RELEVE DES FICHES SUIVEUSES'!BIP16&lt;&gt;"x",'RELEVE DES FICHES SUIVEUSES'!BIP16,0)/3</f>
        <v>0</v>
      </c>
      <c r="BIQ16" s="15">
        <f>$B16*IF('RELEVE DES FICHES SUIVEUSES'!BIQ16&lt;&gt;"x",'RELEVE DES FICHES SUIVEUSES'!BIQ16,0)/3</f>
        <v>0</v>
      </c>
      <c r="BIR16" s="15">
        <f>$B16*IF('RELEVE DES FICHES SUIVEUSES'!BIR16&lt;&gt;"x",'RELEVE DES FICHES SUIVEUSES'!BIR16,0)/3</f>
        <v>0</v>
      </c>
      <c r="BIS16" s="15">
        <f>$B16*IF('RELEVE DES FICHES SUIVEUSES'!BIS16&lt;&gt;"x",'RELEVE DES FICHES SUIVEUSES'!BIS16,0)/3</f>
        <v>0</v>
      </c>
      <c r="BIT16" s="15">
        <f>$B16*IF('RELEVE DES FICHES SUIVEUSES'!BIT16&lt;&gt;"x",'RELEVE DES FICHES SUIVEUSES'!BIT16,0)/3</f>
        <v>0</v>
      </c>
      <c r="BIU16" s="15">
        <f>$B16*IF('RELEVE DES FICHES SUIVEUSES'!BIU16&lt;&gt;"x",'RELEVE DES FICHES SUIVEUSES'!BIU16,0)/3</f>
        <v>0</v>
      </c>
      <c r="BIV16" s="15">
        <f>$B16*IF('RELEVE DES FICHES SUIVEUSES'!BIV16&lt;&gt;"x",'RELEVE DES FICHES SUIVEUSES'!BIV16,0)/3</f>
        <v>0</v>
      </c>
      <c r="BIW16" s="15">
        <f>$B16*IF('RELEVE DES FICHES SUIVEUSES'!BIW16&lt;&gt;"x",'RELEVE DES FICHES SUIVEUSES'!BIW16,0)/3</f>
        <v>0</v>
      </c>
      <c r="BIX16" s="15">
        <f>$B16*IF('RELEVE DES FICHES SUIVEUSES'!BIX16&lt;&gt;"x",'RELEVE DES FICHES SUIVEUSES'!BIX16,0)/3</f>
        <v>0</v>
      </c>
      <c r="BIY16" s="15">
        <f>$B16*IF('RELEVE DES FICHES SUIVEUSES'!BIY16&lt;&gt;"x",'RELEVE DES FICHES SUIVEUSES'!BIY16,0)/3</f>
        <v>0</v>
      </c>
      <c r="BIZ16" s="15">
        <f>$B16*IF('RELEVE DES FICHES SUIVEUSES'!BIZ16&lt;&gt;"x",'RELEVE DES FICHES SUIVEUSES'!BIZ16,0)/3</f>
        <v>0</v>
      </c>
      <c r="BJA16" s="15">
        <f>$B16*IF('RELEVE DES FICHES SUIVEUSES'!BJA16&lt;&gt;"x",'RELEVE DES FICHES SUIVEUSES'!BJA16,0)/3</f>
        <v>0</v>
      </c>
      <c r="BJB16" s="15">
        <f>$B16*IF('RELEVE DES FICHES SUIVEUSES'!BJB16&lt;&gt;"x",'RELEVE DES FICHES SUIVEUSES'!BJB16,0)/3</f>
        <v>0</v>
      </c>
      <c r="BJC16" s="15">
        <f>$B16*IF('RELEVE DES FICHES SUIVEUSES'!BJC16&lt;&gt;"x",'RELEVE DES FICHES SUIVEUSES'!BJC16,0)/3</f>
        <v>0</v>
      </c>
      <c r="BJD16" s="15">
        <f>$B16*IF('RELEVE DES FICHES SUIVEUSES'!BJD16&lt;&gt;"x",'RELEVE DES FICHES SUIVEUSES'!BJD16,0)/3</f>
        <v>0</v>
      </c>
      <c r="BJE16" s="15">
        <f>$B16*IF('RELEVE DES FICHES SUIVEUSES'!BJE16&lt;&gt;"x",'RELEVE DES FICHES SUIVEUSES'!BJE16,0)/3</f>
        <v>0</v>
      </c>
      <c r="BJF16" s="15">
        <f>$B16*IF('RELEVE DES FICHES SUIVEUSES'!BJF16&lt;&gt;"x",'RELEVE DES FICHES SUIVEUSES'!BJF16,0)/3</f>
        <v>0</v>
      </c>
      <c r="BJG16" s="15">
        <f>$B16*IF('RELEVE DES FICHES SUIVEUSES'!BJG16&lt;&gt;"x",'RELEVE DES FICHES SUIVEUSES'!BJG16,0)/3</f>
        <v>0</v>
      </c>
      <c r="BJH16" s="15">
        <f>$B16*IF('RELEVE DES FICHES SUIVEUSES'!BJH16&lt;&gt;"x",'RELEVE DES FICHES SUIVEUSES'!BJH16,0)/3</f>
        <v>0</v>
      </c>
      <c r="BJI16" s="15">
        <f>$B16*IF('RELEVE DES FICHES SUIVEUSES'!BJI16&lt;&gt;"x",'RELEVE DES FICHES SUIVEUSES'!BJI16,0)/3</f>
        <v>0</v>
      </c>
      <c r="BJJ16" s="15">
        <f>$B16*IF('RELEVE DES FICHES SUIVEUSES'!BJJ16&lt;&gt;"x",'RELEVE DES FICHES SUIVEUSES'!BJJ16,0)/3</f>
        <v>0</v>
      </c>
      <c r="BJK16" s="15">
        <f>$B16*IF('RELEVE DES FICHES SUIVEUSES'!BJK16&lt;&gt;"x",'RELEVE DES FICHES SUIVEUSES'!BJK16,0)/3</f>
        <v>0</v>
      </c>
      <c r="BJL16" s="15">
        <f>$B16*IF('RELEVE DES FICHES SUIVEUSES'!BJL16&lt;&gt;"x",'RELEVE DES FICHES SUIVEUSES'!BJL16,0)/3</f>
        <v>0</v>
      </c>
      <c r="BJM16" s="15">
        <f>$B16*IF('RELEVE DES FICHES SUIVEUSES'!BJM16&lt;&gt;"x",'RELEVE DES FICHES SUIVEUSES'!BJM16,0)/3</f>
        <v>0</v>
      </c>
      <c r="BJN16" s="15">
        <f>$B16*IF('RELEVE DES FICHES SUIVEUSES'!BJN16&lt;&gt;"x",'RELEVE DES FICHES SUIVEUSES'!BJN16,0)/3</f>
        <v>0</v>
      </c>
      <c r="BJO16" s="15">
        <f>$B16*IF('RELEVE DES FICHES SUIVEUSES'!BJO16&lt;&gt;"x",'RELEVE DES FICHES SUIVEUSES'!BJO16,0)/3</f>
        <v>0</v>
      </c>
      <c r="BJP16" s="15">
        <f>$B16*IF('RELEVE DES FICHES SUIVEUSES'!BJP16&lt;&gt;"x",'RELEVE DES FICHES SUIVEUSES'!BJP16,0)/3</f>
        <v>0</v>
      </c>
      <c r="BJQ16" s="15">
        <f>$B16*IF('RELEVE DES FICHES SUIVEUSES'!BJQ16&lt;&gt;"x",'RELEVE DES FICHES SUIVEUSES'!BJQ16,0)/3</f>
        <v>0</v>
      </c>
      <c r="BJR16" s="15">
        <f>$B16*IF('RELEVE DES FICHES SUIVEUSES'!BJR16&lt;&gt;"x",'RELEVE DES FICHES SUIVEUSES'!BJR16,0)/3</f>
        <v>0</v>
      </c>
      <c r="BJS16" s="15">
        <f>$B16*IF('RELEVE DES FICHES SUIVEUSES'!BJS16&lt;&gt;"x",'RELEVE DES FICHES SUIVEUSES'!BJS16,0)/3</f>
        <v>0</v>
      </c>
      <c r="BJT16" s="15">
        <f>$B16*IF('RELEVE DES FICHES SUIVEUSES'!BJT16&lt;&gt;"x",'RELEVE DES FICHES SUIVEUSES'!BJT16,0)/3</f>
        <v>0</v>
      </c>
      <c r="BJU16" s="15">
        <f>$B16*IF('RELEVE DES FICHES SUIVEUSES'!BJU16&lt;&gt;"x",'RELEVE DES FICHES SUIVEUSES'!BJU16,0)/3</f>
        <v>0</v>
      </c>
      <c r="BJV16" s="15">
        <f>$B16*IF('RELEVE DES FICHES SUIVEUSES'!BJV16&lt;&gt;"x",'RELEVE DES FICHES SUIVEUSES'!BJV16,0)/3</f>
        <v>0</v>
      </c>
      <c r="BJW16" s="15">
        <f>$B16*IF('RELEVE DES FICHES SUIVEUSES'!BJW16&lt;&gt;"x",'RELEVE DES FICHES SUIVEUSES'!BJW16,0)/3</f>
        <v>0</v>
      </c>
      <c r="BJX16" s="15">
        <f>$B16*IF('RELEVE DES FICHES SUIVEUSES'!BJX16&lt;&gt;"x",'RELEVE DES FICHES SUIVEUSES'!BJX16,0)/3</f>
        <v>0</v>
      </c>
      <c r="BJY16" s="15">
        <f>$B16*IF('RELEVE DES FICHES SUIVEUSES'!BJY16&lt;&gt;"x",'RELEVE DES FICHES SUIVEUSES'!BJY16,0)/3</f>
        <v>0</v>
      </c>
      <c r="BJZ16" s="15">
        <f>$B16*IF('RELEVE DES FICHES SUIVEUSES'!BJZ16&lt;&gt;"x",'RELEVE DES FICHES SUIVEUSES'!BJZ16,0)/3</f>
        <v>0</v>
      </c>
      <c r="BKA16" s="15">
        <f>$B16*IF('RELEVE DES FICHES SUIVEUSES'!BKA16&lt;&gt;"x",'RELEVE DES FICHES SUIVEUSES'!BKA16,0)/3</f>
        <v>0</v>
      </c>
      <c r="BKB16" s="15">
        <f>$B16*IF('RELEVE DES FICHES SUIVEUSES'!BKB16&lt;&gt;"x",'RELEVE DES FICHES SUIVEUSES'!BKB16,0)/3</f>
        <v>0</v>
      </c>
      <c r="BKC16" s="15">
        <f>$B16*IF('RELEVE DES FICHES SUIVEUSES'!BKC16&lt;&gt;"x",'RELEVE DES FICHES SUIVEUSES'!BKC16,0)/3</f>
        <v>0</v>
      </c>
      <c r="BKD16" s="15">
        <f>$B16*IF('RELEVE DES FICHES SUIVEUSES'!BKD16&lt;&gt;"x",'RELEVE DES FICHES SUIVEUSES'!BKD16,0)/3</f>
        <v>0</v>
      </c>
      <c r="BKE16" s="15">
        <f>$B16*IF('RELEVE DES FICHES SUIVEUSES'!BKE16&lt;&gt;"x",'RELEVE DES FICHES SUIVEUSES'!BKE16,0)/3</f>
        <v>0</v>
      </c>
      <c r="BKF16" s="15">
        <f>$B16*IF('RELEVE DES FICHES SUIVEUSES'!BKF16&lt;&gt;"x",'RELEVE DES FICHES SUIVEUSES'!BKF16,0)/3</f>
        <v>0</v>
      </c>
      <c r="BKG16" s="15">
        <f>$B16*IF('RELEVE DES FICHES SUIVEUSES'!BKG16&lt;&gt;"x",'RELEVE DES FICHES SUIVEUSES'!BKG16,0)/3</f>
        <v>0</v>
      </c>
      <c r="BKH16" s="15">
        <f>$B16*IF('RELEVE DES FICHES SUIVEUSES'!BKH16&lt;&gt;"x",'RELEVE DES FICHES SUIVEUSES'!BKH16,0)/3</f>
        <v>0</v>
      </c>
      <c r="BKI16" s="15">
        <f>$B16*IF('RELEVE DES FICHES SUIVEUSES'!BKI16&lt;&gt;"x",'RELEVE DES FICHES SUIVEUSES'!BKI16,0)/3</f>
        <v>0</v>
      </c>
      <c r="BKJ16" s="15">
        <f>$B16*IF('RELEVE DES FICHES SUIVEUSES'!BKJ16&lt;&gt;"x",'RELEVE DES FICHES SUIVEUSES'!BKJ16,0)/3</f>
        <v>0</v>
      </c>
      <c r="BKK16" s="15">
        <f>$B16*IF('RELEVE DES FICHES SUIVEUSES'!BKK16&lt;&gt;"x",'RELEVE DES FICHES SUIVEUSES'!BKK16,0)/3</f>
        <v>0</v>
      </c>
      <c r="BKL16" s="15">
        <f>$B16*IF('RELEVE DES FICHES SUIVEUSES'!BKL16&lt;&gt;"x",'RELEVE DES FICHES SUIVEUSES'!BKL16,0)/3</f>
        <v>0</v>
      </c>
      <c r="BKM16" s="15">
        <f>$B16*IF('RELEVE DES FICHES SUIVEUSES'!BKM16&lt;&gt;"x",'RELEVE DES FICHES SUIVEUSES'!BKM16,0)/3</f>
        <v>0</v>
      </c>
      <c r="BKN16" s="15">
        <f>$B16*IF('RELEVE DES FICHES SUIVEUSES'!BKN16&lt;&gt;"x",'RELEVE DES FICHES SUIVEUSES'!BKN16,0)/3</f>
        <v>0</v>
      </c>
      <c r="BKO16" s="15">
        <f>$B16*IF('RELEVE DES FICHES SUIVEUSES'!BKO16&lt;&gt;"x",'RELEVE DES FICHES SUIVEUSES'!BKO16,0)/3</f>
        <v>0</v>
      </c>
      <c r="BKP16" s="15">
        <f>$B16*IF('RELEVE DES FICHES SUIVEUSES'!BKP16&lt;&gt;"x",'RELEVE DES FICHES SUIVEUSES'!BKP16,0)/3</f>
        <v>0</v>
      </c>
      <c r="BKQ16" s="15">
        <f>$B16*IF('RELEVE DES FICHES SUIVEUSES'!BKQ16&lt;&gt;"x",'RELEVE DES FICHES SUIVEUSES'!BKQ16,0)/3</f>
        <v>0</v>
      </c>
      <c r="BKR16" s="15">
        <f>$B16*IF('RELEVE DES FICHES SUIVEUSES'!BKR16&lt;&gt;"x",'RELEVE DES FICHES SUIVEUSES'!BKR16,0)/3</f>
        <v>0</v>
      </c>
      <c r="BKS16" s="15">
        <f>$B16*IF('RELEVE DES FICHES SUIVEUSES'!BKS16&lt;&gt;"x",'RELEVE DES FICHES SUIVEUSES'!BKS16,0)/3</f>
        <v>0</v>
      </c>
      <c r="BKT16" s="15">
        <f>$B16*IF('RELEVE DES FICHES SUIVEUSES'!BKT16&lt;&gt;"x",'RELEVE DES FICHES SUIVEUSES'!BKT16,0)/3</f>
        <v>0</v>
      </c>
      <c r="BKU16" s="15">
        <f>$B16*IF('RELEVE DES FICHES SUIVEUSES'!BKU16&lt;&gt;"x",'RELEVE DES FICHES SUIVEUSES'!BKU16,0)/3</f>
        <v>0</v>
      </c>
      <c r="BKV16" s="15">
        <f>$B16*IF('RELEVE DES FICHES SUIVEUSES'!BKV16&lt;&gt;"x",'RELEVE DES FICHES SUIVEUSES'!BKV16,0)/3</f>
        <v>0</v>
      </c>
      <c r="BKW16" s="15">
        <f>$B16*IF('RELEVE DES FICHES SUIVEUSES'!BKW16&lt;&gt;"x",'RELEVE DES FICHES SUIVEUSES'!BKW16,0)/3</f>
        <v>0</v>
      </c>
      <c r="BKX16" s="15">
        <f>$B16*IF('RELEVE DES FICHES SUIVEUSES'!BKX16&lt;&gt;"x",'RELEVE DES FICHES SUIVEUSES'!BKX16,0)/3</f>
        <v>0</v>
      </c>
      <c r="BKY16" s="15">
        <f>$B16*IF('RELEVE DES FICHES SUIVEUSES'!BKY16&lt;&gt;"x",'RELEVE DES FICHES SUIVEUSES'!BKY16,0)/3</f>
        <v>0</v>
      </c>
      <c r="BKZ16" s="15">
        <f>$B16*IF('RELEVE DES FICHES SUIVEUSES'!BKZ16&lt;&gt;"x",'RELEVE DES FICHES SUIVEUSES'!BKZ16,0)/3</f>
        <v>0</v>
      </c>
      <c r="BLA16" s="15">
        <f>$B16*IF('RELEVE DES FICHES SUIVEUSES'!BLA16&lt;&gt;"x",'RELEVE DES FICHES SUIVEUSES'!BLA16,0)/3</f>
        <v>0</v>
      </c>
      <c r="BLB16" s="15">
        <f>$B16*IF('RELEVE DES FICHES SUIVEUSES'!BLB16&lt;&gt;"x",'RELEVE DES FICHES SUIVEUSES'!BLB16,0)/3</f>
        <v>0</v>
      </c>
      <c r="BLC16" s="15">
        <f>$B16*IF('RELEVE DES FICHES SUIVEUSES'!BLC16&lt;&gt;"x",'RELEVE DES FICHES SUIVEUSES'!BLC16,0)/3</f>
        <v>0</v>
      </c>
      <c r="BLD16" s="15">
        <f>$B16*IF('RELEVE DES FICHES SUIVEUSES'!BLD16&lt;&gt;"x",'RELEVE DES FICHES SUIVEUSES'!BLD16,0)/3</f>
        <v>0</v>
      </c>
      <c r="BLE16" s="15">
        <f>$B16*IF('RELEVE DES FICHES SUIVEUSES'!BLE16&lt;&gt;"x",'RELEVE DES FICHES SUIVEUSES'!BLE16,0)/3</f>
        <v>0</v>
      </c>
      <c r="BLF16" s="15">
        <f>$B16*IF('RELEVE DES FICHES SUIVEUSES'!BLF16&lt;&gt;"x",'RELEVE DES FICHES SUIVEUSES'!BLF16,0)/3</f>
        <v>0</v>
      </c>
      <c r="BLG16" s="15">
        <f>$B16*IF('RELEVE DES FICHES SUIVEUSES'!BLG16&lt;&gt;"x",'RELEVE DES FICHES SUIVEUSES'!BLG16,0)/3</f>
        <v>0</v>
      </c>
      <c r="BLH16" s="15">
        <f>$B16*IF('RELEVE DES FICHES SUIVEUSES'!BLH16&lt;&gt;"x",'RELEVE DES FICHES SUIVEUSES'!BLH16,0)/3</f>
        <v>0</v>
      </c>
      <c r="BLI16" s="15">
        <f>$B16*IF('RELEVE DES FICHES SUIVEUSES'!BLI16&lt;&gt;"x",'RELEVE DES FICHES SUIVEUSES'!BLI16,0)/3</f>
        <v>0</v>
      </c>
      <c r="BLJ16" s="15">
        <f>$B16*IF('RELEVE DES FICHES SUIVEUSES'!BLJ16&lt;&gt;"x",'RELEVE DES FICHES SUIVEUSES'!BLJ16,0)/3</f>
        <v>0</v>
      </c>
      <c r="BLK16" s="15">
        <f>$B16*IF('RELEVE DES FICHES SUIVEUSES'!BLK16&lt;&gt;"x",'RELEVE DES FICHES SUIVEUSES'!BLK16,0)/3</f>
        <v>0</v>
      </c>
      <c r="BLL16" s="15">
        <f>$B16*IF('RELEVE DES FICHES SUIVEUSES'!BLL16&lt;&gt;"x",'RELEVE DES FICHES SUIVEUSES'!BLL16,0)/3</f>
        <v>0</v>
      </c>
      <c r="BLM16" s="15">
        <f>$B16*IF('RELEVE DES FICHES SUIVEUSES'!BLM16&lt;&gt;"x",'RELEVE DES FICHES SUIVEUSES'!BLM16,0)/3</f>
        <v>0</v>
      </c>
      <c r="BLN16" s="15">
        <f>$B16*IF('RELEVE DES FICHES SUIVEUSES'!BLN16&lt;&gt;"x",'RELEVE DES FICHES SUIVEUSES'!BLN16,0)/3</f>
        <v>0</v>
      </c>
      <c r="BLO16" s="15">
        <f>$B16*IF('RELEVE DES FICHES SUIVEUSES'!BLO16&lt;&gt;"x",'RELEVE DES FICHES SUIVEUSES'!BLO16,0)/3</f>
        <v>0</v>
      </c>
      <c r="BLP16" s="15">
        <f>$B16*IF('RELEVE DES FICHES SUIVEUSES'!BLP16&lt;&gt;"x",'RELEVE DES FICHES SUIVEUSES'!BLP16,0)/3</f>
        <v>0</v>
      </c>
      <c r="BLQ16" s="15">
        <f>$B16*IF('RELEVE DES FICHES SUIVEUSES'!BLQ16&lt;&gt;"x",'RELEVE DES FICHES SUIVEUSES'!BLQ16,0)/3</f>
        <v>0</v>
      </c>
      <c r="BLR16" s="15">
        <f>$B16*IF('RELEVE DES FICHES SUIVEUSES'!BLR16&lt;&gt;"x",'RELEVE DES FICHES SUIVEUSES'!BLR16,0)/3</f>
        <v>0</v>
      </c>
      <c r="BLS16" s="15">
        <f>$B16*IF('RELEVE DES FICHES SUIVEUSES'!BLS16&lt;&gt;"x",'RELEVE DES FICHES SUIVEUSES'!BLS16,0)/3</f>
        <v>0</v>
      </c>
      <c r="BLT16" s="15">
        <f>$B16*IF('RELEVE DES FICHES SUIVEUSES'!BLT16&lt;&gt;"x",'RELEVE DES FICHES SUIVEUSES'!BLT16,0)/3</f>
        <v>0</v>
      </c>
      <c r="BLU16" s="15">
        <f>$B16*IF('RELEVE DES FICHES SUIVEUSES'!BLU16&lt;&gt;"x",'RELEVE DES FICHES SUIVEUSES'!BLU16,0)/3</f>
        <v>0</v>
      </c>
      <c r="BLV16" s="15">
        <f>$B16*IF('RELEVE DES FICHES SUIVEUSES'!BLV16&lt;&gt;"x",'RELEVE DES FICHES SUIVEUSES'!BLV16,0)/3</f>
        <v>0</v>
      </c>
      <c r="BLW16" s="15">
        <f>$B16*IF('RELEVE DES FICHES SUIVEUSES'!BLW16&lt;&gt;"x",'RELEVE DES FICHES SUIVEUSES'!BLW16,0)/3</f>
        <v>0</v>
      </c>
      <c r="BLX16" s="15">
        <f>$B16*IF('RELEVE DES FICHES SUIVEUSES'!BLX16&lt;&gt;"x",'RELEVE DES FICHES SUIVEUSES'!BLX16,0)/3</f>
        <v>0</v>
      </c>
      <c r="BLY16" s="15">
        <f>$B16*IF('RELEVE DES FICHES SUIVEUSES'!BLY16&lt;&gt;"x",'RELEVE DES FICHES SUIVEUSES'!BLY16,0)/3</f>
        <v>0</v>
      </c>
      <c r="BLZ16" s="15">
        <f>$B16*IF('RELEVE DES FICHES SUIVEUSES'!BLZ16&lt;&gt;"x",'RELEVE DES FICHES SUIVEUSES'!BLZ16,0)/3</f>
        <v>0</v>
      </c>
      <c r="BMA16" s="15">
        <f>$B16*IF('RELEVE DES FICHES SUIVEUSES'!BMA16&lt;&gt;"x",'RELEVE DES FICHES SUIVEUSES'!BMA16,0)/3</f>
        <v>0</v>
      </c>
      <c r="BMB16" s="15">
        <f>$B16*IF('RELEVE DES FICHES SUIVEUSES'!BMB16&lt;&gt;"x",'RELEVE DES FICHES SUIVEUSES'!BMB16,0)/3</f>
        <v>0</v>
      </c>
      <c r="BMC16" s="15">
        <f>$B16*IF('RELEVE DES FICHES SUIVEUSES'!BMC16&lt;&gt;"x",'RELEVE DES FICHES SUIVEUSES'!BMC16,0)/3</f>
        <v>0</v>
      </c>
      <c r="BMD16" s="15">
        <f>$B16*IF('RELEVE DES FICHES SUIVEUSES'!BMD16&lt;&gt;"x",'RELEVE DES FICHES SUIVEUSES'!BMD16,0)/3</f>
        <v>0</v>
      </c>
      <c r="BME16" s="15">
        <f>$B16*IF('RELEVE DES FICHES SUIVEUSES'!BME16&lt;&gt;"x",'RELEVE DES FICHES SUIVEUSES'!BME16,0)/3</f>
        <v>0</v>
      </c>
      <c r="BMF16" s="15">
        <f>$B16*IF('RELEVE DES FICHES SUIVEUSES'!BMF16&lt;&gt;"x",'RELEVE DES FICHES SUIVEUSES'!BMF16,0)/3</f>
        <v>0</v>
      </c>
      <c r="BMG16" s="15">
        <f>$B16*IF('RELEVE DES FICHES SUIVEUSES'!BMG16&lt;&gt;"x",'RELEVE DES FICHES SUIVEUSES'!BMG16,0)/3</f>
        <v>0</v>
      </c>
      <c r="BMH16" s="15">
        <f>$B16*IF('RELEVE DES FICHES SUIVEUSES'!BMH16&lt;&gt;"x",'RELEVE DES FICHES SUIVEUSES'!BMH16,0)/3</f>
        <v>0</v>
      </c>
      <c r="BMI16" s="15">
        <f>$B16*IF('RELEVE DES FICHES SUIVEUSES'!BMI16&lt;&gt;"x",'RELEVE DES FICHES SUIVEUSES'!BMI16,0)/3</f>
        <v>0</v>
      </c>
      <c r="BMJ16" s="15">
        <f>$B16*IF('RELEVE DES FICHES SUIVEUSES'!BMJ16&lt;&gt;"x",'RELEVE DES FICHES SUIVEUSES'!BMJ16,0)/3</f>
        <v>0</v>
      </c>
      <c r="BMK16" s="15">
        <f>$B16*IF('RELEVE DES FICHES SUIVEUSES'!BMK16&lt;&gt;"x",'RELEVE DES FICHES SUIVEUSES'!BMK16,0)/3</f>
        <v>0</v>
      </c>
      <c r="BML16" s="15">
        <f>$B16*IF('RELEVE DES FICHES SUIVEUSES'!BML16&lt;&gt;"x",'RELEVE DES FICHES SUIVEUSES'!BML16,0)/3</f>
        <v>0</v>
      </c>
      <c r="BMM16" s="15">
        <f>$B16*IF('RELEVE DES FICHES SUIVEUSES'!BMM16&lt;&gt;"x",'RELEVE DES FICHES SUIVEUSES'!BMM16,0)/3</f>
        <v>0</v>
      </c>
      <c r="BMN16" s="15">
        <f>$B16*IF('RELEVE DES FICHES SUIVEUSES'!BMN16&lt;&gt;"x",'RELEVE DES FICHES SUIVEUSES'!BMN16,0)/3</f>
        <v>0</v>
      </c>
      <c r="BMO16" s="15">
        <f>$B16*IF('RELEVE DES FICHES SUIVEUSES'!BMO16&lt;&gt;"x",'RELEVE DES FICHES SUIVEUSES'!BMO16,0)/3</f>
        <v>0</v>
      </c>
      <c r="BMP16" s="15">
        <f>$B16*IF('RELEVE DES FICHES SUIVEUSES'!BMP16&lt;&gt;"x",'RELEVE DES FICHES SUIVEUSES'!BMP16,0)/3</f>
        <v>0</v>
      </c>
      <c r="BMQ16" s="15">
        <f>$B16*IF('RELEVE DES FICHES SUIVEUSES'!BMQ16&lt;&gt;"x",'RELEVE DES FICHES SUIVEUSES'!BMQ16,0)/3</f>
        <v>0</v>
      </c>
      <c r="BMR16" s="15">
        <f>$B16*IF('RELEVE DES FICHES SUIVEUSES'!BMR16&lt;&gt;"x",'RELEVE DES FICHES SUIVEUSES'!BMR16,0)/3</f>
        <v>0</v>
      </c>
      <c r="BMS16" s="15">
        <f>$B16*IF('RELEVE DES FICHES SUIVEUSES'!BMS16&lt;&gt;"x",'RELEVE DES FICHES SUIVEUSES'!BMS16,0)/3</f>
        <v>0</v>
      </c>
      <c r="BMT16" s="15">
        <f>$B16*IF('RELEVE DES FICHES SUIVEUSES'!BMT16&lt;&gt;"x",'RELEVE DES FICHES SUIVEUSES'!BMT16,0)/3</f>
        <v>0</v>
      </c>
      <c r="BMU16" s="15">
        <f>$B16*IF('RELEVE DES FICHES SUIVEUSES'!BMU16&lt;&gt;"x",'RELEVE DES FICHES SUIVEUSES'!BMU16,0)/3</f>
        <v>0</v>
      </c>
      <c r="BMV16" s="15">
        <f>$B16*IF('RELEVE DES FICHES SUIVEUSES'!BMV16&lt;&gt;"x",'RELEVE DES FICHES SUIVEUSES'!BMV16,0)/3</f>
        <v>0</v>
      </c>
      <c r="BMW16" s="15">
        <f>$B16*IF('RELEVE DES FICHES SUIVEUSES'!BMW16&lt;&gt;"x",'RELEVE DES FICHES SUIVEUSES'!BMW16,0)/3</f>
        <v>0</v>
      </c>
      <c r="BMX16" s="15">
        <f>$B16*IF('RELEVE DES FICHES SUIVEUSES'!BMX16&lt;&gt;"x",'RELEVE DES FICHES SUIVEUSES'!BMX16,0)/3</f>
        <v>0</v>
      </c>
      <c r="BMY16" s="15">
        <f>$B16*IF('RELEVE DES FICHES SUIVEUSES'!BMY16&lt;&gt;"x",'RELEVE DES FICHES SUIVEUSES'!BMY16,0)/3</f>
        <v>0</v>
      </c>
      <c r="BMZ16" s="15">
        <f>$B16*IF('RELEVE DES FICHES SUIVEUSES'!BMZ16&lt;&gt;"x",'RELEVE DES FICHES SUIVEUSES'!BMZ16,0)/3</f>
        <v>0</v>
      </c>
      <c r="BNA16" s="15">
        <f>$B16*IF('RELEVE DES FICHES SUIVEUSES'!BNA16&lt;&gt;"x",'RELEVE DES FICHES SUIVEUSES'!BNA16,0)/3</f>
        <v>0</v>
      </c>
      <c r="BNB16" s="15">
        <f>$B16*IF('RELEVE DES FICHES SUIVEUSES'!BNB16&lt;&gt;"x",'RELEVE DES FICHES SUIVEUSES'!BNB16,0)/3</f>
        <v>0</v>
      </c>
      <c r="BNC16" s="15">
        <f>$B16*IF('RELEVE DES FICHES SUIVEUSES'!BNC16&lt;&gt;"x",'RELEVE DES FICHES SUIVEUSES'!BNC16,0)/3</f>
        <v>0</v>
      </c>
      <c r="BND16" s="15">
        <f>$B16*IF('RELEVE DES FICHES SUIVEUSES'!BND16&lt;&gt;"x",'RELEVE DES FICHES SUIVEUSES'!BND16,0)/3</f>
        <v>0</v>
      </c>
      <c r="BNE16" s="15">
        <f>$B16*IF('RELEVE DES FICHES SUIVEUSES'!BNE16&lt;&gt;"x",'RELEVE DES FICHES SUIVEUSES'!BNE16,0)/3</f>
        <v>0</v>
      </c>
      <c r="BNF16" s="15">
        <f>$B16*IF('RELEVE DES FICHES SUIVEUSES'!BNF16&lt;&gt;"x",'RELEVE DES FICHES SUIVEUSES'!BNF16,0)/3</f>
        <v>0</v>
      </c>
      <c r="BNG16" s="15">
        <f>$B16*IF('RELEVE DES FICHES SUIVEUSES'!BNG16&lt;&gt;"x",'RELEVE DES FICHES SUIVEUSES'!BNG16,0)/3</f>
        <v>0</v>
      </c>
      <c r="BNH16" s="15">
        <f>$B16*IF('RELEVE DES FICHES SUIVEUSES'!BNH16&lt;&gt;"x",'RELEVE DES FICHES SUIVEUSES'!BNH16,0)/3</f>
        <v>0</v>
      </c>
      <c r="BNI16" s="15">
        <f>$B16*IF('RELEVE DES FICHES SUIVEUSES'!BNI16&lt;&gt;"x",'RELEVE DES FICHES SUIVEUSES'!BNI16,0)/3</f>
        <v>0</v>
      </c>
      <c r="BNJ16" s="15">
        <f>$B16*IF('RELEVE DES FICHES SUIVEUSES'!BNJ16&lt;&gt;"x",'RELEVE DES FICHES SUIVEUSES'!BNJ16,0)/3</f>
        <v>0</v>
      </c>
      <c r="BNK16" s="15">
        <f>$B16*IF('RELEVE DES FICHES SUIVEUSES'!BNK16&lt;&gt;"x",'RELEVE DES FICHES SUIVEUSES'!BNK16,0)/3</f>
        <v>0</v>
      </c>
      <c r="BNL16" s="15">
        <f>$B16*IF('RELEVE DES FICHES SUIVEUSES'!BNL16&lt;&gt;"x",'RELEVE DES FICHES SUIVEUSES'!BNL16,0)/3</f>
        <v>0</v>
      </c>
      <c r="BNM16" s="15">
        <f>$B16*IF('RELEVE DES FICHES SUIVEUSES'!BNM16&lt;&gt;"x",'RELEVE DES FICHES SUIVEUSES'!BNM16,0)/3</f>
        <v>0</v>
      </c>
      <c r="BNN16" s="15">
        <f>$B16*IF('RELEVE DES FICHES SUIVEUSES'!BNN16&lt;&gt;"x",'RELEVE DES FICHES SUIVEUSES'!BNN16,0)/3</f>
        <v>0</v>
      </c>
      <c r="BNO16" s="15">
        <f>$B16*IF('RELEVE DES FICHES SUIVEUSES'!BNO16&lt;&gt;"x",'RELEVE DES FICHES SUIVEUSES'!BNO16,0)/3</f>
        <v>0</v>
      </c>
      <c r="BNP16" s="15">
        <f>$B16*IF('RELEVE DES FICHES SUIVEUSES'!BNP16&lt;&gt;"x",'RELEVE DES FICHES SUIVEUSES'!BNP16,0)/3</f>
        <v>0</v>
      </c>
      <c r="BNQ16" s="15">
        <f>$B16*IF('RELEVE DES FICHES SUIVEUSES'!BNQ16&lt;&gt;"x",'RELEVE DES FICHES SUIVEUSES'!BNQ16,0)/3</f>
        <v>0</v>
      </c>
      <c r="BNR16" s="15">
        <f>$B16*IF('RELEVE DES FICHES SUIVEUSES'!BNR16&lt;&gt;"x",'RELEVE DES FICHES SUIVEUSES'!BNR16,0)/3</f>
        <v>0</v>
      </c>
      <c r="BNS16" s="15">
        <f>$B16*IF('RELEVE DES FICHES SUIVEUSES'!BNS16&lt;&gt;"x",'RELEVE DES FICHES SUIVEUSES'!BNS16,0)/3</f>
        <v>0</v>
      </c>
      <c r="BNT16" s="15">
        <f>$B16*IF('RELEVE DES FICHES SUIVEUSES'!BNT16&lt;&gt;"x",'RELEVE DES FICHES SUIVEUSES'!BNT16,0)/3</f>
        <v>0</v>
      </c>
      <c r="BNU16" s="15">
        <f>$B16*IF('RELEVE DES FICHES SUIVEUSES'!BNU16&lt;&gt;"x",'RELEVE DES FICHES SUIVEUSES'!BNU16,0)/3</f>
        <v>0</v>
      </c>
      <c r="BNV16" s="15">
        <f>$B16*IF('RELEVE DES FICHES SUIVEUSES'!BNV16&lt;&gt;"x",'RELEVE DES FICHES SUIVEUSES'!BNV16,0)/3</f>
        <v>0</v>
      </c>
      <c r="BNW16" s="15">
        <f>$B16*IF('RELEVE DES FICHES SUIVEUSES'!BNW16&lt;&gt;"x",'RELEVE DES FICHES SUIVEUSES'!BNW16,0)/3</f>
        <v>0</v>
      </c>
      <c r="BNX16" s="15">
        <f>$B16*IF('RELEVE DES FICHES SUIVEUSES'!BNX16&lt;&gt;"x",'RELEVE DES FICHES SUIVEUSES'!BNX16,0)/3</f>
        <v>0</v>
      </c>
      <c r="BNY16" s="15">
        <f>$B16*IF('RELEVE DES FICHES SUIVEUSES'!BNY16&lt;&gt;"x",'RELEVE DES FICHES SUIVEUSES'!BNY16,0)/3</f>
        <v>0</v>
      </c>
      <c r="BNZ16" s="15">
        <f>$B16*IF('RELEVE DES FICHES SUIVEUSES'!BNZ16&lt;&gt;"x",'RELEVE DES FICHES SUIVEUSES'!BNZ16,0)/3</f>
        <v>0</v>
      </c>
      <c r="BOA16" s="15">
        <f>$B16*IF('RELEVE DES FICHES SUIVEUSES'!BOA16&lt;&gt;"x",'RELEVE DES FICHES SUIVEUSES'!BOA16,0)/3</f>
        <v>0</v>
      </c>
      <c r="BOB16" s="15">
        <f>$B16*IF('RELEVE DES FICHES SUIVEUSES'!BOB16&lt;&gt;"x",'RELEVE DES FICHES SUIVEUSES'!BOB16,0)/3</f>
        <v>0</v>
      </c>
      <c r="BOC16" s="15">
        <f>$B16*IF('RELEVE DES FICHES SUIVEUSES'!BOC16&lt;&gt;"x",'RELEVE DES FICHES SUIVEUSES'!BOC16,0)/3</f>
        <v>0</v>
      </c>
      <c r="BOD16" s="15">
        <f>$B16*IF('RELEVE DES FICHES SUIVEUSES'!BOD16&lt;&gt;"x",'RELEVE DES FICHES SUIVEUSES'!BOD16,0)/3</f>
        <v>0</v>
      </c>
      <c r="BOE16" s="15">
        <f>$B16*IF('RELEVE DES FICHES SUIVEUSES'!BOE16&lt;&gt;"x",'RELEVE DES FICHES SUIVEUSES'!BOE16,0)/3</f>
        <v>0</v>
      </c>
      <c r="BOF16" s="15">
        <f>$B16*IF('RELEVE DES FICHES SUIVEUSES'!BOF16&lt;&gt;"x",'RELEVE DES FICHES SUIVEUSES'!BOF16,0)/3</f>
        <v>0</v>
      </c>
      <c r="BOG16" s="15">
        <f>$B16*IF('RELEVE DES FICHES SUIVEUSES'!BOG16&lt;&gt;"x",'RELEVE DES FICHES SUIVEUSES'!BOG16,0)/3</f>
        <v>0</v>
      </c>
      <c r="BOH16" s="15">
        <f>$B16*IF('RELEVE DES FICHES SUIVEUSES'!BOH16&lt;&gt;"x",'RELEVE DES FICHES SUIVEUSES'!BOH16,0)/3</f>
        <v>0</v>
      </c>
      <c r="BOI16" s="15">
        <f>$B16*IF('RELEVE DES FICHES SUIVEUSES'!BOI16&lt;&gt;"x",'RELEVE DES FICHES SUIVEUSES'!BOI16,0)/3</f>
        <v>0</v>
      </c>
      <c r="BOJ16" s="15">
        <f>$B16*IF('RELEVE DES FICHES SUIVEUSES'!BOJ16&lt;&gt;"x",'RELEVE DES FICHES SUIVEUSES'!BOJ16,0)/3</f>
        <v>0</v>
      </c>
      <c r="BOK16" s="15">
        <f>$B16*IF('RELEVE DES FICHES SUIVEUSES'!BOK16&lt;&gt;"x",'RELEVE DES FICHES SUIVEUSES'!BOK16,0)/3</f>
        <v>0</v>
      </c>
      <c r="BOL16" s="15">
        <f>$B16*IF('RELEVE DES FICHES SUIVEUSES'!BOL16&lt;&gt;"x",'RELEVE DES FICHES SUIVEUSES'!BOL16,0)/3</f>
        <v>0</v>
      </c>
      <c r="BOM16" s="15">
        <f>$B16*IF('RELEVE DES FICHES SUIVEUSES'!BOM16&lt;&gt;"x",'RELEVE DES FICHES SUIVEUSES'!BOM16,0)/3</f>
        <v>0</v>
      </c>
      <c r="BON16" s="15">
        <f>$B16*IF('RELEVE DES FICHES SUIVEUSES'!BON16&lt;&gt;"x",'RELEVE DES FICHES SUIVEUSES'!BON16,0)/3</f>
        <v>0</v>
      </c>
      <c r="BOO16" s="15">
        <f>$B16*IF('RELEVE DES FICHES SUIVEUSES'!BOO16&lt;&gt;"x",'RELEVE DES FICHES SUIVEUSES'!BOO16,0)/3</f>
        <v>0</v>
      </c>
      <c r="BOP16" s="15">
        <f>$B16*IF('RELEVE DES FICHES SUIVEUSES'!BOP16&lt;&gt;"x",'RELEVE DES FICHES SUIVEUSES'!BOP16,0)/3</f>
        <v>0</v>
      </c>
      <c r="BOQ16" s="15">
        <f>$B16*IF('RELEVE DES FICHES SUIVEUSES'!BOQ16&lt;&gt;"x",'RELEVE DES FICHES SUIVEUSES'!BOQ16,0)/3</f>
        <v>0</v>
      </c>
      <c r="BOR16" s="15">
        <f>$B16*IF('RELEVE DES FICHES SUIVEUSES'!BOR16&lt;&gt;"x",'RELEVE DES FICHES SUIVEUSES'!BOR16,0)/3</f>
        <v>0</v>
      </c>
      <c r="BOS16" s="15">
        <f>$B16*IF('RELEVE DES FICHES SUIVEUSES'!BOS16&lt;&gt;"x",'RELEVE DES FICHES SUIVEUSES'!BOS16,0)/3</f>
        <v>0</v>
      </c>
      <c r="BOT16" s="15">
        <f>$B16*IF('RELEVE DES FICHES SUIVEUSES'!BOT16&lt;&gt;"x",'RELEVE DES FICHES SUIVEUSES'!BOT16,0)/3</f>
        <v>0</v>
      </c>
      <c r="BOU16" s="15">
        <f>$B16*IF('RELEVE DES FICHES SUIVEUSES'!BOU16&lt;&gt;"x",'RELEVE DES FICHES SUIVEUSES'!BOU16,0)/3</f>
        <v>0</v>
      </c>
      <c r="BOV16" s="15">
        <f>$B16*IF('RELEVE DES FICHES SUIVEUSES'!BOV16&lt;&gt;"x",'RELEVE DES FICHES SUIVEUSES'!BOV16,0)/3</f>
        <v>0</v>
      </c>
      <c r="BOW16" s="15">
        <f>$B16*IF('RELEVE DES FICHES SUIVEUSES'!BOW16&lt;&gt;"x",'RELEVE DES FICHES SUIVEUSES'!BOW16,0)/3</f>
        <v>0</v>
      </c>
      <c r="BOX16" s="15">
        <f>$B16*IF('RELEVE DES FICHES SUIVEUSES'!BOX16&lt;&gt;"x",'RELEVE DES FICHES SUIVEUSES'!BOX16,0)/3</f>
        <v>0</v>
      </c>
      <c r="BOY16" s="15">
        <f>$B16*IF('RELEVE DES FICHES SUIVEUSES'!BOY16&lt;&gt;"x",'RELEVE DES FICHES SUIVEUSES'!BOY16,0)/3</f>
        <v>0</v>
      </c>
      <c r="BOZ16" s="15">
        <f>$B16*IF('RELEVE DES FICHES SUIVEUSES'!BOZ16&lt;&gt;"x",'RELEVE DES FICHES SUIVEUSES'!BOZ16,0)/3</f>
        <v>0</v>
      </c>
      <c r="BPA16" s="15">
        <f>$B16*IF('RELEVE DES FICHES SUIVEUSES'!BPA16&lt;&gt;"x",'RELEVE DES FICHES SUIVEUSES'!BPA16,0)/3</f>
        <v>0</v>
      </c>
      <c r="BPB16" s="15">
        <f>$B16*IF('RELEVE DES FICHES SUIVEUSES'!BPB16&lt;&gt;"x",'RELEVE DES FICHES SUIVEUSES'!BPB16,0)/3</f>
        <v>0</v>
      </c>
      <c r="BPC16" s="15">
        <f>$B16*IF('RELEVE DES FICHES SUIVEUSES'!BPC16&lt;&gt;"x",'RELEVE DES FICHES SUIVEUSES'!BPC16,0)/3</f>
        <v>0</v>
      </c>
      <c r="BPD16" s="15">
        <f>$B16*IF('RELEVE DES FICHES SUIVEUSES'!BPD16&lt;&gt;"x",'RELEVE DES FICHES SUIVEUSES'!BPD16,0)/3</f>
        <v>0</v>
      </c>
      <c r="BPE16" s="15">
        <f>$B16*IF('RELEVE DES FICHES SUIVEUSES'!BPE16&lt;&gt;"x",'RELEVE DES FICHES SUIVEUSES'!BPE16,0)/3</f>
        <v>0</v>
      </c>
      <c r="BPF16" s="15">
        <f>$B16*IF('RELEVE DES FICHES SUIVEUSES'!BPF16&lt;&gt;"x",'RELEVE DES FICHES SUIVEUSES'!BPF16,0)/3</f>
        <v>0</v>
      </c>
      <c r="BPG16" s="15">
        <f>$B16*IF('RELEVE DES FICHES SUIVEUSES'!BPG16&lt;&gt;"x",'RELEVE DES FICHES SUIVEUSES'!BPG16,0)/3</f>
        <v>0</v>
      </c>
      <c r="BPH16" s="15">
        <f>$B16*IF('RELEVE DES FICHES SUIVEUSES'!BPH16&lt;&gt;"x",'RELEVE DES FICHES SUIVEUSES'!BPH16,0)/3</f>
        <v>0</v>
      </c>
      <c r="BPI16" s="15">
        <f>$B16*IF('RELEVE DES FICHES SUIVEUSES'!BPI16&lt;&gt;"x",'RELEVE DES FICHES SUIVEUSES'!BPI16,0)/3</f>
        <v>0</v>
      </c>
      <c r="BPJ16" s="15">
        <f>$B16*IF('RELEVE DES FICHES SUIVEUSES'!BPJ16&lt;&gt;"x",'RELEVE DES FICHES SUIVEUSES'!BPJ16,0)/3</f>
        <v>0</v>
      </c>
      <c r="BPK16" s="15">
        <f>$B16*IF('RELEVE DES FICHES SUIVEUSES'!BPK16&lt;&gt;"x",'RELEVE DES FICHES SUIVEUSES'!BPK16,0)/3</f>
        <v>0</v>
      </c>
      <c r="BPL16" s="15">
        <f>$B16*IF('RELEVE DES FICHES SUIVEUSES'!BPL16&lt;&gt;"x",'RELEVE DES FICHES SUIVEUSES'!BPL16,0)/3</f>
        <v>0</v>
      </c>
      <c r="BPM16" s="15">
        <f>$B16*IF('RELEVE DES FICHES SUIVEUSES'!BPM16&lt;&gt;"x",'RELEVE DES FICHES SUIVEUSES'!BPM16,0)/3</f>
        <v>0</v>
      </c>
      <c r="BPN16" s="15">
        <f>$B16*IF('RELEVE DES FICHES SUIVEUSES'!BPN16&lt;&gt;"x",'RELEVE DES FICHES SUIVEUSES'!BPN16,0)/3</f>
        <v>0</v>
      </c>
      <c r="BPO16" s="15">
        <f>$B16*IF('RELEVE DES FICHES SUIVEUSES'!BPO16&lt;&gt;"x",'RELEVE DES FICHES SUIVEUSES'!BPO16,0)/3</f>
        <v>0</v>
      </c>
      <c r="BPP16" s="15">
        <f>$B16*IF('RELEVE DES FICHES SUIVEUSES'!BPP16&lt;&gt;"x",'RELEVE DES FICHES SUIVEUSES'!BPP16,0)/3</f>
        <v>0</v>
      </c>
      <c r="BPQ16" s="15">
        <f>$B16*IF('RELEVE DES FICHES SUIVEUSES'!BPQ16&lt;&gt;"x",'RELEVE DES FICHES SUIVEUSES'!BPQ16,0)/3</f>
        <v>0</v>
      </c>
      <c r="BPR16" s="15">
        <f>$B16*IF('RELEVE DES FICHES SUIVEUSES'!BPR16&lt;&gt;"x",'RELEVE DES FICHES SUIVEUSES'!BPR16,0)/3</f>
        <v>0</v>
      </c>
      <c r="BPS16" s="15">
        <f>$B16*IF('RELEVE DES FICHES SUIVEUSES'!BPS16&lt;&gt;"x",'RELEVE DES FICHES SUIVEUSES'!BPS16,0)/3</f>
        <v>0</v>
      </c>
      <c r="BPT16" s="15">
        <f>$B16*IF('RELEVE DES FICHES SUIVEUSES'!BPT16&lt;&gt;"x",'RELEVE DES FICHES SUIVEUSES'!BPT16,0)/3</f>
        <v>0</v>
      </c>
      <c r="BPU16" s="15">
        <f>$B16*IF('RELEVE DES FICHES SUIVEUSES'!BPU16&lt;&gt;"x",'RELEVE DES FICHES SUIVEUSES'!BPU16,0)/3</f>
        <v>0</v>
      </c>
      <c r="BPV16" s="15">
        <f>$B16*IF('RELEVE DES FICHES SUIVEUSES'!BPV16&lt;&gt;"x",'RELEVE DES FICHES SUIVEUSES'!BPV16,0)/3</f>
        <v>0</v>
      </c>
      <c r="BPW16" s="15">
        <f>$B16*IF('RELEVE DES FICHES SUIVEUSES'!BPW16&lt;&gt;"x",'RELEVE DES FICHES SUIVEUSES'!BPW16,0)/3</f>
        <v>0</v>
      </c>
      <c r="BPX16" s="15">
        <f>$B16*IF('RELEVE DES FICHES SUIVEUSES'!BPX16&lt;&gt;"x",'RELEVE DES FICHES SUIVEUSES'!BPX16,0)/3</f>
        <v>0</v>
      </c>
      <c r="BPY16" s="15">
        <f>$B16*IF('RELEVE DES FICHES SUIVEUSES'!BPY16&lt;&gt;"x",'RELEVE DES FICHES SUIVEUSES'!BPY16,0)/3</f>
        <v>0</v>
      </c>
      <c r="BPZ16" s="15">
        <f>$B16*IF('RELEVE DES FICHES SUIVEUSES'!BPZ16&lt;&gt;"x",'RELEVE DES FICHES SUIVEUSES'!BPZ16,0)/3</f>
        <v>0</v>
      </c>
      <c r="BQA16" s="15">
        <f>$B16*IF('RELEVE DES FICHES SUIVEUSES'!BQA16&lt;&gt;"x",'RELEVE DES FICHES SUIVEUSES'!BQA16,0)/3</f>
        <v>0</v>
      </c>
      <c r="BQB16" s="15">
        <f>$B16*IF('RELEVE DES FICHES SUIVEUSES'!BQB16&lt;&gt;"x",'RELEVE DES FICHES SUIVEUSES'!BQB16,0)/3</f>
        <v>0</v>
      </c>
      <c r="BQC16" s="15">
        <f>$B16*IF('RELEVE DES FICHES SUIVEUSES'!BQC16&lt;&gt;"x",'RELEVE DES FICHES SUIVEUSES'!BQC16,0)/3</f>
        <v>0</v>
      </c>
      <c r="BQD16" s="15">
        <f>$B16*IF('RELEVE DES FICHES SUIVEUSES'!BQD16&lt;&gt;"x",'RELEVE DES FICHES SUIVEUSES'!BQD16,0)/3</f>
        <v>0</v>
      </c>
      <c r="BQE16" s="15">
        <f>$B16*IF('RELEVE DES FICHES SUIVEUSES'!BQE16&lt;&gt;"x",'RELEVE DES FICHES SUIVEUSES'!BQE16,0)/3</f>
        <v>0</v>
      </c>
      <c r="BQF16" s="15">
        <f>$B16*IF('RELEVE DES FICHES SUIVEUSES'!BQF16&lt;&gt;"x",'RELEVE DES FICHES SUIVEUSES'!BQF16,0)/3</f>
        <v>0</v>
      </c>
      <c r="BQG16" s="15">
        <f>$B16*IF('RELEVE DES FICHES SUIVEUSES'!BQG16&lt;&gt;"x",'RELEVE DES FICHES SUIVEUSES'!BQG16,0)/3</f>
        <v>0</v>
      </c>
      <c r="BQH16" s="15">
        <f>$B16*IF('RELEVE DES FICHES SUIVEUSES'!BQH16&lt;&gt;"x",'RELEVE DES FICHES SUIVEUSES'!BQH16,0)/3</f>
        <v>0</v>
      </c>
      <c r="BQI16" s="15">
        <f>$B16*IF('RELEVE DES FICHES SUIVEUSES'!BQI16&lt;&gt;"x",'RELEVE DES FICHES SUIVEUSES'!BQI16,0)/3</f>
        <v>0</v>
      </c>
      <c r="BQJ16" s="15">
        <f>$B16*IF('RELEVE DES FICHES SUIVEUSES'!BQJ16&lt;&gt;"x",'RELEVE DES FICHES SUIVEUSES'!BQJ16,0)/3</f>
        <v>0</v>
      </c>
      <c r="BQK16" s="15">
        <f>$B16*IF('RELEVE DES FICHES SUIVEUSES'!BQK16&lt;&gt;"x",'RELEVE DES FICHES SUIVEUSES'!BQK16,0)/3</f>
        <v>0</v>
      </c>
      <c r="BQL16" s="15">
        <f>$B16*IF('RELEVE DES FICHES SUIVEUSES'!BQL16&lt;&gt;"x",'RELEVE DES FICHES SUIVEUSES'!BQL16,0)/3</f>
        <v>0</v>
      </c>
      <c r="BQM16" s="15">
        <f>$B16*IF('RELEVE DES FICHES SUIVEUSES'!BQM16&lt;&gt;"x",'RELEVE DES FICHES SUIVEUSES'!BQM16,0)/3</f>
        <v>0</v>
      </c>
      <c r="BQN16" s="15">
        <f>$B16*IF('RELEVE DES FICHES SUIVEUSES'!BQN16&lt;&gt;"x",'RELEVE DES FICHES SUIVEUSES'!BQN16,0)/3</f>
        <v>0</v>
      </c>
      <c r="BQO16" s="15">
        <f>$B16*IF('RELEVE DES FICHES SUIVEUSES'!BQO16&lt;&gt;"x",'RELEVE DES FICHES SUIVEUSES'!BQO16,0)/3</f>
        <v>0</v>
      </c>
      <c r="BQP16" s="15">
        <f>$B16*IF('RELEVE DES FICHES SUIVEUSES'!BQP16&lt;&gt;"x",'RELEVE DES FICHES SUIVEUSES'!BQP16,0)/3</f>
        <v>0</v>
      </c>
      <c r="BQQ16" s="15">
        <f>$B16*IF('RELEVE DES FICHES SUIVEUSES'!BQQ16&lt;&gt;"x",'RELEVE DES FICHES SUIVEUSES'!BQQ16,0)/3</f>
        <v>0</v>
      </c>
      <c r="BQR16" s="15">
        <f>$B16*IF('RELEVE DES FICHES SUIVEUSES'!BQR16&lt;&gt;"x",'RELEVE DES FICHES SUIVEUSES'!BQR16,0)/3</f>
        <v>0</v>
      </c>
      <c r="BQS16" s="15">
        <f>$B16*IF('RELEVE DES FICHES SUIVEUSES'!BQS16&lt;&gt;"x",'RELEVE DES FICHES SUIVEUSES'!BQS16,0)/3</f>
        <v>0</v>
      </c>
      <c r="BQT16" s="15">
        <f>$B16*IF('RELEVE DES FICHES SUIVEUSES'!BQT16&lt;&gt;"x",'RELEVE DES FICHES SUIVEUSES'!BQT16,0)/3</f>
        <v>0</v>
      </c>
      <c r="BQU16" s="15">
        <f>$B16*IF('RELEVE DES FICHES SUIVEUSES'!BQU16&lt;&gt;"x",'RELEVE DES FICHES SUIVEUSES'!BQU16,0)/3</f>
        <v>0</v>
      </c>
      <c r="BQV16" s="15">
        <f>$B16*IF('RELEVE DES FICHES SUIVEUSES'!BQV16&lt;&gt;"x",'RELEVE DES FICHES SUIVEUSES'!BQV16,0)/3</f>
        <v>0</v>
      </c>
      <c r="BQW16" s="15">
        <f>$B16*IF('RELEVE DES FICHES SUIVEUSES'!BQW16&lt;&gt;"x",'RELEVE DES FICHES SUIVEUSES'!BQW16,0)/3</f>
        <v>0</v>
      </c>
      <c r="BQX16" s="15">
        <f>$B16*IF('RELEVE DES FICHES SUIVEUSES'!BQX16&lt;&gt;"x",'RELEVE DES FICHES SUIVEUSES'!BQX16,0)/3</f>
        <v>0</v>
      </c>
      <c r="BQY16" s="15">
        <f>$B16*IF('RELEVE DES FICHES SUIVEUSES'!BQY16&lt;&gt;"x",'RELEVE DES FICHES SUIVEUSES'!BQY16,0)/3</f>
        <v>0</v>
      </c>
      <c r="BQZ16" s="15">
        <f>$B16*IF('RELEVE DES FICHES SUIVEUSES'!BQZ16&lt;&gt;"x",'RELEVE DES FICHES SUIVEUSES'!BQZ16,0)/3</f>
        <v>0</v>
      </c>
      <c r="BRA16" s="15">
        <f>$B16*IF('RELEVE DES FICHES SUIVEUSES'!BRA16&lt;&gt;"x",'RELEVE DES FICHES SUIVEUSES'!BRA16,0)/3</f>
        <v>0</v>
      </c>
      <c r="BRB16" s="15">
        <f>$B16*IF('RELEVE DES FICHES SUIVEUSES'!BRB16&lt;&gt;"x",'RELEVE DES FICHES SUIVEUSES'!BRB16,0)/3</f>
        <v>0</v>
      </c>
      <c r="BRC16" s="15">
        <f>$B16*IF('RELEVE DES FICHES SUIVEUSES'!BRC16&lt;&gt;"x",'RELEVE DES FICHES SUIVEUSES'!BRC16,0)/3</f>
        <v>0</v>
      </c>
      <c r="BRD16" s="15">
        <f>$B16*IF('RELEVE DES FICHES SUIVEUSES'!BRD16&lt;&gt;"x",'RELEVE DES FICHES SUIVEUSES'!BRD16,0)/3</f>
        <v>0</v>
      </c>
      <c r="BRE16" s="15">
        <f>$B16*IF('RELEVE DES FICHES SUIVEUSES'!BRE16&lt;&gt;"x",'RELEVE DES FICHES SUIVEUSES'!BRE16,0)/3</f>
        <v>0</v>
      </c>
      <c r="BRF16" s="15">
        <f>$B16*IF('RELEVE DES FICHES SUIVEUSES'!BRF16&lt;&gt;"x",'RELEVE DES FICHES SUIVEUSES'!BRF16,0)/3</f>
        <v>0</v>
      </c>
      <c r="BRG16" s="15">
        <f>$B16*IF('RELEVE DES FICHES SUIVEUSES'!BRG16&lt;&gt;"x",'RELEVE DES FICHES SUIVEUSES'!BRG16,0)/3</f>
        <v>0</v>
      </c>
      <c r="BRH16" s="15">
        <f>$B16*IF('RELEVE DES FICHES SUIVEUSES'!BRH16&lt;&gt;"x",'RELEVE DES FICHES SUIVEUSES'!BRH16,0)/3</f>
        <v>0</v>
      </c>
      <c r="BRI16" s="15">
        <f>$B16*IF('RELEVE DES FICHES SUIVEUSES'!BRI16&lt;&gt;"x",'RELEVE DES FICHES SUIVEUSES'!BRI16,0)/3</f>
        <v>0</v>
      </c>
      <c r="BRJ16" s="15">
        <f>$B16*IF('RELEVE DES FICHES SUIVEUSES'!BRJ16&lt;&gt;"x",'RELEVE DES FICHES SUIVEUSES'!BRJ16,0)/3</f>
        <v>0</v>
      </c>
      <c r="BRK16" s="15">
        <f>$B16*IF('RELEVE DES FICHES SUIVEUSES'!BRK16&lt;&gt;"x",'RELEVE DES FICHES SUIVEUSES'!BRK16,0)/3</f>
        <v>0</v>
      </c>
      <c r="BRL16" s="15">
        <f>$B16*IF('RELEVE DES FICHES SUIVEUSES'!BRL16&lt;&gt;"x",'RELEVE DES FICHES SUIVEUSES'!BRL16,0)/3</f>
        <v>0</v>
      </c>
      <c r="BRM16" s="15">
        <f>$B16*IF('RELEVE DES FICHES SUIVEUSES'!BRM16&lt;&gt;"x",'RELEVE DES FICHES SUIVEUSES'!BRM16,0)/3</f>
        <v>0</v>
      </c>
      <c r="BRN16" s="15">
        <f>$B16*IF('RELEVE DES FICHES SUIVEUSES'!BRN16&lt;&gt;"x",'RELEVE DES FICHES SUIVEUSES'!BRN16,0)/3</f>
        <v>0</v>
      </c>
      <c r="BRO16" s="15">
        <f>$B16*IF('RELEVE DES FICHES SUIVEUSES'!BRO16&lt;&gt;"x",'RELEVE DES FICHES SUIVEUSES'!BRO16,0)/3</f>
        <v>0</v>
      </c>
      <c r="BRP16" s="15">
        <f>$B16*IF('RELEVE DES FICHES SUIVEUSES'!BRP16&lt;&gt;"x",'RELEVE DES FICHES SUIVEUSES'!BRP16,0)/3</f>
        <v>0</v>
      </c>
      <c r="BRQ16" s="15">
        <f>$B16*IF('RELEVE DES FICHES SUIVEUSES'!BRQ16&lt;&gt;"x",'RELEVE DES FICHES SUIVEUSES'!BRQ16,0)/3</f>
        <v>0</v>
      </c>
      <c r="BRR16" s="15">
        <f>$B16*IF('RELEVE DES FICHES SUIVEUSES'!BRR16&lt;&gt;"x",'RELEVE DES FICHES SUIVEUSES'!BRR16,0)/3</f>
        <v>0</v>
      </c>
      <c r="BRS16" s="15">
        <f>$B16*IF('RELEVE DES FICHES SUIVEUSES'!BRS16&lt;&gt;"x",'RELEVE DES FICHES SUIVEUSES'!BRS16,0)/3</f>
        <v>0</v>
      </c>
      <c r="BRT16" s="15">
        <f>$B16*IF('RELEVE DES FICHES SUIVEUSES'!BRT16&lt;&gt;"x",'RELEVE DES FICHES SUIVEUSES'!BRT16,0)/3</f>
        <v>0</v>
      </c>
      <c r="BRU16" s="15">
        <f>$B16*IF('RELEVE DES FICHES SUIVEUSES'!BRU16&lt;&gt;"x",'RELEVE DES FICHES SUIVEUSES'!BRU16,0)/3</f>
        <v>0</v>
      </c>
      <c r="BRV16" s="15">
        <f>$B16*IF('RELEVE DES FICHES SUIVEUSES'!BRV16&lt;&gt;"x",'RELEVE DES FICHES SUIVEUSES'!BRV16,0)/3</f>
        <v>0</v>
      </c>
      <c r="BRW16" s="15">
        <f>$B16*IF('RELEVE DES FICHES SUIVEUSES'!BRW16&lt;&gt;"x",'RELEVE DES FICHES SUIVEUSES'!BRW16,0)/3</f>
        <v>0</v>
      </c>
      <c r="BRX16" s="15">
        <f>$B16*IF('RELEVE DES FICHES SUIVEUSES'!BRX16&lt;&gt;"x",'RELEVE DES FICHES SUIVEUSES'!BRX16,0)/3</f>
        <v>0</v>
      </c>
      <c r="BRY16" s="15">
        <f>$B16*IF('RELEVE DES FICHES SUIVEUSES'!BRY16&lt;&gt;"x",'RELEVE DES FICHES SUIVEUSES'!BRY16,0)/3</f>
        <v>0</v>
      </c>
      <c r="BRZ16" s="15">
        <f>$B16*IF('RELEVE DES FICHES SUIVEUSES'!BRZ16&lt;&gt;"x",'RELEVE DES FICHES SUIVEUSES'!BRZ16,0)/3</f>
        <v>0</v>
      </c>
      <c r="BSA16" s="15">
        <f>$B16*IF('RELEVE DES FICHES SUIVEUSES'!BSA16&lt;&gt;"x",'RELEVE DES FICHES SUIVEUSES'!BSA16,0)/3</f>
        <v>0</v>
      </c>
      <c r="BSB16" s="15">
        <f>$B16*IF('RELEVE DES FICHES SUIVEUSES'!BSB16&lt;&gt;"x",'RELEVE DES FICHES SUIVEUSES'!BSB16,0)/3</f>
        <v>0</v>
      </c>
      <c r="BSC16" s="15">
        <f>$B16*IF('RELEVE DES FICHES SUIVEUSES'!BSC16&lt;&gt;"x",'RELEVE DES FICHES SUIVEUSES'!BSC16,0)/3</f>
        <v>0</v>
      </c>
      <c r="BSD16" s="15">
        <f>$B16*IF('RELEVE DES FICHES SUIVEUSES'!BSD16&lt;&gt;"x",'RELEVE DES FICHES SUIVEUSES'!BSD16,0)/3</f>
        <v>0</v>
      </c>
      <c r="BSE16" s="15">
        <f>$B16*IF('RELEVE DES FICHES SUIVEUSES'!BSE16&lt;&gt;"x",'RELEVE DES FICHES SUIVEUSES'!BSE16,0)/3</f>
        <v>0</v>
      </c>
      <c r="BSF16" s="15">
        <f>$B16*IF('RELEVE DES FICHES SUIVEUSES'!BSF16&lt;&gt;"x",'RELEVE DES FICHES SUIVEUSES'!BSF16,0)/3</f>
        <v>0</v>
      </c>
      <c r="BSG16" s="15">
        <f>$B16*IF('RELEVE DES FICHES SUIVEUSES'!BSG16&lt;&gt;"x",'RELEVE DES FICHES SUIVEUSES'!BSG16,0)/3</f>
        <v>0</v>
      </c>
      <c r="BSH16" s="15">
        <f>$B16*IF('RELEVE DES FICHES SUIVEUSES'!BSH16&lt;&gt;"x",'RELEVE DES FICHES SUIVEUSES'!BSH16,0)/3</f>
        <v>0</v>
      </c>
      <c r="BSI16" s="15">
        <f>$B16*IF('RELEVE DES FICHES SUIVEUSES'!BSI16&lt;&gt;"x",'RELEVE DES FICHES SUIVEUSES'!BSI16,0)/3</f>
        <v>0</v>
      </c>
      <c r="BSJ16" s="15">
        <f>$B16*IF('RELEVE DES FICHES SUIVEUSES'!BSJ16&lt;&gt;"x",'RELEVE DES FICHES SUIVEUSES'!BSJ16,0)/3</f>
        <v>0</v>
      </c>
      <c r="BSK16" s="15">
        <f>$B16*IF('RELEVE DES FICHES SUIVEUSES'!BSK16&lt;&gt;"x",'RELEVE DES FICHES SUIVEUSES'!BSK16,0)/3</f>
        <v>0</v>
      </c>
      <c r="BSL16" s="15">
        <f>$B16*IF('RELEVE DES FICHES SUIVEUSES'!BSL16&lt;&gt;"x",'RELEVE DES FICHES SUIVEUSES'!BSL16,0)/3</f>
        <v>0</v>
      </c>
      <c r="BSM16" s="15">
        <f>$B16*IF('RELEVE DES FICHES SUIVEUSES'!BSM16&lt;&gt;"x",'RELEVE DES FICHES SUIVEUSES'!BSM16,0)/3</f>
        <v>0</v>
      </c>
      <c r="BSN16" s="15">
        <f>$B16*IF('RELEVE DES FICHES SUIVEUSES'!BSN16&lt;&gt;"x",'RELEVE DES FICHES SUIVEUSES'!BSN16,0)/3</f>
        <v>0</v>
      </c>
      <c r="BSO16" s="15">
        <f>$B16*IF('RELEVE DES FICHES SUIVEUSES'!BSO16&lt;&gt;"x",'RELEVE DES FICHES SUIVEUSES'!BSO16,0)/3</f>
        <v>0</v>
      </c>
      <c r="BSP16" s="15">
        <f>$B16*IF('RELEVE DES FICHES SUIVEUSES'!BSP16&lt;&gt;"x",'RELEVE DES FICHES SUIVEUSES'!BSP16,0)/3</f>
        <v>0</v>
      </c>
      <c r="BSQ16" s="15">
        <f>$B16*IF('RELEVE DES FICHES SUIVEUSES'!BSQ16&lt;&gt;"x",'RELEVE DES FICHES SUIVEUSES'!BSQ16,0)/3</f>
        <v>0</v>
      </c>
      <c r="BSR16" s="15">
        <f>$B16*IF('RELEVE DES FICHES SUIVEUSES'!BSR16&lt;&gt;"x",'RELEVE DES FICHES SUIVEUSES'!BSR16,0)/3</f>
        <v>0</v>
      </c>
      <c r="BSS16" s="15">
        <f>$B16*IF('RELEVE DES FICHES SUIVEUSES'!BSS16&lt;&gt;"x",'RELEVE DES FICHES SUIVEUSES'!BSS16,0)/3</f>
        <v>0</v>
      </c>
      <c r="BST16" s="15">
        <f>$B16*IF('RELEVE DES FICHES SUIVEUSES'!BST16&lt;&gt;"x",'RELEVE DES FICHES SUIVEUSES'!BST16,0)/3</f>
        <v>0</v>
      </c>
      <c r="BSU16" s="15">
        <f>$B16*IF('RELEVE DES FICHES SUIVEUSES'!BSU16&lt;&gt;"x",'RELEVE DES FICHES SUIVEUSES'!BSU16,0)/3</f>
        <v>0</v>
      </c>
      <c r="BSV16" s="15">
        <f>$B16*IF('RELEVE DES FICHES SUIVEUSES'!BSV16&lt;&gt;"x",'RELEVE DES FICHES SUIVEUSES'!BSV16,0)/3</f>
        <v>0</v>
      </c>
      <c r="BSW16" s="15">
        <f>$B16*IF('RELEVE DES FICHES SUIVEUSES'!BSW16&lt;&gt;"x",'RELEVE DES FICHES SUIVEUSES'!BSW16,0)/3</f>
        <v>0</v>
      </c>
      <c r="BSX16" s="15">
        <f>$B16*IF('RELEVE DES FICHES SUIVEUSES'!BSX16&lt;&gt;"x",'RELEVE DES FICHES SUIVEUSES'!BSX16,0)/3</f>
        <v>0</v>
      </c>
      <c r="BSY16" s="15">
        <f>$B16*IF('RELEVE DES FICHES SUIVEUSES'!BSY16&lt;&gt;"x",'RELEVE DES FICHES SUIVEUSES'!BSY16,0)/3</f>
        <v>0</v>
      </c>
      <c r="BSZ16" s="15">
        <f>$B16*IF('RELEVE DES FICHES SUIVEUSES'!BSZ16&lt;&gt;"x",'RELEVE DES FICHES SUIVEUSES'!BSZ16,0)/3</f>
        <v>0</v>
      </c>
      <c r="BTA16" s="15">
        <f>$B16*IF('RELEVE DES FICHES SUIVEUSES'!BTA16&lt;&gt;"x",'RELEVE DES FICHES SUIVEUSES'!BTA16,0)/3</f>
        <v>0</v>
      </c>
      <c r="BTB16" s="15">
        <f>$B16*IF('RELEVE DES FICHES SUIVEUSES'!BTB16&lt;&gt;"x",'RELEVE DES FICHES SUIVEUSES'!BTB16,0)/3</f>
        <v>0</v>
      </c>
      <c r="BTC16" s="15">
        <f>$B16*IF('RELEVE DES FICHES SUIVEUSES'!BTC16&lt;&gt;"x",'RELEVE DES FICHES SUIVEUSES'!BTC16,0)/3</f>
        <v>0</v>
      </c>
      <c r="BTD16" s="15">
        <f>$B16*IF('RELEVE DES FICHES SUIVEUSES'!BTD16&lt;&gt;"x",'RELEVE DES FICHES SUIVEUSES'!BTD16,0)/3</f>
        <v>0</v>
      </c>
      <c r="BTE16" s="15">
        <f>$B16*IF('RELEVE DES FICHES SUIVEUSES'!BTE16&lt;&gt;"x",'RELEVE DES FICHES SUIVEUSES'!BTE16,0)/3</f>
        <v>0</v>
      </c>
      <c r="BTF16" s="15">
        <f>$B16*IF('RELEVE DES FICHES SUIVEUSES'!BTF16&lt;&gt;"x",'RELEVE DES FICHES SUIVEUSES'!BTF16,0)/3</f>
        <v>0</v>
      </c>
      <c r="BTG16" s="15">
        <f>$B16*IF('RELEVE DES FICHES SUIVEUSES'!BTG16&lt;&gt;"x",'RELEVE DES FICHES SUIVEUSES'!BTG16,0)/3</f>
        <v>0</v>
      </c>
      <c r="BTH16" s="15">
        <f>$B16*IF('RELEVE DES FICHES SUIVEUSES'!BTH16&lt;&gt;"x",'RELEVE DES FICHES SUIVEUSES'!BTH16,0)/3</f>
        <v>0</v>
      </c>
      <c r="BTI16" s="15">
        <f>$B16*IF('RELEVE DES FICHES SUIVEUSES'!BTI16&lt;&gt;"x",'RELEVE DES FICHES SUIVEUSES'!BTI16,0)/3</f>
        <v>0</v>
      </c>
      <c r="BTJ16" s="15">
        <f>$B16*IF('RELEVE DES FICHES SUIVEUSES'!BTJ16&lt;&gt;"x",'RELEVE DES FICHES SUIVEUSES'!BTJ16,0)/3</f>
        <v>0</v>
      </c>
      <c r="BTK16" s="15">
        <f>$B16*IF('RELEVE DES FICHES SUIVEUSES'!BTK16&lt;&gt;"x",'RELEVE DES FICHES SUIVEUSES'!BTK16,0)/3</f>
        <v>0</v>
      </c>
      <c r="BTL16" s="15">
        <f>$B16*IF('RELEVE DES FICHES SUIVEUSES'!BTL16&lt;&gt;"x",'RELEVE DES FICHES SUIVEUSES'!BTL16,0)/3</f>
        <v>0</v>
      </c>
      <c r="BTM16" s="15">
        <f>$B16*IF('RELEVE DES FICHES SUIVEUSES'!BTM16&lt;&gt;"x",'RELEVE DES FICHES SUIVEUSES'!BTM16,0)/3</f>
        <v>0</v>
      </c>
      <c r="BTN16" s="15">
        <f>$B16*IF('RELEVE DES FICHES SUIVEUSES'!BTN16&lt;&gt;"x",'RELEVE DES FICHES SUIVEUSES'!BTN16,0)/3</f>
        <v>0</v>
      </c>
      <c r="BTO16" s="15">
        <f>$B16*IF('RELEVE DES FICHES SUIVEUSES'!BTO16&lt;&gt;"x",'RELEVE DES FICHES SUIVEUSES'!BTO16,0)/3</f>
        <v>0</v>
      </c>
      <c r="BTP16" s="15">
        <f>$B16*IF('RELEVE DES FICHES SUIVEUSES'!BTP16&lt;&gt;"x",'RELEVE DES FICHES SUIVEUSES'!BTP16,0)/3</f>
        <v>0</v>
      </c>
      <c r="BTQ16" s="15">
        <f>$B16*IF('RELEVE DES FICHES SUIVEUSES'!BTQ16&lt;&gt;"x",'RELEVE DES FICHES SUIVEUSES'!BTQ16,0)/3</f>
        <v>0</v>
      </c>
      <c r="BTR16" s="15">
        <f>$B16*IF('RELEVE DES FICHES SUIVEUSES'!BTR16&lt;&gt;"x",'RELEVE DES FICHES SUIVEUSES'!BTR16,0)/3</f>
        <v>0</v>
      </c>
      <c r="BTS16" s="15">
        <f>$B16*IF('RELEVE DES FICHES SUIVEUSES'!BTS16&lt;&gt;"x",'RELEVE DES FICHES SUIVEUSES'!BTS16,0)/3</f>
        <v>0</v>
      </c>
      <c r="BTT16" s="15">
        <f>$B16*IF('RELEVE DES FICHES SUIVEUSES'!BTT16&lt;&gt;"x",'RELEVE DES FICHES SUIVEUSES'!BTT16,0)/3</f>
        <v>0</v>
      </c>
      <c r="BTU16" s="15">
        <f>$B16*IF('RELEVE DES FICHES SUIVEUSES'!BTU16&lt;&gt;"x",'RELEVE DES FICHES SUIVEUSES'!BTU16,0)/3</f>
        <v>0</v>
      </c>
      <c r="BTV16" s="15">
        <f>$B16*IF('RELEVE DES FICHES SUIVEUSES'!BTV16&lt;&gt;"x",'RELEVE DES FICHES SUIVEUSES'!BTV16,0)/3</f>
        <v>0</v>
      </c>
      <c r="BTW16" s="15">
        <f>$B16*IF('RELEVE DES FICHES SUIVEUSES'!BTW16&lt;&gt;"x",'RELEVE DES FICHES SUIVEUSES'!BTW16,0)/3</f>
        <v>0</v>
      </c>
      <c r="BTX16" s="15">
        <f>$B16*IF('RELEVE DES FICHES SUIVEUSES'!BTX16&lt;&gt;"x",'RELEVE DES FICHES SUIVEUSES'!BTX16,0)/3</f>
        <v>0</v>
      </c>
      <c r="BTY16" s="15">
        <f>$B16*IF('RELEVE DES FICHES SUIVEUSES'!BTY16&lt;&gt;"x",'RELEVE DES FICHES SUIVEUSES'!BTY16,0)/3</f>
        <v>0</v>
      </c>
      <c r="BTZ16" s="15">
        <f>$B16*IF('RELEVE DES FICHES SUIVEUSES'!BTZ16&lt;&gt;"x",'RELEVE DES FICHES SUIVEUSES'!BTZ16,0)/3</f>
        <v>0</v>
      </c>
      <c r="BUA16" s="15">
        <f>$B16*IF('RELEVE DES FICHES SUIVEUSES'!BUA16&lt;&gt;"x",'RELEVE DES FICHES SUIVEUSES'!BUA16,0)/3</f>
        <v>0</v>
      </c>
      <c r="BUB16" s="15">
        <f>$B16*IF('RELEVE DES FICHES SUIVEUSES'!BUB16&lt;&gt;"x",'RELEVE DES FICHES SUIVEUSES'!BUB16,0)/3</f>
        <v>0</v>
      </c>
      <c r="BUC16" s="15">
        <f>$B16*IF('RELEVE DES FICHES SUIVEUSES'!BUC16&lt;&gt;"x",'RELEVE DES FICHES SUIVEUSES'!BUC16,0)/3</f>
        <v>0</v>
      </c>
      <c r="BUD16" s="15">
        <f>$B16*IF('RELEVE DES FICHES SUIVEUSES'!BUD16&lt;&gt;"x",'RELEVE DES FICHES SUIVEUSES'!BUD16,0)/3</f>
        <v>0</v>
      </c>
      <c r="BUE16" s="15">
        <f>$B16*IF('RELEVE DES FICHES SUIVEUSES'!BUE16&lt;&gt;"x",'RELEVE DES FICHES SUIVEUSES'!BUE16,0)/3</f>
        <v>0</v>
      </c>
      <c r="BUF16" s="15">
        <f>$B16*IF('RELEVE DES FICHES SUIVEUSES'!BUF16&lt;&gt;"x",'RELEVE DES FICHES SUIVEUSES'!BUF16,0)/3</f>
        <v>0</v>
      </c>
      <c r="BUG16" s="15">
        <f>$B16*IF('RELEVE DES FICHES SUIVEUSES'!BUG16&lt;&gt;"x",'RELEVE DES FICHES SUIVEUSES'!BUG16,0)/3</f>
        <v>0</v>
      </c>
      <c r="BUH16" s="15">
        <f>$B16*IF('RELEVE DES FICHES SUIVEUSES'!BUH16&lt;&gt;"x",'RELEVE DES FICHES SUIVEUSES'!BUH16,0)/3</f>
        <v>0</v>
      </c>
      <c r="BUI16" s="15">
        <f>$B16*IF('RELEVE DES FICHES SUIVEUSES'!BUI16&lt;&gt;"x",'RELEVE DES FICHES SUIVEUSES'!BUI16,0)/3</f>
        <v>0</v>
      </c>
      <c r="BUJ16" s="15">
        <f>$B16*IF('RELEVE DES FICHES SUIVEUSES'!BUJ16&lt;&gt;"x",'RELEVE DES FICHES SUIVEUSES'!BUJ16,0)/3</f>
        <v>0</v>
      </c>
      <c r="BUK16" s="15">
        <f>$B16*IF('RELEVE DES FICHES SUIVEUSES'!BUK16&lt;&gt;"x",'RELEVE DES FICHES SUIVEUSES'!BUK16,0)/3</f>
        <v>0</v>
      </c>
      <c r="BUL16" s="15">
        <f>$B16*IF('RELEVE DES FICHES SUIVEUSES'!BUL16&lt;&gt;"x",'RELEVE DES FICHES SUIVEUSES'!BUL16,0)/3</f>
        <v>0</v>
      </c>
      <c r="BUM16" s="15">
        <f>$B16*IF('RELEVE DES FICHES SUIVEUSES'!BUM16&lt;&gt;"x",'RELEVE DES FICHES SUIVEUSES'!BUM16,0)/3</f>
        <v>0</v>
      </c>
      <c r="BUN16" s="15">
        <f>$B16*IF('RELEVE DES FICHES SUIVEUSES'!BUN16&lt;&gt;"x",'RELEVE DES FICHES SUIVEUSES'!BUN16,0)/3</f>
        <v>0</v>
      </c>
      <c r="BUO16" s="15">
        <f>$B16*IF('RELEVE DES FICHES SUIVEUSES'!BUO16&lt;&gt;"x",'RELEVE DES FICHES SUIVEUSES'!BUO16,0)/3</f>
        <v>0</v>
      </c>
      <c r="BUP16" s="15">
        <f>$B16*IF('RELEVE DES FICHES SUIVEUSES'!BUP16&lt;&gt;"x",'RELEVE DES FICHES SUIVEUSES'!BUP16,0)/3</f>
        <v>0</v>
      </c>
      <c r="BUQ16" s="15">
        <f>$B16*IF('RELEVE DES FICHES SUIVEUSES'!BUQ16&lt;&gt;"x",'RELEVE DES FICHES SUIVEUSES'!BUQ16,0)/3</f>
        <v>0</v>
      </c>
      <c r="BUR16" s="15">
        <f>$B16*IF('RELEVE DES FICHES SUIVEUSES'!BUR16&lt;&gt;"x",'RELEVE DES FICHES SUIVEUSES'!BUR16,0)/3</f>
        <v>0</v>
      </c>
      <c r="BUS16" s="15">
        <f>$B16*IF('RELEVE DES FICHES SUIVEUSES'!BUS16&lt;&gt;"x",'RELEVE DES FICHES SUIVEUSES'!BUS16,0)/3</f>
        <v>0</v>
      </c>
      <c r="BUT16" s="15">
        <f>$B16*IF('RELEVE DES FICHES SUIVEUSES'!BUT16&lt;&gt;"x",'RELEVE DES FICHES SUIVEUSES'!BUT16,0)/3</f>
        <v>0</v>
      </c>
      <c r="BUU16" s="15">
        <f>$B16*IF('RELEVE DES FICHES SUIVEUSES'!BUU16&lt;&gt;"x",'RELEVE DES FICHES SUIVEUSES'!BUU16,0)/3</f>
        <v>0</v>
      </c>
      <c r="BUV16" s="15">
        <f>$B16*IF('RELEVE DES FICHES SUIVEUSES'!BUV16&lt;&gt;"x",'RELEVE DES FICHES SUIVEUSES'!BUV16,0)/3</f>
        <v>0</v>
      </c>
      <c r="BUW16" s="15">
        <f>$B16*IF('RELEVE DES FICHES SUIVEUSES'!BUW16&lt;&gt;"x",'RELEVE DES FICHES SUIVEUSES'!BUW16,0)/3</f>
        <v>0</v>
      </c>
      <c r="BUX16" s="15">
        <f>$B16*IF('RELEVE DES FICHES SUIVEUSES'!BUX16&lt;&gt;"x",'RELEVE DES FICHES SUIVEUSES'!BUX16,0)/3</f>
        <v>0</v>
      </c>
      <c r="BUY16" s="15">
        <f>$B16*IF('RELEVE DES FICHES SUIVEUSES'!BUY16&lt;&gt;"x",'RELEVE DES FICHES SUIVEUSES'!BUY16,0)/3</f>
        <v>0</v>
      </c>
      <c r="BUZ16" s="15">
        <f>$B16*IF('RELEVE DES FICHES SUIVEUSES'!BUZ16&lt;&gt;"x",'RELEVE DES FICHES SUIVEUSES'!BUZ16,0)/3</f>
        <v>0</v>
      </c>
      <c r="BVA16" s="15">
        <f>$B16*IF('RELEVE DES FICHES SUIVEUSES'!BVA16&lt;&gt;"x",'RELEVE DES FICHES SUIVEUSES'!BVA16,0)/3</f>
        <v>0</v>
      </c>
      <c r="BVB16" s="15">
        <f>$B16*IF('RELEVE DES FICHES SUIVEUSES'!BVB16&lt;&gt;"x",'RELEVE DES FICHES SUIVEUSES'!BVB16,0)/3</f>
        <v>0</v>
      </c>
      <c r="BVC16" s="15">
        <f>$B16*IF('RELEVE DES FICHES SUIVEUSES'!BVC16&lt;&gt;"x",'RELEVE DES FICHES SUIVEUSES'!BVC16,0)/3</f>
        <v>0</v>
      </c>
      <c r="BVD16" s="15">
        <f>$B16*IF('RELEVE DES FICHES SUIVEUSES'!BVD16&lt;&gt;"x",'RELEVE DES FICHES SUIVEUSES'!BVD16,0)/3</f>
        <v>0</v>
      </c>
      <c r="BVE16" s="15">
        <f>$B16*IF('RELEVE DES FICHES SUIVEUSES'!BVE16&lt;&gt;"x",'RELEVE DES FICHES SUIVEUSES'!BVE16,0)/3</f>
        <v>0</v>
      </c>
      <c r="BVF16" s="15">
        <f>$B16*IF('RELEVE DES FICHES SUIVEUSES'!BVF16&lt;&gt;"x",'RELEVE DES FICHES SUIVEUSES'!BVF16,0)/3</f>
        <v>0</v>
      </c>
      <c r="BVG16" s="15">
        <f>$B16*IF('RELEVE DES FICHES SUIVEUSES'!BVG16&lt;&gt;"x",'RELEVE DES FICHES SUIVEUSES'!BVG16,0)/3</f>
        <v>0</v>
      </c>
      <c r="BVH16" s="15">
        <f>$B16*IF('RELEVE DES FICHES SUIVEUSES'!BVH16&lt;&gt;"x",'RELEVE DES FICHES SUIVEUSES'!BVH16,0)/3</f>
        <v>0</v>
      </c>
      <c r="BVI16" s="15">
        <f>$B16*IF('RELEVE DES FICHES SUIVEUSES'!BVI16&lt;&gt;"x",'RELEVE DES FICHES SUIVEUSES'!BVI16,0)/3</f>
        <v>0</v>
      </c>
      <c r="BVJ16" s="15">
        <f>$B16*IF('RELEVE DES FICHES SUIVEUSES'!BVJ16&lt;&gt;"x",'RELEVE DES FICHES SUIVEUSES'!BVJ16,0)/3</f>
        <v>0</v>
      </c>
      <c r="BVK16" s="15">
        <f>$B16*IF('RELEVE DES FICHES SUIVEUSES'!BVK16&lt;&gt;"x",'RELEVE DES FICHES SUIVEUSES'!BVK16,0)/3</f>
        <v>0</v>
      </c>
      <c r="BVL16" s="15">
        <f>$B16*IF('RELEVE DES FICHES SUIVEUSES'!BVL16&lt;&gt;"x",'RELEVE DES FICHES SUIVEUSES'!BVL16,0)/3</f>
        <v>0</v>
      </c>
      <c r="BVM16" s="15">
        <f>$B16*IF('RELEVE DES FICHES SUIVEUSES'!BVM16&lt;&gt;"x",'RELEVE DES FICHES SUIVEUSES'!BVM16,0)/3</f>
        <v>0</v>
      </c>
      <c r="BVN16" s="15">
        <f>$B16*IF('RELEVE DES FICHES SUIVEUSES'!BVN16&lt;&gt;"x",'RELEVE DES FICHES SUIVEUSES'!BVN16,0)/3</f>
        <v>0</v>
      </c>
      <c r="BVO16" s="15">
        <f>$B16*IF('RELEVE DES FICHES SUIVEUSES'!BVO16&lt;&gt;"x",'RELEVE DES FICHES SUIVEUSES'!BVO16,0)/3</f>
        <v>0</v>
      </c>
      <c r="BVP16" s="15">
        <f>$B16*IF('RELEVE DES FICHES SUIVEUSES'!BVP16&lt;&gt;"x",'RELEVE DES FICHES SUIVEUSES'!BVP16,0)/3</f>
        <v>0</v>
      </c>
      <c r="BVQ16" s="15">
        <f>$B16*IF('RELEVE DES FICHES SUIVEUSES'!BVQ16&lt;&gt;"x",'RELEVE DES FICHES SUIVEUSES'!BVQ16,0)/3</f>
        <v>0</v>
      </c>
      <c r="BVR16" s="15">
        <f>$B16*IF('RELEVE DES FICHES SUIVEUSES'!BVR16&lt;&gt;"x",'RELEVE DES FICHES SUIVEUSES'!BVR16,0)/3</f>
        <v>0</v>
      </c>
      <c r="BVS16" s="15">
        <f>$B16*IF('RELEVE DES FICHES SUIVEUSES'!BVS16&lt;&gt;"x",'RELEVE DES FICHES SUIVEUSES'!BVS16,0)/3</f>
        <v>0</v>
      </c>
      <c r="BVT16" s="15">
        <f>$B16*IF('RELEVE DES FICHES SUIVEUSES'!BVT16&lt;&gt;"x",'RELEVE DES FICHES SUIVEUSES'!BVT16,0)/3</f>
        <v>0</v>
      </c>
      <c r="BVU16" s="15">
        <f>$B16*IF('RELEVE DES FICHES SUIVEUSES'!BVU16&lt;&gt;"x",'RELEVE DES FICHES SUIVEUSES'!BVU16,0)/3</f>
        <v>0</v>
      </c>
      <c r="BVV16" s="15">
        <f>$B16*IF('RELEVE DES FICHES SUIVEUSES'!BVV16&lt;&gt;"x",'RELEVE DES FICHES SUIVEUSES'!BVV16,0)/3</f>
        <v>0</v>
      </c>
      <c r="BVW16" s="15">
        <f>$B16*IF('RELEVE DES FICHES SUIVEUSES'!BVW16&lt;&gt;"x",'RELEVE DES FICHES SUIVEUSES'!BVW16,0)/3</f>
        <v>0</v>
      </c>
      <c r="BVX16" s="15">
        <f>$B16*IF('RELEVE DES FICHES SUIVEUSES'!BVX16&lt;&gt;"x",'RELEVE DES FICHES SUIVEUSES'!BVX16,0)/3</f>
        <v>0</v>
      </c>
      <c r="BVY16" s="15">
        <f>$B16*IF('RELEVE DES FICHES SUIVEUSES'!BVY16&lt;&gt;"x",'RELEVE DES FICHES SUIVEUSES'!BVY16,0)/3</f>
        <v>0</v>
      </c>
      <c r="BVZ16" s="15">
        <f>$B16*IF('RELEVE DES FICHES SUIVEUSES'!BVZ16&lt;&gt;"x",'RELEVE DES FICHES SUIVEUSES'!BVZ16,0)/3</f>
        <v>0</v>
      </c>
      <c r="BWA16" s="15">
        <f>$B16*IF('RELEVE DES FICHES SUIVEUSES'!BWA16&lt;&gt;"x",'RELEVE DES FICHES SUIVEUSES'!BWA16,0)/3</f>
        <v>0</v>
      </c>
      <c r="BWB16" s="15">
        <f>$B16*IF('RELEVE DES FICHES SUIVEUSES'!BWB16&lt;&gt;"x",'RELEVE DES FICHES SUIVEUSES'!BWB16,0)/3</f>
        <v>0</v>
      </c>
      <c r="BWC16" s="15">
        <f>$B16*IF('RELEVE DES FICHES SUIVEUSES'!BWC16&lt;&gt;"x",'RELEVE DES FICHES SUIVEUSES'!BWC16,0)/3</f>
        <v>0</v>
      </c>
      <c r="BWD16" s="15">
        <f>$B16*IF('RELEVE DES FICHES SUIVEUSES'!BWD16&lt;&gt;"x",'RELEVE DES FICHES SUIVEUSES'!BWD16,0)/3</f>
        <v>0</v>
      </c>
      <c r="BWE16" s="15">
        <f>$B16*IF('RELEVE DES FICHES SUIVEUSES'!BWE16&lt;&gt;"x",'RELEVE DES FICHES SUIVEUSES'!BWE16,0)/3</f>
        <v>0</v>
      </c>
      <c r="BWF16" s="15">
        <f>$B16*IF('RELEVE DES FICHES SUIVEUSES'!BWF16&lt;&gt;"x",'RELEVE DES FICHES SUIVEUSES'!BWF16,0)/3</f>
        <v>0</v>
      </c>
      <c r="BWG16" s="15">
        <f>$B16*IF('RELEVE DES FICHES SUIVEUSES'!BWG16&lt;&gt;"x",'RELEVE DES FICHES SUIVEUSES'!BWG16,0)/3</f>
        <v>0</v>
      </c>
      <c r="BWH16" s="15">
        <f>$B16*IF('RELEVE DES FICHES SUIVEUSES'!BWH16&lt;&gt;"x",'RELEVE DES FICHES SUIVEUSES'!BWH16,0)/3</f>
        <v>0</v>
      </c>
      <c r="BWI16" s="15">
        <f>$B16*IF('RELEVE DES FICHES SUIVEUSES'!BWI16&lt;&gt;"x",'RELEVE DES FICHES SUIVEUSES'!BWI16,0)/3</f>
        <v>0</v>
      </c>
      <c r="BWJ16" s="15">
        <f>$B16*IF('RELEVE DES FICHES SUIVEUSES'!BWJ16&lt;&gt;"x",'RELEVE DES FICHES SUIVEUSES'!BWJ16,0)/3</f>
        <v>0</v>
      </c>
      <c r="BWK16" s="15">
        <f>$B16*IF('RELEVE DES FICHES SUIVEUSES'!BWK16&lt;&gt;"x",'RELEVE DES FICHES SUIVEUSES'!BWK16,0)/3</f>
        <v>0</v>
      </c>
      <c r="BWL16" s="15">
        <f>$B16*IF('RELEVE DES FICHES SUIVEUSES'!BWL16&lt;&gt;"x",'RELEVE DES FICHES SUIVEUSES'!BWL16,0)/3</f>
        <v>0</v>
      </c>
      <c r="BWM16" s="15">
        <f>$B16*IF('RELEVE DES FICHES SUIVEUSES'!BWM16&lt;&gt;"x",'RELEVE DES FICHES SUIVEUSES'!BWM16,0)/3</f>
        <v>0</v>
      </c>
      <c r="BWN16" s="15">
        <f>$B16*IF('RELEVE DES FICHES SUIVEUSES'!BWN16&lt;&gt;"x",'RELEVE DES FICHES SUIVEUSES'!BWN16,0)/3</f>
        <v>0</v>
      </c>
      <c r="BWO16" s="15">
        <f>$B16*IF('RELEVE DES FICHES SUIVEUSES'!BWO16&lt;&gt;"x",'RELEVE DES FICHES SUIVEUSES'!BWO16,0)/3</f>
        <v>0</v>
      </c>
      <c r="BWP16" s="15">
        <f>$B16*IF('RELEVE DES FICHES SUIVEUSES'!BWP16&lt;&gt;"x",'RELEVE DES FICHES SUIVEUSES'!BWP16,0)/3</f>
        <v>0</v>
      </c>
      <c r="BWQ16" s="15">
        <f>$B16*IF('RELEVE DES FICHES SUIVEUSES'!BWQ16&lt;&gt;"x",'RELEVE DES FICHES SUIVEUSES'!BWQ16,0)/3</f>
        <v>0</v>
      </c>
      <c r="BWR16" s="15">
        <f>$B16*IF('RELEVE DES FICHES SUIVEUSES'!BWR16&lt;&gt;"x",'RELEVE DES FICHES SUIVEUSES'!BWR16,0)/3</f>
        <v>0</v>
      </c>
      <c r="BWS16" s="15">
        <f>$B16*IF('RELEVE DES FICHES SUIVEUSES'!BWS16&lt;&gt;"x",'RELEVE DES FICHES SUIVEUSES'!BWS16,0)/3</f>
        <v>0</v>
      </c>
      <c r="BWT16" s="15">
        <f>$B16*IF('RELEVE DES FICHES SUIVEUSES'!BWT16&lt;&gt;"x",'RELEVE DES FICHES SUIVEUSES'!BWT16,0)/3</f>
        <v>0</v>
      </c>
      <c r="BWU16" s="15">
        <f>$B16*IF('RELEVE DES FICHES SUIVEUSES'!BWU16&lt;&gt;"x",'RELEVE DES FICHES SUIVEUSES'!BWU16,0)/3</f>
        <v>0</v>
      </c>
      <c r="BWV16" s="15">
        <f>$B16*IF('RELEVE DES FICHES SUIVEUSES'!BWV16&lt;&gt;"x",'RELEVE DES FICHES SUIVEUSES'!BWV16,0)/3</f>
        <v>0</v>
      </c>
      <c r="BWW16" s="15">
        <f>$B16*IF('RELEVE DES FICHES SUIVEUSES'!BWW16&lt;&gt;"x",'RELEVE DES FICHES SUIVEUSES'!BWW16,0)/3</f>
        <v>0</v>
      </c>
      <c r="BWX16" s="15">
        <f>$B16*IF('RELEVE DES FICHES SUIVEUSES'!BWX16&lt;&gt;"x",'RELEVE DES FICHES SUIVEUSES'!BWX16,0)/3</f>
        <v>0</v>
      </c>
      <c r="BWY16" s="15">
        <f>$B16*IF('RELEVE DES FICHES SUIVEUSES'!BWY16&lt;&gt;"x",'RELEVE DES FICHES SUIVEUSES'!BWY16,0)/3</f>
        <v>0</v>
      </c>
      <c r="BWZ16" s="15">
        <f>$B16*IF('RELEVE DES FICHES SUIVEUSES'!BWZ16&lt;&gt;"x",'RELEVE DES FICHES SUIVEUSES'!BWZ16,0)/3</f>
        <v>0</v>
      </c>
      <c r="BXA16" s="15">
        <f>$B16*IF('RELEVE DES FICHES SUIVEUSES'!BXA16&lt;&gt;"x",'RELEVE DES FICHES SUIVEUSES'!BXA16,0)/3</f>
        <v>0</v>
      </c>
      <c r="BXB16" s="15">
        <f>$B16*IF('RELEVE DES FICHES SUIVEUSES'!BXB16&lt;&gt;"x",'RELEVE DES FICHES SUIVEUSES'!BXB16,0)/3</f>
        <v>0</v>
      </c>
      <c r="BXC16" s="15">
        <f>$B16*IF('RELEVE DES FICHES SUIVEUSES'!BXC16&lt;&gt;"x",'RELEVE DES FICHES SUIVEUSES'!BXC16,0)/3</f>
        <v>0</v>
      </c>
      <c r="BXD16" s="15">
        <f>$B16*IF('RELEVE DES FICHES SUIVEUSES'!BXD16&lt;&gt;"x",'RELEVE DES FICHES SUIVEUSES'!BXD16,0)/3</f>
        <v>0</v>
      </c>
      <c r="BXE16" s="15">
        <f>$B16*IF('RELEVE DES FICHES SUIVEUSES'!BXE16&lt;&gt;"x",'RELEVE DES FICHES SUIVEUSES'!BXE16,0)/3</f>
        <v>0</v>
      </c>
      <c r="BXF16" s="15">
        <f>$B16*IF('RELEVE DES FICHES SUIVEUSES'!BXF16&lt;&gt;"x",'RELEVE DES FICHES SUIVEUSES'!BXF16,0)/3</f>
        <v>0</v>
      </c>
      <c r="BXG16" s="15">
        <f>$B16*IF('RELEVE DES FICHES SUIVEUSES'!BXG16&lt;&gt;"x",'RELEVE DES FICHES SUIVEUSES'!BXG16,0)/3</f>
        <v>0</v>
      </c>
      <c r="BXH16" s="15">
        <f>$B16*IF('RELEVE DES FICHES SUIVEUSES'!BXH16&lt;&gt;"x",'RELEVE DES FICHES SUIVEUSES'!BXH16,0)/3</f>
        <v>0</v>
      </c>
      <c r="BXI16" s="15">
        <f>$B16*IF('RELEVE DES FICHES SUIVEUSES'!BXI16&lt;&gt;"x",'RELEVE DES FICHES SUIVEUSES'!BXI16,0)/3</f>
        <v>0</v>
      </c>
      <c r="BXJ16" s="15">
        <f>$B16*IF('RELEVE DES FICHES SUIVEUSES'!BXJ16&lt;&gt;"x",'RELEVE DES FICHES SUIVEUSES'!BXJ16,0)/3</f>
        <v>0</v>
      </c>
      <c r="BXK16" s="15">
        <f>$B16*IF('RELEVE DES FICHES SUIVEUSES'!BXK16&lt;&gt;"x",'RELEVE DES FICHES SUIVEUSES'!BXK16,0)/3</f>
        <v>0</v>
      </c>
      <c r="BXL16" s="15">
        <f>$B16*IF('RELEVE DES FICHES SUIVEUSES'!BXL16&lt;&gt;"x",'RELEVE DES FICHES SUIVEUSES'!BXL16,0)/3</f>
        <v>0</v>
      </c>
      <c r="BXM16" s="15">
        <f>$B16*IF('RELEVE DES FICHES SUIVEUSES'!BXM16&lt;&gt;"x",'RELEVE DES FICHES SUIVEUSES'!BXM16,0)/3</f>
        <v>0</v>
      </c>
      <c r="BXN16" s="15">
        <f>$B16*IF('RELEVE DES FICHES SUIVEUSES'!BXN16&lt;&gt;"x",'RELEVE DES FICHES SUIVEUSES'!BXN16,0)/3</f>
        <v>0</v>
      </c>
      <c r="BXO16" s="15">
        <f>$B16*IF('RELEVE DES FICHES SUIVEUSES'!BXO16&lt;&gt;"x",'RELEVE DES FICHES SUIVEUSES'!BXO16,0)/3</f>
        <v>0</v>
      </c>
      <c r="BXP16" s="15">
        <f>$B16*IF('RELEVE DES FICHES SUIVEUSES'!BXP16&lt;&gt;"x",'RELEVE DES FICHES SUIVEUSES'!BXP16,0)/3</f>
        <v>0</v>
      </c>
      <c r="BXQ16" s="15">
        <f>$B16*IF('RELEVE DES FICHES SUIVEUSES'!BXQ16&lt;&gt;"x",'RELEVE DES FICHES SUIVEUSES'!BXQ16,0)/3</f>
        <v>0</v>
      </c>
      <c r="BXR16" s="15">
        <f>$B16*IF('RELEVE DES FICHES SUIVEUSES'!BXR16&lt;&gt;"x",'RELEVE DES FICHES SUIVEUSES'!BXR16,0)/3</f>
        <v>0</v>
      </c>
      <c r="BXS16" s="15">
        <f>$B16*IF('RELEVE DES FICHES SUIVEUSES'!BXS16&lt;&gt;"x",'RELEVE DES FICHES SUIVEUSES'!BXS16,0)/3</f>
        <v>0</v>
      </c>
      <c r="BXT16" s="15">
        <f>$B16*IF('RELEVE DES FICHES SUIVEUSES'!BXT16&lt;&gt;"x",'RELEVE DES FICHES SUIVEUSES'!BXT16,0)/3</f>
        <v>0</v>
      </c>
      <c r="BXU16" s="15">
        <f>$B16*IF('RELEVE DES FICHES SUIVEUSES'!BXU16&lt;&gt;"x",'RELEVE DES FICHES SUIVEUSES'!BXU16,0)/3</f>
        <v>0</v>
      </c>
      <c r="BXV16" s="15">
        <f>$B16*IF('RELEVE DES FICHES SUIVEUSES'!BXV16&lt;&gt;"x",'RELEVE DES FICHES SUIVEUSES'!BXV16,0)/3</f>
        <v>0</v>
      </c>
      <c r="BXW16" s="15">
        <f>$B16*IF('RELEVE DES FICHES SUIVEUSES'!BXW16&lt;&gt;"x",'RELEVE DES FICHES SUIVEUSES'!BXW16,0)/3</f>
        <v>0</v>
      </c>
      <c r="BXX16" s="15">
        <f>$B16*IF('RELEVE DES FICHES SUIVEUSES'!BXX16&lt;&gt;"x",'RELEVE DES FICHES SUIVEUSES'!BXX16,0)/3</f>
        <v>0</v>
      </c>
      <c r="BXY16" s="15">
        <f>$B16*IF('RELEVE DES FICHES SUIVEUSES'!BXY16&lt;&gt;"x",'RELEVE DES FICHES SUIVEUSES'!BXY16,0)/3</f>
        <v>0</v>
      </c>
      <c r="BXZ16" s="15">
        <f>$B16*IF('RELEVE DES FICHES SUIVEUSES'!BXZ16&lt;&gt;"x",'RELEVE DES FICHES SUIVEUSES'!BXZ16,0)/3</f>
        <v>0</v>
      </c>
      <c r="BYA16" s="15">
        <f>$B16*IF('RELEVE DES FICHES SUIVEUSES'!BYA16&lt;&gt;"x",'RELEVE DES FICHES SUIVEUSES'!BYA16,0)/3</f>
        <v>0</v>
      </c>
      <c r="BYB16" s="15">
        <f>$B16*IF('RELEVE DES FICHES SUIVEUSES'!BYB16&lt;&gt;"x",'RELEVE DES FICHES SUIVEUSES'!BYB16,0)/3</f>
        <v>0</v>
      </c>
      <c r="BYC16" s="15">
        <f>$B16*IF('RELEVE DES FICHES SUIVEUSES'!BYC16&lt;&gt;"x",'RELEVE DES FICHES SUIVEUSES'!BYC16,0)/3</f>
        <v>0</v>
      </c>
    </row>
    <row r="17" spans="1:2005">
      <c r="A17" s="9">
        <f>'FICHE SUIVEUSE BAC PRO AERO'!D21</f>
        <v>1</v>
      </c>
      <c r="B17" s="94">
        <f t="shared" si="64"/>
        <v>1</v>
      </c>
      <c r="D17" s="1"/>
      <c r="F17" s="15">
        <f>$B17*IF('RELEVE DES FICHES SUIVEUSES'!F17&lt;&gt;"x",'RELEVE DES FICHES SUIVEUSES'!F17,0)/3</f>
        <v>0</v>
      </c>
      <c r="G17" s="15">
        <f>$B17*IF('RELEVE DES FICHES SUIVEUSES'!G17&lt;&gt;"x",'RELEVE DES FICHES SUIVEUSES'!G17,0)/3</f>
        <v>0</v>
      </c>
      <c r="H17" s="15">
        <f>$B17*IF('RELEVE DES FICHES SUIVEUSES'!H17&lt;&gt;"x",'RELEVE DES FICHES SUIVEUSES'!H17,0)/3</f>
        <v>0</v>
      </c>
      <c r="I17" s="15">
        <f>$B17*IF('RELEVE DES FICHES SUIVEUSES'!I17&lt;&gt;"x",'RELEVE DES FICHES SUIVEUSES'!I17,0)/3</f>
        <v>0</v>
      </c>
      <c r="J17" s="15">
        <f>$B17*IF('RELEVE DES FICHES SUIVEUSES'!J17&lt;&gt;"x",'RELEVE DES FICHES SUIVEUSES'!J17,0)/3</f>
        <v>0</v>
      </c>
      <c r="K17" s="15">
        <f>$B17*IF('RELEVE DES FICHES SUIVEUSES'!K17&lt;&gt;"x",'RELEVE DES FICHES SUIVEUSES'!K17,0)/3</f>
        <v>0</v>
      </c>
      <c r="L17" s="15">
        <f>$B17*IF('RELEVE DES FICHES SUIVEUSES'!L17&lt;&gt;"x",'RELEVE DES FICHES SUIVEUSES'!L17,0)/3</f>
        <v>0</v>
      </c>
      <c r="M17" s="15">
        <f>$B17*IF('RELEVE DES FICHES SUIVEUSES'!M17&lt;&gt;"x",'RELEVE DES FICHES SUIVEUSES'!M17,0)/3</f>
        <v>0</v>
      </c>
      <c r="N17" s="15">
        <f>$B17*IF('RELEVE DES FICHES SUIVEUSES'!N17&lt;&gt;"x",'RELEVE DES FICHES SUIVEUSES'!N17,0)/3</f>
        <v>0</v>
      </c>
      <c r="O17" s="15">
        <f>$B17*IF('RELEVE DES FICHES SUIVEUSES'!O17&lt;&gt;"x",'RELEVE DES FICHES SUIVEUSES'!O17,0)/3</f>
        <v>0</v>
      </c>
      <c r="P17" s="15">
        <f>$B17*IF('RELEVE DES FICHES SUIVEUSES'!P17&lt;&gt;"x",'RELEVE DES FICHES SUIVEUSES'!P17,0)/3</f>
        <v>0</v>
      </c>
      <c r="Q17" s="15">
        <f>$B17*IF('RELEVE DES FICHES SUIVEUSES'!Q17&lt;&gt;"x",'RELEVE DES FICHES SUIVEUSES'!Q17,0)/3</f>
        <v>0</v>
      </c>
      <c r="R17" s="15">
        <f>$B17*IF('RELEVE DES FICHES SUIVEUSES'!R17&lt;&gt;"x",'RELEVE DES FICHES SUIVEUSES'!R17,0)/3</f>
        <v>0</v>
      </c>
      <c r="S17" s="15">
        <f>$B17*IF('RELEVE DES FICHES SUIVEUSES'!S17&lt;&gt;"x",'RELEVE DES FICHES SUIVEUSES'!S17,0)/3</f>
        <v>0</v>
      </c>
      <c r="T17" s="15">
        <f>$B17*IF('RELEVE DES FICHES SUIVEUSES'!T17&lt;&gt;"x",'RELEVE DES FICHES SUIVEUSES'!T17,0)/3</f>
        <v>0</v>
      </c>
      <c r="U17" s="15">
        <f>$B17*IF('RELEVE DES FICHES SUIVEUSES'!U17&lt;&gt;"x",'RELEVE DES FICHES SUIVEUSES'!U17,0)/3</f>
        <v>0</v>
      </c>
      <c r="V17" s="15">
        <f>$B17*IF('RELEVE DES FICHES SUIVEUSES'!V17&lt;&gt;"x",'RELEVE DES FICHES SUIVEUSES'!V17,0)/3</f>
        <v>0</v>
      </c>
      <c r="W17" s="15">
        <f>$B17*IF('RELEVE DES FICHES SUIVEUSES'!W17&lt;&gt;"x",'RELEVE DES FICHES SUIVEUSES'!W17,0)/3</f>
        <v>0</v>
      </c>
      <c r="X17" s="15">
        <f>$B17*IF('RELEVE DES FICHES SUIVEUSES'!X17&lt;&gt;"x",'RELEVE DES FICHES SUIVEUSES'!X17,0)/3</f>
        <v>0</v>
      </c>
      <c r="Y17" s="15">
        <f>$B17*IF('RELEVE DES FICHES SUIVEUSES'!Y17&lt;&gt;"x",'RELEVE DES FICHES SUIVEUSES'!Y17,0)/3</f>
        <v>0</v>
      </c>
      <c r="Z17" s="15">
        <f>$B17*IF('RELEVE DES FICHES SUIVEUSES'!Z17&lt;&gt;"x",'RELEVE DES FICHES SUIVEUSES'!Z17,0)/3</f>
        <v>0</v>
      </c>
      <c r="AA17" s="15">
        <f>$B17*IF('RELEVE DES FICHES SUIVEUSES'!AA17&lt;&gt;"x",'RELEVE DES FICHES SUIVEUSES'!AA17,0)/3</f>
        <v>0</v>
      </c>
      <c r="AB17" s="15">
        <f>$B17*IF('RELEVE DES FICHES SUIVEUSES'!AB17&lt;&gt;"x",'RELEVE DES FICHES SUIVEUSES'!AB17,0)/3</f>
        <v>0</v>
      </c>
      <c r="AC17" s="15">
        <f>$B17*IF('RELEVE DES FICHES SUIVEUSES'!AC17&lt;&gt;"x",'RELEVE DES FICHES SUIVEUSES'!AC17,0)/3</f>
        <v>0</v>
      </c>
      <c r="AD17" s="15">
        <f>$B17*IF('RELEVE DES FICHES SUIVEUSES'!AD17&lt;&gt;"x",'RELEVE DES FICHES SUIVEUSES'!AD17,0)/3</f>
        <v>0</v>
      </c>
      <c r="AE17" s="15">
        <f>$B17*IF('RELEVE DES FICHES SUIVEUSES'!AE17&lt;&gt;"x",'RELEVE DES FICHES SUIVEUSES'!AE17,0)/3</f>
        <v>0</v>
      </c>
      <c r="AF17" s="15">
        <f>$B17*IF('RELEVE DES FICHES SUIVEUSES'!AF17&lt;&gt;"x",'RELEVE DES FICHES SUIVEUSES'!AF17,0)/3</f>
        <v>0</v>
      </c>
      <c r="AG17" s="15">
        <f>$B17*IF('RELEVE DES FICHES SUIVEUSES'!AG17&lt;&gt;"x",'RELEVE DES FICHES SUIVEUSES'!AG17,0)/3</f>
        <v>0</v>
      </c>
      <c r="AH17" s="15">
        <f>$B17*IF('RELEVE DES FICHES SUIVEUSES'!AH17&lt;&gt;"x",'RELEVE DES FICHES SUIVEUSES'!AH17,0)/3</f>
        <v>0</v>
      </c>
      <c r="AI17" s="15">
        <f>$B17*IF('RELEVE DES FICHES SUIVEUSES'!AI17&lt;&gt;"x",'RELEVE DES FICHES SUIVEUSES'!AI17,0)/3</f>
        <v>0</v>
      </c>
      <c r="AJ17" s="15">
        <f>$B17*IF('RELEVE DES FICHES SUIVEUSES'!AJ17&lt;&gt;"x",'RELEVE DES FICHES SUIVEUSES'!AJ17,0)/3</f>
        <v>0</v>
      </c>
      <c r="AK17" s="15">
        <f>$B17*IF('RELEVE DES FICHES SUIVEUSES'!AK17&lt;&gt;"x",'RELEVE DES FICHES SUIVEUSES'!AK17,0)/3</f>
        <v>0</v>
      </c>
      <c r="AL17" s="15">
        <f>$B17*IF('RELEVE DES FICHES SUIVEUSES'!AL17&lt;&gt;"x",'RELEVE DES FICHES SUIVEUSES'!AL17,0)/3</f>
        <v>0</v>
      </c>
      <c r="AM17" s="15">
        <f>$B17*IF('RELEVE DES FICHES SUIVEUSES'!AM17&lt;&gt;"x",'RELEVE DES FICHES SUIVEUSES'!AM17,0)/3</f>
        <v>0</v>
      </c>
      <c r="AN17" s="15">
        <f>$B17*IF('RELEVE DES FICHES SUIVEUSES'!AN17&lt;&gt;"x",'RELEVE DES FICHES SUIVEUSES'!AN17,0)/3</f>
        <v>0</v>
      </c>
      <c r="AO17" s="15">
        <f>$B17*IF('RELEVE DES FICHES SUIVEUSES'!AO17&lt;&gt;"x",'RELEVE DES FICHES SUIVEUSES'!AO17,0)/3</f>
        <v>0</v>
      </c>
      <c r="AP17" s="15">
        <f>$B17*IF('RELEVE DES FICHES SUIVEUSES'!AP17&lt;&gt;"x",'RELEVE DES FICHES SUIVEUSES'!AP17,0)/3</f>
        <v>0</v>
      </c>
      <c r="AQ17" s="15">
        <f>$B17*IF('RELEVE DES FICHES SUIVEUSES'!AQ17&lt;&gt;"x",'RELEVE DES FICHES SUIVEUSES'!AQ17,0)/3</f>
        <v>0</v>
      </c>
      <c r="AR17" s="15">
        <f>$B17*IF('RELEVE DES FICHES SUIVEUSES'!AR17&lt;&gt;"x",'RELEVE DES FICHES SUIVEUSES'!AR17,0)/3</f>
        <v>0</v>
      </c>
      <c r="AS17" s="15">
        <f>$B17*IF('RELEVE DES FICHES SUIVEUSES'!AS17&lt;&gt;"x",'RELEVE DES FICHES SUIVEUSES'!AS17,0)/3</f>
        <v>0</v>
      </c>
      <c r="AT17" s="15">
        <f>$B17*IF('RELEVE DES FICHES SUIVEUSES'!AT17&lt;&gt;"x",'RELEVE DES FICHES SUIVEUSES'!AT17,0)/3</f>
        <v>0</v>
      </c>
      <c r="AU17" s="15">
        <f>$B17*IF('RELEVE DES FICHES SUIVEUSES'!AU17&lt;&gt;"x",'RELEVE DES FICHES SUIVEUSES'!AU17,0)/3</f>
        <v>0</v>
      </c>
      <c r="AV17" s="15">
        <f>$B17*IF('RELEVE DES FICHES SUIVEUSES'!AV17&lt;&gt;"x",'RELEVE DES FICHES SUIVEUSES'!AV17,0)/3</f>
        <v>0</v>
      </c>
      <c r="AW17" s="15">
        <f>$B17*IF('RELEVE DES FICHES SUIVEUSES'!AW17&lt;&gt;"x",'RELEVE DES FICHES SUIVEUSES'!AW17,0)/3</f>
        <v>0</v>
      </c>
      <c r="AX17" s="15">
        <f>$B17*IF('RELEVE DES FICHES SUIVEUSES'!AX17&lt;&gt;"x",'RELEVE DES FICHES SUIVEUSES'!AX17,0)/3</f>
        <v>0</v>
      </c>
      <c r="AY17" s="15">
        <f>$B17*IF('RELEVE DES FICHES SUIVEUSES'!AY17&lt;&gt;"x",'RELEVE DES FICHES SUIVEUSES'!AY17,0)/3</f>
        <v>0</v>
      </c>
      <c r="AZ17" s="15">
        <f>$B17*IF('RELEVE DES FICHES SUIVEUSES'!AZ17&lt;&gt;"x",'RELEVE DES FICHES SUIVEUSES'!AZ17,0)/3</f>
        <v>0</v>
      </c>
      <c r="BA17" s="15">
        <f>$B17*IF('RELEVE DES FICHES SUIVEUSES'!BA17&lt;&gt;"x",'RELEVE DES FICHES SUIVEUSES'!BA17,0)/3</f>
        <v>0</v>
      </c>
      <c r="BB17" s="15">
        <f>$B17*IF('RELEVE DES FICHES SUIVEUSES'!BB17&lt;&gt;"x",'RELEVE DES FICHES SUIVEUSES'!BB17,0)/3</f>
        <v>0</v>
      </c>
      <c r="BC17" s="15">
        <f>$B17*IF('RELEVE DES FICHES SUIVEUSES'!BC17&lt;&gt;"x",'RELEVE DES FICHES SUIVEUSES'!BC17,0)/3</f>
        <v>0</v>
      </c>
      <c r="BD17" s="15">
        <f>$B17*IF('RELEVE DES FICHES SUIVEUSES'!BD17&lt;&gt;"x",'RELEVE DES FICHES SUIVEUSES'!BD17,0)/3</f>
        <v>0</v>
      </c>
      <c r="BE17" s="15">
        <f>$B17*IF('RELEVE DES FICHES SUIVEUSES'!BE17&lt;&gt;"x",'RELEVE DES FICHES SUIVEUSES'!BE17,0)/3</f>
        <v>0</v>
      </c>
      <c r="BF17" s="15">
        <f>$B17*IF('RELEVE DES FICHES SUIVEUSES'!BF17&lt;&gt;"x",'RELEVE DES FICHES SUIVEUSES'!BF17,0)/3</f>
        <v>0</v>
      </c>
      <c r="BG17" s="15">
        <f>$B17*IF('RELEVE DES FICHES SUIVEUSES'!BG17&lt;&gt;"x",'RELEVE DES FICHES SUIVEUSES'!BG17,0)/3</f>
        <v>0</v>
      </c>
      <c r="BH17" s="15">
        <f>$B17*IF('RELEVE DES FICHES SUIVEUSES'!BH17&lt;&gt;"x",'RELEVE DES FICHES SUIVEUSES'!BH17,0)/3</f>
        <v>0</v>
      </c>
      <c r="BI17" s="15">
        <f>$B17*IF('RELEVE DES FICHES SUIVEUSES'!BI17&lt;&gt;"x",'RELEVE DES FICHES SUIVEUSES'!BI17,0)/3</f>
        <v>0</v>
      </c>
      <c r="BJ17" s="15">
        <f>$B17*IF('RELEVE DES FICHES SUIVEUSES'!BJ17&lt;&gt;"x",'RELEVE DES FICHES SUIVEUSES'!BJ17,0)/3</f>
        <v>0</v>
      </c>
      <c r="BK17" s="15">
        <f>$B17*IF('RELEVE DES FICHES SUIVEUSES'!BK17&lt;&gt;"x",'RELEVE DES FICHES SUIVEUSES'!BK17,0)/3</f>
        <v>0</v>
      </c>
      <c r="BL17" s="15">
        <f>$B17*IF('RELEVE DES FICHES SUIVEUSES'!BL17&lt;&gt;"x",'RELEVE DES FICHES SUIVEUSES'!BL17,0)/3</f>
        <v>0</v>
      </c>
      <c r="BM17" s="15">
        <f>$B17*IF('RELEVE DES FICHES SUIVEUSES'!BM17&lt;&gt;"x",'RELEVE DES FICHES SUIVEUSES'!BM17,0)/3</f>
        <v>0</v>
      </c>
      <c r="BN17" s="15">
        <f>$B17*IF('RELEVE DES FICHES SUIVEUSES'!BN17&lt;&gt;"x",'RELEVE DES FICHES SUIVEUSES'!BN17,0)/3</f>
        <v>0</v>
      </c>
      <c r="BO17" s="15">
        <f>$B17*IF('RELEVE DES FICHES SUIVEUSES'!BO17&lt;&gt;"x",'RELEVE DES FICHES SUIVEUSES'!BO17,0)/3</f>
        <v>0</v>
      </c>
      <c r="BP17" s="15">
        <f>$B17*IF('RELEVE DES FICHES SUIVEUSES'!BP17&lt;&gt;"x",'RELEVE DES FICHES SUIVEUSES'!BP17,0)/3</f>
        <v>0</v>
      </c>
      <c r="BQ17" s="15">
        <f>$B17*IF('RELEVE DES FICHES SUIVEUSES'!BQ17&lt;&gt;"x",'RELEVE DES FICHES SUIVEUSES'!BQ17,0)/3</f>
        <v>0</v>
      </c>
      <c r="BR17" s="15">
        <f>$B17*IF('RELEVE DES FICHES SUIVEUSES'!BR17&lt;&gt;"x",'RELEVE DES FICHES SUIVEUSES'!BR17,0)/3</f>
        <v>0</v>
      </c>
      <c r="BS17" s="15">
        <f>$B17*IF('RELEVE DES FICHES SUIVEUSES'!BS17&lt;&gt;"x",'RELEVE DES FICHES SUIVEUSES'!BS17,0)/3</f>
        <v>0</v>
      </c>
      <c r="BT17" s="15">
        <f>$B17*IF('RELEVE DES FICHES SUIVEUSES'!BT17&lt;&gt;"x",'RELEVE DES FICHES SUIVEUSES'!BT17,0)/3</f>
        <v>0</v>
      </c>
      <c r="BU17" s="15">
        <f>$B17*IF('RELEVE DES FICHES SUIVEUSES'!BU17&lt;&gt;"x",'RELEVE DES FICHES SUIVEUSES'!BU17,0)/3</f>
        <v>0</v>
      </c>
      <c r="BV17" s="15">
        <f>$B17*IF('RELEVE DES FICHES SUIVEUSES'!BV17&lt;&gt;"x",'RELEVE DES FICHES SUIVEUSES'!BV17,0)/3</f>
        <v>0</v>
      </c>
      <c r="BW17" s="15">
        <f>$B17*IF('RELEVE DES FICHES SUIVEUSES'!BW17&lt;&gt;"x",'RELEVE DES FICHES SUIVEUSES'!BW17,0)/3</f>
        <v>0</v>
      </c>
      <c r="BX17" s="15">
        <f>$B17*IF('RELEVE DES FICHES SUIVEUSES'!BX17&lt;&gt;"x",'RELEVE DES FICHES SUIVEUSES'!BX17,0)/3</f>
        <v>0</v>
      </c>
      <c r="BY17" s="15">
        <f>$B17*IF('RELEVE DES FICHES SUIVEUSES'!BY17&lt;&gt;"x",'RELEVE DES FICHES SUIVEUSES'!BY17,0)/3</f>
        <v>0</v>
      </c>
      <c r="BZ17" s="15">
        <f>$B17*IF('RELEVE DES FICHES SUIVEUSES'!BZ17&lt;&gt;"x",'RELEVE DES FICHES SUIVEUSES'!BZ17,0)/3</f>
        <v>0</v>
      </c>
      <c r="CA17" s="15">
        <f>$B17*IF('RELEVE DES FICHES SUIVEUSES'!CA17&lt;&gt;"x",'RELEVE DES FICHES SUIVEUSES'!CA17,0)/3</f>
        <v>0</v>
      </c>
      <c r="CB17" s="15">
        <f>$B17*IF('RELEVE DES FICHES SUIVEUSES'!CB17&lt;&gt;"x",'RELEVE DES FICHES SUIVEUSES'!CB17,0)/3</f>
        <v>0</v>
      </c>
      <c r="CC17" s="15">
        <f>$B17*IF('RELEVE DES FICHES SUIVEUSES'!CC17&lt;&gt;"x",'RELEVE DES FICHES SUIVEUSES'!CC17,0)/3</f>
        <v>0</v>
      </c>
      <c r="CD17" s="15">
        <f>$B17*IF('RELEVE DES FICHES SUIVEUSES'!CD17&lt;&gt;"x",'RELEVE DES FICHES SUIVEUSES'!CD17,0)/3</f>
        <v>0</v>
      </c>
      <c r="CE17" s="15">
        <f>$B17*IF('RELEVE DES FICHES SUIVEUSES'!CE17&lt;&gt;"x",'RELEVE DES FICHES SUIVEUSES'!CE17,0)/3</f>
        <v>0</v>
      </c>
      <c r="CF17" s="15">
        <f>$B17*IF('RELEVE DES FICHES SUIVEUSES'!CF17&lt;&gt;"x",'RELEVE DES FICHES SUIVEUSES'!CF17,0)/3</f>
        <v>0</v>
      </c>
      <c r="CG17" s="15">
        <f>$B17*IF('RELEVE DES FICHES SUIVEUSES'!CG17&lt;&gt;"x",'RELEVE DES FICHES SUIVEUSES'!CG17,0)/3</f>
        <v>0</v>
      </c>
      <c r="CH17" s="15">
        <f>$B17*IF('RELEVE DES FICHES SUIVEUSES'!CH17&lt;&gt;"x",'RELEVE DES FICHES SUIVEUSES'!CH17,0)/3</f>
        <v>0</v>
      </c>
      <c r="CI17" s="15">
        <f>$B17*IF('RELEVE DES FICHES SUIVEUSES'!CI17&lt;&gt;"x",'RELEVE DES FICHES SUIVEUSES'!CI17,0)/3</f>
        <v>0</v>
      </c>
      <c r="CJ17" s="15">
        <f>$B17*IF('RELEVE DES FICHES SUIVEUSES'!CJ17&lt;&gt;"x",'RELEVE DES FICHES SUIVEUSES'!CJ17,0)/3</f>
        <v>0</v>
      </c>
      <c r="CK17" s="15">
        <f>$B17*IF('RELEVE DES FICHES SUIVEUSES'!CK17&lt;&gt;"x",'RELEVE DES FICHES SUIVEUSES'!CK17,0)/3</f>
        <v>0</v>
      </c>
      <c r="CL17" s="15">
        <f>$B17*IF('RELEVE DES FICHES SUIVEUSES'!CL17&lt;&gt;"x",'RELEVE DES FICHES SUIVEUSES'!CL17,0)/3</f>
        <v>0</v>
      </c>
      <c r="CM17" s="15">
        <f>$B17*IF('RELEVE DES FICHES SUIVEUSES'!CM17&lt;&gt;"x",'RELEVE DES FICHES SUIVEUSES'!CM17,0)/3</f>
        <v>0</v>
      </c>
      <c r="CN17" s="15">
        <f>$B17*IF('RELEVE DES FICHES SUIVEUSES'!CN17&lt;&gt;"x",'RELEVE DES FICHES SUIVEUSES'!CN17,0)/3</f>
        <v>0</v>
      </c>
      <c r="CO17" s="15">
        <f>$B17*IF('RELEVE DES FICHES SUIVEUSES'!CO17&lt;&gt;"x",'RELEVE DES FICHES SUIVEUSES'!CO17,0)/3</f>
        <v>0</v>
      </c>
      <c r="CP17" s="15">
        <f>$B17*IF('RELEVE DES FICHES SUIVEUSES'!CP17&lt;&gt;"x",'RELEVE DES FICHES SUIVEUSES'!CP17,0)/3</f>
        <v>0</v>
      </c>
      <c r="CQ17" s="15">
        <f>$B17*IF('RELEVE DES FICHES SUIVEUSES'!CQ17&lt;&gt;"x",'RELEVE DES FICHES SUIVEUSES'!CQ17,0)/3</f>
        <v>0</v>
      </c>
      <c r="CR17" s="15">
        <f>$B17*IF('RELEVE DES FICHES SUIVEUSES'!CR17&lt;&gt;"x",'RELEVE DES FICHES SUIVEUSES'!CR17,0)/3</f>
        <v>0</v>
      </c>
      <c r="CS17" s="15">
        <f>$B17*IF('RELEVE DES FICHES SUIVEUSES'!CS17&lt;&gt;"x",'RELEVE DES FICHES SUIVEUSES'!CS17,0)/3</f>
        <v>0</v>
      </c>
      <c r="CT17" s="15">
        <f>$B17*IF('RELEVE DES FICHES SUIVEUSES'!CT17&lt;&gt;"x",'RELEVE DES FICHES SUIVEUSES'!CT17,0)/3</f>
        <v>0</v>
      </c>
      <c r="CU17" s="15">
        <f>$B17*IF('RELEVE DES FICHES SUIVEUSES'!CU17&lt;&gt;"x",'RELEVE DES FICHES SUIVEUSES'!CU17,0)/3</f>
        <v>0</v>
      </c>
      <c r="CV17" s="15">
        <f>$B17*IF('RELEVE DES FICHES SUIVEUSES'!CV17&lt;&gt;"x",'RELEVE DES FICHES SUIVEUSES'!CV17,0)/3</f>
        <v>0</v>
      </c>
      <c r="CW17" s="15">
        <f>$B17*IF('RELEVE DES FICHES SUIVEUSES'!CW17&lt;&gt;"x",'RELEVE DES FICHES SUIVEUSES'!CW17,0)/3</f>
        <v>0</v>
      </c>
      <c r="CX17" s="15">
        <f>$B17*IF('RELEVE DES FICHES SUIVEUSES'!CX17&lt;&gt;"x",'RELEVE DES FICHES SUIVEUSES'!CX17,0)/3</f>
        <v>0</v>
      </c>
      <c r="CY17" s="15">
        <f>$B17*IF('RELEVE DES FICHES SUIVEUSES'!CY17&lt;&gt;"x",'RELEVE DES FICHES SUIVEUSES'!CY17,0)/3</f>
        <v>0</v>
      </c>
      <c r="CZ17" s="15">
        <f>$B17*IF('RELEVE DES FICHES SUIVEUSES'!CZ17&lt;&gt;"x",'RELEVE DES FICHES SUIVEUSES'!CZ17,0)/3</f>
        <v>0</v>
      </c>
      <c r="DA17" s="15">
        <f>$B17*IF('RELEVE DES FICHES SUIVEUSES'!DA17&lt;&gt;"x",'RELEVE DES FICHES SUIVEUSES'!DA17,0)/3</f>
        <v>0</v>
      </c>
      <c r="DB17" s="15">
        <f>$B17*IF('RELEVE DES FICHES SUIVEUSES'!DB17&lt;&gt;"x",'RELEVE DES FICHES SUIVEUSES'!DB17,0)/3</f>
        <v>0</v>
      </c>
      <c r="DC17" s="15">
        <f>$B17*IF('RELEVE DES FICHES SUIVEUSES'!DC17&lt;&gt;"x",'RELEVE DES FICHES SUIVEUSES'!DC17,0)/3</f>
        <v>0</v>
      </c>
      <c r="DD17" s="15">
        <f>$B17*IF('RELEVE DES FICHES SUIVEUSES'!DD17&lt;&gt;"x",'RELEVE DES FICHES SUIVEUSES'!DD17,0)/3</f>
        <v>0</v>
      </c>
      <c r="DE17" s="15">
        <f>$B17*IF('RELEVE DES FICHES SUIVEUSES'!DE17&lt;&gt;"x",'RELEVE DES FICHES SUIVEUSES'!DE17,0)/3</f>
        <v>0</v>
      </c>
      <c r="DF17" s="15">
        <f>$B17*IF('RELEVE DES FICHES SUIVEUSES'!DF17&lt;&gt;"x",'RELEVE DES FICHES SUIVEUSES'!DF17,0)/3</f>
        <v>0</v>
      </c>
      <c r="DG17" s="15">
        <f>$B17*IF('RELEVE DES FICHES SUIVEUSES'!DG17&lt;&gt;"x",'RELEVE DES FICHES SUIVEUSES'!DG17,0)/3</f>
        <v>0</v>
      </c>
      <c r="DH17" s="15">
        <f>$B17*IF('RELEVE DES FICHES SUIVEUSES'!DH17&lt;&gt;"x",'RELEVE DES FICHES SUIVEUSES'!DH17,0)/3</f>
        <v>0</v>
      </c>
      <c r="DI17" s="15">
        <f>$B17*IF('RELEVE DES FICHES SUIVEUSES'!DI17&lt;&gt;"x",'RELEVE DES FICHES SUIVEUSES'!DI17,0)/3</f>
        <v>0</v>
      </c>
      <c r="DJ17" s="15">
        <f>$B17*IF('RELEVE DES FICHES SUIVEUSES'!DJ17&lt;&gt;"x",'RELEVE DES FICHES SUIVEUSES'!DJ17,0)/3</f>
        <v>0</v>
      </c>
      <c r="DK17" s="15">
        <f>$B17*IF('RELEVE DES FICHES SUIVEUSES'!DK17&lt;&gt;"x",'RELEVE DES FICHES SUIVEUSES'!DK17,0)/3</f>
        <v>0</v>
      </c>
      <c r="DL17" s="15">
        <f>$B17*IF('RELEVE DES FICHES SUIVEUSES'!DL17&lt;&gt;"x",'RELEVE DES FICHES SUIVEUSES'!DL17,0)/3</f>
        <v>0</v>
      </c>
      <c r="DM17" s="15">
        <f>$B17*IF('RELEVE DES FICHES SUIVEUSES'!DM17&lt;&gt;"x",'RELEVE DES FICHES SUIVEUSES'!DM17,0)/3</f>
        <v>0</v>
      </c>
      <c r="DN17" s="15">
        <f>$B17*IF('RELEVE DES FICHES SUIVEUSES'!DN17&lt;&gt;"x",'RELEVE DES FICHES SUIVEUSES'!DN17,0)/3</f>
        <v>0</v>
      </c>
      <c r="DO17" s="15">
        <f>$B17*IF('RELEVE DES FICHES SUIVEUSES'!DO17&lt;&gt;"x",'RELEVE DES FICHES SUIVEUSES'!DO17,0)/3</f>
        <v>0</v>
      </c>
      <c r="DP17" s="15">
        <f>$B17*IF('RELEVE DES FICHES SUIVEUSES'!DP17&lt;&gt;"x",'RELEVE DES FICHES SUIVEUSES'!DP17,0)/3</f>
        <v>0</v>
      </c>
      <c r="DQ17" s="15">
        <f>$B17*IF('RELEVE DES FICHES SUIVEUSES'!DQ17&lt;&gt;"x",'RELEVE DES FICHES SUIVEUSES'!DQ17,0)/3</f>
        <v>0</v>
      </c>
      <c r="DR17" s="15">
        <f>$B17*IF('RELEVE DES FICHES SUIVEUSES'!DR17&lt;&gt;"x",'RELEVE DES FICHES SUIVEUSES'!DR17,0)/3</f>
        <v>0</v>
      </c>
      <c r="DS17" s="15">
        <f>$B17*IF('RELEVE DES FICHES SUIVEUSES'!DS17&lt;&gt;"x",'RELEVE DES FICHES SUIVEUSES'!DS17,0)/3</f>
        <v>0</v>
      </c>
      <c r="DT17" s="15">
        <f>$B17*IF('RELEVE DES FICHES SUIVEUSES'!DT17&lt;&gt;"x",'RELEVE DES FICHES SUIVEUSES'!DT17,0)/3</f>
        <v>0</v>
      </c>
      <c r="DU17" s="15">
        <f>$B17*IF('RELEVE DES FICHES SUIVEUSES'!DU17&lt;&gt;"x",'RELEVE DES FICHES SUIVEUSES'!DU17,0)/3</f>
        <v>0</v>
      </c>
      <c r="DV17" s="15">
        <f>$B17*IF('RELEVE DES FICHES SUIVEUSES'!DV17&lt;&gt;"x",'RELEVE DES FICHES SUIVEUSES'!DV17,0)/3</f>
        <v>0</v>
      </c>
      <c r="DW17" s="15">
        <f>$B17*IF('RELEVE DES FICHES SUIVEUSES'!DW17&lt;&gt;"x",'RELEVE DES FICHES SUIVEUSES'!DW17,0)/3</f>
        <v>0</v>
      </c>
      <c r="DX17" s="15">
        <f>$B17*IF('RELEVE DES FICHES SUIVEUSES'!DX17&lt;&gt;"x",'RELEVE DES FICHES SUIVEUSES'!DX17,0)/3</f>
        <v>0</v>
      </c>
      <c r="DY17" s="15">
        <f>$B17*IF('RELEVE DES FICHES SUIVEUSES'!DY17&lt;&gt;"x",'RELEVE DES FICHES SUIVEUSES'!DY17,0)/3</f>
        <v>0</v>
      </c>
      <c r="DZ17" s="15">
        <f>$B17*IF('RELEVE DES FICHES SUIVEUSES'!DZ17&lt;&gt;"x",'RELEVE DES FICHES SUIVEUSES'!DZ17,0)/3</f>
        <v>0</v>
      </c>
      <c r="EA17" s="15">
        <f>$B17*IF('RELEVE DES FICHES SUIVEUSES'!EA17&lt;&gt;"x",'RELEVE DES FICHES SUIVEUSES'!EA17,0)/3</f>
        <v>0</v>
      </c>
      <c r="EB17" s="15">
        <f>$B17*IF('RELEVE DES FICHES SUIVEUSES'!EB17&lt;&gt;"x",'RELEVE DES FICHES SUIVEUSES'!EB17,0)/3</f>
        <v>0</v>
      </c>
      <c r="EC17" s="15">
        <f>$B17*IF('RELEVE DES FICHES SUIVEUSES'!EC17&lt;&gt;"x",'RELEVE DES FICHES SUIVEUSES'!EC17,0)/3</f>
        <v>0</v>
      </c>
      <c r="ED17" s="15">
        <f>$B17*IF('RELEVE DES FICHES SUIVEUSES'!ED17&lt;&gt;"x",'RELEVE DES FICHES SUIVEUSES'!ED17,0)/3</f>
        <v>0</v>
      </c>
      <c r="EE17" s="15">
        <f>$B17*IF('RELEVE DES FICHES SUIVEUSES'!EE17&lt;&gt;"x",'RELEVE DES FICHES SUIVEUSES'!EE17,0)/3</f>
        <v>0</v>
      </c>
      <c r="EF17" s="15">
        <f>$B17*IF('RELEVE DES FICHES SUIVEUSES'!EF17&lt;&gt;"x",'RELEVE DES FICHES SUIVEUSES'!EF17,0)/3</f>
        <v>0</v>
      </c>
      <c r="EG17" s="15">
        <f>$B17*IF('RELEVE DES FICHES SUIVEUSES'!EG17&lt;&gt;"x",'RELEVE DES FICHES SUIVEUSES'!EG17,0)/3</f>
        <v>0</v>
      </c>
      <c r="EH17" s="15">
        <f>$B17*IF('RELEVE DES FICHES SUIVEUSES'!EH17&lt;&gt;"x",'RELEVE DES FICHES SUIVEUSES'!EH17,0)/3</f>
        <v>0</v>
      </c>
      <c r="EI17" s="15">
        <f>$B17*IF('RELEVE DES FICHES SUIVEUSES'!EI17&lt;&gt;"x",'RELEVE DES FICHES SUIVEUSES'!EI17,0)/3</f>
        <v>0</v>
      </c>
      <c r="EJ17" s="15">
        <f>$B17*IF('RELEVE DES FICHES SUIVEUSES'!EJ17&lt;&gt;"x",'RELEVE DES FICHES SUIVEUSES'!EJ17,0)/3</f>
        <v>0</v>
      </c>
      <c r="EK17" s="15">
        <f>$B17*IF('RELEVE DES FICHES SUIVEUSES'!EK17&lt;&gt;"x",'RELEVE DES FICHES SUIVEUSES'!EK17,0)/3</f>
        <v>0</v>
      </c>
      <c r="EL17" s="15">
        <f>$B17*IF('RELEVE DES FICHES SUIVEUSES'!EL17&lt;&gt;"x",'RELEVE DES FICHES SUIVEUSES'!EL17,0)/3</f>
        <v>0</v>
      </c>
      <c r="EM17" s="15">
        <f>$B17*IF('RELEVE DES FICHES SUIVEUSES'!EM17&lt;&gt;"x",'RELEVE DES FICHES SUIVEUSES'!EM17,0)/3</f>
        <v>0</v>
      </c>
      <c r="EN17" s="15">
        <f>$B17*IF('RELEVE DES FICHES SUIVEUSES'!EN17&lt;&gt;"x",'RELEVE DES FICHES SUIVEUSES'!EN17,0)/3</f>
        <v>0</v>
      </c>
      <c r="EO17" s="15">
        <f>$B17*IF('RELEVE DES FICHES SUIVEUSES'!EO17&lt;&gt;"x",'RELEVE DES FICHES SUIVEUSES'!EO17,0)/3</f>
        <v>0</v>
      </c>
      <c r="EP17" s="15">
        <f>$B17*IF('RELEVE DES FICHES SUIVEUSES'!EP17&lt;&gt;"x",'RELEVE DES FICHES SUIVEUSES'!EP17,0)/3</f>
        <v>0</v>
      </c>
      <c r="EQ17" s="15">
        <f>$B17*IF('RELEVE DES FICHES SUIVEUSES'!EQ17&lt;&gt;"x",'RELEVE DES FICHES SUIVEUSES'!EQ17,0)/3</f>
        <v>0</v>
      </c>
      <c r="ER17" s="15">
        <f>$B17*IF('RELEVE DES FICHES SUIVEUSES'!ER17&lt;&gt;"x",'RELEVE DES FICHES SUIVEUSES'!ER17,0)/3</f>
        <v>0</v>
      </c>
      <c r="ES17" s="15">
        <f>$B17*IF('RELEVE DES FICHES SUIVEUSES'!ES17&lt;&gt;"x",'RELEVE DES FICHES SUIVEUSES'!ES17,0)/3</f>
        <v>0</v>
      </c>
      <c r="ET17" s="15">
        <f>$B17*IF('RELEVE DES FICHES SUIVEUSES'!ET17&lt;&gt;"x",'RELEVE DES FICHES SUIVEUSES'!ET17,0)/3</f>
        <v>0</v>
      </c>
      <c r="EU17" s="15">
        <f>$B17*IF('RELEVE DES FICHES SUIVEUSES'!EU17&lt;&gt;"x",'RELEVE DES FICHES SUIVEUSES'!EU17,0)/3</f>
        <v>0</v>
      </c>
      <c r="EV17" s="15">
        <f>$B17*IF('RELEVE DES FICHES SUIVEUSES'!EV17&lt;&gt;"x",'RELEVE DES FICHES SUIVEUSES'!EV17,0)/3</f>
        <v>0</v>
      </c>
      <c r="EW17" s="15">
        <f>$B17*IF('RELEVE DES FICHES SUIVEUSES'!EW17&lt;&gt;"x",'RELEVE DES FICHES SUIVEUSES'!EW17,0)/3</f>
        <v>0</v>
      </c>
      <c r="EX17" s="15">
        <f>$B17*IF('RELEVE DES FICHES SUIVEUSES'!EX17&lt;&gt;"x",'RELEVE DES FICHES SUIVEUSES'!EX17,0)/3</f>
        <v>0</v>
      </c>
      <c r="EY17" s="15">
        <f>$B17*IF('RELEVE DES FICHES SUIVEUSES'!EY17&lt;&gt;"x",'RELEVE DES FICHES SUIVEUSES'!EY17,0)/3</f>
        <v>0</v>
      </c>
      <c r="EZ17" s="15">
        <f>$B17*IF('RELEVE DES FICHES SUIVEUSES'!EZ17&lt;&gt;"x",'RELEVE DES FICHES SUIVEUSES'!EZ17,0)/3</f>
        <v>0</v>
      </c>
      <c r="FA17" s="15">
        <f>$B17*IF('RELEVE DES FICHES SUIVEUSES'!FA17&lt;&gt;"x",'RELEVE DES FICHES SUIVEUSES'!FA17,0)/3</f>
        <v>0</v>
      </c>
      <c r="FB17" s="15">
        <f>$B17*IF('RELEVE DES FICHES SUIVEUSES'!FB17&lt;&gt;"x",'RELEVE DES FICHES SUIVEUSES'!FB17,0)/3</f>
        <v>0</v>
      </c>
      <c r="FC17" s="15">
        <f>$B17*IF('RELEVE DES FICHES SUIVEUSES'!FC17&lt;&gt;"x",'RELEVE DES FICHES SUIVEUSES'!FC17,0)/3</f>
        <v>0</v>
      </c>
      <c r="FD17" s="15">
        <f>$B17*IF('RELEVE DES FICHES SUIVEUSES'!FD17&lt;&gt;"x",'RELEVE DES FICHES SUIVEUSES'!FD17,0)/3</f>
        <v>0</v>
      </c>
      <c r="FE17" s="15">
        <f>$B17*IF('RELEVE DES FICHES SUIVEUSES'!FE17&lt;&gt;"x",'RELEVE DES FICHES SUIVEUSES'!FE17,0)/3</f>
        <v>0</v>
      </c>
      <c r="FF17" s="15">
        <f>$B17*IF('RELEVE DES FICHES SUIVEUSES'!FF17&lt;&gt;"x",'RELEVE DES FICHES SUIVEUSES'!FF17,0)/3</f>
        <v>0</v>
      </c>
      <c r="FG17" s="15">
        <f>$B17*IF('RELEVE DES FICHES SUIVEUSES'!FG17&lt;&gt;"x",'RELEVE DES FICHES SUIVEUSES'!FG17,0)/3</f>
        <v>0</v>
      </c>
      <c r="FH17" s="15">
        <f>$B17*IF('RELEVE DES FICHES SUIVEUSES'!FH17&lt;&gt;"x",'RELEVE DES FICHES SUIVEUSES'!FH17,0)/3</f>
        <v>0</v>
      </c>
      <c r="FI17" s="15">
        <f>$B17*IF('RELEVE DES FICHES SUIVEUSES'!FI17&lt;&gt;"x",'RELEVE DES FICHES SUIVEUSES'!FI17,0)/3</f>
        <v>0</v>
      </c>
      <c r="FJ17" s="15">
        <f>$B17*IF('RELEVE DES FICHES SUIVEUSES'!FJ17&lt;&gt;"x",'RELEVE DES FICHES SUIVEUSES'!FJ17,0)/3</f>
        <v>0</v>
      </c>
      <c r="FK17" s="15">
        <f>$B17*IF('RELEVE DES FICHES SUIVEUSES'!FK17&lt;&gt;"x",'RELEVE DES FICHES SUIVEUSES'!FK17,0)/3</f>
        <v>0</v>
      </c>
      <c r="FL17" s="15">
        <f>$B17*IF('RELEVE DES FICHES SUIVEUSES'!FL17&lt;&gt;"x",'RELEVE DES FICHES SUIVEUSES'!FL17,0)/3</f>
        <v>0</v>
      </c>
      <c r="FM17" s="15">
        <f>$B17*IF('RELEVE DES FICHES SUIVEUSES'!FM17&lt;&gt;"x",'RELEVE DES FICHES SUIVEUSES'!FM17,0)/3</f>
        <v>0</v>
      </c>
      <c r="FN17" s="15">
        <f>$B17*IF('RELEVE DES FICHES SUIVEUSES'!FN17&lt;&gt;"x",'RELEVE DES FICHES SUIVEUSES'!FN17,0)/3</f>
        <v>0</v>
      </c>
      <c r="FO17" s="15">
        <f>$B17*IF('RELEVE DES FICHES SUIVEUSES'!FO17&lt;&gt;"x",'RELEVE DES FICHES SUIVEUSES'!FO17,0)/3</f>
        <v>0</v>
      </c>
      <c r="FP17" s="15">
        <f>$B17*IF('RELEVE DES FICHES SUIVEUSES'!FP17&lt;&gt;"x",'RELEVE DES FICHES SUIVEUSES'!FP17,0)/3</f>
        <v>0</v>
      </c>
      <c r="FQ17" s="15">
        <f>$B17*IF('RELEVE DES FICHES SUIVEUSES'!FQ17&lt;&gt;"x",'RELEVE DES FICHES SUIVEUSES'!FQ17,0)/3</f>
        <v>0</v>
      </c>
      <c r="FR17" s="15">
        <f>$B17*IF('RELEVE DES FICHES SUIVEUSES'!FR17&lt;&gt;"x",'RELEVE DES FICHES SUIVEUSES'!FR17,0)/3</f>
        <v>0</v>
      </c>
      <c r="FS17" s="15">
        <f>$B17*IF('RELEVE DES FICHES SUIVEUSES'!FS17&lt;&gt;"x",'RELEVE DES FICHES SUIVEUSES'!FS17,0)/3</f>
        <v>0</v>
      </c>
      <c r="FT17" s="15">
        <f>$B17*IF('RELEVE DES FICHES SUIVEUSES'!FT17&lt;&gt;"x",'RELEVE DES FICHES SUIVEUSES'!FT17,0)/3</f>
        <v>0</v>
      </c>
      <c r="FU17" s="15">
        <f>$B17*IF('RELEVE DES FICHES SUIVEUSES'!FU17&lt;&gt;"x",'RELEVE DES FICHES SUIVEUSES'!FU17,0)/3</f>
        <v>0</v>
      </c>
      <c r="FV17" s="15">
        <f>$B17*IF('RELEVE DES FICHES SUIVEUSES'!FV17&lt;&gt;"x",'RELEVE DES FICHES SUIVEUSES'!FV17,0)/3</f>
        <v>0</v>
      </c>
      <c r="FW17" s="15">
        <f>$B17*IF('RELEVE DES FICHES SUIVEUSES'!FW17&lt;&gt;"x",'RELEVE DES FICHES SUIVEUSES'!FW17,0)/3</f>
        <v>0</v>
      </c>
      <c r="FX17" s="15">
        <f>$B17*IF('RELEVE DES FICHES SUIVEUSES'!FX17&lt;&gt;"x",'RELEVE DES FICHES SUIVEUSES'!FX17,0)/3</f>
        <v>0</v>
      </c>
      <c r="FY17" s="15">
        <f>$B17*IF('RELEVE DES FICHES SUIVEUSES'!FY17&lt;&gt;"x",'RELEVE DES FICHES SUIVEUSES'!FY17,0)/3</f>
        <v>0</v>
      </c>
      <c r="FZ17" s="15">
        <f>$B17*IF('RELEVE DES FICHES SUIVEUSES'!FZ17&lt;&gt;"x",'RELEVE DES FICHES SUIVEUSES'!FZ17,0)/3</f>
        <v>0</v>
      </c>
      <c r="GA17" s="15">
        <f>$B17*IF('RELEVE DES FICHES SUIVEUSES'!GA17&lt;&gt;"x",'RELEVE DES FICHES SUIVEUSES'!GA17,0)/3</f>
        <v>0</v>
      </c>
      <c r="GB17" s="15">
        <f>$B17*IF('RELEVE DES FICHES SUIVEUSES'!GB17&lt;&gt;"x",'RELEVE DES FICHES SUIVEUSES'!GB17,0)/3</f>
        <v>0</v>
      </c>
      <c r="GC17" s="15">
        <f>$B17*IF('RELEVE DES FICHES SUIVEUSES'!GC17&lt;&gt;"x",'RELEVE DES FICHES SUIVEUSES'!GC17,0)/3</f>
        <v>0</v>
      </c>
      <c r="GD17" s="15">
        <f>$B17*IF('RELEVE DES FICHES SUIVEUSES'!GD17&lt;&gt;"x",'RELEVE DES FICHES SUIVEUSES'!GD17,0)/3</f>
        <v>0</v>
      </c>
      <c r="GE17" s="15">
        <f>$B17*IF('RELEVE DES FICHES SUIVEUSES'!GE17&lt;&gt;"x",'RELEVE DES FICHES SUIVEUSES'!GE17,0)/3</f>
        <v>0</v>
      </c>
      <c r="GF17" s="15">
        <f>$B17*IF('RELEVE DES FICHES SUIVEUSES'!GF17&lt;&gt;"x",'RELEVE DES FICHES SUIVEUSES'!GF17,0)/3</f>
        <v>0</v>
      </c>
      <c r="GG17" s="15">
        <f>$B17*IF('RELEVE DES FICHES SUIVEUSES'!GG17&lt;&gt;"x",'RELEVE DES FICHES SUIVEUSES'!GG17,0)/3</f>
        <v>0</v>
      </c>
      <c r="GH17" s="15">
        <f>$B17*IF('RELEVE DES FICHES SUIVEUSES'!GH17&lt;&gt;"x",'RELEVE DES FICHES SUIVEUSES'!GH17,0)/3</f>
        <v>0</v>
      </c>
      <c r="GI17" s="15">
        <f>$B17*IF('RELEVE DES FICHES SUIVEUSES'!GI17&lt;&gt;"x",'RELEVE DES FICHES SUIVEUSES'!GI17,0)/3</f>
        <v>0</v>
      </c>
      <c r="GJ17" s="15">
        <f>$B17*IF('RELEVE DES FICHES SUIVEUSES'!GJ17&lt;&gt;"x",'RELEVE DES FICHES SUIVEUSES'!GJ17,0)/3</f>
        <v>0</v>
      </c>
      <c r="GK17" s="15">
        <f>$B17*IF('RELEVE DES FICHES SUIVEUSES'!GK17&lt;&gt;"x",'RELEVE DES FICHES SUIVEUSES'!GK17,0)/3</f>
        <v>0</v>
      </c>
      <c r="GL17" s="15">
        <f>$B17*IF('RELEVE DES FICHES SUIVEUSES'!GL17&lt;&gt;"x",'RELEVE DES FICHES SUIVEUSES'!GL17,0)/3</f>
        <v>0</v>
      </c>
      <c r="GM17" s="15">
        <f>$B17*IF('RELEVE DES FICHES SUIVEUSES'!GM17&lt;&gt;"x",'RELEVE DES FICHES SUIVEUSES'!GM17,0)/3</f>
        <v>0</v>
      </c>
      <c r="GN17" s="15">
        <f>$B17*IF('RELEVE DES FICHES SUIVEUSES'!GN17&lt;&gt;"x",'RELEVE DES FICHES SUIVEUSES'!GN17,0)/3</f>
        <v>0</v>
      </c>
      <c r="GO17" s="15">
        <f>$B17*IF('RELEVE DES FICHES SUIVEUSES'!GO17&lt;&gt;"x",'RELEVE DES FICHES SUIVEUSES'!GO17,0)/3</f>
        <v>0</v>
      </c>
      <c r="GP17" s="15">
        <f>$B17*IF('RELEVE DES FICHES SUIVEUSES'!GP17&lt;&gt;"x",'RELEVE DES FICHES SUIVEUSES'!GP17,0)/3</f>
        <v>0</v>
      </c>
      <c r="GQ17" s="15">
        <f>$B17*IF('RELEVE DES FICHES SUIVEUSES'!GQ17&lt;&gt;"x",'RELEVE DES FICHES SUIVEUSES'!GQ17,0)/3</f>
        <v>0</v>
      </c>
      <c r="GR17" s="15">
        <f>$B17*IF('RELEVE DES FICHES SUIVEUSES'!GR17&lt;&gt;"x",'RELEVE DES FICHES SUIVEUSES'!GR17,0)/3</f>
        <v>0</v>
      </c>
      <c r="GS17" s="15">
        <f>$B17*IF('RELEVE DES FICHES SUIVEUSES'!GS17&lt;&gt;"x",'RELEVE DES FICHES SUIVEUSES'!GS17,0)/3</f>
        <v>0</v>
      </c>
      <c r="GT17" s="15">
        <f>$B17*IF('RELEVE DES FICHES SUIVEUSES'!GT17&lt;&gt;"x",'RELEVE DES FICHES SUIVEUSES'!GT17,0)/3</f>
        <v>0</v>
      </c>
      <c r="GU17" s="15">
        <f>$B17*IF('RELEVE DES FICHES SUIVEUSES'!GU17&lt;&gt;"x",'RELEVE DES FICHES SUIVEUSES'!GU17,0)/3</f>
        <v>0</v>
      </c>
      <c r="GV17" s="15">
        <f>$B17*IF('RELEVE DES FICHES SUIVEUSES'!GV17&lt;&gt;"x",'RELEVE DES FICHES SUIVEUSES'!GV17,0)/3</f>
        <v>0</v>
      </c>
      <c r="GW17" s="15">
        <f>$B17*IF('RELEVE DES FICHES SUIVEUSES'!GW17&lt;&gt;"x",'RELEVE DES FICHES SUIVEUSES'!GW17,0)/3</f>
        <v>0</v>
      </c>
      <c r="GX17" s="15">
        <f>$B17*IF('RELEVE DES FICHES SUIVEUSES'!GX17&lt;&gt;"x",'RELEVE DES FICHES SUIVEUSES'!GX17,0)/3</f>
        <v>0</v>
      </c>
      <c r="GY17" s="15">
        <f>$B17*IF('RELEVE DES FICHES SUIVEUSES'!GY17&lt;&gt;"x",'RELEVE DES FICHES SUIVEUSES'!GY17,0)/3</f>
        <v>0</v>
      </c>
      <c r="GZ17" s="15">
        <f>$B17*IF('RELEVE DES FICHES SUIVEUSES'!GZ17&lt;&gt;"x",'RELEVE DES FICHES SUIVEUSES'!GZ17,0)/3</f>
        <v>0</v>
      </c>
      <c r="HA17" s="15">
        <f>$B17*IF('RELEVE DES FICHES SUIVEUSES'!HA17&lt;&gt;"x",'RELEVE DES FICHES SUIVEUSES'!HA17,0)/3</f>
        <v>0</v>
      </c>
      <c r="HB17" s="15">
        <f>$B17*IF('RELEVE DES FICHES SUIVEUSES'!HB17&lt;&gt;"x",'RELEVE DES FICHES SUIVEUSES'!HB17,0)/3</f>
        <v>0</v>
      </c>
      <c r="HC17" s="15">
        <f>$B17*IF('RELEVE DES FICHES SUIVEUSES'!HC17&lt;&gt;"x",'RELEVE DES FICHES SUIVEUSES'!HC17,0)/3</f>
        <v>0</v>
      </c>
      <c r="HD17" s="15">
        <f>$B17*IF('RELEVE DES FICHES SUIVEUSES'!HD17&lt;&gt;"x",'RELEVE DES FICHES SUIVEUSES'!HD17,0)/3</f>
        <v>0</v>
      </c>
      <c r="HE17" s="15">
        <f>$B17*IF('RELEVE DES FICHES SUIVEUSES'!HE17&lt;&gt;"x",'RELEVE DES FICHES SUIVEUSES'!HE17,0)/3</f>
        <v>0</v>
      </c>
      <c r="HF17" s="15">
        <f>$B17*IF('RELEVE DES FICHES SUIVEUSES'!HF17&lt;&gt;"x",'RELEVE DES FICHES SUIVEUSES'!HF17,0)/3</f>
        <v>0</v>
      </c>
      <c r="HG17" s="15">
        <f>$B17*IF('RELEVE DES FICHES SUIVEUSES'!HG17&lt;&gt;"x",'RELEVE DES FICHES SUIVEUSES'!HG17,0)/3</f>
        <v>0</v>
      </c>
      <c r="HH17" s="15">
        <f>$B17*IF('RELEVE DES FICHES SUIVEUSES'!HH17&lt;&gt;"x",'RELEVE DES FICHES SUIVEUSES'!HH17,0)/3</f>
        <v>0</v>
      </c>
      <c r="HI17" s="15">
        <f>$B17*IF('RELEVE DES FICHES SUIVEUSES'!HI17&lt;&gt;"x",'RELEVE DES FICHES SUIVEUSES'!HI17,0)/3</f>
        <v>0</v>
      </c>
      <c r="HJ17" s="15">
        <f>$B17*IF('RELEVE DES FICHES SUIVEUSES'!HJ17&lt;&gt;"x",'RELEVE DES FICHES SUIVEUSES'!HJ17,0)/3</f>
        <v>0</v>
      </c>
      <c r="HK17" s="15">
        <f>$B17*IF('RELEVE DES FICHES SUIVEUSES'!HK17&lt;&gt;"x",'RELEVE DES FICHES SUIVEUSES'!HK17,0)/3</f>
        <v>0</v>
      </c>
      <c r="HL17" s="15">
        <f>$B17*IF('RELEVE DES FICHES SUIVEUSES'!HL17&lt;&gt;"x",'RELEVE DES FICHES SUIVEUSES'!HL17,0)/3</f>
        <v>0</v>
      </c>
      <c r="HM17" s="15">
        <f>$B17*IF('RELEVE DES FICHES SUIVEUSES'!HM17&lt;&gt;"x",'RELEVE DES FICHES SUIVEUSES'!HM17,0)/3</f>
        <v>0</v>
      </c>
      <c r="HN17" s="15">
        <f>$B17*IF('RELEVE DES FICHES SUIVEUSES'!HN17&lt;&gt;"x",'RELEVE DES FICHES SUIVEUSES'!HN17,0)/3</f>
        <v>0</v>
      </c>
      <c r="HO17" s="15">
        <f>$B17*IF('RELEVE DES FICHES SUIVEUSES'!HO17&lt;&gt;"x",'RELEVE DES FICHES SUIVEUSES'!HO17,0)/3</f>
        <v>0</v>
      </c>
      <c r="HP17" s="15">
        <f>$B17*IF('RELEVE DES FICHES SUIVEUSES'!HP17&lt;&gt;"x",'RELEVE DES FICHES SUIVEUSES'!HP17,0)/3</f>
        <v>0</v>
      </c>
      <c r="HQ17" s="15">
        <f>$B17*IF('RELEVE DES FICHES SUIVEUSES'!HQ17&lt;&gt;"x",'RELEVE DES FICHES SUIVEUSES'!HQ17,0)/3</f>
        <v>0</v>
      </c>
      <c r="HR17" s="15">
        <f>$B17*IF('RELEVE DES FICHES SUIVEUSES'!HR17&lt;&gt;"x",'RELEVE DES FICHES SUIVEUSES'!HR17,0)/3</f>
        <v>0</v>
      </c>
      <c r="HS17" s="15">
        <f>$B17*IF('RELEVE DES FICHES SUIVEUSES'!HS17&lt;&gt;"x",'RELEVE DES FICHES SUIVEUSES'!HS17,0)/3</f>
        <v>0</v>
      </c>
      <c r="HT17" s="15">
        <f>$B17*IF('RELEVE DES FICHES SUIVEUSES'!HT17&lt;&gt;"x",'RELEVE DES FICHES SUIVEUSES'!HT17,0)/3</f>
        <v>0</v>
      </c>
      <c r="HU17" s="15">
        <f>$B17*IF('RELEVE DES FICHES SUIVEUSES'!HU17&lt;&gt;"x",'RELEVE DES FICHES SUIVEUSES'!HU17,0)/3</f>
        <v>0</v>
      </c>
      <c r="HV17" s="15">
        <f>$B17*IF('RELEVE DES FICHES SUIVEUSES'!HV17&lt;&gt;"x",'RELEVE DES FICHES SUIVEUSES'!HV17,0)/3</f>
        <v>0</v>
      </c>
      <c r="HW17" s="15">
        <f>$B17*IF('RELEVE DES FICHES SUIVEUSES'!HW17&lt;&gt;"x",'RELEVE DES FICHES SUIVEUSES'!HW17,0)/3</f>
        <v>0</v>
      </c>
      <c r="HX17" s="15">
        <f>$B17*IF('RELEVE DES FICHES SUIVEUSES'!HX17&lt;&gt;"x",'RELEVE DES FICHES SUIVEUSES'!HX17,0)/3</f>
        <v>0</v>
      </c>
      <c r="HY17" s="15">
        <f>$B17*IF('RELEVE DES FICHES SUIVEUSES'!HY17&lt;&gt;"x",'RELEVE DES FICHES SUIVEUSES'!HY17,0)/3</f>
        <v>0</v>
      </c>
      <c r="HZ17" s="15">
        <f>$B17*IF('RELEVE DES FICHES SUIVEUSES'!HZ17&lt;&gt;"x",'RELEVE DES FICHES SUIVEUSES'!HZ17,0)/3</f>
        <v>0</v>
      </c>
      <c r="IA17" s="15">
        <f>$B17*IF('RELEVE DES FICHES SUIVEUSES'!IA17&lt;&gt;"x",'RELEVE DES FICHES SUIVEUSES'!IA17,0)/3</f>
        <v>0</v>
      </c>
      <c r="IB17" s="15">
        <f>$B17*IF('RELEVE DES FICHES SUIVEUSES'!IB17&lt;&gt;"x",'RELEVE DES FICHES SUIVEUSES'!IB17,0)/3</f>
        <v>0</v>
      </c>
      <c r="IC17" s="15">
        <f>$B17*IF('RELEVE DES FICHES SUIVEUSES'!IC17&lt;&gt;"x",'RELEVE DES FICHES SUIVEUSES'!IC17,0)/3</f>
        <v>0</v>
      </c>
      <c r="ID17" s="15">
        <f>$B17*IF('RELEVE DES FICHES SUIVEUSES'!ID17&lt;&gt;"x",'RELEVE DES FICHES SUIVEUSES'!ID17,0)/3</f>
        <v>0</v>
      </c>
      <c r="IE17" s="15">
        <f>$B17*IF('RELEVE DES FICHES SUIVEUSES'!IE17&lt;&gt;"x",'RELEVE DES FICHES SUIVEUSES'!IE17,0)/3</f>
        <v>0</v>
      </c>
      <c r="IF17" s="15">
        <f>$B17*IF('RELEVE DES FICHES SUIVEUSES'!IF17&lt;&gt;"x",'RELEVE DES FICHES SUIVEUSES'!IF17,0)/3</f>
        <v>0</v>
      </c>
      <c r="IG17" s="15">
        <f>$B17*IF('RELEVE DES FICHES SUIVEUSES'!IG17&lt;&gt;"x",'RELEVE DES FICHES SUIVEUSES'!IG17,0)/3</f>
        <v>0</v>
      </c>
      <c r="IH17" s="15">
        <f>$B17*IF('RELEVE DES FICHES SUIVEUSES'!IH17&lt;&gt;"x",'RELEVE DES FICHES SUIVEUSES'!IH17,0)/3</f>
        <v>0</v>
      </c>
      <c r="II17" s="15">
        <f>$B17*IF('RELEVE DES FICHES SUIVEUSES'!II17&lt;&gt;"x",'RELEVE DES FICHES SUIVEUSES'!II17,0)/3</f>
        <v>0</v>
      </c>
      <c r="IJ17" s="15">
        <f>$B17*IF('RELEVE DES FICHES SUIVEUSES'!IJ17&lt;&gt;"x",'RELEVE DES FICHES SUIVEUSES'!IJ17,0)/3</f>
        <v>0</v>
      </c>
      <c r="IK17" s="15">
        <f>$B17*IF('RELEVE DES FICHES SUIVEUSES'!IK17&lt;&gt;"x",'RELEVE DES FICHES SUIVEUSES'!IK17,0)/3</f>
        <v>0</v>
      </c>
      <c r="IL17" s="15">
        <f>$B17*IF('RELEVE DES FICHES SUIVEUSES'!IL17&lt;&gt;"x",'RELEVE DES FICHES SUIVEUSES'!IL17,0)/3</f>
        <v>0</v>
      </c>
      <c r="IM17" s="15">
        <f>$B17*IF('RELEVE DES FICHES SUIVEUSES'!IM17&lt;&gt;"x",'RELEVE DES FICHES SUIVEUSES'!IM17,0)/3</f>
        <v>0</v>
      </c>
      <c r="IN17" s="15">
        <f>$B17*IF('RELEVE DES FICHES SUIVEUSES'!IN17&lt;&gt;"x",'RELEVE DES FICHES SUIVEUSES'!IN17,0)/3</f>
        <v>0</v>
      </c>
      <c r="IO17" s="15">
        <f>$B17*IF('RELEVE DES FICHES SUIVEUSES'!IO17&lt;&gt;"x",'RELEVE DES FICHES SUIVEUSES'!IO17,0)/3</f>
        <v>0</v>
      </c>
      <c r="IP17" s="15">
        <f>$B17*IF('RELEVE DES FICHES SUIVEUSES'!IP17&lt;&gt;"x",'RELEVE DES FICHES SUIVEUSES'!IP17,0)/3</f>
        <v>0</v>
      </c>
      <c r="IQ17" s="15">
        <f>$B17*IF('RELEVE DES FICHES SUIVEUSES'!IQ17&lt;&gt;"x",'RELEVE DES FICHES SUIVEUSES'!IQ17,0)/3</f>
        <v>0</v>
      </c>
      <c r="IR17" s="15">
        <f>$B17*IF('RELEVE DES FICHES SUIVEUSES'!IR17&lt;&gt;"x",'RELEVE DES FICHES SUIVEUSES'!IR17,0)/3</f>
        <v>0</v>
      </c>
      <c r="IS17" s="15">
        <f>$B17*IF('RELEVE DES FICHES SUIVEUSES'!IS17&lt;&gt;"x",'RELEVE DES FICHES SUIVEUSES'!IS17,0)/3</f>
        <v>0</v>
      </c>
      <c r="IT17" s="15">
        <f>$B17*IF('RELEVE DES FICHES SUIVEUSES'!IT17&lt;&gt;"x",'RELEVE DES FICHES SUIVEUSES'!IT17,0)/3</f>
        <v>0</v>
      </c>
      <c r="IU17" s="15">
        <f>$B17*IF('RELEVE DES FICHES SUIVEUSES'!IU17&lt;&gt;"x",'RELEVE DES FICHES SUIVEUSES'!IU17,0)/3</f>
        <v>0</v>
      </c>
      <c r="IV17" s="15">
        <f>$B17*IF('RELEVE DES FICHES SUIVEUSES'!IV17&lt;&gt;"x",'RELEVE DES FICHES SUIVEUSES'!IV17,0)/3</f>
        <v>0</v>
      </c>
      <c r="IW17" s="15">
        <f>$B17*IF('RELEVE DES FICHES SUIVEUSES'!IW17&lt;&gt;"x",'RELEVE DES FICHES SUIVEUSES'!IW17,0)/3</f>
        <v>0</v>
      </c>
      <c r="IX17" s="15">
        <f>$B17*IF('RELEVE DES FICHES SUIVEUSES'!IX17&lt;&gt;"x",'RELEVE DES FICHES SUIVEUSES'!IX17,0)/3</f>
        <v>0</v>
      </c>
      <c r="IY17" s="15">
        <f>$B17*IF('RELEVE DES FICHES SUIVEUSES'!IY17&lt;&gt;"x",'RELEVE DES FICHES SUIVEUSES'!IY17,0)/3</f>
        <v>0</v>
      </c>
      <c r="IZ17" s="15">
        <f>$B17*IF('RELEVE DES FICHES SUIVEUSES'!IZ17&lt;&gt;"x",'RELEVE DES FICHES SUIVEUSES'!IZ17,0)/3</f>
        <v>0</v>
      </c>
      <c r="JA17" s="15">
        <f>$B17*IF('RELEVE DES FICHES SUIVEUSES'!JA17&lt;&gt;"x",'RELEVE DES FICHES SUIVEUSES'!JA17,0)/3</f>
        <v>0</v>
      </c>
      <c r="JB17" s="15">
        <f>$B17*IF('RELEVE DES FICHES SUIVEUSES'!JB17&lt;&gt;"x",'RELEVE DES FICHES SUIVEUSES'!JB17,0)/3</f>
        <v>0</v>
      </c>
      <c r="JC17" s="15">
        <f>$B17*IF('RELEVE DES FICHES SUIVEUSES'!JC17&lt;&gt;"x",'RELEVE DES FICHES SUIVEUSES'!JC17,0)/3</f>
        <v>0</v>
      </c>
      <c r="JD17" s="15">
        <f>$B17*IF('RELEVE DES FICHES SUIVEUSES'!JD17&lt;&gt;"x",'RELEVE DES FICHES SUIVEUSES'!JD17,0)/3</f>
        <v>0</v>
      </c>
      <c r="JE17" s="15">
        <f>$B17*IF('RELEVE DES FICHES SUIVEUSES'!JE17&lt;&gt;"x",'RELEVE DES FICHES SUIVEUSES'!JE17,0)/3</f>
        <v>0</v>
      </c>
      <c r="JF17" s="15">
        <f>$B17*IF('RELEVE DES FICHES SUIVEUSES'!JF17&lt;&gt;"x",'RELEVE DES FICHES SUIVEUSES'!JF17,0)/3</f>
        <v>0</v>
      </c>
      <c r="JG17" s="15">
        <f>$B17*IF('RELEVE DES FICHES SUIVEUSES'!JG17&lt;&gt;"x",'RELEVE DES FICHES SUIVEUSES'!JG17,0)/3</f>
        <v>0</v>
      </c>
      <c r="JH17" s="15">
        <f>$B17*IF('RELEVE DES FICHES SUIVEUSES'!JH17&lt;&gt;"x",'RELEVE DES FICHES SUIVEUSES'!JH17,0)/3</f>
        <v>0</v>
      </c>
      <c r="JI17" s="15">
        <f>$B17*IF('RELEVE DES FICHES SUIVEUSES'!JI17&lt;&gt;"x",'RELEVE DES FICHES SUIVEUSES'!JI17,0)/3</f>
        <v>0</v>
      </c>
      <c r="JJ17" s="15">
        <f>$B17*IF('RELEVE DES FICHES SUIVEUSES'!JJ17&lt;&gt;"x",'RELEVE DES FICHES SUIVEUSES'!JJ17,0)/3</f>
        <v>0</v>
      </c>
      <c r="JK17" s="15">
        <f>$B17*IF('RELEVE DES FICHES SUIVEUSES'!JK17&lt;&gt;"x",'RELEVE DES FICHES SUIVEUSES'!JK17,0)/3</f>
        <v>0</v>
      </c>
      <c r="JL17" s="15">
        <f>$B17*IF('RELEVE DES FICHES SUIVEUSES'!JL17&lt;&gt;"x",'RELEVE DES FICHES SUIVEUSES'!JL17,0)/3</f>
        <v>0</v>
      </c>
      <c r="JM17" s="15">
        <f>$B17*IF('RELEVE DES FICHES SUIVEUSES'!JM17&lt;&gt;"x",'RELEVE DES FICHES SUIVEUSES'!JM17,0)/3</f>
        <v>0</v>
      </c>
      <c r="JN17" s="15">
        <f>$B17*IF('RELEVE DES FICHES SUIVEUSES'!JN17&lt;&gt;"x",'RELEVE DES FICHES SUIVEUSES'!JN17,0)/3</f>
        <v>0</v>
      </c>
      <c r="JO17" s="15">
        <f>$B17*IF('RELEVE DES FICHES SUIVEUSES'!JO17&lt;&gt;"x",'RELEVE DES FICHES SUIVEUSES'!JO17,0)/3</f>
        <v>0</v>
      </c>
      <c r="JP17" s="15">
        <f>$B17*IF('RELEVE DES FICHES SUIVEUSES'!JP17&lt;&gt;"x",'RELEVE DES FICHES SUIVEUSES'!JP17,0)/3</f>
        <v>0</v>
      </c>
      <c r="JQ17" s="15">
        <f>$B17*IF('RELEVE DES FICHES SUIVEUSES'!JQ17&lt;&gt;"x",'RELEVE DES FICHES SUIVEUSES'!JQ17,0)/3</f>
        <v>0</v>
      </c>
      <c r="JR17" s="15">
        <f>$B17*IF('RELEVE DES FICHES SUIVEUSES'!JR17&lt;&gt;"x",'RELEVE DES FICHES SUIVEUSES'!JR17,0)/3</f>
        <v>0</v>
      </c>
      <c r="JS17" s="15">
        <f>$B17*IF('RELEVE DES FICHES SUIVEUSES'!JS17&lt;&gt;"x",'RELEVE DES FICHES SUIVEUSES'!JS17,0)/3</f>
        <v>0</v>
      </c>
      <c r="JT17" s="15">
        <f>$B17*IF('RELEVE DES FICHES SUIVEUSES'!JT17&lt;&gt;"x",'RELEVE DES FICHES SUIVEUSES'!JT17,0)/3</f>
        <v>0</v>
      </c>
      <c r="JU17" s="15">
        <f>$B17*IF('RELEVE DES FICHES SUIVEUSES'!JU17&lt;&gt;"x",'RELEVE DES FICHES SUIVEUSES'!JU17,0)/3</f>
        <v>0</v>
      </c>
      <c r="JV17" s="15">
        <f>$B17*IF('RELEVE DES FICHES SUIVEUSES'!JV17&lt;&gt;"x",'RELEVE DES FICHES SUIVEUSES'!JV17,0)/3</f>
        <v>0</v>
      </c>
      <c r="JW17" s="15">
        <f>$B17*IF('RELEVE DES FICHES SUIVEUSES'!JW17&lt;&gt;"x",'RELEVE DES FICHES SUIVEUSES'!JW17,0)/3</f>
        <v>0</v>
      </c>
      <c r="JX17" s="15">
        <f>$B17*IF('RELEVE DES FICHES SUIVEUSES'!JX17&lt;&gt;"x",'RELEVE DES FICHES SUIVEUSES'!JX17,0)/3</f>
        <v>0</v>
      </c>
      <c r="JY17" s="15">
        <f>$B17*IF('RELEVE DES FICHES SUIVEUSES'!JY17&lt;&gt;"x",'RELEVE DES FICHES SUIVEUSES'!JY17,0)/3</f>
        <v>0</v>
      </c>
      <c r="JZ17" s="15">
        <f>$B17*IF('RELEVE DES FICHES SUIVEUSES'!JZ17&lt;&gt;"x",'RELEVE DES FICHES SUIVEUSES'!JZ17,0)/3</f>
        <v>0</v>
      </c>
      <c r="KA17" s="15">
        <f>$B17*IF('RELEVE DES FICHES SUIVEUSES'!KA17&lt;&gt;"x",'RELEVE DES FICHES SUIVEUSES'!KA17,0)/3</f>
        <v>0</v>
      </c>
      <c r="KB17" s="15">
        <f>$B17*IF('RELEVE DES FICHES SUIVEUSES'!KB17&lt;&gt;"x",'RELEVE DES FICHES SUIVEUSES'!KB17,0)/3</f>
        <v>0</v>
      </c>
      <c r="KC17" s="15">
        <f>$B17*IF('RELEVE DES FICHES SUIVEUSES'!KC17&lt;&gt;"x",'RELEVE DES FICHES SUIVEUSES'!KC17,0)/3</f>
        <v>0</v>
      </c>
      <c r="KD17" s="15">
        <f>$B17*IF('RELEVE DES FICHES SUIVEUSES'!KD17&lt;&gt;"x",'RELEVE DES FICHES SUIVEUSES'!KD17,0)/3</f>
        <v>0</v>
      </c>
      <c r="KE17" s="15">
        <f>$B17*IF('RELEVE DES FICHES SUIVEUSES'!KE17&lt;&gt;"x",'RELEVE DES FICHES SUIVEUSES'!KE17,0)/3</f>
        <v>0</v>
      </c>
      <c r="KF17" s="15">
        <f>$B17*IF('RELEVE DES FICHES SUIVEUSES'!KF17&lt;&gt;"x",'RELEVE DES FICHES SUIVEUSES'!KF17,0)/3</f>
        <v>0</v>
      </c>
      <c r="KG17" s="15">
        <f>$B17*IF('RELEVE DES FICHES SUIVEUSES'!KG17&lt;&gt;"x",'RELEVE DES FICHES SUIVEUSES'!KG17,0)/3</f>
        <v>0</v>
      </c>
      <c r="KH17" s="15">
        <f>$B17*IF('RELEVE DES FICHES SUIVEUSES'!KH17&lt;&gt;"x",'RELEVE DES FICHES SUIVEUSES'!KH17,0)/3</f>
        <v>0</v>
      </c>
      <c r="KI17" s="15">
        <f>$B17*IF('RELEVE DES FICHES SUIVEUSES'!KI17&lt;&gt;"x",'RELEVE DES FICHES SUIVEUSES'!KI17,0)/3</f>
        <v>0</v>
      </c>
      <c r="KJ17" s="15">
        <f>$B17*IF('RELEVE DES FICHES SUIVEUSES'!KJ17&lt;&gt;"x",'RELEVE DES FICHES SUIVEUSES'!KJ17,0)/3</f>
        <v>0</v>
      </c>
      <c r="KK17" s="15">
        <f>$B17*IF('RELEVE DES FICHES SUIVEUSES'!KK17&lt;&gt;"x",'RELEVE DES FICHES SUIVEUSES'!KK17,0)/3</f>
        <v>0</v>
      </c>
      <c r="KL17" s="15">
        <f>$B17*IF('RELEVE DES FICHES SUIVEUSES'!KL17&lt;&gt;"x",'RELEVE DES FICHES SUIVEUSES'!KL17,0)/3</f>
        <v>0</v>
      </c>
      <c r="KM17" s="15">
        <f>$B17*IF('RELEVE DES FICHES SUIVEUSES'!KM17&lt;&gt;"x",'RELEVE DES FICHES SUIVEUSES'!KM17,0)/3</f>
        <v>0</v>
      </c>
      <c r="KN17" s="15">
        <f>$B17*IF('RELEVE DES FICHES SUIVEUSES'!KN17&lt;&gt;"x",'RELEVE DES FICHES SUIVEUSES'!KN17,0)/3</f>
        <v>0</v>
      </c>
      <c r="KO17" s="15">
        <f>$B17*IF('RELEVE DES FICHES SUIVEUSES'!KO17&lt;&gt;"x",'RELEVE DES FICHES SUIVEUSES'!KO17,0)/3</f>
        <v>0</v>
      </c>
      <c r="KP17" s="15">
        <f>$B17*IF('RELEVE DES FICHES SUIVEUSES'!KP17&lt;&gt;"x",'RELEVE DES FICHES SUIVEUSES'!KP17,0)/3</f>
        <v>0</v>
      </c>
      <c r="KQ17" s="15">
        <f>$B17*IF('RELEVE DES FICHES SUIVEUSES'!KQ17&lt;&gt;"x",'RELEVE DES FICHES SUIVEUSES'!KQ17,0)/3</f>
        <v>0</v>
      </c>
      <c r="KR17" s="15">
        <f>$B17*IF('RELEVE DES FICHES SUIVEUSES'!KR17&lt;&gt;"x",'RELEVE DES FICHES SUIVEUSES'!KR17,0)/3</f>
        <v>0</v>
      </c>
      <c r="KS17" s="15">
        <f>$B17*IF('RELEVE DES FICHES SUIVEUSES'!KS17&lt;&gt;"x",'RELEVE DES FICHES SUIVEUSES'!KS17,0)/3</f>
        <v>0</v>
      </c>
      <c r="KT17" s="15">
        <f>$B17*IF('RELEVE DES FICHES SUIVEUSES'!KT17&lt;&gt;"x",'RELEVE DES FICHES SUIVEUSES'!KT17,0)/3</f>
        <v>0</v>
      </c>
      <c r="KU17" s="15">
        <f>$B17*IF('RELEVE DES FICHES SUIVEUSES'!KU17&lt;&gt;"x",'RELEVE DES FICHES SUIVEUSES'!KU17,0)/3</f>
        <v>0</v>
      </c>
      <c r="KV17" s="15">
        <f>$B17*IF('RELEVE DES FICHES SUIVEUSES'!KV17&lt;&gt;"x",'RELEVE DES FICHES SUIVEUSES'!KV17,0)/3</f>
        <v>0</v>
      </c>
      <c r="KW17" s="15">
        <f>$B17*IF('RELEVE DES FICHES SUIVEUSES'!KW17&lt;&gt;"x",'RELEVE DES FICHES SUIVEUSES'!KW17,0)/3</f>
        <v>0</v>
      </c>
      <c r="KX17" s="15">
        <f>$B17*IF('RELEVE DES FICHES SUIVEUSES'!KX17&lt;&gt;"x",'RELEVE DES FICHES SUIVEUSES'!KX17,0)/3</f>
        <v>0</v>
      </c>
      <c r="KY17" s="15">
        <f>$B17*IF('RELEVE DES FICHES SUIVEUSES'!KY17&lt;&gt;"x",'RELEVE DES FICHES SUIVEUSES'!KY17,0)/3</f>
        <v>0</v>
      </c>
      <c r="KZ17" s="15">
        <f>$B17*IF('RELEVE DES FICHES SUIVEUSES'!KZ17&lt;&gt;"x",'RELEVE DES FICHES SUIVEUSES'!KZ17,0)/3</f>
        <v>0</v>
      </c>
      <c r="LA17" s="15">
        <f>$B17*IF('RELEVE DES FICHES SUIVEUSES'!LA17&lt;&gt;"x",'RELEVE DES FICHES SUIVEUSES'!LA17,0)/3</f>
        <v>0</v>
      </c>
      <c r="LB17" s="15">
        <f>$B17*IF('RELEVE DES FICHES SUIVEUSES'!LB17&lt;&gt;"x",'RELEVE DES FICHES SUIVEUSES'!LB17,0)/3</f>
        <v>0</v>
      </c>
      <c r="LC17" s="15">
        <f>$B17*IF('RELEVE DES FICHES SUIVEUSES'!LC17&lt;&gt;"x",'RELEVE DES FICHES SUIVEUSES'!LC17,0)/3</f>
        <v>0</v>
      </c>
      <c r="LD17" s="15">
        <f>$B17*IF('RELEVE DES FICHES SUIVEUSES'!LD17&lt;&gt;"x",'RELEVE DES FICHES SUIVEUSES'!LD17,0)/3</f>
        <v>0</v>
      </c>
      <c r="LE17" s="15">
        <f>$B17*IF('RELEVE DES FICHES SUIVEUSES'!LE17&lt;&gt;"x",'RELEVE DES FICHES SUIVEUSES'!LE17,0)/3</f>
        <v>0</v>
      </c>
      <c r="LF17" s="15">
        <f>$B17*IF('RELEVE DES FICHES SUIVEUSES'!LF17&lt;&gt;"x",'RELEVE DES FICHES SUIVEUSES'!LF17,0)/3</f>
        <v>0</v>
      </c>
      <c r="LG17" s="15">
        <f>$B17*IF('RELEVE DES FICHES SUIVEUSES'!LG17&lt;&gt;"x",'RELEVE DES FICHES SUIVEUSES'!LG17,0)/3</f>
        <v>0</v>
      </c>
      <c r="LH17" s="15">
        <f>$B17*IF('RELEVE DES FICHES SUIVEUSES'!LH17&lt;&gt;"x",'RELEVE DES FICHES SUIVEUSES'!LH17,0)/3</f>
        <v>0</v>
      </c>
      <c r="LI17" s="15">
        <f>$B17*IF('RELEVE DES FICHES SUIVEUSES'!LI17&lt;&gt;"x",'RELEVE DES FICHES SUIVEUSES'!LI17,0)/3</f>
        <v>0</v>
      </c>
      <c r="LJ17" s="15">
        <f>$B17*IF('RELEVE DES FICHES SUIVEUSES'!LJ17&lt;&gt;"x",'RELEVE DES FICHES SUIVEUSES'!LJ17,0)/3</f>
        <v>0</v>
      </c>
      <c r="LK17" s="15">
        <f>$B17*IF('RELEVE DES FICHES SUIVEUSES'!LK17&lt;&gt;"x",'RELEVE DES FICHES SUIVEUSES'!LK17,0)/3</f>
        <v>0</v>
      </c>
      <c r="LL17" s="15">
        <f>$B17*IF('RELEVE DES FICHES SUIVEUSES'!LL17&lt;&gt;"x",'RELEVE DES FICHES SUIVEUSES'!LL17,0)/3</f>
        <v>0</v>
      </c>
      <c r="LM17" s="15">
        <f>$B17*IF('RELEVE DES FICHES SUIVEUSES'!LM17&lt;&gt;"x",'RELEVE DES FICHES SUIVEUSES'!LM17,0)/3</f>
        <v>0</v>
      </c>
      <c r="LN17" s="15">
        <f>$B17*IF('RELEVE DES FICHES SUIVEUSES'!LN17&lt;&gt;"x",'RELEVE DES FICHES SUIVEUSES'!LN17,0)/3</f>
        <v>0</v>
      </c>
      <c r="LO17" s="15">
        <f>$B17*IF('RELEVE DES FICHES SUIVEUSES'!LO17&lt;&gt;"x",'RELEVE DES FICHES SUIVEUSES'!LO17,0)/3</f>
        <v>0</v>
      </c>
      <c r="LP17" s="15">
        <f>$B17*IF('RELEVE DES FICHES SUIVEUSES'!LP17&lt;&gt;"x",'RELEVE DES FICHES SUIVEUSES'!LP17,0)/3</f>
        <v>0</v>
      </c>
      <c r="LQ17" s="15">
        <f>$B17*IF('RELEVE DES FICHES SUIVEUSES'!LQ17&lt;&gt;"x",'RELEVE DES FICHES SUIVEUSES'!LQ17,0)/3</f>
        <v>0</v>
      </c>
      <c r="LR17" s="15">
        <f>$B17*IF('RELEVE DES FICHES SUIVEUSES'!LR17&lt;&gt;"x",'RELEVE DES FICHES SUIVEUSES'!LR17,0)/3</f>
        <v>0</v>
      </c>
      <c r="LS17" s="15">
        <f>$B17*IF('RELEVE DES FICHES SUIVEUSES'!LS17&lt;&gt;"x",'RELEVE DES FICHES SUIVEUSES'!LS17,0)/3</f>
        <v>0</v>
      </c>
      <c r="LT17" s="15">
        <f>$B17*IF('RELEVE DES FICHES SUIVEUSES'!LT17&lt;&gt;"x",'RELEVE DES FICHES SUIVEUSES'!LT17,0)/3</f>
        <v>0</v>
      </c>
      <c r="LU17" s="15">
        <f>$B17*IF('RELEVE DES FICHES SUIVEUSES'!LU17&lt;&gt;"x",'RELEVE DES FICHES SUIVEUSES'!LU17,0)/3</f>
        <v>0</v>
      </c>
      <c r="LV17" s="15">
        <f>$B17*IF('RELEVE DES FICHES SUIVEUSES'!LV17&lt;&gt;"x",'RELEVE DES FICHES SUIVEUSES'!LV17,0)/3</f>
        <v>0</v>
      </c>
      <c r="LW17" s="15">
        <f>$B17*IF('RELEVE DES FICHES SUIVEUSES'!LW17&lt;&gt;"x",'RELEVE DES FICHES SUIVEUSES'!LW17,0)/3</f>
        <v>0</v>
      </c>
      <c r="LX17" s="15">
        <f>$B17*IF('RELEVE DES FICHES SUIVEUSES'!LX17&lt;&gt;"x",'RELEVE DES FICHES SUIVEUSES'!LX17,0)/3</f>
        <v>0</v>
      </c>
      <c r="LY17" s="15">
        <f>$B17*IF('RELEVE DES FICHES SUIVEUSES'!LY17&lt;&gt;"x",'RELEVE DES FICHES SUIVEUSES'!LY17,0)/3</f>
        <v>0</v>
      </c>
      <c r="LZ17" s="15">
        <f>$B17*IF('RELEVE DES FICHES SUIVEUSES'!LZ17&lt;&gt;"x",'RELEVE DES FICHES SUIVEUSES'!LZ17,0)/3</f>
        <v>0</v>
      </c>
      <c r="MA17" s="15">
        <f>$B17*IF('RELEVE DES FICHES SUIVEUSES'!MA17&lt;&gt;"x",'RELEVE DES FICHES SUIVEUSES'!MA17,0)/3</f>
        <v>0</v>
      </c>
      <c r="MB17" s="15">
        <f>$B17*IF('RELEVE DES FICHES SUIVEUSES'!MB17&lt;&gt;"x",'RELEVE DES FICHES SUIVEUSES'!MB17,0)/3</f>
        <v>0</v>
      </c>
      <c r="MC17" s="15">
        <f>$B17*IF('RELEVE DES FICHES SUIVEUSES'!MC17&lt;&gt;"x",'RELEVE DES FICHES SUIVEUSES'!MC17,0)/3</f>
        <v>0</v>
      </c>
      <c r="MD17" s="15">
        <f>$B17*IF('RELEVE DES FICHES SUIVEUSES'!MD17&lt;&gt;"x",'RELEVE DES FICHES SUIVEUSES'!MD17,0)/3</f>
        <v>0</v>
      </c>
      <c r="ME17" s="15">
        <f>$B17*IF('RELEVE DES FICHES SUIVEUSES'!ME17&lt;&gt;"x",'RELEVE DES FICHES SUIVEUSES'!ME17,0)/3</f>
        <v>0</v>
      </c>
      <c r="MF17" s="15">
        <f>$B17*IF('RELEVE DES FICHES SUIVEUSES'!MF17&lt;&gt;"x",'RELEVE DES FICHES SUIVEUSES'!MF17,0)/3</f>
        <v>0</v>
      </c>
      <c r="MG17" s="15">
        <f>$B17*IF('RELEVE DES FICHES SUIVEUSES'!MG17&lt;&gt;"x",'RELEVE DES FICHES SUIVEUSES'!MG17,0)/3</f>
        <v>0</v>
      </c>
      <c r="MH17" s="15">
        <f>$B17*IF('RELEVE DES FICHES SUIVEUSES'!MH17&lt;&gt;"x",'RELEVE DES FICHES SUIVEUSES'!MH17,0)/3</f>
        <v>0</v>
      </c>
      <c r="MI17" s="15">
        <f>$B17*IF('RELEVE DES FICHES SUIVEUSES'!MI17&lt;&gt;"x",'RELEVE DES FICHES SUIVEUSES'!MI17,0)/3</f>
        <v>0</v>
      </c>
      <c r="MJ17" s="15">
        <f>$B17*IF('RELEVE DES FICHES SUIVEUSES'!MJ17&lt;&gt;"x",'RELEVE DES FICHES SUIVEUSES'!MJ17,0)/3</f>
        <v>0</v>
      </c>
      <c r="MK17" s="15">
        <f>$B17*IF('RELEVE DES FICHES SUIVEUSES'!MK17&lt;&gt;"x",'RELEVE DES FICHES SUIVEUSES'!MK17,0)/3</f>
        <v>0</v>
      </c>
      <c r="ML17" s="15">
        <f>$B17*IF('RELEVE DES FICHES SUIVEUSES'!ML17&lt;&gt;"x",'RELEVE DES FICHES SUIVEUSES'!ML17,0)/3</f>
        <v>0</v>
      </c>
      <c r="MM17" s="15">
        <f>$B17*IF('RELEVE DES FICHES SUIVEUSES'!MM17&lt;&gt;"x",'RELEVE DES FICHES SUIVEUSES'!MM17,0)/3</f>
        <v>0</v>
      </c>
      <c r="MN17" s="15">
        <f>$B17*IF('RELEVE DES FICHES SUIVEUSES'!MN17&lt;&gt;"x",'RELEVE DES FICHES SUIVEUSES'!MN17,0)/3</f>
        <v>0</v>
      </c>
      <c r="MO17" s="15">
        <f>$B17*IF('RELEVE DES FICHES SUIVEUSES'!MO17&lt;&gt;"x",'RELEVE DES FICHES SUIVEUSES'!MO17,0)/3</f>
        <v>0</v>
      </c>
      <c r="MP17" s="15">
        <f>$B17*IF('RELEVE DES FICHES SUIVEUSES'!MP17&lt;&gt;"x",'RELEVE DES FICHES SUIVEUSES'!MP17,0)/3</f>
        <v>0</v>
      </c>
      <c r="MQ17" s="15">
        <f>$B17*IF('RELEVE DES FICHES SUIVEUSES'!MQ17&lt;&gt;"x",'RELEVE DES FICHES SUIVEUSES'!MQ17,0)/3</f>
        <v>0</v>
      </c>
      <c r="MR17" s="15">
        <f>$B17*IF('RELEVE DES FICHES SUIVEUSES'!MR17&lt;&gt;"x",'RELEVE DES FICHES SUIVEUSES'!MR17,0)/3</f>
        <v>0</v>
      </c>
      <c r="MS17" s="15">
        <f>$B17*IF('RELEVE DES FICHES SUIVEUSES'!MS17&lt;&gt;"x",'RELEVE DES FICHES SUIVEUSES'!MS17,0)/3</f>
        <v>0</v>
      </c>
      <c r="MT17" s="15">
        <f>$B17*IF('RELEVE DES FICHES SUIVEUSES'!MT17&lt;&gt;"x",'RELEVE DES FICHES SUIVEUSES'!MT17,0)/3</f>
        <v>0</v>
      </c>
      <c r="MU17" s="15">
        <f>$B17*IF('RELEVE DES FICHES SUIVEUSES'!MU17&lt;&gt;"x",'RELEVE DES FICHES SUIVEUSES'!MU17,0)/3</f>
        <v>0</v>
      </c>
      <c r="MV17" s="15">
        <f>$B17*IF('RELEVE DES FICHES SUIVEUSES'!MV17&lt;&gt;"x",'RELEVE DES FICHES SUIVEUSES'!MV17,0)/3</f>
        <v>0</v>
      </c>
      <c r="MW17" s="15">
        <f>$B17*IF('RELEVE DES FICHES SUIVEUSES'!MW17&lt;&gt;"x",'RELEVE DES FICHES SUIVEUSES'!MW17,0)/3</f>
        <v>0</v>
      </c>
      <c r="MX17" s="15">
        <f>$B17*IF('RELEVE DES FICHES SUIVEUSES'!MX17&lt;&gt;"x",'RELEVE DES FICHES SUIVEUSES'!MX17,0)/3</f>
        <v>0</v>
      </c>
      <c r="MY17" s="15">
        <f>$B17*IF('RELEVE DES FICHES SUIVEUSES'!MY17&lt;&gt;"x",'RELEVE DES FICHES SUIVEUSES'!MY17,0)/3</f>
        <v>0</v>
      </c>
      <c r="MZ17" s="15">
        <f>$B17*IF('RELEVE DES FICHES SUIVEUSES'!MZ17&lt;&gt;"x",'RELEVE DES FICHES SUIVEUSES'!MZ17,0)/3</f>
        <v>0</v>
      </c>
      <c r="NA17" s="15">
        <f>$B17*IF('RELEVE DES FICHES SUIVEUSES'!NA17&lt;&gt;"x",'RELEVE DES FICHES SUIVEUSES'!NA17,0)/3</f>
        <v>0</v>
      </c>
      <c r="NB17" s="15">
        <f>$B17*IF('RELEVE DES FICHES SUIVEUSES'!NB17&lt;&gt;"x",'RELEVE DES FICHES SUIVEUSES'!NB17,0)/3</f>
        <v>0</v>
      </c>
      <c r="NC17" s="15">
        <f>$B17*IF('RELEVE DES FICHES SUIVEUSES'!NC17&lt;&gt;"x",'RELEVE DES FICHES SUIVEUSES'!NC17,0)/3</f>
        <v>0</v>
      </c>
      <c r="ND17" s="15">
        <f>$B17*IF('RELEVE DES FICHES SUIVEUSES'!ND17&lt;&gt;"x",'RELEVE DES FICHES SUIVEUSES'!ND17,0)/3</f>
        <v>0</v>
      </c>
      <c r="NE17" s="15">
        <f>$B17*IF('RELEVE DES FICHES SUIVEUSES'!NE17&lt;&gt;"x",'RELEVE DES FICHES SUIVEUSES'!NE17,0)/3</f>
        <v>0</v>
      </c>
      <c r="NF17" s="15">
        <f>$B17*IF('RELEVE DES FICHES SUIVEUSES'!NF17&lt;&gt;"x",'RELEVE DES FICHES SUIVEUSES'!NF17,0)/3</f>
        <v>0</v>
      </c>
      <c r="NG17" s="15">
        <f>$B17*IF('RELEVE DES FICHES SUIVEUSES'!NG17&lt;&gt;"x",'RELEVE DES FICHES SUIVEUSES'!NG17,0)/3</f>
        <v>0</v>
      </c>
      <c r="NH17" s="15">
        <f>$B17*IF('RELEVE DES FICHES SUIVEUSES'!NH17&lt;&gt;"x",'RELEVE DES FICHES SUIVEUSES'!NH17,0)/3</f>
        <v>0</v>
      </c>
      <c r="NI17" s="15">
        <f>$B17*IF('RELEVE DES FICHES SUIVEUSES'!NI17&lt;&gt;"x",'RELEVE DES FICHES SUIVEUSES'!NI17,0)/3</f>
        <v>0</v>
      </c>
      <c r="NJ17" s="15">
        <f>$B17*IF('RELEVE DES FICHES SUIVEUSES'!NJ17&lt;&gt;"x",'RELEVE DES FICHES SUIVEUSES'!NJ17,0)/3</f>
        <v>0</v>
      </c>
      <c r="NK17" s="15">
        <f>$B17*IF('RELEVE DES FICHES SUIVEUSES'!NK17&lt;&gt;"x",'RELEVE DES FICHES SUIVEUSES'!NK17,0)/3</f>
        <v>0</v>
      </c>
      <c r="NL17" s="15">
        <f>$B17*IF('RELEVE DES FICHES SUIVEUSES'!NL17&lt;&gt;"x",'RELEVE DES FICHES SUIVEUSES'!NL17,0)/3</f>
        <v>0</v>
      </c>
      <c r="NM17" s="15">
        <f>$B17*IF('RELEVE DES FICHES SUIVEUSES'!NM17&lt;&gt;"x",'RELEVE DES FICHES SUIVEUSES'!NM17,0)/3</f>
        <v>0</v>
      </c>
      <c r="NN17" s="15">
        <f>$B17*IF('RELEVE DES FICHES SUIVEUSES'!NN17&lt;&gt;"x",'RELEVE DES FICHES SUIVEUSES'!NN17,0)/3</f>
        <v>0</v>
      </c>
      <c r="NO17" s="15">
        <f>$B17*IF('RELEVE DES FICHES SUIVEUSES'!NO17&lt;&gt;"x",'RELEVE DES FICHES SUIVEUSES'!NO17,0)/3</f>
        <v>0</v>
      </c>
      <c r="NP17" s="15">
        <f>$B17*IF('RELEVE DES FICHES SUIVEUSES'!NP17&lt;&gt;"x",'RELEVE DES FICHES SUIVEUSES'!NP17,0)/3</f>
        <v>0</v>
      </c>
      <c r="NQ17" s="15">
        <f>$B17*IF('RELEVE DES FICHES SUIVEUSES'!NQ17&lt;&gt;"x",'RELEVE DES FICHES SUIVEUSES'!NQ17,0)/3</f>
        <v>0</v>
      </c>
      <c r="NR17" s="15">
        <f>$B17*IF('RELEVE DES FICHES SUIVEUSES'!NR17&lt;&gt;"x",'RELEVE DES FICHES SUIVEUSES'!NR17,0)/3</f>
        <v>0</v>
      </c>
      <c r="NS17" s="15">
        <f>$B17*IF('RELEVE DES FICHES SUIVEUSES'!NS17&lt;&gt;"x",'RELEVE DES FICHES SUIVEUSES'!NS17,0)/3</f>
        <v>0</v>
      </c>
      <c r="NT17" s="15">
        <f>$B17*IF('RELEVE DES FICHES SUIVEUSES'!NT17&lt;&gt;"x",'RELEVE DES FICHES SUIVEUSES'!NT17,0)/3</f>
        <v>0</v>
      </c>
      <c r="NU17" s="15">
        <f>$B17*IF('RELEVE DES FICHES SUIVEUSES'!NU17&lt;&gt;"x",'RELEVE DES FICHES SUIVEUSES'!NU17,0)/3</f>
        <v>0</v>
      </c>
      <c r="NV17" s="15">
        <f>$B17*IF('RELEVE DES FICHES SUIVEUSES'!NV17&lt;&gt;"x",'RELEVE DES FICHES SUIVEUSES'!NV17,0)/3</f>
        <v>0</v>
      </c>
      <c r="NW17" s="15">
        <f>$B17*IF('RELEVE DES FICHES SUIVEUSES'!NW17&lt;&gt;"x",'RELEVE DES FICHES SUIVEUSES'!NW17,0)/3</f>
        <v>0</v>
      </c>
      <c r="NX17" s="15">
        <f>$B17*IF('RELEVE DES FICHES SUIVEUSES'!NX17&lt;&gt;"x",'RELEVE DES FICHES SUIVEUSES'!NX17,0)/3</f>
        <v>0</v>
      </c>
      <c r="NY17" s="15">
        <f>$B17*IF('RELEVE DES FICHES SUIVEUSES'!NY17&lt;&gt;"x",'RELEVE DES FICHES SUIVEUSES'!NY17,0)/3</f>
        <v>0</v>
      </c>
      <c r="NZ17" s="15">
        <f>$B17*IF('RELEVE DES FICHES SUIVEUSES'!NZ17&lt;&gt;"x",'RELEVE DES FICHES SUIVEUSES'!NZ17,0)/3</f>
        <v>0</v>
      </c>
      <c r="OA17" s="15">
        <f>$B17*IF('RELEVE DES FICHES SUIVEUSES'!OA17&lt;&gt;"x",'RELEVE DES FICHES SUIVEUSES'!OA17,0)/3</f>
        <v>0</v>
      </c>
      <c r="OB17" s="15">
        <f>$B17*IF('RELEVE DES FICHES SUIVEUSES'!OB17&lt;&gt;"x",'RELEVE DES FICHES SUIVEUSES'!OB17,0)/3</f>
        <v>0</v>
      </c>
      <c r="OC17" s="15">
        <f>$B17*IF('RELEVE DES FICHES SUIVEUSES'!OC17&lt;&gt;"x",'RELEVE DES FICHES SUIVEUSES'!OC17,0)/3</f>
        <v>0</v>
      </c>
      <c r="OD17" s="15">
        <f>$B17*IF('RELEVE DES FICHES SUIVEUSES'!OD17&lt;&gt;"x",'RELEVE DES FICHES SUIVEUSES'!OD17,0)/3</f>
        <v>0</v>
      </c>
      <c r="OE17" s="15">
        <f>$B17*IF('RELEVE DES FICHES SUIVEUSES'!OE17&lt;&gt;"x",'RELEVE DES FICHES SUIVEUSES'!OE17,0)/3</f>
        <v>0</v>
      </c>
      <c r="OF17" s="15">
        <f>$B17*IF('RELEVE DES FICHES SUIVEUSES'!OF17&lt;&gt;"x",'RELEVE DES FICHES SUIVEUSES'!OF17,0)/3</f>
        <v>0</v>
      </c>
      <c r="OG17" s="15">
        <f>$B17*IF('RELEVE DES FICHES SUIVEUSES'!OG17&lt;&gt;"x",'RELEVE DES FICHES SUIVEUSES'!OG17,0)/3</f>
        <v>0</v>
      </c>
      <c r="OH17" s="15">
        <f>$B17*IF('RELEVE DES FICHES SUIVEUSES'!OH17&lt;&gt;"x",'RELEVE DES FICHES SUIVEUSES'!OH17,0)/3</f>
        <v>0</v>
      </c>
      <c r="OI17" s="15">
        <f>$B17*IF('RELEVE DES FICHES SUIVEUSES'!OI17&lt;&gt;"x",'RELEVE DES FICHES SUIVEUSES'!OI17,0)/3</f>
        <v>0</v>
      </c>
      <c r="OJ17" s="15">
        <f>$B17*IF('RELEVE DES FICHES SUIVEUSES'!OJ17&lt;&gt;"x",'RELEVE DES FICHES SUIVEUSES'!OJ17,0)/3</f>
        <v>0</v>
      </c>
      <c r="OK17" s="15">
        <f>$B17*IF('RELEVE DES FICHES SUIVEUSES'!OK17&lt;&gt;"x",'RELEVE DES FICHES SUIVEUSES'!OK17,0)/3</f>
        <v>0</v>
      </c>
      <c r="OL17" s="15">
        <f>$B17*IF('RELEVE DES FICHES SUIVEUSES'!OL17&lt;&gt;"x",'RELEVE DES FICHES SUIVEUSES'!OL17,0)/3</f>
        <v>0</v>
      </c>
      <c r="OM17" s="15">
        <f>$B17*IF('RELEVE DES FICHES SUIVEUSES'!OM17&lt;&gt;"x",'RELEVE DES FICHES SUIVEUSES'!OM17,0)/3</f>
        <v>0</v>
      </c>
      <c r="ON17" s="15">
        <f>$B17*IF('RELEVE DES FICHES SUIVEUSES'!ON17&lt;&gt;"x",'RELEVE DES FICHES SUIVEUSES'!ON17,0)/3</f>
        <v>0</v>
      </c>
      <c r="OO17" s="15">
        <f>$B17*IF('RELEVE DES FICHES SUIVEUSES'!OO17&lt;&gt;"x",'RELEVE DES FICHES SUIVEUSES'!OO17,0)/3</f>
        <v>0</v>
      </c>
      <c r="OP17" s="15">
        <f>$B17*IF('RELEVE DES FICHES SUIVEUSES'!OP17&lt;&gt;"x",'RELEVE DES FICHES SUIVEUSES'!OP17,0)/3</f>
        <v>0</v>
      </c>
      <c r="OQ17" s="15">
        <f>$B17*IF('RELEVE DES FICHES SUIVEUSES'!OQ17&lt;&gt;"x",'RELEVE DES FICHES SUIVEUSES'!OQ17,0)/3</f>
        <v>0</v>
      </c>
      <c r="OR17" s="15">
        <f>$B17*IF('RELEVE DES FICHES SUIVEUSES'!OR17&lt;&gt;"x",'RELEVE DES FICHES SUIVEUSES'!OR17,0)/3</f>
        <v>0</v>
      </c>
      <c r="OS17" s="15">
        <f>$B17*IF('RELEVE DES FICHES SUIVEUSES'!OS17&lt;&gt;"x",'RELEVE DES FICHES SUIVEUSES'!OS17,0)/3</f>
        <v>0</v>
      </c>
      <c r="OT17" s="15">
        <f>$B17*IF('RELEVE DES FICHES SUIVEUSES'!OT17&lt;&gt;"x",'RELEVE DES FICHES SUIVEUSES'!OT17,0)/3</f>
        <v>0</v>
      </c>
      <c r="OU17" s="15">
        <f>$B17*IF('RELEVE DES FICHES SUIVEUSES'!OU17&lt;&gt;"x",'RELEVE DES FICHES SUIVEUSES'!OU17,0)/3</f>
        <v>0</v>
      </c>
      <c r="OV17" s="15">
        <f>$B17*IF('RELEVE DES FICHES SUIVEUSES'!OV17&lt;&gt;"x",'RELEVE DES FICHES SUIVEUSES'!OV17,0)/3</f>
        <v>0</v>
      </c>
      <c r="OW17" s="15">
        <f>$B17*IF('RELEVE DES FICHES SUIVEUSES'!OW17&lt;&gt;"x",'RELEVE DES FICHES SUIVEUSES'!OW17,0)/3</f>
        <v>0</v>
      </c>
      <c r="OX17" s="15">
        <f>$B17*IF('RELEVE DES FICHES SUIVEUSES'!OX17&lt;&gt;"x",'RELEVE DES FICHES SUIVEUSES'!OX17,0)/3</f>
        <v>0</v>
      </c>
      <c r="OY17" s="15">
        <f>$B17*IF('RELEVE DES FICHES SUIVEUSES'!OY17&lt;&gt;"x",'RELEVE DES FICHES SUIVEUSES'!OY17,0)/3</f>
        <v>0</v>
      </c>
      <c r="OZ17" s="15">
        <f>$B17*IF('RELEVE DES FICHES SUIVEUSES'!OZ17&lt;&gt;"x",'RELEVE DES FICHES SUIVEUSES'!OZ17,0)/3</f>
        <v>0</v>
      </c>
      <c r="PA17" s="15">
        <f>$B17*IF('RELEVE DES FICHES SUIVEUSES'!PA17&lt;&gt;"x",'RELEVE DES FICHES SUIVEUSES'!PA17,0)/3</f>
        <v>0</v>
      </c>
      <c r="PB17" s="15">
        <f>$B17*IF('RELEVE DES FICHES SUIVEUSES'!PB17&lt;&gt;"x",'RELEVE DES FICHES SUIVEUSES'!PB17,0)/3</f>
        <v>0</v>
      </c>
      <c r="PC17" s="15">
        <f>$B17*IF('RELEVE DES FICHES SUIVEUSES'!PC17&lt;&gt;"x",'RELEVE DES FICHES SUIVEUSES'!PC17,0)/3</f>
        <v>0</v>
      </c>
      <c r="PD17" s="15">
        <f>$B17*IF('RELEVE DES FICHES SUIVEUSES'!PD17&lt;&gt;"x",'RELEVE DES FICHES SUIVEUSES'!PD17,0)/3</f>
        <v>0</v>
      </c>
      <c r="PE17" s="15">
        <f>$B17*IF('RELEVE DES FICHES SUIVEUSES'!PE17&lt;&gt;"x",'RELEVE DES FICHES SUIVEUSES'!PE17,0)/3</f>
        <v>0</v>
      </c>
      <c r="PF17" s="15">
        <f>$B17*IF('RELEVE DES FICHES SUIVEUSES'!PF17&lt;&gt;"x",'RELEVE DES FICHES SUIVEUSES'!PF17,0)/3</f>
        <v>0</v>
      </c>
      <c r="PG17" s="15">
        <f>$B17*IF('RELEVE DES FICHES SUIVEUSES'!PG17&lt;&gt;"x",'RELEVE DES FICHES SUIVEUSES'!PG17,0)/3</f>
        <v>0</v>
      </c>
      <c r="PH17" s="15">
        <f>$B17*IF('RELEVE DES FICHES SUIVEUSES'!PH17&lt;&gt;"x",'RELEVE DES FICHES SUIVEUSES'!PH17,0)/3</f>
        <v>0</v>
      </c>
      <c r="PI17" s="15">
        <f>$B17*IF('RELEVE DES FICHES SUIVEUSES'!PI17&lt;&gt;"x",'RELEVE DES FICHES SUIVEUSES'!PI17,0)/3</f>
        <v>0</v>
      </c>
      <c r="PJ17" s="15">
        <f>$B17*IF('RELEVE DES FICHES SUIVEUSES'!PJ17&lt;&gt;"x",'RELEVE DES FICHES SUIVEUSES'!PJ17,0)/3</f>
        <v>0</v>
      </c>
      <c r="PK17" s="15">
        <f>$B17*IF('RELEVE DES FICHES SUIVEUSES'!PK17&lt;&gt;"x",'RELEVE DES FICHES SUIVEUSES'!PK17,0)/3</f>
        <v>0</v>
      </c>
      <c r="PL17" s="15">
        <f>$B17*IF('RELEVE DES FICHES SUIVEUSES'!PL17&lt;&gt;"x",'RELEVE DES FICHES SUIVEUSES'!PL17,0)/3</f>
        <v>0</v>
      </c>
      <c r="PM17" s="15">
        <f>$B17*IF('RELEVE DES FICHES SUIVEUSES'!PM17&lt;&gt;"x",'RELEVE DES FICHES SUIVEUSES'!PM17,0)/3</f>
        <v>0</v>
      </c>
      <c r="PN17" s="15">
        <f>$B17*IF('RELEVE DES FICHES SUIVEUSES'!PN17&lt;&gt;"x",'RELEVE DES FICHES SUIVEUSES'!PN17,0)/3</f>
        <v>0</v>
      </c>
      <c r="PO17" s="15">
        <f>$B17*IF('RELEVE DES FICHES SUIVEUSES'!PO17&lt;&gt;"x",'RELEVE DES FICHES SUIVEUSES'!PO17,0)/3</f>
        <v>0</v>
      </c>
      <c r="PP17" s="15">
        <f>$B17*IF('RELEVE DES FICHES SUIVEUSES'!PP17&lt;&gt;"x",'RELEVE DES FICHES SUIVEUSES'!PP17,0)/3</f>
        <v>0</v>
      </c>
      <c r="PQ17" s="15">
        <f>$B17*IF('RELEVE DES FICHES SUIVEUSES'!PQ17&lt;&gt;"x",'RELEVE DES FICHES SUIVEUSES'!PQ17,0)/3</f>
        <v>0</v>
      </c>
      <c r="PR17" s="15">
        <f>$B17*IF('RELEVE DES FICHES SUIVEUSES'!PR17&lt;&gt;"x",'RELEVE DES FICHES SUIVEUSES'!PR17,0)/3</f>
        <v>0</v>
      </c>
      <c r="PS17" s="15">
        <f>$B17*IF('RELEVE DES FICHES SUIVEUSES'!PS17&lt;&gt;"x",'RELEVE DES FICHES SUIVEUSES'!PS17,0)/3</f>
        <v>0</v>
      </c>
      <c r="PT17" s="15">
        <f>$B17*IF('RELEVE DES FICHES SUIVEUSES'!PT17&lt;&gt;"x",'RELEVE DES FICHES SUIVEUSES'!PT17,0)/3</f>
        <v>0</v>
      </c>
      <c r="PU17" s="15">
        <f>$B17*IF('RELEVE DES FICHES SUIVEUSES'!PU17&lt;&gt;"x",'RELEVE DES FICHES SUIVEUSES'!PU17,0)/3</f>
        <v>0</v>
      </c>
      <c r="PV17" s="15">
        <f>$B17*IF('RELEVE DES FICHES SUIVEUSES'!PV17&lt;&gt;"x",'RELEVE DES FICHES SUIVEUSES'!PV17,0)/3</f>
        <v>0</v>
      </c>
      <c r="PW17" s="15">
        <f>$B17*IF('RELEVE DES FICHES SUIVEUSES'!PW17&lt;&gt;"x",'RELEVE DES FICHES SUIVEUSES'!PW17,0)/3</f>
        <v>0</v>
      </c>
      <c r="PX17" s="15">
        <f>$B17*IF('RELEVE DES FICHES SUIVEUSES'!PX17&lt;&gt;"x",'RELEVE DES FICHES SUIVEUSES'!PX17,0)/3</f>
        <v>0</v>
      </c>
      <c r="PY17" s="15">
        <f>$B17*IF('RELEVE DES FICHES SUIVEUSES'!PY17&lt;&gt;"x",'RELEVE DES FICHES SUIVEUSES'!PY17,0)/3</f>
        <v>0</v>
      </c>
      <c r="PZ17" s="15">
        <f>$B17*IF('RELEVE DES FICHES SUIVEUSES'!PZ17&lt;&gt;"x",'RELEVE DES FICHES SUIVEUSES'!PZ17,0)/3</f>
        <v>0</v>
      </c>
      <c r="QA17" s="15">
        <f>$B17*IF('RELEVE DES FICHES SUIVEUSES'!QA17&lt;&gt;"x",'RELEVE DES FICHES SUIVEUSES'!QA17,0)/3</f>
        <v>0</v>
      </c>
      <c r="QB17" s="15">
        <f>$B17*IF('RELEVE DES FICHES SUIVEUSES'!QB17&lt;&gt;"x",'RELEVE DES FICHES SUIVEUSES'!QB17,0)/3</f>
        <v>0</v>
      </c>
      <c r="QC17" s="15">
        <f>$B17*IF('RELEVE DES FICHES SUIVEUSES'!QC17&lt;&gt;"x",'RELEVE DES FICHES SUIVEUSES'!QC17,0)/3</f>
        <v>0</v>
      </c>
      <c r="QD17" s="15">
        <f>$B17*IF('RELEVE DES FICHES SUIVEUSES'!QD17&lt;&gt;"x",'RELEVE DES FICHES SUIVEUSES'!QD17,0)/3</f>
        <v>0</v>
      </c>
      <c r="QE17" s="15">
        <f>$B17*IF('RELEVE DES FICHES SUIVEUSES'!QE17&lt;&gt;"x",'RELEVE DES FICHES SUIVEUSES'!QE17,0)/3</f>
        <v>0</v>
      </c>
      <c r="QF17" s="15">
        <f>$B17*IF('RELEVE DES FICHES SUIVEUSES'!QF17&lt;&gt;"x",'RELEVE DES FICHES SUIVEUSES'!QF17,0)/3</f>
        <v>0</v>
      </c>
      <c r="QG17" s="15">
        <f>$B17*IF('RELEVE DES FICHES SUIVEUSES'!QG17&lt;&gt;"x",'RELEVE DES FICHES SUIVEUSES'!QG17,0)/3</f>
        <v>0</v>
      </c>
      <c r="QH17" s="15">
        <f>$B17*IF('RELEVE DES FICHES SUIVEUSES'!QH17&lt;&gt;"x",'RELEVE DES FICHES SUIVEUSES'!QH17,0)/3</f>
        <v>0</v>
      </c>
      <c r="QI17" s="15">
        <f>$B17*IF('RELEVE DES FICHES SUIVEUSES'!QI17&lt;&gt;"x",'RELEVE DES FICHES SUIVEUSES'!QI17,0)/3</f>
        <v>0</v>
      </c>
      <c r="QJ17" s="15">
        <f>$B17*IF('RELEVE DES FICHES SUIVEUSES'!QJ17&lt;&gt;"x",'RELEVE DES FICHES SUIVEUSES'!QJ17,0)/3</f>
        <v>0</v>
      </c>
      <c r="QK17" s="15">
        <f>$B17*IF('RELEVE DES FICHES SUIVEUSES'!QK17&lt;&gt;"x",'RELEVE DES FICHES SUIVEUSES'!QK17,0)/3</f>
        <v>0</v>
      </c>
      <c r="QL17" s="15">
        <f>$B17*IF('RELEVE DES FICHES SUIVEUSES'!QL17&lt;&gt;"x",'RELEVE DES FICHES SUIVEUSES'!QL17,0)/3</f>
        <v>0</v>
      </c>
      <c r="QM17" s="15">
        <f>$B17*IF('RELEVE DES FICHES SUIVEUSES'!QM17&lt;&gt;"x",'RELEVE DES FICHES SUIVEUSES'!QM17,0)/3</f>
        <v>0</v>
      </c>
      <c r="QN17" s="15">
        <f>$B17*IF('RELEVE DES FICHES SUIVEUSES'!QN17&lt;&gt;"x",'RELEVE DES FICHES SUIVEUSES'!QN17,0)/3</f>
        <v>0</v>
      </c>
      <c r="QO17" s="15">
        <f>$B17*IF('RELEVE DES FICHES SUIVEUSES'!QO17&lt;&gt;"x",'RELEVE DES FICHES SUIVEUSES'!QO17,0)/3</f>
        <v>0</v>
      </c>
      <c r="QP17" s="15">
        <f>$B17*IF('RELEVE DES FICHES SUIVEUSES'!QP17&lt;&gt;"x",'RELEVE DES FICHES SUIVEUSES'!QP17,0)/3</f>
        <v>0</v>
      </c>
      <c r="QQ17" s="15">
        <f>$B17*IF('RELEVE DES FICHES SUIVEUSES'!QQ17&lt;&gt;"x",'RELEVE DES FICHES SUIVEUSES'!QQ17,0)/3</f>
        <v>0</v>
      </c>
      <c r="QR17" s="15">
        <f>$B17*IF('RELEVE DES FICHES SUIVEUSES'!QR17&lt;&gt;"x",'RELEVE DES FICHES SUIVEUSES'!QR17,0)/3</f>
        <v>0</v>
      </c>
      <c r="QS17" s="15">
        <f>$B17*IF('RELEVE DES FICHES SUIVEUSES'!QS17&lt;&gt;"x",'RELEVE DES FICHES SUIVEUSES'!QS17,0)/3</f>
        <v>0</v>
      </c>
      <c r="QT17" s="15">
        <f>$B17*IF('RELEVE DES FICHES SUIVEUSES'!QT17&lt;&gt;"x",'RELEVE DES FICHES SUIVEUSES'!QT17,0)/3</f>
        <v>0</v>
      </c>
      <c r="QU17" s="15">
        <f>$B17*IF('RELEVE DES FICHES SUIVEUSES'!QU17&lt;&gt;"x",'RELEVE DES FICHES SUIVEUSES'!QU17,0)/3</f>
        <v>0</v>
      </c>
      <c r="QV17" s="15">
        <f>$B17*IF('RELEVE DES FICHES SUIVEUSES'!QV17&lt;&gt;"x",'RELEVE DES FICHES SUIVEUSES'!QV17,0)/3</f>
        <v>0</v>
      </c>
      <c r="QW17" s="15">
        <f>$B17*IF('RELEVE DES FICHES SUIVEUSES'!QW17&lt;&gt;"x",'RELEVE DES FICHES SUIVEUSES'!QW17,0)/3</f>
        <v>0</v>
      </c>
      <c r="QX17" s="15">
        <f>$B17*IF('RELEVE DES FICHES SUIVEUSES'!QX17&lt;&gt;"x",'RELEVE DES FICHES SUIVEUSES'!QX17,0)/3</f>
        <v>0</v>
      </c>
      <c r="QY17" s="15">
        <f>$B17*IF('RELEVE DES FICHES SUIVEUSES'!QY17&lt;&gt;"x",'RELEVE DES FICHES SUIVEUSES'!QY17,0)/3</f>
        <v>0</v>
      </c>
      <c r="QZ17" s="15">
        <f>$B17*IF('RELEVE DES FICHES SUIVEUSES'!QZ17&lt;&gt;"x",'RELEVE DES FICHES SUIVEUSES'!QZ17,0)/3</f>
        <v>0</v>
      </c>
      <c r="RA17" s="15">
        <f>$B17*IF('RELEVE DES FICHES SUIVEUSES'!RA17&lt;&gt;"x",'RELEVE DES FICHES SUIVEUSES'!RA17,0)/3</f>
        <v>0</v>
      </c>
      <c r="RB17" s="15">
        <f>$B17*IF('RELEVE DES FICHES SUIVEUSES'!RB17&lt;&gt;"x",'RELEVE DES FICHES SUIVEUSES'!RB17,0)/3</f>
        <v>0</v>
      </c>
      <c r="RC17" s="15">
        <f>$B17*IF('RELEVE DES FICHES SUIVEUSES'!RC17&lt;&gt;"x",'RELEVE DES FICHES SUIVEUSES'!RC17,0)/3</f>
        <v>0</v>
      </c>
      <c r="RD17" s="15">
        <f>$B17*IF('RELEVE DES FICHES SUIVEUSES'!RD17&lt;&gt;"x",'RELEVE DES FICHES SUIVEUSES'!RD17,0)/3</f>
        <v>0</v>
      </c>
      <c r="RE17" s="15">
        <f>$B17*IF('RELEVE DES FICHES SUIVEUSES'!RE17&lt;&gt;"x",'RELEVE DES FICHES SUIVEUSES'!RE17,0)/3</f>
        <v>0</v>
      </c>
      <c r="RF17" s="15">
        <f>$B17*IF('RELEVE DES FICHES SUIVEUSES'!RF17&lt;&gt;"x",'RELEVE DES FICHES SUIVEUSES'!RF17,0)/3</f>
        <v>0</v>
      </c>
      <c r="RG17" s="15">
        <f>$B17*IF('RELEVE DES FICHES SUIVEUSES'!RG17&lt;&gt;"x",'RELEVE DES FICHES SUIVEUSES'!RG17,0)/3</f>
        <v>0</v>
      </c>
      <c r="RH17" s="15">
        <f>$B17*IF('RELEVE DES FICHES SUIVEUSES'!RH17&lt;&gt;"x",'RELEVE DES FICHES SUIVEUSES'!RH17,0)/3</f>
        <v>0</v>
      </c>
      <c r="RI17" s="15">
        <f>$B17*IF('RELEVE DES FICHES SUIVEUSES'!RI17&lt;&gt;"x",'RELEVE DES FICHES SUIVEUSES'!RI17,0)/3</f>
        <v>0</v>
      </c>
      <c r="RJ17" s="15">
        <f>$B17*IF('RELEVE DES FICHES SUIVEUSES'!RJ17&lt;&gt;"x",'RELEVE DES FICHES SUIVEUSES'!RJ17,0)/3</f>
        <v>0</v>
      </c>
      <c r="RK17" s="15">
        <f>$B17*IF('RELEVE DES FICHES SUIVEUSES'!RK17&lt;&gt;"x",'RELEVE DES FICHES SUIVEUSES'!RK17,0)/3</f>
        <v>0</v>
      </c>
      <c r="RL17" s="15">
        <f>$B17*IF('RELEVE DES FICHES SUIVEUSES'!RL17&lt;&gt;"x",'RELEVE DES FICHES SUIVEUSES'!RL17,0)/3</f>
        <v>0</v>
      </c>
      <c r="RM17" s="15">
        <f>$B17*IF('RELEVE DES FICHES SUIVEUSES'!RM17&lt;&gt;"x",'RELEVE DES FICHES SUIVEUSES'!RM17,0)/3</f>
        <v>0</v>
      </c>
      <c r="RN17" s="15">
        <f>$B17*IF('RELEVE DES FICHES SUIVEUSES'!RN17&lt;&gt;"x",'RELEVE DES FICHES SUIVEUSES'!RN17,0)/3</f>
        <v>0</v>
      </c>
      <c r="RO17" s="15">
        <f>$B17*IF('RELEVE DES FICHES SUIVEUSES'!RO17&lt;&gt;"x",'RELEVE DES FICHES SUIVEUSES'!RO17,0)/3</f>
        <v>0</v>
      </c>
      <c r="RP17" s="15">
        <f>$B17*IF('RELEVE DES FICHES SUIVEUSES'!RP17&lt;&gt;"x",'RELEVE DES FICHES SUIVEUSES'!RP17,0)/3</f>
        <v>0</v>
      </c>
      <c r="RQ17" s="15">
        <f>$B17*IF('RELEVE DES FICHES SUIVEUSES'!RQ17&lt;&gt;"x",'RELEVE DES FICHES SUIVEUSES'!RQ17,0)/3</f>
        <v>0</v>
      </c>
      <c r="RR17" s="15">
        <f>$B17*IF('RELEVE DES FICHES SUIVEUSES'!RR17&lt;&gt;"x",'RELEVE DES FICHES SUIVEUSES'!RR17,0)/3</f>
        <v>0</v>
      </c>
      <c r="RS17" s="15">
        <f>$B17*IF('RELEVE DES FICHES SUIVEUSES'!RS17&lt;&gt;"x",'RELEVE DES FICHES SUIVEUSES'!RS17,0)/3</f>
        <v>0</v>
      </c>
      <c r="RT17" s="15">
        <f>$B17*IF('RELEVE DES FICHES SUIVEUSES'!RT17&lt;&gt;"x",'RELEVE DES FICHES SUIVEUSES'!RT17,0)/3</f>
        <v>0</v>
      </c>
      <c r="RU17" s="15">
        <f>$B17*IF('RELEVE DES FICHES SUIVEUSES'!RU17&lt;&gt;"x",'RELEVE DES FICHES SUIVEUSES'!RU17,0)/3</f>
        <v>0</v>
      </c>
      <c r="RV17" s="15">
        <f>$B17*IF('RELEVE DES FICHES SUIVEUSES'!RV17&lt;&gt;"x",'RELEVE DES FICHES SUIVEUSES'!RV17,0)/3</f>
        <v>0</v>
      </c>
      <c r="RW17" s="15">
        <f>$B17*IF('RELEVE DES FICHES SUIVEUSES'!RW17&lt;&gt;"x",'RELEVE DES FICHES SUIVEUSES'!RW17,0)/3</f>
        <v>0</v>
      </c>
      <c r="RX17" s="15">
        <f>$B17*IF('RELEVE DES FICHES SUIVEUSES'!RX17&lt;&gt;"x",'RELEVE DES FICHES SUIVEUSES'!RX17,0)/3</f>
        <v>0</v>
      </c>
      <c r="RY17" s="15">
        <f>$B17*IF('RELEVE DES FICHES SUIVEUSES'!RY17&lt;&gt;"x",'RELEVE DES FICHES SUIVEUSES'!RY17,0)/3</f>
        <v>0</v>
      </c>
      <c r="RZ17" s="15">
        <f>$B17*IF('RELEVE DES FICHES SUIVEUSES'!RZ17&lt;&gt;"x",'RELEVE DES FICHES SUIVEUSES'!RZ17,0)/3</f>
        <v>0</v>
      </c>
      <c r="SA17" s="15">
        <f>$B17*IF('RELEVE DES FICHES SUIVEUSES'!SA17&lt;&gt;"x",'RELEVE DES FICHES SUIVEUSES'!SA17,0)/3</f>
        <v>0</v>
      </c>
      <c r="SB17" s="15">
        <f>$B17*IF('RELEVE DES FICHES SUIVEUSES'!SB17&lt;&gt;"x",'RELEVE DES FICHES SUIVEUSES'!SB17,0)/3</f>
        <v>0</v>
      </c>
      <c r="SC17" s="15">
        <f>$B17*IF('RELEVE DES FICHES SUIVEUSES'!SC17&lt;&gt;"x",'RELEVE DES FICHES SUIVEUSES'!SC17,0)/3</f>
        <v>0</v>
      </c>
      <c r="SD17" s="15">
        <f>$B17*IF('RELEVE DES FICHES SUIVEUSES'!SD17&lt;&gt;"x",'RELEVE DES FICHES SUIVEUSES'!SD17,0)/3</f>
        <v>0</v>
      </c>
      <c r="SE17" s="15">
        <f>$B17*IF('RELEVE DES FICHES SUIVEUSES'!SE17&lt;&gt;"x",'RELEVE DES FICHES SUIVEUSES'!SE17,0)/3</f>
        <v>0</v>
      </c>
      <c r="SF17" s="15">
        <f>$B17*IF('RELEVE DES FICHES SUIVEUSES'!SF17&lt;&gt;"x",'RELEVE DES FICHES SUIVEUSES'!SF17,0)/3</f>
        <v>0</v>
      </c>
      <c r="SG17" s="15">
        <f>$B17*IF('RELEVE DES FICHES SUIVEUSES'!SG17&lt;&gt;"x",'RELEVE DES FICHES SUIVEUSES'!SG17,0)/3</f>
        <v>0</v>
      </c>
      <c r="SH17" s="15">
        <f>$B17*IF('RELEVE DES FICHES SUIVEUSES'!SH17&lt;&gt;"x",'RELEVE DES FICHES SUIVEUSES'!SH17,0)/3</f>
        <v>0</v>
      </c>
      <c r="SI17" s="15">
        <f>$B17*IF('RELEVE DES FICHES SUIVEUSES'!SI17&lt;&gt;"x",'RELEVE DES FICHES SUIVEUSES'!SI17,0)/3</f>
        <v>0</v>
      </c>
      <c r="SJ17" s="15">
        <f>$B17*IF('RELEVE DES FICHES SUIVEUSES'!SJ17&lt;&gt;"x",'RELEVE DES FICHES SUIVEUSES'!SJ17,0)/3</f>
        <v>0</v>
      </c>
      <c r="SK17" s="15">
        <f>$B17*IF('RELEVE DES FICHES SUIVEUSES'!SK17&lt;&gt;"x",'RELEVE DES FICHES SUIVEUSES'!SK17,0)/3</f>
        <v>0</v>
      </c>
      <c r="SL17" s="15">
        <f>$B17*IF('RELEVE DES FICHES SUIVEUSES'!SL17&lt;&gt;"x",'RELEVE DES FICHES SUIVEUSES'!SL17,0)/3</f>
        <v>0</v>
      </c>
      <c r="SM17" s="15">
        <f>$B17*IF('RELEVE DES FICHES SUIVEUSES'!SM17&lt;&gt;"x",'RELEVE DES FICHES SUIVEUSES'!SM17,0)/3</f>
        <v>0</v>
      </c>
      <c r="SN17" s="15">
        <f>$B17*IF('RELEVE DES FICHES SUIVEUSES'!SN17&lt;&gt;"x",'RELEVE DES FICHES SUIVEUSES'!SN17,0)/3</f>
        <v>0</v>
      </c>
      <c r="SO17" s="15">
        <f>$B17*IF('RELEVE DES FICHES SUIVEUSES'!SO17&lt;&gt;"x",'RELEVE DES FICHES SUIVEUSES'!SO17,0)/3</f>
        <v>0</v>
      </c>
      <c r="SP17" s="15">
        <f>$B17*IF('RELEVE DES FICHES SUIVEUSES'!SP17&lt;&gt;"x",'RELEVE DES FICHES SUIVEUSES'!SP17,0)/3</f>
        <v>0</v>
      </c>
      <c r="SQ17" s="15">
        <f>$B17*IF('RELEVE DES FICHES SUIVEUSES'!SQ17&lt;&gt;"x",'RELEVE DES FICHES SUIVEUSES'!SQ17,0)/3</f>
        <v>0</v>
      </c>
      <c r="SR17" s="15">
        <f>$B17*IF('RELEVE DES FICHES SUIVEUSES'!SR17&lt;&gt;"x",'RELEVE DES FICHES SUIVEUSES'!SR17,0)/3</f>
        <v>0</v>
      </c>
      <c r="SS17" s="15">
        <f>$B17*IF('RELEVE DES FICHES SUIVEUSES'!SS17&lt;&gt;"x",'RELEVE DES FICHES SUIVEUSES'!SS17,0)/3</f>
        <v>0</v>
      </c>
      <c r="ST17" s="15">
        <f>$B17*IF('RELEVE DES FICHES SUIVEUSES'!ST17&lt;&gt;"x",'RELEVE DES FICHES SUIVEUSES'!ST17,0)/3</f>
        <v>0</v>
      </c>
      <c r="SU17" s="15">
        <f>$B17*IF('RELEVE DES FICHES SUIVEUSES'!SU17&lt;&gt;"x",'RELEVE DES FICHES SUIVEUSES'!SU17,0)/3</f>
        <v>0</v>
      </c>
      <c r="SV17" s="15">
        <f>$B17*IF('RELEVE DES FICHES SUIVEUSES'!SV17&lt;&gt;"x",'RELEVE DES FICHES SUIVEUSES'!SV17,0)/3</f>
        <v>0</v>
      </c>
      <c r="SW17" s="15">
        <f>$B17*IF('RELEVE DES FICHES SUIVEUSES'!SW17&lt;&gt;"x",'RELEVE DES FICHES SUIVEUSES'!SW17,0)/3</f>
        <v>0</v>
      </c>
      <c r="SX17" s="15">
        <f>$B17*IF('RELEVE DES FICHES SUIVEUSES'!SX17&lt;&gt;"x",'RELEVE DES FICHES SUIVEUSES'!SX17,0)/3</f>
        <v>0</v>
      </c>
      <c r="SY17" s="15">
        <f>$B17*IF('RELEVE DES FICHES SUIVEUSES'!SY17&lt;&gt;"x",'RELEVE DES FICHES SUIVEUSES'!SY17,0)/3</f>
        <v>0</v>
      </c>
      <c r="SZ17" s="15">
        <f>$B17*IF('RELEVE DES FICHES SUIVEUSES'!SZ17&lt;&gt;"x",'RELEVE DES FICHES SUIVEUSES'!SZ17,0)/3</f>
        <v>0</v>
      </c>
      <c r="TA17" s="15">
        <f>$B17*IF('RELEVE DES FICHES SUIVEUSES'!TA17&lt;&gt;"x",'RELEVE DES FICHES SUIVEUSES'!TA17,0)/3</f>
        <v>0</v>
      </c>
      <c r="TB17" s="15">
        <f>$B17*IF('RELEVE DES FICHES SUIVEUSES'!TB17&lt;&gt;"x",'RELEVE DES FICHES SUIVEUSES'!TB17,0)/3</f>
        <v>0</v>
      </c>
      <c r="TC17" s="15">
        <f>$B17*IF('RELEVE DES FICHES SUIVEUSES'!TC17&lt;&gt;"x",'RELEVE DES FICHES SUIVEUSES'!TC17,0)/3</f>
        <v>0</v>
      </c>
      <c r="TD17" s="15">
        <f>$B17*IF('RELEVE DES FICHES SUIVEUSES'!TD17&lt;&gt;"x",'RELEVE DES FICHES SUIVEUSES'!TD17,0)/3</f>
        <v>0</v>
      </c>
      <c r="TE17" s="15">
        <f>$B17*IF('RELEVE DES FICHES SUIVEUSES'!TE17&lt;&gt;"x",'RELEVE DES FICHES SUIVEUSES'!TE17,0)/3</f>
        <v>0</v>
      </c>
      <c r="TF17" s="15">
        <f>$B17*IF('RELEVE DES FICHES SUIVEUSES'!TF17&lt;&gt;"x",'RELEVE DES FICHES SUIVEUSES'!TF17,0)/3</f>
        <v>0</v>
      </c>
      <c r="TG17" s="15">
        <f>$B17*IF('RELEVE DES FICHES SUIVEUSES'!TG17&lt;&gt;"x",'RELEVE DES FICHES SUIVEUSES'!TG17,0)/3</f>
        <v>0</v>
      </c>
      <c r="TH17" s="15">
        <f>$B17*IF('RELEVE DES FICHES SUIVEUSES'!TH17&lt;&gt;"x",'RELEVE DES FICHES SUIVEUSES'!TH17,0)/3</f>
        <v>0</v>
      </c>
      <c r="TI17" s="15">
        <f>$B17*IF('RELEVE DES FICHES SUIVEUSES'!TI17&lt;&gt;"x",'RELEVE DES FICHES SUIVEUSES'!TI17,0)/3</f>
        <v>0</v>
      </c>
      <c r="TJ17" s="15">
        <f>$B17*IF('RELEVE DES FICHES SUIVEUSES'!TJ17&lt;&gt;"x",'RELEVE DES FICHES SUIVEUSES'!TJ17,0)/3</f>
        <v>0</v>
      </c>
      <c r="TK17" s="15">
        <f>$B17*IF('RELEVE DES FICHES SUIVEUSES'!TK17&lt;&gt;"x",'RELEVE DES FICHES SUIVEUSES'!TK17,0)/3</f>
        <v>0</v>
      </c>
      <c r="TL17" s="15">
        <f>$B17*IF('RELEVE DES FICHES SUIVEUSES'!TL17&lt;&gt;"x",'RELEVE DES FICHES SUIVEUSES'!TL17,0)/3</f>
        <v>0</v>
      </c>
      <c r="TM17" s="15">
        <f>$B17*IF('RELEVE DES FICHES SUIVEUSES'!TM17&lt;&gt;"x",'RELEVE DES FICHES SUIVEUSES'!TM17,0)/3</f>
        <v>0</v>
      </c>
      <c r="TN17" s="15">
        <f>$B17*IF('RELEVE DES FICHES SUIVEUSES'!TN17&lt;&gt;"x",'RELEVE DES FICHES SUIVEUSES'!TN17,0)/3</f>
        <v>0</v>
      </c>
      <c r="TO17" s="15">
        <f>$B17*IF('RELEVE DES FICHES SUIVEUSES'!TO17&lt;&gt;"x",'RELEVE DES FICHES SUIVEUSES'!TO17,0)/3</f>
        <v>0</v>
      </c>
      <c r="TP17" s="15">
        <f>$B17*IF('RELEVE DES FICHES SUIVEUSES'!TP17&lt;&gt;"x",'RELEVE DES FICHES SUIVEUSES'!TP17,0)/3</f>
        <v>0</v>
      </c>
      <c r="TQ17" s="15">
        <f>$B17*IF('RELEVE DES FICHES SUIVEUSES'!TQ17&lt;&gt;"x",'RELEVE DES FICHES SUIVEUSES'!TQ17,0)/3</f>
        <v>0</v>
      </c>
      <c r="TR17" s="15">
        <f>$B17*IF('RELEVE DES FICHES SUIVEUSES'!TR17&lt;&gt;"x",'RELEVE DES FICHES SUIVEUSES'!TR17,0)/3</f>
        <v>0</v>
      </c>
      <c r="TS17" s="15">
        <f>$B17*IF('RELEVE DES FICHES SUIVEUSES'!TS17&lt;&gt;"x",'RELEVE DES FICHES SUIVEUSES'!TS17,0)/3</f>
        <v>0</v>
      </c>
      <c r="TT17" s="15">
        <f>$B17*IF('RELEVE DES FICHES SUIVEUSES'!TT17&lt;&gt;"x",'RELEVE DES FICHES SUIVEUSES'!TT17,0)/3</f>
        <v>0</v>
      </c>
      <c r="TU17" s="15">
        <f>$B17*IF('RELEVE DES FICHES SUIVEUSES'!TU17&lt;&gt;"x",'RELEVE DES FICHES SUIVEUSES'!TU17,0)/3</f>
        <v>0</v>
      </c>
      <c r="TV17" s="15">
        <f>$B17*IF('RELEVE DES FICHES SUIVEUSES'!TV17&lt;&gt;"x",'RELEVE DES FICHES SUIVEUSES'!TV17,0)/3</f>
        <v>0</v>
      </c>
      <c r="TW17" s="15">
        <f>$B17*IF('RELEVE DES FICHES SUIVEUSES'!TW17&lt;&gt;"x",'RELEVE DES FICHES SUIVEUSES'!TW17,0)/3</f>
        <v>0</v>
      </c>
      <c r="TX17" s="15">
        <f>$B17*IF('RELEVE DES FICHES SUIVEUSES'!TX17&lt;&gt;"x",'RELEVE DES FICHES SUIVEUSES'!TX17,0)/3</f>
        <v>0</v>
      </c>
      <c r="TY17" s="15">
        <f>$B17*IF('RELEVE DES FICHES SUIVEUSES'!TY17&lt;&gt;"x",'RELEVE DES FICHES SUIVEUSES'!TY17,0)/3</f>
        <v>0</v>
      </c>
      <c r="TZ17" s="15">
        <f>$B17*IF('RELEVE DES FICHES SUIVEUSES'!TZ17&lt;&gt;"x",'RELEVE DES FICHES SUIVEUSES'!TZ17,0)/3</f>
        <v>0</v>
      </c>
      <c r="UA17" s="15">
        <f>$B17*IF('RELEVE DES FICHES SUIVEUSES'!UA17&lt;&gt;"x",'RELEVE DES FICHES SUIVEUSES'!UA17,0)/3</f>
        <v>0</v>
      </c>
      <c r="UB17" s="15">
        <f>$B17*IF('RELEVE DES FICHES SUIVEUSES'!UB17&lt;&gt;"x",'RELEVE DES FICHES SUIVEUSES'!UB17,0)/3</f>
        <v>0</v>
      </c>
      <c r="UC17" s="15">
        <f>$B17*IF('RELEVE DES FICHES SUIVEUSES'!UC17&lt;&gt;"x",'RELEVE DES FICHES SUIVEUSES'!UC17,0)/3</f>
        <v>0</v>
      </c>
      <c r="UD17" s="15">
        <f>$B17*IF('RELEVE DES FICHES SUIVEUSES'!UD17&lt;&gt;"x",'RELEVE DES FICHES SUIVEUSES'!UD17,0)/3</f>
        <v>0</v>
      </c>
      <c r="UE17" s="15">
        <f>$B17*IF('RELEVE DES FICHES SUIVEUSES'!UE17&lt;&gt;"x",'RELEVE DES FICHES SUIVEUSES'!UE17,0)/3</f>
        <v>0</v>
      </c>
      <c r="UF17" s="15">
        <f>$B17*IF('RELEVE DES FICHES SUIVEUSES'!UF17&lt;&gt;"x",'RELEVE DES FICHES SUIVEUSES'!UF17,0)/3</f>
        <v>0</v>
      </c>
      <c r="UG17" s="15">
        <f>$B17*IF('RELEVE DES FICHES SUIVEUSES'!UG17&lt;&gt;"x",'RELEVE DES FICHES SUIVEUSES'!UG17,0)/3</f>
        <v>0</v>
      </c>
      <c r="UH17" s="15">
        <f>$B17*IF('RELEVE DES FICHES SUIVEUSES'!UH17&lt;&gt;"x",'RELEVE DES FICHES SUIVEUSES'!UH17,0)/3</f>
        <v>0</v>
      </c>
      <c r="UI17" s="15">
        <f>$B17*IF('RELEVE DES FICHES SUIVEUSES'!UI17&lt;&gt;"x",'RELEVE DES FICHES SUIVEUSES'!UI17,0)/3</f>
        <v>0</v>
      </c>
      <c r="UJ17" s="15">
        <f>$B17*IF('RELEVE DES FICHES SUIVEUSES'!UJ17&lt;&gt;"x",'RELEVE DES FICHES SUIVEUSES'!UJ17,0)/3</f>
        <v>0</v>
      </c>
      <c r="UK17" s="15">
        <f>$B17*IF('RELEVE DES FICHES SUIVEUSES'!UK17&lt;&gt;"x",'RELEVE DES FICHES SUIVEUSES'!UK17,0)/3</f>
        <v>0</v>
      </c>
      <c r="UL17" s="15">
        <f>$B17*IF('RELEVE DES FICHES SUIVEUSES'!UL17&lt;&gt;"x",'RELEVE DES FICHES SUIVEUSES'!UL17,0)/3</f>
        <v>0</v>
      </c>
      <c r="UM17" s="15">
        <f>$B17*IF('RELEVE DES FICHES SUIVEUSES'!UM17&lt;&gt;"x",'RELEVE DES FICHES SUIVEUSES'!UM17,0)/3</f>
        <v>0</v>
      </c>
      <c r="UN17" s="15">
        <f>$B17*IF('RELEVE DES FICHES SUIVEUSES'!UN17&lt;&gt;"x",'RELEVE DES FICHES SUIVEUSES'!UN17,0)/3</f>
        <v>0</v>
      </c>
      <c r="UO17" s="15">
        <f>$B17*IF('RELEVE DES FICHES SUIVEUSES'!UO17&lt;&gt;"x",'RELEVE DES FICHES SUIVEUSES'!UO17,0)/3</f>
        <v>0</v>
      </c>
      <c r="UP17" s="15">
        <f>$B17*IF('RELEVE DES FICHES SUIVEUSES'!UP17&lt;&gt;"x",'RELEVE DES FICHES SUIVEUSES'!UP17,0)/3</f>
        <v>0</v>
      </c>
      <c r="UQ17" s="15">
        <f>$B17*IF('RELEVE DES FICHES SUIVEUSES'!UQ17&lt;&gt;"x",'RELEVE DES FICHES SUIVEUSES'!UQ17,0)/3</f>
        <v>0</v>
      </c>
      <c r="UR17" s="15">
        <f>$B17*IF('RELEVE DES FICHES SUIVEUSES'!UR17&lt;&gt;"x",'RELEVE DES FICHES SUIVEUSES'!UR17,0)/3</f>
        <v>0</v>
      </c>
      <c r="US17" s="15">
        <f>$B17*IF('RELEVE DES FICHES SUIVEUSES'!US17&lt;&gt;"x",'RELEVE DES FICHES SUIVEUSES'!US17,0)/3</f>
        <v>0</v>
      </c>
      <c r="UT17" s="15">
        <f>$B17*IF('RELEVE DES FICHES SUIVEUSES'!UT17&lt;&gt;"x",'RELEVE DES FICHES SUIVEUSES'!UT17,0)/3</f>
        <v>0</v>
      </c>
      <c r="UU17" s="15">
        <f>$B17*IF('RELEVE DES FICHES SUIVEUSES'!UU17&lt;&gt;"x",'RELEVE DES FICHES SUIVEUSES'!UU17,0)/3</f>
        <v>0</v>
      </c>
      <c r="UV17" s="15">
        <f>$B17*IF('RELEVE DES FICHES SUIVEUSES'!UV17&lt;&gt;"x",'RELEVE DES FICHES SUIVEUSES'!UV17,0)/3</f>
        <v>0</v>
      </c>
      <c r="UW17" s="15">
        <f>$B17*IF('RELEVE DES FICHES SUIVEUSES'!UW17&lt;&gt;"x",'RELEVE DES FICHES SUIVEUSES'!UW17,0)/3</f>
        <v>0</v>
      </c>
      <c r="UX17" s="15">
        <f>$B17*IF('RELEVE DES FICHES SUIVEUSES'!UX17&lt;&gt;"x",'RELEVE DES FICHES SUIVEUSES'!UX17,0)/3</f>
        <v>0</v>
      </c>
      <c r="UY17" s="15">
        <f>$B17*IF('RELEVE DES FICHES SUIVEUSES'!UY17&lt;&gt;"x",'RELEVE DES FICHES SUIVEUSES'!UY17,0)/3</f>
        <v>0</v>
      </c>
      <c r="UZ17" s="15">
        <f>$B17*IF('RELEVE DES FICHES SUIVEUSES'!UZ17&lt;&gt;"x",'RELEVE DES FICHES SUIVEUSES'!UZ17,0)/3</f>
        <v>0</v>
      </c>
      <c r="VA17" s="15">
        <f>$B17*IF('RELEVE DES FICHES SUIVEUSES'!VA17&lt;&gt;"x",'RELEVE DES FICHES SUIVEUSES'!VA17,0)/3</f>
        <v>0</v>
      </c>
      <c r="VB17" s="15">
        <f>$B17*IF('RELEVE DES FICHES SUIVEUSES'!VB17&lt;&gt;"x",'RELEVE DES FICHES SUIVEUSES'!VB17,0)/3</f>
        <v>0</v>
      </c>
      <c r="VC17" s="15">
        <f>$B17*IF('RELEVE DES FICHES SUIVEUSES'!VC17&lt;&gt;"x",'RELEVE DES FICHES SUIVEUSES'!VC17,0)/3</f>
        <v>0</v>
      </c>
      <c r="VD17" s="15">
        <f>$B17*IF('RELEVE DES FICHES SUIVEUSES'!VD17&lt;&gt;"x",'RELEVE DES FICHES SUIVEUSES'!VD17,0)/3</f>
        <v>0</v>
      </c>
      <c r="VE17" s="15">
        <f>$B17*IF('RELEVE DES FICHES SUIVEUSES'!VE17&lt;&gt;"x",'RELEVE DES FICHES SUIVEUSES'!VE17,0)/3</f>
        <v>0</v>
      </c>
      <c r="VF17" s="15">
        <f>$B17*IF('RELEVE DES FICHES SUIVEUSES'!VF17&lt;&gt;"x",'RELEVE DES FICHES SUIVEUSES'!VF17,0)/3</f>
        <v>0</v>
      </c>
      <c r="VG17" s="15">
        <f>$B17*IF('RELEVE DES FICHES SUIVEUSES'!VG17&lt;&gt;"x",'RELEVE DES FICHES SUIVEUSES'!VG17,0)/3</f>
        <v>0</v>
      </c>
      <c r="VH17" s="15">
        <f>$B17*IF('RELEVE DES FICHES SUIVEUSES'!VH17&lt;&gt;"x",'RELEVE DES FICHES SUIVEUSES'!VH17,0)/3</f>
        <v>0</v>
      </c>
      <c r="VI17" s="15">
        <f>$B17*IF('RELEVE DES FICHES SUIVEUSES'!VI17&lt;&gt;"x",'RELEVE DES FICHES SUIVEUSES'!VI17,0)/3</f>
        <v>0</v>
      </c>
      <c r="VJ17" s="15">
        <f>$B17*IF('RELEVE DES FICHES SUIVEUSES'!VJ17&lt;&gt;"x",'RELEVE DES FICHES SUIVEUSES'!VJ17,0)/3</f>
        <v>0</v>
      </c>
      <c r="VK17" s="15">
        <f>$B17*IF('RELEVE DES FICHES SUIVEUSES'!VK17&lt;&gt;"x",'RELEVE DES FICHES SUIVEUSES'!VK17,0)/3</f>
        <v>0</v>
      </c>
      <c r="VL17" s="15">
        <f>$B17*IF('RELEVE DES FICHES SUIVEUSES'!VL17&lt;&gt;"x",'RELEVE DES FICHES SUIVEUSES'!VL17,0)/3</f>
        <v>0</v>
      </c>
      <c r="VM17" s="15">
        <f>$B17*IF('RELEVE DES FICHES SUIVEUSES'!VM17&lt;&gt;"x",'RELEVE DES FICHES SUIVEUSES'!VM17,0)/3</f>
        <v>0</v>
      </c>
      <c r="VN17" s="15">
        <f>$B17*IF('RELEVE DES FICHES SUIVEUSES'!VN17&lt;&gt;"x",'RELEVE DES FICHES SUIVEUSES'!VN17,0)/3</f>
        <v>0</v>
      </c>
      <c r="VO17" s="15">
        <f>$B17*IF('RELEVE DES FICHES SUIVEUSES'!VO17&lt;&gt;"x",'RELEVE DES FICHES SUIVEUSES'!VO17,0)/3</f>
        <v>0</v>
      </c>
      <c r="VP17" s="15">
        <f>$B17*IF('RELEVE DES FICHES SUIVEUSES'!VP17&lt;&gt;"x",'RELEVE DES FICHES SUIVEUSES'!VP17,0)/3</f>
        <v>0</v>
      </c>
      <c r="VQ17" s="15">
        <f>$B17*IF('RELEVE DES FICHES SUIVEUSES'!VQ17&lt;&gt;"x",'RELEVE DES FICHES SUIVEUSES'!VQ17,0)/3</f>
        <v>0</v>
      </c>
      <c r="VR17" s="15">
        <f>$B17*IF('RELEVE DES FICHES SUIVEUSES'!VR17&lt;&gt;"x",'RELEVE DES FICHES SUIVEUSES'!VR17,0)/3</f>
        <v>0</v>
      </c>
      <c r="VS17" s="15">
        <f>$B17*IF('RELEVE DES FICHES SUIVEUSES'!VS17&lt;&gt;"x",'RELEVE DES FICHES SUIVEUSES'!VS17,0)/3</f>
        <v>0</v>
      </c>
      <c r="VT17" s="15">
        <f>$B17*IF('RELEVE DES FICHES SUIVEUSES'!VT17&lt;&gt;"x",'RELEVE DES FICHES SUIVEUSES'!VT17,0)/3</f>
        <v>0</v>
      </c>
      <c r="VU17" s="15">
        <f>$B17*IF('RELEVE DES FICHES SUIVEUSES'!VU17&lt;&gt;"x",'RELEVE DES FICHES SUIVEUSES'!VU17,0)/3</f>
        <v>0</v>
      </c>
      <c r="VV17" s="15">
        <f>$B17*IF('RELEVE DES FICHES SUIVEUSES'!VV17&lt;&gt;"x",'RELEVE DES FICHES SUIVEUSES'!VV17,0)/3</f>
        <v>0</v>
      </c>
      <c r="VW17" s="15">
        <f>$B17*IF('RELEVE DES FICHES SUIVEUSES'!VW17&lt;&gt;"x",'RELEVE DES FICHES SUIVEUSES'!VW17,0)/3</f>
        <v>0</v>
      </c>
      <c r="VX17" s="15">
        <f>$B17*IF('RELEVE DES FICHES SUIVEUSES'!VX17&lt;&gt;"x",'RELEVE DES FICHES SUIVEUSES'!VX17,0)/3</f>
        <v>0</v>
      </c>
      <c r="VY17" s="15">
        <f>$B17*IF('RELEVE DES FICHES SUIVEUSES'!VY17&lt;&gt;"x",'RELEVE DES FICHES SUIVEUSES'!VY17,0)/3</f>
        <v>0</v>
      </c>
      <c r="VZ17" s="15">
        <f>$B17*IF('RELEVE DES FICHES SUIVEUSES'!VZ17&lt;&gt;"x",'RELEVE DES FICHES SUIVEUSES'!VZ17,0)/3</f>
        <v>0</v>
      </c>
      <c r="WA17" s="15">
        <f>$B17*IF('RELEVE DES FICHES SUIVEUSES'!WA17&lt;&gt;"x",'RELEVE DES FICHES SUIVEUSES'!WA17,0)/3</f>
        <v>0</v>
      </c>
      <c r="WB17" s="15">
        <f>$B17*IF('RELEVE DES FICHES SUIVEUSES'!WB17&lt;&gt;"x",'RELEVE DES FICHES SUIVEUSES'!WB17,0)/3</f>
        <v>0</v>
      </c>
      <c r="WC17" s="15">
        <f>$B17*IF('RELEVE DES FICHES SUIVEUSES'!WC17&lt;&gt;"x",'RELEVE DES FICHES SUIVEUSES'!WC17,0)/3</f>
        <v>0</v>
      </c>
      <c r="WD17" s="15">
        <f>$B17*IF('RELEVE DES FICHES SUIVEUSES'!WD17&lt;&gt;"x",'RELEVE DES FICHES SUIVEUSES'!WD17,0)/3</f>
        <v>0</v>
      </c>
      <c r="WE17" s="15">
        <f>$B17*IF('RELEVE DES FICHES SUIVEUSES'!WE17&lt;&gt;"x",'RELEVE DES FICHES SUIVEUSES'!WE17,0)/3</f>
        <v>0</v>
      </c>
      <c r="WF17" s="15">
        <f>$B17*IF('RELEVE DES FICHES SUIVEUSES'!WF17&lt;&gt;"x",'RELEVE DES FICHES SUIVEUSES'!WF17,0)/3</f>
        <v>0</v>
      </c>
      <c r="WG17" s="15">
        <f>$B17*IF('RELEVE DES FICHES SUIVEUSES'!WG17&lt;&gt;"x",'RELEVE DES FICHES SUIVEUSES'!WG17,0)/3</f>
        <v>0</v>
      </c>
      <c r="WH17" s="15">
        <f>$B17*IF('RELEVE DES FICHES SUIVEUSES'!WH17&lt;&gt;"x",'RELEVE DES FICHES SUIVEUSES'!WH17,0)/3</f>
        <v>0</v>
      </c>
      <c r="WI17" s="15">
        <f>$B17*IF('RELEVE DES FICHES SUIVEUSES'!WI17&lt;&gt;"x",'RELEVE DES FICHES SUIVEUSES'!WI17,0)/3</f>
        <v>0</v>
      </c>
      <c r="WJ17" s="15">
        <f>$B17*IF('RELEVE DES FICHES SUIVEUSES'!WJ17&lt;&gt;"x",'RELEVE DES FICHES SUIVEUSES'!WJ17,0)/3</f>
        <v>0</v>
      </c>
      <c r="WK17" s="15">
        <f>$B17*IF('RELEVE DES FICHES SUIVEUSES'!WK17&lt;&gt;"x",'RELEVE DES FICHES SUIVEUSES'!WK17,0)/3</f>
        <v>0</v>
      </c>
      <c r="WL17" s="15">
        <f>$B17*IF('RELEVE DES FICHES SUIVEUSES'!WL17&lt;&gt;"x",'RELEVE DES FICHES SUIVEUSES'!WL17,0)/3</f>
        <v>0</v>
      </c>
      <c r="WM17" s="15">
        <f>$B17*IF('RELEVE DES FICHES SUIVEUSES'!WM17&lt;&gt;"x",'RELEVE DES FICHES SUIVEUSES'!WM17,0)/3</f>
        <v>0</v>
      </c>
      <c r="WN17" s="15">
        <f>$B17*IF('RELEVE DES FICHES SUIVEUSES'!WN17&lt;&gt;"x",'RELEVE DES FICHES SUIVEUSES'!WN17,0)/3</f>
        <v>0</v>
      </c>
      <c r="WO17" s="15">
        <f>$B17*IF('RELEVE DES FICHES SUIVEUSES'!WO17&lt;&gt;"x",'RELEVE DES FICHES SUIVEUSES'!WO17,0)/3</f>
        <v>0</v>
      </c>
      <c r="WP17" s="15">
        <f>$B17*IF('RELEVE DES FICHES SUIVEUSES'!WP17&lt;&gt;"x",'RELEVE DES FICHES SUIVEUSES'!WP17,0)/3</f>
        <v>0</v>
      </c>
      <c r="WQ17" s="15">
        <f>$B17*IF('RELEVE DES FICHES SUIVEUSES'!WQ17&lt;&gt;"x",'RELEVE DES FICHES SUIVEUSES'!WQ17,0)/3</f>
        <v>0</v>
      </c>
      <c r="WR17" s="15">
        <f>$B17*IF('RELEVE DES FICHES SUIVEUSES'!WR17&lt;&gt;"x",'RELEVE DES FICHES SUIVEUSES'!WR17,0)/3</f>
        <v>0</v>
      </c>
      <c r="WS17" s="15">
        <f>$B17*IF('RELEVE DES FICHES SUIVEUSES'!WS17&lt;&gt;"x",'RELEVE DES FICHES SUIVEUSES'!WS17,0)/3</f>
        <v>0</v>
      </c>
      <c r="WT17" s="15">
        <f>$B17*IF('RELEVE DES FICHES SUIVEUSES'!WT17&lt;&gt;"x",'RELEVE DES FICHES SUIVEUSES'!WT17,0)/3</f>
        <v>0</v>
      </c>
      <c r="WU17" s="15">
        <f>$B17*IF('RELEVE DES FICHES SUIVEUSES'!WU17&lt;&gt;"x",'RELEVE DES FICHES SUIVEUSES'!WU17,0)/3</f>
        <v>0</v>
      </c>
      <c r="WV17" s="15">
        <f>$B17*IF('RELEVE DES FICHES SUIVEUSES'!WV17&lt;&gt;"x",'RELEVE DES FICHES SUIVEUSES'!WV17,0)/3</f>
        <v>0</v>
      </c>
      <c r="WW17" s="15">
        <f>$B17*IF('RELEVE DES FICHES SUIVEUSES'!WW17&lt;&gt;"x",'RELEVE DES FICHES SUIVEUSES'!WW17,0)/3</f>
        <v>0</v>
      </c>
      <c r="WX17" s="15">
        <f>$B17*IF('RELEVE DES FICHES SUIVEUSES'!WX17&lt;&gt;"x",'RELEVE DES FICHES SUIVEUSES'!WX17,0)/3</f>
        <v>0</v>
      </c>
      <c r="WY17" s="15">
        <f>$B17*IF('RELEVE DES FICHES SUIVEUSES'!WY17&lt;&gt;"x",'RELEVE DES FICHES SUIVEUSES'!WY17,0)/3</f>
        <v>0</v>
      </c>
      <c r="WZ17" s="15">
        <f>$B17*IF('RELEVE DES FICHES SUIVEUSES'!WZ17&lt;&gt;"x",'RELEVE DES FICHES SUIVEUSES'!WZ17,0)/3</f>
        <v>0</v>
      </c>
      <c r="XA17" s="15">
        <f>$B17*IF('RELEVE DES FICHES SUIVEUSES'!XA17&lt;&gt;"x",'RELEVE DES FICHES SUIVEUSES'!XA17,0)/3</f>
        <v>0</v>
      </c>
      <c r="XB17" s="15">
        <f>$B17*IF('RELEVE DES FICHES SUIVEUSES'!XB17&lt;&gt;"x",'RELEVE DES FICHES SUIVEUSES'!XB17,0)/3</f>
        <v>0</v>
      </c>
      <c r="XC17" s="15">
        <f>$B17*IF('RELEVE DES FICHES SUIVEUSES'!XC17&lt;&gt;"x",'RELEVE DES FICHES SUIVEUSES'!XC17,0)/3</f>
        <v>0</v>
      </c>
      <c r="XD17" s="15">
        <f>$B17*IF('RELEVE DES FICHES SUIVEUSES'!XD17&lt;&gt;"x",'RELEVE DES FICHES SUIVEUSES'!XD17,0)/3</f>
        <v>0</v>
      </c>
      <c r="XE17" s="15">
        <f>$B17*IF('RELEVE DES FICHES SUIVEUSES'!XE17&lt;&gt;"x",'RELEVE DES FICHES SUIVEUSES'!XE17,0)/3</f>
        <v>0</v>
      </c>
      <c r="XF17" s="15">
        <f>$B17*IF('RELEVE DES FICHES SUIVEUSES'!XF17&lt;&gt;"x",'RELEVE DES FICHES SUIVEUSES'!XF17,0)/3</f>
        <v>0</v>
      </c>
      <c r="XG17" s="15">
        <f>$B17*IF('RELEVE DES FICHES SUIVEUSES'!XG17&lt;&gt;"x",'RELEVE DES FICHES SUIVEUSES'!XG17,0)/3</f>
        <v>0</v>
      </c>
      <c r="XH17" s="15">
        <f>$B17*IF('RELEVE DES FICHES SUIVEUSES'!XH17&lt;&gt;"x",'RELEVE DES FICHES SUIVEUSES'!XH17,0)/3</f>
        <v>0</v>
      </c>
      <c r="XI17" s="15">
        <f>$B17*IF('RELEVE DES FICHES SUIVEUSES'!XI17&lt;&gt;"x",'RELEVE DES FICHES SUIVEUSES'!XI17,0)/3</f>
        <v>0</v>
      </c>
      <c r="XJ17" s="15">
        <f>$B17*IF('RELEVE DES FICHES SUIVEUSES'!XJ17&lt;&gt;"x",'RELEVE DES FICHES SUIVEUSES'!XJ17,0)/3</f>
        <v>0</v>
      </c>
      <c r="XK17" s="15">
        <f>$B17*IF('RELEVE DES FICHES SUIVEUSES'!XK17&lt;&gt;"x",'RELEVE DES FICHES SUIVEUSES'!XK17,0)/3</f>
        <v>0</v>
      </c>
      <c r="XL17" s="15">
        <f>$B17*IF('RELEVE DES FICHES SUIVEUSES'!XL17&lt;&gt;"x",'RELEVE DES FICHES SUIVEUSES'!XL17,0)/3</f>
        <v>0</v>
      </c>
      <c r="XM17" s="15">
        <f>$B17*IF('RELEVE DES FICHES SUIVEUSES'!XM17&lt;&gt;"x",'RELEVE DES FICHES SUIVEUSES'!XM17,0)/3</f>
        <v>0</v>
      </c>
      <c r="XN17" s="15">
        <f>$B17*IF('RELEVE DES FICHES SUIVEUSES'!XN17&lt;&gt;"x",'RELEVE DES FICHES SUIVEUSES'!XN17,0)/3</f>
        <v>0</v>
      </c>
      <c r="XO17" s="15">
        <f>$B17*IF('RELEVE DES FICHES SUIVEUSES'!XO17&lt;&gt;"x",'RELEVE DES FICHES SUIVEUSES'!XO17,0)/3</f>
        <v>0</v>
      </c>
      <c r="XP17" s="15">
        <f>$B17*IF('RELEVE DES FICHES SUIVEUSES'!XP17&lt;&gt;"x",'RELEVE DES FICHES SUIVEUSES'!XP17,0)/3</f>
        <v>0</v>
      </c>
      <c r="XQ17" s="15">
        <f>$B17*IF('RELEVE DES FICHES SUIVEUSES'!XQ17&lt;&gt;"x",'RELEVE DES FICHES SUIVEUSES'!XQ17,0)/3</f>
        <v>0</v>
      </c>
      <c r="XR17" s="15">
        <f>$B17*IF('RELEVE DES FICHES SUIVEUSES'!XR17&lt;&gt;"x",'RELEVE DES FICHES SUIVEUSES'!XR17,0)/3</f>
        <v>0</v>
      </c>
      <c r="XS17" s="15">
        <f>$B17*IF('RELEVE DES FICHES SUIVEUSES'!XS17&lt;&gt;"x",'RELEVE DES FICHES SUIVEUSES'!XS17,0)/3</f>
        <v>0</v>
      </c>
      <c r="XT17" s="15">
        <f>$B17*IF('RELEVE DES FICHES SUIVEUSES'!XT17&lt;&gt;"x",'RELEVE DES FICHES SUIVEUSES'!XT17,0)/3</f>
        <v>0</v>
      </c>
      <c r="XU17" s="15">
        <f>$B17*IF('RELEVE DES FICHES SUIVEUSES'!XU17&lt;&gt;"x",'RELEVE DES FICHES SUIVEUSES'!XU17,0)/3</f>
        <v>0</v>
      </c>
      <c r="XV17" s="15">
        <f>$B17*IF('RELEVE DES FICHES SUIVEUSES'!XV17&lt;&gt;"x",'RELEVE DES FICHES SUIVEUSES'!XV17,0)/3</f>
        <v>0</v>
      </c>
      <c r="XW17" s="15">
        <f>$B17*IF('RELEVE DES FICHES SUIVEUSES'!XW17&lt;&gt;"x",'RELEVE DES FICHES SUIVEUSES'!XW17,0)/3</f>
        <v>0</v>
      </c>
      <c r="XX17" s="15">
        <f>$B17*IF('RELEVE DES FICHES SUIVEUSES'!XX17&lt;&gt;"x",'RELEVE DES FICHES SUIVEUSES'!XX17,0)/3</f>
        <v>0</v>
      </c>
      <c r="XY17" s="15">
        <f>$B17*IF('RELEVE DES FICHES SUIVEUSES'!XY17&lt;&gt;"x",'RELEVE DES FICHES SUIVEUSES'!XY17,0)/3</f>
        <v>0</v>
      </c>
      <c r="XZ17" s="15">
        <f>$B17*IF('RELEVE DES FICHES SUIVEUSES'!XZ17&lt;&gt;"x",'RELEVE DES FICHES SUIVEUSES'!XZ17,0)/3</f>
        <v>0</v>
      </c>
      <c r="YA17" s="15">
        <f>$B17*IF('RELEVE DES FICHES SUIVEUSES'!YA17&lt;&gt;"x",'RELEVE DES FICHES SUIVEUSES'!YA17,0)/3</f>
        <v>0</v>
      </c>
      <c r="YB17" s="15">
        <f>$B17*IF('RELEVE DES FICHES SUIVEUSES'!YB17&lt;&gt;"x",'RELEVE DES FICHES SUIVEUSES'!YB17,0)/3</f>
        <v>0</v>
      </c>
      <c r="YC17" s="15">
        <f>$B17*IF('RELEVE DES FICHES SUIVEUSES'!YC17&lt;&gt;"x",'RELEVE DES FICHES SUIVEUSES'!YC17,0)/3</f>
        <v>0</v>
      </c>
      <c r="YD17" s="15">
        <f>$B17*IF('RELEVE DES FICHES SUIVEUSES'!YD17&lt;&gt;"x",'RELEVE DES FICHES SUIVEUSES'!YD17,0)/3</f>
        <v>0</v>
      </c>
      <c r="YE17" s="15">
        <f>$B17*IF('RELEVE DES FICHES SUIVEUSES'!YE17&lt;&gt;"x",'RELEVE DES FICHES SUIVEUSES'!YE17,0)/3</f>
        <v>0</v>
      </c>
      <c r="YF17" s="15">
        <f>$B17*IF('RELEVE DES FICHES SUIVEUSES'!YF17&lt;&gt;"x",'RELEVE DES FICHES SUIVEUSES'!YF17,0)/3</f>
        <v>0</v>
      </c>
      <c r="YG17" s="15">
        <f>$B17*IF('RELEVE DES FICHES SUIVEUSES'!YG17&lt;&gt;"x",'RELEVE DES FICHES SUIVEUSES'!YG17,0)/3</f>
        <v>0</v>
      </c>
      <c r="YH17" s="15">
        <f>$B17*IF('RELEVE DES FICHES SUIVEUSES'!YH17&lt;&gt;"x",'RELEVE DES FICHES SUIVEUSES'!YH17,0)/3</f>
        <v>0</v>
      </c>
      <c r="YI17" s="15">
        <f>$B17*IF('RELEVE DES FICHES SUIVEUSES'!YI17&lt;&gt;"x",'RELEVE DES FICHES SUIVEUSES'!YI17,0)/3</f>
        <v>0</v>
      </c>
      <c r="YJ17" s="15">
        <f>$B17*IF('RELEVE DES FICHES SUIVEUSES'!YJ17&lt;&gt;"x",'RELEVE DES FICHES SUIVEUSES'!YJ17,0)/3</f>
        <v>0</v>
      </c>
      <c r="YK17" s="15">
        <f>$B17*IF('RELEVE DES FICHES SUIVEUSES'!YK17&lt;&gt;"x",'RELEVE DES FICHES SUIVEUSES'!YK17,0)/3</f>
        <v>0</v>
      </c>
      <c r="YL17" s="15">
        <f>$B17*IF('RELEVE DES FICHES SUIVEUSES'!YL17&lt;&gt;"x",'RELEVE DES FICHES SUIVEUSES'!YL17,0)/3</f>
        <v>0</v>
      </c>
      <c r="YM17" s="15">
        <f>$B17*IF('RELEVE DES FICHES SUIVEUSES'!YM17&lt;&gt;"x",'RELEVE DES FICHES SUIVEUSES'!YM17,0)/3</f>
        <v>0</v>
      </c>
      <c r="YN17" s="15">
        <f>$B17*IF('RELEVE DES FICHES SUIVEUSES'!YN17&lt;&gt;"x",'RELEVE DES FICHES SUIVEUSES'!YN17,0)/3</f>
        <v>0</v>
      </c>
      <c r="YO17" s="15">
        <f>$B17*IF('RELEVE DES FICHES SUIVEUSES'!YO17&lt;&gt;"x",'RELEVE DES FICHES SUIVEUSES'!YO17,0)/3</f>
        <v>0</v>
      </c>
      <c r="YP17" s="15">
        <f>$B17*IF('RELEVE DES FICHES SUIVEUSES'!YP17&lt;&gt;"x",'RELEVE DES FICHES SUIVEUSES'!YP17,0)/3</f>
        <v>0</v>
      </c>
      <c r="YQ17" s="15">
        <f>$B17*IF('RELEVE DES FICHES SUIVEUSES'!YQ17&lt;&gt;"x",'RELEVE DES FICHES SUIVEUSES'!YQ17,0)/3</f>
        <v>0</v>
      </c>
      <c r="YR17" s="15">
        <f>$B17*IF('RELEVE DES FICHES SUIVEUSES'!YR17&lt;&gt;"x",'RELEVE DES FICHES SUIVEUSES'!YR17,0)/3</f>
        <v>0</v>
      </c>
      <c r="YS17" s="15">
        <f>$B17*IF('RELEVE DES FICHES SUIVEUSES'!YS17&lt;&gt;"x",'RELEVE DES FICHES SUIVEUSES'!YS17,0)/3</f>
        <v>0</v>
      </c>
      <c r="YT17" s="15">
        <f>$B17*IF('RELEVE DES FICHES SUIVEUSES'!YT17&lt;&gt;"x",'RELEVE DES FICHES SUIVEUSES'!YT17,0)/3</f>
        <v>0</v>
      </c>
      <c r="YU17" s="15">
        <f>$B17*IF('RELEVE DES FICHES SUIVEUSES'!YU17&lt;&gt;"x",'RELEVE DES FICHES SUIVEUSES'!YU17,0)/3</f>
        <v>0</v>
      </c>
      <c r="YV17" s="15">
        <f>$B17*IF('RELEVE DES FICHES SUIVEUSES'!YV17&lt;&gt;"x",'RELEVE DES FICHES SUIVEUSES'!YV17,0)/3</f>
        <v>0</v>
      </c>
      <c r="YW17" s="15">
        <f>$B17*IF('RELEVE DES FICHES SUIVEUSES'!YW17&lt;&gt;"x",'RELEVE DES FICHES SUIVEUSES'!YW17,0)/3</f>
        <v>0</v>
      </c>
      <c r="YX17" s="15">
        <f>$B17*IF('RELEVE DES FICHES SUIVEUSES'!YX17&lt;&gt;"x",'RELEVE DES FICHES SUIVEUSES'!YX17,0)/3</f>
        <v>0</v>
      </c>
      <c r="YY17" s="15">
        <f>$B17*IF('RELEVE DES FICHES SUIVEUSES'!YY17&lt;&gt;"x",'RELEVE DES FICHES SUIVEUSES'!YY17,0)/3</f>
        <v>0</v>
      </c>
      <c r="YZ17" s="15">
        <f>$B17*IF('RELEVE DES FICHES SUIVEUSES'!YZ17&lt;&gt;"x",'RELEVE DES FICHES SUIVEUSES'!YZ17,0)/3</f>
        <v>0</v>
      </c>
      <c r="ZA17" s="15">
        <f>$B17*IF('RELEVE DES FICHES SUIVEUSES'!ZA17&lt;&gt;"x",'RELEVE DES FICHES SUIVEUSES'!ZA17,0)/3</f>
        <v>0</v>
      </c>
      <c r="ZB17" s="15">
        <f>$B17*IF('RELEVE DES FICHES SUIVEUSES'!ZB17&lt;&gt;"x",'RELEVE DES FICHES SUIVEUSES'!ZB17,0)/3</f>
        <v>0</v>
      </c>
      <c r="ZC17" s="15">
        <f>$B17*IF('RELEVE DES FICHES SUIVEUSES'!ZC17&lt;&gt;"x",'RELEVE DES FICHES SUIVEUSES'!ZC17,0)/3</f>
        <v>0</v>
      </c>
      <c r="ZD17" s="15">
        <f>$B17*IF('RELEVE DES FICHES SUIVEUSES'!ZD17&lt;&gt;"x",'RELEVE DES FICHES SUIVEUSES'!ZD17,0)/3</f>
        <v>0</v>
      </c>
      <c r="ZE17" s="15">
        <f>$B17*IF('RELEVE DES FICHES SUIVEUSES'!ZE17&lt;&gt;"x",'RELEVE DES FICHES SUIVEUSES'!ZE17,0)/3</f>
        <v>0</v>
      </c>
      <c r="ZF17" s="15">
        <f>$B17*IF('RELEVE DES FICHES SUIVEUSES'!ZF17&lt;&gt;"x",'RELEVE DES FICHES SUIVEUSES'!ZF17,0)/3</f>
        <v>0</v>
      </c>
      <c r="ZG17" s="15">
        <f>$B17*IF('RELEVE DES FICHES SUIVEUSES'!ZG17&lt;&gt;"x",'RELEVE DES FICHES SUIVEUSES'!ZG17,0)/3</f>
        <v>0</v>
      </c>
      <c r="ZH17" s="15">
        <f>$B17*IF('RELEVE DES FICHES SUIVEUSES'!ZH17&lt;&gt;"x",'RELEVE DES FICHES SUIVEUSES'!ZH17,0)/3</f>
        <v>0</v>
      </c>
      <c r="ZI17" s="15">
        <f>$B17*IF('RELEVE DES FICHES SUIVEUSES'!ZI17&lt;&gt;"x",'RELEVE DES FICHES SUIVEUSES'!ZI17,0)/3</f>
        <v>0</v>
      </c>
      <c r="ZJ17" s="15">
        <f>$B17*IF('RELEVE DES FICHES SUIVEUSES'!ZJ17&lt;&gt;"x",'RELEVE DES FICHES SUIVEUSES'!ZJ17,0)/3</f>
        <v>0</v>
      </c>
      <c r="ZK17" s="15">
        <f>$B17*IF('RELEVE DES FICHES SUIVEUSES'!ZK17&lt;&gt;"x",'RELEVE DES FICHES SUIVEUSES'!ZK17,0)/3</f>
        <v>0</v>
      </c>
      <c r="ZL17" s="15">
        <f>$B17*IF('RELEVE DES FICHES SUIVEUSES'!ZL17&lt;&gt;"x",'RELEVE DES FICHES SUIVEUSES'!ZL17,0)/3</f>
        <v>0</v>
      </c>
      <c r="ZM17" s="15">
        <f>$B17*IF('RELEVE DES FICHES SUIVEUSES'!ZM17&lt;&gt;"x",'RELEVE DES FICHES SUIVEUSES'!ZM17,0)/3</f>
        <v>0</v>
      </c>
      <c r="ZN17" s="15">
        <f>$B17*IF('RELEVE DES FICHES SUIVEUSES'!ZN17&lt;&gt;"x",'RELEVE DES FICHES SUIVEUSES'!ZN17,0)/3</f>
        <v>0</v>
      </c>
      <c r="ZO17" s="15">
        <f>$B17*IF('RELEVE DES FICHES SUIVEUSES'!ZO17&lt;&gt;"x",'RELEVE DES FICHES SUIVEUSES'!ZO17,0)/3</f>
        <v>0</v>
      </c>
      <c r="ZP17" s="15">
        <f>$B17*IF('RELEVE DES FICHES SUIVEUSES'!ZP17&lt;&gt;"x",'RELEVE DES FICHES SUIVEUSES'!ZP17,0)/3</f>
        <v>0</v>
      </c>
      <c r="ZQ17" s="15">
        <f>$B17*IF('RELEVE DES FICHES SUIVEUSES'!ZQ17&lt;&gt;"x",'RELEVE DES FICHES SUIVEUSES'!ZQ17,0)/3</f>
        <v>0</v>
      </c>
      <c r="ZR17" s="15">
        <f>$B17*IF('RELEVE DES FICHES SUIVEUSES'!ZR17&lt;&gt;"x",'RELEVE DES FICHES SUIVEUSES'!ZR17,0)/3</f>
        <v>0</v>
      </c>
      <c r="ZS17" s="15">
        <f>$B17*IF('RELEVE DES FICHES SUIVEUSES'!ZS17&lt;&gt;"x",'RELEVE DES FICHES SUIVEUSES'!ZS17,0)/3</f>
        <v>0</v>
      </c>
      <c r="ZT17" s="15">
        <f>$B17*IF('RELEVE DES FICHES SUIVEUSES'!ZT17&lt;&gt;"x",'RELEVE DES FICHES SUIVEUSES'!ZT17,0)/3</f>
        <v>0</v>
      </c>
      <c r="ZU17" s="15">
        <f>$B17*IF('RELEVE DES FICHES SUIVEUSES'!ZU17&lt;&gt;"x",'RELEVE DES FICHES SUIVEUSES'!ZU17,0)/3</f>
        <v>0</v>
      </c>
      <c r="ZV17" s="15">
        <f>$B17*IF('RELEVE DES FICHES SUIVEUSES'!ZV17&lt;&gt;"x",'RELEVE DES FICHES SUIVEUSES'!ZV17,0)/3</f>
        <v>0</v>
      </c>
      <c r="ZW17" s="15">
        <f>$B17*IF('RELEVE DES FICHES SUIVEUSES'!ZW17&lt;&gt;"x",'RELEVE DES FICHES SUIVEUSES'!ZW17,0)/3</f>
        <v>0</v>
      </c>
      <c r="ZX17" s="15">
        <f>$B17*IF('RELEVE DES FICHES SUIVEUSES'!ZX17&lt;&gt;"x",'RELEVE DES FICHES SUIVEUSES'!ZX17,0)/3</f>
        <v>0</v>
      </c>
      <c r="ZY17" s="15">
        <f>$B17*IF('RELEVE DES FICHES SUIVEUSES'!ZY17&lt;&gt;"x",'RELEVE DES FICHES SUIVEUSES'!ZY17,0)/3</f>
        <v>0</v>
      </c>
      <c r="ZZ17" s="15">
        <f>$B17*IF('RELEVE DES FICHES SUIVEUSES'!ZZ17&lt;&gt;"x",'RELEVE DES FICHES SUIVEUSES'!ZZ17,0)/3</f>
        <v>0</v>
      </c>
      <c r="AAA17" s="15">
        <f>$B17*IF('RELEVE DES FICHES SUIVEUSES'!AAA17&lt;&gt;"x",'RELEVE DES FICHES SUIVEUSES'!AAA17,0)/3</f>
        <v>0</v>
      </c>
      <c r="AAB17" s="15">
        <f>$B17*IF('RELEVE DES FICHES SUIVEUSES'!AAB17&lt;&gt;"x",'RELEVE DES FICHES SUIVEUSES'!AAB17,0)/3</f>
        <v>0</v>
      </c>
      <c r="AAC17" s="15">
        <f>$B17*IF('RELEVE DES FICHES SUIVEUSES'!AAC17&lt;&gt;"x",'RELEVE DES FICHES SUIVEUSES'!AAC17,0)/3</f>
        <v>0</v>
      </c>
      <c r="AAD17" s="15">
        <f>$B17*IF('RELEVE DES FICHES SUIVEUSES'!AAD17&lt;&gt;"x",'RELEVE DES FICHES SUIVEUSES'!AAD17,0)/3</f>
        <v>0</v>
      </c>
      <c r="AAE17" s="15">
        <f>$B17*IF('RELEVE DES FICHES SUIVEUSES'!AAE17&lt;&gt;"x",'RELEVE DES FICHES SUIVEUSES'!AAE17,0)/3</f>
        <v>0</v>
      </c>
      <c r="AAF17" s="15">
        <f>$B17*IF('RELEVE DES FICHES SUIVEUSES'!AAF17&lt;&gt;"x",'RELEVE DES FICHES SUIVEUSES'!AAF17,0)/3</f>
        <v>0</v>
      </c>
      <c r="AAG17" s="15">
        <f>$B17*IF('RELEVE DES FICHES SUIVEUSES'!AAG17&lt;&gt;"x",'RELEVE DES FICHES SUIVEUSES'!AAG17,0)/3</f>
        <v>0</v>
      </c>
      <c r="AAH17" s="15">
        <f>$B17*IF('RELEVE DES FICHES SUIVEUSES'!AAH17&lt;&gt;"x",'RELEVE DES FICHES SUIVEUSES'!AAH17,0)/3</f>
        <v>0</v>
      </c>
      <c r="AAI17" s="15">
        <f>$B17*IF('RELEVE DES FICHES SUIVEUSES'!AAI17&lt;&gt;"x",'RELEVE DES FICHES SUIVEUSES'!AAI17,0)/3</f>
        <v>0</v>
      </c>
      <c r="AAJ17" s="15">
        <f>$B17*IF('RELEVE DES FICHES SUIVEUSES'!AAJ17&lt;&gt;"x",'RELEVE DES FICHES SUIVEUSES'!AAJ17,0)/3</f>
        <v>0</v>
      </c>
      <c r="AAK17" s="15">
        <f>$B17*IF('RELEVE DES FICHES SUIVEUSES'!AAK17&lt;&gt;"x",'RELEVE DES FICHES SUIVEUSES'!AAK17,0)/3</f>
        <v>0</v>
      </c>
      <c r="AAL17" s="15">
        <f>$B17*IF('RELEVE DES FICHES SUIVEUSES'!AAL17&lt;&gt;"x",'RELEVE DES FICHES SUIVEUSES'!AAL17,0)/3</f>
        <v>0</v>
      </c>
      <c r="AAM17" s="15">
        <f>$B17*IF('RELEVE DES FICHES SUIVEUSES'!AAM17&lt;&gt;"x",'RELEVE DES FICHES SUIVEUSES'!AAM17,0)/3</f>
        <v>0</v>
      </c>
      <c r="AAN17" s="15">
        <f>$B17*IF('RELEVE DES FICHES SUIVEUSES'!AAN17&lt;&gt;"x",'RELEVE DES FICHES SUIVEUSES'!AAN17,0)/3</f>
        <v>0</v>
      </c>
      <c r="AAO17" s="15">
        <f>$B17*IF('RELEVE DES FICHES SUIVEUSES'!AAO17&lt;&gt;"x",'RELEVE DES FICHES SUIVEUSES'!AAO17,0)/3</f>
        <v>0</v>
      </c>
      <c r="AAP17" s="15">
        <f>$B17*IF('RELEVE DES FICHES SUIVEUSES'!AAP17&lt;&gt;"x",'RELEVE DES FICHES SUIVEUSES'!AAP17,0)/3</f>
        <v>0</v>
      </c>
      <c r="AAQ17" s="15">
        <f>$B17*IF('RELEVE DES FICHES SUIVEUSES'!AAQ17&lt;&gt;"x",'RELEVE DES FICHES SUIVEUSES'!AAQ17,0)/3</f>
        <v>0</v>
      </c>
      <c r="AAR17" s="15">
        <f>$B17*IF('RELEVE DES FICHES SUIVEUSES'!AAR17&lt;&gt;"x",'RELEVE DES FICHES SUIVEUSES'!AAR17,0)/3</f>
        <v>0</v>
      </c>
      <c r="AAS17" s="15">
        <f>$B17*IF('RELEVE DES FICHES SUIVEUSES'!AAS17&lt;&gt;"x",'RELEVE DES FICHES SUIVEUSES'!AAS17,0)/3</f>
        <v>0</v>
      </c>
      <c r="AAT17" s="15">
        <f>$B17*IF('RELEVE DES FICHES SUIVEUSES'!AAT17&lt;&gt;"x",'RELEVE DES FICHES SUIVEUSES'!AAT17,0)/3</f>
        <v>0</v>
      </c>
      <c r="AAU17" s="15">
        <f>$B17*IF('RELEVE DES FICHES SUIVEUSES'!AAU17&lt;&gt;"x",'RELEVE DES FICHES SUIVEUSES'!AAU17,0)/3</f>
        <v>0</v>
      </c>
      <c r="AAV17" s="15">
        <f>$B17*IF('RELEVE DES FICHES SUIVEUSES'!AAV17&lt;&gt;"x",'RELEVE DES FICHES SUIVEUSES'!AAV17,0)/3</f>
        <v>0</v>
      </c>
      <c r="AAW17" s="15">
        <f>$B17*IF('RELEVE DES FICHES SUIVEUSES'!AAW17&lt;&gt;"x",'RELEVE DES FICHES SUIVEUSES'!AAW17,0)/3</f>
        <v>0</v>
      </c>
      <c r="AAX17" s="15">
        <f>$B17*IF('RELEVE DES FICHES SUIVEUSES'!AAX17&lt;&gt;"x",'RELEVE DES FICHES SUIVEUSES'!AAX17,0)/3</f>
        <v>0</v>
      </c>
      <c r="AAY17" s="15">
        <f>$B17*IF('RELEVE DES FICHES SUIVEUSES'!AAY17&lt;&gt;"x",'RELEVE DES FICHES SUIVEUSES'!AAY17,0)/3</f>
        <v>0</v>
      </c>
      <c r="AAZ17" s="15">
        <f>$B17*IF('RELEVE DES FICHES SUIVEUSES'!AAZ17&lt;&gt;"x",'RELEVE DES FICHES SUIVEUSES'!AAZ17,0)/3</f>
        <v>0</v>
      </c>
      <c r="ABA17" s="15">
        <f>$B17*IF('RELEVE DES FICHES SUIVEUSES'!ABA17&lt;&gt;"x",'RELEVE DES FICHES SUIVEUSES'!ABA17,0)/3</f>
        <v>0</v>
      </c>
      <c r="ABB17" s="15">
        <f>$B17*IF('RELEVE DES FICHES SUIVEUSES'!ABB17&lt;&gt;"x",'RELEVE DES FICHES SUIVEUSES'!ABB17,0)/3</f>
        <v>0</v>
      </c>
      <c r="ABC17" s="15">
        <f>$B17*IF('RELEVE DES FICHES SUIVEUSES'!ABC17&lt;&gt;"x",'RELEVE DES FICHES SUIVEUSES'!ABC17,0)/3</f>
        <v>0</v>
      </c>
      <c r="ABD17" s="15">
        <f>$B17*IF('RELEVE DES FICHES SUIVEUSES'!ABD17&lt;&gt;"x",'RELEVE DES FICHES SUIVEUSES'!ABD17,0)/3</f>
        <v>0</v>
      </c>
      <c r="ABE17" s="15">
        <f>$B17*IF('RELEVE DES FICHES SUIVEUSES'!ABE17&lt;&gt;"x",'RELEVE DES FICHES SUIVEUSES'!ABE17,0)/3</f>
        <v>0</v>
      </c>
      <c r="ABF17" s="15">
        <f>$B17*IF('RELEVE DES FICHES SUIVEUSES'!ABF17&lt;&gt;"x",'RELEVE DES FICHES SUIVEUSES'!ABF17,0)/3</f>
        <v>0</v>
      </c>
      <c r="ABG17" s="15">
        <f>$B17*IF('RELEVE DES FICHES SUIVEUSES'!ABG17&lt;&gt;"x",'RELEVE DES FICHES SUIVEUSES'!ABG17,0)/3</f>
        <v>0</v>
      </c>
      <c r="ABH17" s="15">
        <f>$B17*IF('RELEVE DES FICHES SUIVEUSES'!ABH17&lt;&gt;"x",'RELEVE DES FICHES SUIVEUSES'!ABH17,0)/3</f>
        <v>0</v>
      </c>
      <c r="ABI17" s="15">
        <f>$B17*IF('RELEVE DES FICHES SUIVEUSES'!ABI17&lt;&gt;"x",'RELEVE DES FICHES SUIVEUSES'!ABI17,0)/3</f>
        <v>0</v>
      </c>
      <c r="ABJ17" s="15">
        <f>$B17*IF('RELEVE DES FICHES SUIVEUSES'!ABJ17&lt;&gt;"x",'RELEVE DES FICHES SUIVEUSES'!ABJ17,0)/3</f>
        <v>0</v>
      </c>
      <c r="ABK17" s="15">
        <f>$B17*IF('RELEVE DES FICHES SUIVEUSES'!ABK17&lt;&gt;"x",'RELEVE DES FICHES SUIVEUSES'!ABK17,0)/3</f>
        <v>0</v>
      </c>
      <c r="ABL17" s="15">
        <f>$B17*IF('RELEVE DES FICHES SUIVEUSES'!ABL17&lt;&gt;"x",'RELEVE DES FICHES SUIVEUSES'!ABL17,0)/3</f>
        <v>0</v>
      </c>
      <c r="ABM17" s="15">
        <f>$B17*IF('RELEVE DES FICHES SUIVEUSES'!ABM17&lt;&gt;"x",'RELEVE DES FICHES SUIVEUSES'!ABM17,0)/3</f>
        <v>0</v>
      </c>
      <c r="ABN17" s="15">
        <f>$B17*IF('RELEVE DES FICHES SUIVEUSES'!ABN17&lt;&gt;"x",'RELEVE DES FICHES SUIVEUSES'!ABN17,0)/3</f>
        <v>0</v>
      </c>
      <c r="ABO17" s="15">
        <f>$B17*IF('RELEVE DES FICHES SUIVEUSES'!ABO17&lt;&gt;"x",'RELEVE DES FICHES SUIVEUSES'!ABO17,0)/3</f>
        <v>0</v>
      </c>
      <c r="ABP17" s="15">
        <f>$B17*IF('RELEVE DES FICHES SUIVEUSES'!ABP17&lt;&gt;"x",'RELEVE DES FICHES SUIVEUSES'!ABP17,0)/3</f>
        <v>0</v>
      </c>
      <c r="ABQ17" s="15">
        <f>$B17*IF('RELEVE DES FICHES SUIVEUSES'!ABQ17&lt;&gt;"x",'RELEVE DES FICHES SUIVEUSES'!ABQ17,0)/3</f>
        <v>0</v>
      </c>
      <c r="ABR17" s="15">
        <f>$B17*IF('RELEVE DES FICHES SUIVEUSES'!ABR17&lt;&gt;"x",'RELEVE DES FICHES SUIVEUSES'!ABR17,0)/3</f>
        <v>0</v>
      </c>
      <c r="ABS17" s="15">
        <f>$B17*IF('RELEVE DES FICHES SUIVEUSES'!ABS17&lt;&gt;"x",'RELEVE DES FICHES SUIVEUSES'!ABS17,0)/3</f>
        <v>0</v>
      </c>
      <c r="ABT17" s="15">
        <f>$B17*IF('RELEVE DES FICHES SUIVEUSES'!ABT17&lt;&gt;"x",'RELEVE DES FICHES SUIVEUSES'!ABT17,0)/3</f>
        <v>0</v>
      </c>
      <c r="ABU17" s="15">
        <f>$B17*IF('RELEVE DES FICHES SUIVEUSES'!ABU17&lt;&gt;"x",'RELEVE DES FICHES SUIVEUSES'!ABU17,0)/3</f>
        <v>0</v>
      </c>
      <c r="ABV17" s="15">
        <f>$B17*IF('RELEVE DES FICHES SUIVEUSES'!ABV17&lt;&gt;"x",'RELEVE DES FICHES SUIVEUSES'!ABV17,0)/3</f>
        <v>0</v>
      </c>
      <c r="ABW17" s="15">
        <f>$B17*IF('RELEVE DES FICHES SUIVEUSES'!ABW17&lt;&gt;"x",'RELEVE DES FICHES SUIVEUSES'!ABW17,0)/3</f>
        <v>0</v>
      </c>
      <c r="ABX17" s="15">
        <f>$B17*IF('RELEVE DES FICHES SUIVEUSES'!ABX17&lt;&gt;"x",'RELEVE DES FICHES SUIVEUSES'!ABX17,0)/3</f>
        <v>0</v>
      </c>
      <c r="ABY17" s="15">
        <f>$B17*IF('RELEVE DES FICHES SUIVEUSES'!ABY17&lt;&gt;"x",'RELEVE DES FICHES SUIVEUSES'!ABY17,0)/3</f>
        <v>0</v>
      </c>
      <c r="ABZ17" s="15">
        <f>$B17*IF('RELEVE DES FICHES SUIVEUSES'!ABZ17&lt;&gt;"x",'RELEVE DES FICHES SUIVEUSES'!ABZ17,0)/3</f>
        <v>0</v>
      </c>
      <c r="ACA17" s="15">
        <f>$B17*IF('RELEVE DES FICHES SUIVEUSES'!ACA17&lt;&gt;"x",'RELEVE DES FICHES SUIVEUSES'!ACA17,0)/3</f>
        <v>0</v>
      </c>
      <c r="ACB17" s="15">
        <f>$B17*IF('RELEVE DES FICHES SUIVEUSES'!ACB17&lt;&gt;"x",'RELEVE DES FICHES SUIVEUSES'!ACB17,0)/3</f>
        <v>0</v>
      </c>
      <c r="ACC17" s="15">
        <f>$B17*IF('RELEVE DES FICHES SUIVEUSES'!ACC17&lt;&gt;"x",'RELEVE DES FICHES SUIVEUSES'!ACC17,0)/3</f>
        <v>0</v>
      </c>
      <c r="ACD17" s="15">
        <f>$B17*IF('RELEVE DES FICHES SUIVEUSES'!ACD17&lt;&gt;"x",'RELEVE DES FICHES SUIVEUSES'!ACD17,0)/3</f>
        <v>0</v>
      </c>
      <c r="ACE17" s="15">
        <f>$B17*IF('RELEVE DES FICHES SUIVEUSES'!ACE17&lt;&gt;"x",'RELEVE DES FICHES SUIVEUSES'!ACE17,0)/3</f>
        <v>0</v>
      </c>
      <c r="ACF17" s="15">
        <f>$B17*IF('RELEVE DES FICHES SUIVEUSES'!ACF17&lt;&gt;"x",'RELEVE DES FICHES SUIVEUSES'!ACF17,0)/3</f>
        <v>0</v>
      </c>
      <c r="ACG17" s="15">
        <f>$B17*IF('RELEVE DES FICHES SUIVEUSES'!ACG17&lt;&gt;"x",'RELEVE DES FICHES SUIVEUSES'!ACG17,0)/3</f>
        <v>0</v>
      </c>
      <c r="ACH17" s="15">
        <f>$B17*IF('RELEVE DES FICHES SUIVEUSES'!ACH17&lt;&gt;"x",'RELEVE DES FICHES SUIVEUSES'!ACH17,0)/3</f>
        <v>0</v>
      </c>
      <c r="ACI17" s="15">
        <f>$B17*IF('RELEVE DES FICHES SUIVEUSES'!ACI17&lt;&gt;"x",'RELEVE DES FICHES SUIVEUSES'!ACI17,0)/3</f>
        <v>0</v>
      </c>
      <c r="ACJ17" s="15">
        <f>$B17*IF('RELEVE DES FICHES SUIVEUSES'!ACJ17&lt;&gt;"x",'RELEVE DES FICHES SUIVEUSES'!ACJ17,0)/3</f>
        <v>0</v>
      </c>
      <c r="ACK17" s="15">
        <f>$B17*IF('RELEVE DES FICHES SUIVEUSES'!ACK17&lt;&gt;"x",'RELEVE DES FICHES SUIVEUSES'!ACK17,0)/3</f>
        <v>0</v>
      </c>
      <c r="ACL17" s="15">
        <f>$B17*IF('RELEVE DES FICHES SUIVEUSES'!ACL17&lt;&gt;"x",'RELEVE DES FICHES SUIVEUSES'!ACL17,0)/3</f>
        <v>0</v>
      </c>
      <c r="ACM17" s="15">
        <f>$B17*IF('RELEVE DES FICHES SUIVEUSES'!ACM17&lt;&gt;"x",'RELEVE DES FICHES SUIVEUSES'!ACM17,0)/3</f>
        <v>0</v>
      </c>
      <c r="ACN17" s="15">
        <f>$B17*IF('RELEVE DES FICHES SUIVEUSES'!ACN17&lt;&gt;"x",'RELEVE DES FICHES SUIVEUSES'!ACN17,0)/3</f>
        <v>0</v>
      </c>
      <c r="ACO17" s="15">
        <f>$B17*IF('RELEVE DES FICHES SUIVEUSES'!ACO17&lt;&gt;"x",'RELEVE DES FICHES SUIVEUSES'!ACO17,0)/3</f>
        <v>0</v>
      </c>
      <c r="ACP17" s="15">
        <f>$B17*IF('RELEVE DES FICHES SUIVEUSES'!ACP17&lt;&gt;"x",'RELEVE DES FICHES SUIVEUSES'!ACP17,0)/3</f>
        <v>0</v>
      </c>
      <c r="ACQ17" s="15">
        <f>$B17*IF('RELEVE DES FICHES SUIVEUSES'!ACQ17&lt;&gt;"x",'RELEVE DES FICHES SUIVEUSES'!ACQ17,0)/3</f>
        <v>0</v>
      </c>
      <c r="ACR17" s="15">
        <f>$B17*IF('RELEVE DES FICHES SUIVEUSES'!ACR17&lt;&gt;"x",'RELEVE DES FICHES SUIVEUSES'!ACR17,0)/3</f>
        <v>0</v>
      </c>
      <c r="ACS17" s="15">
        <f>$B17*IF('RELEVE DES FICHES SUIVEUSES'!ACS17&lt;&gt;"x",'RELEVE DES FICHES SUIVEUSES'!ACS17,0)/3</f>
        <v>0</v>
      </c>
      <c r="ACT17" s="15">
        <f>$B17*IF('RELEVE DES FICHES SUIVEUSES'!ACT17&lt;&gt;"x",'RELEVE DES FICHES SUIVEUSES'!ACT17,0)/3</f>
        <v>0</v>
      </c>
      <c r="ACU17" s="15">
        <f>$B17*IF('RELEVE DES FICHES SUIVEUSES'!ACU17&lt;&gt;"x",'RELEVE DES FICHES SUIVEUSES'!ACU17,0)/3</f>
        <v>0</v>
      </c>
      <c r="ACV17" s="15">
        <f>$B17*IF('RELEVE DES FICHES SUIVEUSES'!ACV17&lt;&gt;"x",'RELEVE DES FICHES SUIVEUSES'!ACV17,0)/3</f>
        <v>0</v>
      </c>
      <c r="ACW17" s="15">
        <f>$B17*IF('RELEVE DES FICHES SUIVEUSES'!ACW17&lt;&gt;"x",'RELEVE DES FICHES SUIVEUSES'!ACW17,0)/3</f>
        <v>0</v>
      </c>
      <c r="ACX17" s="15">
        <f>$B17*IF('RELEVE DES FICHES SUIVEUSES'!ACX17&lt;&gt;"x",'RELEVE DES FICHES SUIVEUSES'!ACX17,0)/3</f>
        <v>0</v>
      </c>
      <c r="ACY17" s="15">
        <f>$B17*IF('RELEVE DES FICHES SUIVEUSES'!ACY17&lt;&gt;"x",'RELEVE DES FICHES SUIVEUSES'!ACY17,0)/3</f>
        <v>0</v>
      </c>
      <c r="ACZ17" s="15">
        <f>$B17*IF('RELEVE DES FICHES SUIVEUSES'!ACZ17&lt;&gt;"x",'RELEVE DES FICHES SUIVEUSES'!ACZ17,0)/3</f>
        <v>0</v>
      </c>
      <c r="ADA17" s="15">
        <f>$B17*IF('RELEVE DES FICHES SUIVEUSES'!ADA17&lt;&gt;"x",'RELEVE DES FICHES SUIVEUSES'!ADA17,0)/3</f>
        <v>0</v>
      </c>
      <c r="ADB17" s="15">
        <f>$B17*IF('RELEVE DES FICHES SUIVEUSES'!ADB17&lt;&gt;"x",'RELEVE DES FICHES SUIVEUSES'!ADB17,0)/3</f>
        <v>0</v>
      </c>
      <c r="ADC17" s="15">
        <f>$B17*IF('RELEVE DES FICHES SUIVEUSES'!ADC17&lt;&gt;"x",'RELEVE DES FICHES SUIVEUSES'!ADC17,0)/3</f>
        <v>0</v>
      </c>
      <c r="ADD17" s="15">
        <f>$B17*IF('RELEVE DES FICHES SUIVEUSES'!ADD17&lt;&gt;"x",'RELEVE DES FICHES SUIVEUSES'!ADD17,0)/3</f>
        <v>0</v>
      </c>
      <c r="ADE17" s="15">
        <f>$B17*IF('RELEVE DES FICHES SUIVEUSES'!ADE17&lt;&gt;"x",'RELEVE DES FICHES SUIVEUSES'!ADE17,0)/3</f>
        <v>0</v>
      </c>
      <c r="ADF17" s="15">
        <f>$B17*IF('RELEVE DES FICHES SUIVEUSES'!ADF17&lt;&gt;"x",'RELEVE DES FICHES SUIVEUSES'!ADF17,0)/3</f>
        <v>0</v>
      </c>
      <c r="ADG17" s="15">
        <f>$B17*IF('RELEVE DES FICHES SUIVEUSES'!ADG17&lt;&gt;"x",'RELEVE DES FICHES SUIVEUSES'!ADG17,0)/3</f>
        <v>0</v>
      </c>
      <c r="ADH17" s="15">
        <f>$B17*IF('RELEVE DES FICHES SUIVEUSES'!ADH17&lt;&gt;"x",'RELEVE DES FICHES SUIVEUSES'!ADH17,0)/3</f>
        <v>0</v>
      </c>
      <c r="ADI17" s="15">
        <f>$B17*IF('RELEVE DES FICHES SUIVEUSES'!ADI17&lt;&gt;"x",'RELEVE DES FICHES SUIVEUSES'!ADI17,0)/3</f>
        <v>0</v>
      </c>
      <c r="ADJ17" s="15">
        <f>$B17*IF('RELEVE DES FICHES SUIVEUSES'!ADJ17&lt;&gt;"x",'RELEVE DES FICHES SUIVEUSES'!ADJ17,0)/3</f>
        <v>0</v>
      </c>
      <c r="ADK17" s="15">
        <f>$B17*IF('RELEVE DES FICHES SUIVEUSES'!ADK17&lt;&gt;"x",'RELEVE DES FICHES SUIVEUSES'!ADK17,0)/3</f>
        <v>0</v>
      </c>
      <c r="ADL17" s="15">
        <f>$B17*IF('RELEVE DES FICHES SUIVEUSES'!ADL17&lt;&gt;"x",'RELEVE DES FICHES SUIVEUSES'!ADL17,0)/3</f>
        <v>0</v>
      </c>
      <c r="ADM17" s="15">
        <f>$B17*IF('RELEVE DES FICHES SUIVEUSES'!ADM17&lt;&gt;"x",'RELEVE DES FICHES SUIVEUSES'!ADM17,0)/3</f>
        <v>0</v>
      </c>
      <c r="ADN17" s="15">
        <f>$B17*IF('RELEVE DES FICHES SUIVEUSES'!ADN17&lt;&gt;"x",'RELEVE DES FICHES SUIVEUSES'!ADN17,0)/3</f>
        <v>0</v>
      </c>
      <c r="ADO17" s="15">
        <f>$B17*IF('RELEVE DES FICHES SUIVEUSES'!ADO17&lt;&gt;"x",'RELEVE DES FICHES SUIVEUSES'!ADO17,0)/3</f>
        <v>0</v>
      </c>
      <c r="ADP17" s="15">
        <f>$B17*IF('RELEVE DES FICHES SUIVEUSES'!ADP17&lt;&gt;"x",'RELEVE DES FICHES SUIVEUSES'!ADP17,0)/3</f>
        <v>0</v>
      </c>
      <c r="ADQ17" s="15">
        <f>$B17*IF('RELEVE DES FICHES SUIVEUSES'!ADQ17&lt;&gt;"x",'RELEVE DES FICHES SUIVEUSES'!ADQ17,0)/3</f>
        <v>0</v>
      </c>
      <c r="ADR17" s="15">
        <f>$B17*IF('RELEVE DES FICHES SUIVEUSES'!ADR17&lt;&gt;"x",'RELEVE DES FICHES SUIVEUSES'!ADR17,0)/3</f>
        <v>0</v>
      </c>
      <c r="ADS17" s="15">
        <f>$B17*IF('RELEVE DES FICHES SUIVEUSES'!ADS17&lt;&gt;"x",'RELEVE DES FICHES SUIVEUSES'!ADS17,0)/3</f>
        <v>0</v>
      </c>
      <c r="ADT17" s="15">
        <f>$B17*IF('RELEVE DES FICHES SUIVEUSES'!ADT17&lt;&gt;"x",'RELEVE DES FICHES SUIVEUSES'!ADT17,0)/3</f>
        <v>0</v>
      </c>
      <c r="ADU17" s="15">
        <f>$B17*IF('RELEVE DES FICHES SUIVEUSES'!ADU17&lt;&gt;"x",'RELEVE DES FICHES SUIVEUSES'!ADU17,0)/3</f>
        <v>0</v>
      </c>
      <c r="ADV17" s="15">
        <f>$B17*IF('RELEVE DES FICHES SUIVEUSES'!ADV17&lt;&gt;"x",'RELEVE DES FICHES SUIVEUSES'!ADV17,0)/3</f>
        <v>0</v>
      </c>
      <c r="ADW17" s="15">
        <f>$B17*IF('RELEVE DES FICHES SUIVEUSES'!ADW17&lt;&gt;"x",'RELEVE DES FICHES SUIVEUSES'!ADW17,0)/3</f>
        <v>0</v>
      </c>
      <c r="ADX17" s="15">
        <f>$B17*IF('RELEVE DES FICHES SUIVEUSES'!ADX17&lt;&gt;"x",'RELEVE DES FICHES SUIVEUSES'!ADX17,0)/3</f>
        <v>0</v>
      </c>
      <c r="ADY17" s="15">
        <f>$B17*IF('RELEVE DES FICHES SUIVEUSES'!ADY17&lt;&gt;"x",'RELEVE DES FICHES SUIVEUSES'!ADY17,0)/3</f>
        <v>0</v>
      </c>
      <c r="ADZ17" s="15">
        <f>$B17*IF('RELEVE DES FICHES SUIVEUSES'!ADZ17&lt;&gt;"x",'RELEVE DES FICHES SUIVEUSES'!ADZ17,0)/3</f>
        <v>0</v>
      </c>
      <c r="AEA17" s="15">
        <f>$B17*IF('RELEVE DES FICHES SUIVEUSES'!AEA17&lt;&gt;"x",'RELEVE DES FICHES SUIVEUSES'!AEA17,0)/3</f>
        <v>0</v>
      </c>
      <c r="AEB17" s="15">
        <f>$B17*IF('RELEVE DES FICHES SUIVEUSES'!AEB17&lt;&gt;"x",'RELEVE DES FICHES SUIVEUSES'!AEB17,0)/3</f>
        <v>0</v>
      </c>
      <c r="AEC17" s="15">
        <f>$B17*IF('RELEVE DES FICHES SUIVEUSES'!AEC17&lt;&gt;"x",'RELEVE DES FICHES SUIVEUSES'!AEC17,0)/3</f>
        <v>0</v>
      </c>
      <c r="AED17" s="15">
        <f>$B17*IF('RELEVE DES FICHES SUIVEUSES'!AED17&lt;&gt;"x",'RELEVE DES FICHES SUIVEUSES'!AED17,0)/3</f>
        <v>0</v>
      </c>
      <c r="AEE17" s="15">
        <f>$B17*IF('RELEVE DES FICHES SUIVEUSES'!AEE17&lt;&gt;"x",'RELEVE DES FICHES SUIVEUSES'!AEE17,0)/3</f>
        <v>0</v>
      </c>
      <c r="AEF17" s="15">
        <f>$B17*IF('RELEVE DES FICHES SUIVEUSES'!AEF17&lt;&gt;"x",'RELEVE DES FICHES SUIVEUSES'!AEF17,0)/3</f>
        <v>0</v>
      </c>
      <c r="AEG17" s="15">
        <f>$B17*IF('RELEVE DES FICHES SUIVEUSES'!AEG17&lt;&gt;"x",'RELEVE DES FICHES SUIVEUSES'!AEG17,0)/3</f>
        <v>0</v>
      </c>
      <c r="AEH17" s="15">
        <f>$B17*IF('RELEVE DES FICHES SUIVEUSES'!AEH17&lt;&gt;"x",'RELEVE DES FICHES SUIVEUSES'!AEH17,0)/3</f>
        <v>0</v>
      </c>
      <c r="AEI17" s="15">
        <f>$B17*IF('RELEVE DES FICHES SUIVEUSES'!AEI17&lt;&gt;"x",'RELEVE DES FICHES SUIVEUSES'!AEI17,0)/3</f>
        <v>0</v>
      </c>
      <c r="AEJ17" s="15">
        <f>$B17*IF('RELEVE DES FICHES SUIVEUSES'!AEJ17&lt;&gt;"x",'RELEVE DES FICHES SUIVEUSES'!AEJ17,0)/3</f>
        <v>0</v>
      </c>
      <c r="AEK17" s="15">
        <f>$B17*IF('RELEVE DES FICHES SUIVEUSES'!AEK17&lt;&gt;"x",'RELEVE DES FICHES SUIVEUSES'!AEK17,0)/3</f>
        <v>0</v>
      </c>
      <c r="AEL17" s="15">
        <f>$B17*IF('RELEVE DES FICHES SUIVEUSES'!AEL17&lt;&gt;"x",'RELEVE DES FICHES SUIVEUSES'!AEL17,0)/3</f>
        <v>0</v>
      </c>
      <c r="AEM17" s="15">
        <f>$B17*IF('RELEVE DES FICHES SUIVEUSES'!AEM17&lt;&gt;"x",'RELEVE DES FICHES SUIVEUSES'!AEM17,0)/3</f>
        <v>0</v>
      </c>
      <c r="AEN17" s="15">
        <f>$B17*IF('RELEVE DES FICHES SUIVEUSES'!AEN17&lt;&gt;"x",'RELEVE DES FICHES SUIVEUSES'!AEN17,0)/3</f>
        <v>0</v>
      </c>
      <c r="AEO17" s="15">
        <f>$B17*IF('RELEVE DES FICHES SUIVEUSES'!AEO17&lt;&gt;"x",'RELEVE DES FICHES SUIVEUSES'!AEO17,0)/3</f>
        <v>0</v>
      </c>
      <c r="AEP17" s="15">
        <f>$B17*IF('RELEVE DES FICHES SUIVEUSES'!AEP17&lt;&gt;"x",'RELEVE DES FICHES SUIVEUSES'!AEP17,0)/3</f>
        <v>0</v>
      </c>
      <c r="AEQ17" s="15">
        <f>$B17*IF('RELEVE DES FICHES SUIVEUSES'!AEQ17&lt;&gt;"x",'RELEVE DES FICHES SUIVEUSES'!AEQ17,0)/3</f>
        <v>0</v>
      </c>
      <c r="AER17" s="15">
        <f>$B17*IF('RELEVE DES FICHES SUIVEUSES'!AER17&lt;&gt;"x",'RELEVE DES FICHES SUIVEUSES'!AER17,0)/3</f>
        <v>0</v>
      </c>
      <c r="AES17" s="15">
        <f>$B17*IF('RELEVE DES FICHES SUIVEUSES'!AES17&lt;&gt;"x",'RELEVE DES FICHES SUIVEUSES'!AES17,0)/3</f>
        <v>0</v>
      </c>
      <c r="AET17" s="15">
        <f>$B17*IF('RELEVE DES FICHES SUIVEUSES'!AET17&lt;&gt;"x",'RELEVE DES FICHES SUIVEUSES'!AET17,0)/3</f>
        <v>0</v>
      </c>
      <c r="AEU17" s="15">
        <f>$B17*IF('RELEVE DES FICHES SUIVEUSES'!AEU17&lt;&gt;"x",'RELEVE DES FICHES SUIVEUSES'!AEU17,0)/3</f>
        <v>0</v>
      </c>
      <c r="AEV17" s="15">
        <f>$B17*IF('RELEVE DES FICHES SUIVEUSES'!AEV17&lt;&gt;"x",'RELEVE DES FICHES SUIVEUSES'!AEV17,0)/3</f>
        <v>0</v>
      </c>
      <c r="AEW17" s="15">
        <f>$B17*IF('RELEVE DES FICHES SUIVEUSES'!AEW17&lt;&gt;"x",'RELEVE DES FICHES SUIVEUSES'!AEW17,0)/3</f>
        <v>0</v>
      </c>
      <c r="AEX17" s="15">
        <f>$B17*IF('RELEVE DES FICHES SUIVEUSES'!AEX17&lt;&gt;"x",'RELEVE DES FICHES SUIVEUSES'!AEX17,0)/3</f>
        <v>0</v>
      </c>
      <c r="AEY17" s="15">
        <f>$B17*IF('RELEVE DES FICHES SUIVEUSES'!AEY17&lt;&gt;"x",'RELEVE DES FICHES SUIVEUSES'!AEY17,0)/3</f>
        <v>0</v>
      </c>
      <c r="AEZ17" s="15">
        <f>$B17*IF('RELEVE DES FICHES SUIVEUSES'!AEZ17&lt;&gt;"x",'RELEVE DES FICHES SUIVEUSES'!AEZ17,0)/3</f>
        <v>0</v>
      </c>
      <c r="AFA17" s="15">
        <f>$B17*IF('RELEVE DES FICHES SUIVEUSES'!AFA17&lt;&gt;"x",'RELEVE DES FICHES SUIVEUSES'!AFA17,0)/3</f>
        <v>0</v>
      </c>
      <c r="AFB17" s="15">
        <f>$B17*IF('RELEVE DES FICHES SUIVEUSES'!AFB17&lt;&gt;"x",'RELEVE DES FICHES SUIVEUSES'!AFB17,0)/3</f>
        <v>0</v>
      </c>
      <c r="AFC17" s="15">
        <f>$B17*IF('RELEVE DES FICHES SUIVEUSES'!AFC17&lt;&gt;"x",'RELEVE DES FICHES SUIVEUSES'!AFC17,0)/3</f>
        <v>0</v>
      </c>
      <c r="AFD17" s="15">
        <f>$B17*IF('RELEVE DES FICHES SUIVEUSES'!AFD17&lt;&gt;"x",'RELEVE DES FICHES SUIVEUSES'!AFD17,0)/3</f>
        <v>0</v>
      </c>
      <c r="AFE17" s="15">
        <f>$B17*IF('RELEVE DES FICHES SUIVEUSES'!AFE17&lt;&gt;"x",'RELEVE DES FICHES SUIVEUSES'!AFE17,0)/3</f>
        <v>0</v>
      </c>
      <c r="AFF17" s="15">
        <f>$B17*IF('RELEVE DES FICHES SUIVEUSES'!AFF17&lt;&gt;"x",'RELEVE DES FICHES SUIVEUSES'!AFF17,0)/3</f>
        <v>0</v>
      </c>
      <c r="AFG17" s="15">
        <f>$B17*IF('RELEVE DES FICHES SUIVEUSES'!AFG17&lt;&gt;"x",'RELEVE DES FICHES SUIVEUSES'!AFG17,0)/3</f>
        <v>0</v>
      </c>
      <c r="AFH17" s="15">
        <f>$B17*IF('RELEVE DES FICHES SUIVEUSES'!AFH17&lt;&gt;"x",'RELEVE DES FICHES SUIVEUSES'!AFH17,0)/3</f>
        <v>0</v>
      </c>
      <c r="AFI17" s="15">
        <f>$B17*IF('RELEVE DES FICHES SUIVEUSES'!AFI17&lt;&gt;"x",'RELEVE DES FICHES SUIVEUSES'!AFI17,0)/3</f>
        <v>0</v>
      </c>
      <c r="AFJ17" s="15">
        <f>$B17*IF('RELEVE DES FICHES SUIVEUSES'!AFJ17&lt;&gt;"x",'RELEVE DES FICHES SUIVEUSES'!AFJ17,0)/3</f>
        <v>0</v>
      </c>
      <c r="AFK17" s="15">
        <f>$B17*IF('RELEVE DES FICHES SUIVEUSES'!AFK17&lt;&gt;"x",'RELEVE DES FICHES SUIVEUSES'!AFK17,0)/3</f>
        <v>0</v>
      </c>
      <c r="AFL17" s="15">
        <f>$B17*IF('RELEVE DES FICHES SUIVEUSES'!AFL17&lt;&gt;"x",'RELEVE DES FICHES SUIVEUSES'!AFL17,0)/3</f>
        <v>0</v>
      </c>
      <c r="AFM17" s="15">
        <f>$B17*IF('RELEVE DES FICHES SUIVEUSES'!AFM17&lt;&gt;"x",'RELEVE DES FICHES SUIVEUSES'!AFM17,0)/3</f>
        <v>0</v>
      </c>
      <c r="AFN17" s="15">
        <f>$B17*IF('RELEVE DES FICHES SUIVEUSES'!AFN17&lt;&gt;"x",'RELEVE DES FICHES SUIVEUSES'!AFN17,0)/3</f>
        <v>0</v>
      </c>
      <c r="AFO17" s="15">
        <f>$B17*IF('RELEVE DES FICHES SUIVEUSES'!AFO17&lt;&gt;"x",'RELEVE DES FICHES SUIVEUSES'!AFO17,0)/3</f>
        <v>0</v>
      </c>
      <c r="AFP17" s="15">
        <f>$B17*IF('RELEVE DES FICHES SUIVEUSES'!AFP17&lt;&gt;"x",'RELEVE DES FICHES SUIVEUSES'!AFP17,0)/3</f>
        <v>0</v>
      </c>
      <c r="AFQ17" s="15">
        <f>$B17*IF('RELEVE DES FICHES SUIVEUSES'!AFQ17&lt;&gt;"x",'RELEVE DES FICHES SUIVEUSES'!AFQ17,0)/3</f>
        <v>0</v>
      </c>
      <c r="AFR17" s="15">
        <f>$B17*IF('RELEVE DES FICHES SUIVEUSES'!AFR17&lt;&gt;"x",'RELEVE DES FICHES SUIVEUSES'!AFR17,0)/3</f>
        <v>0</v>
      </c>
      <c r="AFS17" s="15">
        <f>$B17*IF('RELEVE DES FICHES SUIVEUSES'!AFS17&lt;&gt;"x",'RELEVE DES FICHES SUIVEUSES'!AFS17,0)/3</f>
        <v>0</v>
      </c>
      <c r="AFT17" s="15">
        <f>$B17*IF('RELEVE DES FICHES SUIVEUSES'!AFT17&lt;&gt;"x",'RELEVE DES FICHES SUIVEUSES'!AFT17,0)/3</f>
        <v>0</v>
      </c>
      <c r="AFU17" s="15">
        <f>$B17*IF('RELEVE DES FICHES SUIVEUSES'!AFU17&lt;&gt;"x",'RELEVE DES FICHES SUIVEUSES'!AFU17,0)/3</f>
        <v>0</v>
      </c>
      <c r="AFV17" s="15">
        <f>$B17*IF('RELEVE DES FICHES SUIVEUSES'!AFV17&lt;&gt;"x",'RELEVE DES FICHES SUIVEUSES'!AFV17,0)/3</f>
        <v>0</v>
      </c>
      <c r="AFW17" s="15">
        <f>$B17*IF('RELEVE DES FICHES SUIVEUSES'!AFW17&lt;&gt;"x",'RELEVE DES FICHES SUIVEUSES'!AFW17,0)/3</f>
        <v>0</v>
      </c>
      <c r="AFX17" s="15">
        <f>$B17*IF('RELEVE DES FICHES SUIVEUSES'!AFX17&lt;&gt;"x",'RELEVE DES FICHES SUIVEUSES'!AFX17,0)/3</f>
        <v>0</v>
      </c>
      <c r="AFY17" s="15">
        <f>$B17*IF('RELEVE DES FICHES SUIVEUSES'!AFY17&lt;&gt;"x",'RELEVE DES FICHES SUIVEUSES'!AFY17,0)/3</f>
        <v>0</v>
      </c>
      <c r="AFZ17" s="15">
        <f>$B17*IF('RELEVE DES FICHES SUIVEUSES'!AFZ17&lt;&gt;"x",'RELEVE DES FICHES SUIVEUSES'!AFZ17,0)/3</f>
        <v>0</v>
      </c>
      <c r="AGA17" s="15">
        <f>$B17*IF('RELEVE DES FICHES SUIVEUSES'!AGA17&lt;&gt;"x",'RELEVE DES FICHES SUIVEUSES'!AGA17,0)/3</f>
        <v>0</v>
      </c>
      <c r="AGB17" s="15">
        <f>$B17*IF('RELEVE DES FICHES SUIVEUSES'!AGB17&lt;&gt;"x",'RELEVE DES FICHES SUIVEUSES'!AGB17,0)/3</f>
        <v>0</v>
      </c>
      <c r="AGC17" s="15">
        <f>$B17*IF('RELEVE DES FICHES SUIVEUSES'!AGC17&lt;&gt;"x",'RELEVE DES FICHES SUIVEUSES'!AGC17,0)/3</f>
        <v>0</v>
      </c>
      <c r="AGD17" s="15">
        <f>$B17*IF('RELEVE DES FICHES SUIVEUSES'!AGD17&lt;&gt;"x",'RELEVE DES FICHES SUIVEUSES'!AGD17,0)/3</f>
        <v>0</v>
      </c>
      <c r="AGE17" s="15">
        <f>$B17*IF('RELEVE DES FICHES SUIVEUSES'!AGE17&lt;&gt;"x",'RELEVE DES FICHES SUIVEUSES'!AGE17,0)/3</f>
        <v>0</v>
      </c>
      <c r="AGF17" s="15">
        <f>$B17*IF('RELEVE DES FICHES SUIVEUSES'!AGF17&lt;&gt;"x",'RELEVE DES FICHES SUIVEUSES'!AGF17,0)/3</f>
        <v>0</v>
      </c>
      <c r="AGG17" s="15">
        <f>$B17*IF('RELEVE DES FICHES SUIVEUSES'!AGG17&lt;&gt;"x",'RELEVE DES FICHES SUIVEUSES'!AGG17,0)/3</f>
        <v>0</v>
      </c>
      <c r="AGH17" s="15">
        <f>$B17*IF('RELEVE DES FICHES SUIVEUSES'!AGH17&lt;&gt;"x",'RELEVE DES FICHES SUIVEUSES'!AGH17,0)/3</f>
        <v>0</v>
      </c>
      <c r="AGI17" s="15">
        <f>$B17*IF('RELEVE DES FICHES SUIVEUSES'!AGI17&lt;&gt;"x",'RELEVE DES FICHES SUIVEUSES'!AGI17,0)/3</f>
        <v>0</v>
      </c>
      <c r="AGJ17" s="15">
        <f>$B17*IF('RELEVE DES FICHES SUIVEUSES'!AGJ17&lt;&gt;"x",'RELEVE DES FICHES SUIVEUSES'!AGJ17,0)/3</f>
        <v>0</v>
      </c>
      <c r="AGK17" s="15">
        <f>$B17*IF('RELEVE DES FICHES SUIVEUSES'!AGK17&lt;&gt;"x",'RELEVE DES FICHES SUIVEUSES'!AGK17,0)/3</f>
        <v>0</v>
      </c>
      <c r="AGL17" s="15">
        <f>$B17*IF('RELEVE DES FICHES SUIVEUSES'!AGL17&lt;&gt;"x",'RELEVE DES FICHES SUIVEUSES'!AGL17,0)/3</f>
        <v>0</v>
      </c>
      <c r="AGM17" s="15">
        <f>$B17*IF('RELEVE DES FICHES SUIVEUSES'!AGM17&lt;&gt;"x",'RELEVE DES FICHES SUIVEUSES'!AGM17,0)/3</f>
        <v>0</v>
      </c>
      <c r="AGN17" s="15">
        <f>$B17*IF('RELEVE DES FICHES SUIVEUSES'!AGN17&lt;&gt;"x",'RELEVE DES FICHES SUIVEUSES'!AGN17,0)/3</f>
        <v>0</v>
      </c>
      <c r="AGO17" s="15">
        <f>$B17*IF('RELEVE DES FICHES SUIVEUSES'!AGO17&lt;&gt;"x",'RELEVE DES FICHES SUIVEUSES'!AGO17,0)/3</f>
        <v>0</v>
      </c>
      <c r="AGP17" s="15">
        <f>$B17*IF('RELEVE DES FICHES SUIVEUSES'!AGP17&lt;&gt;"x",'RELEVE DES FICHES SUIVEUSES'!AGP17,0)/3</f>
        <v>0</v>
      </c>
      <c r="AGQ17" s="15">
        <f>$B17*IF('RELEVE DES FICHES SUIVEUSES'!AGQ17&lt;&gt;"x",'RELEVE DES FICHES SUIVEUSES'!AGQ17,0)/3</f>
        <v>0</v>
      </c>
      <c r="AGR17" s="15">
        <f>$B17*IF('RELEVE DES FICHES SUIVEUSES'!AGR17&lt;&gt;"x",'RELEVE DES FICHES SUIVEUSES'!AGR17,0)/3</f>
        <v>0</v>
      </c>
      <c r="AGS17" s="15">
        <f>$B17*IF('RELEVE DES FICHES SUIVEUSES'!AGS17&lt;&gt;"x",'RELEVE DES FICHES SUIVEUSES'!AGS17,0)/3</f>
        <v>0</v>
      </c>
      <c r="AGT17" s="15">
        <f>$B17*IF('RELEVE DES FICHES SUIVEUSES'!AGT17&lt;&gt;"x",'RELEVE DES FICHES SUIVEUSES'!AGT17,0)/3</f>
        <v>0</v>
      </c>
      <c r="AGU17" s="15">
        <f>$B17*IF('RELEVE DES FICHES SUIVEUSES'!AGU17&lt;&gt;"x",'RELEVE DES FICHES SUIVEUSES'!AGU17,0)/3</f>
        <v>0</v>
      </c>
      <c r="AGV17" s="15">
        <f>$B17*IF('RELEVE DES FICHES SUIVEUSES'!AGV17&lt;&gt;"x",'RELEVE DES FICHES SUIVEUSES'!AGV17,0)/3</f>
        <v>0</v>
      </c>
      <c r="AGW17" s="15">
        <f>$B17*IF('RELEVE DES FICHES SUIVEUSES'!AGW17&lt;&gt;"x",'RELEVE DES FICHES SUIVEUSES'!AGW17,0)/3</f>
        <v>0</v>
      </c>
      <c r="AGX17" s="15">
        <f>$B17*IF('RELEVE DES FICHES SUIVEUSES'!AGX17&lt;&gt;"x",'RELEVE DES FICHES SUIVEUSES'!AGX17,0)/3</f>
        <v>0</v>
      </c>
      <c r="AGY17" s="15">
        <f>$B17*IF('RELEVE DES FICHES SUIVEUSES'!AGY17&lt;&gt;"x",'RELEVE DES FICHES SUIVEUSES'!AGY17,0)/3</f>
        <v>0</v>
      </c>
      <c r="AGZ17" s="15">
        <f>$B17*IF('RELEVE DES FICHES SUIVEUSES'!AGZ17&lt;&gt;"x",'RELEVE DES FICHES SUIVEUSES'!AGZ17,0)/3</f>
        <v>0</v>
      </c>
      <c r="AHA17" s="15">
        <f>$B17*IF('RELEVE DES FICHES SUIVEUSES'!AHA17&lt;&gt;"x",'RELEVE DES FICHES SUIVEUSES'!AHA17,0)/3</f>
        <v>0</v>
      </c>
      <c r="AHB17" s="15">
        <f>$B17*IF('RELEVE DES FICHES SUIVEUSES'!AHB17&lt;&gt;"x",'RELEVE DES FICHES SUIVEUSES'!AHB17,0)/3</f>
        <v>0</v>
      </c>
      <c r="AHC17" s="15">
        <f>$B17*IF('RELEVE DES FICHES SUIVEUSES'!AHC17&lt;&gt;"x",'RELEVE DES FICHES SUIVEUSES'!AHC17,0)/3</f>
        <v>0</v>
      </c>
      <c r="AHD17" s="15">
        <f>$B17*IF('RELEVE DES FICHES SUIVEUSES'!AHD17&lt;&gt;"x",'RELEVE DES FICHES SUIVEUSES'!AHD17,0)/3</f>
        <v>0</v>
      </c>
      <c r="AHE17" s="15">
        <f>$B17*IF('RELEVE DES FICHES SUIVEUSES'!AHE17&lt;&gt;"x",'RELEVE DES FICHES SUIVEUSES'!AHE17,0)/3</f>
        <v>0</v>
      </c>
      <c r="AHF17" s="15">
        <f>$B17*IF('RELEVE DES FICHES SUIVEUSES'!AHF17&lt;&gt;"x",'RELEVE DES FICHES SUIVEUSES'!AHF17,0)/3</f>
        <v>0</v>
      </c>
      <c r="AHG17" s="15">
        <f>$B17*IF('RELEVE DES FICHES SUIVEUSES'!AHG17&lt;&gt;"x",'RELEVE DES FICHES SUIVEUSES'!AHG17,0)/3</f>
        <v>0</v>
      </c>
      <c r="AHH17" s="15">
        <f>$B17*IF('RELEVE DES FICHES SUIVEUSES'!AHH17&lt;&gt;"x",'RELEVE DES FICHES SUIVEUSES'!AHH17,0)/3</f>
        <v>0</v>
      </c>
      <c r="AHI17" s="15">
        <f>$B17*IF('RELEVE DES FICHES SUIVEUSES'!AHI17&lt;&gt;"x",'RELEVE DES FICHES SUIVEUSES'!AHI17,0)/3</f>
        <v>0</v>
      </c>
      <c r="AHJ17" s="15">
        <f>$B17*IF('RELEVE DES FICHES SUIVEUSES'!AHJ17&lt;&gt;"x",'RELEVE DES FICHES SUIVEUSES'!AHJ17,0)/3</f>
        <v>0</v>
      </c>
      <c r="AHK17" s="15">
        <f>$B17*IF('RELEVE DES FICHES SUIVEUSES'!AHK17&lt;&gt;"x",'RELEVE DES FICHES SUIVEUSES'!AHK17,0)/3</f>
        <v>0</v>
      </c>
      <c r="AHL17" s="15">
        <f>$B17*IF('RELEVE DES FICHES SUIVEUSES'!AHL17&lt;&gt;"x",'RELEVE DES FICHES SUIVEUSES'!AHL17,0)/3</f>
        <v>0</v>
      </c>
      <c r="AHM17" s="15">
        <f>$B17*IF('RELEVE DES FICHES SUIVEUSES'!AHM17&lt;&gt;"x",'RELEVE DES FICHES SUIVEUSES'!AHM17,0)/3</f>
        <v>0</v>
      </c>
      <c r="AHN17" s="15">
        <f>$B17*IF('RELEVE DES FICHES SUIVEUSES'!AHN17&lt;&gt;"x",'RELEVE DES FICHES SUIVEUSES'!AHN17,0)/3</f>
        <v>0</v>
      </c>
      <c r="AHO17" s="15">
        <f>$B17*IF('RELEVE DES FICHES SUIVEUSES'!AHO17&lt;&gt;"x",'RELEVE DES FICHES SUIVEUSES'!AHO17,0)/3</f>
        <v>0</v>
      </c>
      <c r="AHP17" s="15">
        <f>$B17*IF('RELEVE DES FICHES SUIVEUSES'!AHP17&lt;&gt;"x",'RELEVE DES FICHES SUIVEUSES'!AHP17,0)/3</f>
        <v>0</v>
      </c>
      <c r="AHQ17" s="15">
        <f>$B17*IF('RELEVE DES FICHES SUIVEUSES'!AHQ17&lt;&gt;"x",'RELEVE DES FICHES SUIVEUSES'!AHQ17,0)/3</f>
        <v>0</v>
      </c>
      <c r="AHR17" s="15">
        <f>$B17*IF('RELEVE DES FICHES SUIVEUSES'!AHR17&lt;&gt;"x",'RELEVE DES FICHES SUIVEUSES'!AHR17,0)/3</f>
        <v>0</v>
      </c>
      <c r="AHS17" s="15">
        <f>$B17*IF('RELEVE DES FICHES SUIVEUSES'!AHS17&lt;&gt;"x",'RELEVE DES FICHES SUIVEUSES'!AHS17,0)/3</f>
        <v>0</v>
      </c>
      <c r="AHT17" s="15">
        <f>$B17*IF('RELEVE DES FICHES SUIVEUSES'!AHT17&lt;&gt;"x",'RELEVE DES FICHES SUIVEUSES'!AHT17,0)/3</f>
        <v>0</v>
      </c>
      <c r="AHU17" s="15">
        <f>$B17*IF('RELEVE DES FICHES SUIVEUSES'!AHU17&lt;&gt;"x",'RELEVE DES FICHES SUIVEUSES'!AHU17,0)/3</f>
        <v>0</v>
      </c>
      <c r="AHV17" s="15">
        <f>$B17*IF('RELEVE DES FICHES SUIVEUSES'!AHV17&lt;&gt;"x",'RELEVE DES FICHES SUIVEUSES'!AHV17,0)/3</f>
        <v>0</v>
      </c>
      <c r="AHW17" s="15">
        <f>$B17*IF('RELEVE DES FICHES SUIVEUSES'!AHW17&lt;&gt;"x",'RELEVE DES FICHES SUIVEUSES'!AHW17,0)/3</f>
        <v>0</v>
      </c>
      <c r="AHX17" s="15">
        <f>$B17*IF('RELEVE DES FICHES SUIVEUSES'!AHX17&lt;&gt;"x",'RELEVE DES FICHES SUIVEUSES'!AHX17,0)/3</f>
        <v>0</v>
      </c>
      <c r="AHY17" s="15">
        <f>$B17*IF('RELEVE DES FICHES SUIVEUSES'!AHY17&lt;&gt;"x",'RELEVE DES FICHES SUIVEUSES'!AHY17,0)/3</f>
        <v>0</v>
      </c>
      <c r="AHZ17" s="15">
        <f>$B17*IF('RELEVE DES FICHES SUIVEUSES'!AHZ17&lt;&gt;"x",'RELEVE DES FICHES SUIVEUSES'!AHZ17,0)/3</f>
        <v>0</v>
      </c>
      <c r="AIA17" s="15">
        <f>$B17*IF('RELEVE DES FICHES SUIVEUSES'!AIA17&lt;&gt;"x",'RELEVE DES FICHES SUIVEUSES'!AIA17,0)/3</f>
        <v>0</v>
      </c>
      <c r="AIB17" s="15">
        <f>$B17*IF('RELEVE DES FICHES SUIVEUSES'!AIB17&lt;&gt;"x",'RELEVE DES FICHES SUIVEUSES'!AIB17,0)/3</f>
        <v>0</v>
      </c>
      <c r="AIC17" s="15">
        <f>$B17*IF('RELEVE DES FICHES SUIVEUSES'!AIC17&lt;&gt;"x",'RELEVE DES FICHES SUIVEUSES'!AIC17,0)/3</f>
        <v>0</v>
      </c>
      <c r="AID17" s="15">
        <f>$B17*IF('RELEVE DES FICHES SUIVEUSES'!AID17&lt;&gt;"x",'RELEVE DES FICHES SUIVEUSES'!AID17,0)/3</f>
        <v>0</v>
      </c>
      <c r="AIE17" s="15">
        <f>$B17*IF('RELEVE DES FICHES SUIVEUSES'!AIE17&lt;&gt;"x",'RELEVE DES FICHES SUIVEUSES'!AIE17,0)/3</f>
        <v>0</v>
      </c>
      <c r="AIF17" s="15">
        <f>$B17*IF('RELEVE DES FICHES SUIVEUSES'!AIF17&lt;&gt;"x",'RELEVE DES FICHES SUIVEUSES'!AIF17,0)/3</f>
        <v>0</v>
      </c>
      <c r="AIG17" s="15">
        <f>$B17*IF('RELEVE DES FICHES SUIVEUSES'!AIG17&lt;&gt;"x",'RELEVE DES FICHES SUIVEUSES'!AIG17,0)/3</f>
        <v>0</v>
      </c>
      <c r="AIH17" s="15">
        <f>$B17*IF('RELEVE DES FICHES SUIVEUSES'!AIH17&lt;&gt;"x",'RELEVE DES FICHES SUIVEUSES'!AIH17,0)/3</f>
        <v>0</v>
      </c>
      <c r="AII17" s="15">
        <f>$B17*IF('RELEVE DES FICHES SUIVEUSES'!AII17&lt;&gt;"x",'RELEVE DES FICHES SUIVEUSES'!AII17,0)/3</f>
        <v>0</v>
      </c>
      <c r="AIJ17" s="15">
        <f>$B17*IF('RELEVE DES FICHES SUIVEUSES'!AIJ17&lt;&gt;"x",'RELEVE DES FICHES SUIVEUSES'!AIJ17,0)/3</f>
        <v>0</v>
      </c>
      <c r="AIK17" s="15">
        <f>$B17*IF('RELEVE DES FICHES SUIVEUSES'!AIK17&lt;&gt;"x",'RELEVE DES FICHES SUIVEUSES'!AIK17,0)/3</f>
        <v>0</v>
      </c>
      <c r="AIL17" s="15">
        <f>$B17*IF('RELEVE DES FICHES SUIVEUSES'!AIL17&lt;&gt;"x",'RELEVE DES FICHES SUIVEUSES'!AIL17,0)/3</f>
        <v>0</v>
      </c>
      <c r="AIM17" s="15">
        <f>$B17*IF('RELEVE DES FICHES SUIVEUSES'!AIM17&lt;&gt;"x",'RELEVE DES FICHES SUIVEUSES'!AIM17,0)/3</f>
        <v>0</v>
      </c>
      <c r="AIN17" s="15">
        <f>$B17*IF('RELEVE DES FICHES SUIVEUSES'!AIN17&lt;&gt;"x",'RELEVE DES FICHES SUIVEUSES'!AIN17,0)/3</f>
        <v>0</v>
      </c>
      <c r="AIO17" s="15">
        <f>$B17*IF('RELEVE DES FICHES SUIVEUSES'!AIO17&lt;&gt;"x",'RELEVE DES FICHES SUIVEUSES'!AIO17,0)/3</f>
        <v>0</v>
      </c>
      <c r="AIP17" s="15">
        <f>$B17*IF('RELEVE DES FICHES SUIVEUSES'!AIP17&lt;&gt;"x",'RELEVE DES FICHES SUIVEUSES'!AIP17,0)/3</f>
        <v>0</v>
      </c>
      <c r="AIQ17" s="15">
        <f>$B17*IF('RELEVE DES FICHES SUIVEUSES'!AIQ17&lt;&gt;"x",'RELEVE DES FICHES SUIVEUSES'!AIQ17,0)/3</f>
        <v>0</v>
      </c>
      <c r="AIR17" s="15">
        <f>$B17*IF('RELEVE DES FICHES SUIVEUSES'!AIR17&lt;&gt;"x",'RELEVE DES FICHES SUIVEUSES'!AIR17,0)/3</f>
        <v>0</v>
      </c>
      <c r="AIS17" s="15">
        <f>$B17*IF('RELEVE DES FICHES SUIVEUSES'!AIS17&lt;&gt;"x",'RELEVE DES FICHES SUIVEUSES'!AIS17,0)/3</f>
        <v>0</v>
      </c>
      <c r="AIT17" s="15">
        <f>$B17*IF('RELEVE DES FICHES SUIVEUSES'!AIT17&lt;&gt;"x",'RELEVE DES FICHES SUIVEUSES'!AIT17,0)/3</f>
        <v>0</v>
      </c>
      <c r="AIU17" s="15">
        <f>$B17*IF('RELEVE DES FICHES SUIVEUSES'!AIU17&lt;&gt;"x",'RELEVE DES FICHES SUIVEUSES'!AIU17,0)/3</f>
        <v>0</v>
      </c>
      <c r="AIV17" s="15">
        <f>$B17*IF('RELEVE DES FICHES SUIVEUSES'!AIV17&lt;&gt;"x",'RELEVE DES FICHES SUIVEUSES'!AIV17,0)/3</f>
        <v>0</v>
      </c>
      <c r="AIW17" s="15">
        <f>$B17*IF('RELEVE DES FICHES SUIVEUSES'!AIW17&lt;&gt;"x",'RELEVE DES FICHES SUIVEUSES'!AIW17,0)/3</f>
        <v>0</v>
      </c>
      <c r="AIX17" s="15">
        <f>$B17*IF('RELEVE DES FICHES SUIVEUSES'!AIX17&lt;&gt;"x",'RELEVE DES FICHES SUIVEUSES'!AIX17,0)/3</f>
        <v>0</v>
      </c>
      <c r="AIY17" s="15">
        <f>$B17*IF('RELEVE DES FICHES SUIVEUSES'!AIY17&lt;&gt;"x",'RELEVE DES FICHES SUIVEUSES'!AIY17,0)/3</f>
        <v>0</v>
      </c>
      <c r="AIZ17" s="15">
        <f>$B17*IF('RELEVE DES FICHES SUIVEUSES'!AIZ17&lt;&gt;"x",'RELEVE DES FICHES SUIVEUSES'!AIZ17,0)/3</f>
        <v>0</v>
      </c>
      <c r="AJA17" s="15">
        <f>$B17*IF('RELEVE DES FICHES SUIVEUSES'!AJA17&lt;&gt;"x",'RELEVE DES FICHES SUIVEUSES'!AJA17,0)/3</f>
        <v>0</v>
      </c>
      <c r="AJB17" s="15">
        <f>$B17*IF('RELEVE DES FICHES SUIVEUSES'!AJB17&lt;&gt;"x",'RELEVE DES FICHES SUIVEUSES'!AJB17,0)/3</f>
        <v>0</v>
      </c>
      <c r="AJC17" s="15">
        <f>$B17*IF('RELEVE DES FICHES SUIVEUSES'!AJC17&lt;&gt;"x",'RELEVE DES FICHES SUIVEUSES'!AJC17,0)/3</f>
        <v>0</v>
      </c>
      <c r="AJD17" s="15">
        <f>$B17*IF('RELEVE DES FICHES SUIVEUSES'!AJD17&lt;&gt;"x",'RELEVE DES FICHES SUIVEUSES'!AJD17,0)/3</f>
        <v>0</v>
      </c>
      <c r="AJE17" s="15">
        <f>$B17*IF('RELEVE DES FICHES SUIVEUSES'!AJE17&lt;&gt;"x",'RELEVE DES FICHES SUIVEUSES'!AJE17,0)/3</f>
        <v>0</v>
      </c>
      <c r="AJF17" s="15">
        <f>$B17*IF('RELEVE DES FICHES SUIVEUSES'!AJF17&lt;&gt;"x",'RELEVE DES FICHES SUIVEUSES'!AJF17,0)/3</f>
        <v>0</v>
      </c>
      <c r="AJG17" s="15">
        <f>$B17*IF('RELEVE DES FICHES SUIVEUSES'!AJG17&lt;&gt;"x",'RELEVE DES FICHES SUIVEUSES'!AJG17,0)/3</f>
        <v>0</v>
      </c>
      <c r="AJH17" s="15">
        <f>$B17*IF('RELEVE DES FICHES SUIVEUSES'!AJH17&lt;&gt;"x",'RELEVE DES FICHES SUIVEUSES'!AJH17,0)/3</f>
        <v>0</v>
      </c>
      <c r="AJI17" s="15">
        <f>$B17*IF('RELEVE DES FICHES SUIVEUSES'!AJI17&lt;&gt;"x",'RELEVE DES FICHES SUIVEUSES'!AJI17,0)/3</f>
        <v>0</v>
      </c>
      <c r="AJJ17" s="15">
        <f>$B17*IF('RELEVE DES FICHES SUIVEUSES'!AJJ17&lt;&gt;"x",'RELEVE DES FICHES SUIVEUSES'!AJJ17,0)/3</f>
        <v>0</v>
      </c>
      <c r="AJK17" s="15">
        <f>$B17*IF('RELEVE DES FICHES SUIVEUSES'!AJK17&lt;&gt;"x",'RELEVE DES FICHES SUIVEUSES'!AJK17,0)/3</f>
        <v>0</v>
      </c>
      <c r="AJL17" s="15">
        <f>$B17*IF('RELEVE DES FICHES SUIVEUSES'!AJL17&lt;&gt;"x",'RELEVE DES FICHES SUIVEUSES'!AJL17,0)/3</f>
        <v>0</v>
      </c>
      <c r="AJM17" s="15">
        <f>$B17*IF('RELEVE DES FICHES SUIVEUSES'!AJM17&lt;&gt;"x",'RELEVE DES FICHES SUIVEUSES'!AJM17,0)/3</f>
        <v>0</v>
      </c>
      <c r="AJN17" s="15">
        <f>$B17*IF('RELEVE DES FICHES SUIVEUSES'!AJN17&lt;&gt;"x",'RELEVE DES FICHES SUIVEUSES'!AJN17,0)/3</f>
        <v>0</v>
      </c>
      <c r="AJO17" s="15">
        <f>$B17*IF('RELEVE DES FICHES SUIVEUSES'!AJO17&lt;&gt;"x",'RELEVE DES FICHES SUIVEUSES'!AJO17,0)/3</f>
        <v>0</v>
      </c>
      <c r="AJP17" s="15">
        <f>$B17*IF('RELEVE DES FICHES SUIVEUSES'!AJP17&lt;&gt;"x",'RELEVE DES FICHES SUIVEUSES'!AJP17,0)/3</f>
        <v>0</v>
      </c>
      <c r="AJQ17" s="15">
        <f>$B17*IF('RELEVE DES FICHES SUIVEUSES'!AJQ17&lt;&gt;"x",'RELEVE DES FICHES SUIVEUSES'!AJQ17,0)/3</f>
        <v>0</v>
      </c>
      <c r="AJR17" s="15">
        <f>$B17*IF('RELEVE DES FICHES SUIVEUSES'!AJR17&lt;&gt;"x",'RELEVE DES FICHES SUIVEUSES'!AJR17,0)/3</f>
        <v>0</v>
      </c>
      <c r="AJS17" s="15">
        <f>$B17*IF('RELEVE DES FICHES SUIVEUSES'!AJS17&lt;&gt;"x",'RELEVE DES FICHES SUIVEUSES'!AJS17,0)/3</f>
        <v>0</v>
      </c>
      <c r="AJT17" s="15">
        <f>$B17*IF('RELEVE DES FICHES SUIVEUSES'!AJT17&lt;&gt;"x",'RELEVE DES FICHES SUIVEUSES'!AJT17,0)/3</f>
        <v>0</v>
      </c>
      <c r="AJU17" s="15">
        <f>$B17*IF('RELEVE DES FICHES SUIVEUSES'!AJU17&lt;&gt;"x",'RELEVE DES FICHES SUIVEUSES'!AJU17,0)/3</f>
        <v>0</v>
      </c>
      <c r="AJV17" s="15">
        <f>$B17*IF('RELEVE DES FICHES SUIVEUSES'!AJV17&lt;&gt;"x",'RELEVE DES FICHES SUIVEUSES'!AJV17,0)/3</f>
        <v>0</v>
      </c>
      <c r="AJW17" s="15">
        <f>$B17*IF('RELEVE DES FICHES SUIVEUSES'!AJW17&lt;&gt;"x",'RELEVE DES FICHES SUIVEUSES'!AJW17,0)/3</f>
        <v>0</v>
      </c>
      <c r="AJX17" s="15">
        <f>$B17*IF('RELEVE DES FICHES SUIVEUSES'!AJX17&lt;&gt;"x",'RELEVE DES FICHES SUIVEUSES'!AJX17,0)/3</f>
        <v>0</v>
      </c>
      <c r="AJY17" s="15">
        <f>$B17*IF('RELEVE DES FICHES SUIVEUSES'!AJY17&lt;&gt;"x",'RELEVE DES FICHES SUIVEUSES'!AJY17,0)/3</f>
        <v>0</v>
      </c>
      <c r="AJZ17" s="15">
        <f>$B17*IF('RELEVE DES FICHES SUIVEUSES'!AJZ17&lt;&gt;"x",'RELEVE DES FICHES SUIVEUSES'!AJZ17,0)/3</f>
        <v>0</v>
      </c>
      <c r="AKA17" s="15">
        <f>$B17*IF('RELEVE DES FICHES SUIVEUSES'!AKA17&lt;&gt;"x",'RELEVE DES FICHES SUIVEUSES'!AKA17,0)/3</f>
        <v>0</v>
      </c>
      <c r="AKB17" s="15">
        <f>$B17*IF('RELEVE DES FICHES SUIVEUSES'!AKB17&lt;&gt;"x",'RELEVE DES FICHES SUIVEUSES'!AKB17,0)/3</f>
        <v>0</v>
      </c>
      <c r="AKC17" s="15">
        <f>$B17*IF('RELEVE DES FICHES SUIVEUSES'!AKC17&lt;&gt;"x",'RELEVE DES FICHES SUIVEUSES'!AKC17,0)/3</f>
        <v>0</v>
      </c>
      <c r="AKD17" s="15">
        <f>$B17*IF('RELEVE DES FICHES SUIVEUSES'!AKD17&lt;&gt;"x",'RELEVE DES FICHES SUIVEUSES'!AKD17,0)/3</f>
        <v>0</v>
      </c>
      <c r="AKE17" s="15">
        <f>$B17*IF('RELEVE DES FICHES SUIVEUSES'!AKE17&lt;&gt;"x",'RELEVE DES FICHES SUIVEUSES'!AKE17,0)/3</f>
        <v>0</v>
      </c>
      <c r="AKF17" s="15">
        <f>$B17*IF('RELEVE DES FICHES SUIVEUSES'!AKF17&lt;&gt;"x",'RELEVE DES FICHES SUIVEUSES'!AKF17,0)/3</f>
        <v>0</v>
      </c>
      <c r="AKG17" s="15">
        <f>$B17*IF('RELEVE DES FICHES SUIVEUSES'!AKG17&lt;&gt;"x",'RELEVE DES FICHES SUIVEUSES'!AKG17,0)/3</f>
        <v>0</v>
      </c>
      <c r="AKH17" s="15">
        <f>$B17*IF('RELEVE DES FICHES SUIVEUSES'!AKH17&lt;&gt;"x",'RELEVE DES FICHES SUIVEUSES'!AKH17,0)/3</f>
        <v>0</v>
      </c>
      <c r="AKI17" s="15">
        <f>$B17*IF('RELEVE DES FICHES SUIVEUSES'!AKI17&lt;&gt;"x",'RELEVE DES FICHES SUIVEUSES'!AKI17,0)/3</f>
        <v>0</v>
      </c>
      <c r="AKJ17" s="15">
        <f>$B17*IF('RELEVE DES FICHES SUIVEUSES'!AKJ17&lt;&gt;"x",'RELEVE DES FICHES SUIVEUSES'!AKJ17,0)/3</f>
        <v>0</v>
      </c>
      <c r="AKK17" s="15">
        <f>$B17*IF('RELEVE DES FICHES SUIVEUSES'!AKK17&lt;&gt;"x",'RELEVE DES FICHES SUIVEUSES'!AKK17,0)/3</f>
        <v>0</v>
      </c>
      <c r="AKL17" s="15">
        <f>$B17*IF('RELEVE DES FICHES SUIVEUSES'!AKL17&lt;&gt;"x",'RELEVE DES FICHES SUIVEUSES'!AKL17,0)/3</f>
        <v>0</v>
      </c>
      <c r="AKM17" s="15">
        <f>$B17*IF('RELEVE DES FICHES SUIVEUSES'!AKM17&lt;&gt;"x",'RELEVE DES FICHES SUIVEUSES'!AKM17,0)/3</f>
        <v>0</v>
      </c>
      <c r="AKN17" s="15">
        <f>$B17*IF('RELEVE DES FICHES SUIVEUSES'!AKN17&lt;&gt;"x",'RELEVE DES FICHES SUIVEUSES'!AKN17,0)/3</f>
        <v>0</v>
      </c>
      <c r="AKO17" s="15">
        <f>$B17*IF('RELEVE DES FICHES SUIVEUSES'!AKO17&lt;&gt;"x",'RELEVE DES FICHES SUIVEUSES'!AKO17,0)/3</f>
        <v>0</v>
      </c>
      <c r="AKP17" s="15">
        <f>$B17*IF('RELEVE DES FICHES SUIVEUSES'!AKP17&lt;&gt;"x",'RELEVE DES FICHES SUIVEUSES'!AKP17,0)/3</f>
        <v>0</v>
      </c>
      <c r="AKQ17" s="15">
        <f>$B17*IF('RELEVE DES FICHES SUIVEUSES'!AKQ17&lt;&gt;"x",'RELEVE DES FICHES SUIVEUSES'!AKQ17,0)/3</f>
        <v>0</v>
      </c>
      <c r="AKR17" s="15">
        <f>$B17*IF('RELEVE DES FICHES SUIVEUSES'!AKR17&lt;&gt;"x",'RELEVE DES FICHES SUIVEUSES'!AKR17,0)/3</f>
        <v>0</v>
      </c>
      <c r="AKS17" s="15">
        <f>$B17*IF('RELEVE DES FICHES SUIVEUSES'!AKS17&lt;&gt;"x",'RELEVE DES FICHES SUIVEUSES'!AKS17,0)/3</f>
        <v>0</v>
      </c>
      <c r="AKT17" s="15">
        <f>$B17*IF('RELEVE DES FICHES SUIVEUSES'!AKT17&lt;&gt;"x",'RELEVE DES FICHES SUIVEUSES'!AKT17,0)/3</f>
        <v>0</v>
      </c>
      <c r="AKU17" s="15">
        <f>$B17*IF('RELEVE DES FICHES SUIVEUSES'!AKU17&lt;&gt;"x",'RELEVE DES FICHES SUIVEUSES'!AKU17,0)/3</f>
        <v>0</v>
      </c>
      <c r="AKV17" s="15">
        <f>$B17*IF('RELEVE DES FICHES SUIVEUSES'!AKV17&lt;&gt;"x",'RELEVE DES FICHES SUIVEUSES'!AKV17,0)/3</f>
        <v>0</v>
      </c>
      <c r="AKW17" s="15">
        <f>$B17*IF('RELEVE DES FICHES SUIVEUSES'!AKW17&lt;&gt;"x",'RELEVE DES FICHES SUIVEUSES'!AKW17,0)/3</f>
        <v>0</v>
      </c>
      <c r="AKX17" s="15">
        <f>$B17*IF('RELEVE DES FICHES SUIVEUSES'!AKX17&lt;&gt;"x",'RELEVE DES FICHES SUIVEUSES'!AKX17,0)/3</f>
        <v>0</v>
      </c>
      <c r="AKY17" s="15">
        <f>$B17*IF('RELEVE DES FICHES SUIVEUSES'!AKY17&lt;&gt;"x",'RELEVE DES FICHES SUIVEUSES'!AKY17,0)/3</f>
        <v>0</v>
      </c>
      <c r="AKZ17" s="15">
        <f>$B17*IF('RELEVE DES FICHES SUIVEUSES'!AKZ17&lt;&gt;"x",'RELEVE DES FICHES SUIVEUSES'!AKZ17,0)/3</f>
        <v>0</v>
      </c>
      <c r="ALA17" s="15">
        <f>$B17*IF('RELEVE DES FICHES SUIVEUSES'!ALA17&lt;&gt;"x",'RELEVE DES FICHES SUIVEUSES'!ALA17,0)/3</f>
        <v>0</v>
      </c>
      <c r="ALB17" s="15">
        <f>$B17*IF('RELEVE DES FICHES SUIVEUSES'!ALB17&lt;&gt;"x",'RELEVE DES FICHES SUIVEUSES'!ALB17,0)/3</f>
        <v>0</v>
      </c>
      <c r="ALC17" s="15">
        <f>$B17*IF('RELEVE DES FICHES SUIVEUSES'!ALC17&lt;&gt;"x",'RELEVE DES FICHES SUIVEUSES'!ALC17,0)/3</f>
        <v>0</v>
      </c>
      <c r="ALD17" s="15">
        <f>$B17*IF('RELEVE DES FICHES SUIVEUSES'!ALD17&lt;&gt;"x",'RELEVE DES FICHES SUIVEUSES'!ALD17,0)/3</f>
        <v>0</v>
      </c>
      <c r="ALE17" s="15">
        <f>$B17*IF('RELEVE DES FICHES SUIVEUSES'!ALE17&lt;&gt;"x",'RELEVE DES FICHES SUIVEUSES'!ALE17,0)/3</f>
        <v>0</v>
      </c>
      <c r="ALF17" s="15">
        <f>$B17*IF('RELEVE DES FICHES SUIVEUSES'!ALF17&lt;&gt;"x",'RELEVE DES FICHES SUIVEUSES'!ALF17,0)/3</f>
        <v>0</v>
      </c>
      <c r="ALG17" s="15">
        <f>$B17*IF('RELEVE DES FICHES SUIVEUSES'!ALG17&lt;&gt;"x",'RELEVE DES FICHES SUIVEUSES'!ALG17,0)/3</f>
        <v>0</v>
      </c>
      <c r="ALH17" s="15">
        <f>$B17*IF('RELEVE DES FICHES SUIVEUSES'!ALH17&lt;&gt;"x",'RELEVE DES FICHES SUIVEUSES'!ALH17,0)/3</f>
        <v>0</v>
      </c>
      <c r="ALI17" s="15">
        <f>$B17*IF('RELEVE DES FICHES SUIVEUSES'!ALI17&lt;&gt;"x",'RELEVE DES FICHES SUIVEUSES'!ALI17,0)/3</f>
        <v>0</v>
      </c>
      <c r="ALJ17" s="15">
        <f>$B17*IF('RELEVE DES FICHES SUIVEUSES'!ALJ17&lt;&gt;"x",'RELEVE DES FICHES SUIVEUSES'!ALJ17,0)/3</f>
        <v>0</v>
      </c>
      <c r="ALK17" s="15">
        <f>$B17*IF('RELEVE DES FICHES SUIVEUSES'!ALK17&lt;&gt;"x",'RELEVE DES FICHES SUIVEUSES'!ALK17,0)/3</f>
        <v>0</v>
      </c>
      <c r="ALL17" s="15">
        <f>$B17*IF('RELEVE DES FICHES SUIVEUSES'!ALL17&lt;&gt;"x",'RELEVE DES FICHES SUIVEUSES'!ALL17,0)/3</f>
        <v>0</v>
      </c>
      <c r="ALM17" s="15">
        <f>$B17*IF('RELEVE DES FICHES SUIVEUSES'!ALM17&lt;&gt;"x",'RELEVE DES FICHES SUIVEUSES'!ALM17,0)/3</f>
        <v>0</v>
      </c>
      <c r="ALN17" s="15">
        <f>$B17*IF('RELEVE DES FICHES SUIVEUSES'!ALN17&lt;&gt;"x",'RELEVE DES FICHES SUIVEUSES'!ALN17,0)/3</f>
        <v>0</v>
      </c>
      <c r="ALO17" s="15">
        <f>$B17*IF('RELEVE DES FICHES SUIVEUSES'!ALO17&lt;&gt;"x",'RELEVE DES FICHES SUIVEUSES'!ALO17,0)/3</f>
        <v>0</v>
      </c>
      <c r="ALP17" s="15">
        <f>$B17*IF('RELEVE DES FICHES SUIVEUSES'!ALP17&lt;&gt;"x",'RELEVE DES FICHES SUIVEUSES'!ALP17,0)/3</f>
        <v>0</v>
      </c>
      <c r="ALQ17" s="15">
        <f>$B17*IF('RELEVE DES FICHES SUIVEUSES'!ALQ17&lt;&gt;"x",'RELEVE DES FICHES SUIVEUSES'!ALQ17,0)/3</f>
        <v>0</v>
      </c>
      <c r="ALR17" s="15">
        <f>$B17*IF('RELEVE DES FICHES SUIVEUSES'!ALR17&lt;&gt;"x",'RELEVE DES FICHES SUIVEUSES'!ALR17,0)/3</f>
        <v>0</v>
      </c>
      <c r="ALS17" s="15">
        <f>$B17*IF('RELEVE DES FICHES SUIVEUSES'!ALS17&lt;&gt;"x",'RELEVE DES FICHES SUIVEUSES'!ALS17,0)/3</f>
        <v>0</v>
      </c>
      <c r="ALT17" s="15">
        <f>$B17*IF('RELEVE DES FICHES SUIVEUSES'!ALT17&lt;&gt;"x",'RELEVE DES FICHES SUIVEUSES'!ALT17,0)/3</f>
        <v>0</v>
      </c>
      <c r="ALU17" s="15">
        <f>$B17*IF('RELEVE DES FICHES SUIVEUSES'!ALU17&lt;&gt;"x",'RELEVE DES FICHES SUIVEUSES'!ALU17,0)/3</f>
        <v>0</v>
      </c>
      <c r="ALV17" s="15">
        <f>$B17*IF('RELEVE DES FICHES SUIVEUSES'!ALV17&lt;&gt;"x",'RELEVE DES FICHES SUIVEUSES'!ALV17,0)/3</f>
        <v>0</v>
      </c>
      <c r="ALW17" s="15">
        <f>$B17*IF('RELEVE DES FICHES SUIVEUSES'!ALW17&lt;&gt;"x",'RELEVE DES FICHES SUIVEUSES'!ALW17,0)/3</f>
        <v>0</v>
      </c>
      <c r="ALX17" s="15">
        <f>$B17*IF('RELEVE DES FICHES SUIVEUSES'!ALX17&lt;&gt;"x",'RELEVE DES FICHES SUIVEUSES'!ALX17,0)/3</f>
        <v>0</v>
      </c>
      <c r="ALY17" s="15">
        <f>$B17*IF('RELEVE DES FICHES SUIVEUSES'!ALY17&lt;&gt;"x",'RELEVE DES FICHES SUIVEUSES'!ALY17,0)/3</f>
        <v>0</v>
      </c>
      <c r="ALZ17" s="15">
        <f>$B17*IF('RELEVE DES FICHES SUIVEUSES'!ALZ17&lt;&gt;"x",'RELEVE DES FICHES SUIVEUSES'!ALZ17,0)/3</f>
        <v>0</v>
      </c>
      <c r="AMA17" s="15">
        <f>$B17*IF('RELEVE DES FICHES SUIVEUSES'!AMA17&lt;&gt;"x",'RELEVE DES FICHES SUIVEUSES'!AMA17,0)/3</f>
        <v>0</v>
      </c>
      <c r="AMB17" s="15">
        <f>$B17*IF('RELEVE DES FICHES SUIVEUSES'!AMB17&lt;&gt;"x",'RELEVE DES FICHES SUIVEUSES'!AMB17,0)/3</f>
        <v>0</v>
      </c>
      <c r="AMC17" s="15">
        <f>$B17*IF('RELEVE DES FICHES SUIVEUSES'!AMC17&lt;&gt;"x",'RELEVE DES FICHES SUIVEUSES'!AMC17,0)/3</f>
        <v>0</v>
      </c>
      <c r="AMD17" s="15">
        <f>$B17*IF('RELEVE DES FICHES SUIVEUSES'!AMD17&lt;&gt;"x",'RELEVE DES FICHES SUIVEUSES'!AMD17,0)/3</f>
        <v>0</v>
      </c>
      <c r="AME17" s="15">
        <f>$B17*IF('RELEVE DES FICHES SUIVEUSES'!AME17&lt;&gt;"x",'RELEVE DES FICHES SUIVEUSES'!AME17,0)/3</f>
        <v>0</v>
      </c>
      <c r="AMF17" s="15">
        <f>$B17*IF('RELEVE DES FICHES SUIVEUSES'!AMF17&lt;&gt;"x",'RELEVE DES FICHES SUIVEUSES'!AMF17,0)/3</f>
        <v>0</v>
      </c>
      <c r="AMG17" s="15">
        <f>$B17*IF('RELEVE DES FICHES SUIVEUSES'!AMG17&lt;&gt;"x",'RELEVE DES FICHES SUIVEUSES'!AMG17,0)/3</f>
        <v>0</v>
      </c>
      <c r="AMH17" s="15">
        <f>$B17*IF('RELEVE DES FICHES SUIVEUSES'!AMH17&lt;&gt;"x",'RELEVE DES FICHES SUIVEUSES'!AMH17,0)/3</f>
        <v>0</v>
      </c>
      <c r="AMI17" s="15">
        <f>$B17*IF('RELEVE DES FICHES SUIVEUSES'!AMI17&lt;&gt;"x",'RELEVE DES FICHES SUIVEUSES'!AMI17,0)/3</f>
        <v>0</v>
      </c>
      <c r="AMJ17" s="15">
        <f>$B17*IF('RELEVE DES FICHES SUIVEUSES'!AMJ17&lt;&gt;"x",'RELEVE DES FICHES SUIVEUSES'!AMJ17,0)/3</f>
        <v>0</v>
      </c>
      <c r="AMK17" s="15">
        <f>$B17*IF('RELEVE DES FICHES SUIVEUSES'!AMK17&lt;&gt;"x",'RELEVE DES FICHES SUIVEUSES'!AMK17,0)/3</f>
        <v>0</v>
      </c>
      <c r="AML17" s="15">
        <f>$B17*IF('RELEVE DES FICHES SUIVEUSES'!AML17&lt;&gt;"x",'RELEVE DES FICHES SUIVEUSES'!AML17,0)/3</f>
        <v>0</v>
      </c>
      <c r="AMM17" s="15">
        <f>$B17*IF('RELEVE DES FICHES SUIVEUSES'!AMM17&lt;&gt;"x",'RELEVE DES FICHES SUIVEUSES'!AMM17,0)/3</f>
        <v>0</v>
      </c>
      <c r="AMN17" s="15">
        <f>$B17*IF('RELEVE DES FICHES SUIVEUSES'!AMN17&lt;&gt;"x",'RELEVE DES FICHES SUIVEUSES'!AMN17,0)/3</f>
        <v>0</v>
      </c>
      <c r="AMO17" s="15">
        <f>$B17*IF('RELEVE DES FICHES SUIVEUSES'!AMO17&lt;&gt;"x",'RELEVE DES FICHES SUIVEUSES'!AMO17,0)/3</f>
        <v>0</v>
      </c>
      <c r="AMP17" s="15">
        <f>$B17*IF('RELEVE DES FICHES SUIVEUSES'!AMP17&lt;&gt;"x",'RELEVE DES FICHES SUIVEUSES'!AMP17,0)/3</f>
        <v>0</v>
      </c>
      <c r="AMQ17" s="15">
        <f>$B17*IF('RELEVE DES FICHES SUIVEUSES'!AMQ17&lt;&gt;"x",'RELEVE DES FICHES SUIVEUSES'!AMQ17,0)/3</f>
        <v>0</v>
      </c>
      <c r="AMR17" s="15">
        <f>$B17*IF('RELEVE DES FICHES SUIVEUSES'!AMR17&lt;&gt;"x",'RELEVE DES FICHES SUIVEUSES'!AMR17,0)/3</f>
        <v>0</v>
      </c>
      <c r="AMS17" s="15">
        <f>$B17*IF('RELEVE DES FICHES SUIVEUSES'!AMS17&lt;&gt;"x",'RELEVE DES FICHES SUIVEUSES'!AMS17,0)/3</f>
        <v>0</v>
      </c>
      <c r="AMT17" s="15">
        <f>$B17*IF('RELEVE DES FICHES SUIVEUSES'!AMT17&lt;&gt;"x",'RELEVE DES FICHES SUIVEUSES'!AMT17,0)/3</f>
        <v>0</v>
      </c>
      <c r="AMU17" s="15">
        <f>$B17*IF('RELEVE DES FICHES SUIVEUSES'!AMU17&lt;&gt;"x",'RELEVE DES FICHES SUIVEUSES'!AMU17,0)/3</f>
        <v>0</v>
      </c>
      <c r="AMV17" s="15">
        <f>$B17*IF('RELEVE DES FICHES SUIVEUSES'!AMV17&lt;&gt;"x",'RELEVE DES FICHES SUIVEUSES'!AMV17,0)/3</f>
        <v>0</v>
      </c>
      <c r="AMW17" s="15">
        <f>$B17*IF('RELEVE DES FICHES SUIVEUSES'!AMW17&lt;&gt;"x",'RELEVE DES FICHES SUIVEUSES'!AMW17,0)/3</f>
        <v>0</v>
      </c>
      <c r="AMX17" s="15">
        <f>$B17*IF('RELEVE DES FICHES SUIVEUSES'!AMX17&lt;&gt;"x",'RELEVE DES FICHES SUIVEUSES'!AMX17,0)/3</f>
        <v>0</v>
      </c>
      <c r="AMY17" s="15">
        <f>$B17*IF('RELEVE DES FICHES SUIVEUSES'!AMY17&lt;&gt;"x",'RELEVE DES FICHES SUIVEUSES'!AMY17,0)/3</f>
        <v>0</v>
      </c>
      <c r="AMZ17" s="15">
        <f>$B17*IF('RELEVE DES FICHES SUIVEUSES'!AMZ17&lt;&gt;"x",'RELEVE DES FICHES SUIVEUSES'!AMZ17,0)/3</f>
        <v>0</v>
      </c>
      <c r="ANA17" s="15">
        <f>$B17*IF('RELEVE DES FICHES SUIVEUSES'!ANA17&lt;&gt;"x",'RELEVE DES FICHES SUIVEUSES'!ANA17,0)/3</f>
        <v>0</v>
      </c>
      <c r="ANB17" s="15">
        <f>$B17*IF('RELEVE DES FICHES SUIVEUSES'!ANB17&lt;&gt;"x",'RELEVE DES FICHES SUIVEUSES'!ANB17,0)/3</f>
        <v>0</v>
      </c>
      <c r="ANC17" s="15">
        <f>$B17*IF('RELEVE DES FICHES SUIVEUSES'!ANC17&lt;&gt;"x",'RELEVE DES FICHES SUIVEUSES'!ANC17,0)/3</f>
        <v>0</v>
      </c>
      <c r="AND17" s="15">
        <f>$B17*IF('RELEVE DES FICHES SUIVEUSES'!AND17&lt;&gt;"x",'RELEVE DES FICHES SUIVEUSES'!AND17,0)/3</f>
        <v>0</v>
      </c>
      <c r="ANE17" s="15">
        <f>$B17*IF('RELEVE DES FICHES SUIVEUSES'!ANE17&lt;&gt;"x",'RELEVE DES FICHES SUIVEUSES'!ANE17,0)/3</f>
        <v>0</v>
      </c>
      <c r="ANF17" s="15">
        <f>$B17*IF('RELEVE DES FICHES SUIVEUSES'!ANF17&lt;&gt;"x",'RELEVE DES FICHES SUIVEUSES'!ANF17,0)/3</f>
        <v>0</v>
      </c>
      <c r="ANG17" s="15">
        <f>$B17*IF('RELEVE DES FICHES SUIVEUSES'!ANG17&lt;&gt;"x",'RELEVE DES FICHES SUIVEUSES'!ANG17,0)/3</f>
        <v>0</v>
      </c>
      <c r="ANH17" s="15">
        <f>$B17*IF('RELEVE DES FICHES SUIVEUSES'!ANH17&lt;&gt;"x",'RELEVE DES FICHES SUIVEUSES'!ANH17,0)/3</f>
        <v>0</v>
      </c>
      <c r="ANI17" s="15">
        <f>$B17*IF('RELEVE DES FICHES SUIVEUSES'!ANI17&lt;&gt;"x",'RELEVE DES FICHES SUIVEUSES'!ANI17,0)/3</f>
        <v>0</v>
      </c>
      <c r="ANJ17" s="15">
        <f>$B17*IF('RELEVE DES FICHES SUIVEUSES'!ANJ17&lt;&gt;"x",'RELEVE DES FICHES SUIVEUSES'!ANJ17,0)/3</f>
        <v>0</v>
      </c>
      <c r="ANK17" s="15">
        <f>$B17*IF('RELEVE DES FICHES SUIVEUSES'!ANK17&lt;&gt;"x",'RELEVE DES FICHES SUIVEUSES'!ANK17,0)/3</f>
        <v>0</v>
      </c>
      <c r="ANL17" s="15">
        <f>$B17*IF('RELEVE DES FICHES SUIVEUSES'!ANL17&lt;&gt;"x",'RELEVE DES FICHES SUIVEUSES'!ANL17,0)/3</f>
        <v>0</v>
      </c>
      <c r="ANM17" s="15">
        <f>$B17*IF('RELEVE DES FICHES SUIVEUSES'!ANM17&lt;&gt;"x",'RELEVE DES FICHES SUIVEUSES'!ANM17,0)/3</f>
        <v>0</v>
      </c>
      <c r="ANN17" s="15">
        <f>$B17*IF('RELEVE DES FICHES SUIVEUSES'!ANN17&lt;&gt;"x",'RELEVE DES FICHES SUIVEUSES'!ANN17,0)/3</f>
        <v>0</v>
      </c>
      <c r="ANO17" s="15">
        <f>$B17*IF('RELEVE DES FICHES SUIVEUSES'!ANO17&lt;&gt;"x",'RELEVE DES FICHES SUIVEUSES'!ANO17,0)/3</f>
        <v>0</v>
      </c>
      <c r="ANP17" s="15">
        <f>$B17*IF('RELEVE DES FICHES SUIVEUSES'!ANP17&lt;&gt;"x",'RELEVE DES FICHES SUIVEUSES'!ANP17,0)/3</f>
        <v>0</v>
      </c>
      <c r="ANQ17" s="15">
        <f>$B17*IF('RELEVE DES FICHES SUIVEUSES'!ANQ17&lt;&gt;"x",'RELEVE DES FICHES SUIVEUSES'!ANQ17,0)/3</f>
        <v>0</v>
      </c>
      <c r="ANR17" s="15">
        <f>$B17*IF('RELEVE DES FICHES SUIVEUSES'!ANR17&lt;&gt;"x",'RELEVE DES FICHES SUIVEUSES'!ANR17,0)/3</f>
        <v>0</v>
      </c>
      <c r="ANS17" s="15">
        <f>$B17*IF('RELEVE DES FICHES SUIVEUSES'!ANS17&lt;&gt;"x",'RELEVE DES FICHES SUIVEUSES'!ANS17,0)/3</f>
        <v>0</v>
      </c>
      <c r="ANT17" s="15">
        <f>$B17*IF('RELEVE DES FICHES SUIVEUSES'!ANT17&lt;&gt;"x",'RELEVE DES FICHES SUIVEUSES'!ANT17,0)/3</f>
        <v>0</v>
      </c>
      <c r="ANU17" s="15">
        <f>$B17*IF('RELEVE DES FICHES SUIVEUSES'!ANU17&lt;&gt;"x",'RELEVE DES FICHES SUIVEUSES'!ANU17,0)/3</f>
        <v>0</v>
      </c>
      <c r="ANV17" s="15">
        <f>$B17*IF('RELEVE DES FICHES SUIVEUSES'!ANV17&lt;&gt;"x",'RELEVE DES FICHES SUIVEUSES'!ANV17,0)/3</f>
        <v>0</v>
      </c>
      <c r="ANW17" s="15">
        <f>$B17*IF('RELEVE DES FICHES SUIVEUSES'!ANW17&lt;&gt;"x",'RELEVE DES FICHES SUIVEUSES'!ANW17,0)/3</f>
        <v>0</v>
      </c>
      <c r="ANX17" s="15">
        <f>$B17*IF('RELEVE DES FICHES SUIVEUSES'!ANX17&lt;&gt;"x",'RELEVE DES FICHES SUIVEUSES'!ANX17,0)/3</f>
        <v>0</v>
      </c>
      <c r="ANY17" s="15">
        <f>$B17*IF('RELEVE DES FICHES SUIVEUSES'!ANY17&lt;&gt;"x",'RELEVE DES FICHES SUIVEUSES'!ANY17,0)/3</f>
        <v>0</v>
      </c>
      <c r="ANZ17" s="15">
        <f>$B17*IF('RELEVE DES FICHES SUIVEUSES'!ANZ17&lt;&gt;"x",'RELEVE DES FICHES SUIVEUSES'!ANZ17,0)/3</f>
        <v>0</v>
      </c>
      <c r="AOA17" s="15">
        <f>$B17*IF('RELEVE DES FICHES SUIVEUSES'!AOA17&lt;&gt;"x",'RELEVE DES FICHES SUIVEUSES'!AOA17,0)/3</f>
        <v>0</v>
      </c>
      <c r="AOB17" s="15">
        <f>$B17*IF('RELEVE DES FICHES SUIVEUSES'!AOB17&lt;&gt;"x",'RELEVE DES FICHES SUIVEUSES'!AOB17,0)/3</f>
        <v>0</v>
      </c>
      <c r="AOC17" s="15">
        <f>$B17*IF('RELEVE DES FICHES SUIVEUSES'!AOC17&lt;&gt;"x",'RELEVE DES FICHES SUIVEUSES'!AOC17,0)/3</f>
        <v>0</v>
      </c>
      <c r="AOD17" s="15">
        <f>$B17*IF('RELEVE DES FICHES SUIVEUSES'!AOD17&lt;&gt;"x",'RELEVE DES FICHES SUIVEUSES'!AOD17,0)/3</f>
        <v>0</v>
      </c>
      <c r="AOE17" s="15">
        <f>$B17*IF('RELEVE DES FICHES SUIVEUSES'!AOE17&lt;&gt;"x",'RELEVE DES FICHES SUIVEUSES'!AOE17,0)/3</f>
        <v>0</v>
      </c>
      <c r="AOF17" s="15">
        <f>$B17*IF('RELEVE DES FICHES SUIVEUSES'!AOF17&lt;&gt;"x",'RELEVE DES FICHES SUIVEUSES'!AOF17,0)/3</f>
        <v>0</v>
      </c>
      <c r="AOG17" s="15">
        <f>$B17*IF('RELEVE DES FICHES SUIVEUSES'!AOG17&lt;&gt;"x",'RELEVE DES FICHES SUIVEUSES'!AOG17,0)/3</f>
        <v>0</v>
      </c>
      <c r="AOH17" s="15">
        <f>$B17*IF('RELEVE DES FICHES SUIVEUSES'!AOH17&lt;&gt;"x",'RELEVE DES FICHES SUIVEUSES'!AOH17,0)/3</f>
        <v>0</v>
      </c>
      <c r="AOI17" s="15">
        <f>$B17*IF('RELEVE DES FICHES SUIVEUSES'!AOI17&lt;&gt;"x",'RELEVE DES FICHES SUIVEUSES'!AOI17,0)/3</f>
        <v>0</v>
      </c>
      <c r="AOJ17" s="15">
        <f>$B17*IF('RELEVE DES FICHES SUIVEUSES'!AOJ17&lt;&gt;"x",'RELEVE DES FICHES SUIVEUSES'!AOJ17,0)/3</f>
        <v>0</v>
      </c>
      <c r="AOK17" s="15">
        <f>$B17*IF('RELEVE DES FICHES SUIVEUSES'!AOK17&lt;&gt;"x",'RELEVE DES FICHES SUIVEUSES'!AOK17,0)/3</f>
        <v>0</v>
      </c>
      <c r="AOL17" s="15">
        <f>$B17*IF('RELEVE DES FICHES SUIVEUSES'!AOL17&lt;&gt;"x",'RELEVE DES FICHES SUIVEUSES'!AOL17,0)/3</f>
        <v>0</v>
      </c>
      <c r="AOM17" s="15">
        <f>$B17*IF('RELEVE DES FICHES SUIVEUSES'!AOM17&lt;&gt;"x",'RELEVE DES FICHES SUIVEUSES'!AOM17,0)/3</f>
        <v>0</v>
      </c>
      <c r="AON17" s="15">
        <f>$B17*IF('RELEVE DES FICHES SUIVEUSES'!AON17&lt;&gt;"x",'RELEVE DES FICHES SUIVEUSES'!AON17,0)/3</f>
        <v>0</v>
      </c>
      <c r="AOO17" s="15">
        <f>$B17*IF('RELEVE DES FICHES SUIVEUSES'!AOO17&lt;&gt;"x",'RELEVE DES FICHES SUIVEUSES'!AOO17,0)/3</f>
        <v>0</v>
      </c>
      <c r="AOP17" s="15">
        <f>$B17*IF('RELEVE DES FICHES SUIVEUSES'!AOP17&lt;&gt;"x",'RELEVE DES FICHES SUIVEUSES'!AOP17,0)/3</f>
        <v>0</v>
      </c>
      <c r="AOQ17" s="15">
        <f>$B17*IF('RELEVE DES FICHES SUIVEUSES'!AOQ17&lt;&gt;"x",'RELEVE DES FICHES SUIVEUSES'!AOQ17,0)/3</f>
        <v>0</v>
      </c>
      <c r="AOR17" s="15">
        <f>$B17*IF('RELEVE DES FICHES SUIVEUSES'!AOR17&lt;&gt;"x",'RELEVE DES FICHES SUIVEUSES'!AOR17,0)/3</f>
        <v>0</v>
      </c>
      <c r="AOS17" s="15">
        <f>$B17*IF('RELEVE DES FICHES SUIVEUSES'!AOS17&lt;&gt;"x",'RELEVE DES FICHES SUIVEUSES'!AOS17,0)/3</f>
        <v>0</v>
      </c>
      <c r="AOT17" s="15">
        <f>$B17*IF('RELEVE DES FICHES SUIVEUSES'!AOT17&lt;&gt;"x",'RELEVE DES FICHES SUIVEUSES'!AOT17,0)/3</f>
        <v>0</v>
      </c>
      <c r="AOU17" s="15">
        <f>$B17*IF('RELEVE DES FICHES SUIVEUSES'!AOU17&lt;&gt;"x",'RELEVE DES FICHES SUIVEUSES'!AOU17,0)/3</f>
        <v>0</v>
      </c>
      <c r="AOV17" s="15">
        <f>$B17*IF('RELEVE DES FICHES SUIVEUSES'!AOV17&lt;&gt;"x",'RELEVE DES FICHES SUIVEUSES'!AOV17,0)/3</f>
        <v>0</v>
      </c>
      <c r="AOW17" s="15">
        <f>$B17*IF('RELEVE DES FICHES SUIVEUSES'!AOW17&lt;&gt;"x",'RELEVE DES FICHES SUIVEUSES'!AOW17,0)/3</f>
        <v>0</v>
      </c>
      <c r="AOX17" s="15">
        <f>$B17*IF('RELEVE DES FICHES SUIVEUSES'!AOX17&lt;&gt;"x",'RELEVE DES FICHES SUIVEUSES'!AOX17,0)/3</f>
        <v>0</v>
      </c>
      <c r="AOY17" s="15">
        <f>$B17*IF('RELEVE DES FICHES SUIVEUSES'!AOY17&lt;&gt;"x",'RELEVE DES FICHES SUIVEUSES'!AOY17,0)/3</f>
        <v>0</v>
      </c>
      <c r="AOZ17" s="15">
        <f>$B17*IF('RELEVE DES FICHES SUIVEUSES'!AOZ17&lt;&gt;"x",'RELEVE DES FICHES SUIVEUSES'!AOZ17,0)/3</f>
        <v>0</v>
      </c>
      <c r="APA17" s="15">
        <f>$B17*IF('RELEVE DES FICHES SUIVEUSES'!APA17&lt;&gt;"x",'RELEVE DES FICHES SUIVEUSES'!APA17,0)/3</f>
        <v>0</v>
      </c>
      <c r="APB17" s="15">
        <f>$B17*IF('RELEVE DES FICHES SUIVEUSES'!APB17&lt;&gt;"x",'RELEVE DES FICHES SUIVEUSES'!APB17,0)/3</f>
        <v>0</v>
      </c>
      <c r="APC17" s="15">
        <f>$B17*IF('RELEVE DES FICHES SUIVEUSES'!APC17&lt;&gt;"x",'RELEVE DES FICHES SUIVEUSES'!APC17,0)/3</f>
        <v>0</v>
      </c>
      <c r="APD17" s="15">
        <f>$B17*IF('RELEVE DES FICHES SUIVEUSES'!APD17&lt;&gt;"x",'RELEVE DES FICHES SUIVEUSES'!APD17,0)/3</f>
        <v>0</v>
      </c>
      <c r="APE17" s="15">
        <f>$B17*IF('RELEVE DES FICHES SUIVEUSES'!APE17&lt;&gt;"x",'RELEVE DES FICHES SUIVEUSES'!APE17,0)/3</f>
        <v>0</v>
      </c>
      <c r="APF17" s="15">
        <f>$B17*IF('RELEVE DES FICHES SUIVEUSES'!APF17&lt;&gt;"x",'RELEVE DES FICHES SUIVEUSES'!APF17,0)/3</f>
        <v>0</v>
      </c>
      <c r="APG17" s="15">
        <f>$B17*IF('RELEVE DES FICHES SUIVEUSES'!APG17&lt;&gt;"x",'RELEVE DES FICHES SUIVEUSES'!APG17,0)/3</f>
        <v>0</v>
      </c>
      <c r="APH17" s="15">
        <f>$B17*IF('RELEVE DES FICHES SUIVEUSES'!APH17&lt;&gt;"x",'RELEVE DES FICHES SUIVEUSES'!APH17,0)/3</f>
        <v>0</v>
      </c>
      <c r="API17" s="15">
        <f>$B17*IF('RELEVE DES FICHES SUIVEUSES'!API17&lt;&gt;"x",'RELEVE DES FICHES SUIVEUSES'!API17,0)/3</f>
        <v>0</v>
      </c>
      <c r="APJ17" s="15">
        <f>$B17*IF('RELEVE DES FICHES SUIVEUSES'!APJ17&lt;&gt;"x",'RELEVE DES FICHES SUIVEUSES'!APJ17,0)/3</f>
        <v>0</v>
      </c>
      <c r="APK17" s="15">
        <f>$B17*IF('RELEVE DES FICHES SUIVEUSES'!APK17&lt;&gt;"x",'RELEVE DES FICHES SUIVEUSES'!APK17,0)/3</f>
        <v>0</v>
      </c>
      <c r="APL17" s="15">
        <f>$B17*IF('RELEVE DES FICHES SUIVEUSES'!APL17&lt;&gt;"x",'RELEVE DES FICHES SUIVEUSES'!APL17,0)/3</f>
        <v>0</v>
      </c>
      <c r="APM17" s="15">
        <f>$B17*IF('RELEVE DES FICHES SUIVEUSES'!APM17&lt;&gt;"x",'RELEVE DES FICHES SUIVEUSES'!APM17,0)/3</f>
        <v>0</v>
      </c>
      <c r="APN17" s="15">
        <f>$B17*IF('RELEVE DES FICHES SUIVEUSES'!APN17&lt;&gt;"x",'RELEVE DES FICHES SUIVEUSES'!APN17,0)/3</f>
        <v>0</v>
      </c>
      <c r="APO17" s="15">
        <f>$B17*IF('RELEVE DES FICHES SUIVEUSES'!APO17&lt;&gt;"x",'RELEVE DES FICHES SUIVEUSES'!APO17,0)/3</f>
        <v>0</v>
      </c>
      <c r="APP17" s="15">
        <f>$B17*IF('RELEVE DES FICHES SUIVEUSES'!APP17&lt;&gt;"x",'RELEVE DES FICHES SUIVEUSES'!APP17,0)/3</f>
        <v>0</v>
      </c>
      <c r="APQ17" s="15">
        <f>$B17*IF('RELEVE DES FICHES SUIVEUSES'!APQ17&lt;&gt;"x",'RELEVE DES FICHES SUIVEUSES'!APQ17,0)/3</f>
        <v>0</v>
      </c>
      <c r="APR17" s="15">
        <f>$B17*IF('RELEVE DES FICHES SUIVEUSES'!APR17&lt;&gt;"x",'RELEVE DES FICHES SUIVEUSES'!APR17,0)/3</f>
        <v>0</v>
      </c>
      <c r="APS17" s="15">
        <f>$B17*IF('RELEVE DES FICHES SUIVEUSES'!APS17&lt;&gt;"x",'RELEVE DES FICHES SUIVEUSES'!APS17,0)/3</f>
        <v>0</v>
      </c>
      <c r="APT17" s="15">
        <f>$B17*IF('RELEVE DES FICHES SUIVEUSES'!APT17&lt;&gt;"x",'RELEVE DES FICHES SUIVEUSES'!APT17,0)/3</f>
        <v>0</v>
      </c>
      <c r="APU17" s="15">
        <f>$B17*IF('RELEVE DES FICHES SUIVEUSES'!APU17&lt;&gt;"x",'RELEVE DES FICHES SUIVEUSES'!APU17,0)/3</f>
        <v>0</v>
      </c>
      <c r="APV17" s="15">
        <f>$B17*IF('RELEVE DES FICHES SUIVEUSES'!APV17&lt;&gt;"x",'RELEVE DES FICHES SUIVEUSES'!APV17,0)/3</f>
        <v>0</v>
      </c>
      <c r="APW17" s="15">
        <f>$B17*IF('RELEVE DES FICHES SUIVEUSES'!APW17&lt;&gt;"x",'RELEVE DES FICHES SUIVEUSES'!APW17,0)/3</f>
        <v>0</v>
      </c>
      <c r="APX17" s="15">
        <f>$B17*IF('RELEVE DES FICHES SUIVEUSES'!APX17&lt;&gt;"x",'RELEVE DES FICHES SUIVEUSES'!APX17,0)/3</f>
        <v>0</v>
      </c>
      <c r="APY17" s="15">
        <f>$B17*IF('RELEVE DES FICHES SUIVEUSES'!APY17&lt;&gt;"x",'RELEVE DES FICHES SUIVEUSES'!APY17,0)/3</f>
        <v>0</v>
      </c>
      <c r="APZ17" s="15">
        <f>$B17*IF('RELEVE DES FICHES SUIVEUSES'!APZ17&lt;&gt;"x",'RELEVE DES FICHES SUIVEUSES'!APZ17,0)/3</f>
        <v>0</v>
      </c>
      <c r="AQA17" s="15">
        <f>$B17*IF('RELEVE DES FICHES SUIVEUSES'!AQA17&lt;&gt;"x",'RELEVE DES FICHES SUIVEUSES'!AQA17,0)/3</f>
        <v>0</v>
      </c>
      <c r="AQB17" s="15">
        <f>$B17*IF('RELEVE DES FICHES SUIVEUSES'!AQB17&lt;&gt;"x",'RELEVE DES FICHES SUIVEUSES'!AQB17,0)/3</f>
        <v>0</v>
      </c>
      <c r="AQC17" s="15">
        <f>$B17*IF('RELEVE DES FICHES SUIVEUSES'!AQC17&lt;&gt;"x",'RELEVE DES FICHES SUIVEUSES'!AQC17,0)/3</f>
        <v>0</v>
      </c>
      <c r="AQD17" s="15">
        <f>$B17*IF('RELEVE DES FICHES SUIVEUSES'!AQD17&lt;&gt;"x",'RELEVE DES FICHES SUIVEUSES'!AQD17,0)/3</f>
        <v>0</v>
      </c>
      <c r="AQE17" s="15">
        <f>$B17*IF('RELEVE DES FICHES SUIVEUSES'!AQE17&lt;&gt;"x",'RELEVE DES FICHES SUIVEUSES'!AQE17,0)/3</f>
        <v>0</v>
      </c>
      <c r="AQF17" s="15">
        <f>$B17*IF('RELEVE DES FICHES SUIVEUSES'!AQF17&lt;&gt;"x",'RELEVE DES FICHES SUIVEUSES'!AQF17,0)/3</f>
        <v>0</v>
      </c>
      <c r="AQG17" s="15">
        <f>$B17*IF('RELEVE DES FICHES SUIVEUSES'!AQG17&lt;&gt;"x",'RELEVE DES FICHES SUIVEUSES'!AQG17,0)/3</f>
        <v>0</v>
      </c>
      <c r="AQH17" s="15">
        <f>$B17*IF('RELEVE DES FICHES SUIVEUSES'!AQH17&lt;&gt;"x",'RELEVE DES FICHES SUIVEUSES'!AQH17,0)/3</f>
        <v>0</v>
      </c>
      <c r="AQI17" s="15">
        <f>$B17*IF('RELEVE DES FICHES SUIVEUSES'!AQI17&lt;&gt;"x",'RELEVE DES FICHES SUIVEUSES'!AQI17,0)/3</f>
        <v>0</v>
      </c>
      <c r="AQJ17" s="15">
        <f>$B17*IF('RELEVE DES FICHES SUIVEUSES'!AQJ17&lt;&gt;"x",'RELEVE DES FICHES SUIVEUSES'!AQJ17,0)/3</f>
        <v>0</v>
      </c>
      <c r="AQK17" s="15">
        <f>$B17*IF('RELEVE DES FICHES SUIVEUSES'!AQK17&lt;&gt;"x",'RELEVE DES FICHES SUIVEUSES'!AQK17,0)/3</f>
        <v>0</v>
      </c>
      <c r="AQL17" s="15">
        <f>$B17*IF('RELEVE DES FICHES SUIVEUSES'!AQL17&lt;&gt;"x",'RELEVE DES FICHES SUIVEUSES'!AQL17,0)/3</f>
        <v>0</v>
      </c>
      <c r="AQM17" s="15">
        <f>$B17*IF('RELEVE DES FICHES SUIVEUSES'!AQM17&lt;&gt;"x",'RELEVE DES FICHES SUIVEUSES'!AQM17,0)/3</f>
        <v>0</v>
      </c>
      <c r="AQN17" s="15">
        <f>$B17*IF('RELEVE DES FICHES SUIVEUSES'!AQN17&lt;&gt;"x",'RELEVE DES FICHES SUIVEUSES'!AQN17,0)/3</f>
        <v>0</v>
      </c>
      <c r="AQO17" s="15">
        <f>$B17*IF('RELEVE DES FICHES SUIVEUSES'!AQO17&lt;&gt;"x",'RELEVE DES FICHES SUIVEUSES'!AQO17,0)/3</f>
        <v>0</v>
      </c>
      <c r="AQP17" s="15">
        <f>$B17*IF('RELEVE DES FICHES SUIVEUSES'!AQP17&lt;&gt;"x",'RELEVE DES FICHES SUIVEUSES'!AQP17,0)/3</f>
        <v>0</v>
      </c>
      <c r="AQQ17" s="15">
        <f>$B17*IF('RELEVE DES FICHES SUIVEUSES'!AQQ17&lt;&gt;"x",'RELEVE DES FICHES SUIVEUSES'!AQQ17,0)/3</f>
        <v>0</v>
      </c>
      <c r="AQR17" s="15">
        <f>$B17*IF('RELEVE DES FICHES SUIVEUSES'!AQR17&lt;&gt;"x",'RELEVE DES FICHES SUIVEUSES'!AQR17,0)/3</f>
        <v>0</v>
      </c>
      <c r="AQS17" s="15">
        <f>$B17*IF('RELEVE DES FICHES SUIVEUSES'!AQS17&lt;&gt;"x",'RELEVE DES FICHES SUIVEUSES'!AQS17,0)/3</f>
        <v>0</v>
      </c>
      <c r="AQT17" s="15">
        <f>$B17*IF('RELEVE DES FICHES SUIVEUSES'!AQT17&lt;&gt;"x",'RELEVE DES FICHES SUIVEUSES'!AQT17,0)/3</f>
        <v>0</v>
      </c>
      <c r="AQU17" s="15">
        <f>$B17*IF('RELEVE DES FICHES SUIVEUSES'!AQU17&lt;&gt;"x",'RELEVE DES FICHES SUIVEUSES'!AQU17,0)/3</f>
        <v>0</v>
      </c>
      <c r="AQV17" s="15">
        <f>$B17*IF('RELEVE DES FICHES SUIVEUSES'!AQV17&lt;&gt;"x",'RELEVE DES FICHES SUIVEUSES'!AQV17,0)/3</f>
        <v>0</v>
      </c>
      <c r="AQW17" s="15">
        <f>$B17*IF('RELEVE DES FICHES SUIVEUSES'!AQW17&lt;&gt;"x",'RELEVE DES FICHES SUIVEUSES'!AQW17,0)/3</f>
        <v>0</v>
      </c>
      <c r="AQX17" s="15">
        <f>$B17*IF('RELEVE DES FICHES SUIVEUSES'!AQX17&lt;&gt;"x",'RELEVE DES FICHES SUIVEUSES'!AQX17,0)/3</f>
        <v>0</v>
      </c>
      <c r="AQY17" s="15">
        <f>$B17*IF('RELEVE DES FICHES SUIVEUSES'!AQY17&lt;&gt;"x",'RELEVE DES FICHES SUIVEUSES'!AQY17,0)/3</f>
        <v>0</v>
      </c>
      <c r="AQZ17" s="15">
        <f>$B17*IF('RELEVE DES FICHES SUIVEUSES'!AQZ17&lt;&gt;"x",'RELEVE DES FICHES SUIVEUSES'!AQZ17,0)/3</f>
        <v>0</v>
      </c>
      <c r="ARA17" s="15">
        <f>$B17*IF('RELEVE DES FICHES SUIVEUSES'!ARA17&lt;&gt;"x",'RELEVE DES FICHES SUIVEUSES'!ARA17,0)/3</f>
        <v>0</v>
      </c>
      <c r="ARB17" s="15">
        <f>$B17*IF('RELEVE DES FICHES SUIVEUSES'!ARB17&lt;&gt;"x",'RELEVE DES FICHES SUIVEUSES'!ARB17,0)/3</f>
        <v>0</v>
      </c>
      <c r="ARC17" s="15">
        <f>$B17*IF('RELEVE DES FICHES SUIVEUSES'!ARC17&lt;&gt;"x",'RELEVE DES FICHES SUIVEUSES'!ARC17,0)/3</f>
        <v>0</v>
      </c>
      <c r="ARD17" s="15">
        <f>$B17*IF('RELEVE DES FICHES SUIVEUSES'!ARD17&lt;&gt;"x",'RELEVE DES FICHES SUIVEUSES'!ARD17,0)/3</f>
        <v>0</v>
      </c>
      <c r="ARE17" s="15">
        <f>$B17*IF('RELEVE DES FICHES SUIVEUSES'!ARE17&lt;&gt;"x",'RELEVE DES FICHES SUIVEUSES'!ARE17,0)/3</f>
        <v>0</v>
      </c>
      <c r="ARF17" s="15">
        <f>$B17*IF('RELEVE DES FICHES SUIVEUSES'!ARF17&lt;&gt;"x",'RELEVE DES FICHES SUIVEUSES'!ARF17,0)/3</f>
        <v>0</v>
      </c>
      <c r="ARG17" s="15">
        <f>$B17*IF('RELEVE DES FICHES SUIVEUSES'!ARG17&lt;&gt;"x",'RELEVE DES FICHES SUIVEUSES'!ARG17,0)/3</f>
        <v>0</v>
      </c>
      <c r="ARH17" s="15">
        <f>$B17*IF('RELEVE DES FICHES SUIVEUSES'!ARH17&lt;&gt;"x",'RELEVE DES FICHES SUIVEUSES'!ARH17,0)/3</f>
        <v>0</v>
      </c>
      <c r="ARI17" s="15">
        <f>$B17*IF('RELEVE DES FICHES SUIVEUSES'!ARI17&lt;&gt;"x",'RELEVE DES FICHES SUIVEUSES'!ARI17,0)/3</f>
        <v>0</v>
      </c>
      <c r="ARJ17" s="15">
        <f>$B17*IF('RELEVE DES FICHES SUIVEUSES'!ARJ17&lt;&gt;"x",'RELEVE DES FICHES SUIVEUSES'!ARJ17,0)/3</f>
        <v>0</v>
      </c>
      <c r="ARK17" s="15">
        <f>$B17*IF('RELEVE DES FICHES SUIVEUSES'!ARK17&lt;&gt;"x",'RELEVE DES FICHES SUIVEUSES'!ARK17,0)/3</f>
        <v>0</v>
      </c>
      <c r="ARL17" s="15">
        <f>$B17*IF('RELEVE DES FICHES SUIVEUSES'!ARL17&lt;&gt;"x",'RELEVE DES FICHES SUIVEUSES'!ARL17,0)/3</f>
        <v>0</v>
      </c>
      <c r="ARM17" s="15">
        <f>$B17*IF('RELEVE DES FICHES SUIVEUSES'!ARM17&lt;&gt;"x",'RELEVE DES FICHES SUIVEUSES'!ARM17,0)/3</f>
        <v>0</v>
      </c>
      <c r="ARN17" s="15">
        <f>$B17*IF('RELEVE DES FICHES SUIVEUSES'!ARN17&lt;&gt;"x",'RELEVE DES FICHES SUIVEUSES'!ARN17,0)/3</f>
        <v>0</v>
      </c>
      <c r="ARO17" s="15">
        <f>$B17*IF('RELEVE DES FICHES SUIVEUSES'!ARO17&lt;&gt;"x",'RELEVE DES FICHES SUIVEUSES'!ARO17,0)/3</f>
        <v>0</v>
      </c>
      <c r="ARP17" s="15">
        <f>$B17*IF('RELEVE DES FICHES SUIVEUSES'!ARP17&lt;&gt;"x",'RELEVE DES FICHES SUIVEUSES'!ARP17,0)/3</f>
        <v>0</v>
      </c>
      <c r="ARQ17" s="15">
        <f>$B17*IF('RELEVE DES FICHES SUIVEUSES'!ARQ17&lt;&gt;"x",'RELEVE DES FICHES SUIVEUSES'!ARQ17,0)/3</f>
        <v>0</v>
      </c>
      <c r="ARR17" s="15">
        <f>$B17*IF('RELEVE DES FICHES SUIVEUSES'!ARR17&lt;&gt;"x",'RELEVE DES FICHES SUIVEUSES'!ARR17,0)/3</f>
        <v>0</v>
      </c>
      <c r="ARS17" s="15">
        <f>$B17*IF('RELEVE DES FICHES SUIVEUSES'!ARS17&lt;&gt;"x",'RELEVE DES FICHES SUIVEUSES'!ARS17,0)/3</f>
        <v>0</v>
      </c>
      <c r="ART17" s="15">
        <f>$B17*IF('RELEVE DES FICHES SUIVEUSES'!ART17&lt;&gt;"x",'RELEVE DES FICHES SUIVEUSES'!ART17,0)/3</f>
        <v>0</v>
      </c>
      <c r="ARU17" s="15">
        <f>$B17*IF('RELEVE DES FICHES SUIVEUSES'!ARU17&lt;&gt;"x",'RELEVE DES FICHES SUIVEUSES'!ARU17,0)/3</f>
        <v>0</v>
      </c>
      <c r="ARV17" s="15">
        <f>$B17*IF('RELEVE DES FICHES SUIVEUSES'!ARV17&lt;&gt;"x",'RELEVE DES FICHES SUIVEUSES'!ARV17,0)/3</f>
        <v>0</v>
      </c>
      <c r="ARW17" s="15">
        <f>$B17*IF('RELEVE DES FICHES SUIVEUSES'!ARW17&lt;&gt;"x",'RELEVE DES FICHES SUIVEUSES'!ARW17,0)/3</f>
        <v>0</v>
      </c>
      <c r="ARX17" s="15">
        <f>$B17*IF('RELEVE DES FICHES SUIVEUSES'!ARX17&lt;&gt;"x",'RELEVE DES FICHES SUIVEUSES'!ARX17,0)/3</f>
        <v>0</v>
      </c>
      <c r="ARY17" s="15">
        <f>$B17*IF('RELEVE DES FICHES SUIVEUSES'!ARY17&lt;&gt;"x",'RELEVE DES FICHES SUIVEUSES'!ARY17,0)/3</f>
        <v>0</v>
      </c>
      <c r="ARZ17" s="15">
        <f>$B17*IF('RELEVE DES FICHES SUIVEUSES'!ARZ17&lt;&gt;"x",'RELEVE DES FICHES SUIVEUSES'!ARZ17,0)/3</f>
        <v>0</v>
      </c>
      <c r="ASA17" s="15">
        <f>$B17*IF('RELEVE DES FICHES SUIVEUSES'!ASA17&lt;&gt;"x",'RELEVE DES FICHES SUIVEUSES'!ASA17,0)/3</f>
        <v>0</v>
      </c>
      <c r="ASB17" s="15">
        <f>$B17*IF('RELEVE DES FICHES SUIVEUSES'!ASB17&lt;&gt;"x",'RELEVE DES FICHES SUIVEUSES'!ASB17,0)/3</f>
        <v>0</v>
      </c>
      <c r="ASC17" s="15">
        <f>$B17*IF('RELEVE DES FICHES SUIVEUSES'!ASC17&lt;&gt;"x",'RELEVE DES FICHES SUIVEUSES'!ASC17,0)/3</f>
        <v>0</v>
      </c>
      <c r="ASD17" s="15">
        <f>$B17*IF('RELEVE DES FICHES SUIVEUSES'!ASD17&lt;&gt;"x",'RELEVE DES FICHES SUIVEUSES'!ASD17,0)/3</f>
        <v>0</v>
      </c>
      <c r="ASE17" s="15">
        <f>$B17*IF('RELEVE DES FICHES SUIVEUSES'!ASE17&lt;&gt;"x",'RELEVE DES FICHES SUIVEUSES'!ASE17,0)/3</f>
        <v>0</v>
      </c>
      <c r="ASF17" s="15">
        <f>$B17*IF('RELEVE DES FICHES SUIVEUSES'!ASF17&lt;&gt;"x",'RELEVE DES FICHES SUIVEUSES'!ASF17,0)/3</f>
        <v>0</v>
      </c>
      <c r="ASG17" s="15">
        <f>$B17*IF('RELEVE DES FICHES SUIVEUSES'!ASG17&lt;&gt;"x",'RELEVE DES FICHES SUIVEUSES'!ASG17,0)/3</f>
        <v>0</v>
      </c>
      <c r="ASH17" s="15">
        <f>$B17*IF('RELEVE DES FICHES SUIVEUSES'!ASH17&lt;&gt;"x",'RELEVE DES FICHES SUIVEUSES'!ASH17,0)/3</f>
        <v>0</v>
      </c>
      <c r="ASI17" s="15">
        <f>$B17*IF('RELEVE DES FICHES SUIVEUSES'!ASI17&lt;&gt;"x",'RELEVE DES FICHES SUIVEUSES'!ASI17,0)/3</f>
        <v>0</v>
      </c>
      <c r="ASJ17" s="15">
        <f>$B17*IF('RELEVE DES FICHES SUIVEUSES'!ASJ17&lt;&gt;"x",'RELEVE DES FICHES SUIVEUSES'!ASJ17,0)/3</f>
        <v>0</v>
      </c>
      <c r="ASK17" s="15">
        <f>$B17*IF('RELEVE DES FICHES SUIVEUSES'!ASK17&lt;&gt;"x",'RELEVE DES FICHES SUIVEUSES'!ASK17,0)/3</f>
        <v>0</v>
      </c>
      <c r="ASL17" s="15">
        <f>$B17*IF('RELEVE DES FICHES SUIVEUSES'!ASL17&lt;&gt;"x",'RELEVE DES FICHES SUIVEUSES'!ASL17,0)/3</f>
        <v>0</v>
      </c>
      <c r="ASM17" s="15">
        <f>$B17*IF('RELEVE DES FICHES SUIVEUSES'!ASM17&lt;&gt;"x",'RELEVE DES FICHES SUIVEUSES'!ASM17,0)/3</f>
        <v>0</v>
      </c>
      <c r="ASN17" s="15">
        <f>$B17*IF('RELEVE DES FICHES SUIVEUSES'!ASN17&lt;&gt;"x",'RELEVE DES FICHES SUIVEUSES'!ASN17,0)/3</f>
        <v>0</v>
      </c>
      <c r="ASO17" s="15">
        <f>$B17*IF('RELEVE DES FICHES SUIVEUSES'!ASO17&lt;&gt;"x",'RELEVE DES FICHES SUIVEUSES'!ASO17,0)/3</f>
        <v>0</v>
      </c>
      <c r="ASP17" s="15">
        <f>$B17*IF('RELEVE DES FICHES SUIVEUSES'!ASP17&lt;&gt;"x",'RELEVE DES FICHES SUIVEUSES'!ASP17,0)/3</f>
        <v>0</v>
      </c>
      <c r="ASQ17" s="15">
        <f>$B17*IF('RELEVE DES FICHES SUIVEUSES'!ASQ17&lt;&gt;"x",'RELEVE DES FICHES SUIVEUSES'!ASQ17,0)/3</f>
        <v>0</v>
      </c>
      <c r="ASR17" s="15">
        <f>$B17*IF('RELEVE DES FICHES SUIVEUSES'!ASR17&lt;&gt;"x",'RELEVE DES FICHES SUIVEUSES'!ASR17,0)/3</f>
        <v>0</v>
      </c>
      <c r="ASS17" s="15">
        <f>$B17*IF('RELEVE DES FICHES SUIVEUSES'!ASS17&lt;&gt;"x",'RELEVE DES FICHES SUIVEUSES'!ASS17,0)/3</f>
        <v>0</v>
      </c>
      <c r="AST17" s="15">
        <f>$B17*IF('RELEVE DES FICHES SUIVEUSES'!AST17&lt;&gt;"x",'RELEVE DES FICHES SUIVEUSES'!AST17,0)/3</f>
        <v>0</v>
      </c>
      <c r="ASU17" s="15">
        <f>$B17*IF('RELEVE DES FICHES SUIVEUSES'!ASU17&lt;&gt;"x",'RELEVE DES FICHES SUIVEUSES'!ASU17,0)/3</f>
        <v>0</v>
      </c>
      <c r="ASV17" s="15">
        <f>$B17*IF('RELEVE DES FICHES SUIVEUSES'!ASV17&lt;&gt;"x",'RELEVE DES FICHES SUIVEUSES'!ASV17,0)/3</f>
        <v>0</v>
      </c>
      <c r="ASW17" s="15">
        <f>$B17*IF('RELEVE DES FICHES SUIVEUSES'!ASW17&lt;&gt;"x",'RELEVE DES FICHES SUIVEUSES'!ASW17,0)/3</f>
        <v>0</v>
      </c>
      <c r="ASX17" s="15">
        <f>$B17*IF('RELEVE DES FICHES SUIVEUSES'!ASX17&lt;&gt;"x",'RELEVE DES FICHES SUIVEUSES'!ASX17,0)/3</f>
        <v>0</v>
      </c>
      <c r="ASY17" s="15">
        <f>$B17*IF('RELEVE DES FICHES SUIVEUSES'!ASY17&lt;&gt;"x",'RELEVE DES FICHES SUIVEUSES'!ASY17,0)/3</f>
        <v>0</v>
      </c>
      <c r="ASZ17" s="15">
        <f>$B17*IF('RELEVE DES FICHES SUIVEUSES'!ASZ17&lt;&gt;"x",'RELEVE DES FICHES SUIVEUSES'!ASZ17,0)/3</f>
        <v>0</v>
      </c>
      <c r="ATA17" s="15">
        <f>$B17*IF('RELEVE DES FICHES SUIVEUSES'!ATA17&lt;&gt;"x",'RELEVE DES FICHES SUIVEUSES'!ATA17,0)/3</f>
        <v>0</v>
      </c>
      <c r="ATB17" s="15">
        <f>$B17*IF('RELEVE DES FICHES SUIVEUSES'!ATB17&lt;&gt;"x",'RELEVE DES FICHES SUIVEUSES'!ATB17,0)/3</f>
        <v>0</v>
      </c>
      <c r="ATC17" s="15">
        <f>$B17*IF('RELEVE DES FICHES SUIVEUSES'!ATC17&lt;&gt;"x",'RELEVE DES FICHES SUIVEUSES'!ATC17,0)/3</f>
        <v>0</v>
      </c>
      <c r="ATD17" s="15">
        <f>$B17*IF('RELEVE DES FICHES SUIVEUSES'!ATD17&lt;&gt;"x",'RELEVE DES FICHES SUIVEUSES'!ATD17,0)/3</f>
        <v>0</v>
      </c>
      <c r="ATE17" s="15">
        <f>$B17*IF('RELEVE DES FICHES SUIVEUSES'!ATE17&lt;&gt;"x",'RELEVE DES FICHES SUIVEUSES'!ATE17,0)/3</f>
        <v>0</v>
      </c>
      <c r="ATF17" s="15">
        <f>$B17*IF('RELEVE DES FICHES SUIVEUSES'!ATF17&lt;&gt;"x",'RELEVE DES FICHES SUIVEUSES'!ATF17,0)/3</f>
        <v>0</v>
      </c>
      <c r="ATG17" s="15">
        <f>$B17*IF('RELEVE DES FICHES SUIVEUSES'!ATG17&lt;&gt;"x",'RELEVE DES FICHES SUIVEUSES'!ATG17,0)/3</f>
        <v>0</v>
      </c>
      <c r="ATH17" s="15">
        <f>$B17*IF('RELEVE DES FICHES SUIVEUSES'!ATH17&lt;&gt;"x",'RELEVE DES FICHES SUIVEUSES'!ATH17,0)/3</f>
        <v>0</v>
      </c>
      <c r="ATI17" s="15">
        <f>$B17*IF('RELEVE DES FICHES SUIVEUSES'!ATI17&lt;&gt;"x",'RELEVE DES FICHES SUIVEUSES'!ATI17,0)/3</f>
        <v>0</v>
      </c>
      <c r="ATJ17" s="15">
        <f>$B17*IF('RELEVE DES FICHES SUIVEUSES'!ATJ17&lt;&gt;"x",'RELEVE DES FICHES SUIVEUSES'!ATJ17,0)/3</f>
        <v>0</v>
      </c>
      <c r="ATK17" s="15">
        <f>$B17*IF('RELEVE DES FICHES SUIVEUSES'!ATK17&lt;&gt;"x",'RELEVE DES FICHES SUIVEUSES'!ATK17,0)/3</f>
        <v>0</v>
      </c>
      <c r="ATL17" s="15">
        <f>$B17*IF('RELEVE DES FICHES SUIVEUSES'!ATL17&lt;&gt;"x",'RELEVE DES FICHES SUIVEUSES'!ATL17,0)/3</f>
        <v>0</v>
      </c>
      <c r="ATM17" s="15">
        <f>$B17*IF('RELEVE DES FICHES SUIVEUSES'!ATM17&lt;&gt;"x",'RELEVE DES FICHES SUIVEUSES'!ATM17,0)/3</f>
        <v>0</v>
      </c>
      <c r="ATN17" s="15">
        <f>$B17*IF('RELEVE DES FICHES SUIVEUSES'!ATN17&lt;&gt;"x",'RELEVE DES FICHES SUIVEUSES'!ATN17,0)/3</f>
        <v>0</v>
      </c>
      <c r="ATO17" s="15">
        <f>$B17*IF('RELEVE DES FICHES SUIVEUSES'!ATO17&lt;&gt;"x",'RELEVE DES FICHES SUIVEUSES'!ATO17,0)/3</f>
        <v>0</v>
      </c>
      <c r="ATP17" s="15">
        <f>$B17*IF('RELEVE DES FICHES SUIVEUSES'!ATP17&lt;&gt;"x",'RELEVE DES FICHES SUIVEUSES'!ATP17,0)/3</f>
        <v>0</v>
      </c>
      <c r="ATQ17" s="15">
        <f>$B17*IF('RELEVE DES FICHES SUIVEUSES'!ATQ17&lt;&gt;"x",'RELEVE DES FICHES SUIVEUSES'!ATQ17,0)/3</f>
        <v>0</v>
      </c>
      <c r="ATR17" s="15">
        <f>$B17*IF('RELEVE DES FICHES SUIVEUSES'!ATR17&lt;&gt;"x",'RELEVE DES FICHES SUIVEUSES'!ATR17,0)/3</f>
        <v>0</v>
      </c>
      <c r="ATS17" s="15">
        <f>$B17*IF('RELEVE DES FICHES SUIVEUSES'!ATS17&lt;&gt;"x",'RELEVE DES FICHES SUIVEUSES'!ATS17,0)/3</f>
        <v>0</v>
      </c>
      <c r="ATT17" s="15">
        <f>$B17*IF('RELEVE DES FICHES SUIVEUSES'!ATT17&lt;&gt;"x",'RELEVE DES FICHES SUIVEUSES'!ATT17,0)/3</f>
        <v>0</v>
      </c>
      <c r="ATU17" s="15">
        <f>$B17*IF('RELEVE DES FICHES SUIVEUSES'!ATU17&lt;&gt;"x",'RELEVE DES FICHES SUIVEUSES'!ATU17,0)/3</f>
        <v>0</v>
      </c>
      <c r="ATV17" s="15">
        <f>$B17*IF('RELEVE DES FICHES SUIVEUSES'!ATV17&lt;&gt;"x",'RELEVE DES FICHES SUIVEUSES'!ATV17,0)/3</f>
        <v>0</v>
      </c>
      <c r="ATW17" s="15">
        <f>$B17*IF('RELEVE DES FICHES SUIVEUSES'!ATW17&lt;&gt;"x",'RELEVE DES FICHES SUIVEUSES'!ATW17,0)/3</f>
        <v>0</v>
      </c>
      <c r="ATX17" s="15">
        <f>$B17*IF('RELEVE DES FICHES SUIVEUSES'!ATX17&lt;&gt;"x",'RELEVE DES FICHES SUIVEUSES'!ATX17,0)/3</f>
        <v>0</v>
      </c>
      <c r="ATY17" s="15">
        <f>$B17*IF('RELEVE DES FICHES SUIVEUSES'!ATY17&lt;&gt;"x",'RELEVE DES FICHES SUIVEUSES'!ATY17,0)/3</f>
        <v>0</v>
      </c>
      <c r="ATZ17" s="15">
        <f>$B17*IF('RELEVE DES FICHES SUIVEUSES'!ATZ17&lt;&gt;"x",'RELEVE DES FICHES SUIVEUSES'!ATZ17,0)/3</f>
        <v>0</v>
      </c>
      <c r="AUA17" s="15">
        <f>$B17*IF('RELEVE DES FICHES SUIVEUSES'!AUA17&lt;&gt;"x",'RELEVE DES FICHES SUIVEUSES'!AUA17,0)/3</f>
        <v>0</v>
      </c>
      <c r="AUB17" s="15">
        <f>$B17*IF('RELEVE DES FICHES SUIVEUSES'!AUB17&lt;&gt;"x",'RELEVE DES FICHES SUIVEUSES'!AUB17,0)/3</f>
        <v>0</v>
      </c>
      <c r="AUC17" s="15">
        <f>$B17*IF('RELEVE DES FICHES SUIVEUSES'!AUC17&lt;&gt;"x",'RELEVE DES FICHES SUIVEUSES'!AUC17,0)/3</f>
        <v>0</v>
      </c>
      <c r="AUD17" s="15">
        <f>$B17*IF('RELEVE DES FICHES SUIVEUSES'!AUD17&lt;&gt;"x",'RELEVE DES FICHES SUIVEUSES'!AUD17,0)/3</f>
        <v>0</v>
      </c>
      <c r="AUE17" s="15">
        <f>$B17*IF('RELEVE DES FICHES SUIVEUSES'!AUE17&lt;&gt;"x",'RELEVE DES FICHES SUIVEUSES'!AUE17,0)/3</f>
        <v>0</v>
      </c>
      <c r="AUF17" s="15">
        <f>$B17*IF('RELEVE DES FICHES SUIVEUSES'!AUF17&lt;&gt;"x",'RELEVE DES FICHES SUIVEUSES'!AUF17,0)/3</f>
        <v>0</v>
      </c>
      <c r="AUG17" s="15">
        <f>$B17*IF('RELEVE DES FICHES SUIVEUSES'!AUG17&lt;&gt;"x",'RELEVE DES FICHES SUIVEUSES'!AUG17,0)/3</f>
        <v>0</v>
      </c>
      <c r="AUH17" s="15">
        <f>$B17*IF('RELEVE DES FICHES SUIVEUSES'!AUH17&lt;&gt;"x",'RELEVE DES FICHES SUIVEUSES'!AUH17,0)/3</f>
        <v>0</v>
      </c>
      <c r="AUI17" s="15">
        <f>$B17*IF('RELEVE DES FICHES SUIVEUSES'!AUI17&lt;&gt;"x",'RELEVE DES FICHES SUIVEUSES'!AUI17,0)/3</f>
        <v>0</v>
      </c>
      <c r="AUJ17" s="15">
        <f>$B17*IF('RELEVE DES FICHES SUIVEUSES'!AUJ17&lt;&gt;"x",'RELEVE DES FICHES SUIVEUSES'!AUJ17,0)/3</f>
        <v>0</v>
      </c>
      <c r="AUK17" s="15">
        <f>$B17*IF('RELEVE DES FICHES SUIVEUSES'!AUK17&lt;&gt;"x",'RELEVE DES FICHES SUIVEUSES'!AUK17,0)/3</f>
        <v>0</v>
      </c>
      <c r="AUL17" s="15">
        <f>$B17*IF('RELEVE DES FICHES SUIVEUSES'!AUL17&lt;&gt;"x",'RELEVE DES FICHES SUIVEUSES'!AUL17,0)/3</f>
        <v>0</v>
      </c>
      <c r="AUM17" s="15">
        <f>$B17*IF('RELEVE DES FICHES SUIVEUSES'!AUM17&lt;&gt;"x",'RELEVE DES FICHES SUIVEUSES'!AUM17,0)/3</f>
        <v>0</v>
      </c>
      <c r="AUN17" s="15">
        <f>$B17*IF('RELEVE DES FICHES SUIVEUSES'!AUN17&lt;&gt;"x",'RELEVE DES FICHES SUIVEUSES'!AUN17,0)/3</f>
        <v>0</v>
      </c>
      <c r="AUO17" s="15">
        <f>$B17*IF('RELEVE DES FICHES SUIVEUSES'!AUO17&lt;&gt;"x",'RELEVE DES FICHES SUIVEUSES'!AUO17,0)/3</f>
        <v>0</v>
      </c>
      <c r="AUP17" s="15">
        <f>$B17*IF('RELEVE DES FICHES SUIVEUSES'!AUP17&lt;&gt;"x",'RELEVE DES FICHES SUIVEUSES'!AUP17,0)/3</f>
        <v>0</v>
      </c>
      <c r="AUQ17" s="15">
        <f>$B17*IF('RELEVE DES FICHES SUIVEUSES'!AUQ17&lt;&gt;"x",'RELEVE DES FICHES SUIVEUSES'!AUQ17,0)/3</f>
        <v>0</v>
      </c>
      <c r="AUR17" s="15">
        <f>$B17*IF('RELEVE DES FICHES SUIVEUSES'!AUR17&lt;&gt;"x",'RELEVE DES FICHES SUIVEUSES'!AUR17,0)/3</f>
        <v>0</v>
      </c>
      <c r="AUS17" s="15">
        <f>$B17*IF('RELEVE DES FICHES SUIVEUSES'!AUS17&lt;&gt;"x",'RELEVE DES FICHES SUIVEUSES'!AUS17,0)/3</f>
        <v>0</v>
      </c>
      <c r="AUT17" s="15">
        <f>$B17*IF('RELEVE DES FICHES SUIVEUSES'!AUT17&lt;&gt;"x",'RELEVE DES FICHES SUIVEUSES'!AUT17,0)/3</f>
        <v>0</v>
      </c>
      <c r="AUU17" s="15">
        <f>$B17*IF('RELEVE DES FICHES SUIVEUSES'!AUU17&lt;&gt;"x",'RELEVE DES FICHES SUIVEUSES'!AUU17,0)/3</f>
        <v>0</v>
      </c>
      <c r="AUV17" s="15">
        <f>$B17*IF('RELEVE DES FICHES SUIVEUSES'!AUV17&lt;&gt;"x",'RELEVE DES FICHES SUIVEUSES'!AUV17,0)/3</f>
        <v>0</v>
      </c>
      <c r="AUW17" s="15">
        <f>$B17*IF('RELEVE DES FICHES SUIVEUSES'!AUW17&lt;&gt;"x",'RELEVE DES FICHES SUIVEUSES'!AUW17,0)/3</f>
        <v>0</v>
      </c>
      <c r="AUX17" s="15">
        <f>$B17*IF('RELEVE DES FICHES SUIVEUSES'!AUX17&lt;&gt;"x",'RELEVE DES FICHES SUIVEUSES'!AUX17,0)/3</f>
        <v>0</v>
      </c>
      <c r="AUY17" s="15">
        <f>$B17*IF('RELEVE DES FICHES SUIVEUSES'!AUY17&lt;&gt;"x",'RELEVE DES FICHES SUIVEUSES'!AUY17,0)/3</f>
        <v>0</v>
      </c>
      <c r="AUZ17" s="15">
        <f>$B17*IF('RELEVE DES FICHES SUIVEUSES'!AUZ17&lt;&gt;"x",'RELEVE DES FICHES SUIVEUSES'!AUZ17,0)/3</f>
        <v>0</v>
      </c>
      <c r="AVA17" s="15">
        <f>$B17*IF('RELEVE DES FICHES SUIVEUSES'!AVA17&lt;&gt;"x",'RELEVE DES FICHES SUIVEUSES'!AVA17,0)/3</f>
        <v>0</v>
      </c>
      <c r="AVB17" s="15">
        <f>$B17*IF('RELEVE DES FICHES SUIVEUSES'!AVB17&lt;&gt;"x",'RELEVE DES FICHES SUIVEUSES'!AVB17,0)/3</f>
        <v>0</v>
      </c>
      <c r="AVC17" s="15">
        <f>$B17*IF('RELEVE DES FICHES SUIVEUSES'!AVC17&lt;&gt;"x",'RELEVE DES FICHES SUIVEUSES'!AVC17,0)/3</f>
        <v>0</v>
      </c>
      <c r="AVD17" s="15">
        <f>$B17*IF('RELEVE DES FICHES SUIVEUSES'!AVD17&lt;&gt;"x",'RELEVE DES FICHES SUIVEUSES'!AVD17,0)/3</f>
        <v>0</v>
      </c>
      <c r="AVE17" s="15">
        <f>$B17*IF('RELEVE DES FICHES SUIVEUSES'!AVE17&lt;&gt;"x",'RELEVE DES FICHES SUIVEUSES'!AVE17,0)/3</f>
        <v>0</v>
      </c>
      <c r="AVF17" s="15">
        <f>$B17*IF('RELEVE DES FICHES SUIVEUSES'!AVF17&lt;&gt;"x",'RELEVE DES FICHES SUIVEUSES'!AVF17,0)/3</f>
        <v>0</v>
      </c>
      <c r="AVG17" s="15">
        <f>$B17*IF('RELEVE DES FICHES SUIVEUSES'!AVG17&lt;&gt;"x",'RELEVE DES FICHES SUIVEUSES'!AVG17,0)/3</f>
        <v>0</v>
      </c>
      <c r="AVH17" s="15">
        <f>$B17*IF('RELEVE DES FICHES SUIVEUSES'!AVH17&lt;&gt;"x",'RELEVE DES FICHES SUIVEUSES'!AVH17,0)/3</f>
        <v>0</v>
      </c>
      <c r="AVI17" s="15">
        <f>$B17*IF('RELEVE DES FICHES SUIVEUSES'!AVI17&lt;&gt;"x",'RELEVE DES FICHES SUIVEUSES'!AVI17,0)/3</f>
        <v>0</v>
      </c>
      <c r="AVJ17" s="15">
        <f>$B17*IF('RELEVE DES FICHES SUIVEUSES'!AVJ17&lt;&gt;"x",'RELEVE DES FICHES SUIVEUSES'!AVJ17,0)/3</f>
        <v>0</v>
      </c>
      <c r="AVK17" s="15">
        <f>$B17*IF('RELEVE DES FICHES SUIVEUSES'!AVK17&lt;&gt;"x",'RELEVE DES FICHES SUIVEUSES'!AVK17,0)/3</f>
        <v>0</v>
      </c>
      <c r="AVL17" s="15">
        <f>$B17*IF('RELEVE DES FICHES SUIVEUSES'!AVL17&lt;&gt;"x",'RELEVE DES FICHES SUIVEUSES'!AVL17,0)/3</f>
        <v>0</v>
      </c>
      <c r="AVM17" s="15">
        <f>$B17*IF('RELEVE DES FICHES SUIVEUSES'!AVM17&lt;&gt;"x",'RELEVE DES FICHES SUIVEUSES'!AVM17,0)/3</f>
        <v>0</v>
      </c>
      <c r="AVN17" s="15">
        <f>$B17*IF('RELEVE DES FICHES SUIVEUSES'!AVN17&lt;&gt;"x",'RELEVE DES FICHES SUIVEUSES'!AVN17,0)/3</f>
        <v>0</v>
      </c>
      <c r="AVO17" s="15">
        <f>$B17*IF('RELEVE DES FICHES SUIVEUSES'!AVO17&lt;&gt;"x",'RELEVE DES FICHES SUIVEUSES'!AVO17,0)/3</f>
        <v>0</v>
      </c>
      <c r="AVP17" s="15">
        <f>$B17*IF('RELEVE DES FICHES SUIVEUSES'!AVP17&lt;&gt;"x",'RELEVE DES FICHES SUIVEUSES'!AVP17,0)/3</f>
        <v>0</v>
      </c>
      <c r="AVQ17" s="15">
        <f>$B17*IF('RELEVE DES FICHES SUIVEUSES'!AVQ17&lt;&gt;"x",'RELEVE DES FICHES SUIVEUSES'!AVQ17,0)/3</f>
        <v>0</v>
      </c>
      <c r="AVR17" s="15">
        <f>$B17*IF('RELEVE DES FICHES SUIVEUSES'!AVR17&lt;&gt;"x",'RELEVE DES FICHES SUIVEUSES'!AVR17,0)/3</f>
        <v>0</v>
      </c>
      <c r="AVS17" s="15">
        <f>$B17*IF('RELEVE DES FICHES SUIVEUSES'!AVS17&lt;&gt;"x",'RELEVE DES FICHES SUIVEUSES'!AVS17,0)/3</f>
        <v>0</v>
      </c>
      <c r="AVT17" s="15">
        <f>$B17*IF('RELEVE DES FICHES SUIVEUSES'!AVT17&lt;&gt;"x",'RELEVE DES FICHES SUIVEUSES'!AVT17,0)/3</f>
        <v>0</v>
      </c>
      <c r="AVU17" s="15">
        <f>$B17*IF('RELEVE DES FICHES SUIVEUSES'!AVU17&lt;&gt;"x",'RELEVE DES FICHES SUIVEUSES'!AVU17,0)/3</f>
        <v>0</v>
      </c>
      <c r="AVV17" s="15">
        <f>$B17*IF('RELEVE DES FICHES SUIVEUSES'!AVV17&lt;&gt;"x",'RELEVE DES FICHES SUIVEUSES'!AVV17,0)/3</f>
        <v>0</v>
      </c>
      <c r="AVW17" s="15">
        <f>$B17*IF('RELEVE DES FICHES SUIVEUSES'!AVW17&lt;&gt;"x",'RELEVE DES FICHES SUIVEUSES'!AVW17,0)/3</f>
        <v>0</v>
      </c>
      <c r="AVX17" s="15">
        <f>$B17*IF('RELEVE DES FICHES SUIVEUSES'!AVX17&lt;&gt;"x",'RELEVE DES FICHES SUIVEUSES'!AVX17,0)/3</f>
        <v>0</v>
      </c>
      <c r="AVY17" s="15">
        <f>$B17*IF('RELEVE DES FICHES SUIVEUSES'!AVY17&lt;&gt;"x",'RELEVE DES FICHES SUIVEUSES'!AVY17,0)/3</f>
        <v>0</v>
      </c>
      <c r="AVZ17" s="15">
        <f>$B17*IF('RELEVE DES FICHES SUIVEUSES'!AVZ17&lt;&gt;"x",'RELEVE DES FICHES SUIVEUSES'!AVZ17,0)/3</f>
        <v>0</v>
      </c>
      <c r="AWA17" s="15">
        <f>$B17*IF('RELEVE DES FICHES SUIVEUSES'!AWA17&lt;&gt;"x",'RELEVE DES FICHES SUIVEUSES'!AWA17,0)/3</f>
        <v>0</v>
      </c>
      <c r="AWB17" s="15">
        <f>$B17*IF('RELEVE DES FICHES SUIVEUSES'!AWB17&lt;&gt;"x",'RELEVE DES FICHES SUIVEUSES'!AWB17,0)/3</f>
        <v>0</v>
      </c>
      <c r="AWC17" s="15">
        <f>$B17*IF('RELEVE DES FICHES SUIVEUSES'!AWC17&lt;&gt;"x",'RELEVE DES FICHES SUIVEUSES'!AWC17,0)/3</f>
        <v>0</v>
      </c>
      <c r="AWD17" s="15">
        <f>$B17*IF('RELEVE DES FICHES SUIVEUSES'!AWD17&lt;&gt;"x",'RELEVE DES FICHES SUIVEUSES'!AWD17,0)/3</f>
        <v>0</v>
      </c>
      <c r="AWE17" s="15">
        <f>$B17*IF('RELEVE DES FICHES SUIVEUSES'!AWE17&lt;&gt;"x",'RELEVE DES FICHES SUIVEUSES'!AWE17,0)/3</f>
        <v>0</v>
      </c>
      <c r="AWF17" s="15">
        <f>$B17*IF('RELEVE DES FICHES SUIVEUSES'!AWF17&lt;&gt;"x",'RELEVE DES FICHES SUIVEUSES'!AWF17,0)/3</f>
        <v>0</v>
      </c>
      <c r="AWG17" s="15">
        <f>$B17*IF('RELEVE DES FICHES SUIVEUSES'!AWG17&lt;&gt;"x",'RELEVE DES FICHES SUIVEUSES'!AWG17,0)/3</f>
        <v>0</v>
      </c>
      <c r="AWH17" s="15">
        <f>$B17*IF('RELEVE DES FICHES SUIVEUSES'!AWH17&lt;&gt;"x",'RELEVE DES FICHES SUIVEUSES'!AWH17,0)/3</f>
        <v>0</v>
      </c>
      <c r="AWI17" s="15">
        <f>$B17*IF('RELEVE DES FICHES SUIVEUSES'!AWI17&lt;&gt;"x",'RELEVE DES FICHES SUIVEUSES'!AWI17,0)/3</f>
        <v>0</v>
      </c>
      <c r="AWJ17" s="15">
        <f>$B17*IF('RELEVE DES FICHES SUIVEUSES'!AWJ17&lt;&gt;"x",'RELEVE DES FICHES SUIVEUSES'!AWJ17,0)/3</f>
        <v>0</v>
      </c>
      <c r="AWK17" s="15">
        <f>$B17*IF('RELEVE DES FICHES SUIVEUSES'!AWK17&lt;&gt;"x",'RELEVE DES FICHES SUIVEUSES'!AWK17,0)/3</f>
        <v>0</v>
      </c>
      <c r="AWL17" s="15">
        <f>$B17*IF('RELEVE DES FICHES SUIVEUSES'!AWL17&lt;&gt;"x",'RELEVE DES FICHES SUIVEUSES'!AWL17,0)/3</f>
        <v>0</v>
      </c>
      <c r="AWM17" s="15">
        <f>$B17*IF('RELEVE DES FICHES SUIVEUSES'!AWM17&lt;&gt;"x",'RELEVE DES FICHES SUIVEUSES'!AWM17,0)/3</f>
        <v>0</v>
      </c>
      <c r="AWN17" s="15">
        <f>$B17*IF('RELEVE DES FICHES SUIVEUSES'!AWN17&lt;&gt;"x",'RELEVE DES FICHES SUIVEUSES'!AWN17,0)/3</f>
        <v>0</v>
      </c>
      <c r="AWO17" s="15">
        <f>$B17*IF('RELEVE DES FICHES SUIVEUSES'!AWO17&lt;&gt;"x",'RELEVE DES FICHES SUIVEUSES'!AWO17,0)/3</f>
        <v>0</v>
      </c>
      <c r="AWP17" s="15">
        <f>$B17*IF('RELEVE DES FICHES SUIVEUSES'!AWP17&lt;&gt;"x",'RELEVE DES FICHES SUIVEUSES'!AWP17,0)/3</f>
        <v>0</v>
      </c>
      <c r="AWQ17" s="15">
        <f>$B17*IF('RELEVE DES FICHES SUIVEUSES'!AWQ17&lt;&gt;"x",'RELEVE DES FICHES SUIVEUSES'!AWQ17,0)/3</f>
        <v>0</v>
      </c>
      <c r="AWR17" s="15">
        <f>$B17*IF('RELEVE DES FICHES SUIVEUSES'!AWR17&lt;&gt;"x",'RELEVE DES FICHES SUIVEUSES'!AWR17,0)/3</f>
        <v>0</v>
      </c>
      <c r="AWS17" s="15">
        <f>$B17*IF('RELEVE DES FICHES SUIVEUSES'!AWS17&lt;&gt;"x",'RELEVE DES FICHES SUIVEUSES'!AWS17,0)/3</f>
        <v>0</v>
      </c>
      <c r="AWT17" s="15">
        <f>$B17*IF('RELEVE DES FICHES SUIVEUSES'!AWT17&lt;&gt;"x",'RELEVE DES FICHES SUIVEUSES'!AWT17,0)/3</f>
        <v>0</v>
      </c>
      <c r="AWU17" s="15">
        <f>$B17*IF('RELEVE DES FICHES SUIVEUSES'!AWU17&lt;&gt;"x",'RELEVE DES FICHES SUIVEUSES'!AWU17,0)/3</f>
        <v>0</v>
      </c>
      <c r="AWV17" s="15">
        <f>$B17*IF('RELEVE DES FICHES SUIVEUSES'!AWV17&lt;&gt;"x",'RELEVE DES FICHES SUIVEUSES'!AWV17,0)/3</f>
        <v>0</v>
      </c>
      <c r="AWW17" s="15">
        <f>$B17*IF('RELEVE DES FICHES SUIVEUSES'!AWW17&lt;&gt;"x",'RELEVE DES FICHES SUIVEUSES'!AWW17,0)/3</f>
        <v>0</v>
      </c>
      <c r="AWX17" s="15">
        <f>$B17*IF('RELEVE DES FICHES SUIVEUSES'!AWX17&lt;&gt;"x",'RELEVE DES FICHES SUIVEUSES'!AWX17,0)/3</f>
        <v>0</v>
      </c>
      <c r="AWY17" s="15">
        <f>$B17*IF('RELEVE DES FICHES SUIVEUSES'!AWY17&lt;&gt;"x",'RELEVE DES FICHES SUIVEUSES'!AWY17,0)/3</f>
        <v>0</v>
      </c>
      <c r="AWZ17" s="15">
        <f>$B17*IF('RELEVE DES FICHES SUIVEUSES'!AWZ17&lt;&gt;"x",'RELEVE DES FICHES SUIVEUSES'!AWZ17,0)/3</f>
        <v>0</v>
      </c>
      <c r="AXA17" s="15">
        <f>$B17*IF('RELEVE DES FICHES SUIVEUSES'!AXA17&lt;&gt;"x",'RELEVE DES FICHES SUIVEUSES'!AXA17,0)/3</f>
        <v>0</v>
      </c>
      <c r="AXB17" s="15">
        <f>$B17*IF('RELEVE DES FICHES SUIVEUSES'!AXB17&lt;&gt;"x",'RELEVE DES FICHES SUIVEUSES'!AXB17,0)/3</f>
        <v>0</v>
      </c>
      <c r="AXC17" s="15">
        <f>$B17*IF('RELEVE DES FICHES SUIVEUSES'!AXC17&lt;&gt;"x",'RELEVE DES FICHES SUIVEUSES'!AXC17,0)/3</f>
        <v>0</v>
      </c>
      <c r="AXD17" s="15">
        <f>$B17*IF('RELEVE DES FICHES SUIVEUSES'!AXD17&lt;&gt;"x",'RELEVE DES FICHES SUIVEUSES'!AXD17,0)/3</f>
        <v>0</v>
      </c>
      <c r="AXE17" s="15">
        <f>$B17*IF('RELEVE DES FICHES SUIVEUSES'!AXE17&lt;&gt;"x",'RELEVE DES FICHES SUIVEUSES'!AXE17,0)/3</f>
        <v>0</v>
      </c>
      <c r="AXF17" s="15">
        <f>$B17*IF('RELEVE DES FICHES SUIVEUSES'!AXF17&lt;&gt;"x",'RELEVE DES FICHES SUIVEUSES'!AXF17,0)/3</f>
        <v>0</v>
      </c>
      <c r="AXG17" s="15">
        <f>$B17*IF('RELEVE DES FICHES SUIVEUSES'!AXG17&lt;&gt;"x",'RELEVE DES FICHES SUIVEUSES'!AXG17,0)/3</f>
        <v>0</v>
      </c>
      <c r="AXH17" s="15">
        <f>$B17*IF('RELEVE DES FICHES SUIVEUSES'!AXH17&lt;&gt;"x",'RELEVE DES FICHES SUIVEUSES'!AXH17,0)/3</f>
        <v>0</v>
      </c>
      <c r="AXI17" s="15">
        <f>$B17*IF('RELEVE DES FICHES SUIVEUSES'!AXI17&lt;&gt;"x",'RELEVE DES FICHES SUIVEUSES'!AXI17,0)/3</f>
        <v>0</v>
      </c>
      <c r="AXJ17" s="15">
        <f>$B17*IF('RELEVE DES FICHES SUIVEUSES'!AXJ17&lt;&gt;"x",'RELEVE DES FICHES SUIVEUSES'!AXJ17,0)/3</f>
        <v>0</v>
      </c>
      <c r="AXK17" s="15">
        <f>$B17*IF('RELEVE DES FICHES SUIVEUSES'!AXK17&lt;&gt;"x",'RELEVE DES FICHES SUIVEUSES'!AXK17,0)/3</f>
        <v>0</v>
      </c>
      <c r="AXL17" s="15">
        <f>$B17*IF('RELEVE DES FICHES SUIVEUSES'!AXL17&lt;&gt;"x",'RELEVE DES FICHES SUIVEUSES'!AXL17,0)/3</f>
        <v>0</v>
      </c>
      <c r="AXM17" s="15">
        <f>$B17*IF('RELEVE DES FICHES SUIVEUSES'!AXM17&lt;&gt;"x",'RELEVE DES FICHES SUIVEUSES'!AXM17,0)/3</f>
        <v>0</v>
      </c>
      <c r="AXN17" s="15">
        <f>$B17*IF('RELEVE DES FICHES SUIVEUSES'!AXN17&lt;&gt;"x",'RELEVE DES FICHES SUIVEUSES'!AXN17,0)/3</f>
        <v>0</v>
      </c>
      <c r="AXO17" s="15">
        <f>$B17*IF('RELEVE DES FICHES SUIVEUSES'!AXO17&lt;&gt;"x",'RELEVE DES FICHES SUIVEUSES'!AXO17,0)/3</f>
        <v>0</v>
      </c>
      <c r="AXP17" s="15">
        <f>$B17*IF('RELEVE DES FICHES SUIVEUSES'!AXP17&lt;&gt;"x",'RELEVE DES FICHES SUIVEUSES'!AXP17,0)/3</f>
        <v>0</v>
      </c>
      <c r="AXQ17" s="15">
        <f>$B17*IF('RELEVE DES FICHES SUIVEUSES'!AXQ17&lt;&gt;"x",'RELEVE DES FICHES SUIVEUSES'!AXQ17,0)/3</f>
        <v>0</v>
      </c>
      <c r="AXR17" s="15">
        <f>$B17*IF('RELEVE DES FICHES SUIVEUSES'!AXR17&lt;&gt;"x",'RELEVE DES FICHES SUIVEUSES'!AXR17,0)/3</f>
        <v>0</v>
      </c>
      <c r="AXS17" s="15">
        <f>$B17*IF('RELEVE DES FICHES SUIVEUSES'!AXS17&lt;&gt;"x",'RELEVE DES FICHES SUIVEUSES'!AXS17,0)/3</f>
        <v>0</v>
      </c>
      <c r="AXT17" s="15">
        <f>$B17*IF('RELEVE DES FICHES SUIVEUSES'!AXT17&lt;&gt;"x",'RELEVE DES FICHES SUIVEUSES'!AXT17,0)/3</f>
        <v>0</v>
      </c>
      <c r="AXU17" s="15">
        <f>$B17*IF('RELEVE DES FICHES SUIVEUSES'!AXU17&lt;&gt;"x",'RELEVE DES FICHES SUIVEUSES'!AXU17,0)/3</f>
        <v>0</v>
      </c>
      <c r="AXV17" s="15">
        <f>$B17*IF('RELEVE DES FICHES SUIVEUSES'!AXV17&lt;&gt;"x",'RELEVE DES FICHES SUIVEUSES'!AXV17,0)/3</f>
        <v>0</v>
      </c>
      <c r="AXW17" s="15">
        <f>$B17*IF('RELEVE DES FICHES SUIVEUSES'!AXW17&lt;&gt;"x",'RELEVE DES FICHES SUIVEUSES'!AXW17,0)/3</f>
        <v>0</v>
      </c>
      <c r="AXX17" s="15">
        <f>$B17*IF('RELEVE DES FICHES SUIVEUSES'!AXX17&lt;&gt;"x",'RELEVE DES FICHES SUIVEUSES'!AXX17,0)/3</f>
        <v>0</v>
      </c>
      <c r="AXY17" s="15">
        <f>$B17*IF('RELEVE DES FICHES SUIVEUSES'!AXY17&lt;&gt;"x",'RELEVE DES FICHES SUIVEUSES'!AXY17,0)/3</f>
        <v>0</v>
      </c>
      <c r="AXZ17" s="15">
        <f>$B17*IF('RELEVE DES FICHES SUIVEUSES'!AXZ17&lt;&gt;"x",'RELEVE DES FICHES SUIVEUSES'!AXZ17,0)/3</f>
        <v>0</v>
      </c>
      <c r="AYA17" s="15">
        <f>$B17*IF('RELEVE DES FICHES SUIVEUSES'!AYA17&lt;&gt;"x",'RELEVE DES FICHES SUIVEUSES'!AYA17,0)/3</f>
        <v>0</v>
      </c>
      <c r="AYB17" s="15">
        <f>$B17*IF('RELEVE DES FICHES SUIVEUSES'!AYB17&lt;&gt;"x",'RELEVE DES FICHES SUIVEUSES'!AYB17,0)/3</f>
        <v>0</v>
      </c>
      <c r="AYC17" s="15">
        <f>$B17*IF('RELEVE DES FICHES SUIVEUSES'!AYC17&lt;&gt;"x",'RELEVE DES FICHES SUIVEUSES'!AYC17,0)/3</f>
        <v>0</v>
      </c>
      <c r="AYD17" s="15">
        <f>$B17*IF('RELEVE DES FICHES SUIVEUSES'!AYD17&lt;&gt;"x",'RELEVE DES FICHES SUIVEUSES'!AYD17,0)/3</f>
        <v>0</v>
      </c>
      <c r="AYE17" s="15">
        <f>$B17*IF('RELEVE DES FICHES SUIVEUSES'!AYE17&lt;&gt;"x",'RELEVE DES FICHES SUIVEUSES'!AYE17,0)/3</f>
        <v>0</v>
      </c>
      <c r="AYF17" s="15">
        <f>$B17*IF('RELEVE DES FICHES SUIVEUSES'!AYF17&lt;&gt;"x",'RELEVE DES FICHES SUIVEUSES'!AYF17,0)/3</f>
        <v>0</v>
      </c>
      <c r="AYG17" s="15">
        <f>$B17*IF('RELEVE DES FICHES SUIVEUSES'!AYG17&lt;&gt;"x",'RELEVE DES FICHES SUIVEUSES'!AYG17,0)/3</f>
        <v>0</v>
      </c>
      <c r="AYH17" s="15">
        <f>$B17*IF('RELEVE DES FICHES SUIVEUSES'!AYH17&lt;&gt;"x",'RELEVE DES FICHES SUIVEUSES'!AYH17,0)/3</f>
        <v>0</v>
      </c>
      <c r="AYI17" s="15">
        <f>$B17*IF('RELEVE DES FICHES SUIVEUSES'!AYI17&lt;&gt;"x",'RELEVE DES FICHES SUIVEUSES'!AYI17,0)/3</f>
        <v>0</v>
      </c>
      <c r="AYJ17" s="15">
        <f>$B17*IF('RELEVE DES FICHES SUIVEUSES'!AYJ17&lt;&gt;"x",'RELEVE DES FICHES SUIVEUSES'!AYJ17,0)/3</f>
        <v>0</v>
      </c>
      <c r="AYK17" s="15">
        <f>$B17*IF('RELEVE DES FICHES SUIVEUSES'!AYK17&lt;&gt;"x",'RELEVE DES FICHES SUIVEUSES'!AYK17,0)/3</f>
        <v>0</v>
      </c>
      <c r="AYL17" s="15">
        <f>$B17*IF('RELEVE DES FICHES SUIVEUSES'!AYL17&lt;&gt;"x",'RELEVE DES FICHES SUIVEUSES'!AYL17,0)/3</f>
        <v>0</v>
      </c>
      <c r="AYM17" s="15">
        <f>$B17*IF('RELEVE DES FICHES SUIVEUSES'!AYM17&lt;&gt;"x",'RELEVE DES FICHES SUIVEUSES'!AYM17,0)/3</f>
        <v>0</v>
      </c>
      <c r="AYN17" s="15">
        <f>$B17*IF('RELEVE DES FICHES SUIVEUSES'!AYN17&lt;&gt;"x",'RELEVE DES FICHES SUIVEUSES'!AYN17,0)/3</f>
        <v>0</v>
      </c>
      <c r="AYO17" s="15">
        <f>$B17*IF('RELEVE DES FICHES SUIVEUSES'!AYO17&lt;&gt;"x",'RELEVE DES FICHES SUIVEUSES'!AYO17,0)/3</f>
        <v>0</v>
      </c>
      <c r="AYP17" s="15">
        <f>$B17*IF('RELEVE DES FICHES SUIVEUSES'!AYP17&lt;&gt;"x",'RELEVE DES FICHES SUIVEUSES'!AYP17,0)/3</f>
        <v>0</v>
      </c>
      <c r="AYQ17" s="15">
        <f>$B17*IF('RELEVE DES FICHES SUIVEUSES'!AYQ17&lt;&gt;"x",'RELEVE DES FICHES SUIVEUSES'!AYQ17,0)/3</f>
        <v>0</v>
      </c>
      <c r="AYR17" s="15">
        <f>$B17*IF('RELEVE DES FICHES SUIVEUSES'!AYR17&lt;&gt;"x",'RELEVE DES FICHES SUIVEUSES'!AYR17,0)/3</f>
        <v>0</v>
      </c>
      <c r="AYS17" s="15">
        <f>$B17*IF('RELEVE DES FICHES SUIVEUSES'!AYS17&lt;&gt;"x",'RELEVE DES FICHES SUIVEUSES'!AYS17,0)/3</f>
        <v>0</v>
      </c>
      <c r="AYT17" s="15">
        <f>$B17*IF('RELEVE DES FICHES SUIVEUSES'!AYT17&lt;&gt;"x",'RELEVE DES FICHES SUIVEUSES'!AYT17,0)/3</f>
        <v>0</v>
      </c>
      <c r="AYU17" s="15">
        <f>$B17*IF('RELEVE DES FICHES SUIVEUSES'!AYU17&lt;&gt;"x",'RELEVE DES FICHES SUIVEUSES'!AYU17,0)/3</f>
        <v>0</v>
      </c>
      <c r="AYV17" s="15">
        <f>$B17*IF('RELEVE DES FICHES SUIVEUSES'!AYV17&lt;&gt;"x",'RELEVE DES FICHES SUIVEUSES'!AYV17,0)/3</f>
        <v>0</v>
      </c>
      <c r="AYW17" s="15">
        <f>$B17*IF('RELEVE DES FICHES SUIVEUSES'!AYW17&lt;&gt;"x",'RELEVE DES FICHES SUIVEUSES'!AYW17,0)/3</f>
        <v>0</v>
      </c>
      <c r="AYX17" s="15">
        <f>$B17*IF('RELEVE DES FICHES SUIVEUSES'!AYX17&lt;&gt;"x",'RELEVE DES FICHES SUIVEUSES'!AYX17,0)/3</f>
        <v>0</v>
      </c>
      <c r="AYY17" s="15">
        <f>$B17*IF('RELEVE DES FICHES SUIVEUSES'!AYY17&lt;&gt;"x",'RELEVE DES FICHES SUIVEUSES'!AYY17,0)/3</f>
        <v>0</v>
      </c>
      <c r="AYZ17" s="15">
        <f>$B17*IF('RELEVE DES FICHES SUIVEUSES'!AYZ17&lt;&gt;"x",'RELEVE DES FICHES SUIVEUSES'!AYZ17,0)/3</f>
        <v>0</v>
      </c>
      <c r="AZA17" s="15">
        <f>$B17*IF('RELEVE DES FICHES SUIVEUSES'!AZA17&lt;&gt;"x",'RELEVE DES FICHES SUIVEUSES'!AZA17,0)/3</f>
        <v>0</v>
      </c>
      <c r="AZB17" s="15">
        <f>$B17*IF('RELEVE DES FICHES SUIVEUSES'!AZB17&lt;&gt;"x",'RELEVE DES FICHES SUIVEUSES'!AZB17,0)/3</f>
        <v>0</v>
      </c>
      <c r="AZC17" s="15">
        <f>$B17*IF('RELEVE DES FICHES SUIVEUSES'!AZC17&lt;&gt;"x",'RELEVE DES FICHES SUIVEUSES'!AZC17,0)/3</f>
        <v>0</v>
      </c>
      <c r="AZD17" s="15">
        <f>$B17*IF('RELEVE DES FICHES SUIVEUSES'!AZD17&lt;&gt;"x",'RELEVE DES FICHES SUIVEUSES'!AZD17,0)/3</f>
        <v>0</v>
      </c>
      <c r="AZE17" s="15">
        <f>$B17*IF('RELEVE DES FICHES SUIVEUSES'!AZE17&lt;&gt;"x",'RELEVE DES FICHES SUIVEUSES'!AZE17,0)/3</f>
        <v>0</v>
      </c>
      <c r="AZF17" s="15">
        <f>$B17*IF('RELEVE DES FICHES SUIVEUSES'!AZF17&lt;&gt;"x",'RELEVE DES FICHES SUIVEUSES'!AZF17,0)/3</f>
        <v>0</v>
      </c>
      <c r="AZG17" s="15">
        <f>$B17*IF('RELEVE DES FICHES SUIVEUSES'!AZG17&lt;&gt;"x",'RELEVE DES FICHES SUIVEUSES'!AZG17,0)/3</f>
        <v>0</v>
      </c>
      <c r="AZH17" s="15">
        <f>$B17*IF('RELEVE DES FICHES SUIVEUSES'!AZH17&lt;&gt;"x",'RELEVE DES FICHES SUIVEUSES'!AZH17,0)/3</f>
        <v>0</v>
      </c>
      <c r="AZI17" s="15">
        <f>$B17*IF('RELEVE DES FICHES SUIVEUSES'!AZI17&lt;&gt;"x",'RELEVE DES FICHES SUIVEUSES'!AZI17,0)/3</f>
        <v>0</v>
      </c>
      <c r="AZJ17" s="15">
        <f>$B17*IF('RELEVE DES FICHES SUIVEUSES'!AZJ17&lt;&gt;"x",'RELEVE DES FICHES SUIVEUSES'!AZJ17,0)/3</f>
        <v>0</v>
      </c>
      <c r="AZK17" s="15">
        <f>$B17*IF('RELEVE DES FICHES SUIVEUSES'!AZK17&lt;&gt;"x",'RELEVE DES FICHES SUIVEUSES'!AZK17,0)/3</f>
        <v>0</v>
      </c>
      <c r="AZL17" s="15">
        <f>$B17*IF('RELEVE DES FICHES SUIVEUSES'!AZL17&lt;&gt;"x",'RELEVE DES FICHES SUIVEUSES'!AZL17,0)/3</f>
        <v>0</v>
      </c>
      <c r="AZM17" s="15">
        <f>$B17*IF('RELEVE DES FICHES SUIVEUSES'!AZM17&lt;&gt;"x",'RELEVE DES FICHES SUIVEUSES'!AZM17,0)/3</f>
        <v>0</v>
      </c>
      <c r="AZN17" s="15">
        <f>$B17*IF('RELEVE DES FICHES SUIVEUSES'!AZN17&lt;&gt;"x",'RELEVE DES FICHES SUIVEUSES'!AZN17,0)/3</f>
        <v>0</v>
      </c>
      <c r="AZO17" s="15">
        <f>$B17*IF('RELEVE DES FICHES SUIVEUSES'!AZO17&lt;&gt;"x",'RELEVE DES FICHES SUIVEUSES'!AZO17,0)/3</f>
        <v>0</v>
      </c>
      <c r="AZP17" s="15">
        <f>$B17*IF('RELEVE DES FICHES SUIVEUSES'!AZP17&lt;&gt;"x",'RELEVE DES FICHES SUIVEUSES'!AZP17,0)/3</f>
        <v>0</v>
      </c>
      <c r="AZQ17" s="15">
        <f>$B17*IF('RELEVE DES FICHES SUIVEUSES'!AZQ17&lt;&gt;"x",'RELEVE DES FICHES SUIVEUSES'!AZQ17,0)/3</f>
        <v>0</v>
      </c>
      <c r="AZR17" s="15">
        <f>$B17*IF('RELEVE DES FICHES SUIVEUSES'!AZR17&lt;&gt;"x",'RELEVE DES FICHES SUIVEUSES'!AZR17,0)/3</f>
        <v>0</v>
      </c>
      <c r="AZS17" s="15">
        <f>$B17*IF('RELEVE DES FICHES SUIVEUSES'!AZS17&lt;&gt;"x",'RELEVE DES FICHES SUIVEUSES'!AZS17,0)/3</f>
        <v>0</v>
      </c>
      <c r="AZT17" s="15">
        <f>$B17*IF('RELEVE DES FICHES SUIVEUSES'!AZT17&lt;&gt;"x",'RELEVE DES FICHES SUIVEUSES'!AZT17,0)/3</f>
        <v>0</v>
      </c>
      <c r="AZU17" s="15">
        <f>$B17*IF('RELEVE DES FICHES SUIVEUSES'!AZU17&lt;&gt;"x",'RELEVE DES FICHES SUIVEUSES'!AZU17,0)/3</f>
        <v>0</v>
      </c>
      <c r="AZV17" s="15">
        <f>$B17*IF('RELEVE DES FICHES SUIVEUSES'!AZV17&lt;&gt;"x",'RELEVE DES FICHES SUIVEUSES'!AZV17,0)/3</f>
        <v>0</v>
      </c>
      <c r="AZW17" s="15">
        <f>$B17*IF('RELEVE DES FICHES SUIVEUSES'!AZW17&lt;&gt;"x",'RELEVE DES FICHES SUIVEUSES'!AZW17,0)/3</f>
        <v>0</v>
      </c>
      <c r="AZX17" s="15">
        <f>$B17*IF('RELEVE DES FICHES SUIVEUSES'!AZX17&lt;&gt;"x",'RELEVE DES FICHES SUIVEUSES'!AZX17,0)/3</f>
        <v>0</v>
      </c>
      <c r="AZY17" s="15">
        <f>$B17*IF('RELEVE DES FICHES SUIVEUSES'!AZY17&lt;&gt;"x",'RELEVE DES FICHES SUIVEUSES'!AZY17,0)/3</f>
        <v>0</v>
      </c>
      <c r="AZZ17" s="15">
        <f>$B17*IF('RELEVE DES FICHES SUIVEUSES'!AZZ17&lt;&gt;"x",'RELEVE DES FICHES SUIVEUSES'!AZZ17,0)/3</f>
        <v>0</v>
      </c>
      <c r="BAA17" s="15">
        <f>$B17*IF('RELEVE DES FICHES SUIVEUSES'!BAA17&lt;&gt;"x",'RELEVE DES FICHES SUIVEUSES'!BAA17,0)/3</f>
        <v>0</v>
      </c>
      <c r="BAB17" s="15">
        <f>$B17*IF('RELEVE DES FICHES SUIVEUSES'!BAB17&lt;&gt;"x",'RELEVE DES FICHES SUIVEUSES'!BAB17,0)/3</f>
        <v>0</v>
      </c>
      <c r="BAC17" s="15">
        <f>$B17*IF('RELEVE DES FICHES SUIVEUSES'!BAC17&lt;&gt;"x",'RELEVE DES FICHES SUIVEUSES'!BAC17,0)/3</f>
        <v>0</v>
      </c>
      <c r="BAD17" s="15">
        <f>$B17*IF('RELEVE DES FICHES SUIVEUSES'!BAD17&lt;&gt;"x",'RELEVE DES FICHES SUIVEUSES'!BAD17,0)/3</f>
        <v>0</v>
      </c>
      <c r="BAE17" s="15">
        <f>$B17*IF('RELEVE DES FICHES SUIVEUSES'!BAE17&lt;&gt;"x",'RELEVE DES FICHES SUIVEUSES'!BAE17,0)/3</f>
        <v>0</v>
      </c>
      <c r="BAF17" s="15">
        <f>$B17*IF('RELEVE DES FICHES SUIVEUSES'!BAF17&lt;&gt;"x",'RELEVE DES FICHES SUIVEUSES'!BAF17,0)/3</f>
        <v>0</v>
      </c>
      <c r="BAG17" s="15">
        <f>$B17*IF('RELEVE DES FICHES SUIVEUSES'!BAG17&lt;&gt;"x",'RELEVE DES FICHES SUIVEUSES'!BAG17,0)/3</f>
        <v>0</v>
      </c>
      <c r="BAH17" s="15">
        <f>$B17*IF('RELEVE DES FICHES SUIVEUSES'!BAH17&lt;&gt;"x",'RELEVE DES FICHES SUIVEUSES'!BAH17,0)/3</f>
        <v>0</v>
      </c>
      <c r="BAI17" s="15">
        <f>$B17*IF('RELEVE DES FICHES SUIVEUSES'!BAI17&lt;&gt;"x",'RELEVE DES FICHES SUIVEUSES'!BAI17,0)/3</f>
        <v>0</v>
      </c>
      <c r="BAJ17" s="15">
        <f>$B17*IF('RELEVE DES FICHES SUIVEUSES'!BAJ17&lt;&gt;"x",'RELEVE DES FICHES SUIVEUSES'!BAJ17,0)/3</f>
        <v>0</v>
      </c>
      <c r="BAK17" s="15">
        <f>$B17*IF('RELEVE DES FICHES SUIVEUSES'!BAK17&lt;&gt;"x",'RELEVE DES FICHES SUIVEUSES'!BAK17,0)/3</f>
        <v>0</v>
      </c>
      <c r="BAL17" s="15">
        <f>$B17*IF('RELEVE DES FICHES SUIVEUSES'!BAL17&lt;&gt;"x",'RELEVE DES FICHES SUIVEUSES'!BAL17,0)/3</f>
        <v>0</v>
      </c>
      <c r="BAM17" s="15">
        <f>$B17*IF('RELEVE DES FICHES SUIVEUSES'!BAM17&lt;&gt;"x",'RELEVE DES FICHES SUIVEUSES'!BAM17,0)/3</f>
        <v>0</v>
      </c>
      <c r="BAN17" s="15">
        <f>$B17*IF('RELEVE DES FICHES SUIVEUSES'!BAN17&lt;&gt;"x",'RELEVE DES FICHES SUIVEUSES'!BAN17,0)/3</f>
        <v>0</v>
      </c>
      <c r="BAO17" s="15">
        <f>$B17*IF('RELEVE DES FICHES SUIVEUSES'!BAO17&lt;&gt;"x",'RELEVE DES FICHES SUIVEUSES'!BAO17,0)/3</f>
        <v>0</v>
      </c>
      <c r="BAP17" s="15">
        <f>$B17*IF('RELEVE DES FICHES SUIVEUSES'!BAP17&lt;&gt;"x",'RELEVE DES FICHES SUIVEUSES'!BAP17,0)/3</f>
        <v>0</v>
      </c>
      <c r="BAQ17" s="15">
        <f>$B17*IF('RELEVE DES FICHES SUIVEUSES'!BAQ17&lt;&gt;"x",'RELEVE DES FICHES SUIVEUSES'!BAQ17,0)/3</f>
        <v>0</v>
      </c>
      <c r="BAR17" s="15">
        <f>$B17*IF('RELEVE DES FICHES SUIVEUSES'!BAR17&lt;&gt;"x",'RELEVE DES FICHES SUIVEUSES'!BAR17,0)/3</f>
        <v>0</v>
      </c>
      <c r="BAS17" s="15">
        <f>$B17*IF('RELEVE DES FICHES SUIVEUSES'!BAS17&lt;&gt;"x",'RELEVE DES FICHES SUIVEUSES'!BAS17,0)/3</f>
        <v>0</v>
      </c>
      <c r="BAT17" s="15">
        <f>$B17*IF('RELEVE DES FICHES SUIVEUSES'!BAT17&lt;&gt;"x",'RELEVE DES FICHES SUIVEUSES'!BAT17,0)/3</f>
        <v>0</v>
      </c>
      <c r="BAU17" s="15">
        <f>$B17*IF('RELEVE DES FICHES SUIVEUSES'!BAU17&lt;&gt;"x",'RELEVE DES FICHES SUIVEUSES'!BAU17,0)/3</f>
        <v>0</v>
      </c>
      <c r="BAV17" s="15">
        <f>$B17*IF('RELEVE DES FICHES SUIVEUSES'!BAV17&lt;&gt;"x",'RELEVE DES FICHES SUIVEUSES'!BAV17,0)/3</f>
        <v>0</v>
      </c>
      <c r="BAW17" s="15">
        <f>$B17*IF('RELEVE DES FICHES SUIVEUSES'!BAW17&lt;&gt;"x",'RELEVE DES FICHES SUIVEUSES'!BAW17,0)/3</f>
        <v>0</v>
      </c>
      <c r="BAX17" s="15">
        <f>$B17*IF('RELEVE DES FICHES SUIVEUSES'!BAX17&lt;&gt;"x",'RELEVE DES FICHES SUIVEUSES'!BAX17,0)/3</f>
        <v>0</v>
      </c>
      <c r="BAY17" s="15">
        <f>$B17*IF('RELEVE DES FICHES SUIVEUSES'!BAY17&lt;&gt;"x",'RELEVE DES FICHES SUIVEUSES'!BAY17,0)/3</f>
        <v>0</v>
      </c>
      <c r="BAZ17" s="15">
        <f>$B17*IF('RELEVE DES FICHES SUIVEUSES'!BAZ17&lt;&gt;"x",'RELEVE DES FICHES SUIVEUSES'!BAZ17,0)/3</f>
        <v>0</v>
      </c>
      <c r="BBA17" s="15">
        <f>$B17*IF('RELEVE DES FICHES SUIVEUSES'!BBA17&lt;&gt;"x",'RELEVE DES FICHES SUIVEUSES'!BBA17,0)/3</f>
        <v>0</v>
      </c>
      <c r="BBB17" s="15">
        <f>$B17*IF('RELEVE DES FICHES SUIVEUSES'!BBB17&lt;&gt;"x",'RELEVE DES FICHES SUIVEUSES'!BBB17,0)/3</f>
        <v>0</v>
      </c>
      <c r="BBC17" s="15">
        <f>$B17*IF('RELEVE DES FICHES SUIVEUSES'!BBC17&lt;&gt;"x",'RELEVE DES FICHES SUIVEUSES'!BBC17,0)/3</f>
        <v>0</v>
      </c>
      <c r="BBD17" s="15">
        <f>$B17*IF('RELEVE DES FICHES SUIVEUSES'!BBD17&lt;&gt;"x",'RELEVE DES FICHES SUIVEUSES'!BBD17,0)/3</f>
        <v>0</v>
      </c>
      <c r="BBE17" s="15">
        <f>$B17*IF('RELEVE DES FICHES SUIVEUSES'!BBE17&lt;&gt;"x",'RELEVE DES FICHES SUIVEUSES'!BBE17,0)/3</f>
        <v>0</v>
      </c>
      <c r="BBF17" s="15">
        <f>$B17*IF('RELEVE DES FICHES SUIVEUSES'!BBF17&lt;&gt;"x",'RELEVE DES FICHES SUIVEUSES'!BBF17,0)/3</f>
        <v>0</v>
      </c>
      <c r="BBG17" s="15">
        <f>$B17*IF('RELEVE DES FICHES SUIVEUSES'!BBG17&lt;&gt;"x",'RELEVE DES FICHES SUIVEUSES'!BBG17,0)/3</f>
        <v>0</v>
      </c>
      <c r="BBH17" s="15">
        <f>$B17*IF('RELEVE DES FICHES SUIVEUSES'!BBH17&lt;&gt;"x",'RELEVE DES FICHES SUIVEUSES'!BBH17,0)/3</f>
        <v>0</v>
      </c>
      <c r="BBI17" s="15">
        <f>$B17*IF('RELEVE DES FICHES SUIVEUSES'!BBI17&lt;&gt;"x",'RELEVE DES FICHES SUIVEUSES'!BBI17,0)/3</f>
        <v>0</v>
      </c>
      <c r="BBJ17" s="15">
        <f>$B17*IF('RELEVE DES FICHES SUIVEUSES'!BBJ17&lt;&gt;"x",'RELEVE DES FICHES SUIVEUSES'!BBJ17,0)/3</f>
        <v>0</v>
      </c>
      <c r="BBK17" s="15">
        <f>$B17*IF('RELEVE DES FICHES SUIVEUSES'!BBK17&lt;&gt;"x",'RELEVE DES FICHES SUIVEUSES'!BBK17,0)/3</f>
        <v>0</v>
      </c>
      <c r="BBL17" s="15">
        <f>$B17*IF('RELEVE DES FICHES SUIVEUSES'!BBL17&lt;&gt;"x",'RELEVE DES FICHES SUIVEUSES'!BBL17,0)/3</f>
        <v>0</v>
      </c>
      <c r="BBM17" s="15">
        <f>$B17*IF('RELEVE DES FICHES SUIVEUSES'!BBM17&lt;&gt;"x",'RELEVE DES FICHES SUIVEUSES'!BBM17,0)/3</f>
        <v>0</v>
      </c>
      <c r="BBN17" s="15">
        <f>$B17*IF('RELEVE DES FICHES SUIVEUSES'!BBN17&lt;&gt;"x",'RELEVE DES FICHES SUIVEUSES'!BBN17,0)/3</f>
        <v>0</v>
      </c>
      <c r="BBO17" s="15">
        <f>$B17*IF('RELEVE DES FICHES SUIVEUSES'!BBO17&lt;&gt;"x",'RELEVE DES FICHES SUIVEUSES'!BBO17,0)/3</f>
        <v>0</v>
      </c>
      <c r="BBP17" s="15">
        <f>$B17*IF('RELEVE DES FICHES SUIVEUSES'!BBP17&lt;&gt;"x",'RELEVE DES FICHES SUIVEUSES'!BBP17,0)/3</f>
        <v>0</v>
      </c>
      <c r="BBQ17" s="15">
        <f>$B17*IF('RELEVE DES FICHES SUIVEUSES'!BBQ17&lt;&gt;"x",'RELEVE DES FICHES SUIVEUSES'!BBQ17,0)/3</f>
        <v>0</v>
      </c>
      <c r="BBR17" s="15">
        <f>$B17*IF('RELEVE DES FICHES SUIVEUSES'!BBR17&lt;&gt;"x",'RELEVE DES FICHES SUIVEUSES'!BBR17,0)/3</f>
        <v>0</v>
      </c>
      <c r="BBS17" s="15">
        <f>$B17*IF('RELEVE DES FICHES SUIVEUSES'!BBS17&lt;&gt;"x",'RELEVE DES FICHES SUIVEUSES'!BBS17,0)/3</f>
        <v>0</v>
      </c>
      <c r="BBT17" s="15">
        <f>$B17*IF('RELEVE DES FICHES SUIVEUSES'!BBT17&lt;&gt;"x",'RELEVE DES FICHES SUIVEUSES'!BBT17,0)/3</f>
        <v>0</v>
      </c>
      <c r="BBU17" s="15">
        <f>$B17*IF('RELEVE DES FICHES SUIVEUSES'!BBU17&lt;&gt;"x",'RELEVE DES FICHES SUIVEUSES'!BBU17,0)/3</f>
        <v>0</v>
      </c>
      <c r="BBV17" s="15">
        <f>$B17*IF('RELEVE DES FICHES SUIVEUSES'!BBV17&lt;&gt;"x",'RELEVE DES FICHES SUIVEUSES'!BBV17,0)/3</f>
        <v>0</v>
      </c>
      <c r="BBW17" s="15">
        <f>$B17*IF('RELEVE DES FICHES SUIVEUSES'!BBW17&lt;&gt;"x",'RELEVE DES FICHES SUIVEUSES'!BBW17,0)/3</f>
        <v>0</v>
      </c>
      <c r="BBX17" s="15">
        <f>$B17*IF('RELEVE DES FICHES SUIVEUSES'!BBX17&lt;&gt;"x",'RELEVE DES FICHES SUIVEUSES'!BBX17,0)/3</f>
        <v>0</v>
      </c>
      <c r="BBY17" s="15">
        <f>$B17*IF('RELEVE DES FICHES SUIVEUSES'!BBY17&lt;&gt;"x",'RELEVE DES FICHES SUIVEUSES'!BBY17,0)/3</f>
        <v>0</v>
      </c>
      <c r="BBZ17" s="15">
        <f>$B17*IF('RELEVE DES FICHES SUIVEUSES'!BBZ17&lt;&gt;"x",'RELEVE DES FICHES SUIVEUSES'!BBZ17,0)/3</f>
        <v>0</v>
      </c>
      <c r="BCA17" s="15">
        <f>$B17*IF('RELEVE DES FICHES SUIVEUSES'!BCA17&lt;&gt;"x",'RELEVE DES FICHES SUIVEUSES'!BCA17,0)/3</f>
        <v>0</v>
      </c>
      <c r="BCB17" s="15">
        <f>$B17*IF('RELEVE DES FICHES SUIVEUSES'!BCB17&lt;&gt;"x",'RELEVE DES FICHES SUIVEUSES'!BCB17,0)/3</f>
        <v>0</v>
      </c>
      <c r="BCC17" s="15">
        <f>$B17*IF('RELEVE DES FICHES SUIVEUSES'!BCC17&lt;&gt;"x",'RELEVE DES FICHES SUIVEUSES'!BCC17,0)/3</f>
        <v>0</v>
      </c>
      <c r="BCD17" s="15">
        <f>$B17*IF('RELEVE DES FICHES SUIVEUSES'!BCD17&lt;&gt;"x",'RELEVE DES FICHES SUIVEUSES'!BCD17,0)/3</f>
        <v>0</v>
      </c>
      <c r="BCE17" s="15">
        <f>$B17*IF('RELEVE DES FICHES SUIVEUSES'!BCE17&lt;&gt;"x",'RELEVE DES FICHES SUIVEUSES'!BCE17,0)/3</f>
        <v>0</v>
      </c>
      <c r="BCF17" s="15">
        <f>$B17*IF('RELEVE DES FICHES SUIVEUSES'!BCF17&lt;&gt;"x",'RELEVE DES FICHES SUIVEUSES'!BCF17,0)/3</f>
        <v>0</v>
      </c>
      <c r="BCG17" s="15">
        <f>$B17*IF('RELEVE DES FICHES SUIVEUSES'!BCG17&lt;&gt;"x",'RELEVE DES FICHES SUIVEUSES'!BCG17,0)/3</f>
        <v>0</v>
      </c>
      <c r="BCH17" s="15">
        <f>$B17*IF('RELEVE DES FICHES SUIVEUSES'!BCH17&lt;&gt;"x",'RELEVE DES FICHES SUIVEUSES'!BCH17,0)/3</f>
        <v>0</v>
      </c>
      <c r="BCI17" s="15">
        <f>$B17*IF('RELEVE DES FICHES SUIVEUSES'!BCI17&lt;&gt;"x",'RELEVE DES FICHES SUIVEUSES'!BCI17,0)/3</f>
        <v>0</v>
      </c>
      <c r="BCJ17" s="15">
        <f>$B17*IF('RELEVE DES FICHES SUIVEUSES'!BCJ17&lt;&gt;"x",'RELEVE DES FICHES SUIVEUSES'!BCJ17,0)/3</f>
        <v>0</v>
      </c>
      <c r="BCK17" s="15">
        <f>$B17*IF('RELEVE DES FICHES SUIVEUSES'!BCK17&lt;&gt;"x",'RELEVE DES FICHES SUIVEUSES'!BCK17,0)/3</f>
        <v>0</v>
      </c>
      <c r="BCL17" s="15">
        <f>$B17*IF('RELEVE DES FICHES SUIVEUSES'!BCL17&lt;&gt;"x",'RELEVE DES FICHES SUIVEUSES'!BCL17,0)/3</f>
        <v>0</v>
      </c>
      <c r="BCM17" s="15">
        <f>$B17*IF('RELEVE DES FICHES SUIVEUSES'!BCM17&lt;&gt;"x",'RELEVE DES FICHES SUIVEUSES'!BCM17,0)/3</f>
        <v>0</v>
      </c>
      <c r="BCN17" s="15">
        <f>$B17*IF('RELEVE DES FICHES SUIVEUSES'!BCN17&lt;&gt;"x",'RELEVE DES FICHES SUIVEUSES'!BCN17,0)/3</f>
        <v>0</v>
      </c>
      <c r="BCO17" s="15">
        <f>$B17*IF('RELEVE DES FICHES SUIVEUSES'!BCO17&lt;&gt;"x",'RELEVE DES FICHES SUIVEUSES'!BCO17,0)/3</f>
        <v>0</v>
      </c>
      <c r="BCP17" s="15">
        <f>$B17*IF('RELEVE DES FICHES SUIVEUSES'!BCP17&lt;&gt;"x",'RELEVE DES FICHES SUIVEUSES'!BCP17,0)/3</f>
        <v>0</v>
      </c>
      <c r="BCQ17" s="15">
        <f>$B17*IF('RELEVE DES FICHES SUIVEUSES'!BCQ17&lt;&gt;"x",'RELEVE DES FICHES SUIVEUSES'!BCQ17,0)/3</f>
        <v>0</v>
      </c>
      <c r="BCR17" s="15">
        <f>$B17*IF('RELEVE DES FICHES SUIVEUSES'!BCR17&lt;&gt;"x",'RELEVE DES FICHES SUIVEUSES'!BCR17,0)/3</f>
        <v>0</v>
      </c>
      <c r="BCS17" s="15">
        <f>$B17*IF('RELEVE DES FICHES SUIVEUSES'!BCS17&lt;&gt;"x",'RELEVE DES FICHES SUIVEUSES'!BCS17,0)/3</f>
        <v>0</v>
      </c>
      <c r="BCT17" s="15">
        <f>$B17*IF('RELEVE DES FICHES SUIVEUSES'!BCT17&lt;&gt;"x",'RELEVE DES FICHES SUIVEUSES'!BCT17,0)/3</f>
        <v>0</v>
      </c>
      <c r="BCU17" s="15">
        <f>$B17*IF('RELEVE DES FICHES SUIVEUSES'!BCU17&lt;&gt;"x",'RELEVE DES FICHES SUIVEUSES'!BCU17,0)/3</f>
        <v>0</v>
      </c>
      <c r="BCV17" s="15">
        <f>$B17*IF('RELEVE DES FICHES SUIVEUSES'!BCV17&lt;&gt;"x",'RELEVE DES FICHES SUIVEUSES'!BCV17,0)/3</f>
        <v>0</v>
      </c>
      <c r="BCW17" s="15">
        <f>$B17*IF('RELEVE DES FICHES SUIVEUSES'!BCW17&lt;&gt;"x",'RELEVE DES FICHES SUIVEUSES'!BCW17,0)/3</f>
        <v>0</v>
      </c>
      <c r="BCX17" s="15">
        <f>$B17*IF('RELEVE DES FICHES SUIVEUSES'!BCX17&lt;&gt;"x",'RELEVE DES FICHES SUIVEUSES'!BCX17,0)/3</f>
        <v>0</v>
      </c>
      <c r="BCY17" s="15">
        <f>$B17*IF('RELEVE DES FICHES SUIVEUSES'!BCY17&lt;&gt;"x",'RELEVE DES FICHES SUIVEUSES'!BCY17,0)/3</f>
        <v>0</v>
      </c>
      <c r="BCZ17" s="15">
        <f>$B17*IF('RELEVE DES FICHES SUIVEUSES'!BCZ17&lt;&gt;"x",'RELEVE DES FICHES SUIVEUSES'!BCZ17,0)/3</f>
        <v>0</v>
      </c>
      <c r="BDA17" s="15">
        <f>$B17*IF('RELEVE DES FICHES SUIVEUSES'!BDA17&lt;&gt;"x",'RELEVE DES FICHES SUIVEUSES'!BDA17,0)/3</f>
        <v>0</v>
      </c>
      <c r="BDB17" s="15">
        <f>$B17*IF('RELEVE DES FICHES SUIVEUSES'!BDB17&lt;&gt;"x",'RELEVE DES FICHES SUIVEUSES'!BDB17,0)/3</f>
        <v>0</v>
      </c>
      <c r="BDC17" s="15">
        <f>$B17*IF('RELEVE DES FICHES SUIVEUSES'!BDC17&lt;&gt;"x",'RELEVE DES FICHES SUIVEUSES'!BDC17,0)/3</f>
        <v>0</v>
      </c>
      <c r="BDD17" s="15">
        <f>$B17*IF('RELEVE DES FICHES SUIVEUSES'!BDD17&lt;&gt;"x",'RELEVE DES FICHES SUIVEUSES'!BDD17,0)/3</f>
        <v>0</v>
      </c>
      <c r="BDE17" s="15">
        <f>$B17*IF('RELEVE DES FICHES SUIVEUSES'!BDE17&lt;&gt;"x",'RELEVE DES FICHES SUIVEUSES'!BDE17,0)/3</f>
        <v>0</v>
      </c>
      <c r="BDF17" s="15">
        <f>$B17*IF('RELEVE DES FICHES SUIVEUSES'!BDF17&lt;&gt;"x",'RELEVE DES FICHES SUIVEUSES'!BDF17,0)/3</f>
        <v>0</v>
      </c>
      <c r="BDG17" s="15">
        <f>$B17*IF('RELEVE DES FICHES SUIVEUSES'!BDG17&lt;&gt;"x",'RELEVE DES FICHES SUIVEUSES'!BDG17,0)/3</f>
        <v>0</v>
      </c>
      <c r="BDH17" s="15">
        <f>$B17*IF('RELEVE DES FICHES SUIVEUSES'!BDH17&lt;&gt;"x",'RELEVE DES FICHES SUIVEUSES'!BDH17,0)/3</f>
        <v>0</v>
      </c>
      <c r="BDI17" s="15">
        <f>$B17*IF('RELEVE DES FICHES SUIVEUSES'!BDI17&lt;&gt;"x",'RELEVE DES FICHES SUIVEUSES'!BDI17,0)/3</f>
        <v>0</v>
      </c>
      <c r="BDJ17" s="15">
        <f>$B17*IF('RELEVE DES FICHES SUIVEUSES'!BDJ17&lt;&gt;"x",'RELEVE DES FICHES SUIVEUSES'!BDJ17,0)/3</f>
        <v>0</v>
      </c>
      <c r="BDK17" s="15">
        <f>$B17*IF('RELEVE DES FICHES SUIVEUSES'!BDK17&lt;&gt;"x",'RELEVE DES FICHES SUIVEUSES'!BDK17,0)/3</f>
        <v>0</v>
      </c>
      <c r="BDL17" s="15">
        <f>$B17*IF('RELEVE DES FICHES SUIVEUSES'!BDL17&lt;&gt;"x",'RELEVE DES FICHES SUIVEUSES'!BDL17,0)/3</f>
        <v>0</v>
      </c>
      <c r="BDM17" s="15">
        <f>$B17*IF('RELEVE DES FICHES SUIVEUSES'!BDM17&lt;&gt;"x",'RELEVE DES FICHES SUIVEUSES'!BDM17,0)/3</f>
        <v>0</v>
      </c>
      <c r="BDN17" s="15">
        <f>$B17*IF('RELEVE DES FICHES SUIVEUSES'!BDN17&lt;&gt;"x",'RELEVE DES FICHES SUIVEUSES'!BDN17,0)/3</f>
        <v>0</v>
      </c>
      <c r="BDO17" s="15">
        <f>$B17*IF('RELEVE DES FICHES SUIVEUSES'!BDO17&lt;&gt;"x",'RELEVE DES FICHES SUIVEUSES'!BDO17,0)/3</f>
        <v>0</v>
      </c>
      <c r="BDP17" s="15">
        <f>$B17*IF('RELEVE DES FICHES SUIVEUSES'!BDP17&lt;&gt;"x",'RELEVE DES FICHES SUIVEUSES'!BDP17,0)/3</f>
        <v>0</v>
      </c>
      <c r="BDQ17" s="15">
        <f>$B17*IF('RELEVE DES FICHES SUIVEUSES'!BDQ17&lt;&gt;"x",'RELEVE DES FICHES SUIVEUSES'!BDQ17,0)/3</f>
        <v>0</v>
      </c>
      <c r="BDR17" s="15">
        <f>$B17*IF('RELEVE DES FICHES SUIVEUSES'!BDR17&lt;&gt;"x",'RELEVE DES FICHES SUIVEUSES'!BDR17,0)/3</f>
        <v>0</v>
      </c>
      <c r="BDS17" s="15">
        <f>$B17*IF('RELEVE DES FICHES SUIVEUSES'!BDS17&lt;&gt;"x",'RELEVE DES FICHES SUIVEUSES'!BDS17,0)/3</f>
        <v>0</v>
      </c>
      <c r="BDT17" s="15">
        <f>$B17*IF('RELEVE DES FICHES SUIVEUSES'!BDT17&lt;&gt;"x",'RELEVE DES FICHES SUIVEUSES'!BDT17,0)/3</f>
        <v>0</v>
      </c>
      <c r="BDU17" s="15">
        <f>$B17*IF('RELEVE DES FICHES SUIVEUSES'!BDU17&lt;&gt;"x",'RELEVE DES FICHES SUIVEUSES'!BDU17,0)/3</f>
        <v>0</v>
      </c>
      <c r="BDV17" s="15">
        <f>$B17*IF('RELEVE DES FICHES SUIVEUSES'!BDV17&lt;&gt;"x",'RELEVE DES FICHES SUIVEUSES'!BDV17,0)/3</f>
        <v>0</v>
      </c>
      <c r="BDW17" s="15">
        <f>$B17*IF('RELEVE DES FICHES SUIVEUSES'!BDW17&lt;&gt;"x",'RELEVE DES FICHES SUIVEUSES'!BDW17,0)/3</f>
        <v>0</v>
      </c>
      <c r="BDX17" s="15">
        <f>$B17*IF('RELEVE DES FICHES SUIVEUSES'!BDX17&lt;&gt;"x",'RELEVE DES FICHES SUIVEUSES'!BDX17,0)/3</f>
        <v>0</v>
      </c>
      <c r="BDY17" s="15">
        <f>$B17*IF('RELEVE DES FICHES SUIVEUSES'!BDY17&lt;&gt;"x",'RELEVE DES FICHES SUIVEUSES'!BDY17,0)/3</f>
        <v>0</v>
      </c>
      <c r="BDZ17" s="15">
        <f>$B17*IF('RELEVE DES FICHES SUIVEUSES'!BDZ17&lt;&gt;"x",'RELEVE DES FICHES SUIVEUSES'!BDZ17,0)/3</f>
        <v>0</v>
      </c>
      <c r="BEA17" s="15">
        <f>$B17*IF('RELEVE DES FICHES SUIVEUSES'!BEA17&lt;&gt;"x",'RELEVE DES FICHES SUIVEUSES'!BEA17,0)/3</f>
        <v>0</v>
      </c>
      <c r="BEB17" s="15">
        <f>$B17*IF('RELEVE DES FICHES SUIVEUSES'!BEB17&lt;&gt;"x",'RELEVE DES FICHES SUIVEUSES'!BEB17,0)/3</f>
        <v>0</v>
      </c>
      <c r="BEC17" s="15">
        <f>$B17*IF('RELEVE DES FICHES SUIVEUSES'!BEC17&lt;&gt;"x",'RELEVE DES FICHES SUIVEUSES'!BEC17,0)/3</f>
        <v>0</v>
      </c>
      <c r="BED17" s="15">
        <f>$B17*IF('RELEVE DES FICHES SUIVEUSES'!BED17&lt;&gt;"x",'RELEVE DES FICHES SUIVEUSES'!BED17,0)/3</f>
        <v>0</v>
      </c>
      <c r="BEE17" s="15">
        <f>$B17*IF('RELEVE DES FICHES SUIVEUSES'!BEE17&lt;&gt;"x",'RELEVE DES FICHES SUIVEUSES'!BEE17,0)/3</f>
        <v>0</v>
      </c>
      <c r="BEF17" s="15">
        <f>$B17*IF('RELEVE DES FICHES SUIVEUSES'!BEF17&lt;&gt;"x",'RELEVE DES FICHES SUIVEUSES'!BEF17,0)/3</f>
        <v>0</v>
      </c>
      <c r="BEG17" s="15">
        <f>$B17*IF('RELEVE DES FICHES SUIVEUSES'!BEG17&lt;&gt;"x",'RELEVE DES FICHES SUIVEUSES'!BEG17,0)/3</f>
        <v>0</v>
      </c>
      <c r="BEH17" s="15">
        <f>$B17*IF('RELEVE DES FICHES SUIVEUSES'!BEH17&lt;&gt;"x",'RELEVE DES FICHES SUIVEUSES'!BEH17,0)/3</f>
        <v>0</v>
      </c>
      <c r="BEI17" s="15">
        <f>$B17*IF('RELEVE DES FICHES SUIVEUSES'!BEI17&lt;&gt;"x",'RELEVE DES FICHES SUIVEUSES'!BEI17,0)/3</f>
        <v>0</v>
      </c>
      <c r="BEJ17" s="15">
        <f>$B17*IF('RELEVE DES FICHES SUIVEUSES'!BEJ17&lt;&gt;"x",'RELEVE DES FICHES SUIVEUSES'!BEJ17,0)/3</f>
        <v>0</v>
      </c>
      <c r="BEK17" s="15">
        <f>$B17*IF('RELEVE DES FICHES SUIVEUSES'!BEK17&lt;&gt;"x",'RELEVE DES FICHES SUIVEUSES'!BEK17,0)/3</f>
        <v>0</v>
      </c>
      <c r="BEL17" s="15">
        <f>$B17*IF('RELEVE DES FICHES SUIVEUSES'!BEL17&lt;&gt;"x",'RELEVE DES FICHES SUIVEUSES'!BEL17,0)/3</f>
        <v>0</v>
      </c>
      <c r="BEM17" s="15">
        <f>$B17*IF('RELEVE DES FICHES SUIVEUSES'!BEM17&lt;&gt;"x",'RELEVE DES FICHES SUIVEUSES'!BEM17,0)/3</f>
        <v>0</v>
      </c>
      <c r="BEN17" s="15">
        <f>$B17*IF('RELEVE DES FICHES SUIVEUSES'!BEN17&lt;&gt;"x",'RELEVE DES FICHES SUIVEUSES'!BEN17,0)/3</f>
        <v>0</v>
      </c>
      <c r="BEO17" s="15">
        <f>$B17*IF('RELEVE DES FICHES SUIVEUSES'!BEO17&lt;&gt;"x",'RELEVE DES FICHES SUIVEUSES'!BEO17,0)/3</f>
        <v>0</v>
      </c>
      <c r="BEP17" s="15">
        <f>$B17*IF('RELEVE DES FICHES SUIVEUSES'!BEP17&lt;&gt;"x",'RELEVE DES FICHES SUIVEUSES'!BEP17,0)/3</f>
        <v>0</v>
      </c>
      <c r="BEQ17" s="15">
        <f>$B17*IF('RELEVE DES FICHES SUIVEUSES'!BEQ17&lt;&gt;"x",'RELEVE DES FICHES SUIVEUSES'!BEQ17,0)/3</f>
        <v>0</v>
      </c>
      <c r="BER17" s="15">
        <f>$B17*IF('RELEVE DES FICHES SUIVEUSES'!BER17&lt;&gt;"x",'RELEVE DES FICHES SUIVEUSES'!BER17,0)/3</f>
        <v>0</v>
      </c>
      <c r="BES17" s="15">
        <f>$B17*IF('RELEVE DES FICHES SUIVEUSES'!BES17&lt;&gt;"x",'RELEVE DES FICHES SUIVEUSES'!BES17,0)/3</f>
        <v>0</v>
      </c>
      <c r="BET17" s="15">
        <f>$B17*IF('RELEVE DES FICHES SUIVEUSES'!BET17&lt;&gt;"x",'RELEVE DES FICHES SUIVEUSES'!BET17,0)/3</f>
        <v>0</v>
      </c>
      <c r="BEU17" s="15">
        <f>$B17*IF('RELEVE DES FICHES SUIVEUSES'!BEU17&lt;&gt;"x",'RELEVE DES FICHES SUIVEUSES'!BEU17,0)/3</f>
        <v>0</v>
      </c>
      <c r="BEV17" s="15">
        <f>$B17*IF('RELEVE DES FICHES SUIVEUSES'!BEV17&lt;&gt;"x",'RELEVE DES FICHES SUIVEUSES'!BEV17,0)/3</f>
        <v>0</v>
      </c>
      <c r="BEW17" s="15">
        <f>$B17*IF('RELEVE DES FICHES SUIVEUSES'!BEW17&lt;&gt;"x",'RELEVE DES FICHES SUIVEUSES'!BEW17,0)/3</f>
        <v>0</v>
      </c>
      <c r="BEX17" s="15">
        <f>$B17*IF('RELEVE DES FICHES SUIVEUSES'!BEX17&lt;&gt;"x",'RELEVE DES FICHES SUIVEUSES'!BEX17,0)/3</f>
        <v>0</v>
      </c>
      <c r="BEY17" s="15">
        <f>$B17*IF('RELEVE DES FICHES SUIVEUSES'!BEY17&lt;&gt;"x",'RELEVE DES FICHES SUIVEUSES'!BEY17,0)/3</f>
        <v>0</v>
      </c>
      <c r="BEZ17" s="15">
        <f>$B17*IF('RELEVE DES FICHES SUIVEUSES'!BEZ17&lt;&gt;"x",'RELEVE DES FICHES SUIVEUSES'!BEZ17,0)/3</f>
        <v>0</v>
      </c>
      <c r="BFA17" s="15">
        <f>$B17*IF('RELEVE DES FICHES SUIVEUSES'!BFA17&lt;&gt;"x",'RELEVE DES FICHES SUIVEUSES'!BFA17,0)/3</f>
        <v>0</v>
      </c>
      <c r="BFB17" s="15">
        <f>$B17*IF('RELEVE DES FICHES SUIVEUSES'!BFB17&lt;&gt;"x",'RELEVE DES FICHES SUIVEUSES'!BFB17,0)/3</f>
        <v>0</v>
      </c>
      <c r="BFC17" s="15">
        <f>$B17*IF('RELEVE DES FICHES SUIVEUSES'!BFC17&lt;&gt;"x",'RELEVE DES FICHES SUIVEUSES'!BFC17,0)/3</f>
        <v>0</v>
      </c>
      <c r="BFD17" s="15">
        <f>$B17*IF('RELEVE DES FICHES SUIVEUSES'!BFD17&lt;&gt;"x",'RELEVE DES FICHES SUIVEUSES'!BFD17,0)/3</f>
        <v>0</v>
      </c>
      <c r="BFE17" s="15">
        <f>$B17*IF('RELEVE DES FICHES SUIVEUSES'!BFE17&lt;&gt;"x",'RELEVE DES FICHES SUIVEUSES'!BFE17,0)/3</f>
        <v>0</v>
      </c>
      <c r="BFF17" s="15">
        <f>$B17*IF('RELEVE DES FICHES SUIVEUSES'!BFF17&lt;&gt;"x",'RELEVE DES FICHES SUIVEUSES'!BFF17,0)/3</f>
        <v>0</v>
      </c>
      <c r="BFG17" s="15">
        <f>$B17*IF('RELEVE DES FICHES SUIVEUSES'!BFG17&lt;&gt;"x",'RELEVE DES FICHES SUIVEUSES'!BFG17,0)/3</f>
        <v>0</v>
      </c>
      <c r="BFH17" s="15">
        <f>$B17*IF('RELEVE DES FICHES SUIVEUSES'!BFH17&lt;&gt;"x",'RELEVE DES FICHES SUIVEUSES'!BFH17,0)/3</f>
        <v>0</v>
      </c>
      <c r="BFI17" s="15">
        <f>$B17*IF('RELEVE DES FICHES SUIVEUSES'!BFI17&lt;&gt;"x",'RELEVE DES FICHES SUIVEUSES'!BFI17,0)/3</f>
        <v>0</v>
      </c>
      <c r="BFJ17" s="15">
        <f>$B17*IF('RELEVE DES FICHES SUIVEUSES'!BFJ17&lt;&gt;"x",'RELEVE DES FICHES SUIVEUSES'!BFJ17,0)/3</f>
        <v>0</v>
      </c>
      <c r="BFK17" s="15">
        <f>$B17*IF('RELEVE DES FICHES SUIVEUSES'!BFK17&lt;&gt;"x",'RELEVE DES FICHES SUIVEUSES'!BFK17,0)/3</f>
        <v>0</v>
      </c>
      <c r="BFL17" s="15">
        <f>$B17*IF('RELEVE DES FICHES SUIVEUSES'!BFL17&lt;&gt;"x",'RELEVE DES FICHES SUIVEUSES'!BFL17,0)/3</f>
        <v>0</v>
      </c>
      <c r="BFM17" s="15">
        <f>$B17*IF('RELEVE DES FICHES SUIVEUSES'!BFM17&lt;&gt;"x",'RELEVE DES FICHES SUIVEUSES'!BFM17,0)/3</f>
        <v>0</v>
      </c>
      <c r="BFN17" s="15">
        <f>$B17*IF('RELEVE DES FICHES SUIVEUSES'!BFN17&lt;&gt;"x",'RELEVE DES FICHES SUIVEUSES'!BFN17,0)/3</f>
        <v>0</v>
      </c>
      <c r="BFO17" s="15">
        <f>$B17*IF('RELEVE DES FICHES SUIVEUSES'!BFO17&lt;&gt;"x",'RELEVE DES FICHES SUIVEUSES'!BFO17,0)/3</f>
        <v>0</v>
      </c>
      <c r="BFP17" s="15">
        <f>$B17*IF('RELEVE DES FICHES SUIVEUSES'!BFP17&lt;&gt;"x",'RELEVE DES FICHES SUIVEUSES'!BFP17,0)/3</f>
        <v>0</v>
      </c>
      <c r="BFQ17" s="15">
        <f>$B17*IF('RELEVE DES FICHES SUIVEUSES'!BFQ17&lt;&gt;"x",'RELEVE DES FICHES SUIVEUSES'!BFQ17,0)/3</f>
        <v>0</v>
      </c>
      <c r="BFR17" s="15">
        <f>$B17*IF('RELEVE DES FICHES SUIVEUSES'!BFR17&lt;&gt;"x",'RELEVE DES FICHES SUIVEUSES'!BFR17,0)/3</f>
        <v>0</v>
      </c>
      <c r="BFS17" s="15">
        <f>$B17*IF('RELEVE DES FICHES SUIVEUSES'!BFS17&lt;&gt;"x",'RELEVE DES FICHES SUIVEUSES'!BFS17,0)/3</f>
        <v>0</v>
      </c>
      <c r="BFT17" s="15">
        <f>$B17*IF('RELEVE DES FICHES SUIVEUSES'!BFT17&lt;&gt;"x",'RELEVE DES FICHES SUIVEUSES'!BFT17,0)/3</f>
        <v>0</v>
      </c>
      <c r="BFU17" s="15">
        <f>$B17*IF('RELEVE DES FICHES SUIVEUSES'!BFU17&lt;&gt;"x",'RELEVE DES FICHES SUIVEUSES'!BFU17,0)/3</f>
        <v>0</v>
      </c>
      <c r="BFV17" s="15">
        <f>$B17*IF('RELEVE DES FICHES SUIVEUSES'!BFV17&lt;&gt;"x",'RELEVE DES FICHES SUIVEUSES'!BFV17,0)/3</f>
        <v>0</v>
      </c>
      <c r="BFW17" s="15">
        <f>$B17*IF('RELEVE DES FICHES SUIVEUSES'!BFW17&lt;&gt;"x",'RELEVE DES FICHES SUIVEUSES'!BFW17,0)/3</f>
        <v>0</v>
      </c>
      <c r="BFX17" s="15">
        <f>$B17*IF('RELEVE DES FICHES SUIVEUSES'!BFX17&lt;&gt;"x",'RELEVE DES FICHES SUIVEUSES'!BFX17,0)/3</f>
        <v>0</v>
      </c>
      <c r="BFY17" s="15">
        <f>$B17*IF('RELEVE DES FICHES SUIVEUSES'!BFY17&lt;&gt;"x",'RELEVE DES FICHES SUIVEUSES'!BFY17,0)/3</f>
        <v>0</v>
      </c>
      <c r="BFZ17" s="15">
        <f>$B17*IF('RELEVE DES FICHES SUIVEUSES'!BFZ17&lt;&gt;"x",'RELEVE DES FICHES SUIVEUSES'!BFZ17,0)/3</f>
        <v>0</v>
      </c>
      <c r="BGA17" s="15">
        <f>$B17*IF('RELEVE DES FICHES SUIVEUSES'!BGA17&lt;&gt;"x",'RELEVE DES FICHES SUIVEUSES'!BGA17,0)/3</f>
        <v>0</v>
      </c>
      <c r="BGB17" s="15">
        <f>$B17*IF('RELEVE DES FICHES SUIVEUSES'!BGB17&lt;&gt;"x",'RELEVE DES FICHES SUIVEUSES'!BGB17,0)/3</f>
        <v>0</v>
      </c>
      <c r="BGC17" s="15">
        <f>$B17*IF('RELEVE DES FICHES SUIVEUSES'!BGC17&lt;&gt;"x",'RELEVE DES FICHES SUIVEUSES'!BGC17,0)/3</f>
        <v>0</v>
      </c>
      <c r="BGD17" s="15">
        <f>$B17*IF('RELEVE DES FICHES SUIVEUSES'!BGD17&lt;&gt;"x",'RELEVE DES FICHES SUIVEUSES'!BGD17,0)/3</f>
        <v>0</v>
      </c>
      <c r="BGE17" s="15">
        <f>$B17*IF('RELEVE DES FICHES SUIVEUSES'!BGE17&lt;&gt;"x",'RELEVE DES FICHES SUIVEUSES'!BGE17,0)/3</f>
        <v>0</v>
      </c>
      <c r="BGF17" s="15">
        <f>$B17*IF('RELEVE DES FICHES SUIVEUSES'!BGF17&lt;&gt;"x",'RELEVE DES FICHES SUIVEUSES'!BGF17,0)/3</f>
        <v>0</v>
      </c>
      <c r="BGG17" s="15">
        <f>$B17*IF('RELEVE DES FICHES SUIVEUSES'!BGG17&lt;&gt;"x",'RELEVE DES FICHES SUIVEUSES'!BGG17,0)/3</f>
        <v>0</v>
      </c>
      <c r="BGH17" s="15">
        <f>$B17*IF('RELEVE DES FICHES SUIVEUSES'!BGH17&lt;&gt;"x",'RELEVE DES FICHES SUIVEUSES'!BGH17,0)/3</f>
        <v>0</v>
      </c>
      <c r="BGI17" s="15">
        <f>$B17*IF('RELEVE DES FICHES SUIVEUSES'!BGI17&lt;&gt;"x",'RELEVE DES FICHES SUIVEUSES'!BGI17,0)/3</f>
        <v>0</v>
      </c>
      <c r="BGJ17" s="15">
        <f>$B17*IF('RELEVE DES FICHES SUIVEUSES'!BGJ17&lt;&gt;"x",'RELEVE DES FICHES SUIVEUSES'!BGJ17,0)/3</f>
        <v>0</v>
      </c>
      <c r="BGK17" s="15">
        <f>$B17*IF('RELEVE DES FICHES SUIVEUSES'!BGK17&lt;&gt;"x",'RELEVE DES FICHES SUIVEUSES'!BGK17,0)/3</f>
        <v>0</v>
      </c>
      <c r="BGL17" s="15">
        <f>$B17*IF('RELEVE DES FICHES SUIVEUSES'!BGL17&lt;&gt;"x",'RELEVE DES FICHES SUIVEUSES'!BGL17,0)/3</f>
        <v>0</v>
      </c>
      <c r="BGM17" s="15">
        <f>$B17*IF('RELEVE DES FICHES SUIVEUSES'!BGM17&lt;&gt;"x",'RELEVE DES FICHES SUIVEUSES'!BGM17,0)/3</f>
        <v>0</v>
      </c>
      <c r="BGN17" s="15">
        <f>$B17*IF('RELEVE DES FICHES SUIVEUSES'!BGN17&lt;&gt;"x",'RELEVE DES FICHES SUIVEUSES'!BGN17,0)/3</f>
        <v>0</v>
      </c>
      <c r="BGO17" s="15">
        <f>$B17*IF('RELEVE DES FICHES SUIVEUSES'!BGO17&lt;&gt;"x",'RELEVE DES FICHES SUIVEUSES'!BGO17,0)/3</f>
        <v>0</v>
      </c>
      <c r="BGP17" s="15">
        <f>$B17*IF('RELEVE DES FICHES SUIVEUSES'!BGP17&lt;&gt;"x",'RELEVE DES FICHES SUIVEUSES'!BGP17,0)/3</f>
        <v>0</v>
      </c>
      <c r="BGQ17" s="15">
        <f>$B17*IF('RELEVE DES FICHES SUIVEUSES'!BGQ17&lt;&gt;"x",'RELEVE DES FICHES SUIVEUSES'!BGQ17,0)/3</f>
        <v>0</v>
      </c>
      <c r="BGR17" s="15">
        <f>$B17*IF('RELEVE DES FICHES SUIVEUSES'!BGR17&lt;&gt;"x",'RELEVE DES FICHES SUIVEUSES'!BGR17,0)/3</f>
        <v>0</v>
      </c>
      <c r="BGS17" s="15">
        <f>$B17*IF('RELEVE DES FICHES SUIVEUSES'!BGS17&lt;&gt;"x",'RELEVE DES FICHES SUIVEUSES'!BGS17,0)/3</f>
        <v>0</v>
      </c>
      <c r="BGT17" s="15">
        <f>$B17*IF('RELEVE DES FICHES SUIVEUSES'!BGT17&lt;&gt;"x",'RELEVE DES FICHES SUIVEUSES'!BGT17,0)/3</f>
        <v>0</v>
      </c>
      <c r="BGU17" s="15">
        <f>$B17*IF('RELEVE DES FICHES SUIVEUSES'!BGU17&lt;&gt;"x",'RELEVE DES FICHES SUIVEUSES'!BGU17,0)/3</f>
        <v>0</v>
      </c>
      <c r="BGV17" s="15">
        <f>$B17*IF('RELEVE DES FICHES SUIVEUSES'!BGV17&lt;&gt;"x",'RELEVE DES FICHES SUIVEUSES'!BGV17,0)/3</f>
        <v>0</v>
      </c>
      <c r="BGW17" s="15">
        <f>$B17*IF('RELEVE DES FICHES SUIVEUSES'!BGW17&lt;&gt;"x",'RELEVE DES FICHES SUIVEUSES'!BGW17,0)/3</f>
        <v>0</v>
      </c>
      <c r="BGX17" s="15">
        <f>$B17*IF('RELEVE DES FICHES SUIVEUSES'!BGX17&lt;&gt;"x",'RELEVE DES FICHES SUIVEUSES'!BGX17,0)/3</f>
        <v>0</v>
      </c>
      <c r="BGY17" s="15">
        <f>$B17*IF('RELEVE DES FICHES SUIVEUSES'!BGY17&lt;&gt;"x",'RELEVE DES FICHES SUIVEUSES'!BGY17,0)/3</f>
        <v>0</v>
      </c>
      <c r="BGZ17" s="15">
        <f>$B17*IF('RELEVE DES FICHES SUIVEUSES'!BGZ17&lt;&gt;"x",'RELEVE DES FICHES SUIVEUSES'!BGZ17,0)/3</f>
        <v>0</v>
      </c>
      <c r="BHA17" s="15">
        <f>$B17*IF('RELEVE DES FICHES SUIVEUSES'!BHA17&lt;&gt;"x",'RELEVE DES FICHES SUIVEUSES'!BHA17,0)/3</f>
        <v>0</v>
      </c>
      <c r="BHB17" s="15">
        <f>$B17*IF('RELEVE DES FICHES SUIVEUSES'!BHB17&lt;&gt;"x",'RELEVE DES FICHES SUIVEUSES'!BHB17,0)/3</f>
        <v>0</v>
      </c>
      <c r="BHC17" s="15">
        <f>$B17*IF('RELEVE DES FICHES SUIVEUSES'!BHC17&lt;&gt;"x",'RELEVE DES FICHES SUIVEUSES'!BHC17,0)/3</f>
        <v>0</v>
      </c>
      <c r="BHD17" s="15">
        <f>$B17*IF('RELEVE DES FICHES SUIVEUSES'!BHD17&lt;&gt;"x",'RELEVE DES FICHES SUIVEUSES'!BHD17,0)/3</f>
        <v>0</v>
      </c>
      <c r="BHE17" s="15">
        <f>$B17*IF('RELEVE DES FICHES SUIVEUSES'!BHE17&lt;&gt;"x",'RELEVE DES FICHES SUIVEUSES'!BHE17,0)/3</f>
        <v>0</v>
      </c>
      <c r="BHF17" s="15">
        <f>$B17*IF('RELEVE DES FICHES SUIVEUSES'!BHF17&lt;&gt;"x",'RELEVE DES FICHES SUIVEUSES'!BHF17,0)/3</f>
        <v>0</v>
      </c>
      <c r="BHG17" s="15">
        <f>$B17*IF('RELEVE DES FICHES SUIVEUSES'!BHG17&lt;&gt;"x",'RELEVE DES FICHES SUIVEUSES'!BHG17,0)/3</f>
        <v>0</v>
      </c>
      <c r="BHH17" s="15">
        <f>$B17*IF('RELEVE DES FICHES SUIVEUSES'!BHH17&lt;&gt;"x",'RELEVE DES FICHES SUIVEUSES'!BHH17,0)/3</f>
        <v>0</v>
      </c>
      <c r="BHI17" s="15">
        <f>$B17*IF('RELEVE DES FICHES SUIVEUSES'!BHI17&lt;&gt;"x",'RELEVE DES FICHES SUIVEUSES'!BHI17,0)/3</f>
        <v>0</v>
      </c>
      <c r="BHJ17" s="15">
        <f>$B17*IF('RELEVE DES FICHES SUIVEUSES'!BHJ17&lt;&gt;"x",'RELEVE DES FICHES SUIVEUSES'!BHJ17,0)/3</f>
        <v>0</v>
      </c>
      <c r="BHK17" s="15">
        <f>$B17*IF('RELEVE DES FICHES SUIVEUSES'!BHK17&lt;&gt;"x",'RELEVE DES FICHES SUIVEUSES'!BHK17,0)/3</f>
        <v>0</v>
      </c>
      <c r="BHL17" s="15">
        <f>$B17*IF('RELEVE DES FICHES SUIVEUSES'!BHL17&lt;&gt;"x",'RELEVE DES FICHES SUIVEUSES'!BHL17,0)/3</f>
        <v>0</v>
      </c>
      <c r="BHM17" s="15">
        <f>$B17*IF('RELEVE DES FICHES SUIVEUSES'!BHM17&lt;&gt;"x",'RELEVE DES FICHES SUIVEUSES'!BHM17,0)/3</f>
        <v>0</v>
      </c>
      <c r="BHN17" s="15">
        <f>$B17*IF('RELEVE DES FICHES SUIVEUSES'!BHN17&lt;&gt;"x",'RELEVE DES FICHES SUIVEUSES'!BHN17,0)/3</f>
        <v>0</v>
      </c>
      <c r="BHO17" s="15">
        <f>$B17*IF('RELEVE DES FICHES SUIVEUSES'!BHO17&lt;&gt;"x",'RELEVE DES FICHES SUIVEUSES'!BHO17,0)/3</f>
        <v>0</v>
      </c>
      <c r="BHP17" s="15">
        <f>$B17*IF('RELEVE DES FICHES SUIVEUSES'!BHP17&lt;&gt;"x",'RELEVE DES FICHES SUIVEUSES'!BHP17,0)/3</f>
        <v>0</v>
      </c>
      <c r="BHQ17" s="15">
        <f>$B17*IF('RELEVE DES FICHES SUIVEUSES'!BHQ17&lt;&gt;"x",'RELEVE DES FICHES SUIVEUSES'!BHQ17,0)/3</f>
        <v>0</v>
      </c>
      <c r="BHR17" s="15">
        <f>$B17*IF('RELEVE DES FICHES SUIVEUSES'!BHR17&lt;&gt;"x",'RELEVE DES FICHES SUIVEUSES'!BHR17,0)/3</f>
        <v>0</v>
      </c>
      <c r="BHS17" s="15">
        <f>$B17*IF('RELEVE DES FICHES SUIVEUSES'!BHS17&lt;&gt;"x",'RELEVE DES FICHES SUIVEUSES'!BHS17,0)/3</f>
        <v>0</v>
      </c>
      <c r="BHT17" s="15">
        <f>$B17*IF('RELEVE DES FICHES SUIVEUSES'!BHT17&lt;&gt;"x",'RELEVE DES FICHES SUIVEUSES'!BHT17,0)/3</f>
        <v>0</v>
      </c>
      <c r="BHU17" s="15">
        <f>$B17*IF('RELEVE DES FICHES SUIVEUSES'!BHU17&lt;&gt;"x",'RELEVE DES FICHES SUIVEUSES'!BHU17,0)/3</f>
        <v>0</v>
      </c>
      <c r="BHV17" s="15">
        <f>$B17*IF('RELEVE DES FICHES SUIVEUSES'!BHV17&lt;&gt;"x",'RELEVE DES FICHES SUIVEUSES'!BHV17,0)/3</f>
        <v>0</v>
      </c>
      <c r="BHW17" s="15">
        <f>$B17*IF('RELEVE DES FICHES SUIVEUSES'!BHW17&lt;&gt;"x",'RELEVE DES FICHES SUIVEUSES'!BHW17,0)/3</f>
        <v>0</v>
      </c>
      <c r="BHX17" s="15">
        <f>$B17*IF('RELEVE DES FICHES SUIVEUSES'!BHX17&lt;&gt;"x",'RELEVE DES FICHES SUIVEUSES'!BHX17,0)/3</f>
        <v>0</v>
      </c>
      <c r="BHY17" s="15">
        <f>$B17*IF('RELEVE DES FICHES SUIVEUSES'!BHY17&lt;&gt;"x",'RELEVE DES FICHES SUIVEUSES'!BHY17,0)/3</f>
        <v>0</v>
      </c>
      <c r="BHZ17" s="15">
        <f>$B17*IF('RELEVE DES FICHES SUIVEUSES'!BHZ17&lt;&gt;"x",'RELEVE DES FICHES SUIVEUSES'!BHZ17,0)/3</f>
        <v>0</v>
      </c>
      <c r="BIA17" s="15">
        <f>$B17*IF('RELEVE DES FICHES SUIVEUSES'!BIA17&lt;&gt;"x",'RELEVE DES FICHES SUIVEUSES'!BIA17,0)/3</f>
        <v>0</v>
      </c>
      <c r="BIB17" s="15">
        <f>$B17*IF('RELEVE DES FICHES SUIVEUSES'!BIB17&lt;&gt;"x",'RELEVE DES FICHES SUIVEUSES'!BIB17,0)/3</f>
        <v>0</v>
      </c>
      <c r="BIC17" s="15">
        <f>$B17*IF('RELEVE DES FICHES SUIVEUSES'!BIC17&lt;&gt;"x",'RELEVE DES FICHES SUIVEUSES'!BIC17,0)/3</f>
        <v>0</v>
      </c>
      <c r="BID17" s="15">
        <f>$B17*IF('RELEVE DES FICHES SUIVEUSES'!BID17&lt;&gt;"x",'RELEVE DES FICHES SUIVEUSES'!BID17,0)/3</f>
        <v>0</v>
      </c>
      <c r="BIE17" s="15">
        <f>$B17*IF('RELEVE DES FICHES SUIVEUSES'!BIE17&lt;&gt;"x",'RELEVE DES FICHES SUIVEUSES'!BIE17,0)/3</f>
        <v>0</v>
      </c>
      <c r="BIF17" s="15">
        <f>$B17*IF('RELEVE DES FICHES SUIVEUSES'!BIF17&lt;&gt;"x",'RELEVE DES FICHES SUIVEUSES'!BIF17,0)/3</f>
        <v>0</v>
      </c>
      <c r="BIG17" s="15">
        <f>$B17*IF('RELEVE DES FICHES SUIVEUSES'!BIG17&lt;&gt;"x",'RELEVE DES FICHES SUIVEUSES'!BIG17,0)/3</f>
        <v>0</v>
      </c>
      <c r="BIH17" s="15">
        <f>$B17*IF('RELEVE DES FICHES SUIVEUSES'!BIH17&lt;&gt;"x",'RELEVE DES FICHES SUIVEUSES'!BIH17,0)/3</f>
        <v>0</v>
      </c>
      <c r="BII17" s="15">
        <f>$B17*IF('RELEVE DES FICHES SUIVEUSES'!BII17&lt;&gt;"x",'RELEVE DES FICHES SUIVEUSES'!BII17,0)/3</f>
        <v>0</v>
      </c>
      <c r="BIJ17" s="15">
        <f>$B17*IF('RELEVE DES FICHES SUIVEUSES'!BIJ17&lt;&gt;"x",'RELEVE DES FICHES SUIVEUSES'!BIJ17,0)/3</f>
        <v>0</v>
      </c>
      <c r="BIK17" s="15">
        <f>$B17*IF('RELEVE DES FICHES SUIVEUSES'!BIK17&lt;&gt;"x",'RELEVE DES FICHES SUIVEUSES'!BIK17,0)/3</f>
        <v>0</v>
      </c>
      <c r="BIL17" s="15">
        <f>$B17*IF('RELEVE DES FICHES SUIVEUSES'!BIL17&lt;&gt;"x",'RELEVE DES FICHES SUIVEUSES'!BIL17,0)/3</f>
        <v>0</v>
      </c>
      <c r="BIM17" s="15">
        <f>$B17*IF('RELEVE DES FICHES SUIVEUSES'!BIM17&lt;&gt;"x",'RELEVE DES FICHES SUIVEUSES'!BIM17,0)/3</f>
        <v>0</v>
      </c>
      <c r="BIN17" s="15">
        <f>$B17*IF('RELEVE DES FICHES SUIVEUSES'!BIN17&lt;&gt;"x",'RELEVE DES FICHES SUIVEUSES'!BIN17,0)/3</f>
        <v>0</v>
      </c>
      <c r="BIO17" s="15">
        <f>$B17*IF('RELEVE DES FICHES SUIVEUSES'!BIO17&lt;&gt;"x",'RELEVE DES FICHES SUIVEUSES'!BIO17,0)/3</f>
        <v>0</v>
      </c>
      <c r="BIP17" s="15">
        <f>$B17*IF('RELEVE DES FICHES SUIVEUSES'!BIP17&lt;&gt;"x",'RELEVE DES FICHES SUIVEUSES'!BIP17,0)/3</f>
        <v>0</v>
      </c>
      <c r="BIQ17" s="15">
        <f>$B17*IF('RELEVE DES FICHES SUIVEUSES'!BIQ17&lt;&gt;"x",'RELEVE DES FICHES SUIVEUSES'!BIQ17,0)/3</f>
        <v>0</v>
      </c>
      <c r="BIR17" s="15">
        <f>$B17*IF('RELEVE DES FICHES SUIVEUSES'!BIR17&lt;&gt;"x",'RELEVE DES FICHES SUIVEUSES'!BIR17,0)/3</f>
        <v>0</v>
      </c>
      <c r="BIS17" s="15">
        <f>$B17*IF('RELEVE DES FICHES SUIVEUSES'!BIS17&lt;&gt;"x",'RELEVE DES FICHES SUIVEUSES'!BIS17,0)/3</f>
        <v>0</v>
      </c>
      <c r="BIT17" s="15">
        <f>$B17*IF('RELEVE DES FICHES SUIVEUSES'!BIT17&lt;&gt;"x",'RELEVE DES FICHES SUIVEUSES'!BIT17,0)/3</f>
        <v>0</v>
      </c>
      <c r="BIU17" s="15">
        <f>$B17*IF('RELEVE DES FICHES SUIVEUSES'!BIU17&lt;&gt;"x",'RELEVE DES FICHES SUIVEUSES'!BIU17,0)/3</f>
        <v>0</v>
      </c>
      <c r="BIV17" s="15">
        <f>$B17*IF('RELEVE DES FICHES SUIVEUSES'!BIV17&lt;&gt;"x",'RELEVE DES FICHES SUIVEUSES'!BIV17,0)/3</f>
        <v>0</v>
      </c>
      <c r="BIW17" s="15">
        <f>$B17*IF('RELEVE DES FICHES SUIVEUSES'!BIW17&lt;&gt;"x",'RELEVE DES FICHES SUIVEUSES'!BIW17,0)/3</f>
        <v>0</v>
      </c>
      <c r="BIX17" s="15">
        <f>$B17*IF('RELEVE DES FICHES SUIVEUSES'!BIX17&lt;&gt;"x",'RELEVE DES FICHES SUIVEUSES'!BIX17,0)/3</f>
        <v>0</v>
      </c>
      <c r="BIY17" s="15">
        <f>$B17*IF('RELEVE DES FICHES SUIVEUSES'!BIY17&lt;&gt;"x",'RELEVE DES FICHES SUIVEUSES'!BIY17,0)/3</f>
        <v>0</v>
      </c>
      <c r="BIZ17" s="15">
        <f>$B17*IF('RELEVE DES FICHES SUIVEUSES'!BIZ17&lt;&gt;"x",'RELEVE DES FICHES SUIVEUSES'!BIZ17,0)/3</f>
        <v>0</v>
      </c>
      <c r="BJA17" s="15">
        <f>$B17*IF('RELEVE DES FICHES SUIVEUSES'!BJA17&lt;&gt;"x",'RELEVE DES FICHES SUIVEUSES'!BJA17,0)/3</f>
        <v>0</v>
      </c>
      <c r="BJB17" s="15">
        <f>$B17*IF('RELEVE DES FICHES SUIVEUSES'!BJB17&lt;&gt;"x",'RELEVE DES FICHES SUIVEUSES'!BJB17,0)/3</f>
        <v>0</v>
      </c>
      <c r="BJC17" s="15">
        <f>$B17*IF('RELEVE DES FICHES SUIVEUSES'!BJC17&lt;&gt;"x",'RELEVE DES FICHES SUIVEUSES'!BJC17,0)/3</f>
        <v>0</v>
      </c>
      <c r="BJD17" s="15">
        <f>$B17*IF('RELEVE DES FICHES SUIVEUSES'!BJD17&lt;&gt;"x",'RELEVE DES FICHES SUIVEUSES'!BJD17,0)/3</f>
        <v>0</v>
      </c>
      <c r="BJE17" s="15">
        <f>$B17*IF('RELEVE DES FICHES SUIVEUSES'!BJE17&lt;&gt;"x",'RELEVE DES FICHES SUIVEUSES'!BJE17,0)/3</f>
        <v>0</v>
      </c>
      <c r="BJF17" s="15">
        <f>$B17*IF('RELEVE DES FICHES SUIVEUSES'!BJF17&lt;&gt;"x",'RELEVE DES FICHES SUIVEUSES'!BJF17,0)/3</f>
        <v>0</v>
      </c>
      <c r="BJG17" s="15">
        <f>$B17*IF('RELEVE DES FICHES SUIVEUSES'!BJG17&lt;&gt;"x",'RELEVE DES FICHES SUIVEUSES'!BJG17,0)/3</f>
        <v>0</v>
      </c>
      <c r="BJH17" s="15">
        <f>$B17*IF('RELEVE DES FICHES SUIVEUSES'!BJH17&lt;&gt;"x",'RELEVE DES FICHES SUIVEUSES'!BJH17,0)/3</f>
        <v>0</v>
      </c>
      <c r="BJI17" s="15">
        <f>$B17*IF('RELEVE DES FICHES SUIVEUSES'!BJI17&lt;&gt;"x",'RELEVE DES FICHES SUIVEUSES'!BJI17,0)/3</f>
        <v>0</v>
      </c>
      <c r="BJJ17" s="15">
        <f>$B17*IF('RELEVE DES FICHES SUIVEUSES'!BJJ17&lt;&gt;"x",'RELEVE DES FICHES SUIVEUSES'!BJJ17,0)/3</f>
        <v>0</v>
      </c>
      <c r="BJK17" s="15">
        <f>$B17*IF('RELEVE DES FICHES SUIVEUSES'!BJK17&lt;&gt;"x",'RELEVE DES FICHES SUIVEUSES'!BJK17,0)/3</f>
        <v>0</v>
      </c>
      <c r="BJL17" s="15">
        <f>$B17*IF('RELEVE DES FICHES SUIVEUSES'!BJL17&lt;&gt;"x",'RELEVE DES FICHES SUIVEUSES'!BJL17,0)/3</f>
        <v>0</v>
      </c>
      <c r="BJM17" s="15">
        <f>$B17*IF('RELEVE DES FICHES SUIVEUSES'!BJM17&lt;&gt;"x",'RELEVE DES FICHES SUIVEUSES'!BJM17,0)/3</f>
        <v>0</v>
      </c>
      <c r="BJN17" s="15">
        <f>$B17*IF('RELEVE DES FICHES SUIVEUSES'!BJN17&lt;&gt;"x",'RELEVE DES FICHES SUIVEUSES'!BJN17,0)/3</f>
        <v>0</v>
      </c>
      <c r="BJO17" s="15">
        <f>$B17*IF('RELEVE DES FICHES SUIVEUSES'!BJO17&lt;&gt;"x",'RELEVE DES FICHES SUIVEUSES'!BJO17,0)/3</f>
        <v>0</v>
      </c>
      <c r="BJP17" s="15">
        <f>$B17*IF('RELEVE DES FICHES SUIVEUSES'!BJP17&lt;&gt;"x",'RELEVE DES FICHES SUIVEUSES'!BJP17,0)/3</f>
        <v>0</v>
      </c>
      <c r="BJQ17" s="15">
        <f>$B17*IF('RELEVE DES FICHES SUIVEUSES'!BJQ17&lt;&gt;"x",'RELEVE DES FICHES SUIVEUSES'!BJQ17,0)/3</f>
        <v>0</v>
      </c>
      <c r="BJR17" s="15">
        <f>$B17*IF('RELEVE DES FICHES SUIVEUSES'!BJR17&lt;&gt;"x",'RELEVE DES FICHES SUIVEUSES'!BJR17,0)/3</f>
        <v>0</v>
      </c>
      <c r="BJS17" s="15">
        <f>$B17*IF('RELEVE DES FICHES SUIVEUSES'!BJS17&lt;&gt;"x",'RELEVE DES FICHES SUIVEUSES'!BJS17,0)/3</f>
        <v>0</v>
      </c>
      <c r="BJT17" s="15">
        <f>$B17*IF('RELEVE DES FICHES SUIVEUSES'!BJT17&lt;&gt;"x",'RELEVE DES FICHES SUIVEUSES'!BJT17,0)/3</f>
        <v>0</v>
      </c>
      <c r="BJU17" s="15">
        <f>$B17*IF('RELEVE DES FICHES SUIVEUSES'!BJU17&lt;&gt;"x",'RELEVE DES FICHES SUIVEUSES'!BJU17,0)/3</f>
        <v>0</v>
      </c>
      <c r="BJV17" s="15">
        <f>$B17*IF('RELEVE DES FICHES SUIVEUSES'!BJV17&lt;&gt;"x",'RELEVE DES FICHES SUIVEUSES'!BJV17,0)/3</f>
        <v>0</v>
      </c>
      <c r="BJW17" s="15">
        <f>$B17*IF('RELEVE DES FICHES SUIVEUSES'!BJW17&lt;&gt;"x",'RELEVE DES FICHES SUIVEUSES'!BJW17,0)/3</f>
        <v>0</v>
      </c>
      <c r="BJX17" s="15">
        <f>$B17*IF('RELEVE DES FICHES SUIVEUSES'!BJX17&lt;&gt;"x",'RELEVE DES FICHES SUIVEUSES'!BJX17,0)/3</f>
        <v>0</v>
      </c>
      <c r="BJY17" s="15">
        <f>$B17*IF('RELEVE DES FICHES SUIVEUSES'!BJY17&lt;&gt;"x",'RELEVE DES FICHES SUIVEUSES'!BJY17,0)/3</f>
        <v>0</v>
      </c>
      <c r="BJZ17" s="15">
        <f>$B17*IF('RELEVE DES FICHES SUIVEUSES'!BJZ17&lt;&gt;"x",'RELEVE DES FICHES SUIVEUSES'!BJZ17,0)/3</f>
        <v>0</v>
      </c>
      <c r="BKA17" s="15">
        <f>$B17*IF('RELEVE DES FICHES SUIVEUSES'!BKA17&lt;&gt;"x",'RELEVE DES FICHES SUIVEUSES'!BKA17,0)/3</f>
        <v>0</v>
      </c>
      <c r="BKB17" s="15">
        <f>$B17*IF('RELEVE DES FICHES SUIVEUSES'!BKB17&lt;&gt;"x",'RELEVE DES FICHES SUIVEUSES'!BKB17,0)/3</f>
        <v>0</v>
      </c>
      <c r="BKC17" s="15">
        <f>$B17*IF('RELEVE DES FICHES SUIVEUSES'!BKC17&lt;&gt;"x",'RELEVE DES FICHES SUIVEUSES'!BKC17,0)/3</f>
        <v>0</v>
      </c>
      <c r="BKD17" s="15">
        <f>$B17*IF('RELEVE DES FICHES SUIVEUSES'!BKD17&lt;&gt;"x",'RELEVE DES FICHES SUIVEUSES'!BKD17,0)/3</f>
        <v>0</v>
      </c>
      <c r="BKE17" s="15">
        <f>$B17*IF('RELEVE DES FICHES SUIVEUSES'!BKE17&lt;&gt;"x",'RELEVE DES FICHES SUIVEUSES'!BKE17,0)/3</f>
        <v>0</v>
      </c>
      <c r="BKF17" s="15">
        <f>$B17*IF('RELEVE DES FICHES SUIVEUSES'!BKF17&lt;&gt;"x",'RELEVE DES FICHES SUIVEUSES'!BKF17,0)/3</f>
        <v>0</v>
      </c>
      <c r="BKG17" s="15">
        <f>$B17*IF('RELEVE DES FICHES SUIVEUSES'!BKG17&lt;&gt;"x",'RELEVE DES FICHES SUIVEUSES'!BKG17,0)/3</f>
        <v>0</v>
      </c>
      <c r="BKH17" s="15">
        <f>$B17*IF('RELEVE DES FICHES SUIVEUSES'!BKH17&lt;&gt;"x",'RELEVE DES FICHES SUIVEUSES'!BKH17,0)/3</f>
        <v>0</v>
      </c>
      <c r="BKI17" s="15">
        <f>$B17*IF('RELEVE DES FICHES SUIVEUSES'!BKI17&lt;&gt;"x",'RELEVE DES FICHES SUIVEUSES'!BKI17,0)/3</f>
        <v>0</v>
      </c>
      <c r="BKJ17" s="15">
        <f>$B17*IF('RELEVE DES FICHES SUIVEUSES'!BKJ17&lt;&gt;"x",'RELEVE DES FICHES SUIVEUSES'!BKJ17,0)/3</f>
        <v>0</v>
      </c>
      <c r="BKK17" s="15">
        <f>$B17*IF('RELEVE DES FICHES SUIVEUSES'!BKK17&lt;&gt;"x",'RELEVE DES FICHES SUIVEUSES'!BKK17,0)/3</f>
        <v>0</v>
      </c>
      <c r="BKL17" s="15">
        <f>$B17*IF('RELEVE DES FICHES SUIVEUSES'!BKL17&lt;&gt;"x",'RELEVE DES FICHES SUIVEUSES'!BKL17,0)/3</f>
        <v>0</v>
      </c>
      <c r="BKM17" s="15">
        <f>$B17*IF('RELEVE DES FICHES SUIVEUSES'!BKM17&lt;&gt;"x",'RELEVE DES FICHES SUIVEUSES'!BKM17,0)/3</f>
        <v>0</v>
      </c>
      <c r="BKN17" s="15">
        <f>$B17*IF('RELEVE DES FICHES SUIVEUSES'!BKN17&lt;&gt;"x",'RELEVE DES FICHES SUIVEUSES'!BKN17,0)/3</f>
        <v>0</v>
      </c>
      <c r="BKO17" s="15">
        <f>$B17*IF('RELEVE DES FICHES SUIVEUSES'!BKO17&lt;&gt;"x",'RELEVE DES FICHES SUIVEUSES'!BKO17,0)/3</f>
        <v>0</v>
      </c>
      <c r="BKP17" s="15">
        <f>$B17*IF('RELEVE DES FICHES SUIVEUSES'!BKP17&lt;&gt;"x",'RELEVE DES FICHES SUIVEUSES'!BKP17,0)/3</f>
        <v>0</v>
      </c>
      <c r="BKQ17" s="15">
        <f>$B17*IF('RELEVE DES FICHES SUIVEUSES'!BKQ17&lt;&gt;"x",'RELEVE DES FICHES SUIVEUSES'!BKQ17,0)/3</f>
        <v>0</v>
      </c>
      <c r="BKR17" s="15">
        <f>$B17*IF('RELEVE DES FICHES SUIVEUSES'!BKR17&lt;&gt;"x",'RELEVE DES FICHES SUIVEUSES'!BKR17,0)/3</f>
        <v>0</v>
      </c>
      <c r="BKS17" s="15">
        <f>$B17*IF('RELEVE DES FICHES SUIVEUSES'!BKS17&lt;&gt;"x",'RELEVE DES FICHES SUIVEUSES'!BKS17,0)/3</f>
        <v>0</v>
      </c>
      <c r="BKT17" s="15">
        <f>$B17*IF('RELEVE DES FICHES SUIVEUSES'!BKT17&lt;&gt;"x",'RELEVE DES FICHES SUIVEUSES'!BKT17,0)/3</f>
        <v>0</v>
      </c>
      <c r="BKU17" s="15">
        <f>$B17*IF('RELEVE DES FICHES SUIVEUSES'!BKU17&lt;&gt;"x",'RELEVE DES FICHES SUIVEUSES'!BKU17,0)/3</f>
        <v>0</v>
      </c>
      <c r="BKV17" s="15">
        <f>$B17*IF('RELEVE DES FICHES SUIVEUSES'!BKV17&lt;&gt;"x",'RELEVE DES FICHES SUIVEUSES'!BKV17,0)/3</f>
        <v>0</v>
      </c>
      <c r="BKW17" s="15">
        <f>$B17*IF('RELEVE DES FICHES SUIVEUSES'!BKW17&lt;&gt;"x",'RELEVE DES FICHES SUIVEUSES'!BKW17,0)/3</f>
        <v>0</v>
      </c>
      <c r="BKX17" s="15">
        <f>$B17*IF('RELEVE DES FICHES SUIVEUSES'!BKX17&lt;&gt;"x",'RELEVE DES FICHES SUIVEUSES'!BKX17,0)/3</f>
        <v>0</v>
      </c>
      <c r="BKY17" s="15">
        <f>$B17*IF('RELEVE DES FICHES SUIVEUSES'!BKY17&lt;&gt;"x",'RELEVE DES FICHES SUIVEUSES'!BKY17,0)/3</f>
        <v>0</v>
      </c>
      <c r="BKZ17" s="15">
        <f>$B17*IF('RELEVE DES FICHES SUIVEUSES'!BKZ17&lt;&gt;"x",'RELEVE DES FICHES SUIVEUSES'!BKZ17,0)/3</f>
        <v>0</v>
      </c>
      <c r="BLA17" s="15">
        <f>$B17*IF('RELEVE DES FICHES SUIVEUSES'!BLA17&lt;&gt;"x",'RELEVE DES FICHES SUIVEUSES'!BLA17,0)/3</f>
        <v>0</v>
      </c>
      <c r="BLB17" s="15">
        <f>$B17*IF('RELEVE DES FICHES SUIVEUSES'!BLB17&lt;&gt;"x",'RELEVE DES FICHES SUIVEUSES'!BLB17,0)/3</f>
        <v>0</v>
      </c>
      <c r="BLC17" s="15">
        <f>$B17*IF('RELEVE DES FICHES SUIVEUSES'!BLC17&lt;&gt;"x",'RELEVE DES FICHES SUIVEUSES'!BLC17,0)/3</f>
        <v>0</v>
      </c>
      <c r="BLD17" s="15">
        <f>$B17*IF('RELEVE DES FICHES SUIVEUSES'!BLD17&lt;&gt;"x",'RELEVE DES FICHES SUIVEUSES'!BLD17,0)/3</f>
        <v>0</v>
      </c>
      <c r="BLE17" s="15">
        <f>$B17*IF('RELEVE DES FICHES SUIVEUSES'!BLE17&lt;&gt;"x",'RELEVE DES FICHES SUIVEUSES'!BLE17,0)/3</f>
        <v>0</v>
      </c>
      <c r="BLF17" s="15">
        <f>$B17*IF('RELEVE DES FICHES SUIVEUSES'!BLF17&lt;&gt;"x",'RELEVE DES FICHES SUIVEUSES'!BLF17,0)/3</f>
        <v>0</v>
      </c>
      <c r="BLG17" s="15">
        <f>$B17*IF('RELEVE DES FICHES SUIVEUSES'!BLG17&lt;&gt;"x",'RELEVE DES FICHES SUIVEUSES'!BLG17,0)/3</f>
        <v>0</v>
      </c>
      <c r="BLH17" s="15">
        <f>$B17*IF('RELEVE DES FICHES SUIVEUSES'!BLH17&lt;&gt;"x",'RELEVE DES FICHES SUIVEUSES'!BLH17,0)/3</f>
        <v>0</v>
      </c>
      <c r="BLI17" s="15">
        <f>$B17*IF('RELEVE DES FICHES SUIVEUSES'!BLI17&lt;&gt;"x",'RELEVE DES FICHES SUIVEUSES'!BLI17,0)/3</f>
        <v>0</v>
      </c>
      <c r="BLJ17" s="15">
        <f>$B17*IF('RELEVE DES FICHES SUIVEUSES'!BLJ17&lt;&gt;"x",'RELEVE DES FICHES SUIVEUSES'!BLJ17,0)/3</f>
        <v>0</v>
      </c>
      <c r="BLK17" s="15">
        <f>$B17*IF('RELEVE DES FICHES SUIVEUSES'!BLK17&lt;&gt;"x",'RELEVE DES FICHES SUIVEUSES'!BLK17,0)/3</f>
        <v>0</v>
      </c>
      <c r="BLL17" s="15">
        <f>$B17*IF('RELEVE DES FICHES SUIVEUSES'!BLL17&lt;&gt;"x",'RELEVE DES FICHES SUIVEUSES'!BLL17,0)/3</f>
        <v>0</v>
      </c>
      <c r="BLM17" s="15">
        <f>$B17*IF('RELEVE DES FICHES SUIVEUSES'!BLM17&lt;&gt;"x",'RELEVE DES FICHES SUIVEUSES'!BLM17,0)/3</f>
        <v>0</v>
      </c>
      <c r="BLN17" s="15">
        <f>$B17*IF('RELEVE DES FICHES SUIVEUSES'!BLN17&lt;&gt;"x",'RELEVE DES FICHES SUIVEUSES'!BLN17,0)/3</f>
        <v>0</v>
      </c>
      <c r="BLO17" s="15">
        <f>$B17*IF('RELEVE DES FICHES SUIVEUSES'!BLO17&lt;&gt;"x",'RELEVE DES FICHES SUIVEUSES'!BLO17,0)/3</f>
        <v>0</v>
      </c>
      <c r="BLP17" s="15">
        <f>$B17*IF('RELEVE DES FICHES SUIVEUSES'!BLP17&lt;&gt;"x",'RELEVE DES FICHES SUIVEUSES'!BLP17,0)/3</f>
        <v>0</v>
      </c>
      <c r="BLQ17" s="15">
        <f>$B17*IF('RELEVE DES FICHES SUIVEUSES'!BLQ17&lt;&gt;"x",'RELEVE DES FICHES SUIVEUSES'!BLQ17,0)/3</f>
        <v>0</v>
      </c>
      <c r="BLR17" s="15">
        <f>$B17*IF('RELEVE DES FICHES SUIVEUSES'!BLR17&lt;&gt;"x",'RELEVE DES FICHES SUIVEUSES'!BLR17,0)/3</f>
        <v>0</v>
      </c>
      <c r="BLS17" s="15">
        <f>$B17*IF('RELEVE DES FICHES SUIVEUSES'!BLS17&lt;&gt;"x",'RELEVE DES FICHES SUIVEUSES'!BLS17,0)/3</f>
        <v>0</v>
      </c>
      <c r="BLT17" s="15">
        <f>$B17*IF('RELEVE DES FICHES SUIVEUSES'!BLT17&lt;&gt;"x",'RELEVE DES FICHES SUIVEUSES'!BLT17,0)/3</f>
        <v>0</v>
      </c>
      <c r="BLU17" s="15">
        <f>$B17*IF('RELEVE DES FICHES SUIVEUSES'!BLU17&lt;&gt;"x",'RELEVE DES FICHES SUIVEUSES'!BLU17,0)/3</f>
        <v>0</v>
      </c>
      <c r="BLV17" s="15">
        <f>$B17*IF('RELEVE DES FICHES SUIVEUSES'!BLV17&lt;&gt;"x",'RELEVE DES FICHES SUIVEUSES'!BLV17,0)/3</f>
        <v>0</v>
      </c>
      <c r="BLW17" s="15">
        <f>$B17*IF('RELEVE DES FICHES SUIVEUSES'!BLW17&lt;&gt;"x",'RELEVE DES FICHES SUIVEUSES'!BLW17,0)/3</f>
        <v>0</v>
      </c>
      <c r="BLX17" s="15">
        <f>$B17*IF('RELEVE DES FICHES SUIVEUSES'!BLX17&lt;&gt;"x",'RELEVE DES FICHES SUIVEUSES'!BLX17,0)/3</f>
        <v>0</v>
      </c>
      <c r="BLY17" s="15">
        <f>$B17*IF('RELEVE DES FICHES SUIVEUSES'!BLY17&lt;&gt;"x",'RELEVE DES FICHES SUIVEUSES'!BLY17,0)/3</f>
        <v>0</v>
      </c>
      <c r="BLZ17" s="15">
        <f>$B17*IF('RELEVE DES FICHES SUIVEUSES'!BLZ17&lt;&gt;"x",'RELEVE DES FICHES SUIVEUSES'!BLZ17,0)/3</f>
        <v>0</v>
      </c>
      <c r="BMA17" s="15">
        <f>$B17*IF('RELEVE DES FICHES SUIVEUSES'!BMA17&lt;&gt;"x",'RELEVE DES FICHES SUIVEUSES'!BMA17,0)/3</f>
        <v>0</v>
      </c>
      <c r="BMB17" s="15">
        <f>$B17*IF('RELEVE DES FICHES SUIVEUSES'!BMB17&lt;&gt;"x",'RELEVE DES FICHES SUIVEUSES'!BMB17,0)/3</f>
        <v>0</v>
      </c>
      <c r="BMC17" s="15">
        <f>$B17*IF('RELEVE DES FICHES SUIVEUSES'!BMC17&lt;&gt;"x",'RELEVE DES FICHES SUIVEUSES'!BMC17,0)/3</f>
        <v>0</v>
      </c>
      <c r="BMD17" s="15">
        <f>$B17*IF('RELEVE DES FICHES SUIVEUSES'!BMD17&lt;&gt;"x",'RELEVE DES FICHES SUIVEUSES'!BMD17,0)/3</f>
        <v>0</v>
      </c>
      <c r="BME17" s="15">
        <f>$B17*IF('RELEVE DES FICHES SUIVEUSES'!BME17&lt;&gt;"x",'RELEVE DES FICHES SUIVEUSES'!BME17,0)/3</f>
        <v>0</v>
      </c>
      <c r="BMF17" s="15">
        <f>$B17*IF('RELEVE DES FICHES SUIVEUSES'!BMF17&lt;&gt;"x",'RELEVE DES FICHES SUIVEUSES'!BMF17,0)/3</f>
        <v>0</v>
      </c>
      <c r="BMG17" s="15">
        <f>$B17*IF('RELEVE DES FICHES SUIVEUSES'!BMG17&lt;&gt;"x",'RELEVE DES FICHES SUIVEUSES'!BMG17,0)/3</f>
        <v>0</v>
      </c>
      <c r="BMH17" s="15">
        <f>$B17*IF('RELEVE DES FICHES SUIVEUSES'!BMH17&lt;&gt;"x",'RELEVE DES FICHES SUIVEUSES'!BMH17,0)/3</f>
        <v>0</v>
      </c>
      <c r="BMI17" s="15">
        <f>$B17*IF('RELEVE DES FICHES SUIVEUSES'!BMI17&lt;&gt;"x",'RELEVE DES FICHES SUIVEUSES'!BMI17,0)/3</f>
        <v>0</v>
      </c>
      <c r="BMJ17" s="15">
        <f>$B17*IF('RELEVE DES FICHES SUIVEUSES'!BMJ17&lt;&gt;"x",'RELEVE DES FICHES SUIVEUSES'!BMJ17,0)/3</f>
        <v>0</v>
      </c>
      <c r="BMK17" s="15">
        <f>$B17*IF('RELEVE DES FICHES SUIVEUSES'!BMK17&lt;&gt;"x",'RELEVE DES FICHES SUIVEUSES'!BMK17,0)/3</f>
        <v>0</v>
      </c>
      <c r="BML17" s="15">
        <f>$B17*IF('RELEVE DES FICHES SUIVEUSES'!BML17&lt;&gt;"x",'RELEVE DES FICHES SUIVEUSES'!BML17,0)/3</f>
        <v>0</v>
      </c>
      <c r="BMM17" s="15">
        <f>$B17*IF('RELEVE DES FICHES SUIVEUSES'!BMM17&lt;&gt;"x",'RELEVE DES FICHES SUIVEUSES'!BMM17,0)/3</f>
        <v>0</v>
      </c>
      <c r="BMN17" s="15">
        <f>$B17*IF('RELEVE DES FICHES SUIVEUSES'!BMN17&lt;&gt;"x",'RELEVE DES FICHES SUIVEUSES'!BMN17,0)/3</f>
        <v>0</v>
      </c>
      <c r="BMO17" s="15">
        <f>$B17*IF('RELEVE DES FICHES SUIVEUSES'!BMO17&lt;&gt;"x",'RELEVE DES FICHES SUIVEUSES'!BMO17,0)/3</f>
        <v>0</v>
      </c>
      <c r="BMP17" s="15">
        <f>$B17*IF('RELEVE DES FICHES SUIVEUSES'!BMP17&lt;&gt;"x",'RELEVE DES FICHES SUIVEUSES'!BMP17,0)/3</f>
        <v>0</v>
      </c>
      <c r="BMQ17" s="15">
        <f>$B17*IF('RELEVE DES FICHES SUIVEUSES'!BMQ17&lt;&gt;"x",'RELEVE DES FICHES SUIVEUSES'!BMQ17,0)/3</f>
        <v>0</v>
      </c>
      <c r="BMR17" s="15">
        <f>$B17*IF('RELEVE DES FICHES SUIVEUSES'!BMR17&lt;&gt;"x",'RELEVE DES FICHES SUIVEUSES'!BMR17,0)/3</f>
        <v>0</v>
      </c>
      <c r="BMS17" s="15">
        <f>$B17*IF('RELEVE DES FICHES SUIVEUSES'!BMS17&lt;&gt;"x",'RELEVE DES FICHES SUIVEUSES'!BMS17,0)/3</f>
        <v>0</v>
      </c>
      <c r="BMT17" s="15">
        <f>$B17*IF('RELEVE DES FICHES SUIVEUSES'!BMT17&lt;&gt;"x",'RELEVE DES FICHES SUIVEUSES'!BMT17,0)/3</f>
        <v>0</v>
      </c>
      <c r="BMU17" s="15">
        <f>$B17*IF('RELEVE DES FICHES SUIVEUSES'!BMU17&lt;&gt;"x",'RELEVE DES FICHES SUIVEUSES'!BMU17,0)/3</f>
        <v>0</v>
      </c>
      <c r="BMV17" s="15">
        <f>$B17*IF('RELEVE DES FICHES SUIVEUSES'!BMV17&lt;&gt;"x",'RELEVE DES FICHES SUIVEUSES'!BMV17,0)/3</f>
        <v>0</v>
      </c>
      <c r="BMW17" s="15">
        <f>$B17*IF('RELEVE DES FICHES SUIVEUSES'!BMW17&lt;&gt;"x",'RELEVE DES FICHES SUIVEUSES'!BMW17,0)/3</f>
        <v>0</v>
      </c>
      <c r="BMX17" s="15">
        <f>$B17*IF('RELEVE DES FICHES SUIVEUSES'!BMX17&lt;&gt;"x",'RELEVE DES FICHES SUIVEUSES'!BMX17,0)/3</f>
        <v>0</v>
      </c>
      <c r="BMY17" s="15">
        <f>$B17*IF('RELEVE DES FICHES SUIVEUSES'!BMY17&lt;&gt;"x",'RELEVE DES FICHES SUIVEUSES'!BMY17,0)/3</f>
        <v>0</v>
      </c>
      <c r="BMZ17" s="15">
        <f>$B17*IF('RELEVE DES FICHES SUIVEUSES'!BMZ17&lt;&gt;"x",'RELEVE DES FICHES SUIVEUSES'!BMZ17,0)/3</f>
        <v>0</v>
      </c>
      <c r="BNA17" s="15">
        <f>$B17*IF('RELEVE DES FICHES SUIVEUSES'!BNA17&lt;&gt;"x",'RELEVE DES FICHES SUIVEUSES'!BNA17,0)/3</f>
        <v>0</v>
      </c>
      <c r="BNB17" s="15">
        <f>$B17*IF('RELEVE DES FICHES SUIVEUSES'!BNB17&lt;&gt;"x",'RELEVE DES FICHES SUIVEUSES'!BNB17,0)/3</f>
        <v>0</v>
      </c>
      <c r="BNC17" s="15">
        <f>$B17*IF('RELEVE DES FICHES SUIVEUSES'!BNC17&lt;&gt;"x",'RELEVE DES FICHES SUIVEUSES'!BNC17,0)/3</f>
        <v>0</v>
      </c>
      <c r="BND17" s="15">
        <f>$B17*IF('RELEVE DES FICHES SUIVEUSES'!BND17&lt;&gt;"x",'RELEVE DES FICHES SUIVEUSES'!BND17,0)/3</f>
        <v>0</v>
      </c>
      <c r="BNE17" s="15">
        <f>$B17*IF('RELEVE DES FICHES SUIVEUSES'!BNE17&lt;&gt;"x",'RELEVE DES FICHES SUIVEUSES'!BNE17,0)/3</f>
        <v>0</v>
      </c>
      <c r="BNF17" s="15">
        <f>$B17*IF('RELEVE DES FICHES SUIVEUSES'!BNF17&lt;&gt;"x",'RELEVE DES FICHES SUIVEUSES'!BNF17,0)/3</f>
        <v>0</v>
      </c>
      <c r="BNG17" s="15">
        <f>$B17*IF('RELEVE DES FICHES SUIVEUSES'!BNG17&lt;&gt;"x",'RELEVE DES FICHES SUIVEUSES'!BNG17,0)/3</f>
        <v>0</v>
      </c>
      <c r="BNH17" s="15">
        <f>$B17*IF('RELEVE DES FICHES SUIVEUSES'!BNH17&lt;&gt;"x",'RELEVE DES FICHES SUIVEUSES'!BNH17,0)/3</f>
        <v>0</v>
      </c>
      <c r="BNI17" s="15">
        <f>$B17*IF('RELEVE DES FICHES SUIVEUSES'!BNI17&lt;&gt;"x",'RELEVE DES FICHES SUIVEUSES'!BNI17,0)/3</f>
        <v>0</v>
      </c>
      <c r="BNJ17" s="15">
        <f>$B17*IF('RELEVE DES FICHES SUIVEUSES'!BNJ17&lt;&gt;"x",'RELEVE DES FICHES SUIVEUSES'!BNJ17,0)/3</f>
        <v>0</v>
      </c>
      <c r="BNK17" s="15">
        <f>$B17*IF('RELEVE DES FICHES SUIVEUSES'!BNK17&lt;&gt;"x",'RELEVE DES FICHES SUIVEUSES'!BNK17,0)/3</f>
        <v>0</v>
      </c>
      <c r="BNL17" s="15">
        <f>$B17*IF('RELEVE DES FICHES SUIVEUSES'!BNL17&lt;&gt;"x",'RELEVE DES FICHES SUIVEUSES'!BNL17,0)/3</f>
        <v>0</v>
      </c>
      <c r="BNM17" s="15">
        <f>$B17*IF('RELEVE DES FICHES SUIVEUSES'!BNM17&lt;&gt;"x",'RELEVE DES FICHES SUIVEUSES'!BNM17,0)/3</f>
        <v>0</v>
      </c>
      <c r="BNN17" s="15">
        <f>$B17*IF('RELEVE DES FICHES SUIVEUSES'!BNN17&lt;&gt;"x",'RELEVE DES FICHES SUIVEUSES'!BNN17,0)/3</f>
        <v>0</v>
      </c>
      <c r="BNO17" s="15">
        <f>$B17*IF('RELEVE DES FICHES SUIVEUSES'!BNO17&lt;&gt;"x",'RELEVE DES FICHES SUIVEUSES'!BNO17,0)/3</f>
        <v>0</v>
      </c>
      <c r="BNP17" s="15">
        <f>$B17*IF('RELEVE DES FICHES SUIVEUSES'!BNP17&lt;&gt;"x",'RELEVE DES FICHES SUIVEUSES'!BNP17,0)/3</f>
        <v>0</v>
      </c>
      <c r="BNQ17" s="15">
        <f>$B17*IF('RELEVE DES FICHES SUIVEUSES'!BNQ17&lt;&gt;"x",'RELEVE DES FICHES SUIVEUSES'!BNQ17,0)/3</f>
        <v>0</v>
      </c>
      <c r="BNR17" s="15">
        <f>$B17*IF('RELEVE DES FICHES SUIVEUSES'!BNR17&lt;&gt;"x",'RELEVE DES FICHES SUIVEUSES'!BNR17,0)/3</f>
        <v>0</v>
      </c>
      <c r="BNS17" s="15">
        <f>$B17*IF('RELEVE DES FICHES SUIVEUSES'!BNS17&lt;&gt;"x",'RELEVE DES FICHES SUIVEUSES'!BNS17,0)/3</f>
        <v>0</v>
      </c>
      <c r="BNT17" s="15">
        <f>$B17*IF('RELEVE DES FICHES SUIVEUSES'!BNT17&lt;&gt;"x",'RELEVE DES FICHES SUIVEUSES'!BNT17,0)/3</f>
        <v>0</v>
      </c>
      <c r="BNU17" s="15">
        <f>$B17*IF('RELEVE DES FICHES SUIVEUSES'!BNU17&lt;&gt;"x",'RELEVE DES FICHES SUIVEUSES'!BNU17,0)/3</f>
        <v>0</v>
      </c>
      <c r="BNV17" s="15">
        <f>$B17*IF('RELEVE DES FICHES SUIVEUSES'!BNV17&lt;&gt;"x",'RELEVE DES FICHES SUIVEUSES'!BNV17,0)/3</f>
        <v>0</v>
      </c>
      <c r="BNW17" s="15">
        <f>$B17*IF('RELEVE DES FICHES SUIVEUSES'!BNW17&lt;&gt;"x",'RELEVE DES FICHES SUIVEUSES'!BNW17,0)/3</f>
        <v>0</v>
      </c>
      <c r="BNX17" s="15">
        <f>$B17*IF('RELEVE DES FICHES SUIVEUSES'!BNX17&lt;&gt;"x",'RELEVE DES FICHES SUIVEUSES'!BNX17,0)/3</f>
        <v>0</v>
      </c>
      <c r="BNY17" s="15">
        <f>$B17*IF('RELEVE DES FICHES SUIVEUSES'!BNY17&lt;&gt;"x",'RELEVE DES FICHES SUIVEUSES'!BNY17,0)/3</f>
        <v>0</v>
      </c>
      <c r="BNZ17" s="15">
        <f>$B17*IF('RELEVE DES FICHES SUIVEUSES'!BNZ17&lt;&gt;"x",'RELEVE DES FICHES SUIVEUSES'!BNZ17,0)/3</f>
        <v>0</v>
      </c>
      <c r="BOA17" s="15">
        <f>$B17*IF('RELEVE DES FICHES SUIVEUSES'!BOA17&lt;&gt;"x",'RELEVE DES FICHES SUIVEUSES'!BOA17,0)/3</f>
        <v>0</v>
      </c>
      <c r="BOB17" s="15">
        <f>$B17*IF('RELEVE DES FICHES SUIVEUSES'!BOB17&lt;&gt;"x",'RELEVE DES FICHES SUIVEUSES'!BOB17,0)/3</f>
        <v>0</v>
      </c>
      <c r="BOC17" s="15">
        <f>$B17*IF('RELEVE DES FICHES SUIVEUSES'!BOC17&lt;&gt;"x",'RELEVE DES FICHES SUIVEUSES'!BOC17,0)/3</f>
        <v>0</v>
      </c>
      <c r="BOD17" s="15">
        <f>$B17*IF('RELEVE DES FICHES SUIVEUSES'!BOD17&lt;&gt;"x",'RELEVE DES FICHES SUIVEUSES'!BOD17,0)/3</f>
        <v>0</v>
      </c>
      <c r="BOE17" s="15">
        <f>$B17*IF('RELEVE DES FICHES SUIVEUSES'!BOE17&lt;&gt;"x",'RELEVE DES FICHES SUIVEUSES'!BOE17,0)/3</f>
        <v>0</v>
      </c>
      <c r="BOF17" s="15">
        <f>$B17*IF('RELEVE DES FICHES SUIVEUSES'!BOF17&lt;&gt;"x",'RELEVE DES FICHES SUIVEUSES'!BOF17,0)/3</f>
        <v>0</v>
      </c>
      <c r="BOG17" s="15">
        <f>$B17*IF('RELEVE DES FICHES SUIVEUSES'!BOG17&lt;&gt;"x",'RELEVE DES FICHES SUIVEUSES'!BOG17,0)/3</f>
        <v>0</v>
      </c>
      <c r="BOH17" s="15">
        <f>$B17*IF('RELEVE DES FICHES SUIVEUSES'!BOH17&lt;&gt;"x",'RELEVE DES FICHES SUIVEUSES'!BOH17,0)/3</f>
        <v>0</v>
      </c>
      <c r="BOI17" s="15">
        <f>$B17*IF('RELEVE DES FICHES SUIVEUSES'!BOI17&lt;&gt;"x",'RELEVE DES FICHES SUIVEUSES'!BOI17,0)/3</f>
        <v>0</v>
      </c>
      <c r="BOJ17" s="15">
        <f>$B17*IF('RELEVE DES FICHES SUIVEUSES'!BOJ17&lt;&gt;"x",'RELEVE DES FICHES SUIVEUSES'!BOJ17,0)/3</f>
        <v>0</v>
      </c>
      <c r="BOK17" s="15">
        <f>$B17*IF('RELEVE DES FICHES SUIVEUSES'!BOK17&lt;&gt;"x",'RELEVE DES FICHES SUIVEUSES'!BOK17,0)/3</f>
        <v>0</v>
      </c>
      <c r="BOL17" s="15">
        <f>$B17*IF('RELEVE DES FICHES SUIVEUSES'!BOL17&lt;&gt;"x",'RELEVE DES FICHES SUIVEUSES'!BOL17,0)/3</f>
        <v>0</v>
      </c>
      <c r="BOM17" s="15">
        <f>$B17*IF('RELEVE DES FICHES SUIVEUSES'!BOM17&lt;&gt;"x",'RELEVE DES FICHES SUIVEUSES'!BOM17,0)/3</f>
        <v>0</v>
      </c>
      <c r="BON17" s="15">
        <f>$B17*IF('RELEVE DES FICHES SUIVEUSES'!BON17&lt;&gt;"x",'RELEVE DES FICHES SUIVEUSES'!BON17,0)/3</f>
        <v>0</v>
      </c>
      <c r="BOO17" s="15">
        <f>$B17*IF('RELEVE DES FICHES SUIVEUSES'!BOO17&lt;&gt;"x",'RELEVE DES FICHES SUIVEUSES'!BOO17,0)/3</f>
        <v>0</v>
      </c>
      <c r="BOP17" s="15">
        <f>$B17*IF('RELEVE DES FICHES SUIVEUSES'!BOP17&lt;&gt;"x",'RELEVE DES FICHES SUIVEUSES'!BOP17,0)/3</f>
        <v>0</v>
      </c>
      <c r="BOQ17" s="15">
        <f>$B17*IF('RELEVE DES FICHES SUIVEUSES'!BOQ17&lt;&gt;"x",'RELEVE DES FICHES SUIVEUSES'!BOQ17,0)/3</f>
        <v>0</v>
      </c>
      <c r="BOR17" s="15">
        <f>$B17*IF('RELEVE DES FICHES SUIVEUSES'!BOR17&lt;&gt;"x",'RELEVE DES FICHES SUIVEUSES'!BOR17,0)/3</f>
        <v>0</v>
      </c>
      <c r="BOS17" s="15">
        <f>$B17*IF('RELEVE DES FICHES SUIVEUSES'!BOS17&lt;&gt;"x",'RELEVE DES FICHES SUIVEUSES'!BOS17,0)/3</f>
        <v>0</v>
      </c>
      <c r="BOT17" s="15">
        <f>$B17*IF('RELEVE DES FICHES SUIVEUSES'!BOT17&lt;&gt;"x",'RELEVE DES FICHES SUIVEUSES'!BOT17,0)/3</f>
        <v>0</v>
      </c>
      <c r="BOU17" s="15">
        <f>$B17*IF('RELEVE DES FICHES SUIVEUSES'!BOU17&lt;&gt;"x",'RELEVE DES FICHES SUIVEUSES'!BOU17,0)/3</f>
        <v>0</v>
      </c>
      <c r="BOV17" s="15">
        <f>$B17*IF('RELEVE DES FICHES SUIVEUSES'!BOV17&lt;&gt;"x",'RELEVE DES FICHES SUIVEUSES'!BOV17,0)/3</f>
        <v>0</v>
      </c>
      <c r="BOW17" s="15">
        <f>$B17*IF('RELEVE DES FICHES SUIVEUSES'!BOW17&lt;&gt;"x",'RELEVE DES FICHES SUIVEUSES'!BOW17,0)/3</f>
        <v>0</v>
      </c>
      <c r="BOX17" s="15">
        <f>$B17*IF('RELEVE DES FICHES SUIVEUSES'!BOX17&lt;&gt;"x",'RELEVE DES FICHES SUIVEUSES'!BOX17,0)/3</f>
        <v>0</v>
      </c>
      <c r="BOY17" s="15">
        <f>$B17*IF('RELEVE DES FICHES SUIVEUSES'!BOY17&lt;&gt;"x",'RELEVE DES FICHES SUIVEUSES'!BOY17,0)/3</f>
        <v>0</v>
      </c>
      <c r="BOZ17" s="15">
        <f>$B17*IF('RELEVE DES FICHES SUIVEUSES'!BOZ17&lt;&gt;"x",'RELEVE DES FICHES SUIVEUSES'!BOZ17,0)/3</f>
        <v>0</v>
      </c>
      <c r="BPA17" s="15">
        <f>$B17*IF('RELEVE DES FICHES SUIVEUSES'!BPA17&lt;&gt;"x",'RELEVE DES FICHES SUIVEUSES'!BPA17,0)/3</f>
        <v>0</v>
      </c>
      <c r="BPB17" s="15">
        <f>$B17*IF('RELEVE DES FICHES SUIVEUSES'!BPB17&lt;&gt;"x",'RELEVE DES FICHES SUIVEUSES'!BPB17,0)/3</f>
        <v>0</v>
      </c>
      <c r="BPC17" s="15">
        <f>$B17*IF('RELEVE DES FICHES SUIVEUSES'!BPC17&lt;&gt;"x",'RELEVE DES FICHES SUIVEUSES'!BPC17,0)/3</f>
        <v>0</v>
      </c>
      <c r="BPD17" s="15">
        <f>$B17*IF('RELEVE DES FICHES SUIVEUSES'!BPD17&lt;&gt;"x",'RELEVE DES FICHES SUIVEUSES'!BPD17,0)/3</f>
        <v>0</v>
      </c>
      <c r="BPE17" s="15">
        <f>$B17*IF('RELEVE DES FICHES SUIVEUSES'!BPE17&lt;&gt;"x",'RELEVE DES FICHES SUIVEUSES'!BPE17,0)/3</f>
        <v>0</v>
      </c>
      <c r="BPF17" s="15">
        <f>$B17*IF('RELEVE DES FICHES SUIVEUSES'!BPF17&lt;&gt;"x",'RELEVE DES FICHES SUIVEUSES'!BPF17,0)/3</f>
        <v>0</v>
      </c>
      <c r="BPG17" s="15">
        <f>$B17*IF('RELEVE DES FICHES SUIVEUSES'!BPG17&lt;&gt;"x",'RELEVE DES FICHES SUIVEUSES'!BPG17,0)/3</f>
        <v>0</v>
      </c>
      <c r="BPH17" s="15">
        <f>$B17*IF('RELEVE DES FICHES SUIVEUSES'!BPH17&lt;&gt;"x",'RELEVE DES FICHES SUIVEUSES'!BPH17,0)/3</f>
        <v>0</v>
      </c>
      <c r="BPI17" s="15">
        <f>$B17*IF('RELEVE DES FICHES SUIVEUSES'!BPI17&lt;&gt;"x",'RELEVE DES FICHES SUIVEUSES'!BPI17,0)/3</f>
        <v>0</v>
      </c>
      <c r="BPJ17" s="15">
        <f>$B17*IF('RELEVE DES FICHES SUIVEUSES'!BPJ17&lt;&gt;"x",'RELEVE DES FICHES SUIVEUSES'!BPJ17,0)/3</f>
        <v>0</v>
      </c>
      <c r="BPK17" s="15">
        <f>$B17*IF('RELEVE DES FICHES SUIVEUSES'!BPK17&lt;&gt;"x",'RELEVE DES FICHES SUIVEUSES'!BPK17,0)/3</f>
        <v>0</v>
      </c>
      <c r="BPL17" s="15">
        <f>$B17*IF('RELEVE DES FICHES SUIVEUSES'!BPL17&lt;&gt;"x",'RELEVE DES FICHES SUIVEUSES'!BPL17,0)/3</f>
        <v>0</v>
      </c>
      <c r="BPM17" s="15">
        <f>$B17*IF('RELEVE DES FICHES SUIVEUSES'!BPM17&lt;&gt;"x",'RELEVE DES FICHES SUIVEUSES'!BPM17,0)/3</f>
        <v>0</v>
      </c>
      <c r="BPN17" s="15">
        <f>$B17*IF('RELEVE DES FICHES SUIVEUSES'!BPN17&lt;&gt;"x",'RELEVE DES FICHES SUIVEUSES'!BPN17,0)/3</f>
        <v>0</v>
      </c>
      <c r="BPO17" s="15">
        <f>$B17*IF('RELEVE DES FICHES SUIVEUSES'!BPO17&lt;&gt;"x",'RELEVE DES FICHES SUIVEUSES'!BPO17,0)/3</f>
        <v>0</v>
      </c>
      <c r="BPP17" s="15">
        <f>$B17*IF('RELEVE DES FICHES SUIVEUSES'!BPP17&lt;&gt;"x",'RELEVE DES FICHES SUIVEUSES'!BPP17,0)/3</f>
        <v>0</v>
      </c>
      <c r="BPQ17" s="15">
        <f>$B17*IF('RELEVE DES FICHES SUIVEUSES'!BPQ17&lt;&gt;"x",'RELEVE DES FICHES SUIVEUSES'!BPQ17,0)/3</f>
        <v>0</v>
      </c>
      <c r="BPR17" s="15">
        <f>$B17*IF('RELEVE DES FICHES SUIVEUSES'!BPR17&lt;&gt;"x",'RELEVE DES FICHES SUIVEUSES'!BPR17,0)/3</f>
        <v>0</v>
      </c>
      <c r="BPS17" s="15">
        <f>$B17*IF('RELEVE DES FICHES SUIVEUSES'!BPS17&lt;&gt;"x",'RELEVE DES FICHES SUIVEUSES'!BPS17,0)/3</f>
        <v>0</v>
      </c>
      <c r="BPT17" s="15">
        <f>$B17*IF('RELEVE DES FICHES SUIVEUSES'!BPT17&lt;&gt;"x",'RELEVE DES FICHES SUIVEUSES'!BPT17,0)/3</f>
        <v>0</v>
      </c>
      <c r="BPU17" s="15">
        <f>$B17*IF('RELEVE DES FICHES SUIVEUSES'!BPU17&lt;&gt;"x",'RELEVE DES FICHES SUIVEUSES'!BPU17,0)/3</f>
        <v>0</v>
      </c>
      <c r="BPV17" s="15">
        <f>$B17*IF('RELEVE DES FICHES SUIVEUSES'!BPV17&lt;&gt;"x",'RELEVE DES FICHES SUIVEUSES'!BPV17,0)/3</f>
        <v>0</v>
      </c>
      <c r="BPW17" s="15">
        <f>$B17*IF('RELEVE DES FICHES SUIVEUSES'!BPW17&lt;&gt;"x",'RELEVE DES FICHES SUIVEUSES'!BPW17,0)/3</f>
        <v>0</v>
      </c>
      <c r="BPX17" s="15">
        <f>$B17*IF('RELEVE DES FICHES SUIVEUSES'!BPX17&lt;&gt;"x",'RELEVE DES FICHES SUIVEUSES'!BPX17,0)/3</f>
        <v>0</v>
      </c>
      <c r="BPY17" s="15">
        <f>$B17*IF('RELEVE DES FICHES SUIVEUSES'!BPY17&lt;&gt;"x",'RELEVE DES FICHES SUIVEUSES'!BPY17,0)/3</f>
        <v>0</v>
      </c>
      <c r="BPZ17" s="15">
        <f>$B17*IF('RELEVE DES FICHES SUIVEUSES'!BPZ17&lt;&gt;"x",'RELEVE DES FICHES SUIVEUSES'!BPZ17,0)/3</f>
        <v>0</v>
      </c>
      <c r="BQA17" s="15">
        <f>$B17*IF('RELEVE DES FICHES SUIVEUSES'!BQA17&lt;&gt;"x",'RELEVE DES FICHES SUIVEUSES'!BQA17,0)/3</f>
        <v>0</v>
      </c>
      <c r="BQB17" s="15">
        <f>$B17*IF('RELEVE DES FICHES SUIVEUSES'!BQB17&lt;&gt;"x",'RELEVE DES FICHES SUIVEUSES'!BQB17,0)/3</f>
        <v>0</v>
      </c>
      <c r="BQC17" s="15">
        <f>$B17*IF('RELEVE DES FICHES SUIVEUSES'!BQC17&lt;&gt;"x",'RELEVE DES FICHES SUIVEUSES'!BQC17,0)/3</f>
        <v>0</v>
      </c>
      <c r="BQD17" s="15">
        <f>$B17*IF('RELEVE DES FICHES SUIVEUSES'!BQD17&lt;&gt;"x",'RELEVE DES FICHES SUIVEUSES'!BQD17,0)/3</f>
        <v>0</v>
      </c>
      <c r="BQE17" s="15">
        <f>$B17*IF('RELEVE DES FICHES SUIVEUSES'!BQE17&lt;&gt;"x",'RELEVE DES FICHES SUIVEUSES'!BQE17,0)/3</f>
        <v>0</v>
      </c>
      <c r="BQF17" s="15">
        <f>$B17*IF('RELEVE DES FICHES SUIVEUSES'!BQF17&lt;&gt;"x",'RELEVE DES FICHES SUIVEUSES'!BQF17,0)/3</f>
        <v>0</v>
      </c>
      <c r="BQG17" s="15">
        <f>$B17*IF('RELEVE DES FICHES SUIVEUSES'!BQG17&lt;&gt;"x",'RELEVE DES FICHES SUIVEUSES'!BQG17,0)/3</f>
        <v>0</v>
      </c>
      <c r="BQH17" s="15">
        <f>$B17*IF('RELEVE DES FICHES SUIVEUSES'!BQH17&lt;&gt;"x",'RELEVE DES FICHES SUIVEUSES'!BQH17,0)/3</f>
        <v>0</v>
      </c>
      <c r="BQI17" s="15">
        <f>$B17*IF('RELEVE DES FICHES SUIVEUSES'!BQI17&lt;&gt;"x",'RELEVE DES FICHES SUIVEUSES'!BQI17,0)/3</f>
        <v>0</v>
      </c>
      <c r="BQJ17" s="15">
        <f>$B17*IF('RELEVE DES FICHES SUIVEUSES'!BQJ17&lt;&gt;"x",'RELEVE DES FICHES SUIVEUSES'!BQJ17,0)/3</f>
        <v>0</v>
      </c>
      <c r="BQK17" s="15">
        <f>$B17*IF('RELEVE DES FICHES SUIVEUSES'!BQK17&lt;&gt;"x",'RELEVE DES FICHES SUIVEUSES'!BQK17,0)/3</f>
        <v>0</v>
      </c>
      <c r="BQL17" s="15">
        <f>$B17*IF('RELEVE DES FICHES SUIVEUSES'!BQL17&lt;&gt;"x",'RELEVE DES FICHES SUIVEUSES'!BQL17,0)/3</f>
        <v>0</v>
      </c>
      <c r="BQM17" s="15">
        <f>$B17*IF('RELEVE DES FICHES SUIVEUSES'!BQM17&lt;&gt;"x",'RELEVE DES FICHES SUIVEUSES'!BQM17,0)/3</f>
        <v>0</v>
      </c>
      <c r="BQN17" s="15">
        <f>$B17*IF('RELEVE DES FICHES SUIVEUSES'!BQN17&lt;&gt;"x",'RELEVE DES FICHES SUIVEUSES'!BQN17,0)/3</f>
        <v>0</v>
      </c>
      <c r="BQO17" s="15">
        <f>$B17*IF('RELEVE DES FICHES SUIVEUSES'!BQO17&lt;&gt;"x",'RELEVE DES FICHES SUIVEUSES'!BQO17,0)/3</f>
        <v>0</v>
      </c>
      <c r="BQP17" s="15">
        <f>$B17*IF('RELEVE DES FICHES SUIVEUSES'!BQP17&lt;&gt;"x",'RELEVE DES FICHES SUIVEUSES'!BQP17,0)/3</f>
        <v>0</v>
      </c>
      <c r="BQQ17" s="15">
        <f>$B17*IF('RELEVE DES FICHES SUIVEUSES'!BQQ17&lt;&gt;"x",'RELEVE DES FICHES SUIVEUSES'!BQQ17,0)/3</f>
        <v>0</v>
      </c>
      <c r="BQR17" s="15">
        <f>$B17*IF('RELEVE DES FICHES SUIVEUSES'!BQR17&lt;&gt;"x",'RELEVE DES FICHES SUIVEUSES'!BQR17,0)/3</f>
        <v>0</v>
      </c>
      <c r="BQS17" s="15">
        <f>$B17*IF('RELEVE DES FICHES SUIVEUSES'!BQS17&lt;&gt;"x",'RELEVE DES FICHES SUIVEUSES'!BQS17,0)/3</f>
        <v>0</v>
      </c>
      <c r="BQT17" s="15">
        <f>$B17*IF('RELEVE DES FICHES SUIVEUSES'!BQT17&lt;&gt;"x",'RELEVE DES FICHES SUIVEUSES'!BQT17,0)/3</f>
        <v>0</v>
      </c>
      <c r="BQU17" s="15">
        <f>$B17*IF('RELEVE DES FICHES SUIVEUSES'!BQU17&lt;&gt;"x",'RELEVE DES FICHES SUIVEUSES'!BQU17,0)/3</f>
        <v>0</v>
      </c>
      <c r="BQV17" s="15">
        <f>$B17*IF('RELEVE DES FICHES SUIVEUSES'!BQV17&lt;&gt;"x",'RELEVE DES FICHES SUIVEUSES'!BQV17,0)/3</f>
        <v>0</v>
      </c>
      <c r="BQW17" s="15">
        <f>$B17*IF('RELEVE DES FICHES SUIVEUSES'!BQW17&lt;&gt;"x",'RELEVE DES FICHES SUIVEUSES'!BQW17,0)/3</f>
        <v>0</v>
      </c>
      <c r="BQX17" s="15">
        <f>$B17*IF('RELEVE DES FICHES SUIVEUSES'!BQX17&lt;&gt;"x",'RELEVE DES FICHES SUIVEUSES'!BQX17,0)/3</f>
        <v>0</v>
      </c>
      <c r="BQY17" s="15">
        <f>$B17*IF('RELEVE DES FICHES SUIVEUSES'!BQY17&lt;&gt;"x",'RELEVE DES FICHES SUIVEUSES'!BQY17,0)/3</f>
        <v>0</v>
      </c>
      <c r="BQZ17" s="15">
        <f>$B17*IF('RELEVE DES FICHES SUIVEUSES'!BQZ17&lt;&gt;"x",'RELEVE DES FICHES SUIVEUSES'!BQZ17,0)/3</f>
        <v>0</v>
      </c>
      <c r="BRA17" s="15">
        <f>$B17*IF('RELEVE DES FICHES SUIVEUSES'!BRA17&lt;&gt;"x",'RELEVE DES FICHES SUIVEUSES'!BRA17,0)/3</f>
        <v>0</v>
      </c>
      <c r="BRB17" s="15">
        <f>$B17*IF('RELEVE DES FICHES SUIVEUSES'!BRB17&lt;&gt;"x",'RELEVE DES FICHES SUIVEUSES'!BRB17,0)/3</f>
        <v>0</v>
      </c>
      <c r="BRC17" s="15">
        <f>$B17*IF('RELEVE DES FICHES SUIVEUSES'!BRC17&lt;&gt;"x",'RELEVE DES FICHES SUIVEUSES'!BRC17,0)/3</f>
        <v>0</v>
      </c>
      <c r="BRD17" s="15">
        <f>$B17*IF('RELEVE DES FICHES SUIVEUSES'!BRD17&lt;&gt;"x",'RELEVE DES FICHES SUIVEUSES'!BRD17,0)/3</f>
        <v>0</v>
      </c>
      <c r="BRE17" s="15">
        <f>$B17*IF('RELEVE DES FICHES SUIVEUSES'!BRE17&lt;&gt;"x",'RELEVE DES FICHES SUIVEUSES'!BRE17,0)/3</f>
        <v>0</v>
      </c>
      <c r="BRF17" s="15">
        <f>$B17*IF('RELEVE DES FICHES SUIVEUSES'!BRF17&lt;&gt;"x",'RELEVE DES FICHES SUIVEUSES'!BRF17,0)/3</f>
        <v>0</v>
      </c>
      <c r="BRG17" s="15">
        <f>$B17*IF('RELEVE DES FICHES SUIVEUSES'!BRG17&lt;&gt;"x",'RELEVE DES FICHES SUIVEUSES'!BRG17,0)/3</f>
        <v>0</v>
      </c>
      <c r="BRH17" s="15">
        <f>$B17*IF('RELEVE DES FICHES SUIVEUSES'!BRH17&lt;&gt;"x",'RELEVE DES FICHES SUIVEUSES'!BRH17,0)/3</f>
        <v>0</v>
      </c>
      <c r="BRI17" s="15">
        <f>$B17*IF('RELEVE DES FICHES SUIVEUSES'!BRI17&lt;&gt;"x",'RELEVE DES FICHES SUIVEUSES'!BRI17,0)/3</f>
        <v>0</v>
      </c>
      <c r="BRJ17" s="15">
        <f>$B17*IF('RELEVE DES FICHES SUIVEUSES'!BRJ17&lt;&gt;"x",'RELEVE DES FICHES SUIVEUSES'!BRJ17,0)/3</f>
        <v>0</v>
      </c>
      <c r="BRK17" s="15">
        <f>$B17*IF('RELEVE DES FICHES SUIVEUSES'!BRK17&lt;&gt;"x",'RELEVE DES FICHES SUIVEUSES'!BRK17,0)/3</f>
        <v>0</v>
      </c>
      <c r="BRL17" s="15">
        <f>$B17*IF('RELEVE DES FICHES SUIVEUSES'!BRL17&lt;&gt;"x",'RELEVE DES FICHES SUIVEUSES'!BRL17,0)/3</f>
        <v>0</v>
      </c>
      <c r="BRM17" s="15">
        <f>$B17*IF('RELEVE DES FICHES SUIVEUSES'!BRM17&lt;&gt;"x",'RELEVE DES FICHES SUIVEUSES'!BRM17,0)/3</f>
        <v>0</v>
      </c>
      <c r="BRN17" s="15">
        <f>$B17*IF('RELEVE DES FICHES SUIVEUSES'!BRN17&lt;&gt;"x",'RELEVE DES FICHES SUIVEUSES'!BRN17,0)/3</f>
        <v>0</v>
      </c>
      <c r="BRO17" s="15">
        <f>$B17*IF('RELEVE DES FICHES SUIVEUSES'!BRO17&lt;&gt;"x",'RELEVE DES FICHES SUIVEUSES'!BRO17,0)/3</f>
        <v>0</v>
      </c>
      <c r="BRP17" s="15">
        <f>$B17*IF('RELEVE DES FICHES SUIVEUSES'!BRP17&lt;&gt;"x",'RELEVE DES FICHES SUIVEUSES'!BRP17,0)/3</f>
        <v>0</v>
      </c>
      <c r="BRQ17" s="15">
        <f>$B17*IF('RELEVE DES FICHES SUIVEUSES'!BRQ17&lt;&gt;"x",'RELEVE DES FICHES SUIVEUSES'!BRQ17,0)/3</f>
        <v>0</v>
      </c>
      <c r="BRR17" s="15">
        <f>$B17*IF('RELEVE DES FICHES SUIVEUSES'!BRR17&lt;&gt;"x",'RELEVE DES FICHES SUIVEUSES'!BRR17,0)/3</f>
        <v>0</v>
      </c>
      <c r="BRS17" s="15">
        <f>$B17*IF('RELEVE DES FICHES SUIVEUSES'!BRS17&lt;&gt;"x",'RELEVE DES FICHES SUIVEUSES'!BRS17,0)/3</f>
        <v>0</v>
      </c>
      <c r="BRT17" s="15">
        <f>$B17*IF('RELEVE DES FICHES SUIVEUSES'!BRT17&lt;&gt;"x",'RELEVE DES FICHES SUIVEUSES'!BRT17,0)/3</f>
        <v>0</v>
      </c>
      <c r="BRU17" s="15">
        <f>$B17*IF('RELEVE DES FICHES SUIVEUSES'!BRU17&lt;&gt;"x",'RELEVE DES FICHES SUIVEUSES'!BRU17,0)/3</f>
        <v>0</v>
      </c>
      <c r="BRV17" s="15">
        <f>$B17*IF('RELEVE DES FICHES SUIVEUSES'!BRV17&lt;&gt;"x",'RELEVE DES FICHES SUIVEUSES'!BRV17,0)/3</f>
        <v>0</v>
      </c>
      <c r="BRW17" s="15">
        <f>$B17*IF('RELEVE DES FICHES SUIVEUSES'!BRW17&lt;&gt;"x",'RELEVE DES FICHES SUIVEUSES'!BRW17,0)/3</f>
        <v>0</v>
      </c>
      <c r="BRX17" s="15">
        <f>$B17*IF('RELEVE DES FICHES SUIVEUSES'!BRX17&lt;&gt;"x",'RELEVE DES FICHES SUIVEUSES'!BRX17,0)/3</f>
        <v>0</v>
      </c>
      <c r="BRY17" s="15">
        <f>$B17*IF('RELEVE DES FICHES SUIVEUSES'!BRY17&lt;&gt;"x",'RELEVE DES FICHES SUIVEUSES'!BRY17,0)/3</f>
        <v>0</v>
      </c>
      <c r="BRZ17" s="15">
        <f>$B17*IF('RELEVE DES FICHES SUIVEUSES'!BRZ17&lt;&gt;"x",'RELEVE DES FICHES SUIVEUSES'!BRZ17,0)/3</f>
        <v>0</v>
      </c>
      <c r="BSA17" s="15">
        <f>$B17*IF('RELEVE DES FICHES SUIVEUSES'!BSA17&lt;&gt;"x",'RELEVE DES FICHES SUIVEUSES'!BSA17,0)/3</f>
        <v>0</v>
      </c>
      <c r="BSB17" s="15">
        <f>$B17*IF('RELEVE DES FICHES SUIVEUSES'!BSB17&lt;&gt;"x",'RELEVE DES FICHES SUIVEUSES'!BSB17,0)/3</f>
        <v>0</v>
      </c>
      <c r="BSC17" s="15">
        <f>$B17*IF('RELEVE DES FICHES SUIVEUSES'!BSC17&lt;&gt;"x",'RELEVE DES FICHES SUIVEUSES'!BSC17,0)/3</f>
        <v>0</v>
      </c>
      <c r="BSD17" s="15">
        <f>$B17*IF('RELEVE DES FICHES SUIVEUSES'!BSD17&lt;&gt;"x",'RELEVE DES FICHES SUIVEUSES'!BSD17,0)/3</f>
        <v>0</v>
      </c>
      <c r="BSE17" s="15">
        <f>$B17*IF('RELEVE DES FICHES SUIVEUSES'!BSE17&lt;&gt;"x",'RELEVE DES FICHES SUIVEUSES'!BSE17,0)/3</f>
        <v>0</v>
      </c>
      <c r="BSF17" s="15">
        <f>$B17*IF('RELEVE DES FICHES SUIVEUSES'!BSF17&lt;&gt;"x",'RELEVE DES FICHES SUIVEUSES'!BSF17,0)/3</f>
        <v>0</v>
      </c>
      <c r="BSG17" s="15">
        <f>$B17*IF('RELEVE DES FICHES SUIVEUSES'!BSG17&lt;&gt;"x",'RELEVE DES FICHES SUIVEUSES'!BSG17,0)/3</f>
        <v>0</v>
      </c>
      <c r="BSH17" s="15">
        <f>$B17*IF('RELEVE DES FICHES SUIVEUSES'!BSH17&lt;&gt;"x",'RELEVE DES FICHES SUIVEUSES'!BSH17,0)/3</f>
        <v>0</v>
      </c>
      <c r="BSI17" s="15">
        <f>$B17*IF('RELEVE DES FICHES SUIVEUSES'!BSI17&lt;&gt;"x",'RELEVE DES FICHES SUIVEUSES'!BSI17,0)/3</f>
        <v>0</v>
      </c>
      <c r="BSJ17" s="15">
        <f>$B17*IF('RELEVE DES FICHES SUIVEUSES'!BSJ17&lt;&gt;"x",'RELEVE DES FICHES SUIVEUSES'!BSJ17,0)/3</f>
        <v>0</v>
      </c>
      <c r="BSK17" s="15">
        <f>$B17*IF('RELEVE DES FICHES SUIVEUSES'!BSK17&lt;&gt;"x",'RELEVE DES FICHES SUIVEUSES'!BSK17,0)/3</f>
        <v>0</v>
      </c>
      <c r="BSL17" s="15">
        <f>$B17*IF('RELEVE DES FICHES SUIVEUSES'!BSL17&lt;&gt;"x",'RELEVE DES FICHES SUIVEUSES'!BSL17,0)/3</f>
        <v>0</v>
      </c>
      <c r="BSM17" s="15">
        <f>$B17*IF('RELEVE DES FICHES SUIVEUSES'!BSM17&lt;&gt;"x",'RELEVE DES FICHES SUIVEUSES'!BSM17,0)/3</f>
        <v>0</v>
      </c>
      <c r="BSN17" s="15">
        <f>$B17*IF('RELEVE DES FICHES SUIVEUSES'!BSN17&lt;&gt;"x",'RELEVE DES FICHES SUIVEUSES'!BSN17,0)/3</f>
        <v>0</v>
      </c>
      <c r="BSO17" s="15">
        <f>$B17*IF('RELEVE DES FICHES SUIVEUSES'!BSO17&lt;&gt;"x",'RELEVE DES FICHES SUIVEUSES'!BSO17,0)/3</f>
        <v>0</v>
      </c>
      <c r="BSP17" s="15">
        <f>$B17*IF('RELEVE DES FICHES SUIVEUSES'!BSP17&lt;&gt;"x",'RELEVE DES FICHES SUIVEUSES'!BSP17,0)/3</f>
        <v>0</v>
      </c>
      <c r="BSQ17" s="15">
        <f>$B17*IF('RELEVE DES FICHES SUIVEUSES'!BSQ17&lt;&gt;"x",'RELEVE DES FICHES SUIVEUSES'!BSQ17,0)/3</f>
        <v>0</v>
      </c>
      <c r="BSR17" s="15">
        <f>$B17*IF('RELEVE DES FICHES SUIVEUSES'!BSR17&lt;&gt;"x",'RELEVE DES FICHES SUIVEUSES'!BSR17,0)/3</f>
        <v>0</v>
      </c>
      <c r="BSS17" s="15">
        <f>$B17*IF('RELEVE DES FICHES SUIVEUSES'!BSS17&lt;&gt;"x",'RELEVE DES FICHES SUIVEUSES'!BSS17,0)/3</f>
        <v>0</v>
      </c>
      <c r="BST17" s="15">
        <f>$B17*IF('RELEVE DES FICHES SUIVEUSES'!BST17&lt;&gt;"x",'RELEVE DES FICHES SUIVEUSES'!BST17,0)/3</f>
        <v>0</v>
      </c>
      <c r="BSU17" s="15">
        <f>$B17*IF('RELEVE DES FICHES SUIVEUSES'!BSU17&lt;&gt;"x",'RELEVE DES FICHES SUIVEUSES'!BSU17,0)/3</f>
        <v>0</v>
      </c>
      <c r="BSV17" s="15">
        <f>$B17*IF('RELEVE DES FICHES SUIVEUSES'!BSV17&lt;&gt;"x",'RELEVE DES FICHES SUIVEUSES'!BSV17,0)/3</f>
        <v>0</v>
      </c>
      <c r="BSW17" s="15">
        <f>$B17*IF('RELEVE DES FICHES SUIVEUSES'!BSW17&lt;&gt;"x",'RELEVE DES FICHES SUIVEUSES'!BSW17,0)/3</f>
        <v>0</v>
      </c>
      <c r="BSX17" s="15">
        <f>$B17*IF('RELEVE DES FICHES SUIVEUSES'!BSX17&lt;&gt;"x",'RELEVE DES FICHES SUIVEUSES'!BSX17,0)/3</f>
        <v>0</v>
      </c>
      <c r="BSY17" s="15">
        <f>$B17*IF('RELEVE DES FICHES SUIVEUSES'!BSY17&lt;&gt;"x",'RELEVE DES FICHES SUIVEUSES'!BSY17,0)/3</f>
        <v>0</v>
      </c>
      <c r="BSZ17" s="15">
        <f>$B17*IF('RELEVE DES FICHES SUIVEUSES'!BSZ17&lt;&gt;"x",'RELEVE DES FICHES SUIVEUSES'!BSZ17,0)/3</f>
        <v>0</v>
      </c>
      <c r="BTA17" s="15">
        <f>$B17*IF('RELEVE DES FICHES SUIVEUSES'!BTA17&lt;&gt;"x",'RELEVE DES FICHES SUIVEUSES'!BTA17,0)/3</f>
        <v>0</v>
      </c>
      <c r="BTB17" s="15">
        <f>$B17*IF('RELEVE DES FICHES SUIVEUSES'!BTB17&lt;&gt;"x",'RELEVE DES FICHES SUIVEUSES'!BTB17,0)/3</f>
        <v>0</v>
      </c>
      <c r="BTC17" s="15">
        <f>$B17*IF('RELEVE DES FICHES SUIVEUSES'!BTC17&lt;&gt;"x",'RELEVE DES FICHES SUIVEUSES'!BTC17,0)/3</f>
        <v>0</v>
      </c>
      <c r="BTD17" s="15">
        <f>$B17*IF('RELEVE DES FICHES SUIVEUSES'!BTD17&lt;&gt;"x",'RELEVE DES FICHES SUIVEUSES'!BTD17,0)/3</f>
        <v>0</v>
      </c>
      <c r="BTE17" s="15">
        <f>$B17*IF('RELEVE DES FICHES SUIVEUSES'!BTE17&lt;&gt;"x",'RELEVE DES FICHES SUIVEUSES'!BTE17,0)/3</f>
        <v>0</v>
      </c>
      <c r="BTF17" s="15">
        <f>$B17*IF('RELEVE DES FICHES SUIVEUSES'!BTF17&lt;&gt;"x",'RELEVE DES FICHES SUIVEUSES'!BTF17,0)/3</f>
        <v>0</v>
      </c>
      <c r="BTG17" s="15">
        <f>$B17*IF('RELEVE DES FICHES SUIVEUSES'!BTG17&lt;&gt;"x",'RELEVE DES FICHES SUIVEUSES'!BTG17,0)/3</f>
        <v>0</v>
      </c>
      <c r="BTH17" s="15">
        <f>$B17*IF('RELEVE DES FICHES SUIVEUSES'!BTH17&lt;&gt;"x",'RELEVE DES FICHES SUIVEUSES'!BTH17,0)/3</f>
        <v>0</v>
      </c>
      <c r="BTI17" s="15">
        <f>$B17*IF('RELEVE DES FICHES SUIVEUSES'!BTI17&lt;&gt;"x",'RELEVE DES FICHES SUIVEUSES'!BTI17,0)/3</f>
        <v>0</v>
      </c>
      <c r="BTJ17" s="15">
        <f>$B17*IF('RELEVE DES FICHES SUIVEUSES'!BTJ17&lt;&gt;"x",'RELEVE DES FICHES SUIVEUSES'!BTJ17,0)/3</f>
        <v>0</v>
      </c>
      <c r="BTK17" s="15">
        <f>$B17*IF('RELEVE DES FICHES SUIVEUSES'!BTK17&lt;&gt;"x",'RELEVE DES FICHES SUIVEUSES'!BTK17,0)/3</f>
        <v>0</v>
      </c>
      <c r="BTL17" s="15">
        <f>$B17*IF('RELEVE DES FICHES SUIVEUSES'!BTL17&lt;&gt;"x",'RELEVE DES FICHES SUIVEUSES'!BTL17,0)/3</f>
        <v>0</v>
      </c>
      <c r="BTM17" s="15">
        <f>$B17*IF('RELEVE DES FICHES SUIVEUSES'!BTM17&lt;&gt;"x",'RELEVE DES FICHES SUIVEUSES'!BTM17,0)/3</f>
        <v>0</v>
      </c>
      <c r="BTN17" s="15">
        <f>$B17*IF('RELEVE DES FICHES SUIVEUSES'!BTN17&lt;&gt;"x",'RELEVE DES FICHES SUIVEUSES'!BTN17,0)/3</f>
        <v>0</v>
      </c>
      <c r="BTO17" s="15">
        <f>$B17*IF('RELEVE DES FICHES SUIVEUSES'!BTO17&lt;&gt;"x",'RELEVE DES FICHES SUIVEUSES'!BTO17,0)/3</f>
        <v>0</v>
      </c>
      <c r="BTP17" s="15">
        <f>$B17*IF('RELEVE DES FICHES SUIVEUSES'!BTP17&lt;&gt;"x",'RELEVE DES FICHES SUIVEUSES'!BTP17,0)/3</f>
        <v>0</v>
      </c>
      <c r="BTQ17" s="15">
        <f>$B17*IF('RELEVE DES FICHES SUIVEUSES'!BTQ17&lt;&gt;"x",'RELEVE DES FICHES SUIVEUSES'!BTQ17,0)/3</f>
        <v>0</v>
      </c>
      <c r="BTR17" s="15">
        <f>$B17*IF('RELEVE DES FICHES SUIVEUSES'!BTR17&lt;&gt;"x",'RELEVE DES FICHES SUIVEUSES'!BTR17,0)/3</f>
        <v>0</v>
      </c>
      <c r="BTS17" s="15">
        <f>$B17*IF('RELEVE DES FICHES SUIVEUSES'!BTS17&lt;&gt;"x",'RELEVE DES FICHES SUIVEUSES'!BTS17,0)/3</f>
        <v>0</v>
      </c>
      <c r="BTT17" s="15">
        <f>$B17*IF('RELEVE DES FICHES SUIVEUSES'!BTT17&lt;&gt;"x",'RELEVE DES FICHES SUIVEUSES'!BTT17,0)/3</f>
        <v>0</v>
      </c>
      <c r="BTU17" s="15">
        <f>$B17*IF('RELEVE DES FICHES SUIVEUSES'!BTU17&lt;&gt;"x",'RELEVE DES FICHES SUIVEUSES'!BTU17,0)/3</f>
        <v>0</v>
      </c>
      <c r="BTV17" s="15">
        <f>$B17*IF('RELEVE DES FICHES SUIVEUSES'!BTV17&lt;&gt;"x",'RELEVE DES FICHES SUIVEUSES'!BTV17,0)/3</f>
        <v>0</v>
      </c>
      <c r="BTW17" s="15">
        <f>$B17*IF('RELEVE DES FICHES SUIVEUSES'!BTW17&lt;&gt;"x",'RELEVE DES FICHES SUIVEUSES'!BTW17,0)/3</f>
        <v>0</v>
      </c>
      <c r="BTX17" s="15">
        <f>$B17*IF('RELEVE DES FICHES SUIVEUSES'!BTX17&lt;&gt;"x",'RELEVE DES FICHES SUIVEUSES'!BTX17,0)/3</f>
        <v>0</v>
      </c>
      <c r="BTY17" s="15">
        <f>$B17*IF('RELEVE DES FICHES SUIVEUSES'!BTY17&lt;&gt;"x",'RELEVE DES FICHES SUIVEUSES'!BTY17,0)/3</f>
        <v>0</v>
      </c>
      <c r="BTZ17" s="15">
        <f>$B17*IF('RELEVE DES FICHES SUIVEUSES'!BTZ17&lt;&gt;"x",'RELEVE DES FICHES SUIVEUSES'!BTZ17,0)/3</f>
        <v>0</v>
      </c>
      <c r="BUA17" s="15">
        <f>$B17*IF('RELEVE DES FICHES SUIVEUSES'!BUA17&lt;&gt;"x",'RELEVE DES FICHES SUIVEUSES'!BUA17,0)/3</f>
        <v>0</v>
      </c>
      <c r="BUB17" s="15">
        <f>$B17*IF('RELEVE DES FICHES SUIVEUSES'!BUB17&lt;&gt;"x",'RELEVE DES FICHES SUIVEUSES'!BUB17,0)/3</f>
        <v>0</v>
      </c>
      <c r="BUC17" s="15">
        <f>$B17*IF('RELEVE DES FICHES SUIVEUSES'!BUC17&lt;&gt;"x",'RELEVE DES FICHES SUIVEUSES'!BUC17,0)/3</f>
        <v>0</v>
      </c>
      <c r="BUD17" s="15">
        <f>$B17*IF('RELEVE DES FICHES SUIVEUSES'!BUD17&lt;&gt;"x",'RELEVE DES FICHES SUIVEUSES'!BUD17,0)/3</f>
        <v>0</v>
      </c>
      <c r="BUE17" s="15">
        <f>$B17*IF('RELEVE DES FICHES SUIVEUSES'!BUE17&lt;&gt;"x",'RELEVE DES FICHES SUIVEUSES'!BUE17,0)/3</f>
        <v>0</v>
      </c>
      <c r="BUF17" s="15">
        <f>$B17*IF('RELEVE DES FICHES SUIVEUSES'!BUF17&lt;&gt;"x",'RELEVE DES FICHES SUIVEUSES'!BUF17,0)/3</f>
        <v>0</v>
      </c>
      <c r="BUG17" s="15">
        <f>$B17*IF('RELEVE DES FICHES SUIVEUSES'!BUG17&lt;&gt;"x",'RELEVE DES FICHES SUIVEUSES'!BUG17,0)/3</f>
        <v>0</v>
      </c>
      <c r="BUH17" s="15">
        <f>$B17*IF('RELEVE DES FICHES SUIVEUSES'!BUH17&lt;&gt;"x",'RELEVE DES FICHES SUIVEUSES'!BUH17,0)/3</f>
        <v>0</v>
      </c>
      <c r="BUI17" s="15">
        <f>$B17*IF('RELEVE DES FICHES SUIVEUSES'!BUI17&lt;&gt;"x",'RELEVE DES FICHES SUIVEUSES'!BUI17,0)/3</f>
        <v>0</v>
      </c>
      <c r="BUJ17" s="15">
        <f>$B17*IF('RELEVE DES FICHES SUIVEUSES'!BUJ17&lt;&gt;"x",'RELEVE DES FICHES SUIVEUSES'!BUJ17,0)/3</f>
        <v>0</v>
      </c>
      <c r="BUK17" s="15">
        <f>$B17*IF('RELEVE DES FICHES SUIVEUSES'!BUK17&lt;&gt;"x",'RELEVE DES FICHES SUIVEUSES'!BUK17,0)/3</f>
        <v>0</v>
      </c>
      <c r="BUL17" s="15">
        <f>$B17*IF('RELEVE DES FICHES SUIVEUSES'!BUL17&lt;&gt;"x",'RELEVE DES FICHES SUIVEUSES'!BUL17,0)/3</f>
        <v>0</v>
      </c>
      <c r="BUM17" s="15">
        <f>$B17*IF('RELEVE DES FICHES SUIVEUSES'!BUM17&lt;&gt;"x",'RELEVE DES FICHES SUIVEUSES'!BUM17,0)/3</f>
        <v>0</v>
      </c>
      <c r="BUN17" s="15">
        <f>$B17*IF('RELEVE DES FICHES SUIVEUSES'!BUN17&lt;&gt;"x",'RELEVE DES FICHES SUIVEUSES'!BUN17,0)/3</f>
        <v>0</v>
      </c>
      <c r="BUO17" s="15">
        <f>$B17*IF('RELEVE DES FICHES SUIVEUSES'!BUO17&lt;&gt;"x",'RELEVE DES FICHES SUIVEUSES'!BUO17,0)/3</f>
        <v>0</v>
      </c>
      <c r="BUP17" s="15">
        <f>$B17*IF('RELEVE DES FICHES SUIVEUSES'!BUP17&lt;&gt;"x",'RELEVE DES FICHES SUIVEUSES'!BUP17,0)/3</f>
        <v>0</v>
      </c>
      <c r="BUQ17" s="15">
        <f>$B17*IF('RELEVE DES FICHES SUIVEUSES'!BUQ17&lt;&gt;"x",'RELEVE DES FICHES SUIVEUSES'!BUQ17,0)/3</f>
        <v>0</v>
      </c>
      <c r="BUR17" s="15">
        <f>$B17*IF('RELEVE DES FICHES SUIVEUSES'!BUR17&lt;&gt;"x",'RELEVE DES FICHES SUIVEUSES'!BUR17,0)/3</f>
        <v>0</v>
      </c>
      <c r="BUS17" s="15">
        <f>$B17*IF('RELEVE DES FICHES SUIVEUSES'!BUS17&lt;&gt;"x",'RELEVE DES FICHES SUIVEUSES'!BUS17,0)/3</f>
        <v>0</v>
      </c>
      <c r="BUT17" s="15">
        <f>$B17*IF('RELEVE DES FICHES SUIVEUSES'!BUT17&lt;&gt;"x",'RELEVE DES FICHES SUIVEUSES'!BUT17,0)/3</f>
        <v>0</v>
      </c>
      <c r="BUU17" s="15">
        <f>$B17*IF('RELEVE DES FICHES SUIVEUSES'!BUU17&lt;&gt;"x",'RELEVE DES FICHES SUIVEUSES'!BUU17,0)/3</f>
        <v>0</v>
      </c>
      <c r="BUV17" s="15">
        <f>$B17*IF('RELEVE DES FICHES SUIVEUSES'!BUV17&lt;&gt;"x",'RELEVE DES FICHES SUIVEUSES'!BUV17,0)/3</f>
        <v>0</v>
      </c>
      <c r="BUW17" s="15">
        <f>$B17*IF('RELEVE DES FICHES SUIVEUSES'!BUW17&lt;&gt;"x",'RELEVE DES FICHES SUIVEUSES'!BUW17,0)/3</f>
        <v>0</v>
      </c>
      <c r="BUX17" s="15">
        <f>$B17*IF('RELEVE DES FICHES SUIVEUSES'!BUX17&lt;&gt;"x",'RELEVE DES FICHES SUIVEUSES'!BUX17,0)/3</f>
        <v>0</v>
      </c>
      <c r="BUY17" s="15">
        <f>$B17*IF('RELEVE DES FICHES SUIVEUSES'!BUY17&lt;&gt;"x",'RELEVE DES FICHES SUIVEUSES'!BUY17,0)/3</f>
        <v>0</v>
      </c>
      <c r="BUZ17" s="15">
        <f>$B17*IF('RELEVE DES FICHES SUIVEUSES'!BUZ17&lt;&gt;"x",'RELEVE DES FICHES SUIVEUSES'!BUZ17,0)/3</f>
        <v>0</v>
      </c>
      <c r="BVA17" s="15">
        <f>$B17*IF('RELEVE DES FICHES SUIVEUSES'!BVA17&lt;&gt;"x",'RELEVE DES FICHES SUIVEUSES'!BVA17,0)/3</f>
        <v>0</v>
      </c>
      <c r="BVB17" s="15">
        <f>$B17*IF('RELEVE DES FICHES SUIVEUSES'!BVB17&lt;&gt;"x",'RELEVE DES FICHES SUIVEUSES'!BVB17,0)/3</f>
        <v>0</v>
      </c>
      <c r="BVC17" s="15">
        <f>$B17*IF('RELEVE DES FICHES SUIVEUSES'!BVC17&lt;&gt;"x",'RELEVE DES FICHES SUIVEUSES'!BVC17,0)/3</f>
        <v>0</v>
      </c>
      <c r="BVD17" s="15">
        <f>$B17*IF('RELEVE DES FICHES SUIVEUSES'!BVD17&lt;&gt;"x",'RELEVE DES FICHES SUIVEUSES'!BVD17,0)/3</f>
        <v>0</v>
      </c>
      <c r="BVE17" s="15">
        <f>$B17*IF('RELEVE DES FICHES SUIVEUSES'!BVE17&lt;&gt;"x",'RELEVE DES FICHES SUIVEUSES'!BVE17,0)/3</f>
        <v>0</v>
      </c>
      <c r="BVF17" s="15">
        <f>$B17*IF('RELEVE DES FICHES SUIVEUSES'!BVF17&lt;&gt;"x",'RELEVE DES FICHES SUIVEUSES'!BVF17,0)/3</f>
        <v>0</v>
      </c>
      <c r="BVG17" s="15">
        <f>$B17*IF('RELEVE DES FICHES SUIVEUSES'!BVG17&lt;&gt;"x",'RELEVE DES FICHES SUIVEUSES'!BVG17,0)/3</f>
        <v>0</v>
      </c>
      <c r="BVH17" s="15">
        <f>$B17*IF('RELEVE DES FICHES SUIVEUSES'!BVH17&lt;&gt;"x",'RELEVE DES FICHES SUIVEUSES'!BVH17,0)/3</f>
        <v>0</v>
      </c>
      <c r="BVI17" s="15">
        <f>$B17*IF('RELEVE DES FICHES SUIVEUSES'!BVI17&lt;&gt;"x",'RELEVE DES FICHES SUIVEUSES'!BVI17,0)/3</f>
        <v>0</v>
      </c>
      <c r="BVJ17" s="15">
        <f>$B17*IF('RELEVE DES FICHES SUIVEUSES'!BVJ17&lt;&gt;"x",'RELEVE DES FICHES SUIVEUSES'!BVJ17,0)/3</f>
        <v>0</v>
      </c>
      <c r="BVK17" s="15">
        <f>$B17*IF('RELEVE DES FICHES SUIVEUSES'!BVK17&lt;&gt;"x",'RELEVE DES FICHES SUIVEUSES'!BVK17,0)/3</f>
        <v>0</v>
      </c>
      <c r="BVL17" s="15">
        <f>$B17*IF('RELEVE DES FICHES SUIVEUSES'!BVL17&lt;&gt;"x",'RELEVE DES FICHES SUIVEUSES'!BVL17,0)/3</f>
        <v>0</v>
      </c>
      <c r="BVM17" s="15">
        <f>$B17*IF('RELEVE DES FICHES SUIVEUSES'!BVM17&lt;&gt;"x",'RELEVE DES FICHES SUIVEUSES'!BVM17,0)/3</f>
        <v>0</v>
      </c>
      <c r="BVN17" s="15">
        <f>$B17*IF('RELEVE DES FICHES SUIVEUSES'!BVN17&lt;&gt;"x",'RELEVE DES FICHES SUIVEUSES'!BVN17,0)/3</f>
        <v>0</v>
      </c>
      <c r="BVO17" s="15">
        <f>$B17*IF('RELEVE DES FICHES SUIVEUSES'!BVO17&lt;&gt;"x",'RELEVE DES FICHES SUIVEUSES'!BVO17,0)/3</f>
        <v>0</v>
      </c>
      <c r="BVP17" s="15">
        <f>$B17*IF('RELEVE DES FICHES SUIVEUSES'!BVP17&lt;&gt;"x",'RELEVE DES FICHES SUIVEUSES'!BVP17,0)/3</f>
        <v>0</v>
      </c>
      <c r="BVQ17" s="15">
        <f>$B17*IF('RELEVE DES FICHES SUIVEUSES'!BVQ17&lt;&gt;"x",'RELEVE DES FICHES SUIVEUSES'!BVQ17,0)/3</f>
        <v>0</v>
      </c>
      <c r="BVR17" s="15">
        <f>$B17*IF('RELEVE DES FICHES SUIVEUSES'!BVR17&lt;&gt;"x",'RELEVE DES FICHES SUIVEUSES'!BVR17,0)/3</f>
        <v>0</v>
      </c>
      <c r="BVS17" s="15">
        <f>$B17*IF('RELEVE DES FICHES SUIVEUSES'!BVS17&lt;&gt;"x",'RELEVE DES FICHES SUIVEUSES'!BVS17,0)/3</f>
        <v>0</v>
      </c>
      <c r="BVT17" s="15">
        <f>$B17*IF('RELEVE DES FICHES SUIVEUSES'!BVT17&lt;&gt;"x",'RELEVE DES FICHES SUIVEUSES'!BVT17,0)/3</f>
        <v>0</v>
      </c>
      <c r="BVU17" s="15">
        <f>$B17*IF('RELEVE DES FICHES SUIVEUSES'!BVU17&lt;&gt;"x",'RELEVE DES FICHES SUIVEUSES'!BVU17,0)/3</f>
        <v>0</v>
      </c>
      <c r="BVV17" s="15">
        <f>$B17*IF('RELEVE DES FICHES SUIVEUSES'!BVV17&lt;&gt;"x",'RELEVE DES FICHES SUIVEUSES'!BVV17,0)/3</f>
        <v>0</v>
      </c>
      <c r="BVW17" s="15">
        <f>$B17*IF('RELEVE DES FICHES SUIVEUSES'!BVW17&lt;&gt;"x",'RELEVE DES FICHES SUIVEUSES'!BVW17,0)/3</f>
        <v>0</v>
      </c>
      <c r="BVX17" s="15">
        <f>$B17*IF('RELEVE DES FICHES SUIVEUSES'!BVX17&lt;&gt;"x",'RELEVE DES FICHES SUIVEUSES'!BVX17,0)/3</f>
        <v>0</v>
      </c>
      <c r="BVY17" s="15">
        <f>$B17*IF('RELEVE DES FICHES SUIVEUSES'!BVY17&lt;&gt;"x",'RELEVE DES FICHES SUIVEUSES'!BVY17,0)/3</f>
        <v>0</v>
      </c>
      <c r="BVZ17" s="15">
        <f>$B17*IF('RELEVE DES FICHES SUIVEUSES'!BVZ17&lt;&gt;"x",'RELEVE DES FICHES SUIVEUSES'!BVZ17,0)/3</f>
        <v>0</v>
      </c>
      <c r="BWA17" s="15">
        <f>$B17*IF('RELEVE DES FICHES SUIVEUSES'!BWA17&lt;&gt;"x",'RELEVE DES FICHES SUIVEUSES'!BWA17,0)/3</f>
        <v>0</v>
      </c>
      <c r="BWB17" s="15">
        <f>$B17*IF('RELEVE DES FICHES SUIVEUSES'!BWB17&lt;&gt;"x",'RELEVE DES FICHES SUIVEUSES'!BWB17,0)/3</f>
        <v>0</v>
      </c>
      <c r="BWC17" s="15">
        <f>$B17*IF('RELEVE DES FICHES SUIVEUSES'!BWC17&lt;&gt;"x",'RELEVE DES FICHES SUIVEUSES'!BWC17,0)/3</f>
        <v>0</v>
      </c>
      <c r="BWD17" s="15">
        <f>$B17*IF('RELEVE DES FICHES SUIVEUSES'!BWD17&lt;&gt;"x",'RELEVE DES FICHES SUIVEUSES'!BWD17,0)/3</f>
        <v>0</v>
      </c>
      <c r="BWE17" s="15">
        <f>$B17*IF('RELEVE DES FICHES SUIVEUSES'!BWE17&lt;&gt;"x",'RELEVE DES FICHES SUIVEUSES'!BWE17,0)/3</f>
        <v>0</v>
      </c>
      <c r="BWF17" s="15">
        <f>$B17*IF('RELEVE DES FICHES SUIVEUSES'!BWF17&lt;&gt;"x",'RELEVE DES FICHES SUIVEUSES'!BWF17,0)/3</f>
        <v>0</v>
      </c>
      <c r="BWG17" s="15">
        <f>$B17*IF('RELEVE DES FICHES SUIVEUSES'!BWG17&lt;&gt;"x",'RELEVE DES FICHES SUIVEUSES'!BWG17,0)/3</f>
        <v>0</v>
      </c>
      <c r="BWH17" s="15">
        <f>$B17*IF('RELEVE DES FICHES SUIVEUSES'!BWH17&lt;&gt;"x",'RELEVE DES FICHES SUIVEUSES'!BWH17,0)/3</f>
        <v>0</v>
      </c>
      <c r="BWI17" s="15">
        <f>$B17*IF('RELEVE DES FICHES SUIVEUSES'!BWI17&lt;&gt;"x",'RELEVE DES FICHES SUIVEUSES'!BWI17,0)/3</f>
        <v>0</v>
      </c>
      <c r="BWJ17" s="15">
        <f>$B17*IF('RELEVE DES FICHES SUIVEUSES'!BWJ17&lt;&gt;"x",'RELEVE DES FICHES SUIVEUSES'!BWJ17,0)/3</f>
        <v>0</v>
      </c>
      <c r="BWK17" s="15">
        <f>$B17*IF('RELEVE DES FICHES SUIVEUSES'!BWK17&lt;&gt;"x",'RELEVE DES FICHES SUIVEUSES'!BWK17,0)/3</f>
        <v>0</v>
      </c>
      <c r="BWL17" s="15">
        <f>$B17*IF('RELEVE DES FICHES SUIVEUSES'!BWL17&lt;&gt;"x",'RELEVE DES FICHES SUIVEUSES'!BWL17,0)/3</f>
        <v>0</v>
      </c>
      <c r="BWM17" s="15">
        <f>$B17*IF('RELEVE DES FICHES SUIVEUSES'!BWM17&lt;&gt;"x",'RELEVE DES FICHES SUIVEUSES'!BWM17,0)/3</f>
        <v>0</v>
      </c>
      <c r="BWN17" s="15">
        <f>$B17*IF('RELEVE DES FICHES SUIVEUSES'!BWN17&lt;&gt;"x",'RELEVE DES FICHES SUIVEUSES'!BWN17,0)/3</f>
        <v>0</v>
      </c>
      <c r="BWO17" s="15">
        <f>$B17*IF('RELEVE DES FICHES SUIVEUSES'!BWO17&lt;&gt;"x",'RELEVE DES FICHES SUIVEUSES'!BWO17,0)/3</f>
        <v>0</v>
      </c>
      <c r="BWP17" s="15">
        <f>$B17*IF('RELEVE DES FICHES SUIVEUSES'!BWP17&lt;&gt;"x",'RELEVE DES FICHES SUIVEUSES'!BWP17,0)/3</f>
        <v>0</v>
      </c>
      <c r="BWQ17" s="15">
        <f>$B17*IF('RELEVE DES FICHES SUIVEUSES'!BWQ17&lt;&gt;"x",'RELEVE DES FICHES SUIVEUSES'!BWQ17,0)/3</f>
        <v>0</v>
      </c>
      <c r="BWR17" s="15">
        <f>$B17*IF('RELEVE DES FICHES SUIVEUSES'!BWR17&lt;&gt;"x",'RELEVE DES FICHES SUIVEUSES'!BWR17,0)/3</f>
        <v>0</v>
      </c>
      <c r="BWS17" s="15">
        <f>$B17*IF('RELEVE DES FICHES SUIVEUSES'!BWS17&lt;&gt;"x",'RELEVE DES FICHES SUIVEUSES'!BWS17,0)/3</f>
        <v>0</v>
      </c>
      <c r="BWT17" s="15">
        <f>$B17*IF('RELEVE DES FICHES SUIVEUSES'!BWT17&lt;&gt;"x",'RELEVE DES FICHES SUIVEUSES'!BWT17,0)/3</f>
        <v>0</v>
      </c>
      <c r="BWU17" s="15">
        <f>$B17*IF('RELEVE DES FICHES SUIVEUSES'!BWU17&lt;&gt;"x",'RELEVE DES FICHES SUIVEUSES'!BWU17,0)/3</f>
        <v>0</v>
      </c>
      <c r="BWV17" s="15">
        <f>$B17*IF('RELEVE DES FICHES SUIVEUSES'!BWV17&lt;&gt;"x",'RELEVE DES FICHES SUIVEUSES'!BWV17,0)/3</f>
        <v>0</v>
      </c>
      <c r="BWW17" s="15">
        <f>$B17*IF('RELEVE DES FICHES SUIVEUSES'!BWW17&lt;&gt;"x",'RELEVE DES FICHES SUIVEUSES'!BWW17,0)/3</f>
        <v>0</v>
      </c>
      <c r="BWX17" s="15">
        <f>$B17*IF('RELEVE DES FICHES SUIVEUSES'!BWX17&lt;&gt;"x",'RELEVE DES FICHES SUIVEUSES'!BWX17,0)/3</f>
        <v>0</v>
      </c>
      <c r="BWY17" s="15">
        <f>$B17*IF('RELEVE DES FICHES SUIVEUSES'!BWY17&lt;&gt;"x",'RELEVE DES FICHES SUIVEUSES'!BWY17,0)/3</f>
        <v>0</v>
      </c>
      <c r="BWZ17" s="15">
        <f>$B17*IF('RELEVE DES FICHES SUIVEUSES'!BWZ17&lt;&gt;"x",'RELEVE DES FICHES SUIVEUSES'!BWZ17,0)/3</f>
        <v>0</v>
      </c>
      <c r="BXA17" s="15">
        <f>$B17*IF('RELEVE DES FICHES SUIVEUSES'!BXA17&lt;&gt;"x",'RELEVE DES FICHES SUIVEUSES'!BXA17,0)/3</f>
        <v>0</v>
      </c>
      <c r="BXB17" s="15">
        <f>$B17*IF('RELEVE DES FICHES SUIVEUSES'!BXB17&lt;&gt;"x",'RELEVE DES FICHES SUIVEUSES'!BXB17,0)/3</f>
        <v>0</v>
      </c>
      <c r="BXC17" s="15">
        <f>$B17*IF('RELEVE DES FICHES SUIVEUSES'!BXC17&lt;&gt;"x",'RELEVE DES FICHES SUIVEUSES'!BXC17,0)/3</f>
        <v>0</v>
      </c>
      <c r="BXD17" s="15">
        <f>$B17*IF('RELEVE DES FICHES SUIVEUSES'!BXD17&lt;&gt;"x",'RELEVE DES FICHES SUIVEUSES'!BXD17,0)/3</f>
        <v>0</v>
      </c>
      <c r="BXE17" s="15">
        <f>$B17*IF('RELEVE DES FICHES SUIVEUSES'!BXE17&lt;&gt;"x",'RELEVE DES FICHES SUIVEUSES'!BXE17,0)/3</f>
        <v>0</v>
      </c>
      <c r="BXF17" s="15">
        <f>$B17*IF('RELEVE DES FICHES SUIVEUSES'!BXF17&lt;&gt;"x",'RELEVE DES FICHES SUIVEUSES'!BXF17,0)/3</f>
        <v>0</v>
      </c>
      <c r="BXG17" s="15">
        <f>$B17*IF('RELEVE DES FICHES SUIVEUSES'!BXG17&lt;&gt;"x",'RELEVE DES FICHES SUIVEUSES'!BXG17,0)/3</f>
        <v>0</v>
      </c>
      <c r="BXH17" s="15">
        <f>$B17*IF('RELEVE DES FICHES SUIVEUSES'!BXH17&lt;&gt;"x",'RELEVE DES FICHES SUIVEUSES'!BXH17,0)/3</f>
        <v>0</v>
      </c>
      <c r="BXI17" s="15">
        <f>$B17*IF('RELEVE DES FICHES SUIVEUSES'!BXI17&lt;&gt;"x",'RELEVE DES FICHES SUIVEUSES'!BXI17,0)/3</f>
        <v>0</v>
      </c>
      <c r="BXJ17" s="15">
        <f>$B17*IF('RELEVE DES FICHES SUIVEUSES'!BXJ17&lt;&gt;"x",'RELEVE DES FICHES SUIVEUSES'!BXJ17,0)/3</f>
        <v>0</v>
      </c>
      <c r="BXK17" s="15">
        <f>$B17*IF('RELEVE DES FICHES SUIVEUSES'!BXK17&lt;&gt;"x",'RELEVE DES FICHES SUIVEUSES'!BXK17,0)/3</f>
        <v>0</v>
      </c>
      <c r="BXL17" s="15">
        <f>$B17*IF('RELEVE DES FICHES SUIVEUSES'!BXL17&lt;&gt;"x",'RELEVE DES FICHES SUIVEUSES'!BXL17,0)/3</f>
        <v>0</v>
      </c>
      <c r="BXM17" s="15">
        <f>$B17*IF('RELEVE DES FICHES SUIVEUSES'!BXM17&lt;&gt;"x",'RELEVE DES FICHES SUIVEUSES'!BXM17,0)/3</f>
        <v>0</v>
      </c>
      <c r="BXN17" s="15">
        <f>$B17*IF('RELEVE DES FICHES SUIVEUSES'!BXN17&lt;&gt;"x",'RELEVE DES FICHES SUIVEUSES'!BXN17,0)/3</f>
        <v>0</v>
      </c>
      <c r="BXO17" s="15">
        <f>$B17*IF('RELEVE DES FICHES SUIVEUSES'!BXO17&lt;&gt;"x",'RELEVE DES FICHES SUIVEUSES'!BXO17,0)/3</f>
        <v>0</v>
      </c>
      <c r="BXP17" s="15">
        <f>$B17*IF('RELEVE DES FICHES SUIVEUSES'!BXP17&lt;&gt;"x",'RELEVE DES FICHES SUIVEUSES'!BXP17,0)/3</f>
        <v>0</v>
      </c>
      <c r="BXQ17" s="15">
        <f>$B17*IF('RELEVE DES FICHES SUIVEUSES'!BXQ17&lt;&gt;"x",'RELEVE DES FICHES SUIVEUSES'!BXQ17,0)/3</f>
        <v>0</v>
      </c>
      <c r="BXR17" s="15">
        <f>$B17*IF('RELEVE DES FICHES SUIVEUSES'!BXR17&lt;&gt;"x",'RELEVE DES FICHES SUIVEUSES'!BXR17,0)/3</f>
        <v>0</v>
      </c>
      <c r="BXS17" s="15">
        <f>$B17*IF('RELEVE DES FICHES SUIVEUSES'!BXS17&lt;&gt;"x",'RELEVE DES FICHES SUIVEUSES'!BXS17,0)/3</f>
        <v>0</v>
      </c>
      <c r="BXT17" s="15">
        <f>$B17*IF('RELEVE DES FICHES SUIVEUSES'!BXT17&lt;&gt;"x",'RELEVE DES FICHES SUIVEUSES'!BXT17,0)/3</f>
        <v>0</v>
      </c>
      <c r="BXU17" s="15">
        <f>$B17*IF('RELEVE DES FICHES SUIVEUSES'!BXU17&lt;&gt;"x",'RELEVE DES FICHES SUIVEUSES'!BXU17,0)/3</f>
        <v>0</v>
      </c>
      <c r="BXV17" s="15">
        <f>$B17*IF('RELEVE DES FICHES SUIVEUSES'!BXV17&lt;&gt;"x",'RELEVE DES FICHES SUIVEUSES'!BXV17,0)/3</f>
        <v>0</v>
      </c>
      <c r="BXW17" s="15">
        <f>$B17*IF('RELEVE DES FICHES SUIVEUSES'!BXW17&lt;&gt;"x",'RELEVE DES FICHES SUIVEUSES'!BXW17,0)/3</f>
        <v>0</v>
      </c>
      <c r="BXX17" s="15">
        <f>$B17*IF('RELEVE DES FICHES SUIVEUSES'!BXX17&lt;&gt;"x",'RELEVE DES FICHES SUIVEUSES'!BXX17,0)/3</f>
        <v>0</v>
      </c>
      <c r="BXY17" s="15">
        <f>$B17*IF('RELEVE DES FICHES SUIVEUSES'!BXY17&lt;&gt;"x",'RELEVE DES FICHES SUIVEUSES'!BXY17,0)/3</f>
        <v>0</v>
      </c>
      <c r="BXZ17" s="15">
        <f>$B17*IF('RELEVE DES FICHES SUIVEUSES'!BXZ17&lt;&gt;"x",'RELEVE DES FICHES SUIVEUSES'!BXZ17,0)/3</f>
        <v>0</v>
      </c>
      <c r="BYA17" s="15">
        <f>$B17*IF('RELEVE DES FICHES SUIVEUSES'!BYA17&lt;&gt;"x",'RELEVE DES FICHES SUIVEUSES'!BYA17,0)/3</f>
        <v>0</v>
      </c>
      <c r="BYB17" s="15">
        <f>$B17*IF('RELEVE DES FICHES SUIVEUSES'!BYB17&lt;&gt;"x",'RELEVE DES FICHES SUIVEUSES'!BYB17,0)/3</f>
        <v>0</v>
      </c>
      <c r="BYC17" s="15">
        <f>$B17*IF('RELEVE DES FICHES SUIVEUSES'!BYC17&lt;&gt;"x",'RELEVE DES FICHES SUIVEUSES'!BYC17,0)/3</f>
        <v>0</v>
      </c>
    </row>
    <row r="18" spans="1:2005">
      <c r="A18" s="9">
        <f>'FICHE SUIVEUSE BAC PRO AERO'!D22</f>
        <v>2</v>
      </c>
      <c r="B18" s="94">
        <f t="shared" si="64"/>
        <v>2</v>
      </c>
      <c r="D18" s="1"/>
      <c r="F18" s="15">
        <f>$B18*IF('RELEVE DES FICHES SUIVEUSES'!F18&lt;&gt;"x",'RELEVE DES FICHES SUIVEUSES'!F18,0)/3</f>
        <v>0</v>
      </c>
      <c r="G18" s="15">
        <f>$B18*IF('RELEVE DES FICHES SUIVEUSES'!G18&lt;&gt;"x",'RELEVE DES FICHES SUIVEUSES'!G18,0)/3</f>
        <v>0</v>
      </c>
      <c r="H18" s="15">
        <f>$B18*IF('RELEVE DES FICHES SUIVEUSES'!H18&lt;&gt;"x",'RELEVE DES FICHES SUIVEUSES'!H18,0)/3</f>
        <v>0</v>
      </c>
      <c r="I18" s="15">
        <f>$B18*IF('RELEVE DES FICHES SUIVEUSES'!I18&lt;&gt;"x",'RELEVE DES FICHES SUIVEUSES'!I18,0)/3</f>
        <v>0</v>
      </c>
      <c r="J18" s="15">
        <f>$B18*IF('RELEVE DES FICHES SUIVEUSES'!J18&lt;&gt;"x",'RELEVE DES FICHES SUIVEUSES'!J18,0)/3</f>
        <v>0</v>
      </c>
      <c r="K18" s="15">
        <f>$B18*IF('RELEVE DES FICHES SUIVEUSES'!K18&lt;&gt;"x",'RELEVE DES FICHES SUIVEUSES'!K18,0)/3</f>
        <v>0</v>
      </c>
      <c r="L18" s="15">
        <f>$B18*IF('RELEVE DES FICHES SUIVEUSES'!L18&lt;&gt;"x",'RELEVE DES FICHES SUIVEUSES'!L18,0)/3</f>
        <v>0</v>
      </c>
      <c r="M18" s="15">
        <f>$B18*IF('RELEVE DES FICHES SUIVEUSES'!M18&lt;&gt;"x",'RELEVE DES FICHES SUIVEUSES'!M18,0)/3</f>
        <v>0</v>
      </c>
      <c r="N18" s="15">
        <f>$B18*IF('RELEVE DES FICHES SUIVEUSES'!N18&lt;&gt;"x",'RELEVE DES FICHES SUIVEUSES'!N18,0)/3</f>
        <v>0</v>
      </c>
      <c r="O18" s="15">
        <f>$B18*IF('RELEVE DES FICHES SUIVEUSES'!O18&lt;&gt;"x",'RELEVE DES FICHES SUIVEUSES'!O18,0)/3</f>
        <v>0</v>
      </c>
      <c r="P18" s="15">
        <f>$B18*IF('RELEVE DES FICHES SUIVEUSES'!P18&lt;&gt;"x",'RELEVE DES FICHES SUIVEUSES'!P18,0)/3</f>
        <v>0</v>
      </c>
      <c r="Q18" s="15">
        <f>$B18*IF('RELEVE DES FICHES SUIVEUSES'!Q18&lt;&gt;"x",'RELEVE DES FICHES SUIVEUSES'!Q18,0)/3</f>
        <v>0</v>
      </c>
      <c r="R18" s="15">
        <f>$B18*IF('RELEVE DES FICHES SUIVEUSES'!R18&lt;&gt;"x",'RELEVE DES FICHES SUIVEUSES'!R18,0)/3</f>
        <v>0</v>
      </c>
      <c r="S18" s="15">
        <f>$B18*IF('RELEVE DES FICHES SUIVEUSES'!S18&lt;&gt;"x",'RELEVE DES FICHES SUIVEUSES'!S18,0)/3</f>
        <v>0</v>
      </c>
      <c r="T18" s="15">
        <f>$B18*IF('RELEVE DES FICHES SUIVEUSES'!T18&lt;&gt;"x",'RELEVE DES FICHES SUIVEUSES'!T18,0)/3</f>
        <v>0</v>
      </c>
      <c r="U18" s="15">
        <f>$B18*IF('RELEVE DES FICHES SUIVEUSES'!U18&lt;&gt;"x",'RELEVE DES FICHES SUIVEUSES'!U18,0)/3</f>
        <v>0</v>
      </c>
      <c r="V18" s="15">
        <f>$B18*IF('RELEVE DES FICHES SUIVEUSES'!V18&lt;&gt;"x",'RELEVE DES FICHES SUIVEUSES'!V18,0)/3</f>
        <v>0</v>
      </c>
      <c r="W18" s="15">
        <f>$B18*IF('RELEVE DES FICHES SUIVEUSES'!W18&lt;&gt;"x",'RELEVE DES FICHES SUIVEUSES'!W18,0)/3</f>
        <v>0</v>
      </c>
      <c r="X18" s="15">
        <f>$B18*IF('RELEVE DES FICHES SUIVEUSES'!X18&lt;&gt;"x",'RELEVE DES FICHES SUIVEUSES'!X18,0)/3</f>
        <v>0</v>
      </c>
      <c r="Y18" s="15">
        <f>$B18*IF('RELEVE DES FICHES SUIVEUSES'!Y18&lt;&gt;"x",'RELEVE DES FICHES SUIVEUSES'!Y18,0)/3</f>
        <v>0</v>
      </c>
      <c r="Z18" s="15">
        <f>$B18*IF('RELEVE DES FICHES SUIVEUSES'!Z18&lt;&gt;"x",'RELEVE DES FICHES SUIVEUSES'!Z18,0)/3</f>
        <v>0</v>
      </c>
      <c r="AA18" s="15">
        <f>$B18*IF('RELEVE DES FICHES SUIVEUSES'!AA18&lt;&gt;"x",'RELEVE DES FICHES SUIVEUSES'!AA18,0)/3</f>
        <v>0</v>
      </c>
      <c r="AB18" s="15">
        <f>$B18*IF('RELEVE DES FICHES SUIVEUSES'!AB18&lt;&gt;"x",'RELEVE DES FICHES SUIVEUSES'!AB18,0)/3</f>
        <v>0</v>
      </c>
      <c r="AC18" s="15">
        <f>$B18*IF('RELEVE DES FICHES SUIVEUSES'!AC18&lt;&gt;"x",'RELEVE DES FICHES SUIVEUSES'!AC18,0)/3</f>
        <v>0</v>
      </c>
      <c r="AD18" s="15">
        <f>$B18*IF('RELEVE DES FICHES SUIVEUSES'!AD18&lt;&gt;"x",'RELEVE DES FICHES SUIVEUSES'!AD18,0)/3</f>
        <v>0</v>
      </c>
      <c r="AE18" s="15">
        <f>$B18*IF('RELEVE DES FICHES SUIVEUSES'!AE18&lt;&gt;"x",'RELEVE DES FICHES SUIVEUSES'!AE18,0)/3</f>
        <v>0</v>
      </c>
      <c r="AF18" s="15">
        <f>$B18*IF('RELEVE DES FICHES SUIVEUSES'!AF18&lt;&gt;"x",'RELEVE DES FICHES SUIVEUSES'!AF18,0)/3</f>
        <v>0</v>
      </c>
      <c r="AG18" s="15">
        <f>$B18*IF('RELEVE DES FICHES SUIVEUSES'!AG18&lt;&gt;"x",'RELEVE DES FICHES SUIVEUSES'!AG18,0)/3</f>
        <v>0</v>
      </c>
      <c r="AH18" s="15">
        <f>$B18*IF('RELEVE DES FICHES SUIVEUSES'!AH18&lt;&gt;"x",'RELEVE DES FICHES SUIVEUSES'!AH18,0)/3</f>
        <v>0</v>
      </c>
      <c r="AI18" s="15">
        <f>$B18*IF('RELEVE DES FICHES SUIVEUSES'!AI18&lt;&gt;"x",'RELEVE DES FICHES SUIVEUSES'!AI18,0)/3</f>
        <v>0</v>
      </c>
      <c r="AJ18" s="15">
        <f>$B18*IF('RELEVE DES FICHES SUIVEUSES'!AJ18&lt;&gt;"x",'RELEVE DES FICHES SUIVEUSES'!AJ18,0)/3</f>
        <v>0</v>
      </c>
      <c r="AK18" s="15">
        <f>$B18*IF('RELEVE DES FICHES SUIVEUSES'!AK18&lt;&gt;"x",'RELEVE DES FICHES SUIVEUSES'!AK18,0)/3</f>
        <v>0</v>
      </c>
      <c r="AL18" s="15">
        <f>$B18*IF('RELEVE DES FICHES SUIVEUSES'!AL18&lt;&gt;"x",'RELEVE DES FICHES SUIVEUSES'!AL18,0)/3</f>
        <v>0</v>
      </c>
      <c r="AM18" s="15">
        <f>$B18*IF('RELEVE DES FICHES SUIVEUSES'!AM18&lt;&gt;"x",'RELEVE DES FICHES SUIVEUSES'!AM18,0)/3</f>
        <v>0</v>
      </c>
      <c r="AN18" s="15">
        <f>$B18*IF('RELEVE DES FICHES SUIVEUSES'!AN18&lt;&gt;"x",'RELEVE DES FICHES SUIVEUSES'!AN18,0)/3</f>
        <v>0</v>
      </c>
      <c r="AO18" s="15">
        <f>$B18*IF('RELEVE DES FICHES SUIVEUSES'!AO18&lt;&gt;"x",'RELEVE DES FICHES SUIVEUSES'!AO18,0)/3</f>
        <v>0</v>
      </c>
      <c r="AP18" s="15">
        <f>$B18*IF('RELEVE DES FICHES SUIVEUSES'!AP18&lt;&gt;"x",'RELEVE DES FICHES SUIVEUSES'!AP18,0)/3</f>
        <v>0</v>
      </c>
      <c r="AQ18" s="15">
        <f>$B18*IF('RELEVE DES FICHES SUIVEUSES'!AQ18&lt;&gt;"x",'RELEVE DES FICHES SUIVEUSES'!AQ18,0)/3</f>
        <v>0</v>
      </c>
      <c r="AR18" s="15">
        <f>$B18*IF('RELEVE DES FICHES SUIVEUSES'!AR18&lt;&gt;"x",'RELEVE DES FICHES SUIVEUSES'!AR18,0)/3</f>
        <v>0</v>
      </c>
      <c r="AS18" s="15">
        <f>$B18*IF('RELEVE DES FICHES SUIVEUSES'!AS18&lt;&gt;"x",'RELEVE DES FICHES SUIVEUSES'!AS18,0)/3</f>
        <v>0</v>
      </c>
      <c r="AT18" s="15">
        <f>$B18*IF('RELEVE DES FICHES SUIVEUSES'!AT18&lt;&gt;"x",'RELEVE DES FICHES SUIVEUSES'!AT18,0)/3</f>
        <v>0</v>
      </c>
      <c r="AU18" s="15">
        <f>$B18*IF('RELEVE DES FICHES SUIVEUSES'!AU18&lt;&gt;"x",'RELEVE DES FICHES SUIVEUSES'!AU18,0)/3</f>
        <v>0</v>
      </c>
      <c r="AV18" s="15">
        <f>$B18*IF('RELEVE DES FICHES SUIVEUSES'!AV18&lt;&gt;"x",'RELEVE DES FICHES SUIVEUSES'!AV18,0)/3</f>
        <v>0</v>
      </c>
      <c r="AW18" s="15">
        <f>$B18*IF('RELEVE DES FICHES SUIVEUSES'!AW18&lt;&gt;"x",'RELEVE DES FICHES SUIVEUSES'!AW18,0)/3</f>
        <v>0</v>
      </c>
      <c r="AX18" s="15">
        <f>$B18*IF('RELEVE DES FICHES SUIVEUSES'!AX18&lt;&gt;"x",'RELEVE DES FICHES SUIVEUSES'!AX18,0)/3</f>
        <v>0</v>
      </c>
      <c r="AY18" s="15">
        <f>$B18*IF('RELEVE DES FICHES SUIVEUSES'!AY18&lt;&gt;"x",'RELEVE DES FICHES SUIVEUSES'!AY18,0)/3</f>
        <v>0</v>
      </c>
      <c r="AZ18" s="15">
        <f>$B18*IF('RELEVE DES FICHES SUIVEUSES'!AZ18&lt;&gt;"x",'RELEVE DES FICHES SUIVEUSES'!AZ18,0)/3</f>
        <v>0</v>
      </c>
      <c r="BA18" s="15">
        <f>$B18*IF('RELEVE DES FICHES SUIVEUSES'!BA18&lt;&gt;"x",'RELEVE DES FICHES SUIVEUSES'!BA18,0)/3</f>
        <v>0</v>
      </c>
      <c r="BB18" s="15">
        <f>$B18*IF('RELEVE DES FICHES SUIVEUSES'!BB18&lt;&gt;"x",'RELEVE DES FICHES SUIVEUSES'!BB18,0)/3</f>
        <v>0</v>
      </c>
      <c r="BC18" s="15">
        <f>$B18*IF('RELEVE DES FICHES SUIVEUSES'!BC18&lt;&gt;"x",'RELEVE DES FICHES SUIVEUSES'!BC18,0)/3</f>
        <v>0</v>
      </c>
      <c r="BD18" s="15">
        <f>$B18*IF('RELEVE DES FICHES SUIVEUSES'!BD18&lt;&gt;"x",'RELEVE DES FICHES SUIVEUSES'!BD18,0)/3</f>
        <v>0</v>
      </c>
      <c r="BE18" s="15">
        <f>$B18*IF('RELEVE DES FICHES SUIVEUSES'!BE18&lt;&gt;"x",'RELEVE DES FICHES SUIVEUSES'!BE18,0)/3</f>
        <v>0</v>
      </c>
      <c r="BF18" s="15">
        <f>$B18*IF('RELEVE DES FICHES SUIVEUSES'!BF18&lt;&gt;"x",'RELEVE DES FICHES SUIVEUSES'!BF18,0)/3</f>
        <v>0</v>
      </c>
      <c r="BG18" s="15">
        <f>$B18*IF('RELEVE DES FICHES SUIVEUSES'!BG18&lt;&gt;"x",'RELEVE DES FICHES SUIVEUSES'!BG18,0)/3</f>
        <v>0</v>
      </c>
      <c r="BH18" s="15">
        <f>$B18*IF('RELEVE DES FICHES SUIVEUSES'!BH18&lt;&gt;"x",'RELEVE DES FICHES SUIVEUSES'!BH18,0)/3</f>
        <v>0</v>
      </c>
      <c r="BI18" s="15">
        <f>$B18*IF('RELEVE DES FICHES SUIVEUSES'!BI18&lt;&gt;"x",'RELEVE DES FICHES SUIVEUSES'!BI18,0)/3</f>
        <v>0</v>
      </c>
      <c r="BJ18" s="15">
        <f>$B18*IF('RELEVE DES FICHES SUIVEUSES'!BJ18&lt;&gt;"x",'RELEVE DES FICHES SUIVEUSES'!BJ18,0)/3</f>
        <v>0</v>
      </c>
      <c r="BK18" s="15">
        <f>$B18*IF('RELEVE DES FICHES SUIVEUSES'!BK18&lt;&gt;"x",'RELEVE DES FICHES SUIVEUSES'!BK18,0)/3</f>
        <v>0</v>
      </c>
      <c r="BL18" s="15">
        <f>$B18*IF('RELEVE DES FICHES SUIVEUSES'!BL18&lt;&gt;"x",'RELEVE DES FICHES SUIVEUSES'!BL18,0)/3</f>
        <v>0</v>
      </c>
      <c r="BM18" s="15">
        <f>$B18*IF('RELEVE DES FICHES SUIVEUSES'!BM18&lt;&gt;"x",'RELEVE DES FICHES SUIVEUSES'!BM18,0)/3</f>
        <v>0</v>
      </c>
      <c r="BN18" s="15">
        <f>$B18*IF('RELEVE DES FICHES SUIVEUSES'!BN18&lt;&gt;"x",'RELEVE DES FICHES SUIVEUSES'!BN18,0)/3</f>
        <v>0</v>
      </c>
      <c r="BO18" s="15">
        <f>$B18*IF('RELEVE DES FICHES SUIVEUSES'!BO18&lt;&gt;"x",'RELEVE DES FICHES SUIVEUSES'!BO18,0)/3</f>
        <v>0</v>
      </c>
      <c r="BP18" s="15">
        <f>$B18*IF('RELEVE DES FICHES SUIVEUSES'!BP18&lt;&gt;"x",'RELEVE DES FICHES SUIVEUSES'!BP18,0)/3</f>
        <v>0</v>
      </c>
      <c r="BQ18" s="15">
        <f>$B18*IF('RELEVE DES FICHES SUIVEUSES'!BQ18&lt;&gt;"x",'RELEVE DES FICHES SUIVEUSES'!BQ18,0)/3</f>
        <v>0</v>
      </c>
      <c r="BR18" s="15">
        <f>$B18*IF('RELEVE DES FICHES SUIVEUSES'!BR18&lt;&gt;"x",'RELEVE DES FICHES SUIVEUSES'!BR18,0)/3</f>
        <v>0</v>
      </c>
      <c r="BS18" s="15">
        <f>$B18*IF('RELEVE DES FICHES SUIVEUSES'!BS18&lt;&gt;"x",'RELEVE DES FICHES SUIVEUSES'!BS18,0)/3</f>
        <v>0</v>
      </c>
      <c r="BT18" s="15">
        <f>$B18*IF('RELEVE DES FICHES SUIVEUSES'!BT18&lt;&gt;"x",'RELEVE DES FICHES SUIVEUSES'!BT18,0)/3</f>
        <v>0</v>
      </c>
      <c r="BU18" s="15">
        <f>$B18*IF('RELEVE DES FICHES SUIVEUSES'!BU18&lt;&gt;"x",'RELEVE DES FICHES SUIVEUSES'!BU18,0)/3</f>
        <v>0</v>
      </c>
      <c r="BV18" s="15">
        <f>$B18*IF('RELEVE DES FICHES SUIVEUSES'!BV18&lt;&gt;"x",'RELEVE DES FICHES SUIVEUSES'!BV18,0)/3</f>
        <v>0</v>
      </c>
      <c r="BW18" s="15">
        <f>$B18*IF('RELEVE DES FICHES SUIVEUSES'!BW18&lt;&gt;"x",'RELEVE DES FICHES SUIVEUSES'!BW18,0)/3</f>
        <v>0</v>
      </c>
      <c r="BX18" s="15">
        <f>$B18*IF('RELEVE DES FICHES SUIVEUSES'!BX18&lt;&gt;"x",'RELEVE DES FICHES SUIVEUSES'!BX18,0)/3</f>
        <v>0</v>
      </c>
      <c r="BY18" s="15">
        <f>$B18*IF('RELEVE DES FICHES SUIVEUSES'!BY18&lt;&gt;"x",'RELEVE DES FICHES SUIVEUSES'!BY18,0)/3</f>
        <v>0</v>
      </c>
      <c r="BZ18" s="15">
        <f>$B18*IF('RELEVE DES FICHES SUIVEUSES'!BZ18&lt;&gt;"x",'RELEVE DES FICHES SUIVEUSES'!BZ18,0)/3</f>
        <v>0</v>
      </c>
      <c r="CA18" s="15">
        <f>$B18*IF('RELEVE DES FICHES SUIVEUSES'!CA18&lt;&gt;"x",'RELEVE DES FICHES SUIVEUSES'!CA18,0)/3</f>
        <v>0</v>
      </c>
      <c r="CB18" s="15">
        <f>$B18*IF('RELEVE DES FICHES SUIVEUSES'!CB18&lt;&gt;"x",'RELEVE DES FICHES SUIVEUSES'!CB18,0)/3</f>
        <v>0</v>
      </c>
      <c r="CC18" s="15">
        <f>$B18*IF('RELEVE DES FICHES SUIVEUSES'!CC18&lt;&gt;"x",'RELEVE DES FICHES SUIVEUSES'!CC18,0)/3</f>
        <v>0</v>
      </c>
      <c r="CD18" s="15">
        <f>$B18*IF('RELEVE DES FICHES SUIVEUSES'!CD18&lt;&gt;"x",'RELEVE DES FICHES SUIVEUSES'!CD18,0)/3</f>
        <v>0</v>
      </c>
      <c r="CE18" s="15">
        <f>$B18*IF('RELEVE DES FICHES SUIVEUSES'!CE18&lt;&gt;"x",'RELEVE DES FICHES SUIVEUSES'!CE18,0)/3</f>
        <v>0</v>
      </c>
      <c r="CF18" s="15">
        <f>$B18*IF('RELEVE DES FICHES SUIVEUSES'!CF18&lt;&gt;"x",'RELEVE DES FICHES SUIVEUSES'!CF18,0)/3</f>
        <v>0</v>
      </c>
      <c r="CG18" s="15">
        <f>$B18*IF('RELEVE DES FICHES SUIVEUSES'!CG18&lt;&gt;"x",'RELEVE DES FICHES SUIVEUSES'!CG18,0)/3</f>
        <v>0</v>
      </c>
      <c r="CH18" s="15">
        <f>$B18*IF('RELEVE DES FICHES SUIVEUSES'!CH18&lt;&gt;"x",'RELEVE DES FICHES SUIVEUSES'!CH18,0)/3</f>
        <v>0</v>
      </c>
      <c r="CI18" s="15">
        <f>$B18*IF('RELEVE DES FICHES SUIVEUSES'!CI18&lt;&gt;"x",'RELEVE DES FICHES SUIVEUSES'!CI18,0)/3</f>
        <v>0</v>
      </c>
      <c r="CJ18" s="15">
        <f>$B18*IF('RELEVE DES FICHES SUIVEUSES'!CJ18&lt;&gt;"x",'RELEVE DES FICHES SUIVEUSES'!CJ18,0)/3</f>
        <v>0</v>
      </c>
      <c r="CK18" s="15">
        <f>$B18*IF('RELEVE DES FICHES SUIVEUSES'!CK18&lt;&gt;"x",'RELEVE DES FICHES SUIVEUSES'!CK18,0)/3</f>
        <v>0</v>
      </c>
      <c r="CL18" s="15">
        <f>$B18*IF('RELEVE DES FICHES SUIVEUSES'!CL18&lt;&gt;"x",'RELEVE DES FICHES SUIVEUSES'!CL18,0)/3</f>
        <v>0</v>
      </c>
      <c r="CM18" s="15">
        <f>$B18*IF('RELEVE DES FICHES SUIVEUSES'!CM18&lt;&gt;"x",'RELEVE DES FICHES SUIVEUSES'!CM18,0)/3</f>
        <v>0</v>
      </c>
      <c r="CN18" s="15">
        <f>$B18*IF('RELEVE DES FICHES SUIVEUSES'!CN18&lt;&gt;"x",'RELEVE DES FICHES SUIVEUSES'!CN18,0)/3</f>
        <v>0</v>
      </c>
      <c r="CO18" s="15">
        <f>$B18*IF('RELEVE DES FICHES SUIVEUSES'!CO18&lt;&gt;"x",'RELEVE DES FICHES SUIVEUSES'!CO18,0)/3</f>
        <v>0</v>
      </c>
      <c r="CP18" s="15">
        <f>$B18*IF('RELEVE DES FICHES SUIVEUSES'!CP18&lt;&gt;"x",'RELEVE DES FICHES SUIVEUSES'!CP18,0)/3</f>
        <v>0</v>
      </c>
      <c r="CQ18" s="15">
        <f>$B18*IF('RELEVE DES FICHES SUIVEUSES'!CQ18&lt;&gt;"x",'RELEVE DES FICHES SUIVEUSES'!CQ18,0)/3</f>
        <v>0</v>
      </c>
      <c r="CR18" s="15">
        <f>$B18*IF('RELEVE DES FICHES SUIVEUSES'!CR18&lt;&gt;"x",'RELEVE DES FICHES SUIVEUSES'!CR18,0)/3</f>
        <v>0</v>
      </c>
      <c r="CS18" s="15">
        <f>$B18*IF('RELEVE DES FICHES SUIVEUSES'!CS18&lt;&gt;"x",'RELEVE DES FICHES SUIVEUSES'!CS18,0)/3</f>
        <v>0</v>
      </c>
      <c r="CT18" s="15">
        <f>$B18*IF('RELEVE DES FICHES SUIVEUSES'!CT18&lt;&gt;"x",'RELEVE DES FICHES SUIVEUSES'!CT18,0)/3</f>
        <v>0</v>
      </c>
      <c r="CU18" s="15">
        <f>$B18*IF('RELEVE DES FICHES SUIVEUSES'!CU18&lt;&gt;"x",'RELEVE DES FICHES SUIVEUSES'!CU18,0)/3</f>
        <v>0</v>
      </c>
      <c r="CV18" s="15">
        <f>$B18*IF('RELEVE DES FICHES SUIVEUSES'!CV18&lt;&gt;"x",'RELEVE DES FICHES SUIVEUSES'!CV18,0)/3</f>
        <v>0</v>
      </c>
      <c r="CW18" s="15">
        <f>$B18*IF('RELEVE DES FICHES SUIVEUSES'!CW18&lt;&gt;"x",'RELEVE DES FICHES SUIVEUSES'!CW18,0)/3</f>
        <v>0</v>
      </c>
      <c r="CX18" s="15">
        <f>$B18*IF('RELEVE DES FICHES SUIVEUSES'!CX18&lt;&gt;"x",'RELEVE DES FICHES SUIVEUSES'!CX18,0)/3</f>
        <v>0</v>
      </c>
      <c r="CY18" s="15">
        <f>$B18*IF('RELEVE DES FICHES SUIVEUSES'!CY18&lt;&gt;"x",'RELEVE DES FICHES SUIVEUSES'!CY18,0)/3</f>
        <v>0</v>
      </c>
      <c r="CZ18" s="15">
        <f>$B18*IF('RELEVE DES FICHES SUIVEUSES'!CZ18&lt;&gt;"x",'RELEVE DES FICHES SUIVEUSES'!CZ18,0)/3</f>
        <v>0</v>
      </c>
      <c r="DA18" s="15">
        <f>$B18*IF('RELEVE DES FICHES SUIVEUSES'!DA18&lt;&gt;"x",'RELEVE DES FICHES SUIVEUSES'!DA18,0)/3</f>
        <v>0</v>
      </c>
      <c r="DB18" s="15">
        <f>$B18*IF('RELEVE DES FICHES SUIVEUSES'!DB18&lt;&gt;"x",'RELEVE DES FICHES SUIVEUSES'!DB18,0)/3</f>
        <v>0</v>
      </c>
      <c r="DC18" s="15">
        <f>$B18*IF('RELEVE DES FICHES SUIVEUSES'!DC18&lt;&gt;"x",'RELEVE DES FICHES SUIVEUSES'!DC18,0)/3</f>
        <v>0</v>
      </c>
      <c r="DD18" s="15">
        <f>$B18*IF('RELEVE DES FICHES SUIVEUSES'!DD18&lt;&gt;"x",'RELEVE DES FICHES SUIVEUSES'!DD18,0)/3</f>
        <v>0</v>
      </c>
      <c r="DE18" s="15">
        <f>$B18*IF('RELEVE DES FICHES SUIVEUSES'!DE18&lt;&gt;"x",'RELEVE DES FICHES SUIVEUSES'!DE18,0)/3</f>
        <v>0</v>
      </c>
      <c r="DF18" s="15">
        <f>$B18*IF('RELEVE DES FICHES SUIVEUSES'!DF18&lt;&gt;"x",'RELEVE DES FICHES SUIVEUSES'!DF18,0)/3</f>
        <v>0</v>
      </c>
      <c r="DG18" s="15">
        <f>$B18*IF('RELEVE DES FICHES SUIVEUSES'!DG18&lt;&gt;"x",'RELEVE DES FICHES SUIVEUSES'!DG18,0)/3</f>
        <v>0</v>
      </c>
      <c r="DH18" s="15">
        <f>$B18*IF('RELEVE DES FICHES SUIVEUSES'!DH18&lt;&gt;"x",'RELEVE DES FICHES SUIVEUSES'!DH18,0)/3</f>
        <v>0</v>
      </c>
      <c r="DI18" s="15">
        <f>$B18*IF('RELEVE DES FICHES SUIVEUSES'!DI18&lt;&gt;"x",'RELEVE DES FICHES SUIVEUSES'!DI18,0)/3</f>
        <v>0</v>
      </c>
      <c r="DJ18" s="15">
        <f>$B18*IF('RELEVE DES FICHES SUIVEUSES'!DJ18&lt;&gt;"x",'RELEVE DES FICHES SUIVEUSES'!DJ18,0)/3</f>
        <v>0</v>
      </c>
      <c r="DK18" s="15">
        <f>$B18*IF('RELEVE DES FICHES SUIVEUSES'!DK18&lt;&gt;"x",'RELEVE DES FICHES SUIVEUSES'!DK18,0)/3</f>
        <v>0</v>
      </c>
      <c r="DL18" s="15">
        <f>$B18*IF('RELEVE DES FICHES SUIVEUSES'!DL18&lt;&gt;"x",'RELEVE DES FICHES SUIVEUSES'!DL18,0)/3</f>
        <v>0</v>
      </c>
      <c r="DM18" s="15">
        <f>$B18*IF('RELEVE DES FICHES SUIVEUSES'!DM18&lt;&gt;"x",'RELEVE DES FICHES SUIVEUSES'!DM18,0)/3</f>
        <v>0</v>
      </c>
      <c r="DN18" s="15">
        <f>$B18*IF('RELEVE DES FICHES SUIVEUSES'!DN18&lt;&gt;"x",'RELEVE DES FICHES SUIVEUSES'!DN18,0)/3</f>
        <v>0</v>
      </c>
      <c r="DO18" s="15">
        <f>$B18*IF('RELEVE DES FICHES SUIVEUSES'!DO18&lt;&gt;"x",'RELEVE DES FICHES SUIVEUSES'!DO18,0)/3</f>
        <v>0</v>
      </c>
      <c r="DP18" s="15">
        <f>$B18*IF('RELEVE DES FICHES SUIVEUSES'!DP18&lt;&gt;"x",'RELEVE DES FICHES SUIVEUSES'!DP18,0)/3</f>
        <v>0</v>
      </c>
      <c r="DQ18" s="15">
        <f>$B18*IF('RELEVE DES FICHES SUIVEUSES'!DQ18&lt;&gt;"x",'RELEVE DES FICHES SUIVEUSES'!DQ18,0)/3</f>
        <v>0</v>
      </c>
      <c r="DR18" s="15">
        <f>$B18*IF('RELEVE DES FICHES SUIVEUSES'!DR18&lt;&gt;"x",'RELEVE DES FICHES SUIVEUSES'!DR18,0)/3</f>
        <v>0</v>
      </c>
      <c r="DS18" s="15">
        <f>$B18*IF('RELEVE DES FICHES SUIVEUSES'!DS18&lt;&gt;"x",'RELEVE DES FICHES SUIVEUSES'!DS18,0)/3</f>
        <v>0</v>
      </c>
      <c r="DT18" s="15">
        <f>$B18*IF('RELEVE DES FICHES SUIVEUSES'!DT18&lt;&gt;"x",'RELEVE DES FICHES SUIVEUSES'!DT18,0)/3</f>
        <v>0</v>
      </c>
      <c r="DU18" s="15">
        <f>$B18*IF('RELEVE DES FICHES SUIVEUSES'!DU18&lt;&gt;"x",'RELEVE DES FICHES SUIVEUSES'!DU18,0)/3</f>
        <v>0</v>
      </c>
      <c r="DV18" s="15">
        <f>$B18*IF('RELEVE DES FICHES SUIVEUSES'!DV18&lt;&gt;"x",'RELEVE DES FICHES SUIVEUSES'!DV18,0)/3</f>
        <v>0</v>
      </c>
      <c r="DW18" s="15">
        <f>$B18*IF('RELEVE DES FICHES SUIVEUSES'!DW18&lt;&gt;"x",'RELEVE DES FICHES SUIVEUSES'!DW18,0)/3</f>
        <v>0</v>
      </c>
      <c r="DX18" s="15">
        <f>$B18*IF('RELEVE DES FICHES SUIVEUSES'!DX18&lt;&gt;"x",'RELEVE DES FICHES SUIVEUSES'!DX18,0)/3</f>
        <v>0</v>
      </c>
      <c r="DY18" s="15">
        <f>$B18*IF('RELEVE DES FICHES SUIVEUSES'!DY18&lt;&gt;"x",'RELEVE DES FICHES SUIVEUSES'!DY18,0)/3</f>
        <v>0</v>
      </c>
      <c r="DZ18" s="15">
        <f>$B18*IF('RELEVE DES FICHES SUIVEUSES'!DZ18&lt;&gt;"x",'RELEVE DES FICHES SUIVEUSES'!DZ18,0)/3</f>
        <v>0</v>
      </c>
      <c r="EA18" s="15">
        <f>$B18*IF('RELEVE DES FICHES SUIVEUSES'!EA18&lt;&gt;"x",'RELEVE DES FICHES SUIVEUSES'!EA18,0)/3</f>
        <v>0</v>
      </c>
      <c r="EB18" s="15">
        <f>$B18*IF('RELEVE DES FICHES SUIVEUSES'!EB18&lt;&gt;"x",'RELEVE DES FICHES SUIVEUSES'!EB18,0)/3</f>
        <v>0</v>
      </c>
      <c r="EC18" s="15">
        <f>$B18*IF('RELEVE DES FICHES SUIVEUSES'!EC18&lt;&gt;"x",'RELEVE DES FICHES SUIVEUSES'!EC18,0)/3</f>
        <v>0</v>
      </c>
      <c r="ED18" s="15">
        <f>$B18*IF('RELEVE DES FICHES SUIVEUSES'!ED18&lt;&gt;"x",'RELEVE DES FICHES SUIVEUSES'!ED18,0)/3</f>
        <v>0</v>
      </c>
      <c r="EE18" s="15">
        <f>$B18*IF('RELEVE DES FICHES SUIVEUSES'!EE18&lt;&gt;"x",'RELEVE DES FICHES SUIVEUSES'!EE18,0)/3</f>
        <v>0</v>
      </c>
      <c r="EF18" s="15">
        <f>$B18*IF('RELEVE DES FICHES SUIVEUSES'!EF18&lt;&gt;"x",'RELEVE DES FICHES SUIVEUSES'!EF18,0)/3</f>
        <v>0</v>
      </c>
      <c r="EG18" s="15">
        <f>$B18*IF('RELEVE DES FICHES SUIVEUSES'!EG18&lt;&gt;"x",'RELEVE DES FICHES SUIVEUSES'!EG18,0)/3</f>
        <v>0</v>
      </c>
      <c r="EH18" s="15">
        <f>$B18*IF('RELEVE DES FICHES SUIVEUSES'!EH18&lt;&gt;"x",'RELEVE DES FICHES SUIVEUSES'!EH18,0)/3</f>
        <v>0</v>
      </c>
      <c r="EI18" s="15">
        <f>$B18*IF('RELEVE DES FICHES SUIVEUSES'!EI18&lt;&gt;"x",'RELEVE DES FICHES SUIVEUSES'!EI18,0)/3</f>
        <v>0</v>
      </c>
      <c r="EJ18" s="15">
        <f>$B18*IF('RELEVE DES FICHES SUIVEUSES'!EJ18&lt;&gt;"x",'RELEVE DES FICHES SUIVEUSES'!EJ18,0)/3</f>
        <v>0</v>
      </c>
      <c r="EK18" s="15">
        <f>$B18*IF('RELEVE DES FICHES SUIVEUSES'!EK18&lt;&gt;"x",'RELEVE DES FICHES SUIVEUSES'!EK18,0)/3</f>
        <v>0</v>
      </c>
      <c r="EL18" s="15">
        <f>$B18*IF('RELEVE DES FICHES SUIVEUSES'!EL18&lt;&gt;"x",'RELEVE DES FICHES SUIVEUSES'!EL18,0)/3</f>
        <v>0</v>
      </c>
      <c r="EM18" s="15">
        <f>$B18*IF('RELEVE DES FICHES SUIVEUSES'!EM18&lt;&gt;"x",'RELEVE DES FICHES SUIVEUSES'!EM18,0)/3</f>
        <v>0</v>
      </c>
      <c r="EN18" s="15">
        <f>$B18*IF('RELEVE DES FICHES SUIVEUSES'!EN18&lt;&gt;"x",'RELEVE DES FICHES SUIVEUSES'!EN18,0)/3</f>
        <v>0</v>
      </c>
      <c r="EO18" s="15">
        <f>$B18*IF('RELEVE DES FICHES SUIVEUSES'!EO18&lt;&gt;"x",'RELEVE DES FICHES SUIVEUSES'!EO18,0)/3</f>
        <v>0</v>
      </c>
      <c r="EP18" s="15">
        <f>$B18*IF('RELEVE DES FICHES SUIVEUSES'!EP18&lt;&gt;"x",'RELEVE DES FICHES SUIVEUSES'!EP18,0)/3</f>
        <v>0</v>
      </c>
      <c r="EQ18" s="15">
        <f>$B18*IF('RELEVE DES FICHES SUIVEUSES'!EQ18&lt;&gt;"x",'RELEVE DES FICHES SUIVEUSES'!EQ18,0)/3</f>
        <v>0</v>
      </c>
      <c r="ER18" s="15">
        <f>$B18*IF('RELEVE DES FICHES SUIVEUSES'!ER18&lt;&gt;"x",'RELEVE DES FICHES SUIVEUSES'!ER18,0)/3</f>
        <v>0</v>
      </c>
      <c r="ES18" s="15">
        <f>$B18*IF('RELEVE DES FICHES SUIVEUSES'!ES18&lt;&gt;"x",'RELEVE DES FICHES SUIVEUSES'!ES18,0)/3</f>
        <v>0</v>
      </c>
      <c r="ET18" s="15">
        <f>$B18*IF('RELEVE DES FICHES SUIVEUSES'!ET18&lt;&gt;"x",'RELEVE DES FICHES SUIVEUSES'!ET18,0)/3</f>
        <v>0</v>
      </c>
      <c r="EU18" s="15">
        <f>$B18*IF('RELEVE DES FICHES SUIVEUSES'!EU18&lt;&gt;"x",'RELEVE DES FICHES SUIVEUSES'!EU18,0)/3</f>
        <v>0</v>
      </c>
      <c r="EV18" s="15">
        <f>$B18*IF('RELEVE DES FICHES SUIVEUSES'!EV18&lt;&gt;"x",'RELEVE DES FICHES SUIVEUSES'!EV18,0)/3</f>
        <v>0</v>
      </c>
      <c r="EW18" s="15">
        <f>$B18*IF('RELEVE DES FICHES SUIVEUSES'!EW18&lt;&gt;"x",'RELEVE DES FICHES SUIVEUSES'!EW18,0)/3</f>
        <v>0</v>
      </c>
      <c r="EX18" s="15">
        <f>$B18*IF('RELEVE DES FICHES SUIVEUSES'!EX18&lt;&gt;"x",'RELEVE DES FICHES SUIVEUSES'!EX18,0)/3</f>
        <v>0</v>
      </c>
      <c r="EY18" s="15">
        <f>$B18*IF('RELEVE DES FICHES SUIVEUSES'!EY18&lt;&gt;"x",'RELEVE DES FICHES SUIVEUSES'!EY18,0)/3</f>
        <v>0</v>
      </c>
      <c r="EZ18" s="15">
        <f>$B18*IF('RELEVE DES FICHES SUIVEUSES'!EZ18&lt;&gt;"x",'RELEVE DES FICHES SUIVEUSES'!EZ18,0)/3</f>
        <v>0</v>
      </c>
      <c r="FA18" s="15">
        <f>$B18*IF('RELEVE DES FICHES SUIVEUSES'!FA18&lt;&gt;"x",'RELEVE DES FICHES SUIVEUSES'!FA18,0)/3</f>
        <v>0</v>
      </c>
      <c r="FB18" s="15">
        <f>$B18*IF('RELEVE DES FICHES SUIVEUSES'!FB18&lt;&gt;"x",'RELEVE DES FICHES SUIVEUSES'!FB18,0)/3</f>
        <v>0</v>
      </c>
      <c r="FC18" s="15">
        <f>$B18*IF('RELEVE DES FICHES SUIVEUSES'!FC18&lt;&gt;"x",'RELEVE DES FICHES SUIVEUSES'!FC18,0)/3</f>
        <v>0</v>
      </c>
      <c r="FD18" s="15">
        <f>$B18*IF('RELEVE DES FICHES SUIVEUSES'!FD18&lt;&gt;"x",'RELEVE DES FICHES SUIVEUSES'!FD18,0)/3</f>
        <v>0</v>
      </c>
      <c r="FE18" s="15">
        <f>$B18*IF('RELEVE DES FICHES SUIVEUSES'!FE18&lt;&gt;"x",'RELEVE DES FICHES SUIVEUSES'!FE18,0)/3</f>
        <v>0</v>
      </c>
      <c r="FF18" s="15">
        <f>$B18*IF('RELEVE DES FICHES SUIVEUSES'!FF18&lt;&gt;"x",'RELEVE DES FICHES SUIVEUSES'!FF18,0)/3</f>
        <v>0</v>
      </c>
      <c r="FG18" s="15">
        <f>$B18*IF('RELEVE DES FICHES SUIVEUSES'!FG18&lt;&gt;"x",'RELEVE DES FICHES SUIVEUSES'!FG18,0)/3</f>
        <v>0</v>
      </c>
      <c r="FH18" s="15">
        <f>$B18*IF('RELEVE DES FICHES SUIVEUSES'!FH18&lt;&gt;"x",'RELEVE DES FICHES SUIVEUSES'!FH18,0)/3</f>
        <v>0</v>
      </c>
      <c r="FI18" s="15">
        <f>$B18*IF('RELEVE DES FICHES SUIVEUSES'!FI18&lt;&gt;"x",'RELEVE DES FICHES SUIVEUSES'!FI18,0)/3</f>
        <v>0</v>
      </c>
      <c r="FJ18" s="15">
        <f>$B18*IF('RELEVE DES FICHES SUIVEUSES'!FJ18&lt;&gt;"x",'RELEVE DES FICHES SUIVEUSES'!FJ18,0)/3</f>
        <v>0</v>
      </c>
      <c r="FK18" s="15">
        <f>$B18*IF('RELEVE DES FICHES SUIVEUSES'!FK18&lt;&gt;"x",'RELEVE DES FICHES SUIVEUSES'!FK18,0)/3</f>
        <v>0</v>
      </c>
      <c r="FL18" s="15">
        <f>$B18*IF('RELEVE DES FICHES SUIVEUSES'!FL18&lt;&gt;"x",'RELEVE DES FICHES SUIVEUSES'!FL18,0)/3</f>
        <v>0</v>
      </c>
      <c r="FM18" s="15">
        <f>$B18*IF('RELEVE DES FICHES SUIVEUSES'!FM18&lt;&gt;"x",'RELEVE DES FICHES SUIVEUSES'!FM18,0)/3</f>
        <v>0</v>
      </c>
      <c r="FN18" s="15">
        <f>$B18*IF('RELEVE DES FICHES SUIVEUSES'!FN18&lt;&gt;"x",'RELEVE DES FICHES SUIVEUSES'!FN18,0)/3</f>
        <v>0</v>
      </c>
      <c r="FO18" s="15">
        <f>$B18*IF('RELEVE DES FICHES SUIVEUSES'!FO18&lt;&gt;"x",'RELEVE DES FICHES SUIVEUSES'!FO18,0)/3</f>
        <v>0</v>
      </c>
      <c r="FP18" s="15">
        <f>$B18*IF('RELEVE DES FICHES SUIVEUSES'!FP18&lt;&gt;"x",'RELEVE DES FICHES SUIVEUSES'!FP18,0)/3</f>
        <v>0</v>
      </c>
      <c r="FQ18" s="15">
        <f>$B18*IF('RELEVE DES FICHES SUIVEUSES'!FQ18&lt;&gt;"x",'RELEVE DES FICHES SUIVEUSES'!FQ18,0)/3</f>
        <v>0</v>
      </c>
      <c r="FR18" s="15">
        <f>$B18*IF('RELEVE DES FICHES SUIVEUSES'!FR18&lt;&gt;"x",'RELEVE DES FICHES SUIVEUSES'!FR18,0)/3</f>
        <v>0</v>
      </c>
      <c r="FS18" s="15">
        <f>$B18*IF('RELEVE DES FICHES SUIVEUSES'!FS18&lt;&gt;"x",'RELEVE DES FICHES SUIVEUSES'!FS18,0)/3</f>
        <v>0</v>
      </c>
      <c r="FT18" s="15">
        <f>$B18*IF('RELEVE DES FICHES SUIVEUSES'!FT18&lt;&gt;"x",'RELEVE DES FICHES SUIVEUSES'!FT18,0)/3</f>
        <v>0</v>
      </c>
      <c r="FU18" s="15">
        <f>$B18*IF('RELEVE DES FICHES SUIVEUSES'!FU18&lt;&gt;"x",'RELEVE DES FICHES SUIVEUSES'!FU18,0)/3</f>
        <v>0</v>
      </c>
      <c r="FV18" s="15">
        <f>$B18*IF('RELEVE DES FICHES SUIVEUSES'!FV18&lt;&gt;"x",'RELEVE DES FICHES SUIVEUSES'!FV18,0)/3</f>
        <v>0</v>
      </c>
      <c r="FW18" s="15">
        <f>$B18*IF('RELEVE DES FICHES SUIVEUSES'!FW18&lt;&gt;"x",'RELEVE DES FICHES SUIVEUSES'!FW18,0)/3</f>
        <v>0</v>
      </c>
      <c r="FX18" s="15">
        <f>$B18*IF('RELEVE DES FICHES SUIVEUSES'!FX18&lt;&gt;"x",'RELEVE DES FICHES SUIVEUSES'!FX18,0)/3</f>
        <v>0</v>
      </c>
      <c r="FY18" s="15">
        <f>$B18*IF('RELEVE DES FICHES SUIVEUSES'!FY18&lt;&gt;"x",'RELEVE DES FICHES SUIVEUSES'!FY18,0)/3</f>
        <v>0</v>
      </c>
      <c r="FZ18" s="15">
        <f>$B18*IF('RELEVE DES FICHES SUIVEUSES'!FZ18&lt;&gt;"x",'RELEVE DES FICHES SUIVEUSES'!FZ18,0)/3</f>
        <v>0</v>
      </c>
      <c r="GA18" s="15">
        <f>$B18*IF('RELEVE DES FICHES SUIVEUSES'!GA18&lt;&gt;"x",'RELEVE DES FICHES SUIVEUSES'!GA18,0)/3</f>
        <v>0</v>
      </c>
      <c r="GB18" s="15">
        <f>$B18*IF('RELEVE DES FICHES SUIVEUSES'!GB18&lt;&gt;"x",'RELEVE DES FICHES SUIVEUSES'!GB18,0)/3</f>
        <v>0</v>
      </c>
      <c r="GC18" s="15">
        <f>$B18*IF('RELEVE DES FICHES SUIVEUSES'!GC18&lt;&gt;"x",'RELEVE DES FICHES SUIVEUSES'!GC18,0)/3</f>
        <v>0</v>
      </c>
      <c r="GD18" s="15">
        <f>$B18*IF('RELEVE DES FICHES SUIVEUSES'!GD18&lt;&gt;"x",'RELEVE DES FICHES SUIVEUSES'!GD18,0)/3</f>
        <v>0</v>
      </c>
      <c r="GE18" s="15">
        <f>$B18*IF('RELEVE DES FICHES SUIVEUSES'!GE18&lt;&gt;"x",'RELEVE DES FICHES SUIVEUSES'!GE18,0)/3</f>
        <v>0</v>
      </c>
      <c r="GF18" s="15">
        <f>$B18*IF('RELEVE DES FICHES SUIVEUSES'!GF18&lt;&gt;"x",'RELEVE DES FICHES SUIVEUSES'!GF18,0)/3</f>
        <v>0</v>
      </c>
      <c r="GG18" s="15">
        <f>$B18*IF('RELEVE DES FICHES SUIVEUSES'!GG18&lt;&gt;"x",'RELEVE DES FICHES SUIVEUSES'!GG18,0)/3</f>
        <v>0</v>
      </c>
      <c r="GH18" s="15">
        <f>$B18*IF('RELEVE DES FICHES SUIVEUSES'!GH18&lt;&gt;"x",'RELEVE DES FICHES SUIVEUSES'!GH18,0)/3</f>
        <v>0</v>
      </c>
      <c r="GI18" s="15">
        <f>$B18*IF('RELEVE DES FICHES SUIVEUSES'!GI18&lt;&gt;"x",'RELEVE DES FICHES SUIVEUSES'!GI18,0)/3</f>
        <v>0</v>
      </c>
      <c r="GJ18" s="15">
        <f>$B18*IF('RELEVE DES FICHES SUIVEUSES'!GJ18&lt;&gt;"x",'RELEVE DES FICHES SUIVEUSES'!GJ18,0)/3</f>
        <v>0</v>
      </c>
      <c r="GK18" s="15">
        <f>$B18*IF('RELEVE DES FICHES SUIVEUSES'!GK18&lt;&gt;"x",'RELEVE DES FICHES SUIVEUSES'!GK18,0)/3</f>
        <v>0</v>
      </c>
      <c r="GL18" s="15">
        <f>$B18*IF('RELEVE DES FICHES SUIVEUSES'!GL18&lt;&gt;"x",'RELEVE DES FICHES SUIVEUSES'!GL18,0)/3</f>
        <v>0</v>
      </c>
      <c r="GM18" s="15">
        <f>$B18*IF('RELEVE DES FICHES SUIVEUSES'!GM18&lt;&gt;"x",'RELEVE DES FICHES SUIVEUSES'!GM18,0)/3</f>
        <v>0</v>
      </c>
      <c r="GN18" s="15">
        <f>$B18*IF('RELEVE DES FICHES SUIVEUSES'!GN18&lt;&gt;"x",'RELEVE DES FICHES SUIVEUSES'!GN18,0)/3</f>
        <v>0</v>
      </c>
      <c r="GO18" s="15">
        <f>$B18*IF('RELEVE DES FICHES SUIVEUSES'!GO18&lt;&gt;"x",'RELEVE DES FICHES SUIVEUSES'!GO18,0)/3</f>
        <v>0</v>
      </c>
      <c r="GP18" s="15">
        <f>$B18*IF('RELEVE DES FICHES SUIVEUSES'!GP18&lt;&gt;"x",'RELEVE DES FICHES SUIVEUSES'!GP18,0)/3</f>
        <v>0</v>
      </c>
      <c r="GQ18" s="15">
        <f>$B18*IF('RELEVE DES FICHES SUIVEUSES'!GQ18&lt;&gt;"x",'RELEVE DES FICHES SUIVEUSES'!GQ18,0)/3</f>
        <v>0</v>
      </c>
      <c r="GR18" s="15">
        <f>$B18*IF('RELEVE DES FICHES SUIVEUSES'!GR18&lt;&gt;"x",'RELEVE DES FICHES SUIVEUSES'!GR18,0)/3</f>
        <v>0</v>
      </c>
      <c r="GS18" s="15">
        <f>$B18*IF('RELEVE DES FICHES SUIVEUSES'!GS18&lt;&gt;"x",'RELEVE DES FICHES SUIVEUSES'!GS18,0)/3</f>
        <v>0</v>
      </c>
      <c r="GT18" s="15">
        <f>$B18*IF('RELEVE DES FICHES SUIVEUSES'!GT18&lt;&gt;"x",'RELEVE DES FICHES SUIVEUSES'!GT18,0)/3</f>
        <v>0</v>
      </c>
      <c r="GU18" s="15">
        <f>$B18*IF('RELEVE DES FICHES SUIVEUSES'!GU18&lt;&gt;"x",'RELEVE DES FICHES SUIVEUSES'!GU18,0)/3</f>
        <v>0</v>
      </c>
      <c r="GV18" s="15">
        <f>$B18*IF('RELEVE DES FICHES SUIVEUSES'!GV18&lt;&gt;"x",'RELEVE DES FICHES SUIVEUSES'!GV18,0)/3</f>
        <v>0</v>
      </c>
      <c r="GW18" s="15">
        <f>$B18*IF('RELEVE DES FICHES SUIVEUSES'!GW18&lt;&gt;"x",'RELEVE DES FICHES SUIVEUSES'!GW18,0)/3</f>
        <v>0</v>
      </c>
      <c r="GX18" s="15">
        <f>$B18*IF('RELEVE DES FICHES SUIVEUSES'!GX18&lt;&gt;"x",'RELEVE DES FICHES SUIVEUSES'!GX18,0)/3</f>
        <v>0</v>
      </c>
      <c r="GY18" s="15">
        <f>$B18*IF('RELEVE DES FICHES SUIVEUSES'!GY18&lt;&gt;"x",'RELEVE DES FICHES SUIVEUSES'!GY18,0)/3</f>
        <v>0</v>
      </c>
      <c r="GZ18" s="15">
        <f>$B18*IF('RELEVE DES FICHES SUIVEUSES'!GZ18&lt;&gt;"x",'RELEVE DES FICHES SUIVEUSES'!GZ18,0)/3</f>
        <v>0</v>
      </c>
      <c r="HA18" s="15">
        <f>$B18*IF('RELEVE DES FICHES SUIVEUSES'!HA18&lt;&gt;"x",'RELEVE DES FICHES SUIVEUSES'!HA18,0)/3</f>
        <v>0</v>
      </c>
      <c r="HB18" s="15">
        <f>$B18*IF('RELEVE DES FICHES SUIVEUSES'!HB18&lt;&gt;"x",'RELEVE DES FICHES SUIVEUSES'!HB18,0)/3</f>
        <v>0</v>
      </c>
      <c r="HC18" s="15">
        <f>$B18*IF('RELEVE DES FICHES SUIVEUSES'!HC18&lt;&gt;"x",'RELEVE DES FICHES SUIVEUSES'!HC18,0)/3</f>
        <v>0</v>
      </c>
      <c r="HD18" s="15">
        <f>$B18*IF('RELEVE DES FICHES SUIVEUSES'!HD18&lt;&gt;"x",'RELEVE DES FICHES SUIVEUSES'!HD18,0)/3</f>
        <v>0</v>
      </c>
      <c r="HE18" s="15">
        <f>$B18*IF('RELEVE DES FICHES SUIVEUSES'!HE18&lt;&gt;"x",'RELEVE DES FICHES SUIVEUSES'!HE18,0)/3</f>
        <v>0</v>
      </c>
      <c r="HF18" s="15">
        <f>$B18*IF('RELEVE DES FICHES SUIVEUSES'!HF18&lt;&gt;"x",'RELEVE DES FICHES SUIVEUSES'!HF18,0)/3</f>
        <v>0</v>
      </c>
      <c r="HG18" s="15">
        <f>$B18*IF('RELEVE DES FICHES SUIVEUSES'!HG18&lt;&gt;"x",'RELEVE DES FICHES SUIVEUSES'!HG18,0)/3</f>
        <v>0</v>
      </c>
      <c r="HH18" s="15">
        <f>$B18*IF('RELEVE DES FICHES SUIVEUSES'!HH18&lt;&gt;"x",'RELEVE DES FICHES SUIVEUSES'!HH18,0)/3</f>
        <v>0</v>
      </c>
      <c r="HI18" s="15">
        <f>$B18*IF('RELEVE DES FICHES SUIVEUSES'!HI18&lt;&gt;"x",'RELEVE DES FICHES SUIVEUSES'!HI18,0)/3</f>
        <v>0</v>
      </c>
      <c r="HJ18" s="15">
        <f>$B18*IF('RELEVE DES FICHES SUIVEUSES'!HJ18&lt;&gt;"x",'RELEVE DES FICHES SUIVEUSES'!HJ18,0)/3</f>
        <v>0</v>
      </c>
      <c r="HK18" s="15">
        <f>$B18*IF('RELEVE DES FICHES SUIVEUSES'!HK18&lt;&gt;"x",'RELEVE DES FICHES SUIVEUSES'!HK18,0)/3</f>
        <v>0</v>
      </c>
      <c r="HL18" s="15">
        <f>$B18*IF('RELEVE DES FICHES SUIVEUSES'!HL18&lt;&gt;"x",'RELEVE DES FICHES SUIVEUSES'!HL18,0)/3</f>
        <v>0</v>
      </c>
      <c r="HM18" s="15">
        <f>$B18*IF('RELEVE DES FICHES SUIVEUSES'!HM18&lt;&gt;"x",'RELEVE DES FICHES SUIVEUSES'!HM18,0)/3</f>
        <v>0</v>
      </c>
      <c r="HN18" s="15">
        <f>$B18*IF('RELEVE DES FICHES SUIVEUSES'!HN18&lt;&gt;"x",'RELEVE DES FICHES SUIVEUSES'!HN18,0)/3</f>
        <v>0</v>
      </c>
      <c r="HO18" s="15">
        <f>$B18*IF('RELEVE DES FICHES SUIVEUSES'!HO18&lt;&gt;"x",'RELEVE DES FICHES SUIVEUSES'!HO18,0)/3</f>
        <v>0</v>
      </c>
      <c r="HP18" s="15">
        <f>$B18*IF('RELEVE DES FICHES SUIVEUSES'!HP18&lt;&gt;"x",'RELEVE DES FICHES SUIVEUSES'!HP18,0)/3</f>
        <v>0</v>
      </c>
      <c r="HQ18" s="15">
        <f>$B18*IF('RELEVE DES FICHES SUIVEUSES'!HQ18&lt;&gt;"x",'RELEVE DES FICHES SUIVEUSES'!HQ18,0)/3</f>
        <v>0</v>
      </c>
      <c r="HR18" s="15">
        <f>$B18*IF('RELEVE DES FICHES SUIVEUSES'!HR18&lt;&gt;"x",'RELEVE DES FICHES SUIVEUSES'!HR18,0)/3</f>
        <v>0</v>
      </c>
      <c r="HS18" s="15">
        <f>$B18*IF('RELEVE DES FICHES SUIVEUSES'!HS18&lt;&gt;"x",'RELEVE DES FICHES SUIVEUSES'!HS18,0)/3</f>
        <v>0</v>
      </c>
      <c r="HT18" s="15">
        <f>$B18*IF('RELEVE DES FICHES SUIVEUSES'!HT18&lt;&gt;"x",'RELEVE DES FICHES SUIVEUSES'!HT18,0)/3</f>
        <v>0</v>
      </c>
      <c r="HU18" s="15">
        <f>$B18*IF('RELEVE DES FICHES SUIVEUSES'!HU18&lt;&gt;"x",'RELEVE DES FICHES SUIVEUSES'!HU18,0)/3</f>
        <v>0</v>
      </c>
      <c r="HV18" s="15">
        <f>$B18*IF('RELEVE DES FICHES SUIVEUSES'!HV18&lt;&gt;"x",'RELEVE DES FICHES SUIVEUSES'!HV18,0)/3</f>
        <v>0</v>
      </c>
      <c r="HW18" s="15">
        <f>$B18*IF('RELEVE DES FICHES SUIVEUSES'!HW18&lt;&gt;"x",'RELEVE DES FICHES SUIVEUSES'!HW18,0)/3</f>
        <v>0</v>
      </c>
      <c r="HX18" s="15">
        <f>$B18*IF('RELEVE DES FICHES SUIVEUSES'!HX18&lt;&gt;"x",'RELEVE DES FICHES SUIVEUSES'!HX18,0)/3</f>
        <v>0</v>
      </c>
      <c r="HY18" s="15">
        <f>$B18*IF('RELEVE DES FICHES SUIVEUSES'!HY18&lt;&gt;"x",'RELEVE DES FICHES SUIVEUSES'!HY18,0)/3</f>
        <v>0</v>
      </c>
      <c r="HZ18" s="15">
        <f>$B18*IF('RELEVE DES FICHES SUIVEUSES'!HZ18&lt;&gt;"x",'RELEVE DES FICHES SUIVEUSES'!HZ18,0)/3</f>
        <v>0</v>
      </c>
      <c r="IA18" s="15">
        <f>$B18*IF('RELEVE DES FICHES SUIVEUSES'!IA18&lt;&gt;"x",'RELEVE DES FICHES SUIVEUSES'!IA18,0)/3</f>
        <v>0</v>
      </c>
      <c r="IB18" s="15">
        <f>$B18*IF('RELEVE DES FICHES SUIVEUSES'!IB18&lt;&gt;"x",'RELEVE DES FICHES SUIVEUSES'!IB18,0)/3</f>
        <v>0</v>
      </c>
      <c r="IC18" s="15">
        <f>$B18*IF('RELEVE DES FICHES SUIVEUSES'!IC18&lt;&gt;"x",'RELEVE DES FICHES SUIVEUSES'!IC18,0)/3</f>
        <v>0</v>
      </c>
      <c r="ID18" s="15">
        <f>$B18*IF('RELEVE DES FICHES SUIVEUSES'!ID18&lt;&gt;"x",'RELEVE DES FICHES SUIVEUSES'!ID18,0)/3</f>
        <v>0</v>
      </c>
      <c r="IE18" s="15">
        <f>$B18*IF('RELEVE DES FICHES SUIVEUSES'!IE18&lt;&gt;"x",'RELEVE DES FICHES SUIVEUSES'!IE18,0)/3</f>
        <v>0</v>
      </c>
      <c r="IF18" s="15">
        <f>$B18*IF('RELEVE DES FICHES SUIVEUSES'!IF18&lt;&gt;"x",'RELEVE DES FICHES SUIVEUSES'!IF18,0)/3</f>
        <v>0</v>
      </c>
      <c r="IG18" s="15">
        <f>$B18*IF('RELEVE DES FICHES SUIVEUSES'!IG18&lt;&gt;"x",'RELEVE DES FICHES SUIVEUSES'!IG18,0)/3</f>
        <v>0</v>
      </c>
      <c r="IH18" s="15">
        <f>$B18*IF('RELEVE DES FICHES SUIVEUSES'!IH18&lt;&gt;"x",'RELEVE DES FICHES SUIVEUSES'!IH18,0)/3</f>
        <v>0</v>
      </c>
      <c r="II18" s="15">
        <f>$B18*IF('RELEVE DES FICHES SUIVEUSES'!II18&lt;&gt;"x",'RELEVE DES FICHES SUIVEUSES'!II18,0)/3</f>
        <v>0</v>
      </c>
      <c r="IJ18" s="15">
        <f>$B18*IF('RELEVE DES FICHES SUIVEUSES'!IJ18&lt;&gt;"x",'RELEVE DES FICHES SUIVEUSES'!IJ18,0)/3</f>
        <v>0</v>
      </c>
      <c r="IK18" s="15">
        <f>$B18*IF('RELEVE DES FICHES SUIVEUSES'!IK18&lt;&gt;"x",'RELEVE DES FICHES SUIVEUSES'!IK18,0)/3</f>
        <v>0</v>
      </c>
      <c r="IL18" s="15">
        <f>$B18*IF('RELEVE DES FICHES SUIVEUSES'!IL18&lt;&gt;"x",'RELEVE DES FICHES SUIVEUSES'!IL18,0)/3</f>
        <v>0</v>
      </c>
      <c r="IM18" s="15">
        <f>$B18*IF('RELEVE DES FICHES SUIVEUSES'!IM18&lt;&gt;"x",'RELEVE DES FICHES SUIVEUSES'!IM18,0)/3</f>
        <v>0</v>
      </c>
      <c r="IN18" s="15">
        <f>$B18*IF('RELEVE DES FICHES SUIVEUSES'!IN18&lt;&gt;"x",'RELEVE DES FICHES SUIVEUSES'!IN18,0)/3</f>
        <v>0</v>
      </c>
      <c r="IO18" s="15">
        <f>$B18*IF('RELEVE DES FICHES SUIVEUSES'!IO18&lt;&gt;"x",'RELEVE DES FICHES SUIVEUSES'!IO18,0)/3</f>
        <v>0</v>
      </c>
      <c r="IP18" s="15">
        <f>$B18*IF('RELEVE DES FICHES SUIVEUSES'!IP18&lt;&gt;"x",'RELEVE DES FICHES SUIVEUSES'!IP18,0)/3</f>
        <v>0</v>
      </c>
      <c r="IQ18" s="15">
        <f>$B18*IF('RELEVE DES FICHES SUIVEUSES'!IQ18&lt;&gt;"x",'RELEVE DES FICHES SUIVEUSES'!IQ18,0)/3</f>
        <v>0</v>
      </c>
      <c r="IR18" s="15">
        <f>$B18*IF('RELEVE DES FICHES SUIVEUSES'!IR18&lt;&gt;"x",'RELEVE DES FICHES SUIVEUSES'!IR18,0)/3</f>
        <v>0</v>
      </c>
      <c r="IS18" s="15">
        <f>$B18*IF('RELEVE DES FICHES SUIVEUSES'!IS18&lt;&gt;"x",'RELEVE DES FICHES SUIVEUSES'!IS18,0)/3</f>
        <v>0</v>
      </c>
      <c r="IT18" s="15">
        <f>$B18*IF('RELEVE DES FICHES SUIVEUSES'!IT18&lt;&gt;"x",'RELEVE DES FICHES SUIVEUSES'!IT18,0)/3</f>
        <v>0</v>
      </c>
      <c r="IU18" s="15">
        <f>$B18*IF('RELEVE DES FICHES SUIVEUSES'!IU18&lt;&gt;"x",'RELEVE DES FICHES SUIVEUSES'!IU18,0)/3</f>
        <v>0</v>
      </c>
      <c r="IV18" s="15">
        <f>$B18*IF('RELEVE DES FICHES SUIVEUSES'!IV18&lt;&gt;"x",'RELEVE DES FICHES SUIVEUSES'!IV18,0)/3</f>
        <v>0</v>
      </c>
      <c r="IW18" s="15">
        <f>$B18*IF('RELEVE DES FICHES SUIVEUSES'!IW18&lt;&gt;"x",'RELEVE DES FICHES SUIVEUSES'!IW18,0)/3</f>
        <v>0</v>
      </c>
      <c r="IX18" s="15">
        <f>$B18*IF('RELEVE DES FICHES SUIVEUSES'!IX18&lt;&gt;"x",'RELEVE DES FICHES SUIVEUSES'!IX18,0)/3</f>
        <v>0</v>
      </c>
      <c r="IY18" s="15">
        <f>$B18*IF('RELEVE DES FICHES SUIVEUSES'!IY18&lt;&gt;"x",'RELEVE DES FICHES SUIVEUSES'!IY18,0)/3</f>
        <v>0</v>
      </c>
      <c r="IZ18" s="15">
        <f>$B18*IF('RELEVE DES FICHES SUIVEUSES'!IZ18&lt;&gt;"x",'RELEVE DES FICHES SUIVEUSES'!IZ18,0)/3</f>
        <v>0</v>
      </c>
      <c r="JA18" s="15">
        <f>$B18*IF('RELEVE DES FICHES SUIVEUSES'!JA18&lt;&gt;"x",'RELEVE DES FICHES SUIVEUSES'!JA18,0)/3</f>
        <v>0</v>
      </c>
      <c r="JB18" s="15">
        <f>$B18*IF('RELEVE DES FICHES SUIVEUSES'!JB18&lt;&gt;"x",'RELEVE DES FICHES SUIVEUSES'!JB18,0)/3</f>
        <v>0</v>
      </c>
      <c r="JC18" s="15">
        <f>$B18*IF('RELEVE DES FICHES SUIVEUSES'!JC18&lt;&gt;"x",'RELEVE DES FICHES SUIVEUSES'!JC18,0)/3</f>
        <v>0</v>
      </c>
      <c r="JD18" s="15">
        <f>$B18*IF('RELEVE DES FICHES SUIVEUSES'!JD18&lt;&gt;"x",'RELEVE DES FICHES SUIVEUSES'!JD18,0)/3</f>
        <v>0</v>
      </c>
      <c r="JE18" s="15">
        <f>$B18*IF('RELEVE DES FICHES SUIVEUSES'!JE18&lt;&gt;"x",'RELEVE DES FICHES SUIVEUSES'!JE18,0)/3</f>
        <v>0</v>
      </c>
      <c r="JF18" s="15">
        <f>$B18*IF('RELEVE DES FICHES SUIVEUSES'!JF18&lt;&gt;"x",'RELEVE DES FICHES SUIVEUSES'!JF18,0)/3</f>
        <v>0</v>
      </c>
      <c r="JG18" s="15">
        <f>$B18*IF('RELEVE DES FICHES SUIVEUSES'!JG18&lt;&gt;"x",'RELEVE DES FICHES SUIVEUSES'!JG18,0)/3</f>
        <v>0</v>
      </c>
      <c r="JH18" s="15">
        <f>$B18*IF('RELEVE DES FICHES SUIVEUSES'!JH18&lt;&gt;"x",'RELEVE DES FICHES SUIVEUSES'!JH18,0)/3</f>
        <v>0</v>
      </c>
      <c r="JI18" s="15">
        <f>$B18*IF('RELEVE DES FICHES SUIVEUSES'!JI18&lt;&gt;"x",'RELEVE DES FICHES SUIVEUSES'!JI18,0)/3</f>
        <v>0</v>
      </c>
      <c r="JJ18" s="15">
        <f>$B18*IF('RELEVE DES FICHES SUIVEUSES'!JJ18&lt;&gt;"x",'RELEVE DES FICHES SUIVEUSES'!JJ18,0)/3</f>
        <v>0</v>
      </c>
      <c r="JK18" s="15">
        <f>$B18*IF('RELEVE DES FICHES SUIVEUSES'!JK18&lt;&gt;"x",'RELEVE DES FICHES SUIVEUSES'!JK18,0)/3</f>
        <v>0</v>
      </c>
      <c r="JL18" s="15">
        <f>$B18*IF('RELEVE DES FICHES SUIVEUSES'!JL18&lt;&gt;"x",'RELEVE DES FICHES SUIVEUSES'!JL18,0)/3</f>
        <v>0</v>
      </c>
      <c r="JM18" s="15">
        <f>$B18*IF('RELEVE DES FICHES SUIVEUSES'!JM18&lt;&gt;"x",'RELEVE DES FICHES SUIVEUSES'!JM18,0)/3</f>
        <v>0</v>
      </c>
      <c r="JN18" s="15">
        <f>$B18*IF('RELEVE DES FICHES SUIVEUSES'!JN18&lt;&gt;"x",'RELEVE DES FICHES SUIVEUSES'!JN18,0)/3</f>
        <v>0</v>
      </c>
      <c r="JO18" s="15">
        <f>$B18*IF('RELEVE DES FICHES SUIVEUSES'!JO18&lt;&gt;"x",'RELEVE DES FICHES SUIVEUSES'!JO18,0)/3</f>
        <v>0</v>
      </c>
      <c r="JP18" s="15">
        <f>$B18*IF('RELEVE DES FICHES SUIVEUSES'!JP18&lt;&gt;"x",'RELEVE DES FICHES SUIVEUSES'!JP18,0)/3</f>
        <v>0</v>
      </c>
      <c r="JQ18" s="15">
        <f>$B18*IF('RELEVE DES FICHES SUIVEUSES'!JQ18&lt;&gt;"x",'RELEVE DES FICHES SUIVEUSES'!JQ18,0)/3</f>
        <v>0</v>
      </c>
      <c r="JR18" s="15">
        <f>$B18*IF('RELEVE DES FICHES SUIVEUSES'!JR18&lt;&gt;"x",'RELEVE DES FICHES SUIVEUSES'!JR18,0)/3</f>
        <v>0</v>
      </c>
      <c r="JS18" s="15">
        <f>$B18*IF('RELEVE DES FICHES SUIVEUSES'!JS18&lt;&gt;"x",'RELEVE DES FICHES SUIVEUSES'!JS18,0)/3</f>
        <v>0</v>
      </c>
      <c r="JT18" s="15">
        <f>$B18*IF('RELEVE DES FICHES SUIVEUSES'!JT18&lt;&gt;"x",'RELEVE DES FICHES SUIVEUSES'!JT18,0)/3</f>
        <v>0</v>
      </c>
      <c r="JU18" s="15">
        <f>$B18*IF('RELEVE DES FICHES SUIVEUSES'!JU18&lt;&gt;"x",'RELEVE DES FICHES SUIVEUSES'!JU18,0)/3</f>
        <v>0</v>
      </c>
      <c r="JV18" s="15">
        <f>$B18*IF('RELEVE DES FICHES SUIVEUSES'!JV18&lt;&gt;"x",'RELEVE DES FICHES SUIVEUSES'!JV18,0)/3</f>
        <v>0</v>
      </c>
      <c r="JW18" s="15">
        <f>$B18*IF('RELEVE DES FICHES SUIVEUSES'!JW18&lt;&gt;"x",'RELEVE DES FICHES SUIVEUSES'!JW18,0)/3</f>
        <v>0</v>
      </c>
      <c r="JX18" s="15">
        <f>$B18*IF('RELEVE DES FICHES SUIVEUSES'!JX18&lt;&gt;"x",'RELEVE DES FICHES SUIVEUSES'!JX18,0)/3</f>
        <v>0</v>
      </c>
      <c r="JY18" s="15">
        <f>$B18*IF('RELEVE DES FICHES SUIVEUSES'!JY18&lt;&gt;"x",'RELEVE DES FICHES SUIVEUSES'!JY18,0)/3</f>
        <v>0</v>
      </c>
      <c r="JZ18" s="15">
        <f>$B18*IF('RELEVE DES FICHES SUIVEUSES'!JZ18&lt;&gt;"x",'RELEVE DES FICHES SUIVEUSES'!JZ18,0)/3</f>
        <v>0</v>
      </c>
      <c r="KA18" s="15">
        <f>$B18*IF('RELEVE DES FICHES SUIVEUSES'!KA18&lt;&gt;"x",'RELEVE DES FICHES SUIVEUSES'!KA18,0)/3</f>
        <v>0</v>
      </c>
      <c r="KB18" s="15">
        <f>$B18*IF('RELEVE DES FICHES SUIVEUSES'!KB18&lt;&gt;"x",'RELEVE DES FICHES SUIVEUSES'!KB18,0)/3</f>
        <v>0</v>
      </c>
      <c r="KC18" s="15">
        <f>$B18*IF('RELEVE DES FICHES SUIVEUSES'!KC18&lt;&gt;"x",'RELEVE DES FICHES SUIVEUSES'!KC18,0)/3</f>
        <v>0</v>
      </c>
      <c r="KD18" s="15">
        <f>$B18*IF('RELEVE DES FICHES SUIVEUSES'!KD18&lt;&gt;"x",'RELEVE DES FICHES SUIVEUSES'!KD18,0)/3</f>
        <v>0</v>
      </c>
      <c r="KE18" s="15">
        <f>$B18*IF('RELEVE DES FICHES SUIVEUSES'!KE18&lt;&gt;"x",'RELEVE DES FICHES SUIVEUSES'!KE18,0)/3</f>
        <v>0</v>
      </c>
      <c r="KF18" s="15">
        <f>$B18*IF('RELEVE DES FICHES SUIVEUSES'!KF18&lt;&gt;"x",'RELEVE DES FICHES SUIVEUSES'!KF18,0)/3</f>
        <v>0</v>
      </c>
      <c r="KG18" s="15">
        <f>$B18*IF('RELEVE DES FICHES SUIVEUSES'!KG18&lt;&gt;"x",'RELEVE DES FICHES SUIVEUSES'!KG18,0)/3</f>
        <v>0</v>
      </c>
      <c r="KH18" s="15">
        <f>$B18*IF('RELEVE DES FICHES SUIVEUSES'!KH18&lt;&gt;"x",'RELEVE DES FICHES SUIVEUSES'!KH18,0)/3</f>
        <v>0</v>
      </c>
      <c r="KI18" s="15">
        <f>$B18*IF('RELEVE DES FICHES SUIVEUSES'!KI18&lt;&gt;"x",'RELEVE DES FICHES SUIVEUSES'!KI18,0)/3</f>
        <v>0</v>
      </c>
      <c r="KJ18" s="15">
        <f>$B18*IF('RELEVE DES FICHES SUIVEUSES'!KJ18&lt;&gt;"x",'RELEVE DES FICHES SUIVEUSES'!KJ18,0)/3</f>
        <v>0</v>
      </c>
      <c r="KK18" s="15">
        <f>$B18*IF('RELEVE DES FICHES SUIVEUSES'!KK18&lt;&gt;"x",'RELEVE DES FICHES SUIVEUSES'!KK18,0)/3</f>
        <v>0</v>
      </c>
      <c r="KL18" s="15">
        <f>$B18*IF('RELEVE DES FICHES SUIVEUSES'!KL18&lt;&gt;"x",'RELEVE DES FICHES SUIVEUSES'!KL18,0)/3</f>
        <v>0</v>
      </c>
      <c r="KM18" s="15">
        <f>$B18*IF('RELEVE DES FICHES SUIVEUSES'!KM18&lt;&gt;"x",'RELEVE DES FICHES SUIVEUSES'!KM18,0)/3</f>
        <v>0</v>
      </c>
      <c r="KN18" s="15">
        <f>$B18*IF('RELEVE DES FICHES SUIVEUSES'!KN18&lt;&gt;"x",'RELEVE DES FICHES SUIVEUSES'!KN18,0)/3</f>
        <v>0</v>
      </c>
      <c r="KO18" s="15">
        <f>$B18*IF('RELEVE DES FICHES SUIVEUSES'!KO18&lt;&gt;"x",'RELEVE DES FICHES SUIVEUSES'!KO18,0)/3</f>
        <v>0</v>
      </c>
      <c r="KP18" s="15">
        <f>$B18*IF('RELEVE DES FICHES SUIVEUSES'!KP18&lt;&gt;"x",'RELEVE DES FICHES SUIVEUSES'!KP18,0)/3</f>
        <v>0</v>
      </c>
      <c r="KQ18" s="15">
        <f>$B18*IF('RELEVE DES FICHES SUIVEUSES'!KQ18&lt;&gt;"x",'RELEVE DES FICHES SUIVEUSES'!KQ18,0)/3</f>
        <v>0</v>
      </c>
      <c r="KR18" s="15">
        <f>$B18*IF('RELEVE DES FICHES SUIVEUSES'!KR18&lt;&gt;"x",'RELEVE DES FICHES SUIVEUSES'!KR18,0)/3</f>
        <v>0</v>
      </c>
      <c r="KS18" s="15">
        <f>$B18*IF('RELEVE DES FICHES SUIVEUSES'!KS18&lt;&gt;"x",'RELEVE DES FICHES SUIVEUSES'!KS18,0)/3</f>
        <v>0</v>
      </c>
      <c r="KT18" s="15">
        <f>$B18*IF('RELEVE DES FICHES SUIVEUSES'!KT18&lt;&gt;"x",'RELEVE DES FICHES SUIVEUSES'!KT18,0)/3</f>
        <v>0</v>
      </c>
      <c r="KU18" s="15">
        <f>$B18*IF('RELEVE DES FICHES SUIVEUSES'!KU18&lt;&gt;"x",'RELEVE DES FICHES SUIVEUSES'!KU18,0)/3</f>
        <v>0</v>
      </c>
      <c r="KV18" s="15">
        <f>$B18*IF('RELEVE DES FICHES SUIVEUSES'!KV18&lt;&gt;"x",'RELEVE DES FICHES SUIVEUSES'!KV18,0)/3</f>
        <v>0</v>
      </c>
      <c r="KW18" s="15">
        <f>$B18*IF('RELEVE DES FICHES SUIVEUSES'!KW18&lt;&gt;"x",'RELEVE DES FICHES SUIVEUSES'!KW18,0)/3</f>
        <v>0</v>
      </c>
      <c r="KX18" s="15">
        <f>$B18*IF('RELEVE DES FICHES SUIVEUSES'!KX18&lt;&gt;"x",'RELEVE DES FICHES SUIVEUSES'!KX18,0)/3</f>
        <v>0</v>
      </c>
      <c r="KY18" s="15">
        <f>$B18*IF('RELEVE DES FICHES SUIVEUSES'!KY18&lt;&gt;"x",'RELEVE DES FICHES SUIVEUSES'!KY18,0)/3</f>
        <v>0</v>
      </c>
      <c r="KZ18" s="15">
        <f>$B18*IF('RELEVE DES FICHES SUIVEUSES'!KZ18&lt;&gt;"x",'RELEVE DES FICHES SUIVEUSES'!KZ18,0)/3</f>
        <v>0</v>
      </c>
      <c r="LA18" s="15">
        <f>$B18*IF('RELEVE DES FICHES SUIVEUSES'!LA18&lt;&gt;"x",'RELEVE DES FICHES SUIVEUSES'!LA18,0)/3</f>
        <v>0</v>
      </c>
      <c r="LB18" s="15">
        <f>$B18*IF('RELEVE DES FICHES SUIVEUSES'!LB18&lt;&gt;"x",'RELEVE DES FICHES SUIVEUSES'!LB18,0)/3</f>
        <v>0</v>
      </c>
      <c r="LC18" s="15">
        <f>$B18*IF('RELEVE DES FICHES SUIVEUSES'!LC18&lt;&gt;"x",'RELEVE DES FICHES SUIVEUSES'!LC18,0)/3</f>
        <v>0</v>
      </c>
      <c r="LD18" s="15">
        <f>$B18*IF('RELEVE DES FICHES SUIVEUSES'!LD18&lt;&gt;"x",'RELEVE DES FICHES SUIVEUSES'!LD18,0)/3</f>
        <v>0</v>
      </c>
      <c r="LE18" s="15">
        <f>$B18*IF('RELEVE DES FICHES SUIVEUSES'!LE18&lt;&gt;"x",'RELEVE DES FICHES SUIVEUSES'!LE18,0)/3</f>
        <v>0</v>
      </c>
      <c r="LF18" s="15">
        <f>$B18*IF('RELEVE DES FICHES SUIVEUSES'!LF18&lt;&gt;"x",'RELEVE DES FICHES SUIVEUSES'!LF18,0)/3</f>
        <v>0</v>
      </c>
      <c r="LG18" s="15">
        <f>$B18*IF('RELEVE DES FICHES SUIVEUSES'!LG18&lt;&gt;"x",'RELEVE DES FICHES SUIVEUSES'!LG18,0)/3</f>
        <v>0</v>
      </c>
      <c r="LH18" s="15">
        <f>$B18*IF('RELEVE DES FICHES SUIVEUSES'!LH18&lt;&gt;"x",'RELEVE DES FICHES SUIVEUSES'!LH18,0)/3</f>
        <v>0</v>
      </c>
      <c r="LI18" s="15">
        <f>$B18*IF('RELEVE DES FICHES SUIVEUSES'!LI18&lt;&gt;"x",'RELEVE DES FICHES SUIVEUSES'!LI18,0)/3</f>
        <v>0</v>
      </c>
      <c r="LJ18" s="15">
        <f>$B18*IF('RELEVE DES FICHES SUIVEUSES'!LJ18&lt;&gt;"x",'RELEVE DES FICHES SUIVEUSES'!LJ18,0)/3</f>
        <v>0</v>
      </c>
      <c r="LK18" s="15">
        <f>$B18*IF('RELEVE DES FICHES SUIVEUSES'!LK18&lt;&gt;"x",'RELEVE DES FICHES SUIVEUSES'!LK18,0)/3</f>
        <v>0</v>
      </c>
      <c r="LL18" s="15">
        <f>$B18*IF('RELEVE DES FICHES SUIVEUSES'!LL18&lt;&gt;"x",'RELEVE DES FICHES SUIVEUSES'!LL18,0)/3</f>
        <v>0</v>
      </c>
      <c r="LM18" s="15">
        <f>$B18*IF('RELEVE DES FICHES SUIVEUSES'!LM18&lt;&gt;"x",'RELEVE DES FICHES SUIVEUSES'!LM18,0)/3</f>
        <v>0</v>
      </c>
      <c r="LN18" s="15">
        <f>$B18*IF('RELEVE DES FICHES SUIVEUSES'!LN18&lt;&gt;"x",'RELEVE DES FICHES SUIVEUSES'!LN18,0)/3</f>
        <v>0</v>
      </c>
      <c r="LO18" s="15">
        <f>$B18*IF('RELEVE DES FICHES SUIVEUSES'!LO18&lt;&gt;"x",'RELEVE DES FICHES SUIVEUSES'!LO18,0)/3</f>
        <v>0</v>
      </c>
      <c r="LP18" s="15">
        <f>$B18*IF('RELEVE DES FICHES SUIVEUSES'!LP18&lt;&gt;"x",'RELEVE DES FICHES SUIVEUSES'!LP18,0)/3</f>
        <v>0</v>
      </c>
      <c r="LQ18" s="15">
        <f>$B18*IF('RELEVE DES FICHES SUIVEUSES'!LQ18&lt;&gt;"x",'RELEVE DES FICHES SUIVEUSES'!LQ18,0)/3</f>
        <v>0</v>
      </c>
      <c r="LR18" s="15">
        <f>$B18*IF('RELEVE DES FICHES SUIVEUSES'!LR18&lt;&gt;"x",'RELEVE DES FICHES SUIVEUSES'!LR18,0)/3</f>
        <v>0</v>
      </c>
      <c r="LS18" s="15">
        <f>$B18*IF('RELEVE DES FICHES SUIVEUSES'!LS18&lt;&gt;"x",'RELEVE DES FICHES SUIVEUSES'!LS18,0)/3</f>
        <v>0</v>
      </c>
      <c r="LT18" s="15">
        <f>$B18*IF('RELEVE DES FICHES SUIVEUSES'!LT18&lt;&gt;"x",'RELEVE DES FICHES SUIVEUSES'!LT18,0)/3</f>
        <v>0</v>
      </c>
      <c r="LU18" s="15">
        <f>$B18*IF('RELEVE DES FICHES SUIVEUSES'!LU18&lt;&gt;"x",'RELEVE DES FICHES SUIVEUSES'!LU18,0)/3</f>
        <v>0</v>
      </c>
      <c r="LV18" s="15">
        <f>$B18*IF('RELEVE DES FICHES SUIVEUSES'!LV18&lt;&gt;"x",'RELEVE DES FICHES SUIVEUSES'!LV18,0)/3</f>
        <v>0</v>
      </c>
      <c r="LW18" s="15">
        <f>$B18*IF('RELEVE DES FICHES SUIVEUSES'!LW18&lt;&gt;"x",'RELEVE DES FICHES SUIVEUSES'!LW18,0)/3</f>
        <v>0</v>
      </c>
      <c r="LX18" s="15">
        <f>$B18*IF('RELEVE DES FICHES SUIVEUSES'!LX18&lt;&gt;"x",'RELEVE DES FICHES SUIVEUSES'!LX18,0)/3</f>
        <v>0</v>
      </c>
      <c r="LY18" s="15">
        <f>$B18*IF('RELEVE DES FICHES SUIVEUSES'!LY18&lt;&gt;"x",'RELEVE DES FICHES SUIVEUSES'!LY18,0)/3</f>
        <v>0</v>
      </c>
      <c r="LZ18" s="15">
        <f>$B18*IF('RELEVE DES FICHES SUIVEUSES'!LZ18&lt;&gt;"x",'RELEVE DES FICHES SUIVEUSES'!LZ18,0)/3</f>
        <v>0</v>
      </c>
      <c r="MA18" s="15">
        <f>$B18*IF('RELEVE DES FICHES SUIVEUSES'!MA18&lt;&gt;"x",'RELEVE DES FICHES SUIVEUSES'!MA18,0)/3</f>
        <v>0</v>
      </c>
      <c r="MB18" s="15">
        <f>$B18*IF('RELEVE DES FICHES SUIVEUSES'!MB18&lt;&gt;"x",'RELEVE DES FICHES SUIVEUSES'!MB18,0)/3</f>
        <v>0</v>
      </c>
      <c r="MC18" s="15">
        <f>$B18*IF('RELEVE DES FICHES SUIVEUSES'!MC18&lt;&gt;"x",'RELEVE DES FICHES SUIVEUSES'!MC18,0)/3</f>
        <v>0</v>
      </c>
      <c r="MD18" s="15">
        <f>$B18*IF('RELEVE DES FICHES SUIVEUSES'!MD18&lt;&gt;"x",'RELEVE DES FICHES SUIVEUSES'!MD18,0)/3</f>
        <v>0</v>
      </c>
      <c r="ME18" s="15">
        <f>$B18*IF('RELEVE DES FICHES SUIVEUSES'!ME18&lt;&gt;"x",'RELEVE DES FICHES SUIVEUSES'!ME18,0)/3</f>
        <v>0</v>
      </c>
      <c r="MF18" s="15">
        <f>$B18*IF('RELEVE DES FICHES SUIVEUSES'!MF18&lt;&gt;"x",'RELEVE DES FICHES SUIVEUSES'!MF18,0)/3</f>
        <v>0</v>
      </c>
      <c r="MG18" s="15">
        <f>$B18*IF('RELEVE DES FICHES SUIVEUSES'!MG18&lt;&gt;"x",'RELEVE DES FICHES SUIVEUSES'!MG18,0)/3</f>
        <v>0</v>
      </c>
      <c r="MH18" s="15">
        <f>$B18*IF('RELEVE DES FICHES SUIVEUSES'!MH18&lt;&gt;"x",'RELEVE DES FICHES SUIVEUSES'!MH18,0)/3</f>
        <v>0</v>
      </c>
      <c r="MI18" s="15">
        <f>$B18*IF('RELEVE DES FICHES SUIVEUSES'!MI18&lt;&gt;"x",'RELEVE DES FICHES SUIVEUSES'!MI18,0)/3</f>
        <v>0</v>
      </c>
      <c r="MJ18" s="15">
        <f>$B18*IF('RELEVE DES FICHES SUIVEUSES'!MJ18&lt;&gt;"x",'RELEVE DES FICHES SUIVEUSES'!MJ18,0)/3</f>
        <v>0</v>
      </c>
      <c r="MK18" s="15">
        <f>$B18*IF('RELEVE DES FICHES SUIVEUSES'!MK18&lt;&gt;"x",'RELEVE DES FICHES SUIVEUSES'!MK18,0)/3</f>
        <v>0</v>
      </c>
      <c r="ML18" s="15">
        <f>$B18*IF('RELEVE DES FICHES SUIVEUSES'!ML18&lt;&gt;"x",'RELEVE DES FICHES SUIVEUSES'!ML18,0)/3</f>
        <v>0</v>
      </c>
      <c r="MM18" s="15">
        <f>$B18*IF('RELEVE DES FICHES SUIVEUSES'!MM18&lt;&gt;"x",'RELEVE DES FICHES SUIVEUSES'!MM18,0)/3</f>
        <v>0</v>
      </c>
      <c r="MN18" s="15">
        <f>$B18*IF('RELEVE DES FICHES SUIVEUSES'!MN18&lt;&gt;"x",'RELEVE DES FICHES SUIVEUSES'!MN18,0)/3</f>
        <v>0</v>
      </c>
      <c r="MO18" s="15">
        <f>$B18*IF('RELEVE DES FICHES SUIVEUSES'!MO18&lt;&gt;"x",'RELEVE DES FICHES SUIVEUSES'!MO18,0)/3</f>
        <v>0</v>
      </c>
      <c r="MP18" s="15">
        <f>$B18*IF('RELEVE DES FICHES SUIVEUSES'!MP18&lt;&gt;"x",'RELEVE DES FICHES SUIVEUSES'!MP18,0)/3</f>
        <v>0</v>
      </c>
      <c r="MQ18" s="15">
        <f>$B18*IF('RELEVE DES FICHES SUIVEUSES'!MQ18&lt;&gt;"x",'RELEVE DES FICHES SUIVEUSES'!MQ18,0)/3</f>
        <v>0</v>
      </c>
      <c r="MR18" s="15">
        <f>$B18*IF('RELEVE DES FICHES SUIVEUSES'!MR18&lt;&gt;"x",'RELEVE DES FICHES SUIVEUSES'!MR18,0)/3</f>
        <v>0</v>
      </c>
      <c r="MS18" s="15">
        <f>$B18*IF('RELEVE DES FICHES SUIVEUSES'!MS18&lt;&gt;"x",'RELEVE DES FICHES SUIVEUSES'!MS18,0)/3</f>
        <v>0</v>
      </c>
      <c r="MT18" s="15">
        <f>$B18*IF('RELEVE DES FICHES SUIVEUSES'!MT18&lt;&gt;"x",'RELEVE DES FICHES SUIVEUSES'!MT18,0)/3</f>
        <v>0</v>
      </c>
      <c r="MU18" s="15">
        <f>$B18*IF('RELEVE DES FICHES SUIVEUSES'!MU18&lt;&gt;"x",'RELEVE DES FICHES SUIVEUSES'!MU18,0)/3</f>
        <v>0</v>
      </c>
      <c r="MV18" s="15">
        <f>$B18*IF('RELEVE DES FICHES SUIVEUSES'!MV18&lt;&gt;"x",'RELEVE DES FICHES SUIVEUSES'!MV18,0)/3</f>
        <v>0</v>
      </c>
      <c r="MW18" s="15">
        <f>$B18*IF('RELEVE DES FICHES SUIVEUSES'!MW18&lt;&gt;"x",'RELEVE DES FICHES SUIVEUSES'!MW18,0)/3</f>
        <v>0</v>
      </c>
      <c r="MX18" s="15">
        <f>$B18*IF('RELEVE DES FICHES SUIVEUSES'!MX18&lt;&gt;"x",'RELEVE DES FICHES SUIVEUSES'!MX18,0)/3</f>
        <v>0</v>
      </c>
      <c r="MY18" s="15">
        <f>$B18*IF('RELEVE DES FICHES SUIVEUSES'!MY18&lt;&gt;"x",'RELEVE DES FICHES SUIVEUSES'!MY18,0)/3</f>
        <v>0</v>
      </c>
      <c r="MZ18" s="15">
        <f>$B18*IF('RELEVE DES FICHES SUIVEUSES'!MZ18&lt;&gt;"x",'RELEVE DES FICHES SUIVEUSES'!MZ18,0)/3</f>
        <v>0</v>
      </c>
      <c r="NA18" s="15">
        <f>$B18*IF('RELEVE DES FICHES SUIVEUSES'!NA18&lt;&gt;"x",'RELEVE DES FICHES SUIVEUSES'!NA18,0)/3</f>
        <v>0</v>
      </c>
      <c r="NB18" s="15">
        <f>$B18*IF('RELEVE DES FICHES SUIVEUSES'!NB18&lt;&gt;"x",'RELEVE DES FICHES SUIVEUSES'!NB18,0)/3</f>
        <v>0</v>
      </c>
      <c r="NC18" s="15">
        <f>$B18*IF('RELEVE DES FICHES SUIVEUSES'!NC18&lt;&gt;"x",'RELEVE DES FICHES SUIVEUSES'!NC18,0)/3</f>
        <v>0</v>
      </c>
      <c r="ND18" s="15">
        <f>$B18*IF('RELEVE DES FICHES SUIVEUSES'!ND18&lt;&gt;"x",'RELEVE DES FICHES SUIVEUSES'!ND18,0)/3</f>
        <v>0</v>
      </c>
      <c r="NE18" s="15">
        <f>$B18*IF('RELEVE DES FICHES SUIVEUSES'!NE18&lt;&gt;"x",'RELEVE DES FICHES SUIVEUSES'!NE18,0)/3</f>
        <v>0</v>
      </c>
      <c r="NF18" s="15">
        <f>$B18*IF('RELEVE DES FICHES SUIVEUSES'!NF18&lt;&gt;"x",'RELEVE DES FICHES SUIVEUSES'!NF18,0)/3</f>
        <v>0</v>
      </c>
      <c r="NG18" s="15">
        <f>$B18*IF('RELEVE DES FICHES SUIVEUSES'!NG18&lt;&gt;"x",'RELEVE DES FICHES SUIVEUSES'!NG18,0)/3</f>
        <v>0</v>
      </c>
      <c r="NH18" s="15">
        <f>$B18*IF('RELEVE DES FICHES SUIVEUSES'!NH18&lt;&gt;"x",'RELEVE DES FICHES SUIVEUSES'!NH18,0)/3</f>
        <v>0</v>
      </c>
      <c r="NI18" s="15">
        <f>$B18*IF('RELEVE DES FICHES SUIVEUSES'!NI18&lt;&gt;"x",'RELEVE DES FICHES SUIVEUSES'!NI18,0)/3</f>
        <v>0</v>
      </c>
      <c r="NJ18" s="15">
        <f>$B18*IF('RELEVE DES FICHES SUIVEUSES'!NJ18&lt;&gt;"x",'RELEVE DES FICHES SUIVEUSES'!NJ18,0)/3</f>
        <v>0</v>
      </c>
      <c r="NK18" s="15">
        <f>$B18*IF('RELEVE DES FICHES SUIVEUSES'!NK18&lt;&gt;"x",'RELEVE DES FICHES SUIVEUSES'!NK18,0)/3</f>
        <v>0</v>
      </c>
      <c r="NL18" s="15">
        <f>$B18*IF('RELEVE DES FICHES SUIVEUSES'!NL18&lt;&gt;"x",'RELEVE DES FICHES SUIVEUSES'!NL18,0)/3</f>
        <v>0</v>
      </c>
      <c r="NM18" s="15">
        <f>$B18*IF('RELEVE DES FICHES SUIVEUSES'!NM18&lt;&gt;"x",'RELEVE DES FICHES SUIVEUSES'!NM18,0)/3</f>
        <v>0</v>
      </c>
      <c r="NN18" s="15">
        <f>$B18*IF('RELEVE DES FICHES SUIVEUSES'!NN18&lt;&gt;"x",'RELEVE DES FICHES SUIVEUSES'!NN18,0)/3</f>
        <v>0</v>
      </c>
      <c r="NO18" s="15">
        <f>$B18*IF('RELEVE DES FICHES SUIVEUSES'!NO18&lt;&gt;"x",'RELEVE DES FICHES SUIVEUSES'!NO18,0)/3</f>
        <v>0</v>
      </c>
      <c r="NP18" s="15">
        <f>$B18*IF('RELEVE DES FICHES SUIVEUSES'!NP18&lt;&gt;"x",'RELEVE DES FICHES SUIVEUSES'!NP18,0)/3</f>
        <v>0</v>
      </c>
      <c r="NQ18" s="15">
        <f>$B18*IF('RELEVE DES FICHES SUIVEUSES'!NQ18&lt;&gt;"x",'RELEVE DES FICHES SUIVEUSES'!NQ18,0)/3</f>
        <v>0</v>
      </c>
      <c r="NR18" s="15">
        <f>$B18*IF('RELEVE DES FICHES SUIVEUSES'!NR18&lt;&gt;"x",'RELEVE DES FICHES SUIVEUSES'!NR18,0)/3</f>
        <v>0</v>
      </c>
      <c r="NS18" s="15">
        <f>$B18*IF('RELEVE DES FICHES SUIVEUSES'!NS18&lt;&gt;"x",'RELEVE DES FICHES SUIVEUSES'!NS18,0)/3</f>
        <v>0</v>
      </c>
      <c r="NT18" s="15">
        <f>$B18*IF('RELEVE DES FICHES SUIVEUSES'!NT18&lt;&gt;"x",'RELEVE DES FICHES SUIVEUSES'!NT18,0)/3</f>
        <v>0</v>
      </c>
      <c r="NU18" s="15">
        <f>$B18*IF('RELEVE DES FICHES SUIVEUSES'!NU18&lt;&gt;"x",'RELEVE DES FICHES SUIVEUSES'!NU18,0)/3</f>
        <v>0</v>
      </c>
      <c r="NV18" s="15">
        <f>$B18*IF('RELEVE DES FICHES SUIVEUSES'!NV18&lt;&gt;"x",'RELEVE DES FICHES SUIVEUSES'!NV18,0)/3</f>
        <v>0</v>
      </c>
      <c r="NW18" s="15">
        <f>$B18*IF('RELEVE DES FICHES SUIVEUSES'!NW18&lt;&gt;"x",'RELEVE DES FICHES SUIVEUSES'!NW18,0)/3</f>
        <v>0</v>
      </c>
      <c r="NX18" s="15">
        <f>$B18*IF('RELEVE DES FICHES SUIVEUSES'!NX18&lt;&gt;"x",'RELEVE DES FICHES SUIVEUSES'!NX18,0)/3</f>
        <v>0</v>
      </c>
      <c r="NY18" s="15">
        <f>$B18*IF('RELEVE DES FICHES SUIVEUSES'!NY18&lt;&gt;"x",'RELEVE DES FICHES SUIVEUSES'!NY18,0)/3</f>
        <v>0</v>
      </c>
      <c r="NZ18" s="15">
        <f>$B18*IF('RELEVE DES FICHES SUIVEUSES'!NZ18&lt;&gt;"x",'RELEVE DES FICHES SUIVEUSES'!NZ18,0)/3</f>
        <v>0</v>
      </c>
      <c r="OA18" s="15">
        <f>$B18*IF('RELEVE DES FICHES SUIVEUSES'!OA18&lt;&gt;"x",'RELEVE DES FICHES SUIVEUSES'!OA18,0)/3</f>
        <v>0</v>
      </c>
      <c r="OB18" s="15">
        <f>$B18*IF('RELEVE DES FICHES SUIVEUSES'!OB18&lt;&gt;"x",'RELEVE DES FICHES SUIVEUSES'!OB18,0)/3</f>
        <v>0</v>
      </c>
      <c r="OC18" s="15">
        <f>$B18*IF('RELEVE DES FICHES SUIVEUSES'!OC18&lt;&gt;"x",'RELEVE DES FICHES SUIVEUSES'!OC18,0)/3</f>
        <v>0</v>
      </c>
      <c r="OD18" s="15">
        <f>$B18*IF('RELEVE DES FICHES SUIVEUSES'!OD18&lt;&gt;"x",'RELEVE DES FICHES SUIVEUSES'!OD18,0)/3</f>
        <v>0</v>
      </c>
      <c r="OE18" s="15">
        <f>$B18*IF('RELEVE DES FICHES SUIVEUSES'!OE18&lt;&gt;"x",'RELEVE DES FICHES SUIVEUSES'!OE18,0)/3</f>
        <v>0</v>
      </c>
      <c r="OF18" s="15">
        <f>$B18*IF('RELEVE DES FICHES SUIVEUSES'!OF18&lt;&gt;"x",'RELEVE DES FICHES SUIVEUSES'!OF18,0)/3</f>
        <v>0</v>
      </c>
      <c r="OG18" s="15">
        <f>$B18*IF('RELEVE DES FICHES SUIVEUSES'!OG18&lt;&gt;"x",'RELEVE DES FICHES SUIVEUSES'!OG18,0)/3</f>
        <v>0</v>
      </c>
      <c r="OH18" s="15">
        <f>$B18*IF('RELEVE DES FICHES SUIVEUSES'!OH18&lt;&gt;"x",'RELEVE DES FICHES SUIVEUSES'!OH18,0)/3</f>
        <v>0</v>
      </c>
      <c r="OI18" s="15">
        <f>$B18*IF('RELEVE DES FICHES SUIVEUSES'!OI18&lt;&gt;"x",'RELEVE DES FICHES SUIVEUSES'!OI18,0)/3</f>
        <v>0</v>
      </c>
      <c r="OJ18" s="15">
        <f>$B18*IF('RELEVE DES FICHES SUIVEUSES'!OJ18&lt;&gt;"x",'RELEVE DES FICHES SUIVEUSES'!OJ18,0)/3</f>
        <v>0</v>
      </c>
      <c r="OK18" s="15">
        <f>$B18*IF('RELEVE DES FICHES SUIVEUSES'!OK18&lt;&gt;"x",'RELEVE DES FICHES SUIVEUSES'!OK18,0)/3</f>
        <v>0</v>
      </c>
      <c r="OL18" s="15">
        <f>$B18*IF('RELEVE DES FICHES SUIVEUSES'!OL18&lt;&gt;"x",'RELEVE DES FICHES SUIVEUSES'!OL18,0)/3</f>
        <v>0</v>
      </c>
      <c r="OM18" s="15">
        <f>$B18*IF('RELEVE DES FICHES SUIVEUSES'!OM18&lt;&gt;"x",'RELEVE DES FICHES SUIVEUSES'!OM18,0)/3</f>
        <v>0</v>
      </c>
      <c r="ON18" s="15">
        <f>$B18*IF('RELEVE DES FICHES SUIVEUSES'!ON18&lt;&gt;"x",'RELEVE DES FICHES SUIVEUSES'!ON18,0)/3</f>
        <v>0</v>
      </c>
      <c r="OO18" s="15">
        <f>$B18*IF('RELEVE DES FICHES SUIVEUSES'!OO18&lt;&gt;"x",'RELEVE DES FICHES SUIVEUSES'!OO18,0)/3</f>
        <v>0</v>
      </c>
      <c r="OP18" s="15">
        <f>$B18*IF('RELEVE DES FICHES SUIVEUSES'!OP18&lt;&gt;"x",'RELEVE DES FICHES SUIVEUSES'!OP18,0)/3</f>
        <v>0</v>
      </c>
      <c r="OQ18" s="15">
        <f>$B18*IF('RELEVE DES FICHES SUIVEUSES'!OQ18&lt;&gt;"x",'RELEVE DES FICHES SUIVEUSES'!OQ18,0)/3</f>
        <v>0</v>
      </c>
      <c r="OR18" s="15">
        <f>$B18*IF('RELEVE DES FICHES SUIVEUSES'!OR18&lt;&gt;"x",'RELEVE DES FICHES SUIVEUSES'!OR18,0)/3</f>
        <v>0</v>
      </c>
      <c r="OS18" s="15">
        <f>$B18*IF('RELEVE DES FICHES SUIVEUSES'!OS18&lt;&gt;"x",'RELEVE DES FICHES SUIVEUSES'!OS18,0)/3</f>
        <v>0</v>
      </c>
      <c r="OT18" s="15">
        <f>$B18*IF('RELEVE DES FICHES SUIVEUSES'!OT18&lt;&gt;"x",'RELEVE DES FICHES SUIVEUSES'!OT18,0)/3</f>
        <v>0</v>
      </c>
      <c r="OU18" s="15">
        <f>$B18*IF('RELEVE DES FICHES SUIVEUSES'!OU18&lt;&gt;"x",'RELEVE DES FICHES SUIVEUSES'!OU18,0)/3</f>
        <v>0</v>
      </c>
      <c r="OV18" s="15">
        <f>$B18*IF('RELEVE DES FICHES SUIVEUSES'!OV18&lt;&gt;"x",'RELEVE DES FICHES SUIVEUSES'!OV18,0)/3</f>
        <v>0</v>
      </c>
      <c r="OW18" s="15">
        <f>$B18*IF('RELEVE DES FICHES SUIVEUSES'!OW18&lt;&gt;"x",'RELEVE DES FICHES SUIVEUSES'!OW18,0)/3</f>
        <v>0</v>
      </c>
      <c r="OX18" s="15">
        <f>$B18*IF('RELEVE DES FICHES SUIVEUSES'!OX18&lt;&gt;"x",'RELEVE DES FICHES SUIVEUSES'!OX18,0)/3</f>
        <v>0</v>
      </c>
      <c r="OY18" s="15">
        <f>$B18*IF('RELEVE DES FICHES SUIVEUSES'!OY18&lt;&gt;"x",'RELEVE DES FICHES SUIVEUSES'!OY18,0)/3</f>
        <v>0</v>
      </c>
      <c r="OZ18" s="15">
        <f>$B18*IF('RELEVE DES FICHES SUIVEUSES'!OZ18&lt;&gt;"x",'RELEVE DES FICHES SUIVEUSES'!OZ18,0)/3</f>
        <v>0</v>
      </c>
      <c r="PA18" s="15">
        <f>$B18*IF('RELEVE DES FICHES SUIVEUSES'!PA18&lt;&gt;"x",'RELEVE DES FICHES SUIVEUSES'!PA18,0)/3</f>
        <v>0</v>
      </c>
      <c r="PB18" s="15">
        <f>$B18*IF('RELEVE DES FICHES SUIVEUSES'!PB18&lt;&gt;"x",'RELEVE DES FICHES SUIVEUSES'!PB18,0)/3</f>
        <v>0</v>
      </c>
      <c r="PC18" s="15">
        <f>$B18*IF('RELEVE DES FICHES SUIVEUSES'!PC18&lt;&gt;"x",'RELEVE DES FICHES SUIVEUSES'!PC18,0)/3</f>
        <v>0</v>
      </c>
      <c r="PD18" s="15">
        <f>$B18*IF('RELEVE DES FICHES SUIVEUSES'!PD18&lt;&gt;"x",'RELEVE DES FICHES SUIVEUSES'!PD18,0)/3</f>
        <v>0</v>
      </c>
      <c r="PE18" s="15">
        <f>$B18*IF('RELEVE DES FICHES SUIVEUSES'!PE18&lt;&gt;"x",'RELEVE DES FICHES SUIVEUSES'!PE18,0)/3</f>
        <v>0</v>
      </c>
      <c r="PF18" s="15">
        <f>$B18*IF('RELEVE DES FICHES SUIVEUSES'!PF18&lt;&gt;"x",'RELEVE DES FICHES SUIVEUSES'!PF18,0)/3</f>
        <v>0</v>
      </c>
      <c r="PG18" s="15">
        <f>$B18*IF('RELEVE DES FICHES SUIVEUSES'!PG18&lt;&gt;"x",'RELEVE DES FICHES SUIVEUSES'!PG18,0)/3</f>
        <v>0</v>
      </c>
      <c r="PH18" s="15">
        <f>$B18*IF('RELEVE DES FICHES SUIVEUSES'!PH18&lt;&gt;"x",'RELEVE DES FICHES SUIVEUSES'!PH18,0)/3</f>
        <v>0</v>
      </c>
      <c r="PI18" s="15">
        <f>$B18*IF('RELEVE DES FICHES SUIVEUSES'!PI18&lt;&gt;"x",'RELEVE DES FICHES SUIVEUSES'!PI18,0)/3</f>
        <v>0</v>
      </c>
      <c r="PJ18" s="15">
        <f>$B18*IF('RELEVE DES FICHES SUIVEUSES'!PJ18&lt;&gt;"x",'RELEVE DES FICHES SUIVEUSES'!PJ18,0)/3</f>
        <v>0</v>
      </c>
      <c r="PK18" s="15">
        <f>$B18*IF('RELEVE DES FICHES SUIVEUSES'!PK18&lt;&gt;"x",'RELEVE DES FICHES SUIVEUSES'!PK18,0)/3</f>
        <v>0</v>
      </c>
      <c r="PL18" s="15">
        <f>$B18*IF('RELEVE DES FICHES SUIVEUSES'!PL18&lt;&gt;"x",'RELEVE DES FICHES SUIVEUSES'!PL18,0)/3</f>
        <v>0</v>
      </c>
      <c r="PM18" s="15">
        <f>$B18*IF('RELEVE DES FICHES SUIVEUSES'!PM18&lt;&gt;"x",'RELEVE DES FICHES SUIVEUSES'!PM18,0)/3</f>
        <v>0</v>
      </c>
      <c r="PN18" s="15">
        <f>$B18*IF('RELEVE DES FICHES SUIVEUSES'!PN18&lt;&gt;"x",'RELEVE DES FICHES SUIVEUSES'!PN18,0)/3</f>
        <v>0</v>
      </c>
      <c r="PO18" s="15">
        <f>$B18*IF('RELEVE DES FICHES SUIVEUSES'!PO18&lt;&gt;"x",'RELEVE DES FICHES SUIVEUSES'!PO18,0)/3</f>
        <v>0</v>
      </c>
      <c r="PP18" s="15">
        <f>$B18*IF('RELEVE DES FICHES SUIVEUSES'!PP18&lt;&gt;"x",'RELEVE DES FICHES SUIVEUSES'!PP18,0)/3</f>
        <v>0</v>
      </c>
      <c r="PQ18" s="15">
        <f>$B18*IF('RELEVE DES FICHES SUIVEUSES'!PQ18&lt;&gt;"x",'RELEVE DES FICHES SUIVEUSES'!PQ18,0)/3</f>
        <v>0</v>
      </c>
      <c r="PR18" s="15">
        <f>$B18*IF('RELEVE DES FICHES SUIVEUSES'!PR18&lt;&gt;"x",'RELEVE DES FICHES SUIVEUSES'!PR18,0)/3</f>
        <v>0</v>
      </c>
      <c r="PS18" s="15">
        <f>$B18*IF('RELEVE DES FICHES SUIVEUSES'!PS18&lt;&gt;"x",'RELEVE DES FICHES SUIVEUSES'!PS18,0)/3</f>
        <v>0</v>
      </c>
      <c r="PT18" s="15">
        <f>$B18*IF('RELEVE DES FICHES SUIVEUSES'!PT18&lt;&gt;"x",'RELEVE DES FICHES SUIVEUSES'!PT18,0)/3</f>
        <v>0</v>
      </c>
      <c r="PU18" s="15">
        <f>$B18*IF('RELEVE DES FICHES SUIVEUSES'!PU18&lt;&gt;"x",'RELEVE DES FICHES SUIVEUSES'!PU18,0)/3</f>
        <v>0</v>
      </c>
      <c r="PV18" s="15">
        <f>$B18*IF('RELEVE DES FICHES SUIVEUSES'!PV18&lt;&gt;"x",'RELEVE DES FICHES SUIVEUSES'!PV18,0)/3</f>
        <v>0</v>
      </c>
      <c r="PW18" s="15">
        <f>$B18*IF('RELEVE DES FICHES SUIVEUSES'!PW18&lt;&gt;"x",'RELEVE DES FICHES SUIVEUSES'!PW18,0)/3</f>
        <v>0</v>
      </c>
      <c r="PX18" s="15">
        <f>$B18*IF('RELEVE DES FICHES SUIVEUSES'!PX18&lt;&gt;"x",'RELEVE DES FICHES SUIVEUSES'!PX18,0)/3</f>
        <v>0</v>
      </c>
      <c r="PY18" s="15">
        <f>$B18*IF('RELEVE DES FICHES SUIVEUSES'!PY18&lt;&gt;"x",'RELEVE DES FICHES SUIVEUSES'!PY18,0)/3</f>
        <v>0</v>
      </c>
      <c r="PZ18" s="15">
        <f>$B18*IF('RELEVE DES FICHES SUIVEUSES'!PZ18&lt;&gt;"x",'RELEVE DES FICHES SUIVEUSES'!PZ18,0)/3</f>
        <v>0</v>
      </c>
      <c r="QA18" s="15">
        <f>$B18*IF('RELEVE DES FICHES SUIVEUSES'!QA18&lt;&gt;"x",'RELEVE DES FICHES SUIVEUSES'!QA18,0)/3</f>
        <v>0</v>
      </c>
      <c r="QB18" s="15">
        <f>$B18*IF('RELEVE DES FICHES SUIVEUSES'!QB18&lt;&gt;"x",'RELEVE DES FICHES SUIVEUSES'!QB18,0)/3</f>
        <v>0</v>
      </c>
      <c r="QC18" s="15">
        <f>$B18*IF('RELEVE DES FICHES SUIVEUSES'!QC18&lt;&gt;"x",'RELEVE DES FICHES SUIVEUSES'!QC18,0)/3</f>
        <v>0</v>
      </c>
      <c r="QD18" s="15">
        <f>$B18*IF('RELEVE DES FICHES SUIVEUSES'!QD18&lt;&gt;"x",'RELEVE DES FICHES SUIVEUSES'!QD18,0)/3</f>
        <v>0</v>
      </c>
      <c r="QE18" s="15">
        <f>$B18*IF('RELEVE DES FICHES SUIVEUSES'!QE18&lt;&gt;"x",'RELEVE DES FICHES SUIVEUSES'!QE18,0)/3</f>
        <v>0</v>
      </c>
      <c r="QF18" s="15">
        <f>$B18*IF('RELEVE DES FICHES SUIVEUSES'!QF18&lt;&gt;"x",'RELEVE DES FICHES SUIVEUSES'!QF18,0)/3</f>
        <v>0</v>
      </c>
      <c r="QG18" s="15">
        <f>$B18*IF('RELEVE DES FICHES SUIVEUSES'!QG18&lt;&gt;"x",'RELEVE DES FICHES SUIVEUSES'!QG18,0)/3</f>
        <v>0</v>
      </c>
      <c r="QH18" s="15">
        <f>$B18*IF('RELEVE DES FICHES SUIVEUSES'!QH18&lt;&gt;"x",'RELEVE DES FICHES SUIVEUSES'!QH18,0)/3</f>
        <v>0</v>
      </c>
      <c r="QI18" s="15">
        <f>$B18*IF('RELEVE DES FICHES SUIVEUSES'!QI18&lt;&gt;"x",'RELEVE DES FICHES SUIVEUSES'!QI18,0)/3</f>
        <v>0</v>
      </c>
      <c r="QJ18" s="15">
        <f>$B18*IF('RELEVE DES FICHES SUIVEUSES'!QJ18&lt;&gt;"x",'RELEVE DES FICHES SUIVEUSES'!QJ18,0)/3</f>
        <v>0</v>
      </c>
      <c r="QK18" s="15">
        <f>$B18*IF('RELEVE DES FICHES SUIVEUSES'!QK18&lt;&gt;"x",'RELEVE DES FICHES SUIVEUSES'!QK18,0)/3</f>
        <v>0</v>
      </c>
      <c r="QL18" s="15">
        <f>$B18*IF('RELEVE DES FICHES SUIVEUSES'!QL18&lt;&gt;"x",'RELEVE DES FICHES SUIVEUSES'!QL18,0)/3</f>
        <v>0</v>
      </c>
      <c r="QM18" s="15">
        <f>$B18*IF('RELEVE DES FICHES SUIVEUSES'!QM18&lt;&gt;"x",'RELEVE DES FICHES SUIVEUSES'!QM18,0)/3</f>
        <v>0</v>
      </c>
      <c r="QN18" s="15">
        <f>$B18*IF('RELEVE DES FICHES SUIVEUSES'!QN18&lt;&gt;"x",'RELEVE DES FICHES SUIVEUSES'!QN18,0)/3</f>
        <v>0</v>
      </c>
      <c r="QO18" s="15">
        <f>$B18*IF('RELEVE DES FICHES SUIVEUSES'!QO18&lt;&gt;"x",'RELEVE DES FICHES SUIVEUSES'!QO18,0)/3</f>
        <v>0</v>
      </c>
      <c r="QP18" s="15">
        <f>$B18*IF('RELEVE DES FICHES SUIVEUSES'!QP18&lt;&gt;"x",'RELEVE DES FICHES SUIVEUSES'!QP18,0)/3</f>
        <v>0</v>
      </c>
      <c r="QQ18" s="15">
        <f>$B18*IF('RELEVE DES FICHES SUIVEUSES'!QQ18&lt;&gt;"x",'RELEVE DES FICHES SUIVEUSES'!QQ18,0)/3</f>
        <v>0</v>
      </c>
      <c r="QR18" s="15">
        <f>$B18*IF('RELEVE DES FICHES SUIVEUSES'!QR18&lt;&gt;"x",'RELEVE DES FICHES SUIVEUSES'!QR18,0)/3</f>
        <v>0</v>
      </c>
      <c r="QS18" s="15">
        <f>$B18*IF('RELEVE DES FICHES SUIVEUSES'!QS18&lt;&gt;"x",'RELEVE DES FICHES SUIVEUSES'!QS18,0)/3</f>
        <v>0</v>
      </c>
      <c r="QT18" s="15">
        <f>$B18*IF('RELEVE DES FICHES SUIVEUSES'!QT18&lt;&gt;"x",'RELEVE DES FICHES SUIVEUSES'!QT18,0)/3</f>
        <v>0</v>
      </c>
      <c r="QU18" s="15">
        <f>$B18*IF('RELEVE DES FICHES SUIVEUSES'!QU18&lt;&gt;"x",'RELEVE DES FICHES SUIVEUSES'!QU18,0)/3</f>
        <v>0</v>
      </c>
      <c r="QV18" s="15">
        <f>$B18*IF('RELEVE DES FICHES SUIVEUSES'!QV18&lt;&gt;"x",'RELEVE DES FICHES SUIVEUSES'!QV18,0)/3</f>
        <v>0</v>
      </c>
      <c r="QW18" s="15">
        <f>$B18*IF('RELEVE DES FICHES SUIVEUSES'!QW18&lt;&gt;"x",'RELEVE DES FICHES SUIVEUSES'!QW18,0)/3</f>
        <v>0</v>
      </c>
      <c r="QX18" s="15">
        <f>$B18*IF('RELEVE DES FICHES SUIVEUSES'!QX18&lt;&gt;"x",'RELEVE DES FICHES SUIVEUSES'!QX18,0)/3</f>
        <v>0</v>
      </c>
      <c r="QY18" s="15">
        <f>$B18*IF('RELEVE DES FICHES SUIVEUSES'!QY18&lt;&gt;"x",'RELEVE DES FICHES SUIVEUSES'!QY18,0)/3</f>
        <v>0</v>
      </c>
      <c r="QZ18" s="15">
        <f>$B18*IF('RELEVE DES FICHES SUIVEUSES'!QZ18&lt;&gt;"x",'RELEVE DES FICHES SUIVEUSES'!QZ18,0)/3</f>
        <v>0</v>
      </c>
      <c r="RA18" s="15">
        <f>$B18*IF('RELEVE DES FICHES SUIVEUSES'!RA18&lt;&gt;"x",'RELEVE DES FICHES SUIVEUSES'!RA18,0)/3</f>
        <v>0</v>
      </c>
      <c r="RB18" s="15">
        <f>$B18*IF('RELEVE DES FICHES SUIVEUSES'!RB18&lt;&gt;"x",'RELEVE DES FICHES SUIVEUSES'!RB18,0)/3</f>
        <v>0</v>
      </c>
      <c r="RC18" s="15">
        <f>$B18*IF('RELEVE DES FICHES SUIVEUSES'!RC18&lt;&gt;"x",'RELEVE DES FICHES SUIVEUSES'!RC18,0)/3</f>
        <v>0</v>
      </c>
      <c r="RD18" s="15">
        <f>$B18*IF('RELEVE DES FICHES SUIVEUSES'!RD18&lt;&gt;"x",'RELEVE DES FICHES SUIVEUSES'!RD18,0)/3</f>
        <v>0</v>
      </c>
      <c r="RE18" s="15">
        <f>$B18*IF('RELEVE DES FICHES SUIVEUSES'!RE18&lt;&gt;"x",'RELEVE DES FICHES SUIVEUSES'!RE18,0)/3</f>
        <v>0</v>
      </c>
      <c r="RF18" s="15">
        <f>$B18*IF('RELEVE DES FICHES SUIVEUSES'!RF18&lt;&gt;"x",'RELEVE DES FICHES SUIVEUSES'!RF18,0)/3</f>
        <v>0</v>
      </c>
      <c r="RG18" s="15">
        <f>$B18*IF('RELEVE DES FICHES SUIVEUSES'!RG18&lt;&gt;"x",'RELEVE DES FICHES SUIVEUSES'!RG18,0)/3</f>
        <v>0</v>
      </c>
      <c r="RH18" s="15">
        <f>$B18*IF('RELEVE DES FICHES SUIVEUSES'!RH18&lt;&gt;"x",'RELEVE DES FICHES SUIVEUSES'!RH18,0)/3</f>
        <v>0</v>
      </c>
      <c r="RI18" s="15">
        <f>$B18*IF('RELEVE DES FICHES SUIVEUSES'!RI18&lt;&gt;"x",'RELEVE DES FICHES SUIVEUSES'!RI18,0)/3</f>
        <v>0</v>
      </c>
      <c r="RJ18" s="15">
        <f>$B18*IF('RELEVE DES FICHES SUIVEUSES'!RJ18&lt;&gt;"x",'RELEVE DES FICHES SUIVEUSES'!RJ18,0)/3</f>
        <v>0</v>
      </c>
      <c r="RK18" s="15">
        <f>$B18*IF('RELEVE DES FICHES SUIVEUSES'!RK18&lt;&gt;"x",'RELEVE DES FICHES SUIVEUSES'!RK18,0)/3</f>
        <v>0</v>
      </c>
      <c r="RL18" s="15">
        <f>$B18*IF('RELEVE DES FICHES SUIVEUSES'!RL18&lt;&gt;"x",'RELEVE DES FICHES SUIVEUSES'!RL18,0)/3</f>
        <v>0</v>
      </c>
      <c r="RM18" s="15">
        <f>$B18*IF('RELEVE DES FICHES SUIVEUSES'!RM18&lt;&gt;"x",'RELEVE DES FICHES SUIVEUSES'!RM18,0)/3</f>
        <v>0</v>
      </c>
      <c r="RN18" s="15">
        <f>$B18*IF('RELEVE DES FICHES SUIVEUSES'!RN18&lt;&gt;"x",'RELEVE DES FICHES SUIVEUSES'!RN18,0)/3</f>
        <v>0</v>
      </c>
      <c r="RO18" s="15">
        <f>$B18*IF('RELEVE DES FICHES SUIVEUSES'!RO18&lt;&gt;"x",'RELEVE DES FICHES SUIVEUSES'!RO18,0)/3</f>
        <v>0</v>
      </c>
      <c r="RP18" s="15">
        <f>$B18*IF('RELEVE DES FICHES SUIVEUSES'!RP18&lt;&gt;"x",'RELEVE DES FICHES SUIVEUSES'!RP18,0)/3</f>
        <v>0</v>
      </c>
      <c r="RQ18" s="15">
        <f>$B18*IF('RELEVE DES FICHES SUIVEUSES'!RQ18&lt;&gt;"x",'RELEVE DES FICHES SUIVEUSES'!RQ18,0)/3</f>
        <v>0</v>
      </c>
      <c r="RR18" s="15">
        <f>$B18*IF('RELEVE DES FICHES SUIVEUSES'!RR18&lt;&gt;"x",'RELEVE DES FICHES SUIVEUSES'!RR18,0)/3</f>
        <v>0</v>
      </c>
      <c r="RS18" s="15">
        <f>$B18*IF('RELEVE DES FICHES SUIVEUSES'!RS18&lt;&gt;"x",'RELEVE DES FICHES SUIVEUSES'!RS18,0)/3</f>
        <v>0</v>
      </c>
      <c r="RT18" s="15">
        <f>$B18*IF('RELEVE DES FICHES SUIVEUSES'!RT18&lt;&gt;"x",'RELEVE DES FICHES SUIVEUSES'!RT18,0)/3</f>
        <v>0</v>
      </c>
      <c r="RU18" s="15">
        <f>$B18*IF('RELEVE DES FICHES SUIVEUSES'!RU18&lt;&gt;"x",'RELEVE DES FICHES SUIVEUSES'!RU18,0)/3</f>
        <v>0</v>
      </c>
      <c r="RV18" s="15">
        <f>$B18*IF('RELEVE DES FICHES SUIVEUSES'!RV18&lt;&gt;"x",'RELEVE DES FICHES SUIVEUSES'!RV18,0)/3</f>
        <v>0</v>
      </c>
      <c r="RW18" s="15">
        <f>$B18*IF('RELEVE DES FICHES SUIVEUSES'!RW18&lt;&gt;"x",'RELEVE DES FICHES SUIVEUSES'!RW18,0)/3</f>
        <v>0</v>
      </c>
      <c r="RX18" s="15">
        <f>$B18*IF('RELEVE DES FICHES SUIVEUSES'!RX18&lt;&gt;"x",'RELEVE DES FICHES SUIVEUSES'!RX18,0)/3</f>
        <v>0</v>
      </c>
      <c r="RY18" s="15">
        <f>$B18*IF('RELEVE DES FICHES SUIVEUSES'!RY18&lt;&gt;"x",'RELEVE DES FICHES SUIVEUSES'!RY18,0)/3</f>
        <v>0</v>
      </c>
      <c r="RZ18" s="15">
        <f>$B18*IF('RELEVE DES FICHES SUIVEUSES'!RZ18&lt;&gt;"x",'RELEVE DES FICHES SUIVEUSES'!RZ18,0)/3</f>
        <v>0</v>
      </c>
      <c r="SA18" s="15">
        <f>$B18*IF('RELEVE DES FICHES SUIVEUSES'!SA18&lt;&gt;"x",'RELEVE DES FICHES SUIVEUSES'!SA18,0)/3</f>
        <v>0</v>
      </c>
      <c r="SB18" s="15">
        <f>$B18*IF('RELEVE DES FICHES SUIVEUSES'!SB18&lt;&gt;"x",'RELEVE DES FICHES SUIVEUSES'!SB18,0)/3</f>
        <v>0</v>
      </c>
      <c r="SC18" s="15">
        <f>$B18*IF('RELEVE DES FICHES SUIVEUSES'!SC18&lt;&gt;"x",'RELEVE DES FICHES SUIVEUSES'!SC18,0)/3</f>
        <v>0</v>
      </c>
      <c r="SD18" s="15">
        <f>$B18*IF('RELEVE DES FICHES SUIVEUSES'!SD18&lt;&gt;"x",'RELEVE DES FICHES SUIVEUSES'!SD18,0)/3</f>
        <v>0</v>
      </c>
      <c r="SE18" s="15">
        <f>$B18*IF('RELEVE DES FICHES SUIVEUSES'!SE18&lt;&gt;"x",'RELEVE DES FICHES SUIVEUSES'!SE18,0)/3</f>
        <v>0</v>
      </c>
      <c r="SF18" s="15">
        <f>$B18*IF('RELEVE DES FICHES SUIVEUSES'!SF18&lt;&gt;"x",'RELEVE DES FICHES SUIVEUSES'!SF18,0)/3</f>
        <v>0</v>
      </c>
      <c r="SG18" s="15">
        <f>$B18*IF('RELEVE DES FICHES SUIVEUSES'!SG18&lt;&gt;"x",'RELEVE DES FICHES SUIVEUSES'!SG18,0)/3</f>
        <v>0</v>
      </c>
      <c r="SH18" s="15">
        <f>$B18*IF('RELEVE DES FICHES SUIVEUSES'!SH18&lt;&gt;"x",'RELEVE DES FICHES SUIVEUSES'!SH18,0)/3</f>
        <v>0</v>
      </c>
      <c r="SI18" s="15">
        <f>$B18*IF('RELEVE DES FICHES SUIVEUSES'!SI18&lt;&gt;"x",'RELEVE DES FICHES SUIVEUSES'!SI18,0)/3</f>
        <v>0</v>
      </c>
      <c r="SJ18" s="15">
        <f>$B18*IF('RELEVE DES FICHES SUIVEUSES'!SJ18&lt;&gt;"x",'RELEVE DES FICHES SUIVEUSES'!SJ18,0)/3</f>
        <v>0</v>
      </c>
      <c r="SK18" s="15">
        <f>$B18*IF('RELEVE DES FICHES SUIVEUSES'!SK18&lt;&gt;"x",'RELEVE DES FICHES SUIVEUSES'!SK18,0)/3</f>
        <v>0</v>
      </c>
      <c r="SL18" s="15">
        <f>$B18*IF('RELEVE DES FICHES SUIVEUSES'!SL18&lt;&gt;"x",'RELEVE DES FICHES SUIVEUSES'!SL18,0)/3</f>
        <v>0</v>
      </c>
      <c r="SM18" s="15">
        <f>$B18*IF('RELEVE DES FICHES SUIVEUSES'!SM18&lt;&gt;"x",'RELEVE DES FICHES SUIVEUSES'!SM18,0)/3</f>
        <v>0</v>
      </c>
      <c r="SN18" s="15">
        <f>$B18*IF('RELEVE DES FICHES SUIVEUSES'!SN18&lt;&gt;"x",'RELEVE DES FICHES SUIVEUSES'!SN18,0)/3</f>
        <v>0</v>
      </c>
      <c r="SO18" s="15">
        <f>$B18*IF('RELEVE DES FICHES SUIVEUSES'!SO18&lt;&gt;"x",'RELEVE DES FICHES SUIVEUSES'!SO18,0)/3</f>
        <v>0</v>
      </c>
      <c r="SP18" s="15">
        <f>$B18*IF('RELEVE DES FICHES SUIVEUSES'!SP18&lt;&gt;"x",'RELEVE DES FICHES SUIVEUSES'!SP18,0)/3</f>
        <v>0</v>
      </c>
      <c r="SQ18" s="15">
        <f>$B18*IF('RELEVE DES FICHES SUIVEUSES'!SQ18&lt;&gt;"x",'RELEVE DES FICHES SUIVEUSES'!SQ18,0)/3</f>
        <v>0</v>
      </c>
      <c r="SR18" s="15">
        <f>$B18*IF('RELEVE DES FICHES SUIVEUSES'!SR18&lt;&gt;"x",'RELEVE DES FICHES SUIVEUSES'!SR18,0)/3</f>
        <v>0</v>
      </c>
      <c r="SS18" s="15">
        <f>$B18*IF('RELEVE DES FICHES SUIVEUSES'!SS18&lt;&gt;"x",'RELEVE DES FICHES SUIVEUSES'!SS18,0)/3</f>
        <v>0</v>
      </c>
      <c r="ST18" s="15">
        <f>$B18*IF('RELEVE DES FICHES SUIVEUSES'!ST18&lt;&gt;"x",'RELEVE DES FICHES SUIVEUSES'!ST18,0)/3</f>
        <v>0</v>
      </c>
      <c r="SU18" s="15">
        <f>$B18*IF('RELEVE DES FICHES SUIVEUSES'!SU18&lt;&gt;"x",'RELEVE DES FICHES SUIVEUSES'!SU18,0)/3</f>
        <v>0</v>
      </c>
      <c r="SV18" s="15">
        <f>$B18*IF('RELEVE DES FICHES SUIVEUSES'!SV18&lt;&gt;"x",'RELEVE DES FICHES SUIVEUSES'!SV18,0)/3</f>
        <v>0</v>
      </c>
      <c r="SW18" s="15">
        <f>$B18*IF('RELEVE DES FICHES SUIVEUSES'!SW18&lt;&gt;"x",'RELEVE DES FICHES SUIVEUSES'!SW18,0)/3</f>
        <v>0</v>
      </c>
      <c r="SX18" s="15">
        <f>$B18*IF('RELEVE DES FICHES SUIVEUSES'!SX18&lt;&gt;"x",'RELEVE DES FICHES SUIVEUSES'!SX18,0)/3</f>
        <v>0</v>
      </c>
      <c r="SY18" s="15">
        <f>$B18*IF('RELEVE DES FICHES SUIVEUSES'!SY18&lt;&gt;"x",'RELEVE DES FICHES SUIVEUSES'!SY18,0)/3</f>
        <v>0</v>
      </c>
      <c r="SZ18" s="15">
        <f>$B18*IF('RELEVE DES FICHES SUIVEUSES'!SZ18&lt;&gt;"x",'RELEVE DES FICHES SUIVEUSES'!SZ18,0)/3</f>
        <v>0</v>
      </c>
      <c r="TA18" s="15">
        <f>$B18*IF('RELEVE DES FICHES SUIVEUSES'!TA18&lt;&gt;"x",'RELEVE DES FICHES SUIVEUSES'!TA18,0)/3</f>
        <v>0</v>
      </c>
      <c r="TB18" s="15">
        <f>$B18*IF('RELEVE DES FICHES SUIVEUSES'!TB18&lt;&gt;"x",'RELEVE DES FICHES SUIVEUSES'!TB18,0)/3</f>
        <v>0</v>
      </c>
      <c r="TC18" s="15">
        <f>$B18*IF('RELEVE DES FICHES SUIVEUSES'!TC18&lt;&gt;"x",'RELEVE DES FICHES SUIVEUSES'!TC18,0)/3</f>
        <v>0</v>
      </c>
      <c r="TD18" s="15">
        <f>$B18*IF('RELEVE DES FICHES SUIVEUSES'!TD18&lt;&gt;"x",'RELEVE DES FICHES SUIVEUSES'!TD18,0)/3</f>
        <v>0</v>
      </c>
      <c r="TE18" s="15">
        <f>$B18*IF('RELEVE DES FICHES SUIVEUSES'!TE18&lt;&gt;"x",'RELEVE DES FICHES SUIVEUSES'!TE18,0)/3</f>
        <v>0</v>
      </c>
      <c r="TF18" s="15">
        <f>$B18*IF('RELEVE DES FICHES SUIVEUSES'!TF18&lt;&gt;"x",'RELEVE DES FICHES SUIVEUSES'!TF18,0)/3</f>
        <v>0</v>
      </c>
      <c r="TG18" s="15">
        <f>$B18*IF('RELEVE DES FICHES SUIVEUSES'!TG18&lt;&gt;"x",'RELEVE DES FICHES SUIVEUSES'!TG18,0)/3</f>
        <v>0</v>
      </c>
      <c r="TH18" s="15">
        <f>$B18*IF('RELEVE DES FICHES SUIVEUSES'!TH18&lt;&gt;"x",'RELEVE DES FICHES SUIVEUSES'!TH18,0)/3</f>
        <v>0</v>
      </c>
      <c r="TI18" s="15">
        <f>$B18*IF('RELEVE DES FICHES SUIVEUSES'!TI18&lt;&gt;"x",'RELEVE DES FICHES SUIVEUSES'!TI18,0)/3</f>
        <v>0</v>
      </c>
      <c r="TJ18" s="15">
        <f>$B18*IF('RELEVE DES FICHES SUIVEUSES'!TJ18&lt;&gt;"x",'RELEVE DES FICHES SUIVEUSES'!TJ18,0)/3</f>
        <v>0</v>
      </c>
      <c r="TK18" s="15">
        <f>$B18*IF('RELEVE DES FICHES SUIVEUSES'!TK18&lt;&gt;"x",'RELEVE DES FICHES SUIVEUSES'!TK18,0)/3</f>
        <v>0</v>
      </c>
      <c r="TL18" s="15">
        <f>$B18*IF('RELEVE DES FICHES SUIVEUSES'!TL18&lt;&gt;"x",'RELEVE DES FICHES SUIVEUSES'!TL18,0)/3</f>
        <v>0</v>
      </c>
      <c r="TM18" s="15">
        <f>$B18*IF('RELEVE DES FICHES SUIVEUSES'!TM18&lt;&gt;"x",'RELEVE DES FICHES SUIVEUSES'!TM18,0)/3</f>
        <v>0</v>
      </c>
      <c r="TN18" s="15">
        <f>$B18*IF('RELEVE DES FICHES SUIVEUSES'!TN18&lt;&gt;"x",'RELEVE DES FICHES SUIVEUSES'!TN18,0)/3</f>
        <v>0</v>
      </c>
      <c r="TO18" s="15">
        <f>$B18*IF('RELEVE DES FICHES SUIVEUSES'!TO18&lt;&gt;"x",'RELEVE DES FICHES SUIVEUSES'!TO18,0)/3</f>
        <v>0</v>
      </c>
      <c r="TP18" s="15">
        <f>$B18*IF('RELEVE DES FICHES SUIVEUSES'!TP18&lt;&gt;"x",'RELEVE DES FICHES SUIVEUSES'!TP18,0)/3</f>
        <v>0</v>
      </c>
      <c r="TQ18" s="15">
        <f>$B18*IF('RELEVE DES FICHES SUIVEUSES'!TQ18&lt;&gt;"x",'RELEVE DES FICHES SUIVEUSES'!TQ18,0)/3</f>
        <v>0</v>
      </c>
      <c r="TR18" s="15">
        <f>$B18*IF('RELEVE DES FICHES SUIVEUSES'!TR18&lt;&gt;"x",'RELEVE DES FICHES SUIVEUSES'!TR18,0)/3</f>
        <v>0</v>
      </c>
      <c r="TS18" s="15">
        <f>$B18*IF('RELEVE DES FICHES SUIVEUSES'!TS18&lt;&gt;"x",'RELEVE DES FICHES SUIVEUSES'!TS18,0)/3</f>
        <v>0</v>
      </c>
      <c r="TT18" s="15">
        <f>$B18*IF('RELEVE DES FICHES SUIVEUSES'!TT18&lt;&gt;"x",'RELEVE DES FICHES SUIVEUSES'!TT18,0)/3</f>
        <v>0</v>
      </c>
      <c r="TU18" s="15">
        <f>$B18*IF('RELEVE DES FICHES SUIVEUSES'!TU18&lt;&gt;"x",'RELEVE DES FICHES SUIVEUSES'!TU18,0)/3</f>
        <v>0</v>
      </c>
      <c r="TV18" s="15">
        <f>$B18*IF('RELEVE DES FICHES SUIVEUSES'!TV18&lt;&gt;"x",'RELEVE DES FICHES SUIVEUSES'!TV18,0)/3</f>
        <v>0</v>
      </c>
      <c r="TW18" s="15">
        <f>$B18*IF('RELEVE DES FICHES SUIVEUSES'!TW18&lt;&gt;"x",'RELEVE DES FICHES SUIVEUSES'!TW18,0)/3</f>
        <v>0</v>
      </c>
      <c r="TX18" s="15">
        <f>$B18*IF('RELEVE DES FICHES SUIVEUSES'!TX18&lt;&gt;"x",'RELEVE DES FICHES SUIVEUSES'!TX18,0)/3</f>
        <v>0</v>
      </c>
      <c r="TY18" s="15">
        <f>$B18*IF('RELEVE DES FICHES SUIVEUSES'!TY18&lt;&gt;"x",'RELEVE DES FICHES SUIVEUSES'!TY18,0)/3</f>
        <v>0</v>
      </c>
      <c r="TZ18" s="15">
        <f>$B18*IF('RELEVE DES FICHES SUIVEUSES'!TZ18&lt;&gt;"x",'RELEVE DES FICHES SUIVEUSES'!TZ18,0)/3</f>
        <v>0</v>
      </c>
      <c r="UA18" s="15">
        <f>$B18*IF('RELEVE DES FICHES SUIVEUSES'!UA18&lt;&gt;"x",'RELEVE DES FICHES SUIVEUSES'!UA18,0)/3</f>
        <v>0</v>
      </c>
      <c r="UB18" s="15">
        <f>$B18*IF('RELEVE DES FICHES SUIVEUSES'!UB18&lt;&gt;"x",'RELEVE DES FICHES SUIVEUSES'!UB18,0)/3</f>
        <v>0</v>
      </c>
      <c r="UC18" s="15">
        <f>$B18*IF('RELEVE DES FICHES SUIVEUSES'!UC18&lt;&gt;"x",'RELEVE DES FICHES SUIVEUSES'!UC18,0)/3</f>
        <v>0</v>
      </c>
      <c r="UD18" s="15">
        <f>$B18*IF('RELEVE DES FICHES SUIVEUSES'!UD18&lt;&gt;"x",'RELEVE DES FICHES SUIVEUSES'!UD18,0)/3</f>
        <v>0</v>
      </c>
      <c r="UE18" s="15">
        <f>$B18*IF('RELEVE DES FICHES SUIVEUSES'!UE18&lt;&gt;"x",'RELEVE DES FICHES SUIVEUSES'!UE18,0)/3</f>
        <v>0</v>
      </c>
      <c r="UF18" s="15">
        <f>$B18*IF('RELEVE DES FICHES SUIVEUSES'!UF18&lt;&gt;"x",'RELEVE DES FICHES SUIVEUSES'!UF18,0)/3</f>
        <v>0</v>
      </c>
      <c r="UG18" s="15">
        <f>$B18*IF('RELEVE DES FICHES SUIVEUSES'!UG18&lt;&gt;"x",'RELEVE DES FICHES SUIVEUSES'!UG18,0)/3</f>
        <v>0</v>
      </c>
      <c r="UH18" s="15">
        <f>$B18*IF('RELEVE DES FICHES SUIVEUSES'!UH18&lt;&gt;"x",'RELEVE DES FICHES SUIVEUSES'!UH18,0)/3</f>
        <v>0</v>
      </c>
      <c r="UI18" s="15">
        <f>$B18*IF('RELEVE DES FICHES SUIVEUSES'!UI18&lt;&gt;"x",'RELEVE DES FICHES SUIVEUSES'!UI18,0)/3</f>
        <v>0</v>
      </c>
      <c r="UJ18" s="15">
        <f>$B18*IF('RELEVE DES FICHES SUIVEUSES'!UJ18&lt;&gt;"x",'RELEVE DES FICHES SUIVEUSES'!UJ18,0)/3</f>
        <v>0</v>
      </c>
      <c r="UK18" s="15">
        <f>$B18*IF('RELEVE DES FICHES SUIVEUSES'!UK18&lt;&gt;"x",'RELEVE DES FICHES SUIVEUSES'!UK18,0)/3</f>
        <v>0</v>
      </c>
      <c r="UL18" s="15">
        <f>$B18*IF('RELEVE DES FICHES SUIVEUSES'!UL18&lt;&gt;"x",'RELEVE DES FICHES SUIVEUSES'!UL18,0)/3</f>
        <v>0</v>
      </c>
      <c r="UM18" s="15">
        <f>$B18*IF('RELEVE DES FICHES SUIVEUSES'!UM18&lt;&gt;"x",'RELEVE DES FICHES SUIVEUSES'!UM18,0)/3</f>
        <v>0</v>
      </c>
      <c r="UN18" s="15">
        <f>$B18*IF('RELEVE DES FICHES SUIVEUSES'!UN18&lt;&gt;"x",'RELEVE DES FICHES SUIVEUSES'!UN18,0)/3</f>
        <v>0</v>
      </c>
      <c r="UO18" s="15">
        <f>$B18*IF('RELEVE DES FICHES SUIVEUSES'!UO18&lt;&gt;"x",'RELEVE DES FICHES SUIVEUSES'!UO18,0)/3</f>
        <v>0</v>
      </c>
      <c r="UP18" s="15">
        <f>$B18*IF('RELEVE DES FICHES SUIVEUSES'!UP18&lt;&gt;"x",'RELEVE DES FICHES SUIVEUSES'!UP18,0)/3</f>
        <v>0</v>
      </c>
      <c r="UQ18" s="15">
        <f>$B18*IF('RELEVE DES FICHES SUIVEUSES'!UQ18&lt;&gt;"x",'RELEVE DES FICHES SUIVEUSES'!UQ18,0)/3</f>
        <v>0</v>
      </c>
      <c r="UR18" s="15">
        <f>$B18*IF('RELEVE DES FICHES SUIVEUSES'!UR18&lt;&gt;"x",'RELEVE DES FICHES SUIVEUSES'!UR18,0)/3</f>
        <v>0</v>
      </c>
      <c r="US18" s="15">
        <f>$B18*IF('RELEVE DES FICHES SUIVEUSES'!US18&lt;&gt;"x",'RELEVE DES FICHES SUIVEUSES'!US18,0)/3</f>
        <v>0</v>
      </c>
      <c r="UT18" s="15">
        <f>$B18*IF('RELEVE DES FICHES SUIVEUSES'!UT18&lt;&gt;"x",'RELEVE DES FICHES SUIVEUSES'!UT18,0)/3</f>
        <v>0</v>
      </c>
      <c r="UU18" s="15">
        <f>$B18*IF('RELEVE DES FICHES SUIVEUSES'!UU18&lt;&gt;"x",'RELEVE DES FICHES SUIVEUSES'!UU18,0)/3</f>
        <v>0</v>
      </c>
      <c r="UV18" s="15">
        <f>$B18*IF('RELEVE DES FICHES SUIVEUSES'!UV18&lt;&gt;"x",'RELEVE DES FICHES SUIVEUSES'!UV18,0)/3</f>
        <v>0</v>
      </c>
      <c r="UW18" s="15">
        <f>$B18*IF('RELEVE DES FICHES SUIVEUSES'!UW18&lt;&gt;"x",'RELEVE DES FICHES SUIVEUSES'!UW18,0)/3</f>
        <v>0</v>
      </c>
      <c r="UX18" s="15">
        <f>$B18*IF('RELEVE DES FICHES SUIVEUSES'!UX18&lt;&gt;"x",'RELEVE DES FICHES SUIVEUSES'!UX18,0)/3</f>
        <v>0</v>
      </c>
      <c r="UY18" s="15">
        <f>$B18*IF('RELEVE DES FICHES SUIVEUSES'!UY18&lt;&gt;"x",'RELEVE DES FICHES SUIVEUSES'!UY18,0)/3</f>
        <v>0</v>
      </c>
      <c r="UZ18" s="15">
        <f>$B18*IF('RELEVE DES FICHES SUIVEUSES'!UZ18&lt;&gt;"x",'RELEVE DES FICHES SUIVEUSES'!UZ18,0)/3</f>
        <v>0</v>
      </c>
      <c r="VA18" s="15">
        <f>$B18*IF('RELEVE DES FICHES SUIVEUSES'!VA18&lt;&gt;"x",'RELEVE DES FICHES SUIVEUSES'!VA18,0)/3</f>
        <v>0</v>
      </c>
      <c r="VB18" s="15">
        <f>$B18*IF('RELEVE DES FICHES SUIVEUSES'!VB18&lt;&gt;"x",'RELEVE DES FICHES SUIVEUSES'!VB18,0)/3</f>
        <v>0</v>
      </c>
      <c r="VC18" s="15">
        <f>$B18*IF('RELEVE DES FICHES SUIVEUSES'!VC18&lt;&gt;"x",'RELEVE DES FICHES SUIVEUSES'!VC18,0)/3</f>
        <v>0</v>
      </c>
      <c r="VD18" s="15">
        <f>$B18*IF('RELEVE DES FICHES SUIVEUSES'!VD18&lt;&gt;"x",'RELEVE DES FICHES SUIVEUSES'!VD18,0)/3</f>
        <v>0</v>
      </c>
      <c r="VE18" s="15">
        <f>$B18*IF('RELEVE DES FICHES SUIVEUSES'!VE18&lt;&gt;"x",'RELEVE DES FICHES SUIVEUSES'!VE18,0)/3</f>
        <v>0</v>
      </c>
      <c r="VF18" s="15">
        <f>$B18*IF('RELEVE DES FICHES SUIVEUSES'!VF18&lt;&gt;"x",'RELEVE DES FICHES SUIVEUSES'!VF18,0)/3</f>
        <v>0</v>
      </c>
      <c r="VG18" s="15">
        <f>$B18*IF('RELEVE DES FICHES SUIVEUSES'!VG18&lt;&gt;"x",'RELEVE DES FICHES SUIVEUSES'!VG18,0)/3</f>
        <v>0</v>
      </c>
      <c r="VH18" s="15">
        <f>$B18*IF('RELEVE DES FICHES SUIVEUSES'!VH18&lt;&gt;"x",'RELEVE DES FICHES SUIVEUSES'!VH18,0)/3</f>
        <v>0</v>
      </c>
      <c r="VI18" s="15">
        <f>$B18*IF('RELEVE DES FICHES SUIVEUSES'!VI18&lt;&gt;"x",'RELEVE DES FICHES SUIVEUSES'!VI18,0)/3</f>
        <v>0</v>
      </c>
      <c r="VJ18" s="15">
        <f>$B18*IF('RELEVE DES FICHES SUIVEUSES'!VJ18&lt;&gt;"x",'RELEVE DES FICHES SUIVEUSES'!VJ18,0)/3</f>
        <v>0</v>
      </c>
      <c r="VK18" s="15">
        <f>$B18*IF('RELEVE DES FICHES SUIVEUSES'!VK18&lt;&gt;"x",'RELEVE DES FICHES SUIVEUSES'!VK18,0)/3</f>
        <v>0</v>
      </c>
      <c r="VL18" s="15">
        <f>$B18*IF('RELEVE DES FICHES SUIVEUSES'!VL18&lt;&gt;"x",'RELEVE DES FICHES SUIVEUSES'!VL18,0)/3</f>
        <v>0</v>
      </c>
      <c r="VM18" s="15">
        <f>$B18*IF('RELEVE DES FICHES SUIVEUSES'!VM18&lt;&gt;"x",'RELEVE DES FICHES SUIVEUSES'!VM18,0)/3</f>
        <v>0</v>
      </c>
      <c r="VN18" s="15">
        <f>$B18*IF('RELEVE DES FICHES SUIVEUSES'!VN18&lt;&gt;"x",'RELEVE DES FICHES SUIVEUSES'!VN18,0)/3</f>
        <v>0</v>
      </c>
      <c r="VO18" s="15">
        <f>$B18*IF('RELEVE DES FICHES SUIVEUSES'!VO18&lt;&gt;"x",'RELEVE DES FICHES SUIVEUSES'!VO18,0)/3</f>
        <v>0</v>
      </c>
      <c r="VP18" s="15">
        <f>$B18*IF('RELEVE DES FICHES SUIVEUSES'!VP18&lt;&gt;"x",'RELEVE DES FICHES SUIVEUSES'!VP18,0)/3</f>
        <v>0</v>
      </c>
      <c r="VQ18" s="15">
        <f>$B18*IF('RELEVE DES FICHES SUIVEUSES'!VQ18&lt;&gt;"x",'RELEVE DES FICHES SUIVEUSES'!VQ18,0)/3</f>
        <v>0</v>
      </c>
      <c r="VR18" s="15">
        <f>$B18*IF('RELEVE DES FICHES SUIVEUSES'!VR18&lt;&gt;"x",'RELEVE DES FICHES SUIVEUSES'!VR18,0)/3</f>
        <v>0</v>
      </c>
      <c r="VS18" s="15">
        <f>$B18*IF('RELEVE DES FICHES SUIVEUSES'!VS18&lt;&gt;"x",'RELEVE DES FICHES SUIVEUSES'!VS18,0)/3</f>
        <v>0</v>
      </c>
      <c r="VT18" s="15">
        <f>$B18*IF('RELEVE DES FICHES SUIVEUSES'!VT18&lt;&gt;"x",'RELEVE DES FICHES SUIVEUSES'!VT18,0)/3</f>
        <v>0</v>
      </c>
      <c r="VU18" s="15">
        <f>$B18*IF('RELEVE DES FICHES SUIVEUSES'!VU18&lt;&gt;"x",'RELEVE DES FICHES SUIVEUSES'!VU18,0)/3</f>
        <v>0</v>
      </c>
      <c r="VV18" s="15">
        <f>$B18*IF('RELEVE DES FICHES SUIVEUSES'!VV18&lt;&gt;"x",'RELEVE DES FICHES SUIVEUSES'!VV18,0)/3</f>
        <v>0</v>
      </c>
      <c r="VW18" s="15">
        <f>$B18*IF('RELEVE DES FICHES SUIVEUSES'!VW18&lt;&gt;"x",'RELEVE DES FICHES SUIVEUSES'!VW18,0)/3</f>
        <v>0</v>
      </c>
      <c r="VX18" s="15">
        <f>$B18*IF('RELEVE DES FICHES SUIVEUSES'!VX18&lt;&gt;"x",'RELEVE DES FICHES SUIVEUSES'!VX18,0)/3</f>
        <v>0</v>
      </c>
      <c r="VY18" s="15">
        <f>$B18*IF('RELEVE DES FICHES SUIVEUSES'!VY18&lt;&gt;"x",'RELEVE DES FICHES SUIVEUSES'!VY18,0)/3</f>
        <v>0</v>
      </c>
      <c r="VZ18" s="15">
        <f>$B18*IF('RELEVE DES FICHES SUIVEUSES'!VZ18&lt;&gt;"x",'RELEVE DES FICHES SUIVEUSES'!VZ18,0)/3</f>
        <v>0</v>
      </c>
      <c r="WA18" s="15">
        <f>$B18*IF('RELEVE DES FICHES SUIVEUSES'!WA18&lt;&gt;"x",'RELEVE DES FICHES SUIVEUSES'!WA18,0)/3</f>
        <v>0</v>
      </c>
      <c r="WB18" s="15">
        <f>$B18*IF('RELEVE DES FICHES SUIVEUSES'!WB18&lt;&gt;"x",'RELEVE DES FICHES SUIVEUSES'!WB18,0)/3</f>
        <v>0</v>
      </c>
      <c r="WC18" s="15">
        <f>$B18*IF('RELEVE DES FICHES SUIVEUSES'!WC18&lt;&gt;"x",'RELEVE DES FICHES SUIVEUSES'!WC18,0)/3</f>
        <v>0</v>
      </c>
      <c r="WD18" s="15">
        <f>$B18*IF('RELEVE DES FICHES SUIVEUSES'!WD18&lt;&gt;"x",'RELEVE DES FICHES SUIVEUSES'!WD18,0)/3</f>
        <v>0</v>
      </c>
      <c r="WE18" s="15">
        <f>$B18*IF('RELEVE DES FICHES SUIVEUSES'!WE18&lt;&gt;"x",'RELEVE DES FICHES SUIVEUSES'!WE18,0)/3</f>
        <v>0</v>
      </c>
      <c r="WF18" s="15">
        <f>$B18*IF('RELEVE DES FICHES SUIVEUSES'!WF18&lt;&gt;"x",'RELEVE DES FICHES SUIVEUSES'!WF18,0)/3</f>
        <v>0</v>
      </c>
      <c r="WG18" s="15">
        <f>$B18*IF('RELEVE DES FICHES SUIVEUSES'!WG18&lt;&gt;"x",'RELEVE DES FICHES SUIVEUSES'!WG18,0)/3</f>
        <v>0</v>
      </c>
      <c r="WH18" s="15">
        <f>$B18*IF('RELEVE DES FICHES SUIVEUSES'!WH18&lt;&gt;"x",'RELEVE DES FICHES SUIVEUSES'!WH18,0)/3</f>
        <v>0</v>
      </c>
      <c r="WI18" s="15">
        <f>$B18*IF('RELEVE DES FICHES SUIVEUSES'!WI18&lt;&gt;"x",'RELEVE DES FICHES SUIVEUSES'!WI18,0)/3</f>
        <v>0</v>
      </c>
      <c r="WJ18" s="15">
        <f>$B18*IF('RELEVE DES FICHES SUIVEUSES'!WJ18&lt;&gt;"x",'RELEVE DES FICHES SUIVEUSES'!WJ18,0)/3</f>
        <v>0</v>
      </c>
      <c r="WK18" s="15">
        <f>$B18*IF('RELEVE DES FICHES SUIVEUSES'!WK18&lt;&gt;"x",'RELEVE DES FICHES SUIVEUSES'!WK18,0)/3</f>
        <v>0</v>
      </c>
      <c r="WL18" s="15">
        <f>$B18*IF('RELEVE DES FICHES SUIVEUSES'!WL18&lt;&gt;"x",'RELEVE DES FICHES SUIVEUSES'!WL18,0)/3</f>
        <v>0</v>
      </c>
      <c r="WM18" s="15">
        <f>$B18*IF('RELEVE DES FICHES SUIVEUSES'!WM18&lt;&gt;"x",'RELEVE DES FICHES SUIVEUSES'!WM18,0)/3</f>
        <v>0</v>
      </c>
      <c r="WN18" s="15">
        <f>$B18*IF('RELEVE DES FICHES SUIVEUSES'!WN18&lt;&gt;"x",'RELEVE DES FICHES SUIVEUSES'!WN18,0)/3</f>
        <v>0</v>
      </c>
      <c r="WO18" s="15">
        <f>$B18*IF('RELEVE DES FICHES SUIVEUSES'!WO18&lt;&gt;"x",'RELEVE DES FICHES SUIVEUSES'!WO18,0)/3</f>
        <v>0</v>
      </c>
      <c r="WP18" s="15">
        <f>$B18*IF('RELEVE DES FICHES SUIVEUSES'!WP18&lt;&gt;"x",'RELEVE DES FICHES SUIVEUSES'!WP18,0)/3</f>
        <v>0</v>
      </c>
      <c r="WQ18" s="15">
        <f>$B18*IF('RELEVE DES FICHES SUIVEUSES'!WQ18&lt;&gt;"x",'RELEVE DES FICHES SUIVEUSES'!WQ18,0)/3</f>
        <v>0</v>
      </c>
      <c r="WR18" s="15">
        <f>$B18*IF('RELEVE DES FICHES SUIVEUSES'!WR18&lt;&gt;"x",'RELEVE DES FICHES SUIVEUSES'!WR18,0)/3</f>
        <v>0</v>
      </c>
      <c r="WS18" s="15">
        <f>$B18*IF('RELEVE DES FICHES SUIVEUSES'!WS18&lt;&gt;"x",'RELEVE DES FICHES SUIVEUSES'!WS18,0)/3</f>
        <v>0</v>
      </c>
      <c r="WT18" s="15">
        <f>$B18*IF('RELEVE DES FICHES SUIVEUSES'!WT18&lt;&gt;"x",'RELEVE DES FICHES SUIVEUSES'!WT18,0)/3</f>
        <v>0</v>
      </c>
      <c r="WU18" s="15">
        <f>$B18*IF('RELEVE DES FICHES SUIVEUSES'!WU18&lt;&gt;"x",'RELEVE DES FICHES SUIVEUSES'!WU18,0)/3</f>
        <v>0</v>
      </c>
      <c r="WV18" s="15">
        <f>$B18*IF('RELEVE DES FICHES SUIVEUSES'!WV18&lt;&gt;"x",'RELEVE DES FICHES SUIVEUSES'!WV18,0)/3</f>
        <v>0</v>
      </c>
      <c r="WW18" s="15">
        <f>$B18*IF('RELEVE DES FICHES SUIVEUSES'!WW18&lt;&gt;"x",'RELEVE DES FICHES SUIVEUSES'!WW18,0)/3</f>
        <v>0</v>
      </c>
      <c r="WX18" s="15">
        <f>$B18*IF('RELEVE DES FICHES SUIVEUSES'!WX18&lt;&gt;"x",'RELEVE DES FICHES SUIVEUSES'!WX18,0)/3</f>
        <v>0</v>
      </c>
      <c r="WY18" s="15">
        <f>$B18*IF('RELEVE DES FICHES SUIVEUSES'!WY18&lt;&gt;"x",'RELEVE DES FICHES SUIVEUSES'!WY18,0)/3</f>
        <v>0</v>
      </c>
      <c r="WZ18" s="15">
        <f>$B18*IF('RELEVE DES FICHES SUIVEUSES'!WZ18&lt;&gt;"x",'RELEVE DES FICHES SUIVEUSES'!WZ18,0)/3</f>
        <v>0</v>
      </c>
      <c r="XA18" s="15">
        <f>$B18*IF('RELEVE DES FICHES SUIVEUSES'!XA18&lt;&gt;"x",'RELEVE DES FICHES SUIVEUSES'!XA18,0)/3</f>
        <v>0</v>
      </c>
      <c r="XB18" s="15">
        <f>$B18*IF('RELEVE DES FICHES SUIVEUSES'!XB18&lt;&gt;"x",'RELEVE DES FICHES SUIVEUSES'!XB18,0)/3</f>
        <v>0</v>
      </c>
      <c r="XC18" s="15">
        <f>$B18*IF('RELEVE DES FICHES SUIVEUSES'!XC18&lt;&gt;"x",'RELEVE DES FICHES SUIVEUSES'!XC18,0)/3</f>
        <v>0</v>
      </c>
      <c r="XD18" s="15">
        <f>$B18*IF('RELEVE DES FICHES SUIVEUSES'!XD18&lt;&gt;"x",'RELEVE DES FICHES SUIVEUSES'!XD18,0)/3</f>
        <v>0</v>
      </c>
      <c r="XE18" s="15">
        <f>$B18*IF('RELEVE DES FICHES SUIVEUSES'!XE18&lt;&gt;"x",'RELEVE DES FICHES SUIVEUSES'!XE18,0)/3</f>
        <v>0</v>
      </c>
      <c r="XF18" s="15">
        <f>$B18*IF('RELEVE DES FICHES SUIVEUSES'!XF18&lt;&gt;"x",'RELEVE DES FICHES SUIVEUSES'!XF18,0)/3</f>
        <v>0</v>
      </c>
      <c r="XG18" s="15">
        <f>$B18*IF('RELEVE DES FICHES SUIVEUSES'!XG18&lt;&gt;"x",'RELEVE DES FICHES SUIVEUSES'!XG18,0)/3</f>
        <v>0</v>
      </c>
      <c r="XH18" s="15">
        <f>$B18*IF('RELEVE DES FICHES SUIVEUSES'!XH18&lt;&gt;"x",'RELEVE DES FICHES SUIVEUSES'!XH18,0)/3</f>
        <v>0</v>
      </c>
      <c r="XI18" s="15">
        <f>$B18*IF('RELEVE DES FICHES SUIVEUSES'!XI18&lt;&gt;"x",'RELEVE DES FICHES SUIVEUSES'!XI18,0)/3</f>
        <v>0</v>
      </c>
      <c r="XJ18" s="15">
        <f>$B18*IF('RELEVE DES FICHES SUIVEUSES'!XJ18&lt;&gt;"x",'RELEVE DES FICHES SUIVEUSES'!XJ18,0)/3</f>
        <v>0</v>
      </c>
      <c r="XK18" s="15">
        <f>$B18*IF('RELEVE DES FICHES SUIVEUSES'!XK18&lt;&gt;"x",'RELEVE DES FICHES SUIVEUSES'!XK18,0)/3</f>
        <v>0</v>
      </c>
      <c r="XL18" s="15">
        <f>$B18*IF('RELEVE DES FICHES SUIVEUSES'!XL18&lt;&gt;"x",'RELEVE DES FICHES SUIVEUSES'!XL18,0)/3</f>
        <v>0</v>
      </c>
      <c r="XM18" s="15">
        <f>$B18*IF('RELEVE DES FICHES SUIVEUSES'!XM18&lt;&gt;"x",'RELEVE DES FICHES SUIVEUSES'!XM18,0)/3</f>
        <v>0</v>
      </c>
      <c r="XN18" s="15">
        <f>$B18*IF('RELEVE DES FICHES SUIVEUSES'!XN18&lt;&gt;"x",'RELEVE DES FICHES SUIVEUSES'!XN18,0)/3</f>
        <v>0</v>
      </c>
      <c r="XO18" s="15">
        <f>$B18*IF('RELEVE DES FICHES SUIVEUSES'!XO18&lt;&gt;"x",'RELEVE DES FICHES SUIVEUSES'!XO18,0)/3</f>
        <v>0</v>
      </c>
      <c r="XP18" s="15">
        <f>$B18*IF('RELEVE DES FICHES SUIVEUSES'!XP18&lt;&gt;"x",'RELEVE DES FICHES SUIVEUSES'!XP18,0)/3</f>
        <v>0</v>
      </c>
      <c r="XQ18" s="15">
        <f>$B18*IF('RELEVE DES FICHES SUIVEUSES'!XQ18&lt;&gt;"x",'RELEVE DES FICHES SUIVEUSES'!XQ18,0)/3</f>
        <v>0</v>
      </c>
      <c r="XR18" s="15">
        <f>$B18*IF('RELEVE DES FICHES SUIVEUSES'!XR18&lt;&gt;"x",'RELEVE DES FICHES SUIVEUSES'!XR18,0)/3</f>
        <v>0</v>
      </c>
      <c r="XS18" s="15">
        <f>$B18*IF('RELEVE DES FICHES SUIVEUSES'!XS18&lt;&gt;"x",'RELEVE DES FICHES SUIVEUSES'!XS18,0)/3</f>
        <v>0</v>
      </c>
      <c r="XT18" s="15">
        <f>$B18*IF('RELEVE DES FICHES SUIVEUSES'!XT18&lt;&gt;"x",'RELEVE DES FICHES SUIVEUSES'!XT18,0)/3</f>
        <v>0</v>
      </c>
      <c r="XU18" s="15">
        <f>$B18*IF('RELEVE DES FICHES SUIVEUSES'!XU18&lt;&gt;"x",'RELEVE DES FICHES SUIVEUSES'!XU18,0)/3</f>
        <v>0</v>
      </c>
      <c r="XV18" s="15">
        <f>$B18*IF('RELEVE DES FICHES SUIVEUSES'!XV18&lt;&gt;"x",'RELEVE DES FICHES SUIVEUSES'!XV18,0)/3</f>
        <v>0</v>
      </c>
      <c r="XW18" s="15">
        <f>$B18*IF('RELEVE DES FICHES SUIVEUSES'!XW18&lt;&gt;"x",'RELEVE DES FICHES SUIVEUSES'!XW18,0)/3</f>
        <v>0</v>
      </c>
      <c r="XX18" s="15">
        <f>$B18*IF('RELEVE DES FICHES SUIVEUSES'!XX18&lt;&gt;"x",'RELEVE DES FICHES SUIVEUSES'!XX18,0)/3</f>
        <v>0</v>
      </c>
      <c r="XY18" s="15">
        <f>$B18*IF('RELEVE DES FICHES SUIVEUSES'!XY18&lt;&gt;"x",'RELEVE DES FICHES SUIVEUSES'!XY18,0)/3</f>
        <v>0</v>
      </c>
      <c r="XZ18" s="15">
        <f>$B18*IF('RELEVE DES FICHES SUIVEUSES'!XZ18&lt;&gt;"x",'RELEVE DES FICHES SUIVEUSES'!XZ18,0)/3</f>
        <v>0</v>
      </c>
      <c r="YA18" s="15">
        <f>$B18*IF('RELEVE DES FICHES SUIVEUSES'!YA18&lt;&gt;"x",'RELEVE DES FICHES SUIVEUSES'!YA18,0)/3</f>
        <v>0</v>
      </c>
      <c r="YB18" s="15">
        <f>$B18*IF('RELEVE DES FICHES SUIVEUSES'!YB18&lt;&gt;"x",'RELEVE DES FICHES SUIVEUSES'!YB18,0)/3</f>
        <v>0</v>
      </c>
      <c r="YC18" s="15">
        <f>$B18*IF('RELEVE DES FICHES SUIVEUSES'!YC18&lt;&gt;"x",'RELEVE DES FICHES SUIVEUSES'!YC18,0)/3</f>
        <v>0</v>
      </c>
      <c r="YD18" s="15">
        <f>$B18*IF('RELEVE DES FICHES SUIVEUSES'!YD18&lt;&gt;"x",'RELEVE DES FICHES SUIVEUSES'!YD18,0)/3</f>
        <v>0</v>
      </c>
      <c r="YE18" s="15">
        <f>$B18*IF('RELEVE DES FICHES SUIVEUSES'!YE18&lt;&gt;"x",'RELEVE DES FICHES SUIVEUSES'!YE18,0)/3</f>
        <v>0</v>
      </c>
      <c r="YF18" s="15">
        <f>$B18*IF('RELEVE DES FICHES SUIVEUSES'!YF18&lt;&gt;"x",'RELEVE DES FICHES SUIVEUSES'!YF18,0)/3</f>
        <v>0</v>
      </c>
      <c r="YG18" s="15">
        <f>$B18*IF('RELEVE DES FICHES SUIVEUSES'!YG18&lt;&gt;"x",'RELEVE DES FICHES SUIVEUSES'!YG18,0)/3</f>
        <v>0</v>
      </c>
      <c r="YH18" s="15">
        <f>$B18*IF('RELEVE DES FICHES SUIVEUSES'!YH18&lt;&gt;"x",'RELEVE DES FICHES SUIVEUSES'!YH18,0)/3</f>
        <v>0</v>
      </c>
      <c r="YI18" s="15">
        <f>$B18*IF('RELEVE DES FICHES SUIVEUSES'!YI18&lt;&gt;"x",'RELEVE DES FICHES SUIVEUSES'!YI18,0)/3</f>
        <v>0</v>
      </c>
      <c r="YJ18" s="15">
        <f>$B18*IF('RELEVE DES FICHES SUIVEUSES'!YJ18&lt;&gt;"x",'RELEVE DES FICHES SUIVEUSES'!YJ18,0)/3</f>
        <v>0</v>
      </c>
      <c r="YK18" s="15">
        <f>$B18*IF('RELEVE DES FICHES SUIVEUSES'!YK18&lt;&gt;"x",'RELEVE DES FICHES SUIVEUSES'!YK18,0)/3</f>
        <v>0</v>
      </c>
      <c r="YL18" s="15">
        <f>$B18*IF('RELEVE DES FICHES SUIVEUSES'!YL18&lt;&gt;"x",'RELEVE DES FICHES SUIVEUSES'!YL18,0)/3</f>
        <v>0</v>
      </c>
      <c r="YM18" s="15">
        <f>$B18*IF('RELEVE DES FICHES SUIVEUSES'!YM18&lt;&gt;"x",'RELEVE DES FICHES SUIVEUSES'!YM18,0)/3</f>
        <v>0</v>
      </c>
      <c r="YN18" s="15">
        <f>$B18*IF('RELEVE DES FICHES SUIVEUSES'!YN18&lt;&gt;"x",'RELEVE DES FICHES SUIVEUSES'!YN18,0)/3</f>
        <v>0</v>
      </c>
      <c r="YO18" s="15">
        <f>$B18*IF('RELEVE DES FICHES SUIVEUSES'!YO18&lt;&gt;"x",'RELEVE DES FICHES SUIVEUSES'!YO18,0)/3</f>
        <v>0</v>
      </c>
      <c r="YP18" s="15">
        <f>$B18*IF('RELEVE DES FICHES SUIVEUSES'!YP18&lt;&gt;"x",'RELEVE DES FICHES SUIVEUSES'!YP18,0)/3</f>
        <v>0</v>
      </c>
      <c r="YQ18" s="15">
        <f>$B18*IF('RELEVE DES FICHES SUIVEUSES'!YQ18&lt;&gt;"x",'RELEVE DES FICHES SUIVEUSES'!YQ18,0)/3</f>
        <v>0</v>
      </c>
      <c r="YR18" s="15">
        <f>$B18*IF('RELEVE DES FICHES SUIVEUSES'!YR18&lt;&gt;"x",'RELEVE DES FICHES SUIVEUSES'!YR18,0)/3</f>
        <v>0</v>
      </c>
      <c r="YS18" s="15">
        <f>$B18*IF('RELEVE DES FICHES SUIVEUSES'!YS18&lt;&gt;"x",'RELEVE DES FICHES SUIVEUSES'!YS18,0)/3</f>
        <v>0</v>
      </c>
      <c r="YT18" s="15">
        <f>$B18*IF('RELEVE DES FICHES SUIVEUSES'!YT18&lt;&gt;"x",'RELEVE DES FICHES SUIVEUSES'!YT18,0)/3</f>
        <v>0</v>
      </c>
      <c r="YU18" s="15">
        <f>$B18*IF('RELEVE DES FICHES SUIVEUSES'!YU18&lt;&gt;"x",'RELEVE DES FICHES SUIVEUSES'!YU18,0)/3</f>
        <v>0</v>
      </c>
      <c r="YV18" s="15">
        <f>$B18*IF('RELEVE DES FICHES SUIVEUSES'!YV18&lt;&gt;"x",'RELEVE DES FICHES SUIVEUSES'!YV18,0)/3</f>
        <v>0</v>
      </c>
      <c r="YW18" s="15">
        <f>$B18*IF('RELEVE DES FICHES SUIVEUSES'!YW18&lt;&gt;"x",'RELEVE DES FICHES SUIVEUSES'!YW18,0)/3</f>
        <v>0</v>
      </c>
      <c r="YX18" s="15">
        <f>$B18*IF('RELEVE DES FICHES SUIVEUSES'!YX18&lt;&gt;"x",'RELEVE DES FICHES SUIVEUSES'!YX18,0)/3</f>
        <v>0</v>
      </c>
      <c r="YY18" s="15">
        <f>$B18*IF('RELEVE DES FICHES SUIVEUSES'!YY18&lt;&gt;"x",'RELEVE DES FICHES SUIVEUSES'!YY18,0)/3</f>
        <v>0</v>
      </c>
      <c r="YZ18" s="15">
        <f>$B18*IF('RELEVE DES FICHES SUIVEUSES'!YZ18&lt;&gt;"x",'RELEVE DES FICHES SUIVEUSES'!YZ18,0)/3</f>
        <v>0</v>
      </c>
      <c r="ZA18" s="15">
        <f>$B18*IF('RELEVE DES FICHES SUIVEUSES'!ZA18&lt;&gt;"x",'RELEVE DES FICHES SUIVEUSES'!ZA18,0)/3</f>
        <v>0</v>
      </c>
      <c r="ZB18" s="15">
        <f>$B18*IF('RELEVE DES FICHES SUIVEUSES'!ZB18&lt;&gt;"x",'RELEVE DES FICHES SUIVEUSES'!ZB18,0)/3</f>
        <v>0</v>
      </c>
      <c r="ZC18" s="15">
        <f>$B18*IF('RELEVE DES FICHES SUIVEUSES'!ZC18&lt;&gt;"x",'RELEVE DES FICHES SUIVEUSES'!ZC18,0)/3</f>
        <v>0</v>
      </c>
      <c r="ZD18" s="15">
        <f>$B18*IF('RELEVE DES FICHES SUIVEUSES'!ZD18&lt;&gt;"x",'RELEVE DES FICHES SUIVEUSES'!ZD18,0)/3</f>
        <v>0</v>
      </c>
      <c r="ZE18" s="15">
        <f>$B18*IF('RELEVE DES FICHES SUIVEUSES'!ZE18&lt;&gt;"x",'RELEVE DES FICHES SUIVEUSES'!ZE18,0)/3</f>
        <v>0</v>
      </c>
      <c r="ZF18" s="15">
        <f>$B18*IF('RELEVE DES FICHES SUIVEUSES'!ZF18&lt;&gt;"x",'RELEVE DES FICHES SUIVEUSES'!ZF18,0)/3</f>
        <v>0</v>
      </c>
      <c r="ZG18" s="15">
        <f>$B18*IF('RELEVE DES FICHES SUIVEUSES'!ZG18&lt;&gt;"x",'RELEVE DES FICHES SUIVEUSES'!ZG18,0)/3</f>
        <v>0</v>
      </c>
      <c r="ZH18" s="15">
        <f>$B18*IF('RELEVE DES FICHES SUIVEUSES'!ZH18&lt;&gt;"x",'RELEVE DES FICHES SUIVEUSES'!ZH18,0)/3</f>
        <v>0</v>
      </c>
      <c r="ZI18" s="15">
        <f>$B18*IF('RELEVE DES FICHES SUIVEUSES'!ZI18&lt;&gt;"x",'RELEVE DES FICHES SUIVEUSES'!ZI18,0)/3</f>
        <v>0</v>
      </c>
      <c r="ZJ18" s="15">
        <f>$B18*IF('RELEVE DES FICHES SUIVEUSES'!ZJ18&lt;&gt;"x",'RELEVE DES FICHES SUIVEUSES'!ZJ18,0)/3</f>
        <v>0</v>
      </c>
      <c r="ZK18" s="15">
        <f>$B18*IF('RELEVE DES FICHES SUIVEUSES'!ZK18&lt;&gt;"x",'RELEVE DES FICHES SUIVEUSES'!ZK18,0)/3</f>
        <v>0</v>
      </c>
      <c r="ZL18" s="15">
        <f>$B18*IF('RELEVE DES FICHES SUIVEUSES'!ZL18&lt;&gt;"x",'RELEVE DES FICHES SUIVEUSES'!ZL18,0)/3</f>
        <v>0</v>
      </c>
      <c r="ZM18" s="15">
        <f>$B18*IF('RELEVE DES FICHES SUIVEUSES'!ZM18&lt;&gt;"x",'RELEVE DES FICHES SUIVEUSES'!ZM18,0)/3</f>
        <v>0</v>
      </c>
      <c r="ZN18" s="15">
        <f>$B18*IF('RELEVE DES FICHES SUIVEUSES'!ZN18&lt;&gt;"x",'RELEVE DES FICHES SUIVEUSES'!ZN18,0)/3</f>
        <v>0</v>
      </c>
      <c r="ZO18" s="15">
        <f>$B18*IF('RELEVE DES FICHES SUIVEUSES'!ZO18&lt;&gt;"x",'RELEVE DES FICHES SUIVEUSES'!ZO18,0)/3</f>
        <v>0</v>
      </c>
      <c r="ZP18" s="15">
        <f>$B18*IF('RELEVE DES FICHES SUIVEUSES'!ZP18&lt;&gt;"x",'RELEVE DES FICHES SUIVEUSES'!ZP18,0)/3</f>
        <v>0</v>
      </c>
      <c r="ZQ18" s="15">
        <f>$B18*IF('RELEVE DES FICHES SUIVEUSES'!ZQ18&lt;&gt;"x",'RELEVE DES FICHES SUIVEUSES'!ZQ18,0)/3</f>
        <v>0</v>
      </c>
      <c r="ZR18" s="15">
        <f>$B18*IF('RELEVE DES FICHES SUIVEUSES'!ZR18&lt;&gt;"x",'RELEVE DES FICHES SUIVEUSES'!ZR18,0)/3</f>
        <v>0</v>
      </c>
      <c r="ZS18" s="15">
        <f>$B18*IF('RELEVE DES FICHES SUIVEUSES'!ZS18&lt;&gt;"x",'RELEVE DES FICHES SUIVEUSES'!ZS18,0)/3</f>
        <v>0</v>
      </c>
      <c r="ZT18" s="15">
        <f>$B18*IF('RELEVE DES FICHES SUIVEUSES'!ZT18&lt;&gt;"x",'RELEVE DES FICHES SUIVEUSES'!ZT18,0)/3</f>
        <v>0</v>
      </c>
      <c r="ZU18" s="15">
        <f>$B18*IF('RELEVE DES FICHES SUIVEUSES'!ZU18&lt;&gt;"x",'RELEVE DES FICHES SUIVEUSES'!ZU18,0)/3</f>
        <v>0</v>
      </c>
      <c r="ZV18" s="15">
        <f>$B18*IF('RELEVE DES FICHES SUIVEUSES'!ZV18&lt;&gt;"x",'RELEVE DES FICHES SUIVEUSES'!ZV18,0)/3</f>
        <v>0</v>
      </c>
      <c r="ZW18" s="15">
        <f>$B18*IF('RELEVE DES FICHES SUIVEUSES'!ZW18&lt;&gt;"x",'RELEVE DES FICHES SUIVEUSES'!ZW18,0)/3</f>
        <v>0</v>
      </c>
      <c r="ZX18" s="15">
        <f>$B18*IF('RELEVE DES FICHES SUIVEUSES'!ZX18&lt;&gt;"x",'RELEVE DES FICHES SUIVEUSES'!ZX18,0)/3</f>
        <v>0</v>
      </c>
      <c r="ZY18" s="15">
        <f>$B18*IF('RELEVE DES FICHES SUIVEUSES'!ZY18&lt;&gt;"x",'RELEVE DES FICHES SUIVEUSES'!ZY18,0)/3</f>
        <v>0</v>
      </c>
      <c r="ZZ18" s="15">
        <f>$B18*IF('RELEVE DES FICHES SUIVEUSES'!ZZ18&lt;&gt;"x",'RELEVE DES FICHES SUIVEUSES'!ZZ18,0)/3</f>
        <v>0</v>
      </c>
      <c r="AAA18" s="15">
        <f>$B18*IF('RELEVE DES FICHES SUIVEUSES'!AAA18&lt;&gt;"x",'RELEVE DES FICHES SUIVEUSES'!AAA18,0)/3</f>
        <v>0</v>
      </c>
      <c r="AAB18" s="15">
        <f>$B18*IF('RELEVE DES FICHES SUIVEUSES'!AAB18&lt;&gt;"x",'RELEVE DES FICHES SUIVEUSES'!AAB18,0)/3</f>
        <v>0</v>
      </c>
      <c r="AAC18" s="15">
        <f>$B18*IF('RELEVE DES FICHES SUIVEUSES'!AAC18&lt;&gt;"x",'RELEVE DES FICHES SUIVEUSES'!AAC18,0)/3</f>
        <v>0</v>
      </c>
      <c r="AAD18" s="15">
        <f>$B18*IF('RELEVE DES FICHES SUIVEUSES'!AAD18&lt;&gt;"x",'RELEVE DES FICHES SUIVEUSES'!AAD18,0)/3</f>
        <v>0</v>
      </c>
      <c r="AAE18" s="15">
        <f>$B18*IF('RELEVE DES FICHES SUIVEUSES'!AAE18&lt;&gt;"x",'RELEVE DES FICHES SUIVEUSES'!AAE18,0)/3</f>
        <v>0</v>
      </c>
      <c r="AAF18" s="15">
        <f>$B18*IF('RELEVE DES FICHES SUIVEUSES'!AAF18&lt;&gt;"x",'RELEVE DES FICHES SUIVEUSES'!AAF18,0)/3</f>
        <v>0</v>
      </c>
      <c r="AAG18" s="15">
        <f>$B18*IF('RELEVE DES FICHES SUIVEUSES'!AAG18&lt;&gt;"x",'RELEVE DES FICHES SUIVEUSES'!AAG18,0)/3</f>
        <v>0</v>
      </c>
      <c r="AAH18" s="15">
        <f>$B18*IF('RELEVE DES FICHES SUIVEUSES'!AAH18&lt;&gt;"x",'RELEVE DES FICHES SUIVEUSES'!AAH18,0)/3</f>
        <v>0</v>
      </c>
      <c r="AAI18" s="15">
        <f>$B18*IF('RELEVE DES FICHES SUIVEUSES'!AAI18&lt;&gt;"x",'RELEVE DES FICHES SUIVEUSES'!AAI18,0)/3</f>
        <v>0</v>
      </c>
      <c r="AAJ18" s="15">
        <f>$B18*IF('RELEVE DES FICHES SUIVEUSES'!AAJ18&lt;&gt;"x",'RELEVE DES FICHES SUIVEUSES'!AAJ18,0)/3</f>
        <v>0</v>
      </c>
      <c r="AAK18" s="15">
        <f>$B18*IF('RELEVE DES FICHES SUIVEUSES'!AAK18&lt;&gt;"x",'RELEVE DES FICHES SUIVEUSES'!AAK18,0)/3</f>
        <v>0</v>
      </c>
      <c r="AAL18" s="15">
        <f>$B18*IF('RELEVE DES FICHES SUIVEUSES'!AAL18&lt;&gt;"x",'RELEVE DES FICHES SUIVEUSES'!AAL18,0)/3</f>
        <v>0</v>
      </c>
      <c r="AAM18" s="15">
        <f>$B18*IF('RELEVE DES FICHES SUIVEUSES'!AAM18&lt;&gt;"x",'RELEVE DES FICHES SUIVEUSES'!AAM18,0)/3</f>
        <v>0</v>
      </c>
      <c r="AAN18" s="15">
        <f>$B18*IF('RELEVE DES FICHES SUIVEUSES'!AAN18&lt;&gt;"x",'RELEVE DES FICHES SUIVEUSES'!AAN18,0)/3</f>
        <v>0</v>
      </c>
      <c r="AAO18" s="15">
        <f>$B18*IF('RELEVE DES FICHES SUIVEUSES'!AAO18&lt;&gt;"x",'RELEVE DES FICHES SUIVEUSES'!AAO18,0)/3</f>
        <v>0</v>
      </c>
      <c r="AAP18" s="15">
        <f>$B18*IF('RELEVE DES FICHES SUIVEUSES'!AAP18&lt;&gt;"x",'RELEVE DES FICHES SUIVEUSES'!AAP18,0)/3</f>
        <v>0</v>
      </c>
      <c r="AAQ18" s="15">
        <f>$B18*IF('RELEVE DES FICHES SUIVEUSES'!AAQ18&lt;&gt;"x",'RELEVE DES FICHES SUIVEUSES'!AAQ18,0)/3</f>
        <v>0</v>
      </c>
      <c r="AAR18" s="15">
        <f>$B18*IF('RELEVE DES FICHES SUIVEUSES'!AAR18&lt;&gt;"x",'RELEVE DES FICHES SUIVEUSES'!AAR18,0)/3</f>
        <v>0</v>
      </c>
      <c r="AAS18" s="15">
        <f>$B18*IF('RELEVE DES FICHES SUIVEUSES'!AAS18&lt;&gt;"x",'RELEVE DES FICHES SUIVEUSES'!AAS18,0)/3</f>
        <v>0</v>
      </c>
      <c r="AAT18" s="15">
        <f>$B18*IF('RELEVE DES FICHES SUIVEUSES'!AAT18&lt;&gt;"x",'RELEVE DES FICHES SUIVEUSES'!AAT18,0)/3</f>
        <v>0</v>
      </c>
      <c r="AAU18" s="15">
        <f>$B18*IF('RELEVE DES FICHES SUIVEUSES'!AAU18&lt;&gt;"x",'RELEVE DES FICHES SUIVEUSES'!AAU18,0)/3</f>
        <v>0</v>
      </c>
      <c r="AAV18" s="15">
        <f>$B18*IF('RELEVE DES FICHES SUIVEUSES'!AAV18&lt;&gt;"x",'RELEVE DES FICHES SUIVEUSES'!AAV18,0)/3</f>
        <v>0</v>
      </c>
      <c r="AAW18" s="15">
        <f>$B18*IF('RELEVE DES FICHES SUIVEUSES'!AAW18&lt;&gt;"x",'RELEVE DES FICHES SUIVEUSES'!AAW18,0)/3</f>
        <v>0</v>
      </c>
      <c r="AAX18" s="15">
        <f>$B18*IF('RELEVE DES FICHES SUIVEUSES'!AAX18&lt;&gt;"x",'RELEVE DES FICHES SUIVEUSES'!AAX18,0)/3</f>
        <v>0</v>
      </c>
      <c r="AAY18" s="15">
        <f>$B18*IF('RELEVE DES FICHES SUIVEUSES'!AAY18&lt;&gt;"x",'RELEVE DES FICHES SUIVEUSES'!AAY18,0)/3</f>
        <v>0</v>
      </c>
      <c r="AAZ18" s="15">
        <f>$B18*IF('RELEVE DES FICHES SUIVEUSES'!AAZ18&lt;&gt;"x",'RELEVE DES FICHES SUIVEUSES'!AAZ18,0)/3</f>
        <v>0</v>
      </c>
      <c r="ABA18" s="15">
        <f>$B18*IF('RELEVE DES FICHES SUIVEUSES'!ABA18&lt;&gt;"x",'RELEVE DES FICHES SUIVEUSES'!ABA18,0)/3</f>
        <v>0</v>
      </c>
      <c r="ABB18" s="15">
        <f>$B18*IF('RELEVE DES FICHES SUIVEUSES'!ABB18&lt;&gt;"x",'RELEVE DES FICHES SUIVEUSES'!ABB18,0)/3</f>
        <v>0</v>
      </c>
      <c r="ABC18" s="15">
        <f>$B18*IF('RELEVE DES FICHES SUIVEUSES'!ABC18&lt;&gt;"x",'RELEVE DES FICHES SUIVEUSES'!ABC18,0)/3</f>
        <v>0</v>
      </c>
      <c r="ABD18" s="15">
        <f>$B18*IF('RELEVE DES FICHES SUIVEUSES'!ABD18&lt;&gt;"x",'RELEVE DES FICHES SUIVEUSES'!ABD18,0)/3</f>
        <v>0</v>
      </c>
      <c r="ABE18" s="15">
        <f>$B18*IF('RELEVE DES FICHES SUIVEUSES'!ABE18&lt;&gt;"x",'RELEVE DES FICHES SUIVEUSES'!ABE18,0)/3</f>
        <v>0</v>
      </c>
      <c r="ABF18" s="15">
        <f>$B18*IF('RELEVE DES FICHES SUIVEUSES'!ABF18&lt;&gt;"x",'RELEVE DES FICHES SUIVEUSES'!ABF18,0)/3</f>
        <v>0</v>
      </c>
      <c r="ABG18" s="15">
        <f>$B18*IF('RELEVE DES FICHES SUIVEUSES'!ABG18&lt;&gt;"x",'RELEVE DES FICHES SUIVEUSES'!ABG18,0)/3</f>
        <v>0</v>
      </c>
      <c r="ABH18" s="15">
        <f>$B18*IF('RELEVE DES FICHES SUIVEUSES'!ABH18&lt;&gt;"x",'RELEVE DES FICHES SUIVEUSES'!ABH18,0)/3</f>
        <v>0</v>
      </c>
      <c r="ABI18" s="15">
        <f>$B18*IF('RELEVE DES FICHES SUIVEUSES'!ABI18&lt;&gt;"x",'RELEVE DES FICHES SUIVEUSES'!ABI18,0)/3</f>
        <v>0</v>
      </c>
      <c r="ABJ18" s="15">
        <f>$B18*IF('RELEVE DES FICHES SUIVEUSES'!ABJ18&lt;&gt;"x",'RELEVE DES FICHES SUIVEUSES'!ABJ18,0)/3</f>
        <v>0</v>
      </c>
      <c r="ABK18" s="15">
        <f>$B18*IF('RELEVE DES FICHES SUIVEUSES'!ABK18&lt;&gt;"x",'RELEVE DES FICHES SUIVEUSES'!ABK18,0)/3</f>
        <v>0</v>
      </c>
      <c r="ABL18" s="15">
        <f>$B18*IF('RELEVE DES FICHES SUIVEUSES'!ABL18&lt;&gt;"x",'RELEVE DES FICHES SUIVEUSES'!ABL18,0)/3</f>
        <v>0</v>
      </c>
      <c r="ABM18" s="15">
        <f>$B18*IF('RELEVE DES FICHES SUIVEUSES'!ABM18&lt;&gt;"x",'RELEVE DES FICHES SUIVEUSES'!ABM18,0)/3</f>
        <v>0</v>
      </c>
      <c r="ABN18" s="15">
        <f>$B18*IF('RELEVE DES FICHES SUIVEUSES'!ABN18&lt;&gt;"x",'RELEVE DES FICHES SUIVEUSES'!ABN18,0)/3</f>
        <v>0</v>
      </c>
      <c r="ABO18" s="15">
        <f>$B18*IF('RELEVE DES FICHES SUIVEUSES'!ABO18&lt;&gt;"x",'RELEVE DES FICHES SUIVEUSES'!ABO18,0)/3</f>
        <v>0</v>
      </c>
      <c r="ABP18" s="15">
        <f>$B18*IF('RELEVE DES FICHES SUIVEUSES'!ABP18&lt;&gt;"x",'RELEVE DES FICHES SUIVEUSES'!ABP18,0)/3</f>
        <v>0</v>
      </c>
      <c r="ABQ18" s="15">
        <f>$B18*IF('RELEVE DES FICHES SUIVEUSES'!ABQ18&lt;&gt;"x",'RELEVE DES FICHES SUIVEUSES'!ABQ18,0)/3</f>
        <v>0</v>
      </c>
      <c r="ABR18" s="15">
        <f>$B18*IF('RELEVE DES FICHES SUIVEUSES'!ABR18&lt;&gt;"x",'RELEVE DES FICHES SUIVEUSES'!ABR18,0)/3</f>
        <v>0</v>
      </c>
      <c r="ABS18" s="15">
        <f>$B18*IF('RELEVE DES FICHES SUIVEUSES'!ABS18&lt;&gt;"x",'RELEVE DES FICHES SUIVEUSES'!ABS18,0)/3</f>
        <v>0</v>
      </c>
      <c r="ABT18" s="15">
        <f>$B18*IF('RELEVE DES FICHES SUIVEUSES'!ABT18&lt;&gt;"x",'RELEVE DES FICHES SUIVEUSES'!ABT18,0)/3</f>
        <v>0</v>
      </c>
      <c r="ABU18" s="15">
        <f>$B18*IF('RELEVE DES FICHES SUIVEUSES'!ABU18&lt;&gt;"x",'RELEVE DES FICHES SUIVEUSES'!ABU18,0)/3</f>
        <v>0</v>
      </c>
      <c r="ABV18" s="15">
        <f>$B18*IF('RELEVE DES FICHES SUIVEUSES'!ABV18&lt;&gt;"x",'RELEVE DES FICHES SUIVEUSES'!ABV18,0)/3</f>
        <v>0</v>
      </c>
      <c r="ABW18" s="15">
        <f>$B18*IF('RELEVE DES FICHES SUIVEUSES'!ABW18&lt;&gt;"x",'RELEVE DES FICHES SUIVEUSES'!ABW18,0)/3</f>
        <v>0</v>
      </c>
      <c r="ABX18" s="15">
        <f>$B18*IF('RELEVE DES FICHES SUIVEUSES'!ABX18&lt;&gt;"x",'RELEVE DES FICHES SUIVEUSES'!ABX18,0)/3</f>
        <v>0</v>
      </c>
      <c r="ABY18" s="15">
        <f>$B18*IF('RELEVE DES FICHES SUIVEUSES'!ABY18&lt;&gt;"x",'RELEVE DES FICHES SUIVEUSES'!ABY18,0)/3</f>
        <v>0</v>
      </c>
      <c r="ABZ18" s="15">
        <f>$B18*IF('RELEVE DES FICHES SUIVEUSES'!ABZ18&lt;&gt;"x",'RELEVE DES FICHES SUIVEUSES'!ABZ18,0)/3</f>
        <v>0</v>
      </c>
      <c r="ACA18" s="15">
        <f>$B18*IF('RELEVE DES FICHES SUIVEUSES'!ACA18&lt;&gt;"x",'RELEVE DES FICHES SUIVEUSES'!ACA18,0)/3</f>
        <v>0</v>
      </c>
      <c r="ACB18" s="15">
        <f>$B18*IF('RELEVE DES FICHES SUIVEUSES'!ACB18&lt;&gt;"x",'RELEVE DES FICHES SUIVEUSES'!ACB18,0)/3</f>
        <v>0</v>
      </c>
      <c r="ACC18" s="15">
        <f>$B18*IF('RELEVE DES FICHES SUIVEUSES'!ACC18&lt;&gt;"x",'RELEVE DES FICHES SUIVEUSES'!ACC18,0)/3</f>
        <v>0</v>
      </c>
      <c r="ACD18" s="15">
        <f>$B18*IF('RELEVE DES FICHES SUIVEUSES'!ACD18&lt;&gt;"x",'RELEVE DES FICHES SUIVEUSES'!ACD18,0)/3</f>
        <v>0</v>
      </c>
      <c r="ACE18" s="15">
        <f>$B18*IF('RELEVE DES FICHES SUIVEUSES'!ACE18&lt;&gt;"x",'RELEVE DES FICHES SUIVEUSES'!ACE18,0)/3</f>
        <v>0</v>
      </c>
      <c r="ACF18" s="15">
        <f>$B18*IF('RELEVE DES FICHES SUIVEUSES'!ACF18&lt;&gt;"x",'RELEVE DES FICHES SUIVEUSES'!ACF18,0)/3</f>
        <v>0</v>
      </c>
      <c r="ACG18" s="15">
        <f>$B18*IF('RELEVE DES FICHES SUIVEUSES'!ACG18&lt;&gt;"x",'RELEVE DES FICHES SUIVEUSES'!ACG18,0)/3</f>
        <v>0</v>
      </c>
      <c r="ACH18" s="15">
        <f>$B18*IF('RELEVE DES FICHES SUIVEUSES'!ACH18&lt;&gt;"x",'RELEVE DES FICHES SUIVEUSES'!ACH18,0)/3</f>
        <v>0</v>
      </c>
      <c r="ACI18" s="15">
        <f>$B18*IF('RELEVE DES FICHES SUIVEUSES'!ACI18&lt;&gt;"x",'RELEVE DES FICHES SUIVEUSES'!ACI18,0)/3</f>
        <v>0</v>
      </c>
      <c r="ACJ18" s="15">
        <f>$B18*IF('RELEVE DES FICHES SUIVEUSES'!ACJ18&lt;&gt;"x",'RELEVE DES FICHES SUIVEUSES'!ACJ18,0)/3</f>
        <v>0</v>
      </c>
      <c r="ACK18" s="15">
        <f>$B18*IF('RELEVE DES FICHES SUIVEUSES'!ACK18&lt;&gt;"x",'RELEVE DES FICHES SUIVEUSES'!ACK18,0)/3</f>
        <v>0</v>
      </c>
      <c r="ACL18" s="15">
        <f>$B18*IF('RELEVE DES FICHES SUIVEUSES'!ACL18&lt;&gt;"x",'RELEVE DES FICHES SUIVEUSES'!ACL18,0)/3</f>
        <v>0</v>
      </c>
      <c r="ACM18" s="15">
        <f>$B18*IF('RELEVE DES FICHES SUIVEUSES'!ACM18&lt;&gt;"x",'RELEVE DES FICHES SUIVEUSES'!ACM18,0)/3</f>
        <v>0</v>
      </c>
      <c r="ACN18" s="15">
        <f>$B18*IF('RELEVE DES FICHES SUIVEUSES'!ACN18&lt;&gt;"x",'RELEVE DES FICHES SUIVEUSES'!ACN18,0)/3</f>
        <v>0</v>
      </c>
      <c r="ACO18" s="15">
        <f>$B18*IF('RELEVE DES FICHES SUIVEUSES'!ACO18&lt;&gt;"x",'RELEVE DES FICHES SUIVEUSES'!ACO18,0)/3</f>
        <v>0</v>
      </c>
      <c r="ACP18" s="15">
        <f>$B18*IF('RELEVE DES FICHES SUIVEUSES'!ACP18&lt;&gt;"x",'RELEVE DES FICHES SUIVEUSES'!ACP18,0)/3</f>
        <v>0</v>
      </c>
      <c r="ACQ18" s="15">
        <f>$B18*IF('RELEVE DES FICHES SUIVEUSES'!ACQ18&lt;&gt;"x",'RELEVE DES FICHES SUIVEUSES'!ACQ18,0)/3</f>
        <v>0</v>
      </c>
      <c r="ACR18" s="15">
        <f>$B18*IF('RELEVE DES FICHES SUIVEUSES'!ACR18&lt;&gt;"x",'RELEVE DES FICHES SUIVEUSES'!ACR18,0)/3</f>
        <v>0</v>
      </c>
      <c r="ACS18" s="15">
        <f>$B18*IF('RELEVE DES FICHES SUIVEUSES'!ACS18&lt;&gt;"x",'RELEVE DES FICHES SUIVEUSES'!ACS18,0)/3</f>
        <v>0</v>
      </c>
      <c r="ACT18" s="15">
        <f>$B18*IF('RELEVE DES FICHES SUIVEUSES'!ACT18&lt;&gt;"x",'RELEVE DES FICHES SUIVEUSES'!ACT18,0)/3</f>
        <v>0</v>
      </c>
      <c r="ACU18" s="15">
        <f>$B18*IF('RELEVE DES FICHES SUIVEUSES'!ACU18&lt;&gt;"x",'RELEVE DES FICHES SUIVEUSES'!ACU18,0)/3</f>
        <v>0</v>
      </c>
      <c r="ACV18" s="15">
        <f>$B18*IF('RELEVE DES FICHES SUIVEUSES'!ACV18&lt;&gt;"x",'RELEVE DES FICHES SUIVEUSES'!ACV18,0)/3</f>
        <v>0</v>
      </c>
      <c r="ACW18" s="15">
        <f>$B18*IF('RELEVE DES FICHES SUIVEUSES'!ACW18&lt;&gt;"x",'RELEVE DES FICHES SUIVEUSES'!ACW18,0)/3</f>
        <v>0</v>
      </c>
      <c r="ACX18" s="15">
        <f>$B18*IF('RELEVE DES FICHES SUIVEUSES'!ACX18&lt;&gt;"x",'RELEVE DES FICHES SUIVEUSES'!ACX18,0)/3</f>
        <v>0</v>
      </c>
      <c r="ACY18" s="15">
        <f>$B18*IF('RELEVE DES FICHES SUIVEUSES'!ACY18&lt;&gt;"x",'RELEVE DES FICHES SUIVEUSES'!ACY18,0)/3</f>
        <v>0</v>
      </c>
      <c r="ACZ18" s="15">
        <f>$B18*IF('RELEVE DES FICHES SUIVEUSES'!ACZ18&lt;&gt;"x",'RELEVE DES FICHES SUIVEUSES'!ACZ18,0)/3</f>
        <v>0</v>
      </c>
      <c r="ADA18" s="15">
        <f>$B18*IF('RELEVE DES FICHES SUIVEUSES'!ADA18&lt;&gt;"x",'RELEVE DES FICHES SUIVEUSES'!ADA18,0)/3</f>
        <v>0</v>
      </c>
      <c r="ADB18" s="15">
        <f>$B18*IF('RELEVE DES FICHES SUIVEUSES'!ADB18&lt;&gt;"x",'RELEVE DES FICHES SUIVEUSES'!ADB18,0)/3</f>
        <v>0</v>
      </c>
      <c r="ADC18" s="15">
        <f>$B18*IF('RELEVE DES FICHES SUIVEUSES'!ADC18&lt;&gt;"x",'RELEVE DES FICHES SUIVEUSES'!ADC18,0)/3</f>
        <v>0</v>
      </c>
      <c r="ADD18" s="15">
        <f>$B18*IF('RELEVE DES FICHES SUIVEUSES'!ADD18&lt;&gt;"x",'RELEVE DES FICHES SUIVEUSES'!ADD18,0)/3</f>
        <v>0</v>
      </c>
      <c r="ADE18" s="15">
        <f>$B18*IF('RELEVE DES FICHES SUIVEUSES'!ADE18&lt;&gt;"x",'RELEVE DES FICHES SUIVEUSES'!ADE18,0)/3</f>
        <v>0</v>
      </c>
      <c r="ADF18" s="15">
        <f>$B18*IF('RELEVE DES FICHES SUIVEUSES'!ADF18&lt;&gt;"x",'RELEVE DES FICHES SUIVEUSES'!ADF18,0)/3</f>
        <v>0</v>
      </c>
      <c r="ADG18" s="15">
        <f>$B18*IF('RELEVE DES FICHES SUIVEUSES'!ADG18&lt;&gt;"x",'RELEVE DES FICHES SUIVEUSES'!ADG18,0)/3</f>
        <v>0</v>
      </c>
      <c r="ADH18" s="15">
        <f>$B18*IF('RELEVE DES FICHES SUIVEUSES'!ADH18&lt;&gt;"x",'RELEVE DES FICHES SUIVEUSES'!ADH18,0)/3</f>
        <v>0</v>
      </c>
      <c r="ADI18" s="15">
        <f>$B18*IF('RELEVE DES FICHES SUIVEUSES'!ADI18&lt;&gt;"x",'RELEVE DES FICHES SUIVEUSES'!ADI18,0)/3</f>
        <v>0</v>
      </c>
      <c r="ADJ18" s="15">
        <f>$B18*IF('RELEVE DES FICHES SUIVEUSES'!ADJ18&lt;&gt;"x",'RELEVE DES FICHES SUIVEUSES'!ADJ18,0)/3</f>
        <v>0</v>
      </c>
      <c r="ADK18" s="15">
        <f>$B18*IF('RELEVE DES FICHES SUIVEUSES'!ADK18&lt;&gt;"x",'RELEVE DES FICHES SUIVEUSES'!ADK18,0)/3</f>
        <v>0</v>
      </c>
      <c r="ADL18" s="15">
        <f>$B18*IF('RELEVE DES FICHES SUIVEUSES'!ADL18&lt;&gt;"x",'RELEVE DES FICHES SUIVEUSES'!ADL18,0)/3</f>
        <v>0</v>
      </c>
      <c r="ADM18" s="15">
        <f>$B18*IF('RELEVE DES FICHES SUIVEUSES'!ADM18&lt;&gt;"x",'RELEVE DES FICHES SUIVEUSES'!ADM18,0)/3</f>
        <v>0</v>
      </c>
      <c r="ADN18" s="15">
        <f>$B18*IF('RELEVE DES FICHES SUIVEUSES'!ADN18&lt;&gt;"x",'RELEVE DES FICHES SUIVEUSES'!ADN18,0)/3</f>
        <v>0</v>
      </c>
      <c r="ADO18" s="15">
        <f>$B18*IF('RELEVE DES FICHES SUIVEUSES'!ADO18&lt;&gt;"x",'RELEVE DES FICHES SUIVEUSES'!ADO18,0)/3</f>
        <v>0</v>
      </c>
      <c r="ADP18" s="15">
        <f>$B18*IF('RELEVE DES FICHES SUIVEUSES'!ADP18&lt;&gt;"x",'RELEVE DES FICHES SUIVEUSES'!ADP18,0)/3</f>
        <v>0</v>
      </c>
      <c r="ADQ18" s="15">
        <f>$B18*IF('RELEVE DES FICHES SUIVEUSES'!ADQ18&lt;&gt;"x",'RELEVE DES FICHES SUIVEUSES'!ADQ18,0)/3</f>
        <v>0</v>
      </c>
      <c r="ADR18" s="15">
        <f>$B18*IF('RELEVE DES FICHES SUIVEUSES'!ADR18&lt;&gt;"x",'RELEVE DES FICHES SUIVEUSES'!ADR18,0)/3</f>
        <v>0</v>
      </c>
      <c r="ADS18" s="15">
        <f>$B18*IF('RELEVE DES FICHES SUIVEUSES'!ADS18&lt;&gt;"x",'RELEVE DES FICHES SUIVEUSES'!ADS18,0)/3</f>
        <v>0</v>
      </c>
      <c r="ADT18" s="15">
        <f>$B18*IF('RELEVE DES FICHES SUIVEUSES'!ADT18&lt;&gt;"x",'RELEVE DES FICHES SUIVEUSES'!ADT18,0)/3</f>
        <v>0</v>
      </c>
      <c r="ADU18" s="15">
        <f>$B18*IF('RELEVE DES FICHES SUIVEUSES'!ADU18&lt;&gt;"x",'RELEVE DES FICHES SUIVEUSES'!ADU18,0)/3</f>
        <v>0</v>
      </c>
      <c r="ADV18" s="15">
        <f>$B18*IF('RELEVE DES FICHES SUIVEUSES'!ADV18&lt;&gt;"x",'RELEVE DES FICHES SUIVEUSES'!ADV18,0)/3</f>
        <v>0</v>
      </c>
      <c r="ADW18" s="15">
        <f>$B18*IF('RELEVE DES FICHES SUIVEUSES'!ADW18&lt;&gt;"x",'RELEVE DES FICHES SUIVEUSES'!ADW18,0)/3</f>
        <v>0</v>
      </c>
      <c r="ADX18" s="15">
        <f>$B18*IF('RELEVE DES FICHES SUIVEUSES'!ADX18&lt;&gt;"x",'RELEVE DES FICHES SUIVEUSES'!ADX18,0)/3</f>
        <v>0</v>
      </c>
      <c r="ADY18" s="15">
        <f>$B18*IF('RELEVE DES FICHES SUIVEUSES'!ADY18&lt;&gt;"x",'RELEVE DES FICHES SUIVEUSES'!ADY18,0)/3</f>
        <v>0</v>
      </c>
      <c r="ADZ18" s="15">
        <f>$B18*IF('RELEVE DES FICHES SUIVEUSES'!ADZ18&lt;&gt;"x",'RELEVE DES FICHES SUIVEUSES'!ADZ18,0)/3</f>
        <v>0</v>
      </c>
      <c r="AEA18" s="15">
        <f>$B18*IF('RELEVE DES FICHES SUIVEUSES'!AEA18&lt;&gt;"x",'RELEVE DES FICHES SUIVEUSES'!AEA18,0)/3</f>
        <v>0</v>
      </c>
      <c r="AEB18" s="15">
        <f>$B18*IF('RELEVE DES FICHES SUIVEUSES'!AEB18&lt;&gt;"x",'RELEVE DES FICHES SUIVEUSES'!AEB18,0)/3</f>
        <v>0</v>
      </c>
      <c r="AEC18" s="15">
        <f>$B18*IF('RELEVE DES FICHES SUIVEUSES'!AEC18&lt;&gt;"x",'RELEVE DES FICHES SUIVEUSES'!AEC18,0)/3</f>
        <v>0</v>
      </c>
      <c r="AED18" s="15">
        <f>$B18*IF('RELEVE DES FICHES SUIVEUSES'!AED18&lt;&gt;"x",'RELEVE DES FICHES SUIVEUSES'!AED18,0)/3</f>
        <v>0</v>
      </c>
      <c r="AEE18" s="15">
        <f>$B18*IF('RELEVE DES FICHES SUIVEUSES'!AEE18&lt;&gt;"x",'RELEVE DES FICHES SUIVEUSES'!AEE18,0)/3</f>
        <v>0</v>
      </c>
      <c r="AEF18" s="15">
        <f>$B18*IF('RELEVE DES FICHES SUIVEUSES'!AEF18&lt;&gt;"x",'RELEVE DES FICHES SUIVEUSES'!AEF18,0)/3</f>
        <v>0</v>
      </c>
      <c r="AEG18" s="15">
        <f>$B18*IF('RELEVE DES FICHES SUIVEUSES'!AEG18&lt;&gt;"x",'RELEVE DES FICHES SUIVEUSES'!AEG18,0)/3</f>
        <v>0</v>
      </c>
      <c r="AEH18" s="15">
        <f>$B18*IF('RELEVE DES FICHES SUIVEUSES'!AEH18&lt;&gt;"x",'RELEVE DES FICHES SUIVEUSES'!AEH18,0)/3</f>
        <v>0</v>
      </c>
      <c r="AEI18" s="15">
        <f>$B18*IF('RELEVE DES FICHES SUIVEUSES'!AEI18&lt;&gt;"x",'RELEVE DES FICHES SUIVEUSES'!AEI18,0)/3</f>
        <v>0</v>
      </c>
      <c r="AEJ18" s="15">
        <f>$B18*IF('RELEVE DES FICHES SUIVEUSES'!AEJ18&lt;&gt;"x",'RELEVE DES FICHES SUIVEUSES'!AEJ18,0)/3</f>
        <v>0</v>
      </c>
      <c r="AEK18" s="15">
        <f>$B18*IF('RELEVE DES FICHES SUIVEUSES'!AEK18&lt;&gt;"x",'RELEVE DES FICHES SUIVEUSES'!AEK18,0)/3</f>
        <v>0</v>
      </c>
      <c r="AEL18" s="15">
        <f>$B18*IF('RELEVE DES FICHES SUIVEUSES'!AEL18&lt;&gt;"x",'RELEVE DES FICHES SUIVEUSES'!AEL18,0)/3</f>
        <v>0</v>
      </c>
      <c r="AEM18" s="15">
        <f>$B18*IF('RELEVE DES FICHES SUIVEUSES'!AEM18&lt;&gt;"x",'RELEVE DES FICHES SUIVEUSES'!AEM18,0)/3</f>
        <v>0</v>
      </c>
      <c r="AEN18" s="15">
        <f>$B18*IF('RELEVE DES FICHES SUIVEUSES'!AEN18&lt;&gt;"x",'RELEVE DES FICHES SUIVEUSES'!AEN18,0)/3</f>
        <v>0</v>
      </c>
      <c r="AEO18" s="15">
        <f>$B18*IF('RELEVE DES FICHES SUIVEUSES'!AEO18&lt;&gt;"x",'RELEVE DES FICHES SUIVEUSES'!AEO18,0)/3</f>
        <v>0</v>
      </c>
      <c r="AEP18" s="15">
        <f>$B18*IF('RELEVE DES FICHES SUIVEUSES'!AEP18&lt;&gt;"x",'RELEVE DES FICHES SUIVEUSES'!AEP18,0)/3</f>
        <v>0</v>
      </c>
      <c r="AEQ18" s="15">
        <f>$B18*IF('RELEVE DES FICHES SUIVEUSES'!AEQ18&lt;&gt;"x",'RELEVE DES FICHES SUIVEUSES'!AEQ18,0)/3</f>
        <v>0</v>
      </c>
      <c r="AER18" s="15">
        <f>$B18*IF('RELEVE DES FICHES SUIVEUSES'!AER18&lt;&gt;"x",'RELEVE DES FICHES SUIVEUSES'!AER18,0)/3</f>
        <v>0</v>
      </c>
      <c r="AES18" s="15">
        <f>$B18*IF('RELEVE DES FICHES SUIVEUSES'!AES18&lt;&gt;"x",'RELEVE DES FICHES SUIVEUSES'!AES18,0)/3</f>
        <v>0</v>
      </c>
      <c r="AET18" s="15">
        <f>$B18*IF('RELEVE DES FICHES SUIVEUSES'!AET18&lt;&gt;"x",'RELEVE DES FICHES SUIVEUSES'!AET18,0)/3</f>
        <v>0</v>
      </c>
      <c r="AEU18" s="15">
        <f>$B18*IF('RELEVE DES FICHES SUIVEUSES'!AEU18&lt;&gt;"x",'RELEVE DES FICHES SUIVEUSES'!AEU18,0)/3</f>
        <v>0</v>
      </c>
      <c r="AEV18" s="15">
        <f>$B18*IF('RELEVE DES FICHES SUIVEUSES'!AEV18&lt;&gt;"x",'RELEVE DES FICHES SUIVEUSES'!AEV18,0)/3</f>
        <v>0</v>
      </c>
      <c r="AEW18" s="15">
        <f>$B18*IF('RELEVE DES FICHES SUIVEUSES'!AEW18&lt;&gt;"x",'RELEVE DES FICHES SUIVEUSES'!AEW18,0)/3</f>
        <v>0</v>
      </c>
      <c r="AEX18" s="15">
        <f>$B18*IF('RELEVE DES FICHES SUIVEUSES'!AEX18&lt;&gt;"x",'RELEVE DES FICHES SUIVEUSES'!AEX18,0)/3</f>
        <v>0</v>
      </c>
      <c r="AEY18" s="15">
        <f>$B18*IF('RELEVE DES FICHES SUIVEUSES'!AEY18&lt;&gt;"x",'RELEVE DES FICHES SUIVEUSES'!AEY18,0)/3</f>
        <v>0</v>
      </c>
      <c r="AEZ18" s="15">
        <f>$B18*IF('RELEVE DES FICHES SUIVEUSES'!AEZ18&lt;&gt;"x",'RELEVE DES FICHES SUIVEUSES'!AEZ18,0)/3</f>
        <v>0</v>
      </c>
      <c r="AFA18" s="15">
        <f>$B18*IF('RELEVE DES FICHES SUIVEUSES'!AFA18&lt;&gt;"x",'RELEVE DES FICHES SUIVEUSES'!AFA18,0)/3</f>
        <v>0</v>
      </c>
      <c r="AFB18" s="15">
        <f>$B18*IF('RELEVE DES FICHES SUIVEUSES'!AFB18&lt;&gt;"x",'RELEVE DES FICHES SUIVEUSES'!AFB18,0)/3</f>
        <v>0</v>
      </c>
      <c r="AFC18" s="15">
        <f>$B18*IF('RELEVE DES FICHES SUIVEUSES'!AFC18&lt;&gt;"x",'RELEVE DES FICHES SUIVEUSES'!AFC18,0)/3</f>
        <v>0</v>
      </c>
      <c r="AFD18" s="15">
        <f>$B18*IF('RELEVE DES FICHES SUIVEUSES'!AFD18&lt;&gt;"x",'RELEVE DES FICHES SUIVEUSES'!AFD18,0)/3</f>
        <v>0</v>
      </c>
      <c r="AFE18" s="15">
        <f>$B18*IF('RELEVE DES FICHES SUIVEUSES'!AFE18&lt;&gt;"x",'RELEVE DES FICHES SUIVEUSES'!AFE18,0)/3</f>
        <v>0</v>
      </c>
      <c r="AFF18" s="15">
        <f>$B18*IF('RELEVE DES FICHES SUIVEUSES'!AFF18&lt;&gt;"x",'RELEVE DES FICHES SUIVEUSES'!AFF18,0)/3</f>
        <v>0</v>
      </c>
      <c r="AFG18" s="15">
        <f>$B18*IF('RELEVE DES FICHES SUIVEUSES'!AFG18&lt;&gt;"x",'RELEVE DES FICHES SUIVEUSES'!AFG18,0)/3</f>
        <v>0</v>
      </c>
      <c r="AFH18" s="15">
        <f>$B18*IF('RELEVE DES FICHES SUIVEUSES'!AFH18&lt;&gt;"x",'RELEVE DES FICHES SUIVEUSES'!AFH18,0)/3</f>
        <v>0</v>
      </c>
      <c r="AFI18" s="15">
        <f>$B18*IF('RELEVE DES FICHES SUIVEUSES'!AFI18&lt;&gt;"x",'RELEVE DES FICHES SUIVEUSES'!AFI18,0)/3</f>
        <v>0</v>
      </c>
      <c r="AFJ18" s="15">
        <f>$B18*IF('RELEVE DES FICHES SUIVEUSES'!AFJ18&lt;&gt;"x",'RELEVE DES FICHES SUIVEUSES'!AFJ18,0)/3</f>
        <v>0</v>
      </c>
      <c r="AFK18" s="15">
        <f>$B18*IF('RELEVE DES FICHES SUIVEUSES'!AFK18&lt;&gt;"x",'RELEVE DES FICHES SUIVEUSES'!AFK18,0)/3</f>
        <v>0</v>
      </c>
      <c r="AFL18" s="15">
        <f>$B18*IF('RELEVE DES FICHES SUIVEUSES'!AFL18&lt;&gt;"x",'RELEVE DES FICHES SUIVEUSES'!AFL18,0)/3</f>
        <v>0</v>
      </c>
      <c r="AFM18" s="15">
        <f>$B18*IF('RELEVE DES FICHES SUIVEUSES'!AFM18&lt;&gt;"x",'RELEVE DES FICHES SUIVEUSES'!AFM18,0)/3</f>
        <v>0</v>
      </c>
      <c r="AFN18" s="15">
        <f>$B18*IF('RELEVE DES FICHES SUIVEUSES'!AFN18&lt;&gt;"x",'RELEVE DES FICHES SUIVEUSES'!AFN18,0)/3</f>
        <v>0</v>
      </c>
      <c r="AFO18" s="15">
        <f>$B18*IF('RELEVE DES FICHES SUIVEUSES'!AFO18&lt;&gt;"x",'RELEVE DES FICHES SUIVEUSES'!AFO18,0)/3</f>
        <v>0</v>
      </c>
      <c r="AFP18" s="15">
        <f>$B18*IF('RELEVE DES FICHES SUIVEUSES'!AFP18&lt;&gt;"x",'RELEVE DES FICHES SUIVEUSES'!AFP18,0)/3</f>
        <v>0</v>
      </c>
      <c r="AFQ18" s="15">
        <f>$B18*IF('RELEVE DES FICHES SUIVEUSES'!AFQ18&lt;&gt;"x",'RELEVE DES FICHES SUIVEUSES'!AFQ18,0)/3</f>
        <v>0</v>
      </c>
      <c r="AFR18" s="15">
        <f>$B18*IF('RELEVE DES FICHES SUIVEUSES'!AFR18&lt;&gt;"x",'RELEVE DES FICHES SUIVEUSES'!AFR18,0)/3</f>
        <v>0</v>
      </c>
      <c r="AFS18" s="15">
        <f>$B18*IF('RELEVE DES FICHES SUIVEUSES'!AFS18&lt;&gt;"x",'RELEVE DES FICHES SUIVEUSES'!AFS18,0)/3</f>
        <v>0</v>
      </c>
      <c r="AFT18" s="15">
        <f>$B18*IF('RELEVE DES FICHES SUIVEUSES'!AFT18&lt;&gt;"x",'RELEVE DES FICHES SUIVEUSES'!AFT18,0)/3</f>
        <v>0</v>
      </c>
      <c r="AFU18" s="15">
        <f>$B18*IF('RELEVE DES FICHES SUIVEUSES'!AFU18&lt;&gt;"x",'RELEVE DES FICHES SUIVEUSES'!AFU18,0)/3</f>
        <v>0</v>
      </c>
      <c r="AFV18" s="15">
        <f>$B18*IF('RELEVE DES FICHES SUIVEUSES'!AFV18&lt;&gt;"x",'RELEVE DES FICHES SUIVEUSES'!AFV18,0)/3</f>
        <v>0</v>
      </c>
      <c r="AFW18" s="15">
        <f>$B18*IF('RELEVE DES FICHES SUIVEUSES'!AFW18&lt;&gt;"x",'RELEVE DES FICHES SUIVEUSES'!AFW18,0)/3</f>
        <v>0</v>
      </c>
      <c r="AFX18" s="15">
        <f>$B18*IF('RELEVE DES FICHES SUIVEUSES'!AFX18&lt;&gt;"x",'RELEVE DES FICHES SUIVEUSES'!AFX18,0)/3</f>
        <v>0</v>
      </c>
      <c r="AFY18" s="15">
        <f>$B18*IF('RELEVE DES FICHES SUIVEUSES'!AFY18&lt;&gt;"x",'RELEVE DES FICHES SUIVEUSES'!AFY18,0)/3</f>
        <v>0</v>
      </c>
      <c r="AFZ18" s="15">
        <f>$B18*IF('RELEVE DES FICHES SUIVEUSES'!AFZ18&lt;&gt;"x",'RELEVE DES FICHES SUIVEUSES'!AFZ18,0)/3</f>
        <v>0</v>
      </c>
      <c r="AGA18" s="15">
        <f>$B18*IF('RELEVE DES FICHES SUIVEUSES'!AGA18&lt;&gt;"x",'RELEVE DES FICHES SUIVEUSES'!AGA18,0)/3</f>
        <v>0</v>
      </c>
      <c r="AGB18" s="15">
        <f>$B18*IF('RELEVE DES FICHES SUIVEUSES'!AGB18&lt;&gt;"x",'RELEVE DES FICHES SUIVEUSES'!AGB18,0)/3</f>
        <v>0</v>
      </c>
      <c r="AGC18" s="15">
        <f>$B18*IF('RELEVE DES FICHES SUIVEUSES'!AGC18&lt;&gt;"x",'RELEVE DES FICHES SUIVEUSES'!AGC18,0)/3</f>
        <v>0</v>
      </c>
      <c r="AGD18" s="15">
        <f>$B18*IF('RELEVE DES FICHES SUIVEUSES'!AGD18&lt;&gt;"x",'RELEVE DES FICHES SUIVEUSES'!AGD18,0)/3</f>
        <v>0</v>
      </c>
      <c r="AGE18" s="15">
        <f>$B18*IF('RELEVE DES FICHES SUIVEUSES'!AGE18&lt;&gt;"x",'RELEVE DES FICHES SUIVEUSES'!AGE18,0)/3</f>
        <v>0</v>
      </c>
      <c r="AGF18" s="15">
        <f>$B18*IF('RELEVE DES FICHES SUIVEUSES'!AGF18&lt;&gt;"x",'RELEVE DES FICHES SUIVEUSES'!AGF18,0)/3</f>
        <v>0</v>
      </c>
      <c r="AGG18" s="15">
        <f>$B18*IF('RELEVE DES FICHES SUIVEUSES'!AGG18&lt;&gt;"x",'RELEVE DES FICHES SUIVEUSES'!AGG18,0)/3</f>
        <v>0</v>
      </c>
      <c r="AGH18" s="15">
        <f>$B18*IF('RELEVE DES FICHES SUIVEUSES'!AGH18&lt;&gt;"x",'RELEVE DES FICHES SUIVEUSES'!AGH18,0)/3</f>
        <v>0</v>
      </c>
      <c r="AGI18" s="15">
        <f>$B18*IF('RELEVE DES FICHES SUIVEUSES'!AGI18&lt;&gt;"x",'RELEVE DES FICHES SUIVEUSES'!AGI18,0)/3</f>
        <v>0</v>
      </c>
      <c r="AGJ18" s="15">
        <f>$B18*IF('RELEVE DES FICHES SUIVEUSES'!AGJ18&lt;&gt;"x",'RELEVE DES FICHES SUIVEUSES'!AGJ18,0)/3</f>
        <v>0</v>
      </c>
      <c r="AGK18" s="15">
        <f>$B18*IF('RELEVE DES FICHES SUIVEUSES'!AGK18&lt;&gt;"x",'RELEVE DES FICHES SUIVEUSES'!AGK18,0)/3</f>
        <v>0</v>
      </c>
      <c r="AGL18" s="15">
        <f>$B18*IF('RELEVE DES FICHES SUIVEUSES'!AGL18&lt;&gt;"x",'RELEVE DES FICHES SUIVEUSES'!AGL18,0)/3</f>
        <v>0</v>
      </c>
      <c r="AGM18" s="15">
        <f>$B18*IF('RELEVE DES FICHES SUIVEUSES'!AGM18&lt;&gt;"x",'RELEVE DES FICHES SUIVEUSES'!AGM18,0)/3</f>
        <v>0</v>
      </c>
      <c r="AGN18" s="15">
        <f>$B18*IF('RELEVE DES FICHES SUIVEUSES'!AGN18&lt;&gt;"x",'RELEVE DES FICHES SUIVEUSES'!AGN18,0)/3</f>
        <v>0</v>
      </c>
      <c r="AGO18" s="15">
        <f>$B18*IF('RELEVE DES FICHES SUIVEUSES'!AGO18&lt;&gt;"x",'RELEVE DES FICHES SUIVEUSES'!AGO18,0)/3</f>
        <v>0</v>
      </c>
      <c r="AGP18" s="15">
        <f>$B18*IF('RELEVE DES FICHES SUIVEUSES'!AGP18&lt;&gt;"x",'RELEVE DES FICHES SUIVEUSES'!AGP18,0)/3</f>
        <v>0</v>
      </c>
      <c r="AGQ18" s="15">
        <f>$B18*IF('RELEVE DES FICHES SUIVEUSES'!AGQ18&lt;&gt;"x",'RELEVE DES FICHES SUIVEUSES'!AGQ18,0)/3</f>
        <v>0</v>
      </c>
      <c r="AGR18" s="15">
        <f>$B18*IF('RELEVE DES FICHES SUIVEUSES'!AGR18&lt;&gt;"x",'RELEVE DES FICHES SUIVEUSES'!AGR18,0)/3</f>
        <v>0</v>
      </c>
      <c r="AGS18" s="15">
        <f>$B18*IF('RELEVE DES FICHES SUIVEUSES'!AGS18&lt;&gt;"x",'RELEVE DES FICHES SUIVEUSES'!AGS18,0)/3</f>
        <v>0</v>
      </c>
      <c r="AGT18" s="15">
        <f>$B18*IF('RELEVE DES FICHES SUIVEUSES'!AGT18&lt;&gt;"x",'RELEVE DES FICHES SUIVEUSES'!AGT18,0)/3</f>
        <v>0</v>
      </c>
      <c r="AGU18" s="15">
        <f>$B18*IF('RELEVE DES FICHES SUIVEUSES'!AGU18&lt;&gt;"x",'RELEVE DES FICHES SUIVEUSES'!AGU18,0)/3</f>
        <v>0</v>
      </c>
      <c r="AGV18" s="15">
        <f>$B18*IF('RELEVE DES FICHES SUIVEUSES'!AGV18&lt;&gt;"x",'RELEVE DES FICHES SUIVEUSES'!AGV18,0)/3</f>
        <v>0</v>
      </c>
      <c r="AGW18" s="15">
        <f>$B18*IF('RELEVE DES FICHES SUIVEUSES'!AGW18&lt;&gt;"x",'RELEVE DES FICHES SUIVEUSES'!AGW18,0)/3</f>
        <v>0</v>
      </c>
      <c r="AGX18" s="15">
        <f>$B18*IF('RELEVE DES FICHES SUIVEUSES'!AGX18&lt;&gt;"x",'RELEVE DES FICHES SUIVEUSES'!AGX18,0)/3</f>
        <v>0</v>
      </c>
      <c r="AGY18" s="15">
        <f>$B18*IF('RELEVE DES FICHES SUIVEUSES'!AGY18&lt;&gt;"x",'RELEVE DES FICHES SUIVEUSES'!AGY18,0)/3</f>
        <v>0</v>
      </c>
      <c r="AGZ18" s="15">
        <f>$B18*IF('RELEVE DES FICHES SUIVEUSES'!AGZ18&lt;&gt;"x",'RELEVE DES FICHES SUIVEUSES'!AGZ18,0)/3</f>
        <v>0</v>
      </c>
      <c r="AHA18" s="15">
        <f>$B18*IF('RELEVE DES FICHES SUIVEUSES'!AHA18&lt;&gt;"x",'RELEVE DES FICHES SUIVEUSES'!AHA18,0)/3</f>
        <v>0</v>
      </c>
      <c r="AHB18" s="15">
        <f>$B18*IF('RELEVE DES FICHES SUIVEUSES'!AHB18&lt;&gt;"x",'RELEVE DES FICHES SUIVEUSES'!AHB18,0)/3</f>
        <v>0</v>
      </c>
      <c r="AHC18" s="15">
        <f>$B18*IF('RELEVE DES FICHES SUIVEUSES'!AHC18&lt;&gt;"x",'RELEVE DES FICHES SUIVEUSES'!AHC18,0)/3</f>
        <v>0</v>
      </c>
      <c r="AHD18" s="15">
        <f>$B18*IF('RELEVE DES FICHES SUIVEUSES'!AHD18&lt;&gt;"x",'RELEVE DES FICHES SUIVEUSES'!AHD18,0)/3</f>
        <v>0</v>
      </c>
      <c r="AHE18" s="15">
        <f>$B18*IF('RELEVE DES FICHES SUIVEUSES'!AHE18&lt;&gt;"x",'RELEVE DES FICHES SUIVEUSES'!AHE18,0)/3</f>
        <v>0</v>
      </c>
      <c r="AHF18" s="15">
        <f>$B18*IF('RELEVE DES FICHES SUIVEUSES'!AHF18&lt;&gt;"x",'RELEVE DES FICHES SUIVEUSES'!AHF18,0)/3</f>
        <v>0</v>
      </c>
      <c r="AHG18" s="15">
        <f>$B18*IF('RELEVE DES FICHES SUIVEUSES'!AHG18&lt;&gt;"x",'RELEVE DES FICHES SUIVEUSES'!AHG18,0)/3</f>
        <v>0</v>
      </c>
      <c r="AHH18" s="15">
        <f>$B18*IF('RELEVE DES FICHES SUIVEUSES'!AHH18&lt;&gt;"x",'RELEVE DES FICHES SUIVEUSES'!AHH18,0)/3</f>
        <v>0</v>
      </c>
      <c r="AHI18" s="15">
        <f>$B18*IF('RELEVE DES FICHES SUIVEUSES'!AHI18&lt;&gt;"x",'RELEVE DES FICHES SUIVEUSES'!AHI18,0)/3</f>
        <v>0</v>
      </c>
      <c r="AHJ18" s="15">
        <f>$B18*IF('RELEVE DES FICHES SUIVEUSES'!AHJ18&lt;&gt;"x",'RELEVE DES FICHES SUIVEUSES'!AHJ18,0)/3</f>
        <v>0</v>
      </c>
      <c r="AHK18" s="15">
        <f>$B18*IF('RELEVE DES FICHES SUIVEUSES'!AHK18&lt;&gt;"x",'RELEVE DES FICHES SUIVEUSES'!AHK18,0)/3</f>
        <v>0</v>
      </c>
      <c r="AHL18" s="15">
        <f>$B18*IF('RELEVE DES FICHES SUIVEUSES'!AHL18&lt;&gt;"x",'RELEVE DES FICHES SUIVEUSES'!AHL18,0)/3</f>
        <v>0</v>
      </c>
      <c r="AHM18" s="15">
        <f>$B18*IF('RELEVE DES FICHES SUIVEUSES'!AHM18&lt;&gt;"x",'RELEVE DES FICHES SUIVEUSES'!AHM18,0)/3</f>
        <v>0</v>
      </c>
      <c r="AHN18" s="15">
        <f>$B18*IF('RELEVE DES FICHES SUIVEUSES'!AHN18&lt;&gt;"x",'RELEVE DES FICHES SUIVEUSES'!AHN18,0)/3</f>
        <v>0</v>
      </c>
      <c r="AHO18" s="15">
        <f>$B18*IF('RELEVE DES FICHES SUIVEUSES'!AHO18&lt;&gt;"x",'RELEVE DES FICHES SUIVEUSES'!AHO18,0)/3</f>
        <v>0</v>
      </c>
      <c r="AHP18" s="15">
        <f>$B18*IF('RELEVE DES FICHES SUIVEUSES'!AHP18&lt;&gt;"x",'RELEVE DES FICHES SUIVEUSES'!AHP18,0)/3</f>
        <v>0</v>
      </c>
      <c r="AHQ18" s="15">
        <f>$B18*IF('RELEVE DES FICHES SUIVEUSES'!AHQ18&lt;&gt;"x",'RELEVE DES FICHES SUIVEUSES'!AHQ18,0)/3</f>
        <v>0</v>
      </c>
      <c r="AHR18" s="15">
        <f>$B18*IF('RELEVE DES FICHES SUIVEUSES'!AHR18&lt;&gt;"x",'RELEVE DES FICHES SUIVEUSES'!AHR18,0)/3</f>
        <v>0</v>
      </c>
      <c r="AHS18" s="15">
        <f>$B18*IF('RELEVE DES FICHES SUIVEUSES'!AHS18&lt;&gt;"x",'RELEVE DES FICHES SUIVEUSES'!AHS18,0)/3</f>
        <v>0</v>
      </c>
      <c r="AHT18" s="15">
        <f>$B18*IF('RELEVE DES FICHES SUIVEUSES'!AHT18&lt;&gt;"x",'RELEVE DES FICHES SUIVEUSES'!AHT18,0)/3</f>
        <v>0</v>
      </c>
      <c r="AHU18" s="15">
        <f>$B18*IF('RELEVE DES FICHES SUIVEUSES'!AHU18&lt;&gt;"x",'RELEVE DES FICHES SUIVEUSES'!AHU18,0)/3</f>
        <v>0</v>
      </c>
      <c r="AHV18" s="15">
        <f>$B18*IF('RELEVE DES FICHES SUIVEUSES'!AHV18&lt;&gt;"x",'RELEVE DES FICHES SUIVEUSES'!AHV18,0)/3</f>
        <v>0</v>
      </c>
      <c r="AHW18" s="15">
        <f>$B18*IF('RELEVE DES FICHES SUIVEUSES'!AHW18&lt;&gt;"x",'RELEVE DES FICHES SUIVEUSES'!AHW18,0)/3</f>
        <v>0</v>
      </c>
      <c r="AHX18" s="15">
        <f>$B18*IF('RELEVE DES FICHES SUIVEUSES'!AHX18&lt;&gt;"x",'RELEVE DES FICHES SUIVEUSES'!AHX18,0)/3</f>
        <v>0</v>
      </c>
      <c r="AHY18" s="15">
        <f>$B18*IF('RELEVE DES FICHES SUIVEUSES'!AHY18&lt;&gt;"x",'RELEVE DES FICHES SUIVEUSES'!AHY18,0)/3</f>
        <v>0</v>
      </c>
      <c r="AHZ18" s="15">
        <f>$B18*IF('RELEVE DES FICHES SUIVEUSES'!AHZ18&lt;&gt;"x",'RELEVE DES FICHES SUIVEUSES'!AHZ18,0)/3</f>
        <v>0</v>
      </c>
      <c r="AIA18" s="15">
        <f>$B18*IF('RELEVE DES FICHES SUIVEUSES'!AIA18&lt;&gt;"x",'RELEVE DES FICHES SUIVEUSES'!AIA18,0)/3</f>
        <v>0</v>
      </c>
      <c r="AIB18" s="15">
        <f>$B18*IF('RELEVE DES FICHES SUIVEUSES'!AIB18&lt;&gt;"x",'RELEVE DES FICHES SUIVEUSES'!AIB18,0)/3</f>
        <v>0</v>
      </c>
      <c r="AIC18" s="15">
        <f>$B18*IF('RELEVE DES FICHES SUIVEUSES'!AIC18&lt;&gt;"x",'RELEVE DES FICHES SUIVEUSES'!AIC18,0)/3</f>
        <v>0</v>
      </c>
      <c r="AID18" s="15">
        <f>$B18*IF('RELEVE DES FICHES SUIVEUSES'!AID18&lt;&gt;"x",'RELEVE DES FICHES SUIVEUSES'!AID18,0)/3</f>
        <v>0</v>
      </c>
      <c r="AIE18" s="15">
        <f>$B18*IF('RELEVE DES FICHES SUIVEUSES'!AIE18&lt;&gt;"x",'RELEVE DES FICHES SUIVEUSES'!AIE18,0)/3</f>
        <v>0</v>
      </c>
      <c r="AIF18" s="15">
        <f>$B18*IF('RELEVE DES FICHES SUIVEUSES'!AIF18&lt;&gt;"x",'RELEVE DES FICHES SUIVEUSES'!AIF18,0)/3</f>
        <v>0</v>
      </c>
      <c r="AIG18" s="15">
        <f>$B18*IF('RELEVE DES FICHES SUIVEUSES'!AIG18&lt;&gt;"x",'RELEVE DES FICHES SUIVEUSES'!AIG18,0)/3</f>
        <v>0</v>
      </c>
      <c r="AIH18" s="15">
        <f>$B18*IF('RELEVE DES FICHES SUIVEUSES'!AIH18&lt;&gt;"x",'RELEVE DES FICHES SUIVEUSES'!AIH18,0)/3</f>
        <v>0</v>
      </c>
      <c r="AII18" s="15">
        <f>$B18*IF('RELEVE DES FICHES SUIVEUSES'!AII18&lt;&gt;"x",'RELEVE DES FICHES SUIVEUSES'!AII18,0)/3</f>
        <v>0</v>
      </c>
      <c r="AIJ18" s="15">
        <f>$B18*IF('RELEVE DES FICHES SUIVEUSES'!AIJ18&lt;&gt;"x",'RELEVE DES FICHES SUIVEUSES'!AIJ18,0)/3</f>
        <v>0</v>
      </c>
      <c r="AIK18" s="15">
        <f>$B18*IF('RELEVE DES FICHES SUIVEUSES'!AIK18&lt;&gt;"x",'RELEVE DES FICHES SUIVEUSES'!AIK18,0)/3</f>
        <v>0</v>
      </c>
      <c r="AIL18" s="15">
        <f>$B18*IF('RELEVE DES FICHES SUIVEUSES'!AIL18&lt;&gt;"x",'RELEVE DES FICHES SUIVEUSES'!AIL18,0)/3</f>
        <v>0</v>
      </c>
      <c r="AIM18" s="15">
        <f>$B18*IF('RELEVE DES FICHES SUIVEUSES'!AIM18&lt;&gt;"x",'RELEVE DES FICHES SUIVEUSES'!AIM18,0)/3</f>
        <v>0</v>
      </c>
      <c r="AIN18" s="15">
        <f>$B18*IF('RELEVE DES FICHES SUIVEUSES'!AIN18&lt;&gt;"x",'RELEVE DES FICHES SUIVEUSES'!AIN18,0)/3</f>
        <v>0</v>
      </c>
      <c r="AIO18" s="15">
        <f>$B18*IF('RELEVE DES FICHES SUIVEUSES'!AIO18&lt;&gt;"x",'RELEVE DES FICHES SUIVEUSES'!AIO18,0)/3</f>
        <v>0</v>
      </c>
      <c r="AIP18" s="15">
        <f>$B18*IF('RELEVE DES FICHES SUIVEUSES'!AIP18&lt;&gt;"x",'RELEVE DES FICHES SUIVEUSES'!AIP18,0)/3</f>
        <v>0</v>
      </c>
      <c r="AIQ18" s="15">
        <f>$B18*IF('RELEVE DES FICHES SUIVEUSES'!AIQ18&lt;&gt;"x",'RELEVE DES FICHES SUIVEUSES'!AIQ18,0)/3</f>
        <v>0</v>
      </c>
      <c r="AIR18" s="15">
        <f>$B18*IF('RELEVE DES FICHES SUIVEUSES'!AIR18&lt;&gt;"x",'RELEVE DES FICHES SUIVEUSES'!AIR18,0)/3</f>
        <v>0</v>
      </c>
      <c r="AIS18" s="15">
        <f>$B18*IF('RELEVE DES FICHES SUIVEUSES'!AIS18&lt;&gt;"x",'RELEVE DES FICHES SUIVEUSES'!AIS18,0)/3</f>
        <v>0</v>
      </c>
      <c r="AIT18" s="15">
        <f>$B18*IF('RELEVE DES FICHES SUIVEUSES'!AIT18&lt;&gt;"x",'RELEVE DES FICHES SUIVEUSES'!AIT18,0)/3</f>
        <v>0</v>
      </c>
      <c r="AIU18" s="15">
        <f>$B18*IF('RELEVE DES FICHES SUIVEUSES'!AIU18&lt;&gt;"x",'RELEVE DES FICHES SUIVEUSES'!AIU18,0)/3</f>
        <v>0</v>
      </c>
      <c r="AIV18" s="15">
        <f>$B18*IF('RELEVE DES FICHES SUIVEUSES'!AIV18&lt;&gt;"x",'RELEVE DES FICHES SUIVEUSES'!AIV18,0)/3</f>
        <v>0</v>
      </c>
      <c r="AIW18" s="15">
        <f>$B18*IF('RELEVE DES FICHES SUIVEUSES'!AIW18&lt;&gt;"x",'RELEVE DES FICHES SUIVEUSES'!AIW18,0)/3</f>
        <v>0</v>
      </c>
      <c r="AIX18" s="15">
        <f>$B18*IF('RELEVE DES FICHES SUIVEUSES'!AIX18&lt;&gt;"x",'RELEVE DES FICHES SUIVEUSES'!AIX18,0)/3</f>
        <v>0</v>
      </c>
      <c r="AIY18" s="15">
        <f>$B18*IF('RELEVE DES FICHES SUIVEUSES'!AIY18&lt;&gt;"x",'RELEVE DES FICHES SUIVEUSES'!AIY18,0)/3</f>
        <v>0</v>
      </c>
      <c r="AIZ18" s="15">
        <f>$B18*IF('RELEVE DES FICHES SUIVEUSES'!AIZ18&lt;&gt;"x",'RELEVE DES FICHES SUIVEUSES'!AIZ18,0)/3</f>
        <v>0</v>
      </c>
      <c r="AJA18" s="15">
        <f>$B18*IF('RELEVE DES FICHES SUIVEUSES'!AJA18&lt;&gt;"x",'RELEVE DES FICHES SUIVEUSES'!AJA18,0)/3</f>
        <v>0</v>
      </c>
      <c r="AJB18" s="15">
        <f>$B18*IF('RELEVE DES FICHES SUIVEUSES'!AJB18&lt;&gt;"x",'RELEVE DES FICHES SUIVEUSES'!AJB18,0)/3</f>
        <v>0</v>
      </c>
      <c r="AJC18" s="15">
        <f>$B18*IF('RELEVE DES FICHES SUIVEUSES'!AJC18&lt;&gt;"x",'RELEVE DES FICHES SUIVEUSES'!AJC18,0)/3</f>
        <v>0</v>
      </c>
      <c r="AJD18" s="15">
        <f>$B18*IF('RELEVE DES FICHES SUIVEUSES'!AJD18&lt;&gt;"x",'RELEVE DES FICHES SUIVEUSES'!AJD18,0)/3</f>
        <v>0</v>
      </c>
      <c r="AJE18" s="15">
        <f>$B18*IF('RELEVE DES FICHES SUIVEUSES'!AJE18&lt;&gt;"x",'RELEVE DES FICHES SUIVEUSES'!AJE18,0)/3</f>
        <v>0</v>
      </c>
      <c r="AJF18" s="15">
        <f>$B18*IF('RELEVE DES FICHES SUIVEUSES'!AJF18&lt;&gt;"x",'RELEVE DES FICHES SUIVEUSES'!AJF18,0)/3</f>
        <v>0</v>
      </c>
      <c r="AJG18" s="15">
        <f>$B18*IF('RELEVE DES FICHES SUIVEUSES'!AJG18&lt;&gt;"x",'RELEVE DES FICHES SUIVEUSES'!AJG18,0)/3</f>
        <v>0</v>
      </c>
      <c r="AJH18" s="15">
        <f>$B18*IF('RELEVE DES FICHES SUIVEUSES'!AJH18&lt;&gt;"x",'RELEVE DES FICHES SUIVEUSES'!AJH18,0)/3</f>
        <v>0</v>
      </c>
      <c r="AJI18" s="15">
        <f>$B18*IF('RELEVE DES FICHES SUIVEUSES'!AJI18&lt;&gt;"x",'RELEVE DES FICHES SUIVEUSES'!AJI18,0)/3</f>
        <v>0</v>
      </c>
      <c r="AJJ18" s="15">
        <f>$B18*IF('RELEVE DES FICHES SUIVEUSES'!AJJ18&lt;&gt;"x",'RELEVE DES FICHES SUIVEUSES'!AJJ18,0)/3</f>
        <v>0</v>
      </c>
      <c r="AJK18" s="15">
        <f>$B18*IF('RELEVE DES FICHES SUIVEUSES'!AJK18&lt;&gt;"x",'RELEVE DES FICHES SUIVEUSES'!AJK18,0)/3</f>
        <v>0</v>
      </c>
      <c r="AJL18" s="15">
        <f>$B18*IF('RELEVE DES FICHES SUIVEUSES'!AJL18&lt;&gt;"x",'RELEVE DES FICHES SUIVEUSES'!AJL18,0)/3</f>
        <v>0</v>
      </c>
      <c r="AJM18" s="15">
        <f>$B18*IF('RELEVE DES FICHES SUIVEUSES'!AJM18&lt;&gt;"x",'RELEVE DES FICHES SUIVEUSES'!AJM18,0)/3</f>
        <v>0</v>
      </c>
      <c r="AJN18" s="15">
        <f>$B18*IF('RELEVE DES FICHES SUIVEUSES'!AJN18&lt;&gt;"x",'RELEVE DES FICHES SUIVEUSES'!AJN18,0)/3</f>
        <v>0</v>
      </c>
      <c r="AJO18" s="15">
        <f>$B18*IF('RELEVE DES FICHES SUIVEUSES'!AJO18&lt;&gt;"x",'RELEVE DES FICHES SUIVEUSES'!AJO18,0)/3</f>
        <v>0</v>
      </c>
      <c r="AJP18" s="15">
        <f>$B18*IF('RELEVE DES FICHES SUIVEUSES'!AJP18&lt;&gt;"x",'RELEVE DES FICHES SUIVEUSES'!AJP18,0)/3</f>
        <v>0</v>
      </c>
      <c r="AJQ18" s="15">
        <f>$B18*IF('RELEVE DES FICHES SUIVEUSES'!AJQ18&lt;&gt;"x",'RELEVE DES FICHES SUIVEUSES'!AJQ18,0)/3</f>
        <v>0</v>
      </c>
      <c r="AJR18" s="15">
        <f>$B18*IF('RELEVE DES FICHES SUIVEUSES'!AJR18&lt;&gt;"x",'RELEVE DES FICHES SUIVEUSES'!AJR18,0)/3</f>
        <v>0</v>
      </c>
      <c r="AJS18" s="15">
        <f>$B18*IF('RELEVE DES FICHES SUIVEUSES'!AJS18&lt;&gt;"x",'RELEVE DES FICHES SUIVEUSES'!AJS18,0)/3</f>
        <v>0</v>
      </c>
      <c r="AJT18" s="15">
        <f>$B18*IF('RELEVE DES FICHES SUIVEUSES'!AJT18&lt;&gt;"x",'RELEVE DES FICHES SUIVEUSES'!AJT18,0)/3</f>
        <v>0</v>
      </c>
      <c r="AJU18" s="15">
        <f>$B18*IF('RELEVE DES FICHES SUIVEUSES'!AJU18&lt;&gt;"x",'RELEVE DES FICHES SUIVEUSES'!AJU18,0)/3</f>
        <v>0</v>
      </c>
      <c r="AJV18" s="15">
        <f>$B18*IF('RELEVE DES FICHES SUIVEUSES'!AJV18&lt;&gt;"x",'RELEVE DES FICHES SUIVEUSES'!AJV18,0)/3</f>
        <v>0</v>
      </c>
      <c r="AJW18" s="15">
        <f>$B18*IF('RELEVE DES FICHES SUIVEUSES'!AJW18&lt;&gt;"x",'RELEVE DES FICHES SUIVEUSES'!AJW18,0)/3</f>
        <v>0</v>
      </c>
      <c r="AJX18" s="15">
        <f>$B18*IF('RELEVE DES FICHES SUIVEUSES'!AJX18&lt;&gt;"x",'RELEVE DES FICHES SUIVEUSES'!AJX18,0)/3</f>
        <v>0</v>
      </c>
      <c r="AJY18" s="15">
        <f>$B18*IF('RELEVE DES FICHES SUIVEUSES'!AJY18&lt;&gt;"x",'RELEVE DES FICHES SUIVEUSES'!AJY18,0)/3</f>
        <v>0</v>
      </c>
      <c r="AJZ18" s="15">
        <f>$B18*IF('RELEVE DES FICHES SUIVEUSES'!AJZ18&lt;&gt;"x",'RELEVE DES FICHES SUIVEUSES'!AJZ18,0)/3</f>
        <v>0</v>
      </c>
      <c r="AKA18" s="15">
        <f>$B18*IF('RELEVE DES FICHES SUIVEUSES'!AKA18&lt;&gt;"x",'RELEVE DES FICHES SUIVEUSES'!AKA18,0)/3</f>
        <v>0</v>
      </c>
      <c r="AKB18" s="15">
        <f>$B18*IF('RELEVE DES FICHES SUIVEUSES'!AKB18&lt;&gt;"x",'RELEVE DES FICHES SUIVEUSES'!AKB18,0)/3</f>
        <v>0</v>
      </c>
      <c r="AKC18" s="15">
        <f>$B18*IF('RELEVE DES FICHES SUIVEUSES'!AKC18&lt;&gt;"x",'RELEVE DES FICHES SUIVEUSES'!AKC18,0)/3</f>
        <v>0</v>
      </c>
      <c r="AKD18" s="15">
        <f>$B18*IF('RELEVE DES FICHES SUIVEUSES'!AKD18&lt;&gt;"x",'RELEVE DES FICHES SUIVEUSES'!AKD18,0)/3</f>
        <v>0</v>
      </c>
      <c r="AKE18" s="15">
        <f>$B18*IF('RELEVE DES FICHES SUIVEUSES'!AKE18&lt;&gt;"x",'RELEVE DES FICHES SUIVEUSES'!AKE18,0)/3</f>
        <v>0</v>
      </c>
      <c r="AKF18" s="15">
        <f>$B18*IF('RELEVE DES FICHES SUIVEUSES'!AKF18&lt;&gt;"x",'RELEVE DES FICHES SUIVEUSES'!AKF18,0)/3</f>
        <v>0</v>
      </c>
      <c r="AKG18" s="15">
        <f>$B18*IF('RELEVE DES FICHES SUIVEUSES'!AKG18&lt;&gt;"x",'RELEVE DES FICHES SUIVEUSES'!AKG18,0)/3</f>
        <v>0</v>
      </c>
      <c r="AKH18" s="15">
        <f>$B18*IF('RELEVE DES FICHES SUIVEUSES'!AKH18&lt;&gt;"x",'RELEVE DES FICHES SUIVEUSES'!AKH18,0)/3</f>
        <v>0</v>
      </c>
      <c r="AKI18" s="15">
        <f>$B18*IF('RELEVE DES FICHES SUIVEUSES'!AKI18&lt;&gt;"x",'RELEVE DES FICHES SUIVEUSES'!AKI18,0)/3</f>
        <v>0</v>
      </c>
      <c r="AKJ18" s="15">
        <f>$B18*IF('RELEVE DES FICHES SUIVEUSES'!AKJ18&lt;&gt;"x",'RELEVE DES FICHES SUIVEUSES'!AKJ18,0)/3</f>
        <v>0</v>
      </c>
      <c r="AKK18" s="15">
        <f>$B18*IF('RELEVE DES FICHES SUIVEUSES'!AKK18&lt;&gt;"x",'RELEVE DES FICHES SUIVEUSES'!AKK18,0)/3</f>
        <v>0</v>
      </c>
      <c r="AKL18" s="15">
        <f>$B18*IF('RELEVE DES FICHES SUIVEUSES'!AKL18&lt;&gt;"x",'RELEVE DES FICHES SUIVEUSES'!AKL18,0)/3</f>
        <v>0</v>
      </c>
      <c r="AKM18" s="15">
        <f>$B18*IF('RELEVE DES FICHES SUIVEUSES'!AKM18&lt;&gt;"x",'RELEVE DES FICHES SUIVEUSES'!AKM18,0)/3</f>
        <v>0</v>
      </c>
      <c r="AKN18" s="15">
        <f>$B18*IF('RELEVE DES FICHES SUIVEUSES'!AKN18&lt;&gt;"x",'RELEVE DES FICHES SUIVEUSES'!AKN18,0)/3</f>
        <v>0</v>
      </c>
      <c r="AKO18" s="15">
        <f>$B18*IF('RELEVE DES FICHES SUIVEUSES'!AKO18&lt;&gt;"x",'RELEVE DES FICHES SUIVEUSES'!AKO18,0)/3</f>
        <v>0</v>
      </c>
      <c r="AKP18" s="15">
        <f>$B18*IF('RELEVE DES FICHES SUIVEUSES'!AKP18&lt;&gt;"x",'RELEVE DES FICHES SUIVEUSES'!AKP18,0)/3</f>
        <v>0</v>
      </c>
      <c r="AKQ18" s="15">
        <f>$B18*IF('RELEVE DES FICHES SUIVEUSES'!AKQ18&lt;&gt;"x",'RELEVE DES FICHES SUIVEUSES'!AKQ18,0)/3</f>
        <v>0</v>
      </c>
      <c r="AKR18" s="15">
        <f>$B18*IF('RELEVE DES FICHES SUIVEUSES'!AKR18&lt;&gt;"x",'RELEVE DES FICHES SUIVEUSES'!AKR18,0)/3</f>
        <v>0</v>
      </c>
      <c r="AKS18" s="15">
        <f>$B18*IF('RELEVE DES FICHES SUIVEUSES'!AKS18&lt;&gt;"x",'RELEVE DES FICHES SUIVEUSES'!AKS18,0)/3</f>
        <v>0</v>
      </c>
      <c r="AKT18" s="15">
        <f>$B18*IF('RELEVE DES FICHES SUIVEUSES'!AKT18&lt;&gt;"x",'RELEVE DES FICHES SUIVEUSES'!AKT18,0)/3</f>
        <v>0</v>
      </c>
      <c r="AKU18" s="15">
        <f>$B18*IF('RELEVE DES FICHES SUIVEUSES'!AKU18&lt;&gt;"x",'RELEVE DES FICHES SUIVEUSES'!AKU18,0)/3</f>
        <v>0</v>
      </c>
      <c r="AKV18" s="15">
        <f>$B18*IF('RELEVE DES FICHES SUIVEUSES'!AKV18&lt;&gt;"x",'RELEVE DES FICHES SUIVEUSES'!AKV18,0)/3</f>
        <v>0</v>
      </c>
      <c r="AKW18" s="15">
        <f>$B18*IF('RELEVE DES FICHES SUIVEUSES'!AKW18&lt;&gt;"x",'RELEVE DES FICHES SUIVEUSES'!AKW18,0)/3</f>
        <v>0</v>
      </c>
      <c r="AKX18" s="15">
        <f>$B18*IF('RELEVE DES FICHES SUIVEUSES'!AKX18&lt;&gt;"x",'RELEVE DES FICHES SUIVEUSES'!AKX18,0)/3</f>
        <v>0</v>
      </c>
      <c r="AKY18" s="15">
        <f>$B18*IF('RELEVE DES FICHES SUIVEUSES'!AKY18&lt;&gt;"x",'RELEVE DES FICHES SUIVEUSES'!AKY18,0)/3</f>
        <v>0</v>
      </c>
      <c r="AKZ18" s="15">
        <f>$B18*IF('RELEVE DES FICHES SUIVEUSES'!AKZ18&lt;&gt;"x",'RELEVE DES FICHES SUIVEUSES'!AKZ18,0)/3</f>
        <v>0</v>
      </c>
      <c r="ALA18" s="15">
        <f>$B18*IF('RELEVE DES FICHES SUIVEUSES'!ALA18&lt;&gt;"x",'RELEVE DES FICHES SUIVEUSES'!ALA18,0)/3</f>
        <v>0</v>
      </c>
      <c r="ALB18" s="15">
        <f>$B18*IF('RELEVE DES FICHES SUIVEUSES'!ALB18&lt;&gt;"x",'RELEVE DES FICHES SUIVEUSES'!ALB18,0)/3</f>
        <v>0</v>
      </c>
      <c r="ALC18" s="15">
        <f>$B18*IF('RELEVE DES FICHES SUIVEUSES'!ALC18&lt;&gt;"x",'RELEVE DES FICHES SUIVEUSES'!ALC18,0)/3</f>
        <v>0</v>
      </c>
      <c r="ALD18" s="15">
        <f>$B18*IF('RELEVE DES FICHES SUIVEUSES'!ALD18&lt;&gt;"x",'RELEVE DES FICHES SUIVEUSES'!ALD18,0)/3</f>
        <v>0</v>
      </c>
      <c r="ALE18" s="15">
        <f>$B18*IF('RELEVE DES FICHES SUIVEUSES'!ALE18&lt;&gt;"x",'RELEVE DES FICHES SUIVEUSES'!ALE18,0)/3</f>
        <v>0</v>
      </c>
      <c r="ALF18" s="15">
        <f>$B18*IF('RELEVE DES FICHES SUIVEUSES'!ALF18&lt;&gt;"x",'RELEVE DES FICHES SUIVEUSES'!ALF18,0)/3</f>
        <v>0</v>
      </c>
      <c r="ALG18" s="15">
        <f>$B18*IF('RELEVE DES FICHES SUIVEUSES'!ALG18&lt;&gt;"x",'RELEVE DES FICHES SUIVEUSES'!ALG18,0)/3</f>
        <v>0</v>
      </c>
      <c r="ALH18" s="15">
        <f>$B18*IF('RELEVE DES FICHES SUIVEUSES'!ALH18&lt;&gt;"x",'RELEVE DES FICHES SUIVEUSES'!ALH18,0)/3</f>
        <v>0</v>
      </c>
      <c r="ALI18" s="15">
        <f>$B18*IF('RELEVE DES FICHES SUIVEUSES'!ALI18&lt;&gt;"x",'RELEVE DES FICHES SUIVEUSES'!ALI18,0)/3</f>
        <v>0</v>
      </c>
      <c r="ALJ18" s="15">
        <f>$B18*IF('RELEVE DES FICHES SUIVEUSES'!ALJ18&lt;&gt;"x",'RELEVE DES FICHES SUIVEUSES'!ALJ18,0)/3</f>
        <v>0</v>
      </c>
      <c r="ALK18" s="15">
        <f>$B18*IF('RELEVE DES FICHES SUIVEUSES'!ALK18&lt;&gt;"x",'RELEVE DES FICHES SUIVEUSES'!ALK18,0)/3</f>
        <v>0</v>
      </c>
      <c r="ALL18" s="15">
        <f>$B18*IF('RELEVE DES FICHES SUIVEUSES'!ALL18&lt;&gt;"x",'RELEVE DES FICHES SUIVEUSES'!ALL18,0)/3</f>
        <v>0</v>
      </c>
      <c r="ALM18" s="15">
        <f>$B18*IF('RELEVE DES FICHES SUIVEUSES'!ALM18&lt;&gt;"x",'RELEVE DES FICHES SUIVEUSES'!ALM18,0)/3</f>
        <v>0</v>
      </c>
      <c r="ALN18" s="15">
        <f>$B18*IF('RELEVE DES FICHES SUIVEUSES'!ALN18&lt;&gt;"x",'RELEVE DES FICHES SUIVEUSES'!ALN18,0)/3</f>
        <v>0</v>
      </c>
      <c r="ALO18" s="15">
        <f>$B18*IF('RELEVE DES FICHES SUIVEUSES'!ALO18&lt;&gt;"x",'RELEVE DES FICHES SUIVEUSES'!ALO18,0)/3</f>
        <v>0</v>
      </c>
      <c r="ALP18" s="15">
        <f>$B18*IF('RELEVE DES FICHES SUIVEUSES'!ALP18&lt;&gt;"x",'RELEVE DES FICHES SUIVEUSES'!ALP18,0)/3</f>
        <v>0</v>
      </c>
      <c r="ALQ18" s="15">
        <f>$B18*IF('RELEVE DES FICHES SUIVEUSES'!ALQ18&lt;&gt;"x",'RELEVE DES FICHES SUIVEUSES'!ALQ18,0)/3</f>
        <v>0</v>
      </c>
      <c r="ALR18" s="15">
        <f>$B18*IF('RELEVE DES FICHES SUIVEUSES'!ALR18&lt;&gt;"x",'RELEVE DES FICHES SUIVEUSES'!ALR18,0)/3</f>
        <v>0</v>
      </c>
      <c r="ALS18" s="15">
        <f>$B18*IF('RELEVE DES FICHES SUIVEUSES'!ALS18&lt;&gt;"x",'RELEVE DES FICHES SUIVEUSES'!ALS18,0)/3</f>
        <v>0</v>
      </c>
      <c r="ALT18" s="15">
        <f>$B18*IF('RELEVE DES FICHES SUIVEUSES'!ALT18&lt;&gt;"x",'RELEVE DES FICHES SUIVEUSES'!ALT18,0)/3</f>
        <v>0</v>
      </c>
      <c r="ALU18" s="15">
        <f>$B18*IF('RELEVE DES FICHES SUIVEUSES'!ALU18&lt;&gt;"x",'RELEVE DES FICHES SUIVEUSES'!ALU18,0)/3</f>
        <v>0</v>
      </c>
      <c r="ALV18" s="15">
        <f>$B18*IF('RELEVE DES FICHES SUIVEUSES'!ALV18&lt;&gt;"x",'RELEVE DES FICHES SUIVEUSES'!ALV18,0)/3</f>
        <v>0</v>
      </c>
      <c r="ALW18" s="15">
        <f>$B18*IF('RELEVE DES FICHES SUIVEUSES'!ALW18&lt;&gt;"x",'RELEVE DES FICHES SUIVEUSES'!ALW18,0)/3</f>
        <v>0</v>
      </c>
      <c r="ALX18" s="15">
        <f>$B18*IF('RELEVE DES FICHES SUIVEUSES'!ALX18&lt;&gt;"x",'RELEVE DES FICHES SUIVEUSES'!ALX18,0)/3</f>
        <v>0</v>
      </c>
      <c r="ALY18" s="15">
        <f>$B18*IF('RELEVE DES FICHES SUIVEUSES'!ALY18&lt;&gt;"x",'RELEVE DES FICHES SUIVEUSES'!ALY18,0)/3</f>
        <v>0</v>
      </c>
      <c r="ALZ18" s="15">
        <f>$B18*IF('RELEVE DES FICHES SUIVEUSES'!ALZ18&lt;&gt;"x",'RELEVE DES FICHES SUIVEUSES'!ALZ18,0)/3</f>
        <v>0</v>
      </c>
      <c r="AMA18" s="15">
        <f>$B18*IF('RELEVE DES FICHES SUIVEUSES'!AMA18&lt;&gt;"x",'RELEVE DES FICHES SUIVEUSES'!AMA18,0)/3</f>
        <v>0</v>
      </c>
      <c r="AMB18" s="15">
        <f>$B18*IF('RELEVE DES FICHES SUIVEUSES'!AMB18&lt;&gt;"x",'RELEVE DES FICHES SUIVEUSES'!AMB18,0)/3</f>
        <v>0</v>
      </c>
      <c r="AMC18" s="15">
        <f>$B18*IF('RELEVE DES FICHES SUIVEUSES'!AMC18&lt;&gt;"x",'RELEVE DES FICHES SUIVEUSES'!AMC18,0)/3</f>
        <v>0</v>
      </c>
      <c r="AMD18" s="15">
        <f>$B18*IF('RELEVE DES FICHES SUIVEUSES'!AMD18&lt;&gt;"x",'RELEVE DES FICHES SUIVEUSES'!AMD18,0)/3</f>
        <v>0</v>
      </c>
      <c r="AME18" s="15">
        <f>$B18*IF('RELEVE DES FICHES SUIVEUSES'!AME18&lt;&gt;"x",'RELEVE DES FICHES SUIVEUSES'!AME18,0)/3</f>
        <v>0</v>
      </c>
      <c r="AMF18" s="15">
        <f>$B18*IF('RELEVE DES FICHES SUIVEUSES'!AMF18&lt;&gt;"x",'RELEVE DES FICHES SUIVEUSES'!AMF18,0)/3</f>
        <v>0</v>
      </c>
      <c r="AMG18" s="15">
        <f>$B18*IF('RELEVE DES FICHES SUIVEUSES'!AMG18&lt;&gt;"x",'RELEVE DES FICHES SUIVEUSES'!AMG18,0)/3</f>
        <v>0</v>
      </c>
      <c r="AMH18" s="15">
        <f>$B18*IF('RELEVE DES FICHES SUIVEUSES'!AMH18&lt;&gt;"x",'RELEVE DES FICHES SUIVEUSES'!AMH18,0)/3</f>
        <v>0</v>
      </c>
      <c r="AMI18" s="15">
        <f>$B18*IF('RELEVE DES FICHES SUIVEUSES'!AMI18&lt;&gt;"x",'RELEVE DES FICHES SUIVEUSES'!AMI18,0)/3</f>
        <v>0</v>
      </c>
      <c r="AMJ18" s="15">
        <f>$B18*IF('RELEVE DES FICHES SUIVEUSES'!AMJ18&lt;&gt;"x",'RELEVE DES FICHES SUIVEUSES'!AMJ18,0)/3</f>
        <v>0</v>
      </c>
      <c r="AMK18" s="15">
        <f>$B18*IF('RELEVE DES FICHES SUIVEUSES'!AMK18&lt;&gt;"x",'RELEVE DES FICHES SUIVEUSES'!AMK18,0)/3</f>
        <v>0</v>
      </c>
      <c r="AML18" s="15">
        <f>$B18*IF('RELEVE DES FICHES SUIVEUSES'!AML18&lt;&gt;"x",'RELEVE DES FICHES SUIVEUSES'!AML18,0)/3</f>
        <v>0</v>
      </c>
      <c r="AMM18" s="15">
        <f>$B18*IF('RELEVE DES FICHES SUIVEUSES'!AMM18&lt;&gt;"x",'RELEVE DES FICHES SUIVEUSES'!AMM18,0)/3</f>
        <v>0</v>
      </c>
      <c r="AMN18" s="15">
        <f>$B18*IF('RELEVE DES FICHES SUIVEUSES'!AMN18&lt;&gt;"x",'RELEVE DES FICHES SUIVEUSES'!AMN18,0)/3</f>
        <v>0</v>
      </c>
      <c r="AMO18" s="15">
        <f>$B18*IF('RELEVE DES FICHES SUIVEUSES'!AMO18&lt;&gt;"x",'RELEVE DES FICHES SUIVEUSES'!AMO18,0)/3</f>
        <v>0</v>
      </c>
      <c r="AMP18" s="15">
        <f>$B18*IF('RELEVE DES FICHES SUIVEUSES'!AMP18&lt;&gt;"x",'RELEVE DES FICHES SUIVEUSES'!AMP18,0)/3</f>
        <v>0</v>
      </c>
      <c r="AMQ18" s="15">
        <f>$B18*IF('RELEVE DES FICHES SUIVEUSES'!AMQ18&lt;&gt;"x",'RELEVE DES FICHES SUIVEUSES'!AMQ18,0)/3</f>
        <v>0</v>
      </c>
      <c r="AMR18" s="15">
        <f>$B18*IF('RELEVE DES FICHES SUIVEUSES'!AMR18&lt;&gt;"x",'RELEVE DES FICHES SUIVEUSES'!AMR18,0)/3</f>
        <v>0</v>
      </c>
      <c r="AMS18" s="15">
        <f>$B18*IF('RELEVE DES FICHES SUIVEUSES'!AMS18&lt;&gt;"x",'RELEVE DES FICHES SUIVEUSES'!AMS18,0)/3</f>
        <v>0</v>
      </c>
      <c r="AMT18" s="15">
        <f>$B18*IF('RELEVE DES FICHES SUIVEUSES'!AMT18&lt;&gt;"x",'RELEVE DES FICHES SUIVEUSES'!AMT18,0)/3</f>
        <v>0</v>
      </c>
      <c r="AMU18" s="15">
        <f>$B18*IF('RELEVE DES FICHES SUIVEUSES'!AMU18&lt;&gt;"x",'RELEVE DES FICHES SUIVEUSES'!AMU18,0)/3</f>
        <v>0</v>
      </c>
      <c r="AMV18" s="15">
        <f>$B18*IF('RELEVE DES FICHES SUIVEUSES'!AMV18&lt;&gt;"x",'RELEVE DES FICHES SUIVEUSES'!AMV18,0)/3</f>
        <v>0</v>
      </c>
      <c r="AMW18" s="15">
        <f>$B18*IF('RELEVE DES FICHES SUIVEUSES'!AMW18&lt;&gt;"x",'RELEVE DES FICHES SUIVEUSES'!AMW18,0)/3</f>
        <v>0</v>
      </c>
      <c r="AMX18" s="15">
        <f>$B18*IF('RELEVE DES FICHES SUIVEUSES'!AMX18&lt;&gt;"x",'RELEVE DES FICHES SUIVEUSES'!AMX18,0)/3</f>
        <v>0</v>
      </c>
      <c r="AMY18" s="15">
        <f>$B18*IF('RELEVE DES FICHES SUIVEUSES'!AMY18&lt;&gt;"x",'RELEVE DES FICHES SUIVEUSES'!AMY18,0)/3</f>
        <v>0</v>
      </c>
      <c r="AMZ18" s="15">
        <f>$B18*IF('RELEVE DES FICHES SUIVEUSES'!AMZ18&lt;&gt;"x",'RELEVE DES FICHES SUIVEUSES'!AMZ18,0)/3</f>
        <v>0</v>
      </c>
      <c r="ANA18" s="15">
        <f>$B18*IF('RELEVE DES FICHES SUIVEUSES'!ANA18&lt;&gt;"x",'RELEVE DES FICHES SUIVEUSES'!ANA18,0)/3</f>
        <v>0</v>
      </c>
      <c r="ANB18" s="15">
        <f>$B18*IF('RELEVE DES FICHES SUIVEUSES'!ANB18&lt;&gt;"x",'RELEVE DES FICHES SUIVEUSES'!ANB18,0)/3</f>
        <v>0</v>
      </c>
      <c r="ANC18" s="15">
        <f>$B18*IF('RELEVE DES FICHES SUIVEUSES'!ANC18&lt;&gt;"x",'RELEVE DES FICHES SUIVEUSES'!ANC18,0)/3</f>
        <v>0</v>
      </c>
      <c r="AND18" s="15">
        <f>$B18*IF('RELEVE DES FICHES SUIVEUSES'!AND18&lt;&gt;"x",'RELEVE DES FICHES SUIVEUSES'!AND18,0)/3</f>
        <v>0</v>
      </c>
      <c r="ANE18" s="15">
        <f>$B18*IF('RELEVE DES FICHES SUIVEUSES'!ANE18&lt;&gt;"x",'RELEVE DES FICHES SUIVEUSES'!ANE18,0)/3</f>
        <v>0</v>
      </c>
      <c r="ANF18" s="15">
        <f>$B18*IF('RELEVE DES FICHES SUIVEUSES'!ANF18&lt;&gt;"x",'RELEVE DES FICHES SUIVEUSES'!ANF18,0)/3</f>
        <v>0</v>
      </c>
      <c r="ANG18" s="15">
        <f>$B18*IF('RELEVE DES FICHES SUIVEUSES'!ANG18&lt;&gt;"x",'RELEVE DES FICHES SUIVEUSES'!ANG18,0)/3</f>
        <v>0</v>
      </c>
      <c r="ANH18" s="15">
        <f>$B18*IF('RELEVE DES FICHES SUIVEUSES'!ANH18&lt;&gt;"x",'RELEVE DES FICHES SUIVEUSES'!ANH18,0)/3</f>
        <v>0</v>
      </c>
      <c r="ANI18" s="15">
        <f>$B18*IF('RELEVE DES FICHES SUIVEUSES'!ANI18&lt;&gt;"x",'RELEVE DES FICHES SUIVEUSES'!ANI18,0)/3</f>
        <v>0</v>
      </c>
      <c r="ANJ18" s="15">
        <f>$B18*IF('RELEVE DES FICHES SUIVEUSES'!ANJ18&lt;&gt;"x",'RELEVE DES FICHES SUIVEUSES'!ANJ18,0)/3</f>
        <v>0</v>
      </c>
      <c r="ANK18" s="15">
        <f>$B18*IF('RELEVE DES FICHES SUIVEUSES'!ANK18&lt;&gt;"x",'RELEVE DES FICHES SUIVEUSES'!ANK18,0)/3</f>
        <v>0</v>
      </c>
      <c r="ANL18" s="15">
        <f>$B18*IF('RELEVE DES FICHES SUIVEUSES'!ANL18&lt;&gt;"x",'RELEVE DES FICHES SUIVEUSES'!ANL18,0)/3</f>
        <v>0</v>
      </c>
      <c r="ANM18" s="15">
        <f>$B18*IF('RELEVE DES FICHES SUIVEUSES'!ANM18&lt;&gt;"x",'RELEVE DES FICHES SUIVEUSES'!ANM18,0)/3</f>
        <v>0</v>
      </c>
      <c r="ANN18" s="15">
        <f>$B18*IF('RELEVE DES FICHES SUIVEUSES'!ANN18&lt;&gt;"x",'RELEVE DES FICHES SUIVEUSES'!ANN18,0)/3</f>
        <v>0</v>
      </c>
      <c r="ANO18" s="15">
        <f>$B18*IF('RELEVE DES FICHES SUIVEUSES'!ANO18&lt;&gt;"x",'RELEVE DES FICHES SUIVEUSES'!ANO18,0)/3</f>
        <v>0</v>
      </c>
      <c r="ANP18" s="15">
        <f>$B18*IF('RELEVE DES FICHES SUIVEUSES'!ANP18&lt;&gt;"x",'RELEVE DES FICHES SUIVEUSES'!ANP18,0)/3</f>
        <v>0</v>
      </c>
      <c r="ANQ18" s="15">
        <f>$B18*IF('RELEVE DES FICHES SUIVEUSES'!ANQ18&lt;&gt;"x",'RELEVE DES FICHES SUIVEUSES'!ANQ18,0)/3</f>
        <v>0</v>
      </c>
      <c r="ANR18" s="15">
        <f>$B18*IF('RELEVE DES FICHES SUIVEUSES'!ANR18&lt;&gt;"x",'RELEVE DES FICHES SUIVEUSES'!ANR18,0)/3</f>
        <v>0</v>
      </c>
      <c r="ANS18" s="15">
        <f>$B18*IF('RELEVE DES FICHES SUIVEUSES'!ANS18&lt;&gt;"x",'RELEVE DES FICHES SUIVEUSES'!ANS18,0)/3</f>
        <v>0</v>
      </c>
      <c r="ANT18" s="15">
        <f>$B18*IF('RELEVE DES FICHES SUIVEUSES'!ANT18&lt;&gt;"x",'RELEVE DES FICHES SUIVEUSES'!ANT18,0)/3</f>
        <v>0</v>
      </c>
      <c r="ANU18" s="15">
        <f>$B18*IF('RELEVE DES FICHES SUIVEUSES'!ANU18&lt;&gt;"x",'RELEVE DES FICHES SUIVEUSES'!ANU18,0)/3</f>
        <v>0</v>
      </c>
      <c r="ANV18" s="15">
        <f>$B18*IF('RELEVE DES FICHES SUIVEUSES'!ANV18&lt;&gt;"x",'RELEVE DES FICHES SUIVEUSES'!ANV18,0)/3</f>
        <v>0</v>
      </c>
      <c r="ANW18" s="15">
        <f>$B18*IF('RELEVE DES FICHES SUIVEUSES'!ANW18&lt;&gt;"x",'RELEVE DES FICHES SUIVEUSES'!ANW18,0)/3</f>
        <v>0</v>
      </c>
      <c r="ANX18" s="15">
        <f>$B18*IF('RELEVE DES FICHES SUIVEUSES'!ANX18&lt;&gt;"x",'RELEVE DES FICHES SUIVEUSES'!ANX18,0)/3</f>
        <v>0</v>
      </c>
      <c r="ANY18" s="15">
        <f>$B18*IF('RELEVE DES FICHES SUIVEUSES'!ANY18&lt;&gt;"x",'RELEVE DES FICHES SUIVEUSES'!ANY18,0)/3</f>
        <v>0</v>
      </c>
      <c r="ANZ18" s="15">
        <f>$B18*IF('RELEVE DES FICHES SUIVEUSES'!ANZ18&lt;&gt;"x",'RELEVE DES FICHES SUIVEUSES'!ANZ18,0)/3</f>
        <v>0</v>
      </c>
      <c r="AOA18" s="15">
        <f>$B18*IF('RELEVE DES FICHES SUIVEUSES'!AOA18&lt;&gt;"x",'RELEVE DES FICHES SUIVEUSES'!AOA18,0)/3</f>
        <v>0</v>
      </c>
      <c r="AOB18" s="15">
        <f>$B18*IF('RELEVE DES FICHES SUIVEUSES'!AOB18&lt;&gt;"x",'RELEVE DES FICHES SUIVEUSES'!AOB18,0)/3</f>
        <v>0</v>
      </c>
      <c r="AOC18" s="15">
        <f>$B18*IF('RELEVE DES FICHES SUIVEUSES'!AOC18&lt;&gt;"x",'RELEVE DES FICHES SUIVEUSES'!AOC18,0)/3</f>
        <v>0</v>
      </c>
      <c r="AOD18" s="15">
        <f>$B18*IF('RELEVE DES FICHES SUIVEUSES'!AOD18&lt;&gt;"x",'RELEVE DES FICHES SUIVEUSES'!AOD18,0)/3</f>
        <v>0</v>
      </c>
      <c r="AOE18" s="15">
        <f>$B18*IF('RELEVE DES FICHES SUIVEUSES'!AOE18&lt;&gt;"x",'RELEVE DES FICHES SUIVEUSES'!AOE18,0)/3</f>
        <v>0</v>
      </c>
      <c r="AOF18" s="15">
        <f>$B18*IF('RELEVE DES FICHES SUIVEUSES'!AOF18&lt;&gt;"x",'RELEVE DES FICHES SUIVEUSES'!AOF18,0)/3</f>
        <v>0</v>
      </c>
      <c r="AOG18" s="15">
        <f>$B18*IF('RELEVE DES FICHES SUIVEUSES'!AOG18&lt;&gt;"x",'RELEVE DES FICHES SUIVEUSES'!AOG18,0)/3</f>
        <v>0</v>
      </c>
      <c r="AOH18" s="15">
        <f>$B18*IF('RELEVE DES FICHES SUIVEUSES'!AOH18&lt;&gt;"x",'RELEVE DES FICHES SUIVEUSES'!AOH18,0)/3</f>
        <v>0</v>
      </c>
      <c r="AOI18" s="15">
        <f>$B18*IF('RELEVE DES FICHES SUIVEUSES'!AOI18&lt;&gt;"x",'RELEVE DES FICHES SUIVEUSES'!AOI18,0)/3</f>
        <v>0</v>
      </c>
      <c r="AOJ18" s="15">
        <f>$B18*IF('RELEVE DES FICHES SUIVEUSES'!AOJ18&lt;&gt;"x",'RELEVE DES FICHES SUIVEUSES'!AOJ18,0)/3</f>
        <v>0</v>
      </c>
      <c r="AOK18" s="15">
        <f>$B18*IF('RELEVE DES FICHES SUIVEUSES'!AOK18&lt;&gt;"x",'RELEVE DES FICHES SUIVEUSES'!AOK18,0)/3</f>
        <v>0</v>
      </c>
      <c r="AOL18" s="15">
        <f>$B18*IF('RELEVE DES FICHES SUIVEUSES'!AOL18&lt;&gt;"x",'RELEVE DES FICHES SUIVEUSES'!AOL18,0)/3</f>
        <v>0</v>
      </c>
      <c r="AOM18" s="15">
        <f>$B18*IF('RELEVE DES FICHES SUIVEUSES'!AOM18&lt;&gt;"x",'RELEVE DES FICHES SUIVEUSES'!AOM18,0)/3</f>
        <v>0</v>
      </c>
      <c r="AON18" s="15">
        <f>$B18*IF('RELEVE DES FICHES SUIVEUSES'!AON18&lt;&gt;"x",'RELEVE DES FICHES SUIVEUSES'!AON18,0)/3</f>
        <v>0</v>
      </c>
      <c r="AOO18" s="15">
        <f>$B18*IF('RELEVE DES FICHES SUIVEUSES'!AOO18&lt;&gt;"x",'RELEVE DES FICHES SUIVEUSES'!AOO18,0)/3</f>
        <v>0</v>
      </c>
      <c r="AOP18" s="15">
        <f>$B18*IF('RELEVE DES FICHES SUIVEUSES'!AOP18&lt;&gt;"x",'RELEVE DES FICHES SUIVEUSES'!AOP18,0)/3</f>
        <v>0</v>
      </c>
      <c r="AOQ18" s="15">
        <f>$B18*IF('RELEVE DES FICHES SUIVEUSES'!AOQ18&lt;&gt;"x",'RELEVE DES FICHES SUIVEUSES'!AOQ18,0)/3</f>
        <v>0</v>
      </c>
      <c r="AOR18" s="15">
        <f>$B18*IF('RELEVE DES FICHES SUIVEUSES'!AOR18&lt;&gt;"x",'RELEVE DES FICHES SUIVEUSES'!AOR18,0)/3</f>
        <v>0</v>
      </c>
      <c r="AOS18" s="15">
        <f>$B18*IF('RELEVE DES FICHES SUIVEUSES'!AOS18&lt;&gt;"x",'RELEVE DES FICHES SUIVEUSES'!AOS18,0)/3</f>
        <v>0</v>
      </c>
      <c r="AOT18" s="15">
        <f>$B18*IF('RELEVE DES FICHES SUIVEUSES'!AOT18&lt;&gt;"x",'RELEVE DES FICHES SUIVEUSES'!AOT18,0)/3</f>
        <v>0</v>
      </c>
      <c r="AOU18" s="15">
        <f>$B18*IF('RELEVE DES FICHES SUIVEUSES'!AOU18&lt;&gt;"x",'RELEVE DES FICHES SUIVEUSES'!AOU18,0)/3</f>
        <v>0</v>
      </c>
      <c r="AOV18" s="15">
        <f>$B18*IF('RELEVE DES FICHES SUIVEUSES'!AOV18&lt;&gt;"x",'RELEVE DES FICHES SUIVEUSES'!AOV18,0)/3</f>
        <v>0</v>
      </c>
      <c r="AOW18" s="15">
        <f>$B18*IF('RELEVE DES FICHES SUIVEUSES'!AOW18&lt;&gt;"x",'RELEVE DES FICHES SUIVEUSES'!AOW18,0)/3</f>
        <v>0</v>
      </c>
      <c r="AOX18" s="15">
        <f>$B18*IF('RELEVE DES FICHES SUIVEUSES'!AOX18&lt;&gt;"x",'RELEVE DES FICHES SUIVEUSES'!AOX18,0)/3</f>
        <v>0</v>
      </c>
      <c r="AOY18" s="15">
        <f>$B18*IF('RELEVE DES FICHES SUIVEUSES'!AOY18&lt;&gt;"x",'RELEVE DES FICHES SUIVEUSES'!AOY18,0)/3</f>
        <v>0</v>
      </c>
      <c r="AOZ18" s="15">
        <f>$B18*IF('RELEVE DES FICHES SUIVEUSES'!AOZ18&lt;&gt;"x",'RELEVE DES FICHES SUIVEUSES'!AOZ18,0)/3</f>
        <v>0</v>
      </c>
      <c r="APA18" s="15">
        <f>$B18*IF('RELEVE DES FICHES SUIVEUSES'!APA18&lt;&gt;"x",'RELEVE DES FICHES SUIVEUSES'!APA18,0)/3</f>
        <v>0</v>
      </c>
      <c r="APB18" s="15">
        <f>$B18*IF('RELEVE DES FICHES SUIVEUSES'!APB18&lt;&gt;"x",'RELEVE DES FICHES SUIVEUSES'!APB18,0)/3</f>
        <v>0</v>
      </c>
      <c r="APC18" s="15">
        <f>$B18*IF('RELEVE DES FICHES SUIVEUSES'!APC18&lt;&gt;"x",'RELEVE DES FICHES SUIVEUSES'!APC18,0)/3</f>
        <v>0</v>
      </c>
      <c r="APD18" s="15">
        <f>$B18*IF('RELEVE DES FICHES SUIVEUSES'!APD18&lt;&gt;"x",'RELEVE DES FICHES SUIVEUSES'!APD18,0)/3</f>
        <v>0</v>
      </c>
      <c r="APE18" s="15">
        <f>$B18*IF('RELEVE DES FICHES SUIVEUSES'!APE18&lt;&gt;"x",'RELEVE DES FICHES SUIVEUSES'!APE18,0)/3</f>
        <v>0</v>
      </c>
      <c r="APF18" s="15">
        <f>$B18*IF('RELEVE DES FICHES SUIVEUSES'!APF18&lt;&gt;"x",'RELEVE DES FICHES SUIVEUSES'!APF18,0)/3</f>
        <v>0</v>
      </c>
      <c r="APG18" s="15">
        <f>$B18*IF('RELEVE DES FICHES SUIVEUSES'!APG18&lt;&gt;"x",'RELEVE DES FICHES SUIVEUSES'!APG18,0)/3</f>
        <v>0</v>
      </c>
      <c r="APH18" s="15">
        <f>$B18*IF('RELEVE DES FICHES SUIVEUSES'!APH18&lt;&gt;"x",'RELEVE DES FICHES SUIVEUSES'!APH18,0)/3</f>
        <v>0</v>
      </c>
      <c r="API18" s="15">
        <f>$B18*IF('RELEVE DES FICHES SUIVEUSES'!API18&lt;&gt;"x",'RELEVE DES FICHES SUIVEUSES'!API18,0)/3</f>
        <v>0</v>
      </c>
      <c r="APJ18" s="15">
        <f>$B18*IF('RELEVE DES FICHES SUIVEUSES'!APJ18&lt;&gt;"x",'RELEVE DES FICHES SUIVEUSES'!APJ18,0)/3</f>
        <v>0</v>
      </c>
      <c r="APK18" s="15">
        <f>$B18*IF('RELEVE DES FICHES SUIVEUSES'!APK18&lt;&gt;"x",'RELEVE DES FICHES SUIVEUSES'!APK18,0)/3</f>
        <v>0</v>
      </c>
      <c r="APL18" s="15">
        <f>$B18*IF('RELEVE DES FICHES SUIVEUSES'!APL18&lt;&gt;"x",'RELEVE DES FICHES SUIVEUSES'!APL18,0)/3</f>
        <v>0</v>
      </c>
      <c r="APM18" s="15">
        <f>$B18*IF('RELEVE DES FICHES SUIVEUSES'!APM18&lt;&gt;"x",'RELEVE DES FICHES SUIVEUSES'!APM18,0)/3</f>
        <v>0</v>
      </c>
      <c r="APN18" s="15">
        <f>$B18*IF('RELEVE DES FICHES SUIVEUSES'!APN18&lt;&gt;"x",'RELEVE DES FICHES SUIVEUSES'!APN18,0)/3</f>
        <v>0</v>
      </c>
      <c r="APO18" s="15">
        <f>$B18*IF('RELEVE DES FICHES SUIVEUSES'!APO18&lt;&gt;"x",'RELEVE DES FICHES SUIVEUSES'!APO18,0)/3</f>
        <v>0</v>
      </c>
      <c r="APP18" s="15">
        <f>$B18*IF('RELEVE DES FICHES SUIVEUSES'!APP18&lt;&gt;"x",'RELEVE DES FICHES SUIVEUSES'!APP18,0)/3</f>
        <v>0</v>
      </c>
      <c r="APQ18" s="15">
        <f>$B18*IF('RELEVE DES FICHES SUIVEUSES'!APQ18&lt;&gt;"x",'RELEVE DES FICHES SUIVEUSES'!APQ18,0)/3</f>
        <v>0</v>
      </c>
      <c r="APR18" s="15">
        <f>$B18*IF('RELEVE DES FICHES SUIVEUSES'!APR18&lt;&gt;"x",'RELEVE DES FICHES SUIVEUSES'!APR18,0)/3</f>
        <v>0</v>
      </c>
      <c r="APS18" s="15">
        <f>$B18*IF('RELEVE DES FICHES SUIVEUSES'!APS18&lt;&gt;"x",'RELEVE DES FICHES SUIVEUSES'!APS18,0)/3</f>
        <v>0</v>
      </c>
      <c r="APT18" s="15">
        <f>$B18*IF('RELEVE DES FICHES SUIVEUSES'!APT18&lt;&gt;"x",'RELEVE DES FICHES SUIVEUSES'!APT18,0)/3</f>
        <v>0</v>
      </c>
      <c r="APU18" s="15">
        <f>$B18*IF('RELEVE DES FICHES SUIVEUSES'!APU18&lt;&gt;"x",'RELEVE DES FICHES SUIVEUSES'!APU18,0)/3</f>
        <v>0</v>
      </c>
      <c r="APV18" s="15">
        <f>$B18*IF('RELEVE DES FICHES SUIVEUSES'!APV18&lt;&gt;"x",'RELEVE DES FICHES SUIVEUSES'!APV18,0)/3</f>
        <v>0</v>
      </c>
      <c r="APW18" s="15">
        <f>$B18*IF('RELEVE DES FICHES SUIVEUSES'!APW18&lt;&gt;"x",'RELEVE DES FICHES SUIVEUSES'!APW18,0)/3</f>
        <v>0</v>
      </c>
      <c r="APX18" s="15">
        <f>$B18*IF('RELEVE DES FICHES SUIVEUSES'!APX18&lt;&gt;"x",'RELEVE DES FICHES SUIVEUSES'!APX18,0)/3</f>
        <v>0</v>
      </c>
      <c r="APY18" s="15">
        <f>$B18*IF('RELEVE DES FICHES SUIVEUSES'!APY18&lt;&gt;"x",'RELEVE DES FICHES SUIVEUSES'!APY18,0)/3</f>
        <v>0</v>
      </c>
      <c r="APZ18" s="15">
        <f>$B18*IF('RELEVE DES FICHES SUIVEUSES'!APZ18&lt;&gt;"x",'RELEVE DES FICHES SUIVEUSES'!APZ18,0)/3</f>
        <v>0</v>
      </c>
      <c r="AQA18" s="15">
        <f>$B18*IF('RELEVE DES FICHES SUIVEUSES'!AQA18&lt;&gt;"x",'RELEVE DES FICHES SUIVEUSES'!AQA18,0)/3</f>
        <v>0</v>
      </c>
      <c r="AQB18" s="15">
        <f>$B18*IF('RELEVE DES FICHES SUIVEUSES'!AQB18&lt;&gt;"x",'RELEVE DES FICHES SUIVEUSES'!AQB18,0)/3</f>
        <v>0</v>
      </c>
      <c r="AQC18" s="15">
        <f>$B18*IF('RELEVE DES FICHES SUIVEUSES'!AQC18&lt;&gt;"x",'RELEVE DES FICHES SUIVEUSES'!AQC18,0)/3</f>
        <v>0</v>
      </c>
      <c r="AQD18" s="15">
        <f>$B18*IF('RELEVE DES FICHES SUIVEUSES'!AQD18&lt;&gt;"x",'RELEVE DES FICHES SUIVEUSES'!AQD18,0)/3</f>
        <v>0</v>
      </c>
      <c r="AQE18" s="15">
        <f>$B18*IF('RELEVE DES FICHES SUIVEUSES'!AQE18&lt;&gt;"x",'RELEVE DES FICHES SUIVEUSES'!AQE18,0)/3</f>
        <v>0</v>
      </c>
      <c r="AQF18" s="15">
        <f>$B18*IF('RELEVE DES FICHES SUIVEUSES'!AQF18&lt;&gt;"x",'RELEVE DES FICHES SUIVEUSES'!AQF18,0)/3</f>
        <v>0</v>
      </c>
      <c r="AQG18" s="15">
        <f>$B18*IF('RELEVE DES FICHES SUIVEUSES'!AQG18&lt;&gt;"x",'RELEVE DES FICHES SUIVEUSES'!AQG18,0)/3</f>
        <v>0</v>
      </c>
      <c r="AQH18" s="15">
        <f>$B18*IF('RELEVE DES FICHES SUIVEUSES'!AQH18&lt;&gt;"x",'RELEVE DES FICHES SUIVEUSES'!AQH18,0)/3</f>
        <v>0</v>
      </c>
      <c r="AQI18" s="15">
        <f>$B18*IF('RELEVE DES FICHES SUIVEUSES'!AQI18&lt;&gt;"x",'RELEVE DES FICHES SUIVEUSES'!AQI18,0)/3</f>
        <v>0</v>
      </c>
      <c r="AQJ18" s="15">
        <f>$B18*IF('RELEVE DES FICHES SUIVEUSES'!AQJ18&lt;&gt;"x",'RELEVE DES FICHES SUIVEUSES'!AQJ18,0)/3</f>
        <v>0</v>
      </c>
      <c r="AQK18" s="15">
        <f>$B18*IF('RELEVE DES FICHES SUIVEUSES'!AQK18&lt;&gt;"x",'RELEVE DES FICHES SUIVEUSES'!AQK18,0)/3</f>
        <v>0</v>
      </c>
      <c r="AQL18" s="15">
        <f>$B18*IF('RELEVE DES FICHES SUIVEUSES'!AQL18&lt;&gt;"x",'RELEVE DES FICHES SUIVEUSES'!AQL18,0)/3</f>
        <v>0</v>
      </c>
      <c r="AQM18" s="15">
        <f>$B18*IF('RELEVE DES FICHES SUIVEUSES'!AQM18&lt;&gt;"x",'RELEVE DES FICHES SUIVEUSES'!AQM18,0)/3</f>
        <v>0</v>
      </c>
      <c r="AQN18" s="15">
        <f>$B18*IF('RELEVE DES FICHES SUIVEUSES'!AQN18&lt;&gt;"x",'RELEVE DES FICHES SUIVEUSES'!AQN18,0)/3</f>
        <v>0</v>
      </c>
      <c r="AQO18" s="15">
        <f>$B18*IF('RELEVE DES FICHES SUIVEUSES'!AQO18&lt;&gt;"x",'RELEVE DES FICHES SUIVEUSES'!AQO18,0)/3</f>
        <v>0</v>
      </c>
      <c r="AQP18" s="15">
        <f>$B18*IF('RELEVE DES FICHES SUIVEUSES'!AQP18&lt;&gt;"x",'RELEVE DES FICHES SUIVEUSES'!AQP18,0)/3</f>
        <v>0</v>
      </c>
      <c r="AQQ18" s="15">
        <f>$B18*IF('RELEVE DES FICHES SUIVEUSES'!AQQ18&lt;&gt;"x",'RELEVE DES FICHES SUIVEUSES'!AQQ18,0)/3</f>
        <v>0</v>
      </c>
      <c r="AQR18" s="15">
        <f>$B18*IF('RELEVE DES FICHES SUIVEUSES'!AQR18&lt;&gt;"x",'RELEVE DES FICHES SUIVEUSES'!AQR18,0)/3</f>
        <v>0</v>
      </c>
      <c r="AQS18" s="15">
        <f>$B18*IF('RELEVE DES FICHES SUIVEUSES'!AQS18&lt;&gt;"x",'RELEVE DES FICHES SUIVEUSES'!AQS18,0)/3</f>
        <v>0</v>
      </c>
      <c r="AQT18" s="15">
        <f>$B18*IF('RELEVE DES FICHES SUIVEUSES'!AQT18&lt;&gt;"x",'RELEVE DES FICHES SUIVEUSES'!AQT18,0)/3</f>
        <v>0</v>
      </c>
      <c r="AQU18" s="15">
        <f>$B18*IF('RELEVE DES FICHES SUIVEUSES'!AQU18&lt;&gt;"x",'RELEVE DES FICHES SUIVEUSES'!AQU18,0)/3</f>
        <v>0</v>
      </c>
      <c r="AQV18" s="15">
        <f>$B18*IF('RELEVE DES FICHES SUIVEUSES'!AQV18&lt;&gt;"x",'RELEVE DES FICHES SUIVEUSES'!AQV18,0)/3</f>
        <v>0</v>
      </c>
      <c r="AQW18" s="15">
        <f>$B18*IF('RELEVE DES FICHES SUIVEUSES'!AQW18&lt;&gt;"x",'RELEVE DES FICHES SUIVEUSES'!AQW18,0)/3</f>
        <v>0</v>
      </c>
      <c r="AQX18" s="15">
        <f>$B18*IF('RELEVE DES FICHES SUIVEUSES'!AQX18&lt;&gt;"x",'RELEVE DES FICHES SUIVEUSES'!AQX18,0)/3</f>
        <v>0</v>
      </c>
      <c r="AQY18" s="15">
        <f>$B18*IF('RELEVE DES FICHES SUIVEUSES'!AQY18&lt;&gt;"x",'RELEVE DES FICHES SUIVEUSES'!AQY18,0)/3</f>
        <v>0</v>
      </c>
      <c r="AQZ18" s="15">
        <f>$B18*IF('RELEVE DES FICHES SUIVEUSES'!AQZ18&lt;&gt;"x",'RELEVE DES FICHES SUIVEUSES'!AQZ18,0)/3</f>
        <v>0</v>
      </c>
      <c r="ARA18" s="15">
        <f>$B18*IF('RELEVE DES FICHES SUIVEUSES'!ARA18&lt;&gt;"x",'RELEVE DES FICHES SUIVEUSES'!ARA18,0)/3</f>
        <v>0</v>
      </c>
      <c r="ARB18" s="15">
        <f>$B18*IF('RELEVE DES FICHES SUIVEUSES'!ARB18&lt;&gt;"x",'RELEVE DES FICHES SUIVEUSES'!ARB18,0)/3</f>
        <v>0</v>
      </c>
      <c r="ARC18" s="15">
        <f>$B18*IF('RELEVE DES FICHES SUIVEUSES'!ARC18&lt;&gt;"x",'RELEVE DES FICHES SUIVEUSES'!ARC18,0)/3</f>
        <v>0</v>
      </c>
      <c r="ARD18" s="15">
        <f>$B18*IF('RELEVE DES FICHES SUIVEUSES'!ARD18&lt;&gt;"x",'RELEVE DES FICHES SUIVEUSES'!ARD18,0)/3</f>
        <v>0</v>
      </c>
      <c r="ARE18" s="15">
        <f>$B18*IF('RELEVE DES FICHES SUIVEUSES'!ARE18&lt;&gt;"x",'RELEVE DES FICHES SUIVEUSES'!ARE18,0)/3</f>
        <v>0</v>
      </c>
      <c r="ARF18" s="15">
        <f>$B18*IF('RELEVE DES FICHES SUIVEUSES'!ARF18&lt;&gt;"x",'RELEVE DES FICHES SUIVEUSES'!ARF18,0)/3</f>
        <v>0</v>
      </c>
      <c r="ARG18" s="15">
        <f>$B18*IF('RELEVE DES FICHES SUIVEUSES'!ARG18&lt;&gt;"x",'RELEVE DES FICHES SUIVEUSES'!ARG18,0)/3</f>
        <v>0</v>
      </c>
      <c r="ARH18" s="15">
        <f>$B18*IF('RELEVE DES FICHES SUIVEUSES'!ARH18&lt;&gt;"x",'RELEVE DES FICHES SUIVEUSES'!ARH18,0)/3</f>
        <v>0</v>
      </c>
      <c r="ARI18" s="15">
        <f>$B18*IF('RELEVE DES FICHES SUIVEUSES'!ARI18&lt;&gt;"x",'RELEVE DES FICHES SUIVEUSES'!ARI18,0)/3</f>
        <v>0</v>
      </c>
      <c r="ARJ18" s="15">
        <f>$B18*IF('RELEVE DES FICHES SUIVEUSES'!ARJ18&lt;&gt;"x",'RELEVE DES FICHES SUIVEUSES'!ARJ18,0)/3</f>
        <v>0</v>
      </c>
      <c r="ARK18" s="15">
        <f>$B18*IF('RELEVE DES FICHES SUIVEUSES'!ARK18&lt;&gt;"x",'RELEVE DES FICHES SUIVEUSES'!ARK18,0)/3</f>
        <v>0</v>
      </c>
      <c r="ARL18" s="15">
        <f>$B18*IF('RELEVE DES FICHES SUIVEUSES'!ARL18&lt;&gt;"x",'RELEVE DES FICHES SUIVEUSES'!ARL18,0)/3</f>
        <v>0</v>
      </c>
      <c r="ARM18" s="15">
        <f>$B18*IF('RELEVE DES FICHES SUIVEUSES'!ARM18&lt;&gt;"x",'RELEVE DES FICHES SUIVEUSES'!ARM18,0)/3</f>
        <v>0</v>
      </c>
      <c r="ARN18" s="15">
        <f>$B18*IF('RELEVE DES FICHES SUIVEUSES'!ARN18&lt;&gt;"x",'RELEVE DES FICHES SUIVEUSES'!ARN18,0)/3</f>
        <v>0</v>
      </c>
      <c r="ARO18" s="15">
        <f>$B18*IF('RELEVE DES FICHES SUIVEUSES'!ARO18&lt;&gt;"x",'RELEVE DES FICHES SUIVEUSES'!ARO18,0)/3</f>
        <v>0</v>
      </c>
      <c r="ARP18" s="15">
        <f>$B18*IF('RELEVE DES FICHES SUIVEUSES'!ARP18&lt;&gt;"x",'RELEVE DES FICHES SUIVEUSES'!ARP18,0)/3</f>
        <v>0</v>
      </c>
      <c r="ARQ18" s="15">
        <f>$B18*IF('RELEVE DES FICHES SUIVEUSES'!ARQ18&lt;&gt;"x",'RELEVE DES FICHES SUIVEUSES'!ARQ18,0)/3</f>
        <v>0</v>
      </c>
      <c r="ARR18" s="15">
        <f>$B18*IF('RELEVE DES FICHES SUIVEUSES'!ARR18&lt;&gt;"x",'RELEVE DES FICHES SUIVEUSES'!ARR18,0)/3</f>
        <v>0</v>
      </c>
      <c r="ARS18" s="15">
        <f>$B18*IF('RELEVE DES FICHES SUIVEUSES'!ARS18&lt;&gt;"x",'RELEVE DES FICHES SUIVEUSES'!ARS18,0)/3</f>
        <v>0</v>
      </c>
      <c r="ART18" s="15">
        <f>$B18*IF('RELEVE DES FICHES SUIVEUSES'!ART18&lt;&gt;"x",'RELEVE DES FICHES SUIVEUSES'!ART18,0)/3</f>
        <v>0</v>
      </c>
      <c r="ARU18" s="15">
        <f>$B18*IF('RELEVE DES FICHES SUIVEUSES'!ARU18&lt;&gt;"x",'RELEVE DES FICHES SUIVEUSES'!ARU18,0)/3</f>
        <v>0</v>
      </c>
      <c r="ARV18" s="15">
        <f>$B18*IF('RELEVE DES FICHES SUIVEUSES'!ARV18&lt;&gt;"x",'RELEVE DES FICHES SUIVEUSES'!ARV18,0)/3</f>
        <v>0</v>
      </c>
      <c r="ARW18" s="15">
        <f>$B18*IF('RELEVE DES FICHES SUIVEUSES'!ARW18&lt;&gt;"x",'RELEVE DES FICHES SUIVEUSES'!ARW18,0)/3</f>
        <v>0</v>
      </c>
      <c r="ARX18" s="15">
        <f>$B18*IF('RELEVE DES FICHES SUIVEUSES'!ARX18&lt;&gt;"x",'RELEVE DES FICHES SUIVEUSES'!ARX18,0)/3</f>
        <v>0</v>
      </c>
      <c r="ARY18" s="15">
        <f>$B18*IF('RELEVE DES FICHES SUIVEUSES'!ARY18&lt;&gt;"x",'RELEVE DES FICHES SUIVEUSES'!ARY18,0)/3</f>
        <v>0</v>
      </c>
      <c r="ARZ18" s="15">
        <f>$B18*IF('RELEVE DES FICHES SUIVEUSES'!ARZ18&lt;&gt;"x",'RELEVE DES FICHES SUIVEUSES'!ARZ18,0)/3</f>
        <v>0</v>
      </c>
      <c r="ASA18" s="15">
        <f>$B18*IF('RELEVE DES FICHES SUIVEUSES'!ASA18&lt;&gt;"x",'RELEVE DES FICHES SUIVEUSES'!ASA18,0)/3</f>
        <v>0</v>
      </c>
      <c r="ASB18" s="15">
        <f>$B18*IF('RELEVE DES FICHES SUIVEUSES'!ASB18&lt;&gt;"x",'RELEVE DES FICHES SUIVEUSES'!ASB18,0)/3</f>
        <v>0</v>
      </c>
      <c r="ASC18" s="15">
        <f>$B18*IF('RELEVE DES FICHES SUIVEUSES'!ASC18&lt;&gt;"x",'RELEVE DES FICHES SUIVEUSES'!ASC18,0)/3</f>
        <v>0</v>
      </c>
      <c r="ASD18" s="15">
        <f>$B18*IF('RELEVE DES FICHES SUIVEUSES'!ASD18&lt;&gt;"x",'RELEVE DES FICHES SUIVEUSES'!ASD18,0)/3</f>
        <v>0</v>
      </c>
      <c r="ASE18" s="15">
        <f>$B18*IF('RELEVE DES FICHES SUIVEUSES'!ASE18&lt;&gt;"x",'RELEVE DES FICHES SUIVEUSES'!ASE18,0)/3</f>
        <v>0</v>
      </c>
      <c r="ASF18" s="15">
        <f>$B18*IF('RELEVE DES FICHES SUIVEUSES'!ASF18&lt;&gt;"x",'RELEVE DES FICHES SUIVEUSES'!ASF18,0)/3</f>
        <v>0</v>
      </c>
      <c r="ASG18" s="15">
        <f>$B18*IF('RELEVE DES FICHES SUIVEUSES'!ASG18&lt;&gt;"x",'RELEVE DES FICHES SUIVEUSES'!ASG18,0)/3</f>
        <v>0</v>
      </c>
      <c r="ASH18" s="15">
        <f>$B18*IF('RELEVE DES FICHES SUIVEUSES'!ASH18&lt;&gt;"x",'RELEVE DES FICHES SUIVEUSES'!ASH18,0)/3</f>
        <v>0</v>
      </c>
      <c r="ASI18" s="15">
        <f>$B18*IF('RELEVE DES FICHES SUIVEUSES'!ASI18&lt;&gt;"x",'RELEVE DES FICHES SUIVEUSES'!ASI18,0)/3</f>
        <v>0</v>
      </c>
      <c r="ASJ18" s="15">
        <f>$B18*IF('RELEVE DES FICHES SUIVEUSES'!ASJ18&lt;&gt;"x",'RELEVE DES FICHES SUIVEUSES'!ASJ18,0)/3</f>
        <v>0</v>
      </c>
      <c r="ASK18" s="15">
        <f>$B18*IF('RELEVE DES FICHES SUIVEUSES'!ASK18&lt;&gt;"x",'RELEVE DES FICHES SUIVEUSES'!ASK18,0)/3</f>
        <v>0</v>
      </c>
      <c r="ASL18" s="15">
        <f>$B18*IF('RELEVE DES FICHES SUIVEUSES'!ASL18&lt;&gt;"x",'RELEVE DES FICHES SUIVEUSES'!ASL18,0)/3</f>
        <v>0</v>
      </c>
      <c r="ASM18" s="15">
        <f>$B18*IF('RELEVE DES FICHES SUIVEUSES'!ASM18&lt;&gt;"x",'RELEVE DES FICHES SUIVEUSES'!ASM18,0)/3</f>
        <v>0</v>
      </c>
      <c r="ASN18" s="15">
        <f>$B18*IF('RELEVE DES FICHES SUIVEUSES'!ASN18&lt;&gt;"x",'RELEVE DES FICHES SUIVEUSES'!ASN18,0)/3</f>
        <v>0</v>
      </c>
      <c r="ASO18" s="15">
        <f>$B18*IF('RELEVE DES FICHES SUIVEUSES'!ASO18&lt;&gt;"x",'RELEVE DES FICHES SUIVEUSES'!ASO18,0)/3</f>
        <v>0</v>
      </c>
      <c r="ASP18" s="15">
        <f>$B18*IF('RELEVE DES FICHES SUIVEUSES'!ASP18&lt;&gt;"x",'RELEVE DES FICHES SUIVEUSES'!ASP18,0)/3</f>
        <v>0</v>
      </c>
      <c r="ASQ18" s="15">
        <f>$B18*IF('RELEVE DES FICHES SUIVEUSES'!ASQ18&lt;&gt;"x",'RELEVE DES FICHES SUIVEUSES'!ASQ18,0)/3</f>
        <v>0</v>
      </c>
      <c r="ASR18" s="15">
        <f>$B18*IF('RELEVE DES FICHES SUIVEUSES'!ASR18&lt;&gt;"x",'RELEVE DES FICHES SUIVEUSES'!ASR18,0)/3</f>
        <v>0</v>
      </c>
      <c r="ASS18" s="15">
        <f>$B18*IF('RELEVE DES FICHES SUIVEUSES'!ASS18&lt;&gt;"x",'RELEVE DES FICHES SUIVEUSES'!ASS18,0)/3</f>
        <v>0</v>
      </c>
      <c r="AST18" s="15">
        <f>$B18*IF('RELEVE DES FICHES SUIVEUSES'!AST18&lt;&gt;"x",'RELEVE DES FICHES SUIVEUSES'!AST18,0)/3</f>
        <v>0</v>
      </c>
      <c r="ASU18" s="15">
        <f>$B18*IF('RELEVE DES FICHES SUIVEUSES'!ASU18&lt;&gt;"x",'RELEVE DES FICHES SUIVEUSES'!ASU18,0)/3</f>
        <v>0</v>
      </c>
      <c r="ASV18" s="15">
        <f>$B18*IF('RELEVE DES FICHES SUIVEUSES'!ASV18&lt;&gt;"x",'RELEVE DES FICHES SUIVEUSES'!ASV18,0)/3</f>
        <v>0</v>
      </c>
      <c r="ASW18" s="15">
        <f>$B18*IF('RELEVE DES FICHES SUIVEUSES'!ASW18&lt;&gt;"x",'RELEVE DES FICHES SUIVEUSES'!ASW18,0)/3</f>
        <v>0</v>
      </c>
      <c r="ASX18" s="15">
        <f>$B18*IF('RELEVE DES FICHES SUIVEUSES'!ASX18&lt;&gt;"x",'RELEVE DES FICHES SUIVEUSES'!ASX18,0)/3</f>
        <v>0</v>
      </c>
      <c r="ASY18" s="15">
        <f>$B18*IF('RELEVE DES FICHES SUIVEUSES'!ASY18&lt;&gt;"x",'RELEVE DES FICHES SUIVEUSES'!ASY18,0)/3</f>
        <v>0</v>
      </c>
      <c r="ASZ18" s="15">
        <f>$B18*IF('RELEVE DES FICHES SUIVEUSES'!ASZ18&lt;&gt;"x",'RELEVE DES FICHES SUIVEUSES'!ASZ18,0)/3</f>
        <v>0</v>
      </c>
      <c r="ATA18" s="15">
        <f>$B18*IF('RELEVE DES FICHES SUIVEUSES'!ATA18&lt;&gt;"x",'RELEVE DES FICHES SUIVEUSES'!ATA18,0)/3</f>
        <v>0</v>
      </c>
      <c r="ATB18" s="15">
        <f>$B18*IF('RELEVE DES FICHES SUIVEUSES'!ATB18&lt;&gt;"x",'RELEVE DES FICHES SUIVEUSES'!ATB18,0)/3</f>
        <v>0</v>
      </c>
      <c r="ATC18" s="15">
        <f>$B18*IF('RELEVE DES FICHES SUIVEUSES'!ATC18&lt;&gt;"x",'RELEVE DES FICHES SUIVEUSES'!ATC18,0)/3</f>
        <v>0</v>
      </c>
      <c r="ATD18" s="15">
        <f>$B18*IF('RELEVE DES FICHES SUIVEUSES'!ATD18&lt;&gt;"x",'RELEVE DES FICHES SUIVEUSES'!ATD18,0)/3</f>
        <v>0</v>
      </c>
      <c r="ATE18" s="15">
        <f>$B18*IF('RELEVE DES FICHES SUIVEUSES'!ATE18&lt;&gt;"x",'RELEVE DES FICHES SUIVEUSES'!ATE18,0)/3</f>
        <v>0</v>
      </c>
      <c r="ATF18" s="15">
        <f>$B18*IF('RELEVE DES FICHES SUIVEUSES'!ATF18&lt;&gt;"x",'RELEVE DES FICHES SUIVEUSES'!ATF18,0)/3</f>
        <v>0</v>
      </c>
      <c r="ATG18" s="15">
        <f>$B18*IF('RELEVE DES FICHES SUIVEUSES'!ATG18&lt;&gt;"x",'RELEVE DES FICHES SUIVEUSES'!ATG18,0)/3</f>
        <v>0</v>
      </c>
      <c r="ATH18" s="15">
        <f>$B18*IF('RELEVE DES FICHES SUIVEUSES'!ATH18&lt;&gt;"x",'RELEVE DES FICHES SUIVEUSES'!ATH18,0)/3</f>
        <v>0</v>
      </c>
      <c r="ATI18" s="15">
        <f>$B18*IF('RELEVE DES FICHES SUIVEUSES'!ATI18&lt;&gt;"x",'RELEVE DES FICHES SUIVEUSES'!ATI18,0)/3</f>
        <v>0</v>
      </c>
      <c r="ATJ18" s="15">
        <f>$B18*IF('RELEVE DES FICHES SUIVEUSES'!ATJ18&lt;&gt;"x",'RELEVE DES FICHES SUIVEUSES'!ATJ18,0)/3</f>
        <v>0</v>
      </c>
      <c r="ATK18" s="15">
        <f>$B18*IF('RELEVE DES FICHES SUIVEUSES'!ATK18&lt;&gt;"x",'RELEVE DES FICHES SUIVEUSES'!ATK18,0)/3</f>
        <v>0</v>
      </c>
      <c r="ATL18" s="15">
        <f>$B18*IF('RELEVE DES FICHES SUIVEUSES'!ATL18&lt;&gt;"x",'RELEVE DES FICHES SUIVEUSES'!ATL18,0)/3</f>
        <v>0</v>
      </c>
      <c r="ATM18" s="15">
        <f>$B18*IF('RELEVE DES FICHES SUIVEUSES'!ATM18&lt;&gt;"x",'RELEVE DES FICHES SUIVEUSES'!ATM18,0)/3</f>
        <v>0</v>
      </c>
      <c r="ATN18" s="15">
        <f>$B18*IF('RELEVE DES FICHES SUIVEUSES'!ATN18&lt;&gt;"x",'RELEVE DES FICHES SUIVEUSES'!ATN18,0)/3</f>
        <v>0</v>
      </c>
      <c r="ATO18" s="15">
        <f>$B18*IF('RELEVE DES FICHES SUIVEUSES'!ATO18&lt;&gt;"x",'RELEVE DES FICHES SUIVEUSES'!ATO18,0)/3</f>
        <v>0</v>
      </c>
      <c r="ATP18" s="15">
        <f>$B18*IF('RELEVE DES FICHES SUIVEUSES'!ATP18&lt;&gt;"x",'RELEVE DES FICHES SUIVEUSES'!ATP18,0)/3</f>
        <v>0</v>
      </c>
      <c r="ATQ18" s="15">
        <f>$B18*IF('RELEVE DES FICHES SUIVEUSES'!ATQ18&lt;&gt;"x",'RELEVE DES FICHES SUIVEUSES'!ATQ18,0)/3</f>
        <v>0</v>
      </c>
      <c r="ATR18" s="15">
        <f>$B18*IF('RELEVE DES FICHES SUIVEUSES'!ATR18&lt;&gt;"x",'RELEVE DES FICHES SUIVEUSES'!ATR18,0)/3</f>
        <v>0</v>
      </c>
      <c r="ATS18" s="15">
        <f>$B18*IF('RELEVE DES FICHES SUIVEUSES'!ATS18&lt;&gt;"x",'RELEVE DES FICHES SUIVEUSES'!ATS18,0)/3</f>
        <v>0</v>
      </c>
      <c r="ATT18" s="15">
        <f>$B18*IF('RELEVE DES FICHES SUIVEUSES'!ATT18&lt;&gt;"x",'RELEVE DES FICHES SUIVEUSES'!ATT18,0)/3</f>
        <v>0</v>
      </c>
      <c r="ATU18" s="15">
        <f>$B18*IF('RELEVE DES FICHES SUIVEUSES'!ATU18&lt;&gt;"x",'RELEVE DES FICHES SUIVEUSES'!ATU18,0)/3</f>
        <v>0</v>
      </c>
      <c r="ATV18" s="15">
        <f>$B18*IF('RELEVE DES FICHES SUIVEUSES'!ATV18&lt;&gt;"x",'RELEVE DES FICHES SUIVEUSES'!ATV18,0)/3</f>
        <v>0</v>
      </c>
      <c r="ATW18" s="15">
        <f>$B18*IF('RELEVE DES FICHES SUIVEUSES'!ATW18&lt;&gt;"x",'RELEVE DES FICHES SUIVEUSES'!ATW18,0)/3</f>
        <v>0</v>
      </c>
      <c r="ATX18" s="15">
        <f>$B18*IF('RELEVE DES FICHES SUIVEUSES'!ATX18&lt;&gt;"x",'RELEVE DES FICHES SUIVEUSES'!ATX18,0)/3</f>
        <v>0</v>
      </c>
      <c r="ATY18" s="15">
        <f>$B18*IF('RELEVE DES FICHES SUIVEUSES'!ATY18&lt;&gt;"x",'RELEVE DES FICHES SUIVEUSES'!ATY18,0)/3</f>
        <v>0</v>
      </c>
      <c r="ATZ18" s="15">
        <f>$B18*IF('RELEVE DES FICHES SUIVEUSES'!ATZ18&lt;&gt;"x",'RELEVE DES FICHES SUIVEUSES'!ATZ18,0)/3</f>
        <v>0</v>
      </c>
      <c r="AUA18" s="15">
        <f>$B18*IF('RELEVE DES FICHES SUIVEUSES'!AUA18&lt;&gt;"x",'RELEVE DES FICHES SUIVEUSES'!AUA18,0)/3</f>
        <v>0</v>
      </c>
      <c r="AUB18" s="15">
        <f>$B18*IF('RELEVE DES FICHES SUIVEUSES'!AUB18&lt;&gt;"x",'RELEVE DES FICHES SUIVEUSES'!AUB18,0)/3</f>
        <v>0</v>
      </c>
      <c r="AUC18" s="15">
        <f>$B18*IF('RELEVE DES FICHES SUIVEUSES'!AUC18&lt;&gt;"x",'RELEVE DES FICHES SUIVEUSES'!AUC18,0)/3</f>
        <v>0</v>
      </c>
      <c r="AUD18" s="15">
        <f>$B18*IF('RELEVE DES FICHES SUIVEUSES'!AUD18&lt;&gt;"x",'RELEVE DES FICHES SUIVEUSES'!AUD18,0)/3</f>
        <v>0</v>
      </c>
      <c r="AUE18" s="15">
        <f>$B18*IF('RELEVE DES FICHES SUIVEUSES'!AUE18&lt;&gt;"x",'RELEVE DES FICHES SUIVEUSES'!AUE18,0)/3</f>
        <v>0</v>
      </c>
      <c r="AUF18" s="15">
        <f>$B18*IF('RELEVE DES FICHES SUIVEUSES'!AUF18&lt;&gt;"x",'RELEVE DES FICHES SUIVEUSES'!AUF18,0)/3</f>
        <v>0</v>
      </c>
      <c r="AUG18" s="15">
        <f>$B18*IF('RELEVE DES FICHES SUIVEUSES'!AUG18&lt;&gt;"x",'RELEVE DES FICHES SUIVEUSES'!AUG18,0)/3</f>
        <v>0</v>
      </c>
      <c r="AUH18" s="15">
        <f>$B18*IF('RELEVE DES FICHES SUIVEUSES'!AUH18&lt;&gt;"x",'RELEVE DES FICHES SUIVEUSES'!AUH18,0)/3</f>
        <v>0</v>
      </c>
      <c r="AUI18" s="15">
        <f>$B18*IF('RELEVE DES FICHES SUIVEUSES'!AUI18&lt;&gt;"x",'RELEVE DES FICHES SUIVEUSES'!AUI18,0)/3</f>
        <v>0</v>
      </c>
      <c r="AUJ18" s="15">
        <f>$B18*IF('RELEVE DES FICHES SUIVEUSES'!AUJ18&lt;&gt;"x",'RELEVE DES FICHES SUIVEUSES'!AUJ18,0)/3</f>
        <v>0</v>
      </c>
      <c r="AUK18" s="15">
        <f>$B18*IF('RELEVE DES FICHES SUIVEUSES'!AUK18&lt;&gt;"x",'RELEVE DES FICHES SUIVEUSES'!AUK18,0)/3</f>
        <v>0</v>
      </c>
      <c r="AUL18" s="15">
        <f>$B18*IF('RELEVE DES FICHES SUIVEUSES'!AUL18&lt;&gt;"x",'RELEVE DES FICHES SUIVEUSES'!AUL18,0)/3</f>
        <v>0</v>
      </c>
      <c r="AUM18" s="15">
        <f>$B18*IF('RELEVE DES FICHES SUIVEUSES'!AUM18&lt;&gt;"x",'RELEVE DES FICHES SUIVEUSES'!AUM18,0)/3</f>
        <v>0</v>
      </c>
      <c r="AUN18" s="15">
        <f>$B18*IF('RELEVE DES FICHES SUIVEUSES'!AUN18&lt;&gt;"x",'RELEVE DES FICHES SUIVEUSES'!AUN18,0)/3</f>
        <v>0</v>
      </c>
      <c r="AUO18" s="15">
        <f>$B18*IF('RELEVE DES FICHES SUIVEUSES'!AUO18&lt;&gt;"x",'RELEVE DES FICHES SUIVEUSES'!AUO18,0)/3</f>
        <v>0</v>
      </c>
      <c r="AUP18" s="15">
        <f>$B18*IF('RELEVE DES FICHES SUIVEUSES'!AUP18&lt;&gt;"x",'RELEVE DES FICHES SUIVEUSES'!AUP18,0)/3</f>
        <v>0</v>
      </c>
      <c r="AUQ18" s="15">
        <f>$B18*IF('RELEVE DES FICHES SUIVEUSES'!AUQ18&lt;&gt;"x",'RELEVE DES FICHES SUIVEUSES'!AUQ18,0)/3</f>
        <v>0</v>
      </c>
      <c r="AUR18" s="15">
        <f>$B18*IF('RELEVE DES FICHES SUIVEUSES'!AUR18&lt;&gt;"x",'RELEVE DES FICHES SUIVEUSES'!AUR18,0)/3</f>
        <v>0</v>
      </c>
      <c r="AUS18" s="15">
        <f>$B18*IF('RELEVE DES FICHES SUIVEUSES'!AUS18&lt;&gt;"x",'RELEVE DES FICHES SUIVEUSES'!AUS18,0)/3</f>
        <v>0</v>
      </c>
      <c r="AUT18" s="15">
        <f>$B18*IF('RELEVE DES FICHES SUIVEUSES'!AUT18&lt;&gt;"x",'RELEVE DES FICHES SUIVEUSES'!AUT18,0)/3</f>
        <v>0</v>
      </c>
      <c r="AUU18" s="15">
        <f>$B18*IF('RELEVE DES FICHES SUIVEUSES'!AUU18&lt;&gt;"x",'RELEVE DES FICHES SUIVEUSES'!AUU18,0)/3</f>
        <v>0</v>
      </c>
      <c r="AUV18" s="15">
        <f>$B18*IF('RELEVE DES FICHES SUIVEUSES'!AUV18&lt;&gt;"x",'RELEVE DES FICHES SUIVEUSES'!AUV18,0)/3</f>
        <v>0</v>
      </c>
      <c r="AUW18" s="15">
        <f>$B18*IF('RELEVE DES FICHES SUIVEUSES'!AUW18&lt;&gt;"x",'RELEVE DES FICHES SUIVEUSES'!AUW18,0)/3</f>
        <v>0</v>
      </c>
      <c r="AUX18" s="15">
        <f>$B18*IF('RELEVE DES FICHES SUIVEUSES'!AUX18&lt;&gt;"x",'RELEVE DES FICHES SUIVEUSES'!AUX18,0)/3</f>
        <v>0</v>
      </c>
      <c r="AUY18" s="15">
        <f>$B18*IF('RELEVE DES FICHES SUIVEUSES'!AUY18&lt;&gt;"x",'RELEVE DES FICHES SUIVEUSES'!AUY18,0)/3</f>
        <v>0</v>
      </c>
      <c r="AUZ18" s="15">
        <f>$B18*IF('RELEVE DES FICHES SUIVEUSES'!AUZ18&lt;&gt;"x",'RELEVE DES FICHES SUIVEUSES'!AUZ18,0)/3</f>
        <v>0</v>
      </c>
      <c r="AVA18" s="15">
        <f>$B18*IF('RELEVE DES FICHES SUIVEUSES'!AVA18&lt;&gt;"x",'RELEVE DES FICHES SUIVEUSES'!AVA18,0)/3</f>
        <v>0</v>
      </c>
      <c r="AVB18" s="15">
        <f>$B18*IF('RELEVE DES FICHES SUIVEUSES'!AVB18&lt;&gt;"x",'RELEVE DES FICHES SUIVEUSES'!AVB18,0)/3</f>
        <v>0</v>
      </c>
      <c r="AVC18" s="15">
        <f>$B18*IF('RELEVE DES FICHES SUIVEUSES'!AVC18&lt;&gt;"x",'RELEVE DES FICHES SUIVEUSES'!AVC18,0)/3</f>
        <v>0</v>
      </c>
      <c r="AVD18" s="15">
        <f>$B18*IF('RELEVE DES FICHES SUIVEUSES'!AVD18&lt;&gt;"x",'RELEVE DES FICHES SUIVEUSES'!AVD18,0)/3</f>
        <v>0</v>
      </c>
      <c r="AVE18" s="15">
        <f>$B18*IF('RELEVE DES FICHES SUIVEUSES'!AVE18&lt;&gt;"x",'RELEVE DES FICHES SUIVEUSES'!AVE18,0)/3</f>
        <v>0</v>
      </c>
      <c r="AVF18" s="15">
        <f>$B18*IF('RELEVE DES FICHES SUIVEUSES'!AVF18&lt;&gt;"x",'RELEVE DES FICHES SUIVEUSES'!AVF18,0)/3</f>
        <v>0</v>
      </c>
      <c r="AVG18" s="15">
        <f>$B18*IF('RELEVE DES FICHES SUIVEUSES'!AVG18&lt;&gt;"x",'RELEVE DES FICHES SUIVEUSES'!AVG18,0)/3</f>
        <v>0</v>
      </c>
      <c r="AVH18" s="15">
        <f>$B18*IF('RELEVE DES FICHES SUIVEUSES'!AVH18&lt;&gt;"x",'RELEVE DES FICHES SUIVEUSES'!AVH18,0)/3</f>
        <v>0</v>
      </c>
      <c r="AVI18" s="15">
        <f>$B18*IF('RELEVE DES FICHES SUIVEUSES'!AVI18&lt;&gt;"x",'RELEVE DES FICHES SUIVEUSES'!AVI18,0)/3</f>
        <v>0</v>
      </c>
      <c r="AVJ18" s="15">
        <f>$B18*IF('RELEVE DES FICHES SUIVEUSES'!AVJ18&lt;&gt;"x",'RELEVE DES FICHES SUIVEUSES'!AVJ18,0)/3</f>
        <v>0</v>
      </c>
      <c r="AVK18" s="15">
        <f>$B18*IF('RELEVE DES FICHES SUIVEUSES'!AVK18&lt;&gt;"x",'RELEVE DES FICHES SUIVEUSES'!AVK18,0)/3</f>
        <v>0</v>
      </c>
      <c r="AVL18" s="15">
        <f>$B18*IF('RELEVE DES FICHES SUIVEUSES'!AVL18&lt;&gt;"x",'RELEVE DES FICHES SUIVEUSES'!AVL18,0)/3</f>
        <v>0</v>
      </c>
      <c r="AVM18" s="15">
        <f>$B18*IF('RELEVE DES FICHES SUIVEUSES'!AVM18&lt;&gt;"x",'RELEVE DES FICHES SUIVEUSES'!AVM18,0)/3</f>
        <v>0</v>
      </c>
      <c r="AVN18" s="15">
        <f>$B18*IF('RELEVE DES FICHES SUIVEUSES'!AVN18&lt;&gt;"x",'RELEVE DES FICHES SUIVEUSES'!AVN18,0)/3</f>
        <v>0</v>
      </c>
      <c r="AVO18" s="15">
        <f>$B18*IF('RELEVE DES FICHES SUIVEUSES'!AVO18&lt;&gt;"x",'RELEVE DES FICHES SUIVEUSES'!AVO18,0)/3</f>
        <v>0</v>
      </c>
      <c r="AVP18" s="15">
        <f>$B18*IF('RELEVE DES FICHES SUIVEUSES'!AVP18&lt;&gt;"x",'RELEVE DES FICHES SUIVEUSES'!AVP18,0)/3</f>
        <v>0</v>
      </c>
      <c r="AVQ18" s="15">
        <f>$B18*IF('RELEVE DES FICHES SUIVEUSES'!AVQ18&lt;&gt;"x",'RELEVE DES FICHES SUIVEUSES'!AVQ18,0)/3</f>
        <v>0</v>
      </c>
      <c r="AVR18" s="15">
        <f>$B18*IF('RELEVE DES FICHES SUIVEUSES'!AVR18&lt;&gt;"x",'RELEVE DES FICHES SUIVEUSES'!AVR18,0)/3</f>
        <v>0</v>
      </c>
      <c r="AVS18" s="15">
        <f>$B18*IF('RELEVE DES FICHES SUIVEUSES'!AVS18&lt;&gt;"x",'RELEVE DES FICHES SUIVEUSES'!AVS18,0)/3</f>
        <v>0</v>
      </c>
      <c r="AVT18" s="15">
        <f>$B18*IF('RELEVE DES FICHES SUIVEUSES'!AVT18&lt;&gt;"x",'RELEVE DES FICHES SUIVEUSES'!AVT18,0)/3</f>
        <v>0</v>
      </c>
      <c r="AVU18" s="15">
        <f>$B18*IF('RELEVE DES FICHES SUIVEUSES'!AVU18&lt;&gt;"x",'RELEVE DES FICHES SUIVEUSES'!AVU18,0)/3</f>
        <v>0</v>
      </c>
      <c r="AVV18" s="15">
        <f>$B18*IF('RELEVE DES FICHES SUIVEUSES'!AVV18&lt;&gt;"x",'RELEVE DES FICHES SUIVEUSES'!AVV18,0)/3</f>
        <v>0</v>
      </c>
      <c r="AVW18" s="15">
        <f>$B18*IF('RELEVE DES FICHES SUIVEUSES'!AVW18&lt;&gt;"x",'RELEVE DES FICHES SUIVEUSES'!AVW18,0)/3</f>
        <v>0</v>
      </c>
      <c r="AVX18" s="15">
        <f>$B18*IF('RELEVE DES FICHES SUIVEUSES'!AVX18&lt;&gt;"x",'RELEVE DES FICHES SUIVEUSES'!AVX18,0)/3</f>
        <v>0</v>
      </c>
      <c r="AVY18" s="15">
        <f>$B18*IF('RELEVE DES FICHES SUIVEUSES'!AVY18&lt;&gt;"x",'RELEVE DES FICHES SUIVEUSES'!AVY18,0)/3</f>
        <v>0</v>
      </c>
      <c r="AVZ18" s="15">
        <f>$B18*IF('RELEVE DES FICHES SUIVEUSES'!AVZ18&lt;&gt;"x",'RELEVE DES FICHES SUIVEUSES'!AVZ18,0)/3</f>
        <v>0</v>
      </c>
      <c r="AWA18" s="15">
        <f>$B18*IF('RELEVE DES FICHES SUIVEUSES'!AWA18&lt;&gt;"x",'RELEVE DES FICHES SUIVEUSES'!AWA18,0)/3</f>
        <v>0</v>
      </c>
      <c r="AWB18" s="15">
        <f>$B18*IF('RELEVE DES FICHES SUIVEUSES'!AWB18&lt;&gt;"x",'RELEVE DES FICHES SUIVEUSES'!AWB18,0)/3</f>
        <v>0</v>
      </c>
      <c r="AWC18" s="15">
        <f>$B18*IF('RELEVE DES FICHES SUIVEUSES'!AWC18&lt;&gt;"x",'RELEVE DES FICHES SUIVEUSES'!AWC18,0)/3</f>
        <v>0</v>
      </c>
      <c r="AWD18" s="15">
        <f>$B18*IF('RELEVE DES FICHES SUIVEUSES'!AWD18&lt;&gt;"x",'RELEVE DES FICHES SUIVEUSES'!AWD18,0)/3</f>
        <v>0</v>
      </c>
      <c r="AWE18" s="15">
        <f>$B18*IF('RELEVE DES FICHES SUIVEUSES'!AWE18&lt;&gt;"x",'RELEVE DES FICHES SUIVEUSES'!AWE18,0)/3</f>
        <v>0</v>
      </c>
      <c r="AWF18" s="15">
        <f>$B18*IF('RELEVE DES FICHES SUIVEUSES'!AWF18&lt;&gt;"x",'RELEVE DES FICHES SUIVEUSES'!AWF18,0)/3</f>
        <v>0</v>
      </c>
      <c r="AWG18" s="15">
        <f>$B18*IF('RELEVE DES FICHES SUIVEUSES'!AWG18&lt;&gt;"x",'RELEVE DES FICHES SUIVEUSES'!AWG18,0)/3</f>
        <v>0</v>
      </c>
      <c r="AWH18" s="15">
        <f>$B18*IF('RELEVE DES FICHES SUIVEUSES'!AWH18&lt;&gt;"x",'RELEVE DES FICHES SUIVEUSES'!AWH18,0)/3</f>
        <v>0</v>
      </c>
      <c r="AWI18" s="15">
        <f>$B18*IF('RELEVE DES FICHES SUIVEUSES'!AWI18&lt;&gt;"x",'RELEVE DES FICHES SUIVEUSES'!AWI18,0)/3</f>
        <v>0</v>
      </c>
      <c r="AWJ18" s="15">
        <f>$B18*IF('RELEVE DES FICHES SUIVEUSES'!AWJ18&lt;&gt;"x",'RELEVE DES FICHES SUIVEUSES'!AWJ18,0)/3</f>
        <v>0</v>
      </c>
      <c r="AWK18" s="15">
        <f>$B18*IF('RELEVE DES FICHES SUIVEUSES'!AWK18&lt;&gt;"x",'RELEVE DES FICHES SUIVEUSES'!AWK18,0)/3</f>
        <v>0</v>
      </c>
      <c r="AWL18" s="15">
        <f>$B18*IF('RELEVE DES FICHES SUIVEUSES'!AWL18&lt;&gt;"x",'RELEVE DES FICHES SUIVEUSES'!AWL18,0)/3</f>
        <v>0</v>
      </c>
      <c r="AWM18" s="15">
        <f>$B18*IF('RELEVE DES FICHES SUIVEUSES'!AWM18&lt;&gt;"x",'RELEVE DES FICHES SUIVEUSES'!AWM18,0)/3</f>
        <v>0</v>
      </c>
      <c r="AWN18" s="15">
        <f>$B18*IF('RELEVE DES FICHES SUIVEUSES'!AWN18&lt;&gt;"x",'RELEVE DES FICHES SUIVEUSES'!AWN18,0)/3</f>
        <v>0</v>
      </c>
      <c r="AWO18" s="15">
        <f>$B18*IF('RELEVE DES FICHES SUIVEUSES'!AWO18&lt;&gt;"x",'RELEVE DES FICHES SUIVEUSES'!AWO18,0)/3</f>
        <v>0</v>
      </c>
      <c r="AWP18" s="15">
        <f>$B18*IF('RELEVE DES FICHES SUIVEUSES'!AWP18&lt;&gt;"x",'RELEVE DES FICHES SUIVEUSES'!AWP18,0)/3</f>
        <v>0</v>
      </c>
      <c r="AWQ18" s="15">
        <f>$B18*IF('RELEVE DES FICHES SUIVEUSES'!AWQ18&lt;&gt;"x",'RELEVE DES FICHES SUIVEUSES'!AWQ18,0)/3</f>
        <v>0</v>
      </c>
      <c r="AWR18" s="15">
        <f>$B18*IF('RELEVE DES FICHES SUIVEUSES'!AWR18&lt;&gt;"x",'RELEVE DES FICHES SUIVEUSES'!AWR18,0)/3</f>
        <v>0</v>
      </c>
      <c r="AWS18" s="15">
        <f>$B18*IF('RELEVE DES FICHES SUIVEUSES'!AWS18&lt;&gt;"x",'RELEVE DES FICHES SUIVEUSES'!AWS18,0)/3</f>
        <v>0</v>
      </c>
      <c r="AWT18" s="15">
        <f>$B18*IF('RELEVE DES FICHES SUIVEUSES'!AWT18&lt;&gt;"x",'RELEVE DES FICHES SUIVEUSES'!AWT18,0)/3</f>
        <v>0</v>
      </c>
      <c r="AWU18" s="15">
        <f>$B18*IF('RELEVE DES FICHES SUIVEUSES'!AWU18&lt;&gt;"x",'RELEVE DES FICHES SUIVEUSES'!AWU18,0)/3</f>
        <v>0</v>
      </c>
      <c r="AWV18" s="15">
        <f>$B18*IF('RELEVE DES FICHES SUIVEUSES'!AWV18&lt;&gt;"x",'RELEVE DES FICHES SUIVEUSES'!AWV18,0)/3</f>
        <v>0</v>
      </c>
      <c r="AWW18" s="15">
        <f>$B18*IF('RELEVE DES FICHES SUIVEUSES'!AWW18&lt;&gt;"x",'RELEVE DES FICHES SUIVEUSES'!AWW18,0)/3</f>
        <v>0</v>
      </c>
      <c r="AWX18" s="15">
        <f>$B18*IF('RELEVE DES FICHES SUIVEUSES'!AWX18&lt;&gt;"x",'RELEVE DES FICHES SUIVEUSES'!AWX18,0)/3</f>
        <v>0</v>
      </c>
      <c r="AWY18" s="15">
        <f>$B18*IF('RELEVE DES FICHES SUIVEUSES'!AWY18&lt;&gt;"x",'RELEVE DES FICHES SUIVEUSES'!AWY18,0)/3</f>
        <v>0</v>
      </c>
      <c r="AWZ18" s="15">
        <f>$B18*IF('RELEVE DES FICHES SUIVEUSES'!AWZ18&lt;&gt;"x",'RELEVE DES FICHES SUIVEUSES'!AWZ18,0)/3</f>
        <v>0</v>
      </c>
      <c r="AXA18" s="15">
        <f>$B18*IF('RELEVE DES FICHES SUIVEUSES'!AXA18&lt;&gt;"x",'RELEVE DES FICHES SUIVEUSES'!AXA18,0)/3</f>
        <v>0</v>
      </c>
      <c r="AXB18" s="15">
        <f>$B18*IF('RELEVE DES FICHES SUIVEUSES'!AXB18&lt;&gt;"x",'RELEVE DES FICHES SUIVEUSES'!AXB18,0)/3</f>
        <v>0</v>
      </c>
      <c r="AXC18" s="15">
        <f>$B18*IF('RELEVE DES FICHES SUIVEUSES'!AXC18&lt;&gt;"x",'RELEVE DES FICHES SUIVEUSES'!AXC18,0)/3</f>
        <v>0</v>
      </c>
      <c r="AXD18" s="15">
        <f>$B18*IF('RELEVE DES FICHES SUIVEUSES'!AXD18&lt;&gt;"x",'RELEVE DES FICHES SUIVEUSES'!AXD18,0)/3</f>
        <v>0</v>
      </c>
      <c r="AXE18" s="15">
        <f>$B18*IF('RELEVE DES FICHES SUIVEUSES'!AXE18&lt;&gt;"x",'RELEVE DES FICHES SUIVEUSES'!AXE18,0)/3</f>
        <v>0</v>
      </c>
      <c r="AXF18" s="15">
        <f>$B18*IF('RELEVE DES FICHES SUIVEUSES'!AXF18&lt;&gt;"x",'RELEVE DES FICHES SUIVEUSES'!AXF18,0)/3</f>
        <v>0</v>
      </c>
      <c r="AXG18" s="15">
        <f>$B18*IF('RELEVE DES FICHES SUIVEUSES'!AXG18&lt;&gt;"x",'RELEVE DES FICHES SUIVEUSES'!AXG18,0)/3</f>
        <v>0</v>
      </c>
      <c r="AXH18" s="15">
        <f>$B18*IF('RELEVE DES FICHES SUIVEUSES'!AXH18&lt;&gt;"x",'RELEVE DES FICHES SUIVEUSES'!AXH18,0)/3</f>
        <v>0</v>
      </c>
      <c r="AXI18" s="15">
        <f>$B18*IF('RELEVE DES FICHES SUIVEUSES'!AXI18&lt;&gt;"x",'RELEVE DES FICHES SUIVEUSES'!AXI18,0)/3</f>
        <v>0</v>
      </c>
      <c r="AXJ18" s="15">
        <f>$B18*IF('RELEVE DES FICHES SUIVEUSES'!AXJ18&lt;&gt;"x",'RELEVE DES FICHES SUIVEUSES'!AXJ18,0)/3</f>
        <v>0</v>
      </c>
      <c r="AXK18" s="15">
        <f>$B18*IF('RELEVE DES FICHES SUIVEUSES'!AXK18&lt;&gt;"x",'RELEVE DES FICHES SUIVEUSES'!AXK18,0)/3</f>
        <v>0</v>
      </c>
      <c r="AXL18" s="15">
        <f>$B18*IF('RELEVE DES FICHES SUIVEUSES'!AXL18&lt;&gt;"x",'RELEVE DES FICHES SUIVEUSES'!AXL18,0)/3</f>
        <v>0</v>
      </c>
      <c r="AXM18" s="15">
        <f>$B18*IF('RELEVE DES FICHES SUIVEUSES'!AXM18&lt;&gt;"x",'RELEVE DES FICHES SUIVEUSES'!AXM18,0)/3</f>
        <v>0</v>
      </c>
      <c r="AXN18" s="15">
        <f>$B18*IF('RELEVE DES FICHES SUIVEUSES'!AXN18&lt;&gt;"x",'RELEVE DES FICHES SUIVEUSES'!AXN18,0)/3</f>
        <v>0</v>
      </c>
      <c r="AXO18" s="15">
        <f>$B18*IF('RELEVE DES FICHES SUIVEUSES'!AXO18&lt;&gt;"x",'RELEVE DES FICHES SUIVEUSES'!AXO18,0)/3</f>
        <v>0</v>
      </c>
      <c r="AXP18" s="15">
        <f>$B18*IF('RELEVE DES FICHES SUIVEUSES'!AXP18&lt;&gt;"x",'RELEVE DES FICHES SUIVEUSES'!AXP18,0)/3</f>
        <v>0</v>
      </c>
      <c r="AXQ18" s="15">
        <f>$B18*IF('RELEVE DES FICHES SUIVEUSES'!AXQ18&lt;&gt;"x",'RELEVE DES FICHES SUIVEUSES'!AXQ18,0)/3</f>
        <v>0</v>
      </c>
      <c r="AXR18" s="15">
        <f>$B18*IF('RELEVE DES FICHES SUIVEUSES'!AXR18&lt;&gt;"x",'RELEVE DES FICHES SUIVEUSES'!AXR18,0)/3</f>
        <v>0</v>
      </c>
      <c r="AXS18" s="15">
        <f>$B18*IF('RELEVE DES FICHES SUIVEUSES'!AXS18&lt;&gt;"x",'RELEVE DES FICHES SUIVEUSES'!AXS18,0)/3</f>
        <v>0</v>
      </c>
      <c r="AXT18" s="15">
        <f>$B18*IF('RELEVE DES FICHES SUIVEUSES'!AXT18&lt;&gt;"x",'RELEVE DES FICHES SUIVEUSES'!AXT18,0)/3</f>
        <v>0</v>
      </c>
      <c r="AXU18" s="15">
        <f>$B18*IF('RELEVE DES FICHES SUIVEUSES'!AXU18&lt;&gt;"x",'RELEVE DES FICHES SUIVEUSES'!AXU18,0)/3</f>
        <v>0</v>
      </c>
      <c r="AXV18" s="15">
        <f>$B18*IF('RELEVE DES FICHES SUIVEUSES'!AXV18&lt;&gt;"x",'RELEVE DES FICHES SUIVEUSES'!AXV18,0)/3</f>
        <v>0</v>
      </c>
      <c r="AXW18" s="15">
        <f>$B18*IF('RELEVE DES FICHES SUIVEUSES'!AXW18&lt;&gt;"x",'RELEVE DES FICHES SUIVEUSES'!AXW18,0)/3</f>
        <v>0</v>
      </c>
      <c r="AXX18" s="15">
        <f>$B18*IF('RELEVE DES FICHES SUIVEUSES'!AXX18&lt;&gt;"x",'RELEVE DES FICHES SUIVEUSES'!AXX18,0)/3</f>
        <v>0</v>
      </c>
      <c r="AXY18" s="15">
        <f>$B18*IF('RELEVE DES FICHES SUIVEUSES'!AXY18&lt;&gt;"x",'RELEVE DES FICHES SUIVEUSES'!AXY18,0)/3</f>
        <v>0</v>
      </c>
      <c r="AXZ18" s="15">
        <f>$B18*IF('RELEVE DES FICHES SUIVEUSES'!AXZ18&lt;&gt;"x",'RELEVE DES FICHES SUIVEUSES'!AXZ18,0)/3</f>
        <v>0</v>
      </c>
      <c r="AYA18" s="15">
        <f>$B18*IF('RELEVE DES FICHES SUIVEUSES'!AYA18&lt;&gt;"x",'RELEVE DES FICHES SUIVEUSES'!AYA18,0)/3</f>
        <v>0</v>
      </c>
      <c r="AYB18" s="15">
        <f>$B18*IF('RELEVE DES FICHES SUIVEUSES'!AYB18&lt;&gt;"x",'RELEVE DES FICHES SUIVEUSES'!AYB18,0)/3</f>
        <v>0</v>
      </c>
      <c r="AYC18" s="15">
        <f>$B18*IF('RELEVE DES FICHES SUIVEUSES'!AYC18&lt;&gt;"x",'RELEVE DES FICHES SUIVEUSES'!AYC18,0)/3</f>
        <v>0</v>
      </c>
      <c r="AYD18" s="15">
        <f>$B18*IF('RELEVE DES FICHES SUIVEUSES'!AYD18&lt;&gt;"x",'RELEVE DES FICHES SUIVEUSES'!AYD18,0)/3</f>
        <v>0</v>
      </c>
      <c r="AYE18" s="15">
        <f>$B18*IF('RELEVE DES FICHES SUIVEUSES'!AYE18&lt;&gt;"x",'RELEVE DES FICHES SUIVEUSES'!AYE18,0)/3</f>
        <v>0</v>
      </c>
      <c r="AYF18" s="15">
        <f>$B18*IF('RELEVE DES FICHES SUIVEUSES'!AYF18&lt;&gt;"x",'RELEVE DES FICHES SUIVEUSES'!AYF18,0)/3</f>
        <v>0</v>
      </c>
      <c r="AYG18" s="15">
        <f>$B18*IF('RELEVE DES FICHES SUIVEUSES'!AYG18&lt;&gt;"x",'RELEVE DES FICHES SUIVEUSES'!AYG18,0)/3</f>
        <v>0</v>
      </c>
      <c r="AYH18" s="15">
        <f>$B18*IF('RELEVE DES FICHES SUIVEUSES'!AYH18&lt;&gt;"x",'RELEVE DES FICHES SUIVEUSES'!AYH18,0)/3</f>
        <v>0</v>
      </c>
      <c r="AYI18" s="15">
        <f>$B18*IF('RELEVE DES FICHES SUIVEUSES'!AYI18&lt;&gt;"x",'RELEVE DES FICHES SUIVEUSES'!AYI18,0)/3</f>
        <v>0</v>
      </c>
      <c r="AYJ18" s="15">
        <f>$B18*IF('RELEVE DES FICHES SUIVEUSES'!AYJ18&lt;&gt;"x",'RELEVE DES FICHES SUIVEUSES'!AYJ18,0)/3</f>
        <v>0</v>
      </c>
      <c r="AYK18" s="15">
        <f>$B18*IF('RELEVE DES FICHES SUIVEUSES'!AYK18&lt;&gt;"x",'RELEVE DES FICHES SUIVEUSES'!AYK18,0)/3</f>
        <v>0</v>
      </c>
      <c r="AYL18" s="15">
        <f>$B18*IF('RELEVE DES FICHES SUIVEUSES'!AYL18&lt;&gt;"x",'RELEVE DES FICHES SUIVEUSES'!AYL18,0)/3</f>
        <v>0</v>
      </c>
      <c r="AYM18" s="15">
        <f>$B18*IF('RELEVE DES FICHES SUIVEUSES'!AYM18&lt;&gt;"x",'RELEVE DES FICHES SUIVEUSES'!AYM18,0)/3</f>
        <v>0</v>
      </c>
      <c r="AYN18" s="15">
        <f>$B18*IF('RELEVE DES FICHES SUIVEUSES'!AYN18&lt;&gt;"x",'RELEVE DES FICHES SUIVEUSES'!AYN18,0)/3</f>
        <v>0</v>
      </c>
      <c r="AYO18" s="15">
        <f>$B18*IF('RELEVE DES FICHES SUIVEUSES'!AYO18&lt;&gt;"x",'RELEVE DES FICHES SUIVEUSES'!AYO18,0)/3</f>
        <v>0</v>
      </c>
      <c r="AYP18" s="15">
        <f>$B18*IF('RELEVE DES FICHES SUIVEUSES'!AYP18&lt;&gt;"x",'RELEVE DES FICHES SUIVEUSES'!AYP18,0)/3</f>
        <v>0</v>
      </c>
      <c r="AYQ18" s="15">
        <f>$B18*IF('RELEVE DES FICHES SUIVEUSES'!AYQ18&lt;&gt;"x",'RELEVE DES FICHES SUIVEUSES'!AYQ18,0)/3</f>
        <v>0</v>
      </c>
      <c r="AYR18" s="15">
        <f>$B18*IF('RELEVE DES FICHES SUIVEUSES'!AYR18&lt;&gt;"x",'RELEVE DES FICHES SUIVEUSES'!AYR18,0)/3</f>
        <v>0</v>
      </c>
      <c r="AYS18" s="15">
        <f>$B18*IF('RELEVE DES FICHES SUIVEUSES'!AYS18&lt;&gt;"x",'RELEVE DES FICHES SUIVEUSES'!AYS18,0)/3</f>
        <v>0</v>
      </c>
      <c r="AYT18" s="15">
        <f>$B18*IF('RELEVE DES FICHES SUIVEUSES'!AYT18&lt;&gt;"x",'RELEVE DES FICHES SUIVEUSES'!AYT18,0)/3</f>
        <v>0</v>
      </c>
      <c r="AYU18" s="15">
        <f>$B18*IF('RELEVE DES FICHES SUIVEUSES'!AYU18&lt;&gt;"x",'RELEVE DES FICHES SUIVEUSES'!AYU18,0)/3</f>
        <v>0</v>
      </c>
      <c r="AYV18" s="15">
        <f>$B18*IF('RELEVE DES FICHES SUIVEUSES'!AYV18&lt;&gt;"x",'RELEVE DES FICHES SUIVEUSES'!AYV18,0)/3</f>
        <v>0</v>
      </c>
      <c r="AYW18" s="15">
        <f>$B18*IF('RELEVE DES FICHES SUIVEUSES'!AYW18&lt;&gt;"x",'RELEVE DES FICHES SUIVEUSES'!AYW18,0)/3</f>
        <v>0</v>
      </c>
      <c r="AYX18" s="15">
        <f>$B18*IF('RELEVE DES FICHES SUIVEUSES'!AYX18&lt;&gt;"x",'RELEVE DES FICHES SUIVEUSES'!AYX18,0)/3</f>
        <v>0</v>
      </c>
      <c r="AYY18" s="15">
        <f>$B18*IF('RELEVE DES FICHES SUIVEUSES'!AYY18&lt;&gt;"x",'RELEVE DES FICHES SUIVEUSES'!AYY18,0)/3</f>
        <v>0</v>
      </c>
      <c r="AYZ18" s="15">
        <f>$B18*IF('RELEVE DES FICHES SUIVEUSES'!AYZ18&lt;&gt;"x",'RELEVE DES FICHES SUIVEUSES'!AYZ18,0)/3</f>
        <v>0</v>
      </c>
      <c r="AZA18" s="15">
        <f>$B18*IF('RELEVE DES FICHES SUIVEUSES'!AZA18&lt;&gt;"x",'RELEVE DES FICHES SUIVEUSES'!AZA18,0)/3</f>
        <v>0</v>
      </c>
      <c r="AZB18" s="15">
        <f>$B18*IF('RELEVE DES FICHES SUIVEUSES'!AZB18&lt;&gt;"x",'RELEVE DES FICHES SUIVEUSES'!AZB18,0)/3</f>
        <v>0</v>
      </c>
      <c r="AZC18" s="15">
        <f>$B18*IF('RELEVE DES FICHES SUIVEUSES'!AZC18&lt;&gt;"x",'RELEVE DES FICHES SUIVEUSES'!AZC18,0)/3</f>
        <v>0</v>
      </c>
      <c r="AZD18" s="15">
        <f>$B18*IF('RELEVE DES FICHES SUIVEUSES'!AZD18&lt;&gt;"x",'RELEVE DES FICHES SUIVEUSES'!AZD18,0)/3</f>
        <v>0</v>
      </c>
      <c r="AZE18" s="15">
        <f>$B18*IF('RELEVE DES FICHES SUIVEUSES'!AZE18&lt;&gt;"x",'RELEVE DES FICHES SUIVEUSES'!AZE18,0)/3</f>
        <v>0</v>
      </c>
      <c r="AZF18" s="15">
        <f>$B18*IF('RELEVE DES FICHES SUIVEUSES'!AZF18&lt;&gt;"x",'RELEVE DES FICHES SUIVEUSES'!AZF18,0)/3</f>
        <v>0</v>
      </c>
      <c r="AZG18" s="15">
        <f>$B18*IF('RELEVE DES FICHES SUIVEUSES'!AZG18&lt;&gt;"x",'RELEVE DES FICHES SUIVEUSES'!AZG18,0)/3</f>
        <v>0</v>
      </c>
      <c r="AZH18" s="15">
        <f>$B18*IF('RELEVE DES FICHES SUIVEUSES'!AZH18&lt;&gt;"x",'RELEVE DES FICHES SUIVEUSES'!AZH18,0)/3</f>
        <v>0</v>
      </c>
      <c r="AZI18" s="15">
        <f>$B18*IF('RELEVE DES FICHES SUIVEUSES'!AZI18&lt;&gt;"x",'RELEVE DES FICHES SUIVEUSES'!AZI18,0)/3</f>
        <v>0</v>
      </c>
      <c r="AZJ18" s="15">
        <f>$B18*IF('RELEVE DES FICHES SUIVEUSES'!AZJ18&lt;&gt;"x",'RELEVE DES FICHES SUIVEUSES'!AZJ18,0)/3</f>
        <v>0</v>
      </c>
      <c r="AZK18" s="15">
        <f>$B18*IF('RELEVE DES FICHES SUIVEUSES'!AZK18&lt;&gt;"x",'RELEVE DES FICHES SUIVEUSES'!AZK18,0)/3</f>
        <v>0</v>
      </c>
      <c r="AZL18" s="15">
        <f>$B18*IF('RELEVE DES FICHES SUIVEUSES'!AZL18&lt;&gt;"x",'RELEVE DES FICHES SUIVEUSES'!AZL18,0)/3</f>
        <v>0</v>
      </c>
      <c r="AZM18" s="15">
        <f>$B18*IF('RELEVE DES FICHES SUIVEUSES'!AZM18&lt;&gt;"x",'RELEVE DES FICHES SUIVEUSES'!AZM18,0)/3</f>
        <v>0</v>
      </c>
      <c r="AZN18" s="15">
        <f>$B18*IF('RELEVE DES FICHES SUIVEUSES'!AZN18&lt;&gt;"x",'RELEVE DES FICHES SUIVEUSES'!AZN18,0)/3</f>
        <v>0</v>
      </c>
      <c r="AZO18" s="15">
        <f>$B18*IF('RELEVE DES FICHES SUIVEUSES'!AZO18&lt;&gt;"x",'RELEVE DES FICHES SUIVEUSES'!AZO18,0)/3</f>
        <v>0</v>
      </c>
      <c r="AZP18" s="15">
        <f>$B18*IF('RELEVE DES FICHES SUIVEUSES'!AZP18&lt;&gt;"x",'RELEVE DES FICHES SUIVEUSES'!AZP18,0)/3</f>
        <v>0</v>
      </c>
      <c r="AZQ18" s="15">
        <f>$B18*IF('RELEVE DES FICHES SUIVEUSES'!AZQ18&lt;&gt;"x",'RELEVE DES FICHES SUIVEUSES'!AZQ18,0)/3</f>
        <v>0</v>
      </c>
      <c r="AZR18" s="15">
        <f>$B18*IF('RELEVE DES FICHES SUIVEUSES'!AZR18&lt;&gt;"x",'RELEVE DES FICHES SUIVEUSES'!AZR18,0)/3</f>
        <v>0</v>
      </c>
      <c r="AZS18" s="15">
        <f>$B18*IF('RELEVE DES FICHES SUIVEUSES'!AZS18&lt;&gt;"x",'RELEVE DES FICHES SUIVEUSES'!AZS18,0)/3</f>
        <v>0</v>
      </c>
      <c r="AZT18" s="15">
        <f>$B18*IF('RELEVE DES FICHES SUIVEUSES'!AZT18&lt;&gt;"x",'RELEVE DES FICHES SUIVEUSES'!AZT18,0)/3</f>
        <v>0</v>
      </c>
      <c r="AZU18" s="15">
        <f>$B18*IF('RELEVE DES FICHES SUIVEUSES'!AZU18&lt;&gt;"x",'RELEVE DES FICHES SUIVEUSES'!AZU18,0)/3</f>
        <v>0</v>
      </c>
      <c r="AZV18" s="15">
        <f>$B18*IF('RELEVE DES FICHES SUIVEUSES'!AZV18&lt;&gt;"x",'RELEVE DES FICHES SUIVEUSES'!AZV18,0)/3</f>
        <v>0</v>
      </c>
      <c r="AZW18" s="15">
        <f>$B18*IF('RELEVE DES FICHES SUIVEUSES'!AZW18&lt;&gt;"x",'RELEVE DES FICHES SUIVEUSES'!AZW18,0)/3</f>
        <v>0</v>
      </c>
      <c r="AZX18" s="15">
        <f>$B18*IF('RELEVE DES FICHES SUIVEUSES'!AZX18&lt;&gt;"x",'RELEVE DES FICHES SUIVEUSES'!AZX18,0)/3</f>
        <v>0</v>
      </c>
      <c r="AZY18" s="15">
        <f>$B18*IF('RELEVE DES FICHES SUIVEUSES'!AZY18&lt;&gt;"x",'RELEVE DES FICHES SUIVEUSES'!AZY18,0)/3</f>
        <v>0</v>
      </c>
      <c r="AZZ18" s="15">
        <f>$B18*IF('RELEVE DES FICHES SUIVEUSES'!AZZ18&lt;&gt;"x",'RELEVE DES FICHES SUIVEUSES'!AZZ18,0)/3</f>
        <v>0</v>
      </c>
      <c r="BAA18" s="15">
        <f>$B18*IF('RELEVE DES FICHES SUIVEUSES'!BAA18&lt;&gt;"x",'RELEVE DES FICHES SUIVEUSES'!BAA18,0)/3</f>
        <v>0</v>
      </c>
      <c r="BAB18" s="15">
        <f>$B18*IF('RELEVE DES FICHES SUIVEUSES'!BAB18&lt;&gt;"x",'RELEVE DES FICHES SUIVEUSES'!BAB18,0)/3</f>
        <v>0</v>
      </c>
      <c r="BAC18" s="15">
        <f>$B18*IF('RELEVE DES FICHES SUIVEUSES'!BAC18&lt;&gt;"x",'RELEVE DES FICHES SUIVEUSES'!BAC18,0)/3</f>
        <v>0</v>
      </c>
      <c r="BAD18" s="15">
        <f>$B18*IF('RELEVE DES FICHES SUIVEUSES'!BAD18&lt;&gt;"x",'RELEVE DES FICHES SUIVEUSES'!BAD18,0)/3</f>
        <v>0</v>
      </c>
      <c r="BAE18" s="15">
        <f>$B18*IF('RELEVE DES FICHES SUIVEUSES'!BAE18&lt;&gt;"x",'RELEVE DES FICHES SUIVEUSES'!BAE18,0)/3</f>
        <v>0</v>
      </c>
      <c r="BAF18" s="15">
        <f>$B18*IF('RELEVE DES FICHES SUIVEUSES'!BAF18&lt;&gt;"x",'RELEVE DES FICHES SUIVEUSES'!BAF18,0)/3</f>
        <v>0</v>
      </c>
      <c r="BAG18" s="15">
        <f>$B18*IF('RELEVE DES FICHES SUIVEUSES'!BAG18&lt;&gt;"x",'RELEVE DES FICHES SUIVEUSES'!BAG18,0)/3</f>
        <v>0</v>
      </c>
      <c r="BAH18" s="15">
        <f>$B18*IF('RELEVE DES FICHES SUIVEUSES'!BAH18&lt;&gt;"x",'RELEVE DES FICHES SUIVEUSES'!BAH18,0)/3</f>
        <v>0</v>
      </c>
      <c r="BAI18" s="15">
        <f>$B18*IF('RELEVE DES FICHES SUIVEUSES'!BAI18&lt;&gt;"x",'RELEVE DES FICHES SUIVEUSES'!BAI18,0)/3</f>
        <v>0</v>
      </c>
      <c r="BAJ18" s="15">
        <f>$B18*IF('RELEVE DES FICHES SUIVEUSES'!BAJ18&lt;&gt;"x",'RELEVE DES FICHES SUIVEUSES'!BAJ18,0)/3</f>
        <v>0</v>
      </c>
      <c r="BAK18" s="15">
        <f>$B18*IF('RELEVE DES FICHES SUIVEUSES'!BAK18&lt;&gt;"x",'RELEVE DES FICHES SUIVEUSES'!BAK18,0)/3</f>
        <v>0</v>
      </c>
      <c r="BAL18" s="15">
        <f>$B18*IF('RELEVE DES FICHES SUIVEUSES'!BAL18&lt;&gt;"x",'RELEVE DES FICHES SUIVEUSES'!BAL18,0)/3</f>
        <v>0</v>
      </c>
      <c r="BAM18" s="15">
        <f>$B18*IF('RELEVE DES FICHES SUIVEUSES'!BAM18&lt;&gt;"x",'RELEVE DES FICHES SUIVEUSES'!BAM18,0)/3</f>
        <v>0</v>
      </c>
      <c r="BAN18" s="15">
        <f>$B18*IF('RELEVE DES FICHES SUIVEUSES'!BAN18&lt;&gt;"x",'RELEVE DES FICHES SUIVEUSES'!BAN18,0)/3</f>
        <v>0</v>
      </c>
      <c r="BAO18" s="15">
        <f>$B18*IF('RELEVE DES FICHES SUIVEUSES'!BAO18&lt;&gt;"x",'RELEVE DES FICHES SUIVEUSES'!BAO18,0)/3</f>
        <v>0</v>
      </c>
      <c r="BAP18" s="15">
        <f>$B18*IF('RELEVE DES FICHES SUIVEUSES'!BAP18&lt;&gt;"x",'RELEVE DES FICHES SUIVEUSES'!BAP18,0)/3</f>
        <v>0</v>
      </c>
      <c r="BAQ18" s="15">
        <f>$B18*IF('RELEVE DES FICHES SUIVEUSES'!BAQ18&lt;&gt;"x",'RELEVE DES FICHES SUIVEUSES'!BAQ18,0)/3</f>
        <v>0</v>
      </c>
      <c r="BAR18" s="15">
        <f>$B18*IF('RELEVE DES FICHES SUIVEUSES'!BAR18&lt;&gt;"x",'RELEVE DES FICHES SUIVEUSES'!BAR18,0)/3</f>
        <v>0</v>
      </c>
      <c r="BAS18" s="15">
        <f>$B18*IF('RELEVE DES FICHES SUIVEUSES'!BAS18&lt;&gt;"x",'RELEVE DES FICHES SUIVEUSES'!BAS18,0)/3</f>
        <v>0</v>
      </c>
      <c r="BAT18" s="15">
        <f>$B18*IF('RELEVE DES FICHES SUIVEUSES'!BAT18&lt;&gt;"x",'RELEVE DES FICHES SUIVEUSES'!BAT18,0)/3</f>
        <v>0</v>
      </c>
      <c r="BAU18" s="15">
        <f>$B18*IF('RELEVE DES FICHES SUIVEUSES'!BAU18&lt;&gt;"x",'RELEVE DES FICHES SUIVEUSES'!BAU18,0)/3</f>
        <v>0</v>
      </c>
      <c r="BAV18" s="15">
        <f>$B18*IF('RELEVE DES FICHES SUIVEUSES'!BAV18&lt;&gt;"x",'RELEVE DES FICHES SUIVEUSES'!BAV18,0)/3</f>
        <v>0</v>
      </c>
      <c r="BAW18" s="15">
        <f>$B18*IF('RELEVE DES FICHES SUIVEUSES'!BAW18&lt;&gt;"x",'RELEVE DES FICHES SUIVEUSES'!BAW18,0)/3</f>
        <v>0</v>
      </c>
      <c r="BAX18" s="15">
        <f>$B18*IF('RELEVE DES FICHES SUIVEUSES'!BAX18&lt;&gt;"x",'RELEVE DES FICHES SUIVEUSES'!BAX18,0)/3</f>
        <v>0</v>
      </c>
      <c r="BAY18" s="15">
        <f>$B18*IF('RELEVE DES FICHES SUIVEUSES'!BAY18&lt;&gt;"x",'RELEVE DES FICHES SUIVEUSES'!BAY18,0)/3</f>
        <v>0</v>
      </c>
      <c r="BAZ18" s="15">
        <f>$B18*IF('RELEVE DES FICHES SUIVEUSES'!BAZ18&lt;&gt;"x",'RELEVE DES FICHES SUIVEUSES'!BAZ18,0)/3</f>
        <v>0</v>
      </c>
      <c r="BBA18" s="15">
        <f>$B18*IF('RELEVE DES FICHES SUIVEUSES'!BBA18&lt;&gt;"x",'RELEVE DES FICHES SUIVEUSES'!BBA18,0)/3</f>
        <v>0</v>
      </c>
      <c r="BBB18" s="15">
        <f>$B18*IF('RELEVE DES FICHES SUIVEUSES'!BBB18&lt;&gt;"x",'RELEVE DES FICHES SUIVEUSES'!BBB18,0)/3</f>
        <v>0</v>
      </c>
      <c r="BBC18" s="15">
        <f>$B18*IF('RELEVE DES FICHES SUIVEUSES'!BBC18&lt;&gt;"x",'RELEVE DES FICHES SUIVEUSES'!BBC18,0)/3</f>
        <v>0</v>
      </c>
      <c r="BBD18" s="15">
        <f>$B18*IF('RELEVE DES FICHES SUIVEUSES'!BBD18&lt;&gt;"x",'RELEVE DES FICHES SUIVEUSES'!BBD18,0)/3</f>
        <v>0</v>
      </c>
      <c r="BBE18" s="15">
        <f>$B18*IF('RELEVE DES FICHES SUIVEUSES'!BBE18&lt;&gt;"x",'RELEVE DES FICHES SUIVEUSES'!BBE18,0)/3</f>
        <v>0</v>
      </c>
      <c r="BBF18" s="15">
        <f>$B18*IF('RELEVE DES FICHES SUIVEUSES'!BBF18&lt;&gt;"x",'RELEVE DES FICHES SUIVEUSES'!BBF18,0)/3</f>
        <v>0</v>
      </c>
      <c r="BBG18" s="15">
        <f>$B18*IF('RELEVE DES FICHES SUIVEUSES'!BBG18&lt;&gt;"x",'RELEVE DES FICHES SUIVEUSES'!BBG18,0)/3</f>
        <v>0</v>
      </c>
      <c r="BBH18" s="15">
        <f>$B18*IF('RELEVE DES FICHES SUIVEUSES'!BBH18&lt;&gt;"x",'RELEVE DES FICHES SUIVEUSES'!BBH18,0)/3</f>
        <v>0</v>
      </c>
      <c r="BBI18" s="15">
        <f>$B18*IF('RELEVE DES FICHES SUIVEUSES'!BBI18&lt;&gt;"x",'RELEVE DES FICHES SUIVEUSES'!BBI18,0)/3</f>
        <v>0</v>
      </c>
      <c r="BBJ18" s="15">
        <f>$B18*IF('RELEVE DES FICHES SUIVEUSES'!BBJ18&lt;&gt;"x",'RELEVE DES FICHES SUIVEUSES'!BBJ18,0)/3</f>
        <v>0</v>
      </c>
      <c r="BBK18" s="15">
        <f>$B18*IF('RELEVE DES FICHES SUIVEUSES'!BBK18&lt;&gt;"x",'RELEVE DES FICHES SUIVEUSES'!BBK18,0)/3</f>
        <v>0</v>
      </c>
      <c r="BBL18" s="15">
        <f>$B18*IF('RELEVE DES FICHES SUIVEUSES'!BBL18&lt;&gt;"x",'RELEVE DES FICHES SUIVEUSES'!BBL18,0)/3</f>
        <v>0</v>
      </c>
      <c r="BBM18" s="15">
        <f>$B18*IF('RELEVE DES FICHES SUIVEUSES'!BBM18&lt;&gt;"x",'RELEVE DES FICHES SUIVEUSES'!BBM18,0)/3</f>
        <v>0</v>
      </c>
      <c r="BBN18" s="15">
        <f>$B18*IF('RELEVE DES FICHES SUIVEUSES'!BBN18&lt;&gt;"x",'RELEVE DES FICHES SUIVEUSES'!BBN18,0)/3</f>
        <v>0</v>
      </c>
      <c r="BBO18" s="15">
        <f>$B18*IF('RELEVE DES FICHES SUIVEUSES'!BBO18&lt;&gt;"x",'RELEVE DES FICHES SUIVEUSES'!BBO18,0)/3</f>
        <v>0</v>
      </c>
      <c r="BBP18" s="15">
        <f>$B18*IF('RELEVE DES FICHES SUIVEUSES'!BBP18&lt;&gt;"x",'RELEVE DES FICHES SUIVEUSES'!BBP18,0)/3</f>
        <v>0</v>
      </c>
      <c r="BBQ18" s="15">
        <f>$B18*IF('RELEVE DES FICHES SUIVEUSES'!BBQ18&lt;&gt;"x",'RELEVE DES FICHES SUIVEUSES'!BBQ18,0)/3</f>
        <v>0</v>
      </c>
      <c r="BBR18" s="15">
        <f>$B18*IF('RELEVE DES FICHES SUIVEUSES'!BBR18&lt;&gt;"x",'RELEVE DES FICHES SUIVEUSES'!BBR18,0)/3</f>
        <v>0</v>
      </c>
      <c r="BBS18" s="15">
        <f>$B18*IF('RELEVE DES FICHES SUIVEUSES'!BBS18&lt;&gt;"x",'RELEVE DES FICHES SUIVEUSES'!BBS18,0)/3</f>
        <v>0</v>
      </c>
      <c r="BBT18" s="15">
        <f>$B18*IF('RELEVE DES FICHES SUIVEUSES'!BBT18&lt;&gt;"x",'RELEVE DES FICHES SUIVEUSES'!BBT18,0)/3</f>
        <v>0</v>
      </c>
      <c r="BBU18" s="15">
        <f>$B18*IF('RELEVE DES FICHES SUIVEUSES'!BBU18&lt;&gt;"x",'RELEVE DES FICHES SUIVEUSES'!BBU18,0)/3</f>
        <v>0</v>
      </c>
      <c r="BBV18" s="15">
        <f>$B18*IF('RELEVE DES FICHES SUIVEUSES'!BBV18&lt;&gt;"x",'RELEVE DES FICHES SUIVEUSES'!BBV18,0)/3</f>
        <v>0</v>
      </c>
      <c r="BBW18" s="15">
        <f>$B18*IF('RELEVE DES FICHES SUIVEUSES'!BBW18&lt;&gt;"x",'RELEVE DES FICHES SUIVEUSES'!BBW18,0)/3</f>
        <v>0</v>
      </c>
      <c r="BBX18" s="15">
        <f>$B18*IF('RELEVE DES FICHES SUIVEUSES'!BBX18&lt;&gt;"x",'RELEVE DES FICHES SUIVEUSES'!BBX18,0)/3</f>
        <v>0</v>
      </c>
      <c r="BBY18" s="15">
        <f>$B18*IF('RELEVE DES FICHES SUIVEUSES'!BBY18&lt;&gt;"x",'RELEVE DES FICHES SUIVEUSES'!BBY18,0)/3</f>
        <v>0</v>
      </c>
      <c r="BBZ18" s="15">
        <f>$B18*IF('RELEVE DES FICHES SUIVEUSES'!BBZ18&lt;&gt;"x",'RELEVE DES FICHES SUIVEUSES'!BBZ18,0)/3</f>
        <v>0</v>
      </c>
      <c r="BCA18" s="15">
        <f>$B18*IF('RELEVE DES FICHES SUIVEUSES'!BCA18&lt;&gt;"x",'RELEVE DES FICHES SUIVEUSES'!BCA18,0)/3</f>
        <v>0</v>
      </c>
      <c r="BCB18" s="15">
        <f>$B18*IF('RELEVE DES FICHES SUIVEUSES'!BCB18&lt;&gt;"x",'RELEVE DES FICHES SUIVEUSES'!BCB18,0)/3</f>
        <v>0</v>
      </c>
      <c r="BCC18" s="15">
        <f>$B18*IF('RELEVE DES FICHES SUIVEUSES'!BCC18&lt;&gt;"x",'RELEVE DES FICHES SUIVEUSES'!BCC18,0)/3</f>
        <v>0</v>
      </c>
      <c r="BCD18" s="15">
        <f>$B18*IF('RELEVE DES FICHES SUIVEUSES'!BCD18&lt;&gt;"x",'RELEVE DES FICHES SUIVEUSES'!BCD18,0)/3</f>
        <v>0</v>
      </c>
      <c r="BCE18" s="15">
        <f>$B18*IF('RELEVE DES FICHES SUIVEUSES'!BCE18&lt;&gt;"x",'RELEVE DES FICHES SUIVEUSES'!BCE18,0)/3</f>
        <v>0</v>
      </c>
      <c r="BCF18" s="15">
        <f>$B18*IF('RELEVE DES FICHES SUIVEUSES'!BCF18&lt;&gt;"x",'RELEVE DES FICHES SUIVEUSES'!BCF18,0)/3</f>
        <v>0</v>
      </c>
      <c r="BCG18" s="15">
        <f>$B18*IF('RELEVE DES FICHES SUIVEUSES'!BCG18&lt;&gt;"x",'RELEVE DES FICHES SUIVEUSES'!BCG18,0)/3</f>
        <v>0</v>
      </c>
      <c r="BCH18" s="15">
        <f>$B18*IF('RELEVE DES FICHES SUIVEUSES'!BCH18&lt;&gt;"x",'RELEVE DES FICHES SUIVEUSES'!BCH18,0)/3</f>
        <v>0</v>
      </c>
      <c r="BCI18" s="15">
        <f>$B18*IF('RELEVE DES FICHES SUIVEUSES'!BCI18&lt;&gt;"x",'RELEVE DES FICHES SUIVEUSES'!BCI18,0)/3</f>
        <v>0</v>
      </c>
      <c r="BCJ18" s="15">
        <f>$B18*IF('RELEVE DES FICHES SUIVEUSES'!BCJ18&lt;&gt;"x",'RELEVE DES FICHES SUIVEUSES'!BCJ18,0)/3</f>
        <v>0</v>
      </c>
      <c r="BCK18" s="15">
        <f>$B18*IF('RELEVE DES FICHES SUIVEUSES'!BCK18&lt;&gt;"x",'RELEVE DES FICHES SUIVEUSES'!BCK18,0)/3</f>
        <v>0</v>
      </c>
      <c r="BCL18" s="15">
        <f>$B18*IF('RELEVE DES FICHES SUIVEUSES'!BCL18&lt;&gt;"x",'RELEVE DES FICHES SUIVEUSES'!BCL18,0)/3</f>
        <v>0</v>
      </c>
      <c r="BCM18" s="15">
        <f>$B18*IF('RELEVE DES FICHES SUIVEUSES'!BCM18&lt;&gt;"x",'RELEVE DES FICHES SUIVEUSES'!BCM18,0)/3</f>
        <v>0</v>
      </c>
      <c r="BCN18" s="15">
        <f>$B18*IF('RELEVE DES FICHES SUIVEUSES'!BCN18&lt;&gt;"x",'RELEVE DES FICHES SUIVEUSES'!BCN18,0)/3</f>
        <v>0</v>
      </c>
      <c r="BCO18" s="15">
        <f>$B18*IF('RELEVE DES FICHES SUIVEUSES'!BCO18&lt;&gt;"x",'RELEVE DES FICHES SUIVEUSES'!BCO18,0)/3</f>
        <v>0</v>
      </c>
      <c r="BCP18" s="15">
        <f>$B18*IF('RELEVE DES FICHES SUIVEUSES'!BCP18&lt;&gt;"x",'RELEVE DES FICHES SUIVEUSES'!BCP18,0)/3</f>
        <v>0</v>
      </c>
      <c r="BCQ18" s="15">
        <f>$B18*IF('RELEVE DES FICHES SUIVEUSES'!BCQ18&lt;&gt;"x",'RELEVE DES FICHES SUIVEUSES'!BCQ18,0)/3</f>
        <v>0</v>
      </c>
      <c r="BCR18" s="15">
        <f>$B18*IF('RELEVE DES FICHES SUIVEUSES'!BCR18&lt;&gt;"x",'RELEVE DES FICHES SUIVEUSES'!BCR18,0)/3</f>
        <v>0</v>
      </c>
      <c r="BCS18" s="15">
        <f>$B18*IF('RELEVE DES FICHES SUIVEUSES'!BCS18&lt;&gt;"x",'RELEVE DES FICHES SUIVEUSES'!BCS18,0)/3</f>
        <v>0</v>
      </c>
      <c r="BCT18" s="15">
        <f>$B18*IF('RELEVE DES FICHES SUIVEUSES'!BCT18&lt;&gt;"x",'RELEVE DES FICHES SUIVEUSES'!BCT18,0)/3</f>
        <v>0</v>
      </c>
      <c r="BCU18" s="15">
        <f>$B18*IF('RELEVE DES FICHES SUIVEUSES'!BCU18&lt;&gt;"x",'RELEVE DES FICHES SUIVEUSES'!BCU18,0)/3</f>
        <v>0</v>
      </c>
      <c r="BCV18" s="15">
        <f>$B18*IF('RELEVE DES FICHES SUIVEUSES'!BCV18&lt;&gt;"x",'RELEVE DES FICHES SUIVEUSES'!BCV18,0)/3</f>
        <v>0</v>
      </c>
      <c r="BCW18" s="15">
        <f>$B18*IF('RELEVE DES FICHES SUIVEUSES'!BCW18&lt;&gt;"x",'RELEVE DES FICHES SUIVEUSES'!BCW18,0)/3</f>
        <v>0</v>
      </c>
      <c r="BCX18" s="15">
        <f>$B18*IF('RELEVE DES FICHES SUIVEUSES'!BCX18&lt;&gt;"x",'RELEVE DES FICHES SUIVEUSES'!BCX18,0)/3</f>
        <v>0</v>
      </c>
      <c r="BCY18" s="15">
        <f>$B18*IF('RELEVE DES FICHES SUIVEUSES'!BCY18&lt;&gt;"x",'RELEVE DES FICHES SUIVEUSES'!BCY18,0)/3</f>
        <v>0</v>
      </c>
      <c r="BCZ18" s="15">
        <f>$B18*IF('RELEVE DES FICHES SUIVEUSES'!BCZ18&lt;&gt;"x",'RELEVE DES FICHES SUIVEUSES'!BCZ18,0)/3</f>
        <v>0</v>
      </c>
      <c r="BDA18" s="15">
        <f>$B18*IF('RELEVE DES FICHES SUIVEUSES'!BDA18&lt;&gt;"x",'RELEVE DES FICHES SUIVEUSES'!BDA18,0)/3</f>
        <v>0</v>
      </c>
      <c r="BDB18" s="15">
        <f>$B18*IF('RELEVE DES FICHES SUIVEUSES'!BDB18&lt;&gt;"x",'RELEVE DES FICHES SUIVEUSES'!BDB18,0)/3</f>
        <v>0</v>
      </c>
      <c r="BDC18" s="15">
        <f>$B18*IF('RELEVE DES FICHES SUIVEUSES'!BDC18&lt;&gt;"x",'RELEVE DES FICHES SUIVEUSES'!BDC18,0)/3</f>
        <v>0</v>
      </c>
      <c r="BDD18" s="15">
        <f>$B18*IF('RELEVE DES FICHES SUIVEUSES'!BDD18&lt;&gt;"x",'RELEVE DES FICHES SUIVEUSES'!BDD18,0)/3</f>
        <v>0</v>
      </c>
      <c r="BDE18" s="15">
        <f>$B18*IF('RELEVE DES FICHES SUIVEUSES'!BDE18&lt;&gt;"x",'RELEVE DES FICHES SUIVEUSES'!BDE18,0)/3</f>
        <v>0</v>
      </c>
      <c r="BDF18" s="15">
        <f>$B18*IF('RELEVE DES FICHES SUIVEUSES'!BDF18&lt;&gt;"x",'RELEVE DES FICHES SUIVEUSES'!BDF18,0)/3</f>
        <v>0</v>
      </c>
      <c r="BDG18" s="15">
        <f>$B18*IF('RELEVE DES FICHES SUIVEUSES'!BDG18&lt;&gt;"x",'RELEVE DES FICHES SUIVEUSES'!BDG18,0)/3</f>
        <v>0</v>
      </c>
      <c r="BDH18" s="15">
        <f>$B18*IF('RELEVE DES FICHES SUIVEUSES'!BDH18&lt;&gt;"x",'RELEVE DES FICHES SUIVEUSES'!BDH18,0)/3</f>
        <v>0</v>
      </c>
      <c r="BDI18" s="15">
        <f>$B18*IF('RELEVE DES FICHES SUIVEUSES'!BDI18&lt;&gt;"x",'RELEVE DES FICHES SUIVEUSES'!BDI18,0)/3</f>
        <v>0</v>
      </c>
      <c r="BDJ18" s="15">
        <f>$B18*IF('RELEVE DES FICHES SUIVEUSES'!BDJ18&lt;&gt;"x",'RELEVE DES FICHES SUIVEUSES'!BDJ18,0)/3</f>
        <v>0</v>
      </c>
      <c r="BDK18" s="15">
        <f>$B18*IF('RELEVE DES FICHES SUIVEUSES'!BDK18&lt;&gt;"x",'RELEVE DES FICHES SUIVEUSES'!BDK18,0)/3</f>
        <v>0</v>
      </c>
      <c r="BDL18" s="15">
        <f>$B18*IF('RELEVE DES FICHES SUIVEUSES'!BDL18&lt;&gt;"x",'RELEVE DES FICHES SUIVEUSES'!BDL18,0)/3</f>
        <v>0</v>
      </c>
      <c r="BDM18" s="15">
        <f>$B18*IF('RELEVE DES FICHES SUIVEUSES'!BDM18&lt;&gt;"x",'RELEVE DES FICHES SUIVEUSES'!BDM18,0)/3</f>
        <v>0</v>
      </c>
      <c r="BDN18" s="15">
        <f>$B18*IF('RELEVE DES FICHES SUIVEUSES'!BDN18&lt;&gt;"x",'RELEVE DES FICHES SUIVEUSES'!BDN18,0)/3</f>
        <v>0</v>
      </c>
      <c r="BDO18" s="15">
        <f>$B18*IF('RELEVE DES FICHES SUIVEUSES'!BDO18&lt;&gt;"x",'RELEVE DES FICHES SUIVEUSES'!BDO18,0)/3</f>
        <v>0</v>
      </c>
      <c r="BDP18" s="15">
        <f>$B18*IF('RELEVE DES FICHES SUIVEUSES'!BDP18&lt;&gt;"x",'RELEVE DES FICHES SUIVEUSES'!BDP18,0)/3</f>
        <v>0</v>
      </c>
      <c r="BDQ18" s="15">
        <f>$B18*IF('RELEVE DES FICHES SUIVEUSES'!BDQ18&lt;&gt;"x",'RELEVE DES FICHES SUIVEUSES'!BDQ18,0)/3</f>
        <v>0</v>
      </c>
      <c r="BDR18" s="15">
        <f>$B18*IF('RELEVE DES FICHES SUIVEUSES'!BDR18&lt;&gt;"x",'RELEVE DES FICHES SUIVEUSES'!BDR18,0)/3</f>
        <v>0</v>
      </c>
      <c r="BDS18" s="15">
        <f>$B18*IF('RELEVE DES FICHES SUIVEUSES'!BDS18&lt;&gt;"x",'RELEVE DES FICHES SUIVEUSES'!BDS18,0)/3</f>
        <v>0</v>
      </c>
      <c r="BDT18" s="15">
        <f>$B18*IF('RELEVE DES FICHES SUIVEUSES'!BDT18&lt;&gt;"x",'RELEVE DES FICHES SUIVEUSES'!BDT18,0)/3</f>
        <v>0</v>
      </c>
      <c r="BDU18" s="15">
        <f>$B18*IF('RELEVE DES FICHES SUIVEUSES'!BDU18&lt;&gt;"x",'RELEVE DES FICHES SUIVEUSES'!BDU18,0)/3</f>
        <v>0</v>
      </c>
      <c r="BDV18" s="15">
        <f>$B18*IF('RELEVE DES FICHES SUIVEUSES'!BDV18&lt;&gt;"x",'RELEVE DES FICHES SUIVEUSES'!BDV18,0)/3</f>
        <v>0</v>
      </c>
      <c r="BDW18" s="15">
        <f>$B18*IF('RELEVE DES FICHES SUIVEUSES'!BDW18&lt;&gt;"x",'RELEVE DES FICHES SUIVEUSES'!BDW18,0)/3</f>
        <v>0</v>
      </c>
      <c r="BDX18" s="15">
        <f>$B18*IF('RELEVE DES FICHES SUIVEUSES'!BDX18&lt;&gt;"x",'RELEVE DES FICHES SUIVEUSES'!BDX18,0)/3</f>
        <v>0</v>
      </c>
      <c r="BDY18" s="15">
        <f>$B18*IF('RELEVE DES FICHES SUIVEUSES'!BDY18&lt;&gt;"x",'RELEVE DES FICHES SUIVEUSES'!BDY18,0)/3</f>
        <v>0</v>
      </c>
      <c r="BDZ18" s="15">
        <f>$B18*IF('RELEVE DES FICHES SUIVEUSES'!BDZ18&lt;&gt;"x",'RELEVE DES FICHES SUIVEUSES'!BDZ18,0)/3</f>
        <v>0</v>
      </c>
      <c r="BEA18" s="15">
        <f>$B18*IF('RELEVE DES FICHES SUIVEUSES'!BEA18&lt;&gt;"x",'RELEVE DES FICHES SUIVEUSES'!BEA18,0)/3</f>
        <v>0</v>
      </c>
      <c r="BEB18" s="15">
        <f>$B18*IF('RELEVE DES FICHES SUIVEUSES'!BEB18&lt;&gt;"x",'RELEVE DES FICHES SUIVEUSES'!BEB18,0)/3</f>
        <v>0</v>
      </c>
      <c r="BEC18" s="15">
        <f>$B18*IF('RELEVE DES FICHES SUIVEUSES'!BEC18&lt;&gt;"x",'RELEVE DES FICHES SUIVEUSES'!BEC18,0)/3</f>
        <v>0</v>
      </c>
      <c r="BED18" s="15">
        <f>$B18*IF('RELEVE DES FICHES SUIVEUSES'!BED18&lt;&gt;"x",'RELEVE DES FICHES SUIVEUSES'!BED18,0)/3</f>
        <v>0</v>
      </c>
      <c r="BEE18" s="15">
        <f>$B18*IF('RELEVE DES FICHES SUIVEUSES'!BEE18&lt;&gt;"x",'RELEVE DES FICHES SUIVEUSES'!BEE18,0)/3</f>
        <v>0</v>
      </c>
      <c r="BEF18" s="15">
        <f>$B18*IF('RELEVE DES FICHES SUIVEUSES'!BEF18&lt;&gt;"x",'RELEVE DES FICHES SUIVEUSES'!BEF18,0)/3</f>
        <v>0</v>
      </c>
      <c r="BEG18" s="15">
        <f>$B18*IF('RELEVE DES FICHES SUIVEUSES'!BEG18&lt;&gt;"x",'RELEVE DES FICHES SUIVEUSES'!BEG18,0)/3</f>
        <v>0</v>
      </c>
      <c r="BEH18" s="15">
        <f>$B18*IF('RELEVE DES FICHES SUIVEUSES'!BEH18&lt;&gt;"x",'RELEVE DES FICHES SUIVEUSES'!BEH18,0)/3</f>
        <v>0</v>
      </c>
      <c r="BEI18" s="15">
        <f>$B18*IF('RELEVE DES FICHES SUIVEUSES'!BEI18&lt;&gt;"x",'RELEVE DES FICHES SUIVEUSES'!BEI18,0)/3</f>
        <v>0</v>
      </c>
      <c r="BEJ18" s="15">
        <f>$B18*IF('RELEVE DES FICHES SUIVEUSES'!BEJ18&lt;&gt;"x",'RELEVE DES FICHES SUIVEUSES'!BEJ18,0)/3</f>
        <v>0</v>
      </c>
      <c r="BEK18" s="15">
        <f>$B18*IF('RELEVE DES FICHES SUIVEUSES'!BEK18&lt;&gt;"x",'RELEVE DES FICHES SUIVEUSES'!BEK18,0)/3</f>
        <v>0</v>
      </c>
      <c r="BEL18" s="15">
        <f>$B18*IF('RELEVE DES FICHES SUIVEUSES'!BEL18&lt;&gt;"x",'RELEVE DES FICHES SUIVEUSES'!BEL18,0)/3</f>
        <v>0</v>
      </c>
      <c r="BEM18" s="15">
        <f>$B18*IF('RELEVE DES FICHES SUIVEUSES'!BEM18&lt;&gt;"x",'RELEVE DES FICHES SUIVEUSES'!BEM18,0)/3</f>
        <v>0</v>
      </c>
      <c r="BEN18" s="15">
        <f>$B18*IF('RELEVE DES FICHES SUIVEUSES'!BEN18&lt;&gt;"x",'RELEVE DES FICHES SUIVEUSES'!BEN18,0)/3</f>
        <v>0</v>
      </c>
      <c r="BEO18" s="15">
        <f>$B18*IF('RELEVE DES FICHES SUIVEUSES'!BEO18&lt;&gt;"x",'RELEVE DES FICHES SUIVEUSES'!BEO18,0)/3</f>
        <v>0</v>
      </c>
      <c r="BEP18" s="15">
        <f>$B18*IF('RELEVE DES FICHES SUIVEUSES'!BEP18&lt;&gt;"x",'RELEVE DES FICHES SUIVEUSES'!BEP18,0)/3</f>
        <v>0</v>
      </c>
      <c r="BEQ18" s="15">
        <f>$B18*IF('RELEVE DES FICHES SUIVEUSES'!BEQ18&lt;&gt;"x",'RELEVE DES FICHES SUIVEUSES'!BEQ18,0)/3</f>
        <v>0</v>
      </c>
      <c r="BER18" s="15">
        <f>$B18*IF('RELEVE DES FICHES SUIVEUSES'!BER18&lt;&gt;"x",'RELEVE DES FICHES SUIVEUSES'!BER18,0)/3</f>
        <v>0</v>
      </c>
      <c r="BES18" s="15">
        <f>$B18*IF('RELEVE DES FICHES SUIVEUSES'!BES18&lt;&gt;"x",'RELEVE DES FICHES SUIVEUSES'!BES18,0)/3</f>
        <v>0</v>
      </c>
      <c r="BET18" s="15">
        <f>$B18*IF('RELEVE DES FICHES SUIVEUSES'!BET18&lt;&gt;"x",'RELEVE DES FICHES SUIVEUSES'!BET18,0)/3</f>
        <v>0</v>
      </c>
      <c r="BEU18" s="15">
        <f>$B18*IF('RELEVE DES FICHES SUIVEUSES'!BEU18&lt;&gt;"x",'RELEVE DES FICHES SUIVEUSES'!BEU18,0)/3</f>
        <v>0</v>
      </c>
      <c r="BEV18" s="15">
        <f>$B18*IF('RELEVE DES FICHES SUIVEUSES'!BEV18&lt;&gt;"x",'RELEVE DES FICHES SUIVEUSES'!BEV18,0)/3</f>
        <v>0</v>
      </c>
      <c r="BEW18" s="15">
        <f>$B18*IF('RELEVE DES FICHES SUIVEUSES'!BEW18&lt;&gt;"x",'RELEVE DES FICHES SUIVEUSES'!BEW18,0)/3</f>
        <v>0</v>
      </c>
      <c r="BEX18" s="15">
        <f>$B18*IF('RELEVE DES FICHES SUIVEUSES'!BEX18&lt;&gt;"x",'RELEVE DES FICHES SUIVEUSES'!BEX18,0)/3</f>
        <v>0</v>
      </c>
      <c r="BEY18" s="15">
        <f>$B18*IF('RELEVE DES FICHES SUIVEUSES'!BEY18&lt;&gt;"x",'RELEVE DES FICHES SUIVEUSES'!BEY18,0)/3</f>
        <v>0</v>
      </c>
      <c r="BEZ18" s="15">
        <f>$B18*IF('RELEVE DES FICHES SUIVEUSES'!BEZ18&lt;&gt;"x",'RELEVE DES FICHES SUIVEUSES'!BEZ18,0)/3</f>
        <v>0</v>
      </c>
      <c r="BFA18" s="15">
        <f>$B18*IF('RELEVE DES FICHES SUIVEUSES'!BFA18&lt;&gt;"x",'RELEVE DES FICHES SUIVEUSES'!BFA18,0)/3</f>
        <v>0</v>
      </c>
      <c r="BFB18" s="15">
        <f>$B18*IF('RELEVE DES FICHES SUIVEUSES'!BFB18&lt;&gt;"x",'RELEVE DES FICHES SUIVEUSES'!BFB18,0)/3</f>
        <v>0</v>
      </c>
      <c r="BFC18" s="15">
        <f>$B18*IF('RELEVE DES FICHES SUIVEUSES'!BFC18&lt;&gt;"x",'RELEVE DES FICHES SUIVEUSES'!BFC18,0)/3</f>
        <v>0</v>
      </c>
      <c r="BFD18" s="15">
        <f>$B18*IF('RELEVE DES FICHES SUIVEUSES'!BFD18&lt;&gt;"x",'RELEVE DES FICHES SUIVEUSES'!BFD18,0)/3</f>
        <v>0</v>
      </c>
      <c r="BFE18" s="15">
        <f>$B18*IF('RELEVE DES FICHES SUIVEUSES'!BFE18&lt;&gt;"x",'RELEVE DES FICHES SUIVEUSES'!BFE18,0)/3</f>
        <v>0</v>
      </c>
      <c r="BFF18" s="15">
        <f>$B18*IF('RELEVE DES FICHES SUIVEUSES'!BFF18&lt;&gt;"x",'RELEVE DES FICHES SUIVEUSES'!BFF18,0)/3</f>
        <v>0</v>
      </c>
      <c r="BFG18" s="15">
        <f>$B18*IF('RELEVE DES FICHES SUIVEUSES'!BFG18&lt;&gt;"x",'RELEVE DES FICHES SUIVEUSES'!BFG18,0)/3</f>
        <v>0</v>
      </c>
      <c r="BFH18" s="15">
        <f>$B18*IF('RELEVE DES FICHES SUIVEUSES'!BFH18&lt;&gt;"x",'RELEVE DES FICHES SUIVEUSES'!BFH18,0)/3</f>
        <v>0</v>
      </c>
      <c r="BFI18" s="15">
        <f>$B18*IF('RELEVE DES FICHES SUIVEUSES'!BFI18&lt;&gt;"x",'RELEVE DES FICHES SUIVEUSES'!BFI18,0)/3</f>
        <v>0</v>
      </c>
      <c r="BFJ18" s="15">
        <f>$B18*IF('RELEVE DES FICHES SUIVEUSES'!BFJ18&lt;&gt;"x",'RELEVE DES FICHES SUIVEUSES'!BFJ18,0)/3</f>
        <v>0</v>
      </c>
      <c r="BFK18" s="15">
        <f>$B18*IF('RELEVE DES FICHES SUIVEUSES'!BFK18&lt;&gt;"x",'RELEVE DES FICHES SUIVEUSES'!BFK18,0)/3</f>
        <v>0</v>
      </c>
      <c r="BFL18" s="15">
        <f>$B18*IF('RELEVE DES FICHES SUIVEUSES'!BFL18&lt;&gt;"x",'RELEVE DES FICHES SUIVEUSES'!BFL18,0)/3</f>
        <v>0</v>
      </c>
      <c r="BFM18" s="15">
        <f>$B18*IF('RELEVE DES FICHES SUIVEUSES'!BFM18&lt;&gt;"x",'RELEVE DES FICHES SUIVEUSES'!BFM18,0)/3</f>
        <v>0</v>
      </c>
      <c r="BFN18" s="15">
        <f>$B18*IF('RELEVE DES FICHES SUIVEUSES'!BFN18&lt;&gt;"x",'RELEVE DES FICHES SUIVEUSES'!BFN18,0)/3</f>
        <v>0</v>
      </c>
      <c r="BFO18" s="15">
        <f>$B18*IF('RELEVE DES FICHES SUIVEUSES'!BFO18&lt;&gt;"x",'RELEVE DES FICHES SUIVEUSES'!BFO18,0)/3</f>
        <v>0</v>
      </c>
      <c r="BFP18" s="15">
        <f>$B18*IF('RELEVE DES FICHES SUIVEUSES'!BFP18&lt;&gt;"x",'RELEVE DES FICHES SUIVEUSES'!BFP18,0)/3</f>
        <v>0</v>
      </c>
      <c r="BFQ18" s="15">
        <f>$B18*IF('RELEVE DES FICHES SUIVEUSES'!BFQ18&lt;&gt;"x",'RELEVE DES FICHES SUIVEUSES'!BFQ18,0)/3</f>
        <v>0</v>
      </c>
      <c r="BFR18" s="15">
        <f>$B18*IF('RELEVE DES FICHES SUIVEUSES'!BFR18&lt;&gt;"x",'RELEVE DES FICHES SUIVEUSES'!BFR18,0)/3</f>
        <v>0</v>
      </c>
      <c r="BFS18" s="15">
        <f>$B18*IF('RELEVE DES FICHES SUIVEUSES'!BFS18&lt;&gt;"x",'RELEVE DES FICHES SUIVEUSES'!BFS18,0)/3</f>
        <v>0</v>
      </c>
      <c r="BFT18" s="15">
        <f>$B18*IF('RELEVE DES FICHES SUIVEUSES'!BFT18&lt;&gt;"x",'RELEVE DES FICHES SUIVEUSES'!BFT18,0)/3</f>
        <v>0</v>
      </c>
      <c r="BFU18" s="15">
        <f>$B18*IF('RELEVE DES FICHES SUIVEUSES'!BFU18&lt;&gt;"x",'RELEVE DES FICHES SUIVEUSES'!BFU18,0)/3</f>
        <v>0</v>
      </c>
      <c r="BFV18" s="15">
        <f>$B18*IF('RELEVE DES FICHES SUIVEUSES'!BFV18&lt;&gt;"x",'RELEVE DES FICHES SUIVEUSES'!BFV18,0)/3</f>
        <v>0</v>
      </c>
      <c r="BFW18" s="15">
        <f>$B18*IF('RELEVE DES FICHES SUIVEUSES'!BFW18&lt;&gt;"x",'RELEVE DES FICHES SUIVEUSES'!BFW18,0)/3</f>
        <v>0</v>
      </c>
      <c r="BFX18" s="15">
        <f>$B18*IF('RELEVE DES FICHES SUIVEUSES'!BFX18&lt;&gt;"x",'RELEVE DES FICHES SUIVEUSES'!BFX18,0)/3</f>
        <v>0</v>
      </c>
      <c r="BFY18" s="15">
        <f>$B18*IF('RELEVE DES FICHES SUIVEUSES'!BFY18&lt;&gt;"x",'RELEVE DES FICHES SUIVEUSES'!BFY18,0)/3</f>
        <v>0</v>
      </c>
      <c r="BFZ18" s="15">
        <f>$B18*IF('RELEVE DES FICHES SUIVEUSES'!BFZ18&lt;&gt;"x",'RELEVE DES FICHES SUIVEUSES'!BFZ18,0)/3</f>
        <v>0</v>
      </c>
      <c r="BGA18" s="15">
        <f>$B18*IF('RELEVE DES FICHES SUIVEUSES'!BGA18&lt;&gt;"x",'RELEVE DES FICHES SUIVEUSES'!BGA18,0)/3</f>
        <v>0</v>
      </c>
      <c r="BGB18" s="15">
        <f>$B18*IF('RELEVE DES FICHES SUIVEUSES'!BGB18&lt;&gt;"x",'RELEVE DES FICHES SUIVEUSES'!BGB18,0)/3</f>
        <v>0</v>
      </c>
      <c r="BGC18" s="15">
        <f>$B18*IF('RELEVE DES FICHES SUIVEUSES'!BGC18&lt;&gt;"x",'RELEVE DES FICHES SUIVEUSES'!BGC18,0)/3</f>
        <v>0</v>
      </c>
      <c r="BGD18" s="15">
        <f>$B18*IF('RELEVE DES FICHES SUIVEUSES'!BGD18&lt;&gt;"x",'RELEVE DES FICHES SUIVEUSES'!BGD18,0)/3</f>
        <v>0</v>
      </c>
      <c r="BGE18" s="15">
        <f>$B18*IF('RELEVE DES FICHES SUIVEUSES'!BGE18&lt;&gt;"x",'RELEVE DES FICHES SUIVEUSES'!BGE18,0)/3</f>
        <v>0</v>
      </c>
      <c r="BGF18" s="15">
        <f>$B18*IF('RELEVE DES FICHES SUIVEUSES'!BGF18&lt;&gt;"x",'RELEVE DES FICHES SUIVEUSES'!BGF18,0)/3</f>
        <v>0</v>
      </c>
      <c r="BGG18" s="15">
        <f>$B18*IF('RELEVE DES FICHES SUIVEUSES'!BGG18&lt;&gt;"x",'RELEVE DES FICHES SUIVEUSES'!BGG18,0)/3</f>
        <v>0</v>
      </c>
      <c r="BGH18" s="15">
        <f>$B18*IF('RELEVE DES FICHES SUIVEUSES'!BGH18&lt;&gt;"x",'RELEVE DES FICHES SUIVEUSES'!BGH18,0)/3</f>
        <v>0</v>
      </c>
      <c r="BGI18" s="15">
        <f>$B18*IF('RELEVE DES FICHES SUIVEUSES'!BGI18&lt;&gt;"x",'RELEVE DES FICHES SUIVEUSES'!BGI18,0)/3</f>
        <v>0</v>
      </c>
      <c r="BGJ18" s="15">
        <f>$B18*IF('RELEVE DES FICHES SUIVEUSES'!BGJ18&lt;&gt;"x",'RELEVE DES FICHES SUIVEUSES'!BGJ18,0)/3</f>
        <v>0</v>
      </c>
      <c r="BGK18" s="15">
        <f>$B18*IF('RELEVE DES FICHES SUIVEUSES'!BGK18&lt;&gt;"x",'RELEVE DES FICHES SUIVEUSES'!BGK18,0)/3</f>
        <v>0</v>
      </c>
      <c r="BGL18" s="15">
        <f>$B18*IF('RELEVE DES FICHES SUIVEUSES'!BGL18&lt;&gt;"x",'RELEVE DES FICHES SUIVEUSES'!BGL18,0)/3</f>
        <v>0</v>
      </c>
      <c r="BGM18" s="15">
        <f>$B18*IF('RELEVE DES FICHES SUIVEUSES'!BGM18&lt;&gt;"x",'RELEVE DES FICHES SUIVEUSES'!BGM18,0)/3</f>
        <v>0</v>
      </c>
      <c r="BGN18" s="15">
        <f>$B18*IF('RELEVE DES FICHES SUIVEUSES'!BGN18&lt;&gt;"x",'RELEVE DES FICHES SUIVEUSES'!BGN18,0)/3</f>
        <v>0</v>
      </c>
      <c r="BGO18" s="15">
        <f>$B18*IF('RELEVE DES FICHES SUIVEUSES'!BGO18&lt;&gt;"x",'RELEVE DES FICHES SUIVEUSES'!BGO18,0)/3</f>
        <v>0</v>
      </c>
      <c r="BGP18" s="15">
        <f>$B18*IF('RELEVE DES FICHES SUIVEUSES'!BGP18&lt;&gt;"x",'RELEVE DES FICHES SUIVEUSES'!BGP18,0)/3</f>
        <v>0</v>
      </c>
      <c r="BGQ18" s="15">
        <f>$B18*IF('RELEVE DES FICHES SUIVEUSES'!BGQ18&lt;&gt;"x",'RELEVE DES FICHES SUIVEUSES'!BGQ18,0)/3</f>
        <v>0</v>
      </c>
      <c r="BGR18" s="15">
        <f>$B18*IF('RELEVE DES FICHES SUIVEUSES'!BGR18&lt;&gt;"x",'RELEVE DES FICHES SUIVEUSES'!BGR18,0)/3</f>
        <v>0</v>
      </c>
      <c r="BGS18" s="15">
        <f>$B18*IF('RELEVE DES FICHES SUIVEUSES'!BGS18&lt;&gt;"x",'RELEVE DES FICHES SUIVEUSES'!BGS18,0)/3</f>
        <v>0</v>
      </c>
      <c r="BGT18" s="15">
        <f>$B18*IF('RELEVE DES FICHES SUIVEUSES'!BGT18&lt;&gt;"x",'RELEVE DES FICHES SUIVEUSES'!BGT18,0)/3</f>
        <v>0</v>
      </c>
      <c r="BGU18" s="15">
        <f>$B18*IF('RELEVE DES FICHES SUIVEUSES'!BGU18&lt;&gt;"x",'RELEVE DES FICHES SUIVEUSES'!BGU18,0)/3</f>
        <v>0</v>
      </c>
      <c r="BGV18" s="15">
        <f>$B18*IF('RELEVE DES FICHES SUIVEUSES'!BGV18&lt;&gt;"x",'RELEVE DES FICHES SUIVEUSES'!BGV18,0)/3</f>
        <v>0</v>
      </c>
      <c r="BGW18" s="15">
        <f>$B18*IF('RELEVE DES FICHES SUIVEUSES'!BGW18&lt;&gt;"x",'RELEVE DES FICHES SUIVEUSES'!BGW18,0)/3</f>
        <v>0</v>
      </c>
      <c r="BGX18" s="15">
        <f>$B18*IF('RELEVE DES FICHES SUIVEUSES'!BGX18&lt;&gt;"x",'RELEVE DES FICHES SUIVEUSES'!BGX18,0)/3</f>
        <v>0</v>
      </c>
      <c r="BGY18" s="15">
        <f>$B18*IF('RELEVE DES FICHES SUIVEUSES'!BGY18&lt;&gt;"x",'RELEVE DES FICHES SUIVEUSES'!BGY18,0)/3</f>
        <v>0</v>
      </c>
      <c r="BGZ18" s="15">
        <f>$B18*IF('RELEVE DES FICHES SUIVEUSES'!BGZ18&lt;&gt;"x",'RELEVE DES FICHES SUIVEUSES'!BGZ18,0)/3</f>
        <v>0</v>
      </c>
      <c r="BHA18" s="15">
        <f>$B18*IF('RELEVE DES FICHES SUIVEUSES'!BHA18&lt;&gt;"x",'RELEVE DES FICHES SUIVEUSES'!BHA18,0)/3</f>
        <v>0</v>
      </c>
      <c r="BHB18" s="15">
        <f>$B18*IF('RELEVE DES FICHES SUIVEUSES'!BHB18&lt;&gt;"x",'RELEVE DES FICHES SUIVEUSES'!BHB18,0)/3</f>
        <v>0</v>
      </c>
      <c r="BHC18" s="15">
        <f>$B18*IF('RELEVE DES FICHES SUIVEUSES'!BHC18&lt;&gt;"x",'RELEVE DES FICHES SUIVEUSES'!BHC18,0)/3</f>
        <v>0</v>
      </c>
      <c r="BHD18" s="15">
        <f>$B18*IF('RELEVE DES FICHES SUIVEUSES'!BHD18&lt;&gt;"x",'RELEVE DES FICHES SUIVEUSES'!BHD18,0)/3</f>
        <v>0</v>
      </c>
      <c r="BHE18" s="15">
        <f>$B18*IF('RELEVE DES FICHES SUIVEUSES'!BHE18&lt;&gt;"x",'RELEVE DES FICHES SUIVEUSES'!BHE18,0)/3</f>
        <v>0</v>
      </c>
      <c r="BHF18" s="15">
        <f>$B18*IF('RELEVE DES FICHES SUIVEUSES'!BHF18&lt;&gt;"x",'RELEVE DES FICHES SUIVEUSES'!BHF18,0)/3</f>
        <v>0</v>
      </c>
      <c r="BHG18" s="15">
        <f>$B18*IF('RELEVE DES FICHES SUIVEUSES'!BHG18&lt;&gt;"x",'RELEVE DES FICHES SUIVEUSES'!BHG18,0)/3</f>
        <v>0</v>
      </c>
      <c r="BHH18" s="15">
        <f>$B18*IF('RELEVE DES FICHES SUIVEUSES'!BHH18&lt;&gt;"x",'RELEVE DES FICHES SUIVEUSES'!BHH18,0)/3</f>
        <v>0</v>
      </c>
      <c r="BHI18" s="15">
        <f>$B18*IF('RELEVE DES FICHES SUIVEUSES'!BHI18&lt;&gt;"x",'RELEVE DES FICHES SUIVEUSES'!BHI18,0)/3</f>
        <v>0</v>
      </c>
      <c r="BHJ18" s="15">
        <f>$B18*IF('RELEVE DES FICHES SUIVEUSES'!BHJ18&lt;&gt;"x",'RELEVE DES FICHES SUIVEUSES'!BHJ18,0)/3</f>
        <v>0</v>
      </c>
      <c r="BHK18" s="15">
        <f>$B18*IF('RELEVE DES FICHES SUIVEUSES'!BHK18&lt;&gt;"x",'RELEVE DES FICHES SUIVEUSES'!BHK18,0)/3</f>
        <v>0</v>
      </c>
      <c r="BHL18" s="15">
        <f>$B18*IF('RELEVE DES FICHES SUIVEUSES'!BHL18&lt;&gt;"x",'RELEVE DES FICHES SUIVEUSES'!BHL18,0)/3</f>
        <v>0</v>
      </c>
      <c r="BHM18" s="15">
        <f>$B18*IF('RELEVE DES FICHES SUIVEUSES'!BHM18&lt;&gt;"x",'RELEVE DES FICHES SUIVEUSES'!BHM18,0)/3</f>
        <v>0</v>
      </c>
      <c r="BHN18" s="15">
        <f>$B18*IF('RELEVE DES FICHES SUIVEUSES'!BHN18&lt;&gt;"x",'RELEVE DES FICHES SUIVEUSES'!BHN18,0)/3</f>
        <v>0</v>
      </c>
      <c r="BHO18" s="15">
        <f>$B18*IF('RELEVE DES FICHES SUIVEUSES'!BHO18&lt;&gt;"x",'RELEVE DES FICHES SUIVEUSES'!BHO18,0)/3</f>
        <v>0</v>
      </c>
      <c r="BHP18" s="15">
        <f>$B18*IF('RELEVE DES FICHES SUIVEUSES'!BHP18&lt;&gt;"x",'RELEVE DES FICHES SUIVEUSES'!BHP18,0)/3</f>
        <v>0</v>
      </c>
      <c r="BHQ18" s="15">
        <f>$B18*IF('RELEVE DES FICHES SUIVEUSES'!BHQ18&lt;&gt;"x",'RELEVE DES FICHES SUIVEUSES'!BHQ18,0)/3</f>
        <v>0</v>
      </c>
      <c r="BHR18" s="15">
        <f>$B18*IF('RELEVE DES FICHES SUIVEUSES'!BHR18&lt;&gt;"x",'RELEVE DES FICHES SUIVEUSES'!BHR18,0)/3</f>
        <v>0</v>
      </c>
      <c r="BHS18" s="15">
        <f>$B18*IF('RELEVE DES FICHES SUIVEUSES'!BHS18&lt;&gt;"x",'RELEVE DES FICHES SUIVEUSES'!BHS18,0)/3</f>
        <v>0</v>
      </c>
      <c r="BHT18" s="15">
        <f>$B18*IF('RELEVE DES FICHES SUIVEUSES'!BHT18&lt;&gt;"x",'RELEVE DES FICHES SUIVEUSES'!BHT18,0)/3</f>
        <v>0</v>
      </c>
      <c r="BHU18" s="15">
        <f>$B18*IF('RELEVE DES FICHES SUIVEUSES'!BHU18&lt;&gt;"x",'RELEVE DES FICHES SUIVEUSES'!BHU18,0)/3</f>
        <v>0</v>
      </c>
      <c r="BHV18" s="15">
        <f>$B18*IF('RELEVE DES FICHES SUIVEUSES'!BHV18&lt;&gt;"x",'RELEVE DES FICHES SUIVEUSES'!BHV18,0)/3</f>
        <v>0</v>
      </c>
      <c r="BHW18" s="15">
        <f>$B18*IF('RELEVE DES FICHES SUIVEUSES'!BHW18&lt;&gt;"x",'RELEVE DES FICHES SUIVEUSES'!BHW18,0)/3</f>
        <v>0</v>
      </c>
      <c r="BHX18" s="15">
        <f>$B18*IF('RELEVE DES FICHES SUIVEUSES'!BHX18&lt;&gt;"x",'RELEVE DES FICHES SUIVEUSES'!BHX18,0)/3</f>
        <v>0</v>
      </c>
      <c r="BHY18" s="15">
        <f>$B18*IF('RELEVE DES FICHES SUIVEUSES'!BHY18&lt;&gt;"x",'RELEVE DES FICHES SUIVEUSES'!BHY18,0)/3</f>
        <v>0</v>
      </c>
      <c r="BHZ18" s="15">
        <f>$B18*IF('RELEVE DES FICHES SUIVEUSES'!BHZ18&lt;&gt;"x",'RELEVE DES FICHES SUIVEUSES'!BHZ18,0)/3</f>
        <v>0</v>
      </c>
      <c r="BIA18" s="15">
        <f>$B18*IF('RELEVE DES FICHES SUIVEUSES'!BIA18&lt;&gt;"x",'RELEVE DES FICHES SUIVEUSES'!BIA18,0)/3</f>
        <v>0</v>
      </c>
      <c r="BIB18" s="15">
        <f>$B18*IF('RELEVE DES FICHES SUIVEUSES'!BIB18&lt;&gt;"x",'RELEVE DES FICHES SUIVEUSES'!BIB18,0)/3</f>
        <v>0</v>
      </c>
      <c r="BIC18" s="15">
        <f>$B18*IF('RELEVE DES FICHES SUIVEUSES'!BIC18&lt;&gt;"x",'RELEVE DES FICHES SUIVEUSES'!BIC18,0)/3</f>
        <v>0</v>
      </c>
      <c r="BID18" s="15">
        <f>$B18*IF('RELEVE DES FICHES SUIVEUSES'!BID18&lt;&gt;"x",'RELEVE DES FICHES SUIVEUSES'!BID18,0)/3</f>
        <v>0</v>
      </c>
      <c r="BIE18" s="15">
        <f>$B18*IF('RELEVE DES FICHES SUIVEUSES'!BIE18&lt;&gt;"x",'RELEVE DES FICHES SUIVEUSES'!BIE18,0)/3</f>
        <v>0</v>
      </c>
      <c r="BIF18" s="15">
        <f>$B18*IF('RELEVE DES FICHES SUIVEUSES'!BIF18&lt;&gt;"x",'RELEVE DES FICHES SUIVEUSES'!BIF18,0)/3</f>
        <v>0</v>
      </c>
      <c r="BIG18" s="15">
        <f>$B18*IF('RELEVE DES FICHES SUIVEUSES'!BIG18&lt;&gt;"x",'RELEVE DES FICHES SUIVEUSES'!BIG18,0)/3</f>
        <v>0</v>
      </c>
      <c r="BIH18" s="15">
        <f>$B18*IF('RELEVE DES FICHES SUIVEUSES'!BIH18&lt;&gt;"x",'RELEVE DES FICHES SUIVEUSES'!BIH18,0)/3</f>
        <v>0</v>
      </c>
      <c r="BII18" s="15">
        <f>$B18*IF('RELEVE DES FICHES SUIVEUSES'!BII18&lt;&gt;"x",'RELEVE DES FICHES SUIVEUSES'!BII18,0)/3</f>
        <v>0</v>
      </c>
      <c r="BIJ18" s="15">
        <f>$B18*IF('RELEVE DES FICHES SUIVEUSES'!BIJ18&lt;&gt;"x",'RELEVE DES FICHES SUIVEUSES'!BIJ18,0)/3</f>
        <v>0</v>
      </c>
      <c r="BIK18" s="15">
        <f>$B18*IF('RELEVE DES FICHES SUIVEUSES'!BIK18&lt;&gt;"x",'RELEVE DES FICHES SUIVEUSES'!BIK18,0)/3</f>
        <v>0</v>
      </c>
      <c r="BIL18" s="15">
        <f>$B18*IF('RELEVE DES FICHES SUIVEUSES'!BIL18&lt;&gt;"x",'RELEVE DES FICHES SUIVEUSES'!BIL18,0)/3</f>
        <v>0</v>
      </c>
      <c r="BIM18" s="15">
        <f>$B18*IF('RELEVE DES FICHES SUIVEUSES'!BIM18&lt;&gt;"x",'RELEVE DES FICHES SUIVEUSES'!BIM18,0)/3</f>
        <v>0</v>
      </c>
      <c r="BIN18" s="15">
        <f>$B18*IF('RELEVE DES FICHES SUIVEUSES'!BIN18&lt;&gt;"x",'RELEVE DES FICHES SUIVEUSES'!BIN18,0)/3</f>
        <v>0</v>
      </c>
      <c r="BIO18" s="15">
        <f>$B18*IF('RELEVE DES FICHES SUIVEUSES'!BIO18&lt;&gt;"x",'RELEVE DES FICHES SUIVEUSES'!BIO18,0)/3</f>
        <v>0</v>
      </c>
      <c r="BIP18" s="15">
        <f>$B18*IF('RELEVE DES FICHES SUIVEUSES'!BIP18&lt;&gt;"x",'RELEVE DES FICHES SUIVEUSES'!BIP18,0)/3</f>
        <v>0</v>
      </c>
      <c r="BIQ18" s="15">
        <f>$B18*IF('RELEVE DES FICHES SUIVEUSES'!BIQ18&lt;&gt;"x",'RELEVE DES FICHES SUIVEUSES'!BIQ18,0)/3</f>
        <v>0</v>
      </c>
      <c r="BIR18" s="15">
        <f>$B18*IF('RELEVE DES FICHES SUIVEUSES'!BIR18&lt;&gt;"x",'RELEVE DES FICHES SUIVEUSES'!BIR18,0)/3</f>
        <v>0</v>
      </c>
      <c r="BIS18" s="15">
        <f>$B18*IF('RELEVE DES FICHES SUIVEUSES'!BIS18&lt;&gt;"x",'RELEVE DES FICHES SUIVEUSES'!BIS18,0)/3</f>
        <v>0</v>
      </c>
      <c r="BIT18" s="15">
        <f>$B18*IF('RELEVE DES FICHES SUIVEUSES'!BIT18&lt;&gt;"x",'RELEVE DES FICHES SUIVEUSES'!BIT18,0)/3</f>
        <v>0</v>
      </c>
      <c r="BIU18" s="15">
        <f>$B18*IF('RELEVE DES FICHES SUIVEUSES'!BIU18&lt;&gt;"x",'RELEVE DES FICHES SUIVEUSES'!BIU18,0)/3</f>
        <v>0</v>
      </c>
      <c r="BIV18" s="15">
        <f>$B18*IF('RELEVE DES FICHES SUIVEUSES'!BIV18&lt;&gt;"x",'RELEVE DES FICHES SUIVEUSES'!BIV18,0)/3</f>
        <v>0</v>
      </c>
      <c r="BIW18" s="15">
        <f>$B18*IF('RELEVE DES FICHES SUIVEUSES'!BIW18&lt;&gt;"x",'RELEVE DES FICHES SUIVEUSES'!BIW18,0)/3</f>
        <v>0</v>
      </c>
      <c r="BIX18" s="15">
        <f>$B18*IF('RELEVE DES FICHES SUIVEUSES'!BIX18&lt;&gt;"x",'RELEVE DES FICHES SUIVEUSES'!BIX18,0)/3</f>
        <v>0</v>
      </c>
      <c r="BIY18" s="15">
        <f>$B18*IF('RELEVE DES FICHES SUIVEUSES'!BIY18&lt;&gt;"x",'RELEVE DES FICHES SUIVEUSES'!BIY18,0)/3</f>
        <v>0</v>
      </c>
      <c r="BIZ18" s="15">
        <f>$B18*IF('RELEVE DES FICHES SUIVEUSES'!BIZ18&lt;&gt;"x",'RELEVE DES FICHES SUIVEUSES'!BIZ18,0)/3</f>
        <v>0</v>
      </c>
      <c r="BJA18" s="15">
        <f>$B18*IF('RELEVE DES FICHES SUIVEUSES'!BJA18&lt;&gt;"x",'RELEVE DES FICHES SUIVEUSES'!BJA18,0)/3</f>
        <v>0</v>
      </c>
      <c r="BJB18" s="15">
        <f>$B18*IF('RELEVE DES FICHES SUIVEUSES'!BJB18&lt;&gt;"x",'RELEVE DES FICHES SUIVEUSES'!BJB18,0)/3</f>
        <v>0</v>
      </c>
      <c r="BJC18" s="15">
        <f>$B18*IF('RELEVE DES FICHES SUIVEUSES'!BJC18&lt;&gt;"x",'RELEVE DES FICHES SUIVEUSES'!BJC18,0)/3</f>
        <v>0</v>
      </c>
      <c r="BJD18" s="15">
        <f>$B18*IF('RELEVE DES FICHES SUIVEUSES'!BJD18&lt;&gt;"x",'RELEVE DES FICHES SUIVEUSES'!BJD18,0)/3</f>
        <v>0</v>
      </c>
      <c r="BJE18" s="15">
        <f>$B18*IF('RELEVE DES FICHES SUIVEUSES'!BJE18&lt;&gt;"x",'RELEVE DES FICHES SUIVEUSES'!BJE18,0)/3</f>
        <v>0</v>
      </c>
      <c r="BJF18" s="15">
        <f>$B18*IF('RELEVE DES FICHES SUIVEUSES'!BJF18&lt;&gt;"x",'RELEVE DES FICHES SUIVEUSES'!BJF18,0)/3</f>
        <v>0</v>
      </c>
      <c r="BJG18" s="15">
        <f>$B18*IF('RELEVE DES FICHES SUIVEUSES'!BJG18&lt;&gt;"x",'RELEVE DES FICHES SUIVEUSES'!BJG18,0)/3</f>
        <v>0</v>
      </c>
      <c r="BJH18" s="15">
        <f>$B18*IF('RELEVE DES FICHES SUIVEUSES'!BJH18&lt;&gt;"x",'RELEVE DES FICHES SUIVEUSES'!BJH18,0)/3</f>
        <v>0</v>
      </c>
      <c r="BJI18" s="15">
        <f>$B18*IF('RELEVE DES FICHES SUIVEUSES'!BJI18&lt;&gt;"x",'RELEVE DES FICHES SUIVEUSES'!BJI18,0)/3</f>
        <v>0</v>
      </c>
      <c r="BJJ18" s="15">
        <f>$B18*IF('RELEVE DES FICHES SUIVEUSES'!BJJ18&lt;&gt;"x",'RELEVE DES FICHES SUIVEUSES'!BJJ18,0)/3</f>
        <v>0</v>
      </c>
      <c r="BJK18" s="15">
        <f>$B18*IF('RELEVE DES FICHES SUIVEUSES'!BJK18&lt;&gt;"x",'RELEVE DES FICHES SUIVEUSES'!BJK18,0)/3</f>
        <v>0</v>
      </c>
      <c r="BJL18" s="15">
        <f>$B18*IF('RELEVE DES FICHES SUIVEUSES'!BJL18&lt;&gt;"x",'RELEVE DES FICHES SUIVEUSES'!BJL18,0)/3</f>
        <v>0</v>
      </c>
      <c r="BJM18" s="15">
        <f>$B18*IF('RELEVE DES FICHES SUIVEUSES'!BJM18&lt;&gt;"x",'RELEVE DES FICHES SUIVEUSES'!BJM18,0)/3</f>
        <v>0</v>
      </c>
      <c r="BJN18" s="15">
        <f>$B18*IF('RELEVE DES FICHES SUIVEUSES'!BJN18&lt;&gt;"x",'RELEVE DES FICHES SUIVEUSES'!BJN18,0)/3</f>
        <v>0</v>
      </c>
      <c r="BJO18" s="15">
        <f>$B18*IF('RELEVE DES FICHES SUIVEUSES'!BJO18&lt;&gt;"x",'RELEVE DES FICHES SUIVEUSES'!BJO18,0)/3</f>
        <v>0</v>
      </c>
      <c r="BJP18" s="15">
        <f>$B18*IF('RELEVE DES FICHES SUIVEUSES'!BJP18&lt;&gt;"x",'RELEVE DES FICHES SUIVEUSES'!BJP18,0)/3</f>
        <v>0</v>
      </c>
      <c r="BJQ18" s="15">
        <f>$B18*IF('RELEVE DES FICHES SUIVEUSES'!BJQ18&lt;&gt;"x",'RELEVE DES FICHES SUIVEUSES'!BJQ18,0)/3</f>
        <v>0</v>
      </c>
      <c r="BJR18" s="15">
        <f>$B18*IF('RELEVE DES FICHES SUIVEUSES'!BJR18&lt;&gt;"x",'RELEVE DES FICHES SUIVEUSES'!BJR18,0)/3</f>
        <v>0</v>
      </c>
      <c r="BJS18" s="15">
        <f>$B18*IF('RELEVE DES FICHES SUIVEUSES'!BJS18&lt;&gt;"x",'RELEVE DES FICHES SUIVEUSES'!BJS18,0)/3</f>
        <v>0</v>
      </c>
      <c r="BJT18" s="15">
        <f>$B18*IF('RELEVE DES FICHES SUIVEUSES'!BJT18&lt;&gt;"x",'RELEVE DES FICHES SUIVEUSES'!BJT18,0)/3</f>
        <v>0</v>
      </c>
      <c r="BJU18" s="15">
        <f>$B18*IF('RELEVE DES FICHES SUIVEUSES'!BJU18&lt;&gt;"x",'RELEVE DES FICHES SUIVEUSES'!BJU18,0)/3</f>
        <v>0</v>
      </c>
      <c r="BJV18" s="15">
        <f>$B18*IF('RELEVE DES FICHES SUIVEUSES'!BJV18&lt;&gt;"x",'RELEVE DES FICHES SUIVEUSES'!BJV18,0)/3</f>
        <v>0</v>
      </c>
      <c r="BJW18" s="15">
        <f>$B18*IF('RELEVE DES FICHES SUIVEUSES'!BJW18&lt;&gt;"x",'RELEVE DES FICHES SUIVEUSES'!BJW18,0)/3</f>
        <v>0</v>
      </c>
      <c r="BJX18" s="15">
        <f>$B18*IF('RELEVE DES FICHES SUIVEUSES'!BJX18&lt;&gt;"x",'RELEVE DES FICHES SUIVEUSES'!BJX18,0)/3</f>
        <v>0</v>
      </c>
      <c r="BJY18" s="15">
        <f>$B18*IF('RELEVE DES FICHES SUIVEUSES'!BJY18&lt;&gt;"x",'RELEVE DES FICHES SUIVEUSES'!BJY18,0)/3</f>
        <v>0</v>
      </c>
      <c r="BJZ18" s="15">
        <f>$B18*IF('RELEVE DES FICHES SUIVEUSES'!BJZ18&lt;&gt;"x",'RELEVE DES FICHES SUIVEUSES'!BJZ18,0)/3</f>
        <v>0</v>
      </c>
      <c r="BKA18" s="15">
        <f>$B18*IF('RELEVE DES FICHES SUIVEUSES'!BKA18&lt;&gt;"x",'RELEVE DES FICHES SUIVEUSES'!BKA18,0)/3</f>
        <v>0</v>
      </c>
      <c r="BKB18" s="15">
        <f>$B18*IF('RELEVE DES FICHES SUIVEUSES'!BKB18&lt;&gt;"x",'RELEVE DES FICHES SUIVEUSES'!BKB18,0)/3</f>
        <v>0</v>
      </c>
      <c r="BKC18" s="15">
        <f>$B18*IF('RELEVE DES FICHES SUIVEUSES'!BKC18&lt;&gt;"x",'RELEVE DES FICHES SUIVEUSES'!BKC18,0)/3</f>
        <v>0</v>
      </c>
      <c r="BKD18" s="15">
        <f>$B18*IF('RELEVE DES FICHES SUIVEUSES'!BKD18&lt;&gt;"x",'RELEVE DES FICHES SUIVEUSES'!BKD18,0)/3</f>
        <v>0</v>
      </c>
      <c r="BKE18" s="15">
        <f>$B18*IF('RELEVE DES FICHES SUIVEUSES'!BKE18&lt;&gt;"x",'RELEVE DES FICHES SUIVEUSES'!BKE18,0)/3</f>
        <v>0</v>
      </c>
      <c r="BKF18" s="15">
        <f>$B18*IF('RELEVE DES FICHES SUIVEUSES'!BKF18&lt;&gt;"x",'RELEVE DES FICHES SUIVEUSES'!BKF18,0)/3</f>
        <v>0</v>
      </c>
      <c r="BKG18" s="15">
        <f>$B18*IF('RELEVE DES FICHES SUIVEUSES'!BKG18&lt;&gt;"x",'RELEVE DES FICHES SUIVEUSES'!BKG18,0)/3</f>
        <v>0</v>
      </c>
      <c r="BKH18" s="15">
        <f>$B18*IF('RELEVE DES FICHES SUIVEUSES'!BKH18&lt;&gt;"x",'RELEVE DES FICHES SUIVEUSES'!BKH18,0)/3</f>
        <v>0</v>
      </c>
      <c r="BKI18" s="15">
        <f>$B18*IF('RELEVE DES FICHES SUIVEUSES'!BKI18&lt;&gt;"x",'RELEVE DES FICHES SUIVEUSES'!BKI18,0)/3</f>
        <v>0</v>
      </c>
      <c r="BKJ18" s="15">
        <f>$B18*IF('RELEVE DES FICHES SUIVEUSES'!BKJ18&lt;&gt;"x",'RELEVE DES FICHES SUIVEUSES'!BKJ18,0)/3</f>
        <v>0</v>
      </c>
      <c r="BKK18" s="15">
        <f>$B18*IF('RELEVE DES FICHES SUIVEUSES'!BKK18&lt;&gt;"x",'RELEVE DES FICHES SUIVEUSES'!BKK18,0)/3</f>
        <v>0</v>
      </c>
      <c r="BKL18" s="15">
        <f>$B18*IF('RELEVE DES FICHES SUIVEUSES'!BKL18&lt;&gt;"x",'RELEVE DES FICHES SUIVEUSES'!BKL18,0)/3</f>
        <v>0</v>
      </c>
      <c r="BKM18" s="15">
        <f>$B18*IF('RELEVE DES FICHES SUIVEUSES'!BKM18&lt;&gt;"x",'RELEVE DES FICHES SUIVEUSES'!BKM18,0)/3</f>
        <v>0</v>
      </c>
      <c r="BKN18" s="15">
        <f>$B18*IF('RELEVE DES FICHES SUIVEUSES'!BKN18&lt;&gt;"x",'RELEVE DES FICHES SUIVEUSES'!BKN18,0)/3</f>
        <v>0</v>
      </c>
      <c r="BKO18" s="15">
        <f>$B18*IF('RELEVE DES FICHES SUIVEUSES'!BKO18&lt;&gt;"x",'RELEVE DES FICHES SUIVEUSES'!BKO18,0)/3</f>
        <v>0</v>
      </c>
      <c r="BKP18" s="15">
        <f>$B18*IF('RELEVE DES FICHES SUIVEUSES'!BKP18&lt;&gt;"x",'RELEVE DES FICHES SUIVEUSES'!BKP18,0)/3</f>
        <v>0</v>
      </c>
      <c r="BKQ18" s="15">
        <f>$B18*IF('RELEVE DES FICHES SUIVEUSES'!BKQ18&lt;&gt;"x",'RELEVE DES FICHES SUIVEUSES'!BKQ18,0)/3</f>
        <v>0</v>
      </c>
      <c r="BKR18" s="15">
        <f>$B18*IF('RELEVE DES FICHES SUIVEUSES'!BKR18&lt;&gt;"x",'RELEVE DES FICHES SUIVEUSES'!BKR18,0)/3</f>
        <v>0</v>
      </c>
      <c r="BKS18" s="15">
        <f>$B18*IF('RELEVE DES FICHES SUIVEUSES'!BKS18&lt;&gt;"x",'RELEVE DES FICHES SUIVEUSES'!BKS18,0)/3</f>
        <v>0</v>
      </c>
      <c r="BKT18" s="15">
        <f>$B18*IF('RELEVE DES FICHES SUIVEUSES'!BKT18&lt;&gt;"x",'RELEVE DES FICHES SUIVEUSES'!BKT18,0)/3</f>
        <v>0</v>
      </c>
      <c r="BKU18" s="15">
        <f>$B18*IF('RELEVE DES FICHES SUIVEUSES'!BKU18&lt;&gt;"x",'RELEVE DES FICHES SUIVEUSES'!BKU18,0)/3</f>
        <v>0</v>
      </c>
      <c r="BKV18" s="15">
        <f>$B18*IF('RELEVE DES FICHES SUIVEUSES'!BKV18&lt;&gt;"x",'RELEVE DES FICHES SUIVEUSES'!BKV18,0)/3</f>
        <v>0</v>
      </c>
      <c r="BKW18" s="15">
        <f>$B18*IF('RELEVE DES FICHES SUIVEUSES'!BKW18&lt;&gt;"x",'RELEVE DES FICHES SUIVEUSES'!BKW18,0)/3</f>
        <v>0</v>
      </c>
      <c r="BKX18" s="15">
        <f>$B18*IF('RELEVE DES FICHES SUIVEUSES'!BKX18&lt;&gt;"x",'RELEVE DES FICHES SUIVEUSES'!BKX18,0)/3</f>
        <v>0</v>
      </c>
      <c r="BKY18" s="15">
        <f>$B18*IF('RELEVE DES FICHES SUIVEUSES'!BKY18&lt;&gt;"x",'RELEVE DES FICHES SUIVEUSES'!BKY18,0)/3</f>
        <v>0</v>
      </c>
      <c r="BKZ18" s="15">
        <f>$B18*IF('RELEVE DES FICHES SUIVEUSES'!BKZ18&lt;&gt;"x",'RELEVE DES FICHES SUIVEUSES'!BKZ18,0)/3</f>
        <v>0</v>
      </c>
      <c r="BLA18" s="15">
        <f>$B18*IF('RELEVE DES FICHES SUIVEUSES'!BLA18&lt;&gt;"x",'RELEVE DES FICHES SUIVEUSES'!BLA18,0)/3</f>
        <v>0</v>
      </c>
      <c r="BLB18" s="15">
        <f>$B18*IF('RELEVE DES FICHES SUIVEUSES'!BLB18&lt;&gt;"x",'RELEVE DES FICHES SUIVEUSES'!BLB18,0)/3</f>
        <v>0</v>
      </c>
      <c r="BLC18" s="15">
        <f>$B18*IF('RELEVE DES FICHES SUIVEUSES'!BLC18&lt;&gt;"x",'RELEVE DES FICHES SUIVEUSES'!BLC18,0)/3</f>
        <v>0</v>
      </c>
      <c r="BLD18" s="15">
        <f>$B18*IF('RELEVE DES FICHES SUIVEUSES'!BLD18&lt;&gt;"x",'RELEVE DES FICHES SUIVEUSES'!BLD18,0)/3</f>
        <v>0</v>
      </c>
      <c r="BLE18" s="15">
        <f>$B18*IF('RELEVE DES FICHES SUIVEUSES'!BLE18&lt;&gt;"x",'RELEVE DES FICHES SUIVEUSES'!BLE18,0)/3</f>
        <v>0</v>
      </c>
      <c r="BLF18" s="15">
        <f>$B18*IF('RELEVE DES FICHES SUIVEUSES'!BLF18&lt;&gt;"x",'RELEVE DES FICHES SUIVEUSES'!BLF18,0)/3</f>
        <v>0</v>
      </c>
      <c r="BLG18" s="15">
        <f>$B18*IF('RELEVE DES FICHES SUIVEUSES'!BLG18&lt;&gt;"x",'RELEVE DES FICHES SUIVEUSES'!BLG18,0)/3</f>
        <v>0</v>
      </c>
      <c r="BLH18" s="15">
        <f>$B18*IF('RELEVE DES FICHES SUIVEUSES'!BLH18&lt;&gt;"x",'RELEVE DES FICHES SUIVEUSES'!BLH18,0)/3</f>
        <v>0</v>
      </c>
      <c r="BLI18" s="15">
        <f>$B18*IF('RELEVE DES FICHES SUIVEUSES'!BLI18&lt;&gt;"x",'RELEVE DES FICHES SUIVEUSES'!BLI18,0)/3</f>
        <v>0</v>
      </c>
      <c r="BLJ18" s="15">
        <f>$B18*IF('RELEVE DES FICHES SUIVEUSES'!BLJ18&lt;&gt;"x",'RELEVE DES FICHES SUIVEUSES'!BLJ18,0)/3</f>
        <v>0</v>
      </c>
      <c r="BLK18" s="15">
        <f>$B18*IF('RELEVE DES FICHES SUIVEUSES'!BLK18&lt;&gt;"x",'RELEVE DES FICHES SUIVEUSES'!BLK18,0)/3</f>
        <v>0</v>
      </c>
      <c r="BLL18" s="15">
        <f>$B18*IF('RELEVE DES FICHES SUIVEUSES'!BLL18&lt;&gt;"x",'RELEVE DES FICHES SUIVEUSES'!BLL18,0)/3</f>
        <v>0</v>
      </c>
      <c r="BLM18" s="15">
        <f>$B18*IF('RELEVE DES FICHES SUIVEUSES'!BLM18&lt;&gt;"x",'RELEVE DES FICHES SUIVEUSES'!BLM18,0)/3</f>
        <v>0</v>
      </c>
      <c r="BLN18" s="15">
        <f>$B18*IF('RELEVE DES FICHES SUIVEUSES'!BLN18&lt;&gt;"x",'RELEVE DES FICHES SUIVEUSES'!BLN18,0)/3</f>
        <v>0</v>
      </c>
      <c r="BLO18" s="15">
        <f>$B18*IF('RELEVE DES FICHES SUIVEUSES'!BLO18&lt;&gt;"x",'RELEVE DES FICHES SUIVEUSES'!BLO18,0)/3</f>
        <v>0</v>
      </c>
      <c r="BLP18" s="15">
        <f>$B18*IF('RELEVE DES FICHES SUIVEUSES'!BLP18&lt;&gt;"x",'RELEVE DES FICHES SUIVEUSES'!BLP18,0)/3</f>
        <v>0</v>
      </c>
      <c r="BLQ18" s="15">
        <f>$B18*IF('RELEVE DES FICHES SUIVEUSES'!BLQ18&lt;&gt;"x",'RELEVE DES FICHES SUIVEUSES'!BLQ18,0)/3</f>
        <v>0</v>
      </c>
      <c r="BLR18" s="15">
        <f>$B18*IF('RELEVE DES FICHES SUIVEUSES'!BLR18&lt;&gt;"x",'RELEVE DES FICHES SUIVEUSES'!BLR18,0)/3</f>
        <v>0</v>
      </c>
      <c r="BLS18" s="15">
        <f>$B18*IF('RELEVE DES FICHES SUIVEUSES'!BLS18&lt;&gt;"x",'RELEVE DES FICHES SUIVEUSES'!BLS18,0)/3</f>
        <v>0</v>
      </c>
      <c r="BLT18" s="15">
        <f>$B18*IF('RELEVE DES FICHES SUIVEUSES'!BLT18&lt;&gt;"x",'RELEVE DES FICHES SUIVEUSES'!BLT18,0)/3</f>
        <v>0</v>
      </c>
      <c r="BLU18" s="15">
        <f>$B18*IF('RELEVE DES FICHES SUIVEUSES'!BLU18&lt;&gt;"x",'RELEVE DES FICHES SUIVEUSES'!BLU18,0)/3</f>
        <v>0</v>
      </c>
      <c r="BLV18" s="15">
        <f>$B18*IF('RELEVE DES FICHES SUIVEUSES'!BLV18&lt;&gt;"x",'RELEVE DES FICHES SUIVEUSES'!BLV18,0)/3</f>
        <v>0</v>
      </c>
      <c r="BLW18" s="15">
        <f>$B18*IF('RELEVE DES FICHES SUIVEUSES'!BLW18&lt;&gt;"x",'RELEVE DES FICHES SUIVEUSES'!BLW18,0)/3</f>
        <v>0</v>
      </c>
      <c r="BLX18" s="15">
        <f>$B18*IF('RELEVE DES FICHES SUIVEUSES'!BLX18&lt;&gt;"x",'RELEVE DES FICHES SUIVEUSES'!BLX18,0)/3</f>
        <v>0</v>
      </c>
      <c r="BLY18" s="15">
        <f>$B18*IF('RELEVE DES FICHES SUIVEUSES'!BLY18&lt;&gt;"x",'RELEVE DES FICHES SUIVEUSES'!BLY18,0)/3</f>
        <v>0</v>
      </c>
      <c r="BLZ18" s="15">
        <f>$B18*IF('RELEVE DES FICHES SUIVEUSES'!BLZ18&lt;&gt;"x",'RELEVE DES FICHES SUIVEUSES'!BLZ18,0)/3</f>
        <v>0</v>
      </c>
      <c r="BMA18" s="15">
        <f>$B18*IF('RELEVE DES FICHES SUIVEUSES'!BMA18&lt;&gt;"x",'RELEVE DES FICHES SUIVEUSES'!BMA18,0)/3</f>
        <v>0</v>
      </c>
      <c r="BMB18" s="15">
        <f>$B18*IF('RELEVE DES FICHES SUIVEUSES'!BMB18&lt;&gt;"x",'RELEVE DES FICHES SUIVEUSES'!BMB18,0)/3</f>
        <v>0</v>
      </c>
      <c r="BMC18" s="15">
        <f>$B18*IF('RELEVE DES FICHES SUIVEUSES'!BMC18&lt;&gt;"x",'RELEVE DES FICHES SUIVEUSES'!BMC18,0)/3</f>
        <v>0</v>
      </c>
      <c r="BMD18" s="15">
        <f>$B18*IF('RELEVE DES FICHES SUIVEUSES'!BMD18&lt;&gt;"x",'RELEVE DES FICHES SUIVEUSES'!BMD18,0)/3</f>
        <v>0</v>
      </c>
      <c r="BME18" s="15">
        <f>$B18*IF('RELEVE DES FICHES SUIVEUSES'!BME18&lt;&gt;"x",'RELEVE DES FICHES SUIVEUSES'!BME18,0)/3</f>
        <v>0</v>
      </c>
      <c r="BMF18" s="15">
        <f>$B18*IF('RELEVE DES FICHES SUIVEUSES'!BMF18&lt;&gt;"x",'RELEVE DES FICHES SUIVEUSES'!BMF18,0)/3</f>
        <v>0</v>
      </c>
      <c r="BMG18" s="15">
        <f>$B18*IF('RELEVE DES FICHES SUIVEUSES'!BMG18&lt;&gt;"x",'RELEVE DES FICHES SUIVEUSES'!BMG18,0)/3</f>
        <v>0</v>
      </c>
      <c r="BMH18" s="15">
        <f>$B18*IF('RELEVE DES FICHES SUIVEUSES'!BMH18&lt;&gt;"x",'RELEVE DES FICHES SUIVEUSES'!BMH18,0)/3</f>
        <v>0</v>
      </c>
      <c r="BMI18" s="15">
        <f>$B18*IF('RELEVE DES FICHES SUIVEUSES'!BMI18&lt;&gt;"x",'RELEVE DES FICHES SUIVEUSES'!BMI18,0)/3</f>
        <v>0</v>
      </c>
      <c r="BMJ18" s="15">
        <f>$B18*IF('RELEVE DES FICHES SUIVEUSES'!BMJ18&lt;&gt;"x",'RELEVE DES FICHES SUIVEUSES'!BMJ18,0)/3</f>
        <v>0</v>
      </c>
      <c r="BMK18" s="15">
        <f>$B18*IF('RELEVE DES FICHES SUIVEUSES'!BMK18&lt;&gt;"x",'RELEVE DES FICHES SUIVEUSES'!BMK18,0)/3</f>
        <v>0</v>
      </c>
      <c r="BML18" s="15">
        <f>$B18*IF('RELEVE DES FICHES SUIVEUSES'!BML18&lt;&gt;"x",'RELEVE DES FICHES SUIVEUSES'!BML18,0)/3</f>
        <v>0</v>
      </c>
      <c r="BMM18" s="15">
        <f>$B18*IF('RELEVE DES FICHES SUIVEUSES'!BMM18&lt;&gt;"x",'RELEVE DES FICHES SUIVEUSES'!BMM18,0)/3</f>
        <v>0</v>
      </c>
      <c r="BMN18" s="15">
        <f>$B18*IF('RELEVE DES FICHES SUIVEUSES'!BMN18&lt;&gt;"x",'RELEVE DES FICHES SUIVEUSES'!BMN18,0)/3</f>
        <v>0</v>
      </c>
      <c r="BMO18" s="15">
        <f>$B18*IF('RELEVE DES FICHES SUIVEUSES'!BMO18&lt;&gt;"x",'RELEVE DES FICHES SUIVEUSES'!BMO18,0)/3</f>
        <v>0</v>
      </c>
      <c r="BMP18" s="15">
        <f>$B18*IF('RELEVE DES FICHES SUIVEUSES'!BMP18&lt;&gt;"x",'RELEVE DES FICHES SUIVEUSES'!BMP18,0)/3</f>
        <v>0</v>
      </c>
      <c r="BMQ18" s="15">
        <f>$B18*IF('RELEVE DES FICHES SUIVEUSES'!BMQ18&lt;&gt;"x",'RELEVE DES FICHES SUIVEUSES'!BMQ18,0)/3</f>
        <v>0</v>
      </c>
      <c r="BMR18" s="15">
        <f>$B18*IF('RELEVE DES FICHES SUIVEUSES'!BMR18&lt;&gt;"x",'RELEVE DES FICHES SUIVEUSES'!BMR18,0)/3</f>
        <v>0</v>
      </c>
      <c r="BMS18" s="15">
        <f>$B18*IF('RELEVE DES FICHES SUIVEUSES'!BMS18&lt;&gt;"x",'RELEVE DES FICHES SUIVEUSES'!BMS18,0)/3</f>
        <v>0</v>
      </c>
      <c r="BMT18" s="15">
        <f>$B18*IF('RELEVE DES FICHES SUIVEUSES'!BMT18&lt;&gt;"x",'RELEVE DES FICHES SUIVEUSES'!BMT18,0)/3</f>
        <v>0</v>
      </c>
      <c r="BMU18" s="15">
        <f>$B18*IF('RELEVE DES FICHES SUIVEUSES'!BMU18&lt;&gt;"x",'RELEVE DES FICHES SUIVEUSES'!BMU18,0)/3</f>
        <v>0</v>
      </c>
      <c r="BMV18" s="15">
        <f>$B18*IF('RELEVE DES FICHES SUIVEUSES'!BMV18&lt;&gt;"x",'RELEVE DES FICHES SUIVEUSES'!BMV18,0)/3</f>
        <v>0</v>
      </c>
      <c r="BMW18" s="15">
        <f>$B18*IF('RELEVE DES FICHES SUIVEUSES'!BMW18&lt;&gt;"x",'RELEVE DES FICHES SUIVEUSES'!BMW18,0)/3</f>
        <v>0</v>
      </c>
      <c r="BMX18" s="15">
        <f>$B18*IF('RELEVE DES FICHES SUIVEUSES'!BMX18&lt;&gt;"x",'RELEVE DES FICHES SUIVEUSES'!BMX18,0)/3</f>
        <v>0</v>
      </c>
      <c r="BMY18" s="15">
        <f>$B18*IF('RELEVE DES FICHES SUIVEUSES'!BMY18&lt;&gt;"x",'RELEVE DES FICHES SUIVEUSES'!BMY18,0)/3</f>
        <v>0</v>
      </c>
      <c r="BMZ18" s="15">
        <f>$B18*IF('RELEVE DES FICHES SUIVEUSES'!BMZ18&lt;&gt;"x",'RELEVE DES FICHES SUIVEUSES'!BMZ18,0)/3</f>
        <v>0</v>
      </c>
      <c r="BNA18" s="15">
        <f>$B18*IF('RELEVE DES FICHES SUIVEUSES'!BNA18&lt;&gt;"x",'RELEVE DES FICHES SUIVEUSES'!BNA18,0)/3</f>
        <v>0</v>
      </c>
      <c r="BNB18" s="15">
        <f>$B18*IF('RELEVE DES FICHES SUIVEUSES'!BNB18&lt;&gt;"x",'RELEVE DES FICHES SUIVEUSES'!BNB18,0)/3</f>
        <v>0</v>
      </c>
      <c r="BNC18" s="15">
        <f>$B18*IF('RELEVE DES FICHES SUIVEUSES'!BNC18&lt;&gt;"x",'RELEVE DES FICHES SUIVEUSES'!BNC18,0)/3</f>
        <v>0</v>
      </c>
      <c r="BND18" s="15">
        <f>$B18*IF('RELEVE DES FICHES SUIVEUSES'!BND18&lt;&gt;"x",'RELEVE DES FICHES SUIVEUSES'!BND18,0)/3</f>
        <v>0</v>
      </c>
      <c r="BNE18" s="15">
        <f>$B18*IF('RELEVE DES FICHES SUIVEUSES'!BNE18&lt;&gt;"x",'RELEVE DES FICHES SUIVEUSES'!BNE18,0)/3</f>
        <v>0</v>
      </c>
      <c r="BNF18" s="15">
        <f>$B18*IF('RELEVE DES FICHES SUIVEUSES'!BNF18&lt;&gt;"x",'RELEVE DES FICHES SUIVEUSES'!BNF18,0)/3</f>
        <v>0</v>
      </c>
      <c r="BNG18" s="15">
        <f>$B18*IF('RELEVE DES FICHES SUIVEUSES'!BNG18&lt;&gt;"x",'RELEVE DES FICHES SUIVEUSES'!BNG18,0)/3</f>
        <v>0</v>
      </c>
      <c r="BNH18" s="15">
        <f>$B18*IF('RELEVE DES FICHES SUIVEUSES'!BNH18&lt;&gt;"x",'RELEVE DES FICHES SUIVEUSES'!BNH18,0)/3</f>
        <v>0</v>
      </c>
      <c r="BNI18" s="15">
        <f>$B18*IF('RELEVE DES FICHES SUIVEUSES'!BNI18&lt;&gt;"x",'RELEVE DES FICHES SUIVEUSES'!BNI18,0)/3</f>
        <v>0</v>
      </c>
      <c r="BNJ18" s="15">
        <f>$B18*IF('RELEVE DES FICHES SUIVEUSES'!BNJ18&lt;&gt;"x",'RELEVE DES FICHES SUIVEUSES'!BNJ18,0)/3</f>
        <v>0</v>
      </c>
      <c r="BNK18" s="15">
        <f>$B18*IF('RELEVE DES FICHES SUIVEUSES'!BNK18&lt;&gt;"x",'RELEVE DES FICHES SUIVEUSES'!BNK18,0)/3</f>
        <v>0</v>
      </c>
      <c r="BNL18" s="15">
        <f>$B18*IF('RELEVE DES FICHES SUIVEUSES'!BNL18&lt;&gt;"x",'RELEVE DES FICHES SUIVEUSES'!BNL18,0)/3</f>
        <v>0</v>
      </c>
      <c r="BNM18" s="15">
        <f>$B18*IF('RELEVE DES FICHES SUIVEUSES'!BNM18&lt;&gt;"x",'RELEVE DES FICHES SUIVEUSES'!BNM18,0)/3</f>
        <v>0</v>
      </c>
      <c r="BNN18" s="15">
        <f>$B18*IF('RELEVE DES FICHES SUIVEUSES'!BNN18&lt;&gt;"x",'RELEVE DES FICHES SUIVEUSES'!BNN18,0)/3</f>
        <v>0</v>
      </c>
      <c r="BNO18" s="15">
        <f>$B18*IF('RELEVE DES FICHES SUIVEUSES'!BNO18&lt;&gt;"x",'RELEVE DES FICHES SUIVEUSES'!BNO18,0)/3</f>
        <v>0</v>
      </c>
      <c r="BNP18" s="15">
        <f>$B18*IF('RELEVE DES FICHES SUIVEUSES'!BNP18&lt;&gt;"x",'RELEVE DES FICHES SUIVEUSES'!BNP18,0)/3</f>
        <v>0</v>
      </c>
      <c r="BNQ18" s="15">
        <f>$B18*IF('RELEVE DES FICHES SUIVEUSES'!BNQ18&lt;&gt;"x",'RELEVE DES FICHES SUIVEUSES'!BNQ18,0)/3</f>
        <v>0</v>
      </c>
      <c r="BNR18" s="15">
        <f>$B18*IF('RELEVE DES FICHES SUIVEUSES'!BNR18&lt;&gt;"x",'RELEVE DES FICHES SUIVEUSES'!BNR18,0)/3</f>
        <v>0</v>
      </c>
      <c r="BNS18" s="15">
        <f>$B18*IF('RELEVE DES FICHES SUIVEUSES'!BNS18&lt;&gt;"x",'RELEVE DES FICHES SUIVEUSES'!BNS18,0)/3</f>
        <v>0</v>
      </c>
      <c r="BNT18" s="15">
        <f>$B18*IF('RELEVE DES FICHES SUIVEUSES'!BNT18&lt;&gt;"x",'RELEVE DES FICHES SUIVEUSES'!BNT18,0)/3</f>
        <v>0</v>
      </c>
      <c r="BNU18" s="15">
        <f>$B18*IF('RELEVE DES FICHES SUIVEUSES'!BNU18&lt;&gt;"x",'RELEVE DES FICHES SUIVEUSES'!BNU18,0)/3</f>
        <v>0</v>
      </c>
      <c r="BNV18" s="15">
        <f>$B18*IF('RELEVE DES FICHES SUIVEUSES'!BNV18&lt;&gt;"x",'RELEVE DES FICHES SUIVEUSES'!BNV18,0)/3</f>
        <v>0</v>
      </c>
      <c r="BNW18" s="15">
        <f>$B18*IF('RELEVE DES FICHES SUIVEUSES'!BNW18&lt;&gt;"x",'RELEVE DES FICHES SUIVEUSES'!BNW18,0)/3</f>
        <v>0</v>
      </c>
      <c r="BNX18" s="15">
        <f>$B18*IF('RELEVE DES FICHES SUIVEUSES'!BNX18&lt;&gt;"x",'RELEVE DES FICHES SUIVEUSES'!BNX18,0)/3</f>
        <v>0</v>
      </c>
      <c r="BNY18" s="15">
        <f>$B18*IF('RELEVE DES FICHES SUIVEUSES'!BNY18&lt;&gt;"x",'RELEVE DES FICHES SUIVEUSES'!BNY18,0)/3</f>
        <v>0</v>
      </c>
      <c r="BNZ18" s="15">
        <f>$B18*IF('RELEVE DES FICHES SUIVEUSES'!BNZ18&lt;&gt;"x",'RELEVE DES FICHES SUIVEUSES'!BNZ18,0)/3</f>
        <v>0</v>
      </c>
      <c r="BOA18" s="15">
        <f>$B18*IF('RELEVE DES FICHES SUIVEUSES'!BOA18&lt;&gt;"x",'RELEVE DES FICHES SUIVEUSES'!BOA18,0)/3</f>
        <v>0</v>
      </c>
      <c r="BOB18" s="15">
        <f>$B18*IF('RELEVE DES FICHES SUIVEUSES'!BOB18&lt;&gt;"x",'RELEVE DES FICHES SUIVEUSES'!BOB18,0)/3</f>
        <v>0</v>
      </c>
      <c r="BOC18" s="15">
        <f>$B18*IF('RELEVE DES FICHES SUIVEUSES'!BOC18&lt;&gt;"x",'RELEVE DES FICHES SUIVEUSES'!BOC18,0)/3</f>
        <v>0</v>
      </c>
      <c r="BOD18" s="15">
        <f>$B18*IF('RELEVE DES FICHES SUIVEUSES'!BOD18&lt;&gt;"x",'RELEVE DES FICHES SUIVEUSES'!BOD18,0)/3</f>
        <v>0</v>
      </c>
      <c r="BOE18" s="15">
        <f>$B18*IF('RELEVE DES FICHES SUIVEUSES'!BOE18&lt;&gt;"x",'RELEVE DES FICHES SUIVEUSES'!BOE18,0)/3</f>
        <v>0</v>
      </c>
      <c r="BOF18" s="15">
        <f>$B18*IF('RELEVE DES FICHES SUIVEUSES'!BOF18&lt;&gt;"x",'RELEVE DES FICHES SUIVEUSES'!BOF18,0)/3</f>
        <v>0</v>
      </c>
      <c r="BOG18" s="15">
        <f>$B18*IF('RELEVE DES FICHES SUIVEUSES'!BOG18&lt;&gt;"x",'RELEVE DES FICHES SUIVEUSES'!BOG18,0)/3</f>
        <v>0</v>
      </c>
      <c r="BOH18" s="15">
        <f>$B18*IF('RELEVE DES FICHES SUIVEUSES'!BOH18&lt;&gt;"x",'RELEVE DES FICHES SUIVEUSES'!BOH18,0)/3</f>
        <v>0</v>
      </c>
      <c r="BOI18" s="15">
        <f>$B18*IF('RELEVE DES FICHES SUIVEUSES'!BOI18&lt;&gt;"x",'RELEVE DES FICHES SUIVEUSES'!BOI18,0)/3</f>
        <v>0</v>
      </c>
      <c r="BOJ18" s="15">
        <f>$B18*IF('RELEVE DES FICHES SUIVEUSES'!BOJ18&lt;&gt;"x",'RELEVE DES FICHES SUIVEUSES'!BOJ18,0)/3</f>
        <v>0</v>
      </c>
      <c r="BOK18" s="15">
        <f>$B18*IF('RELEVE DES FICHES SUIVEUSES'!BOK18&lt;&gt;"x",'RELEVE DES FICHES SUIVEUSES'!BOK18,0)/3</f>
        <v>0</v>
      </c>
      <c r="BOL18" s="15">
        <f>$B18*IF('RELEVE DES FICHES SUIVEUSES'!BOL18&lt;&gt;"x",'RELEVE DES FICHES SUIVEUSES'!BOL18,0)/3</f>
        <v>0</v>
      </c>
      <c r="BOM18" s="15">
        <f>$B18*IF('RELEVE DES FICHES SUIVEUSES'!BOM18&lt;&gt;"x",'RELEVE DES FICHES SUIVEUSES'!BOM18,0)/3</f>
        <v>0</v>
      </c>
      <c r="BON18" s="15">
        <f>$B18*IF('RELEVE DES FICHES SUIVEUSES'!BON18&lt;&gt;"x",'RELEVE DES FICHES SUIVEUSES'!BON18,0)/3</f>
        <v>0</v>
      </c>
      <c r="BOO18" s="15">
        <f>$B18*IF('RELEVE DES FICHES SUIVEUSES'!BOO18&lt;&gt;"x",'RELEVE DES FICHES SUIVEUSES'!BOO18,0)/3</f>
        <v>0</v>
      </c>
      <c r="BOP18" s="15">
        <f>$B18*IF('RELEVE DES FICHES SUIVEUSES'!BOP18&lt;&gt;"x",'RELEVE DES FICHES SUIVEUSES'!BOP18,0)/3</f>
        <v>0</v>
      </c>
      <c r="BOQ18" s="15">
        <f>$B18*IF('RELEVE DES FICHES SUIVEUSES'!BOQ18&lt;&gt;"x",'RELEVE DES FICHES SUIVEUSES'!BOQ18,0)/3</f>
        <v>0</v>
      </c>
      <c r="BOR18" s="15">
        <f>$B18*IF('RELEVE DES FICHES SUIVEUSES'!BOR18&lt;&gt;"x",'RELEVE DES FICHES SUIVEUSES'!BOR18,0)/3</f>
        <v>0</v>
      </c>
      <c r="BOS18" s="15">
        <f>$B18*IF('RELEVE DES FICHES SUIVEUSES'!BOS18&lt;&gt;"x",'RELEVE DES FICHES SUIVEUSES'!BOS18,0)/3</f>
        <v>0</v>
      </c>
      <c r="BOT18" s="15">
        <f>$B18*IF('RELEVE DES FICHES SUIVEUSES'!BOT18&lt;&gt;"x",'RELEVE DES FICHES SUIVEUSES'!BOT18,0)/3</f>
        <v>0</v>
      </c>
      <c r="BOU18" s="15">
        <f>$B18*IF('RELEVE DES FICHES SUIVEUSES'!BOU18&lt;&gt;"x",'RELEVE DES FICHES SUIVEUSES'!BOU18,0)/3</f>
        <v>0</v>
      </c>
      <c r="BOV18" s="15">
        <f>$B18*IF('RELEVE DES FICHES SUIVEUSES'!BOV18&lt;&gt;"x",'RELEVE DES FICHES SUIVEUSES'!BOV18,0)/3</f>
        <v>0</v>
      </c>
      <c r="BOW18" s="15">
        <f>$B18*IF('RELEVE DES FICHES SUIVEUSES'!BOW18&lt;&gt;"x",'RELEVE DES FICHES SUIVEUSES'!BOW18,0)/3</f>
        <v>0</v>
      </c>
      <c r="BOX18" s="15">
        <f>$B18*IF('RELEVE DES FICHES SUIVEUSES'!BOX18&lt;&gt;"x",'RELEVE DES FICHES SUIVEUSES'!BOX18,0)/3</f>
        <v>0</v>
      </c>
      <c r="BOY18" s="15">
        <f>$B18*IF('RELEVE DES FICHES SUIVEUSES'!BOY18&lt;&gt;"x",'RELEVE DES FICHES SUIVEUSES'!BOY18,0)/3</f>
        <v>0</v>
      </c>
      <c r="BOZ18" s="15">
        <f>$B18*IF('RELEVE DES FICHES SUIVEUSES'!BOZ18&lt;&gt;"x",'RELEVE DES FICHES SUIVEUSES'!BOZ18,0)/3</f>
        <v>0</v>
      </c>
      <c r="BPA18" s="15">
        <f>$B18*IF('RELEVE DES FICHES SUIVEUSES'!BPA18&lt;&gt;"x",'RELEVE DES FICHES SUIVEUSES'!BPA18,0)/3</f>
        <v>0</v>
      </c>
      <c r="BPB18" s="15">
        <f>$B18*IF('RELEVE DES FICHES SUIVEUSES'!BPB18&lt;&gt;"x",'RELEVE DES FICHES SUIVEUSES'!BPB18,0)/3</f>
        <v>0</v>
      </c>
      <c r="BPC18" s="15">
        <f>$B18*IF('RELEVE DES FICHES SUIVEUSES'!BPC18&lt;&gt;"x",'RELEVE DES FICHES SUIVEUSES'!BPC18,0)/3</f>
        <v>0</v>
      </c>
      <c r="BPD18" s="15">
        <f>$B18*IF('RELEVE DES FICHES SUIVEUSES'!BPD18&lt;&gt;"x",'RELEVE DES FICHES SUIVEUSES'!BPD18,0)/3</f>
        <v>0</v>
      </c>
      <c r="BPE18" s="15">
        <f>$B18*IF('RELEVE DES FICHES SUIVEUSES'!BPE18&lt;&gt;"x",'RELEVE DES FICHES SUIVEUSES'!BPE18,0)/3</f>
        <v>0</v>
      </c>
      <c r="BPF18" s="15">
        <f>$B18*IF('RELEVE DES FICHES SUIVEUSES'!BPF18&lt;&gt;"x",'RELEVE DES FICHES SUIVEUSES'!BPF18,0)/3</f>
        <v>0</v>
      </c>
      <c r="BPG18" s="15">
        <f>$B18*IF('RELEVE DES FICHES SUIVEUSES'!BPG18&lt;&gt;"x",'RELEVE DES FICHES SUIVEUSES'!BPG18,0)/3</f>
        <v>0</v>
      </c>
      <c r="BPH18" s="15">
        <f>$B18*IF('RELEVE DES FICHES SUIVEUSES'!BPH18&lt;&gt;"x",'RELEVE DES FICHES SUIVEUSES'!BPH18,0)/3</f>
        <v>0</v>
      </c>
      <c r="BPI18" s="15">
        <f>$B18*IF('RELEVE DES FICHES SUIVEUSES'!BPI18&lt;&gt;"x",'RELEVE DES FICHES SUIVEUSES'!BPI18,0)/3</f>
        <v>0</v>
      </c>
      <c r="BPJ18" s="15">
        <f>$B18*IF('RELEVE DES FICHES SUIVEUSES'!BPJ18&lt;&gt;"x",'RELEVE DES FICHES SUIVEUSES'!BPJ18,0)/3</f>
        <v>0</v>
      </c>
      <c r="BPK18" s="15">
        <f>$B18*IF('RELEVE DES FICHES SUIVEUSES'!BPK18&lt;&gt;"x",'RELEVE DES FICHES SUIVEUSES'!BPK18,0)/3</f>
        <v>0</v>
      </c>
      <c r="BPL18" s="15">
        <f>$B18*IF('RELEVE DES FICHES SUIVEUSES'!BPL18&lt;&gt;"x",'RELEVE DES FICHES SUIVEUSES'!BPL18,0)/3</f>
        <v>0</v>
      </c>
      <c r="BPM18" s="15">
        <f>$B18*IF('RELEVE DES FICHES SUIVEUSES'!BPM18&lt;&gt;"x",'RELEVE DES FICHES SUIVEUSES'!BPM18,0)/3</f>
        <v>0</v>
      </c>
      <c r="BPN18" s="15">
        <f>$B18*IF('RELEVE DES FICHES SUIVEUSES'!BPN18&lt;&gt;"x",'RELEVE DES FICHES SUIVEUSES'!BPN18,0)/3</f>
        <v>0</v>
      </c>
      <c r="BPO18" s="15">
        <f>$B18*IF('RELEVE DES FICHES SUIVEUSES'!BPO18&lt;&gt;"x",'RELEVE DES FICHES SUIVEUSES'!BPO18,0)/3</f>
        <v>0</v>
      </c>
      <c r="BPP18" s="15">
        <f>$B18*IF('RELEVE DES FICHES SUIVEUSES'!BPP18&lt;&gt;"x",'RELEVE DES FICHES SUIVEUSES'!BPP18,0)/3</f>
        <v>0</v>
      </c>
      <c r="BPQ18" s="15">
        <f>$B18*IF('RELEVE DES FICHES SUIVEUSES'!BPQ18&lt;&gt;"x",'RELEVE DES FICHES SUIVEUSES'!BPQ18,0)/3</f>
        <v>0</v>
      </c>
      <c r="BPR18" s="15">
        <f>$B18*IF('RELEVE DES FICHES SUIVEUSES'!BPR18&lt;&gt;"x",'RELEVE DES FICHES SUIVEUSES'!BPR18,0)/3</f>
        <v>0</v>
      </c>
      <c r="BPS18" s="15">
        <f>$B18*IF('RELEVE DES FICHES SUIVEUSES'!BPS18&lt;&gt;"x",'RELEVE DES FICHES SUIVEUSES'!BPS18,0)/3</f>
        <v>0</v>
      </c>
      <c r="BPT18" s="15">
        <f>$B18*IF('RELEVE DES FICHES SUIVEUSES'!BPT18&lt;&gt;"x",'RELEVE DES FICHES SUIVEUSES'!BPT18,0)/3</f>
        <v>0</v>
      </c>
      <c r="BPU18" s="15">
        <f>$B18*IF('RELEVE DES FICHES SUIVEUSES'!BPU18&lt;&gt;"x",'RELEVE DES FICHES SUIVEUSES'!BPU18,0)/3</f>
        <v>0</v>
      </c>
      <c r="BPV18" s="15">
        <f>$B18*IF('RELEVE DES FICHES SUIVEUSES'!BPV18&lt;&gt;"x",'RELEVE DES FICHES SUIVEUSES'!BPV18,0)/3</f>
        <v>0</v>
      </c>
      <c r="BPW18" s="15">
        <f>$B18*IF('RELEVE DES FICHES SUIVEUSES'!BPW18&lt;&gt;"x",'RELEVE DES FICHES SUIVEUSES'!BPW18,0)/3</f>
        <v>0</v>
      </c>
      <c r="BPX18" s="15">
        <f>$B18*IF('RELEVE DES FICHES SUIVEUSES'!BPX18&lt;&gt;"x",'RELEVE DES FICHES SUIVEUSES'!BPX18,0)/3</f>
        <v>0</v>
      </c>
      <c r="BPY18" s="15">
        <f>$B18*IF('RELEVE DES FICHES SUIVEUSES'!BPY18&lt;&gt;"x",'RELEVE DES FICHES SUIVEUSES'!BPY18,0)/3</f>
        <v>0</v>
      </c>
      <c r="BPZ18" s="15">
        <f>$B18*IF('RELEVE DES FICHES SUIVEUSES'!BPZ18&lt;&gt;"x",'RELEVE DES FICHES SUIVEUSES'!BPZ18,0)/3</f>
        <v>0</v>
      </c>
      <c r="BQA18" s="15">
        <f>$B18*IF('RELEVE DES FICHES SUIVEUSES'!BQA18&lt;&gt;"x",'RELEVE DES FICHES SUIVEUSES'!BQA18,0)/3</f>
        <v>0</v>
      </c>
      <c r="BQB18" s="15">
        <f>$B18*IF('RELEVE DES FICHES SUIVEUSES'!BQB18&lt;&gt;"x",'RELEVE DES FICHES SUIVEUSES'!BQB18,0)/3</f>
        <v>0</v>
      </c>
      <c r="BQC18" s="15">
        <f>$B18*IF('RELEVE DES FICHES SUIVEUSES'!BQC18&lt;&gt;"x",'RELEVE DES FICHES SUIVEUSES'!BQC18,0)/3</f>
        <v>0</v>
      </c>
      <c r="BQD18" s="15">
        <f>$B18*IF('RELEVE DES FICHES SUIVEUSES'!BQD18&lt;&gt;"x",'RELEVE DES FICHES SUIVEUSES'!BQD18,0)/3</f>
        <v>0</v>
      </c>
      <c r="BQE18" s="15">
        <f>$B18*IF('RELEVE DES FICHES SUIVEUSES'!BQE18&lt;&gt;"x",'RELEVE DES FICHES SUIVEUSES'!BQE18,0)/3</f>
        <v>0</v>
      </c>
      <c r="BQF18" s="15">
        <f>$B18*IF('RELEVE DES FICHES SUIVEUSES'!BQF18&lt;&gt;"x",'RELEVE DES FICHES SUIVEUSES'!BQF18,0)/3</f>
        <v>0</v>
      </c>
      <c r="BQG18" s="15">
        <f>$B18*IF('RELEVE DES FICHES SUIVEUSES'!BQG18&lt;&gt;"x",'RELEVE DES FICHES SUIVEUSES'!BQG18,0)/3</f>
        <v>0</v>
      </c>
      <c r="BQH18" s="15">
        <f>$B18*IF('RELEVE DES FICHES SUIVEUSES'!BQH18&lt;&gt;"x",'RELEVE DES FICHES SUIVEUSES'!BQH18,0)/3</f>
        <v>0</v>
      </c>
      <c r="BQI18" s="15">
        <f>$B18*IF('RELEVE DES FICHES SUIVEUSES'!BQI18&lt;&gt;"x",'RELEVE DES FICHES SUIVEUSES'!BQI18,0)/3</f>
        <v>0</v>
      </c>
      <c r="BQJ18" s="15">
        <f>$B18*IF('RELEVE DES FICHES SUIVEUSES'!BQJ18&lt;&gt;"x",'RELEVE DES FICHES SUIVEUSES'!BQJ18,0)/3</f>
        <v>0</v>
      </c>
      <c r="BQK18" s="15">
        <f>$B18*IF('RELEVE DES FICHES SUIVEUSES'!BQK18&lt;&gt;"x",'RELEVE DES FICHES SUIVEUSES'!BQK18,0)/3</f>
        <v>0</v>
      </c>
      <c r="BQL18" s="15">
        <f>$B18*IF('RELEVE DES FICHES SUIVEUSES'!BQL18&lt;&gt;"x",'RELEVE DES FICHES SUIVEUSES'!BQL18,0)/3</f>
        <v>0</v>
      </c>
      <c r="BQM18" s="15">
        <f>$B18*IF('RELEVE DES FICHES SUIVEUSES'!BQM18&lt;&gt;"x",'RELEVE DES FICHES SUIVEUSES'!BQM18,0)/3</f>
        <v>0</v>
      </c>
      <c r="BQN18" s="15">
        <f>$B18*IF('RELEVE DES FICHES SUIVEUSES'!BQN18&lt;&gt;"x",'RELEVE DES FICHES SUIVEUSES'!BQN18,0)/3</f>
        <v>0</v>
      </c>
      <c r="BQO18" s="15">
        <f>$B18*IF('RELEVE DES FICHES SUIVEUSES'!BQO18&lt;&gt;"x",'RELEVE DES FICHES SUIVEUSES'!BQO18,0)/3</f>
        <v>0</v>
      </c>
      <c r="BQP18" s="15">
        <f>$B18*IF('RELEVE DES FICHES SUIVEUSES'!BQP18&lt;&gt;"x",'RELEVE DES FICHES SUIVEUSES'!BQP18,0)/3</f>
        <v>0</v>
      </c>
      <c r="BQQ18" s="15">
        <f>$B18*IF('RELEVE DES FICHES SUIVEUSES'!BQQ18&lt;&gt;"x",'RELEVE DES FICHES SUIVEUSES'!BQQ18,0)/3</f>
        <v>0</v>
      </c>
      <c r="BQR18" s="15">
        <f>$B18*IF('RELEVE DES FICHES SUIVEUSES'!BQR18&lt;&gt;"x",'RELEVE DES FICHES SUIVEUSES'!BQR18,0)/3</f>
        <v>0</v>
      </c>
      <c r="BQS18" s="15">
        <f>$B18*IF('RELEVE DES FICHES SUIVEUSES'!BQS18&lt;&gt;"x",'RELEVE DES FICHES SUIVEUSES'!BQS18,0)/3</f>
        <v>0</v>
      </c>
      <c r="BQT18" s="15">
        <f>$B18*IF('RELEVE DES FICHES SUIVEUSES'!BQT18&lt;&gt;"x",'RELEVE DES FICHES SUIVEUSES'!BQT18,0)/3</f>
        <v>0</v>
      </c>
      <c r="BQU18" s="15">
        <f>$B18*IF('RELEVE DES FICHES SUIVEUSES'!BQU18&lt;&gt;"x",'RELEVE DES FICHES SUIVEUSES'!BQU18,0)/3</f>
        <v>0</v>
      </c>
      <c r="BQV18" s="15">
        <f>$B18*IF('RELEVE DES FICHES SUIVEUSES'!BQV18&lt;&gt;"x",'RELEVE DES FICHES SUIVEUSES'!BQV18,0)/3</f>
        <v>0</v>
      </c>
      <c r="BQW18" s="15">
        <f>$B18*IF('RELEVE DES FICHES SUIVEUSES'!BQW18&lt;&gt;"x",'RELEVE DES FICHES SUIVEUSES'!BQW18,0)/3</f>
        <v>0</v>
      </c>
      <c r="BQX18" s="15">
        <f>$B18*IF('RELEVE DES FICHES SUIVEUSES'!BQX18&lt;&gt;"x",'RELEVE DES FICHES SUIVEUSES'!BQX18,0)/3</f>
        <v>0</v>
      </c>
      <c r="BQY18" s="15">
        <f>$B18*IF('RELEVE DES FICHES SUIVEUSES'!BQY18&lt;&gt;"x",'RELEVE DES FICHES SUIVEUSES'!BQY18,0)/3</f>
        <v>0</v>
      </c>
      <c r="BQZ18" s="15">
        <f>$B18*IF('RELEVE DES FICHES SUIVEUSES'!BQZ18&lt;&gt;"x",'RELEVE DES FICHES SUIVEUSES'!BQZ18,0)/3</f>
        <v>0</v>
      </c>
      <c r="BRA18" s="15">
        <f>$B18*IF('RELEVE DES FICHES SUIVEUSES'!BRA18&lt;&gt;"x",'RELEVE DES FICHES SUIVEUSES'!BRA18,0)/3</f>
        <v>0</v>
      </c>
      <c r="BRB18" s="15">
        <f>$B18*IF('RELEVE DES FICHES SUIVEUSES'!BRB18&lt;&gt;"x",'RELEVE DES FICHES SUIVEUSES'!BRB18,0)/3</f>
        <v>0</v>
      </c>
      <c r="BRC18" s="15">
        <f>$B18*IF('RELEVE DES FICHES SUIVEUSES'!BRC18&lt;&gt;"x",'RELEVE DES FICHES SUIVEUSES'!BRC18,0)/3</f>
        <v>0</v>
      </c>
      <c r="BRD18" s="15">
        <f>$B18*IF('RELEVE DES FICHES SUIVEUSES'!BRD18&lt;&gt;"x",'RELEVE DES FICHES SUIVEUSES'!BRD18,0)/3</f>
        <v>0</v>
      </c>
      <c r="BRE18" s="15">
        <f>$B18*IF('RELEVE DES FICHES SUIVEUSES'!BRE18&lt;&gt;"x",'RELEVE DES FICHES SUIVEUSES'!BRE18,0)/3</f>
        <v>0</v>
      </c>
      <c r="BRF18" s="15">
        <f>$B18*IF('RELEVE DES FICHES SUIVEUSES'!BRF18&lt;&gt;"x",'RELEVE DES FICHES SUIVEUSES'!BRF18,0)/3</f>
        <v>0</v>
      </c>
      <c r="BRG18" s="15">
        <f>$B18*IF('RELEVE DES FICHES SUIVEUSES'!BRG18&lt;&gt;"x",'RELEVE DES FICHES SUIVEUSES'!BRG18,0)/3</f>
        <v>0</v>
      </c>
      <c r="BRH18" s="15">
        <f>$B18*IF('RELEVE DES FICHES SUIVEUSES'!BRH18&lt;&gt;"x",'RELEVE DES FICHES SUIVEUSES'!BRH18,0)/3</f>
        <v>0</v>
      </c>
      <c r="BRI18" s="15">
        <f>$B18*IF('RELEVE DES FICHES SUIVEUSES'!BRI18&lt;&gt;"x",'RELEVE DES FICHES SUIVEUSES'!BRI18,0)/3</f>
        <v>0</v>
      </c>
      <c r="BRJ18" s="15">
        <f>$B18*IF('RELEVE DES FICHES SUIVEUSES'!BRJ18&lt;&gt;"x",'RELEVE DES FICHES SUIVEUSES'!BRJ18,0)/3</f>
        <v>0</v>
      </c>
      <c r="BRK18" s="15">
        <f>$B18*IF('RELEVE DES FICHES SUIVEUSES'!BRK18&lt;&gt;"x",'RELEVE DES FICHES SUIVEUSES'!BRK18,0)/3</f>
        <v>0</v>
      </c>
      <c r="BRL18" s="15">
        <f>$B18*IF('RELEVE DES FICHES SUIVEUSES'!BRL18&lt;&gt;"x",'RELEVE DES FICHES SUIVEUSES'!BRL18,0)/3</f>
        <v>0</v>
      </c>
      <c r="BRM18" s="15">
        <f>$B18*IF('RELEVE DES FICHES SUIVEUSES'!BRM18&lt;&gt;"x",'RELEVE DES FICHES SUIVEUSES'!BRM18,0)/3</f>
        <v>0</v>
      </c>
      <c r="BRN18" s="15">
        <f>$B18*IF('RELEVE DES FICHES SUIVEUSES'!BRN18&lt;&gt;"x",'RELEVE DES FICHES SUIVEUSES'!BRN18,0)/3</f>
        <v>0</v>
      </c>
      <c r="BRO18" s="15">
        <f>$B18*IF('RELEVE DES FICHES SUIVEUSES'!BRO18&lt;&gt;"x",'RELEVE DES FICHES SUIVEUSES'!BRO18,0)/3</f>
        <v>0</v>
      </c>
      <c r="BRP18" s="15">
        <f>$B18*IF('RELEVE DES FICHES SUIVEUSES'!BRP18&lt;&gt;"x",'RELEVE DES FICHES SUIVEUSES'!BRP18,0)/3</f>
        <v>0</v>
      </c>
      <c r="BRQ18" s="15">
        <f>$B18*IF('RELEVE DES FICHES SUIVEUSES'!BRQ18&lt;&gt;"x",'RELEVE DES FICHES SUIVEUSES'!BRQ18,0)/3</f>
        <v>0</v>
      </c>
      <c r="BRR18" s="15">
        <f>$B18*IF('RELEVE DES FICHES SUIVEUSES'!BRR18&lt;&gt;"x",'RELEVE DES FICHES SUIVEUSES'!BRR18,0)/3</f>
        <v>0</v>
      </c>
      <c r="BRS18" s="15">
        <f>$B18*IF('RELEVE DES FICHES SUIVEUSES'!BRS18&lt;&gt;"x",'RELEVE DES FICHES SUIVEUSES'!BRS18,0)/3</f>
        <v>0</v>
      </c>
      <c r="BRT18" s="15">
        <f>$B18*IF('RELEVE DES FICHES SUIVEUSES'!BRT18&lt;&gt;"x",'RELEVE DES FICHES SUIVEUSES'!BRT18,0)/3</f>
        <v>0</v>
      </c>
      <c r="BRU18" s="15">
        <f>$B18*IF('RELEVE DES FICHES SUIVEUSES'!BRU18&lt;&gt;"x",'RELEVE DES FICHES SUIVEUSES'!BRU18,0)/3</f>
        <v>0</v>
      </c>
      <c r="BRV18" s="15">
        <f>$B18*IF('RELEVE DES FICHES SUIVEUSES'!BRV18&lt;&gt;"x",'RELEVE DES FICHES SUIVEUSES'!BRV18,0)/3</f>
        <v>0</v>
      </c>
      <c r="BRW18" s="15">
        <f>$B18*IF('RELEVE DES FICHES SUIVEUSES'!BRW18&lt;&gt;"x",'RELEVE DES FICHES SUIVEUSES'!BRW18,0)/3</f>
        <v>0</v>
      </c>
      <c r="BRX18" s="15">
        <f>$B18*IF('RELEVE DES FICHES SUIVEUSES'!BRX18&lt;&gt;"x",'RELEVE DES FICHES SUIVEUSES'!BRX18,0)/3</f>
        <v>0</v>
      </c>
      <c r="BRY18" s="15">
        <f>$B18*IF('RELEVE DES FICHES SUIVEUSES'!BRY18&lt;&gt;"x",'RELEVE DES FICHES SUIVEUSES'!BRY18,0)/3</f>
        <v>0</v>
      </c>
      <c r="BRZ18" s="15">
        <f>$B18*IF('RELEVE DES FICHES SUIVEUSES'!BRZ18&lt;&gt;"x",'RELEVE DES FICHES SUIVEUSES'!BRZ18,0)/3</f>
        <v>0</v>
      </c>
      <c r="BSA18" s="15">
        <f>$B18*IF('RELEVE DES FICHES SUIVEUSES'!BSA18&lt;&gt;"x",'RELEVE DES FICHES SUIVEUSES'!BSA18,0)/3</f>
        <v>0</v>
      </c>
      <c r="BSB18" s="15">
        <f>$B18*IF('RELEVE DES FICHES SUIVEUSES'!BSB18&lt;&gt;"x",'RELEVE DES FICHES SUIVEUSES'!BSB18,0)/3</f>
        <v>0</v>
      </c>
      <c r="BSC18" s="15">
        <f>$B18*IF('RELEVE DES FICHES SUIVEUSES'!BSC18&lt;&gt;"x",'RELEVE DES FICHES SUIVEUSES'!BSC18,0)/3</f>
        <v>0</v>
      </c>
      <c r="BSD18" s="15">
        <f>$B18*IF('RELEVE DES FICHES SUIVEUSES'!BSD18&lt;&gt;"x",'RELEVE DES FICHES SUIVEUSES'!BSD18,0)/3</f>
        <v>0</v>
      </c>
      <c r="BSE18" s="15">
        <f>$B18*IF('RELEVE DES FICHES SUIVEUSES'!BSE18&lt;&gt;"x",'RELEVE DES FICHES SUIVEUSES'!BSE18,0)/3</f>
        <v>0</v>
      </c>
      <c r="BSF18" s="15">
        <f>$B18*IF('RELEVE DES FICHES SUIVEUSES'!BSF18&lt;&gt;"x",'RELEVE DES FICHES SUIVEUSES'!BSF18,0)/3</f>
        <v>0</v>
      </c>
      <c r="BSG18" s="15">
        <f>$B18*IF('RELEVE DES FICHES SUIVEUSES'!BSG18&lt;&gt;"x",'RELEVE DES FICHES SUIVEUSES'!BSG18,0)/3</f>
        <v>0</v>
      </c>
      <c r="BSH18" s="15">
        <f>$B18*IF('RELEVE DES FICHES SUIVEUSES'!BSH18&lt;&gt;"x",'RELEVE DES FICHES SUIVEUSES'!BSH18,0)/3</f>
        <v>0</v>
      </c>
      <c r="BSI18" s="15">
        <f>$B18*IF('RELEVE DES FICHES SUIVEUSES'!BSI18&lt;&gt;"x",'RELEVE DES FICHES SUIVEUSES'!BSI18,0)/3</f>
        <v>0</v>
      </c>
      <c r="BSJ18" s="15">
        <f>$B18*IF('RELEVE DES FICHES SUIVEUSES'!BSJ18&lt;&gt;"x",'RELEVE DES FICHES SUIVEUSES'!BSJ18,0)/3</f>
        <v>0</v>
      </c>
      <c r="BSK18" s="15">
        <f>$B18*IF('RELEVE DES FICHES SUIVEUSES'!BSK18&lt;&gt;"x",'RELEVE DES FICHES SUIVEUSES'!BSK18,0)/3</f>
        <v>0</v>
      </c>
      <c r="BSL18" s="15">
        <f>$B18*IF('RELEVE DES FICHES SUIVEUSES'!BSL18&lt;&gt;"x",'RELEVE DES FICHES SUIVEUSES'!BSL18,0)/3</f>
        <v>0</v>
      </c>
      <c r="BSM18" s="15">
        <f>$B18*IF('RELEVE DES FICHES SUIVEUSES'!BSM18&lt;&gt;"x",'RELEVE DES FICHES SUIVEUSES'!BSM18,0)/3</f>
        <v>0</v>
      </c>
      <c r="BSN18" s="15">
        <f>$B18*IF('RELEVE DES FICHES SUIVEUSES'!BSN18&lt;&gt;"x",'RELEVE DES FICHES SUIVEUSES'!BSN18,0)/3</f>
        <v>0</v>
      </c>
      <c r="BSO18" s="15">
        <f>$B18*IF('RELEVE DES FICHES SUIVEUSES'!BSO18&lt;&gt;"x",'RELEVE DES FICHES SUIVEUSES'!BSO18,0)/3</f>
        <v>0</v>
      </c>
      <c r="BSP18" s="15">
        <f>$B18*IF('RELEVE DES FICHES SUIVEUSES'!BSP18&lt;&gt;"x",'RELEVE DES FICHES SUIVEUSES'!BSP18,0)/3</f>
        <v>0</v>
      </c>
      <c r="BSQ18" s="15">
        <f>$B18*IF('RELEVE DES FICHES SUIVEUSES'!BSQ18&lt;&gt;"x",'RELEVE DES FICHES SUIVEUSES'!BSQ18,0)/3</f>
        <v>0</v>
      </c>
      <c r="BSR18" s="15">
        <f>$B18*IF('RELEVE DES FICHES SUIVEUSES'!BSR18&lt;&gt;"x",'RELEVE DES FICHES SUIVEUSES'!BSR18,0)/3</f>
        <v>0</v>
      </c>
      <c r="BSS18" s="15">
        <f>$B18*IF('RELEVE DES FICHES SUIVEUSES'!BSS18&lt;&gt;"x",'RELEVE DES FICHES SUIVEUSES'!BSS18,0)/3</f>
        <v>0</v>
      </c>
      <c r="BST18" s="15">
        <f>$B18*IF('RELEVE DES FICHES SUIVEUSES'!BST18&lt;&gt;"x",'RELEVE DES FICHES SUIVEUSES'!BST18,0)/3</f>
        <v>0</v>
      </c>
      <c r="BSU18" s="15">
        <f>$B18*IF('RELEVE DES FICHES SUIVEUSES'!BSU18&lt;&gt;"x",'RELEVE DES FICHES SUIVEUSES'!BSU18,0)/3</f>
        <v>0</v>
      </c>
      <c r="BSV18" s="15">
        <f>$B18*IF('RELEVE DES FICHES SUIVEUSES'!BSV18&lt;&gt;"x",'RELEVE DES FICHES SUIVEUSES'!BSV18,0)/3</f>
        <v>0</v>
      </c>
      <c r="BSW18" s="15">
        <f>$B18*IF('RELEVE DES FICHES SUIVEUSES'!BSW18&lt;&gt;"x",'RELEVE DES FICHES SUIVEUSES'!BSW18,0)/3</f>
        <v>0</v>
      </c>
      <c r="BSX18" s="15">
        <f>$B18*IF('RELEVE DES FICHES SUIVEUSES'!BSX18&lt;&gt;"x",'RELEVE DES FICHES SUIVEUSES'!BSX18,0)/3</f>
        <v>0</v>
      </c>
      <c r="BSY18" s="15">
        <f>$B18*IF('RELEVE DES FICHES SUIVEUSES'!BSY18&lt;&gt;"x",'RELEVE DES FICHES SUIVEUSES'!BSY18,0)/3</f>
        <v>0</v>
      </c>
      <c r="BSZ18" s="15">
        <f>$B18*IF('RELEVE DES FICHES SUIVEUSES'!BSZ18&lt;&gt;"x",'RELEVE DES FICHES SUIVEUSES'!BSZ18,0)/3</f>
        <v>0</v>
      </c>
      <c r="BTA18" s="15">
        <f>$B18*IF('RELEVE DES FICHES SUIVEUSES'!BTA18&lt;&gt;"x",'RELEVE DES FICHES SUIVEUSES'!BTA18,0)/3</f>
        <v>0</v>
      </c>
      <c r="BTB18" s="15">
        <f>$B18*IF('RELEVE DES FICHES SUIVEUSES'!BTB18&lt;&gt;"x",'RELEVE DES FICHES SUIVEUSES'!BTB18,0)/3</f>
        <v>0</v>
      </c>
      <c r="BTC18" s="15">
        <f>$B18*IF('RELEVE DES FICHES SUIVEUSES'!BTC18&lt;&gt;"x",'RELEVE DES FICHES SUIVEUSES'!BTC18,0)/3</f>
        <v>0</v>
      </c>
      <c r="BTD18" s="15">
        <f>$B18*IF('RELEVE DES FICHES SUIVEUSES'!BTD18&lt;&gt;"x",'RELEVE DES FICHES SUIVEUSES'!BTD18,0)/3</f>
        <v>0</v>
      </c>
      <c r="BTE18" s="15">
        <f>$B18*IF('RELEVE DES FICHES SUIVEUSES'!BTE18&lt;&gt;"x",'RELEVE DES FICHES SUIVEUSES'!BTE18,0)/3</f>
        <v>0</v>
      </c>
      <c r="BTF18" s="15">
        <f>$B18*IF('RELEVE DES FICHES SUIVEUSES'!BTF18&lt;&gt;"x",'RELEVE DES FICHES SUIVEUSES'!BTF18,0)/3</f>
        <v>0</v>
      </c>
      <c r="BTG18" s="15">
        <f>$B18*IF('RELEVE DES FICHES SUIVEUSES'!BTG18&lt;&gt;"x",'RELEVE DES FICHES SUIVEUSES'!BTG18,0)/3</f>
        <v>0</v>
      </c>
      <c r="BTH18" s="15">
        <f>$B18*IF('RELEVE DES FICHES SUIVEUSES'!BTH18&lt;&gt;"x",'RELEVE DES FICHES SUIVEUSES'!BTH18,0)/3</f>
        <v>0</v>
      </c>
      <c r="BTI18" s="15">
        <f>$B18*IF('RELEVE DES FICHES SUIVEUSES'!BTI18&lt;&gt;"x",'RELEVE DES FICHES SUIVEUSES'!BTI18,0)/3</f>
        <v>0</v>
      </c>
      <c r="BTJ18" s="15">
        <f>$B18*IF('RELEVE DES FICHES SUIVEUSES'!BTJ18&lt;&gt;"x",'RELEVE DES FICHES SUIVEUSES'!BTJ18,0)/3</f>
        <v>0</v>
      </c>
      <c r="BTK18" s="15">
        <f>$B18*IF('RELEVE DES FICHES SUIVEUSES'!BTK18&lt;&gt;"x",'RELEVE DES FICHES SUIVEUSES'!BTK18,0)/3</f>
        <v>0</v>
      </c>
      <c r="BTL18" s="15">
        <f>$B18*IF('RELEVE DES FICHES SUIVEUSES'!BTL18&lt;&gt;"x",'RELEVE DES FICHES SUIVEUSES'!BTL18,0)/3</f>
        <v>0</v>
      </c>
      <c r="BTM18" s="15">
        <f>$B18*IF('RELEVE DES FICHES SUIVEUSES'!BTM18&lt;&gt;"x",'RELEVE DES FICHES SUIVEUSES'!BTM18,0)/3</f>
        <v>0</v>
      </c>
      <c r="BTN18" s="15">
        <f>$B18*IF('RELEVE DES FICHES SUIVEUSES'!BTN18&lt;&gt;"x",'RELEVE DES FICHES SUIVEUSES'!BTN18,0)/3</f>
        <v>0</v>
      </c>
      <c r="BTO18" s="15">
        <f>$B18*IF('RELEVE DES FICHES SUIVEUSES'!BTO18&lt;&gt;"x",'RELEVE DES FICHES SUIVEUSES'!BTO18,0)/3</f>
        <v>0</v>
      </c>
      <c r="BTP18" s="15">
        <f>$B18*IF('RELEVE DES FICHES SUIVEUSES'!BTP18&lt;&gt;"x",'RELEVE DES FICHES SUIVEUSES'!BTP18,0)/3</f>
        <v>0</v>
      </c>
      <c r="BTQ18" s="15">
        <f>$B18*IF('RELEVE DES FICHES SUIVEUSES'!BTQ18&lt;&gt;"x",'RELEVE DES FICHES SUIVEUSES'!BTQ18,0)/3</f>
        <v>0</v>
      </c>
      <c r="BTR18" s="15">
        <f>$B18*IF('RELEVE DES FICHES SUIVEUSES'!BTR18&lt;&gt;"x",'RELEVE DES FICHES SUIVEUSES'!BTR18,0)/3</f>
        <v>0</v>
      </c>
      <c r="BTS18" s="15">
        <f>$B18*IF('RELEVE DES FICHES SUIVEUSES'!BTS18&lt;&gt;"x",'RELEVE DES FICHES SUIVEUSES'!BTS18,0)/3</f>
        <v>0</v>
      </c>
      <c r="BTT18" s="15">
        <f>$B18*IF('RELEVE DES FICHES SUIVEUSES'!BTT18&lt;&gt;"x",'RELEVE DES FICHES SUIVEUSES'!BTT18,0)/3</f>
        <v>0</v>
      </c>
      <c r="BTU18" s="15">
        <f>$B18*IF('RELEVE DES FICHES SUIVEUSES'!BTU18&lt;&gt;"x",'RELEVE DES FICHES SUIVEUSES'!BTU18,0)/3</f>
        <v>0</v>
      </c>
      <c r="BTV18" s="15">
        <f>$B18*IF('RELEVE DES FICHES SUIVEUSES'!BTV18&lt;&gt;"x",'RELEVE DES FICHES SUIVEUSES'!BTV18,0)/3</f>
        <v>0</v>
      </c>
      <c r="BTW18" s="15">
        <f>$B18*IF('RELEVE DES FICHES SUIVEUSES'!BTW18&lt;&gt;"x",'RELEVE DES FICHES SUIVEUSES'!BTW18,0)/3</f>
        <v>0</v>
      </c>
      <c r="BTX18" s="15">
        <f>$B18*IF('RELEVE DES FICHES SUIVEUSES'!BTX18&lt;&gt;"x",'RELEVE DES FICHES SUIVEUSES'!BTX18,0)/3</f>
        <v>0</v>
      </c>
      <c r="BTY18" s="15">
        <f>$B18*IF('RELEVE DES FICHES SUIVEUSES'!BTY18&lt;&gt;"x",'RELEVE DES FICHES SUIVEUSES'!BTY18,0)/3</f>
        <v>0</v>
      </c>
      <c r="BTZ18" s="15">
        <f>$B18*IF('RELEVE DES FICHES SUIVEUSES'!BTZ18&lt;&gt;"x",'RELEVE DES FICHES SUIVEUSES'!BTZ18,0)/3</f>
        <v>0</v>
      </c>
      <c r="BUA18" s="15">
        <f>$B18*IF('RELEVE DES FICHES SUIVEUSES'!BUA18&lt;&gt;"x",'RELEVE DES FICHES SUIVEUSES'!BUA18,0)/3</f>
        <v>0</v>
      </c>
      <c r="BUB18" s="15">
        <f>$B18*IF('RELEVE DES FICHES SUIVEUSES'!BUB18&lt;&gt;"x",'RELEVE DES FICHES SUIVEUSES'!BUB18,0)/3</f>
        <v>0</v>
      </c>
      <c r="BUC18" s="15">
        <f>$B18*IF('RELEVE DES FICHES SUIVEUSES'!BUC18&lt;&gt;"x",'RELEVE DES FICHES SUIVEUSES'!BUC18,0)/3</f>
        <v>0</v>
      </c>
      <c r="BUD18" s="15">
        <f>$B18*IF('RELEVE DES FICHES SUIVEUSES'!BUD18&lt;&gt;"x",'RELEVE DES FICHES SUIVEUSES'!BUD18,0)/3</f>
        <v>0</v>
      </c>
      <c r="BUE18" s="15">
        <f>$B18*IF('RELEVE DES FICHES SUIVEUSES'!BUE18&lt;&gt;"x",'RELEVE DES FICHES SUIVEUSES'!BUE18,0)/3</f>
        <v>0</v>
      </c>
      <c r="BUF18" s="15">
        <f>$B18*IF('RELEVE DES FICHES SUIVEUSES'!BUF18&lt;&gt;"x",'RELEVE DES FICHES SUIVEUSES'!BUF18,0)/3</f>
        <v>0</v>
      </c>
      <c r="BUG18" s="15">
        <f>$B18*IF('RELEVE DES FICHES SUIVEUSES'!BUG18&lt;&gt;"x",'RELEVE DES FICHES SUIVEUSES'!BUG18,0)/3</f>
        <v>0</v>
      </c>
      <c r="BUH18" s="15">
        <f>$B18*IF('RELEVE DES FICHES SUIVEUSES'!BUH18&lt;&gt;"x",'RELEVE DES FICHES SUIVEUSES'!BUH18,0)/3</f>
        <v>0</v>
      </c>
      <c r="BUI18" s="15">
        <f>$B18*IF('RELEVE DES FICHES SUIVEUSES'!BUI18&lt;&gt;"x",'RELEVE DES FICHES SUIVEUSES'!BUI18,0)/3</f>
        <v>0</v>
      </c>
      <c r="BUJ18" s="15">
        <f>$B18*IF('RELEVE DES FICHES SUIVEUSES'!BUJ18&lt;&gt;"x",'RELEVE DES FICHES SUIVEUSES'!BUJ18,0)/3</f>
        <v>0</v>
      </c>
      <c r="BUK18" s="15">
        <f>$B18*IF('RELEVE DES FICHES SUIVEUSES'!BUK18&lt;&gt;"x",'RELEVE DES FICHES SUIVEUSES'!BUK18,0)/3</f>
        <v>0</v>
      </c>
      <c r="BUL18" s="15">
        <f>$B18*IF('RELEVE DES FICHES SUIVEUSES'!BUL18&lt;&gt;"x",'RELEVE DES FICHES SUIVEUSES'!BUL18,0)/3</f>
        <v>0</v>
      </c>
      <c r="BUM18" s="15">
        <f>$B18*IF('RELEVE DES FICHES SUIVEUSES'!BUM18&lt;&gt;"x",'RELEVE DES FICHES SUIVEUSES'!BUM18,0)/3</f>
        <v>0</v>
      </c>
      <c r="BUN18" s="15">
        <f>$B18*IF('RELEVE DES FICHES SUIVEUSES'!BUN18&lt;&gt;"x",'RELEVE DES FICHES SUIVEUSES'!BUN18,0)/3</f>
        <v>0</v>
      </c>
      <c r="BUO18" s="15">
        <f>$B18*IF('RELEVE DES FICHES SUIVEUSES'!BUO18&lt;&gt;"x",'RELEVE DES FICHES SUIVEUSES'!BUO18,0)/3</f>
        <v>0</v>
      </c>
      <c r="BUP18" s="15">
        <f>$B18*IF('RELEVE DES FICHES SUIVEUSES'!BUP18&lt;&gt;"x",'RELEVE DES FICHES SUIVEUSES'!BUP18,0)/3</f>
        <v>0</v>
      </c>
      <c r="BUQ18" s="15">
        <f>$B18*IF('RELEVE DES FICHES SUIVEUSES'!BUQ18&lt;&gt;"x",'RELEVE DES FICHES SUIVEUSES'!BUQ18,0)/3</f>
        <v>0</v>
      </c>
      <c r="BUR18" s="15">
        <f>$B18*IF('RELEVE DES FICHES SUIVEUSES'!BUR18&lt;&gt;"x",'RELEVE DES FICHES SUIVEUSES'!BUR18,0)/3</f>
        <v>0</v>
      </c>
      <c r="BUS18" s="15">
        <f>$B18*IF('RELEVE DES FICHES SUIVEUSES'!BUS18&lt;&gt;"x",'RELEVE DES FICHES SUIVEUSES'!BUS18,0)/3</f>
        <v>0</v>
      </c>
      <c r="BUT18" s="15">
        <f>$B18*IF('RELEVE DES FICHES SUIVEUSES'!BUT18&lt;&gt;"x",'RELEVE DES FICHES SUIVEUSES'!BUT18,0)/3</f>
        <v>0</v>
      </c>
      <c r="BUU18" s="15">
        <f>$B18*IF('RELEVE DES FICHES SUIVEUSES'!BUU18&lt;&gt;"x",'RELEVE DES FICHES SUIVEUSES'!BUU18,0)/3</f>
        <v>0</v>
      </c>
      <c r="BUV18" s="15">
        <f>$B18*IF('RELEVE DES FICHES SUIVEUSES'!BUV18&lt;&gt;"x",'RELEVE DES FICHES SUIVEUSES'!BUV18,0)/3</f>
        <v>0</v>
      </c>
      <c r="BUW18" s="15">
        <f>$B18*IF('RELEVE DES FICHES SUIVEUSES'!BUW18&lt;&gt;"x",'RELEVE DES FICHES SUIVEUSES'!BUW18,0)/3</f>
        <v>0</v>
      </c>
      <c r="BUX18" s="15">
        <f>$B18*IF('RELEVE DES FICHES SUIVEUSES'!BUX18&lt;&gt;"x",'RELEVE DES FICHES SUIVEUSES'!BUX18,0)/3</f>
        <v>0</v>
      </c>
      <c r="BUY18" s="15">
        <f>$B18*IF('RELEVE DES FICHES SUIVEUSES'!BUY18&lt;&gt;"x",'RELEVE DES FICHES SUIVEUSES'!BUY18,0)/3</f>
        <v>0</v>
      </c>
      <c r="BUZ18" s="15">
        <f>$B18*IF('RELEVE DES FICHES SUIVEUSES'!BUZ18&lt;&gt;"x",'RELEVE DES FICHES SUIVEUSES'!BUZ18,0)/3</f>
        <v>0</v>
      </c>
      <c r="BVA18" s="15">
        <f>$B18*IF('RELEVE DES FICHES SUIVEUSES'!BVA18&lt;&gt;"x",'RELEVE DES FICHES SUIVEUSES'!BVA18,0)/3</f>
        <v>0</v>
      </c>
      <c r="BVB18" s="15">
        <f>$B18*IF('RELEVE DES FICHES SUIVEUSES'!BVB18&lt;&gt;"x",'RELEVE DES FICHES SUIVEUSES'!BVB18,0)/3</f>
        <v>0</v>
      </c>
      <c r="BVC18" s="15">
        <f>$B18*IF('RELEVE DES FICHES SUIVEUSES'!BVC18&lt;&gt;"x",'RELEVE DES FICHES SUIVEUSES'!BVC18,0)/3</f>
        <v>0</v>
      </c>
      <c r="BVD18" s="15">
        <f>$B18*IF('RELEVE DES FICHES SUIVEUSES'!BVD18&lt;&gt;"x",'RELEVE DES FICHES SUIVEUSES'!BVD18,0)/3</f>
        <v>0</v>
      </c>
      <c r="BVE18" s="15">
        <f>$B18*IF('RELEVE DES FICHES SUIVEUSES'!BVE18&lt;&gt;"x",'RELEVE DES FICHES SUIVEUSES'!BVE18,0)/3</f>
        <v>0</v>
      </c>
      <c r="BVF18" s="15">
        <f>$B18*IF('RELEVE DES FICHES SUIVEUSES'!BVF18&lt;&gt;"x",'RELEVE DES FICHES SUIVEUSES'!BVF18,0)/3</f>
        <v>0</v>
      </c>
      <c r="BVG18" s="15">
        <f>$B18*IF('RELEVE DES FICHES SUIVEUSES'!BVG18&lt;&gt;"x",'RELEVE DES FICHES SUIVEUSES'!BVG18,0)/3</f>
        <v>0</v>
      </c>
      <c r="BVH18" s="15">
        <f>$B18*IF('RELEVE DES FICHES SUIVEUSES'!BVH18&lt;&gt;"x",'RELEVE DES FICHES SUIVEUSES'!BVH18,0)/3</f>
        <v>0</v>
      </c>
      <c r="BVI18" s="15">
        <f>$B18*IF('RELEVE DES FICHES SUIVEUSES'!BVI18&lt;&gt;"x",'RELEVE DES FICHES SUIVEUSES'!BVI18,0)/3</f>
        <v>0</v>
      </c>
      <c r="BVJ18" s="15">
        <f>$B18*IF('RELEVE DES FICHES SUIVEUSES'!BVJ18&lt;&gt;"x",'RELEVE DES FICHES SUIVEUSES'!BVJ18,0)/3</f>
        <v>0</v>
      </c>
      <c r="BVK18" s="15">
        <f>$B18*IF('RELEVE DES FICHES SUIVEUSES'!BVK18&lt;&gt;"x",'RELEVE DES FICHES SUIVEUSES'!BVK18,0)/3</f>
        <v>0</v>
      </c>
      <c r="BVL18" s="15">
        <f>$B18*IF('RELEVE DES FICHES SUIVEUSES'!BVL18&lt;&gt;"x",'RELEVE DES FICHES SUIVEUSES'!BVL18,0)/3</f>
        <v>0</v>
      </c>
      <c r="BVM18" s="15">
        <f>$B18*IF('RELEVE DES FICHES SUIVEUSES'!BVM18&lt;&gt;"x",'RELEVE DES FICHES SUIVEUSES'!BVM18,0)/3</f>
        <v>0</v>
      </c>
      <c r="BVN18" s="15">
        <f>$B18*IF('RELEVE DES FICHES SUIVEUSES'!BVN18&lt;&gt;"x",'RELEVE DES FICHES SUIVEUSES'!BVN18,0)/3</f>
        <v>0</v>
      </c>
      <c r="BVO18" s="15">
        <f>$B18*IF('RELEVE DES FICHES SUIVEUSES'!BVO18&lt;&gt;"x",'RELEVE DES FICHES SUIVEUSES'!BVO18,0)/3</f>
        <v>0</v>
      </c>
      <c r="BVP18" s="15">
        <f>$B18*IF('RELEVE DES FICHES SUIVEUSES'!BVP18&lt;&gt;"x",'RELEVE DES FICHES SUIVEUSES'!BVP18,0)/3</f>
        <v>0</v>
      </c>
      <c r="BVQ18" s="15">
        <f>$B18*IF('RELEVE DES FICHES SUIVEUSES'!BVQ18&lt;&gt;"x",'RELEVE DES FICHES SUIVEUSES'!BVQ18,0)/3</f>
        <v>0</v>
      </c>
      <c r="BVR18" s="15">
        <f>$B18*IF('RELEVE DES FICHES SUIVEUSES'!BVR18&lt;&gt;"x",'RELEVE DES FICHES SUIVEUSES'!BVR18,0)/3</f>
        <v>0</v>
      </c>
      <c r="BVS18" s="15">
        <f>$B18*IF('RELEVE DES FICHES SUIVEUSES'!BVS18&lt;&gt;"x",'RELEVE DES FICHES SUIVEUSES'!BVS18,0)/3</f>
        <v>0</v>
      </c>
      <c r="BVT18" s="15">
        <f>$B18*IF('RELEVE DES FICHES SUIVEUSES'!BVT18&lt;&gt;"x",'RELEVE DES FICHES SUIVEUSES'!BVT18,0)/3</f>
        <v>0</v>
      </c>
      <c r="BVU18" s="15">
        <f>$B18*IF('RELEVE DES FICHES SUIVEUSES'!BVU18&lt;&gt;"x",'RELEVE DES FICHES SUIVEUSES'!BVU18,0)/3</f>
        <v>0</v>
      </c>
      <c r="BVV18" s="15">
        <f>$B18*IF('RELEVE DES FICHES SUIVEUSES'!BVV18&lt;&gt;"x",'RELEVE DES FICHES SUIVEUSES'!BVV18,0)/3</f>
        <v>0</v>
      </c>
      <c r="BVW18" s="15">
        <f>$B18*IF('RELEVE DES FICHES SUIVEUSES'!BVW18&lt;&gt;"x",'RELEVE DES FICHES SUIVEUSES'!BVW18,0)/3</f>
        <v>0</v>
      </c>
      <c r="BVX18" s="15">
        <f>$B18*IF('RELEVE DES FICHES SUIVEUSES'!BVX18&lt;&gt;"x",'RELEVE DES FICHES SUIVEUSES'!BVX18,0)/3</f>
        <v>0</v>
      </c>
      <c r="BVY18" s="15">
        <f>$B18*IF('RELEVE DES FICHES SUIVEUSES'!BVY18&lt;&gt;"x",'RELEVE DES FICHES SUIVEUSES'!BVY18,0)/3</f>
        <v>0</v>
      </c>
      <c r="BVZ18" s="15">
        <f>$B18*IF('RELEVE DES FICHES SUIVEUSES'!BVZ18&lt;&gt;"x",'RELEVE DES FICHES SUIVEUSES'!BVZ18,0)/3</f>
        <v>0</v>
      </c>
      <c r="BWA18" s="15">
        <f>$B18*IF('RELEVE DES FICHES SUIVEUSES'!BWA18&lt;&gt;"x",'RELEVE DES FICHES SUIVEUSES'!BWA18,0)/3</f>
        <v>0</v>
      </c>
      <c r="BWB18" s="15">
        <f>$B18*IF('RELEVE DES FICHES SUIVEUSES'!BWB18&lt;&gt;"x",'RELEVE DES FICHES SUIVEUSES'!BWB18,0)/3</f>
        <v>0</v>
      </c>
      <c r="BWC18" s="15">
        <f>$B18*IF('RELEVE DES FICHES SUIVEUSES'!BWC18&lt;&gt;"x",'RELEVE DES FICHES SUIVEUSES'!BWC18,0)/3</f>
        <v>0</v>
      </c>
      <c r="BWD18" s="15">
        <f>$B18*IF('RELEVE DES FICHES SUIVEUSES'!BWD18&lt;&gt;"x",'RELEVE DES FICHES SUIVEUSES'!BWD18,0)/3</f>
        <v>0</v>
      </c>
      <c r="BWE18" s="15">
        <f>$B18*IF('RELEVE DES FICHES SUIVEUSES'!BWE18&lt;&gt;"x",'RELEVE DES FICHES SUIVEUSES'!BWE18,0)/3</f>
        <v>0</v>
      </c>
      <c r="BWF18" s="15">
        <f>$B18*IF('RELEVE DES FICHES SUIVEUSES'!BWF18&lt;&gt;"x",'RELEVE DES FICHES SUIVEUSES'!BWF18,0)/3</f>
        <v>0</v>
      </c>
      <c r="BWG18" s="15">
        <f>$B18*IF('RELEVE DES FICHES SUIVEUSES'!BWG18&lt;&gt;"x",'RELEVE DES FICHES SUIVEUSES'!BWG18,0)/3</f>
        <v>0</v>
      </c>
      <c r="BWH18" s="15">
        <f>$B18*IF('RELEVE DES FICHES SUIVEUSES'!BWH18&lt;&gt;"x",'RELEVE DES FICHES SUIVEUSES'!BWH18,0)/3</f>
        <v>0</v>
      </c>
      <c r="BWI18" s="15">
        <f>$B18*IF('RELEVE DES FICHES SUIVEUSES'!BWI18&lt;&gt;"x",'RELEVE DES FICHES SUIVEUSES'!BWI18,0)/3</f>
        <v>0</v>
      </c>
      <c r="BWJ18" s="15">
        <f>$B18*IF('RELEVE DES FICHES SUIVEUSES'!BWJ18&lt;&gt;"x",'RELEVE DES FICHES SUIVEUSES'!BWJ18,0)/3</f>
        <v>0</v>
      </c>
      <c r="BWK18" s="15">
        <f>$B18*IF('RELEVE DES FICHES SUIVEUSES'!BWK18&lt;&gt;"x",'RELEVE DES FICHES SUIVEUSES'!BWK18,0)/3</f>
        <v>0</v>
      </c>
      <c r="BWL18" s="15">
        <f>$B18*IF('RELEVE DES FICHES SUIVEUSES'!BWL18&lt;&gt;"x",'RELEVE DES FICHES SUIVEUSES'!BWL18,0)/3</f>
        <v>0</v>
      </c>
      <c r="BWM18" s="15">
        <f>$B18*IF('RELEVE DES FICHES SUIVEUSES'!BWM18&lt;&gt;"x",'RELEVE DES FICHES SUIVEUSES'!BWM18,0)/3</f>
        <v>0</v>
      </c>
      <c r="BWN18" s="15">
        <f>$B18*IF('RELEVE DES FICHES SUIVEUSES'!BWN18&lt;&gt;"x",'RELEVE DES FICHES SUIVEUSES'!BWN18,0)/3</f>
        <v>0</v>
      </c>
      <c r="BWO18" s="15">
        <f>$B18*IF('RELEVE DES FICHES SUIVEUSES'!BWO18&lt;&gt;"x",'RELEVE DES FICHES SUIVEUSES'!BWO18,0)/3</f>
        <v>0</v>
      </c>
      <c r="BWP18" s="15">
        <f>$B18*IF('RELEVE DES FICHES SUIVEUSES'!BWP18&lt;&gt;"x",'RELEVE DES FICHES SUIVEUSES'!BWP18,0)/3</f>
        <v>0</v>
      </c>
      <c r="BWQ18" s="15">
        <f>$B18*IF('RELEVE DES FICHES SUIVEUSES'!BWQ18&lt;&gt;"x",'RELEVE DES FICHES SUIVEUSES'!BWQ18,0)/3</f>
        <v>0</v>
      </c>
      <c r="BWR18" s="15">
        <f>$B18*IF('RELEVE DES FICHES SUIVEUSES'!BWR18&lt;&gt;"x",'RELEVE DES FICHES SUIVEUSES'!BWR18,0)/3</f>
        <v>0</v>
      </c>
      <c r="BWS18" s="15">
        <f>$B18*IF('RELEVE DES FICHES SUIVEUSES'!BWS18&lt;&gt;"x",'RELEVE DES FICHES SUIVEUSES'!BWS18,0)/3</f>
        <v>0</v>
      </c>
      <c r="BWT18" s="15">
        <f>$B18*IF('RELEVE DES FICHES SUIVEUSES'!BWT18&lt;&gt;"x",'RELEVE DES FICHES SUIVEUSES'!BWT18,0)/3</f>
        <v>0</v>
      </c>
      <c r="BWU18" s="15">
        <f>$B18*IF('RELEVE DES FICHES SUIVEUSES'!BWU18&lt;&gt;"x",'RELEVE DES FICHES SUIVEUSES'!BWU18,0)/3</f>
        <v>0</v>
      </c>
      <c r="BWV18" s="15">
        <f>$B18*IF('RELEVE DES FICHES SUIVEUSES'!BWV18&lt;&gt;"x",'RELEVE DES FICHES SUIVEUSES'!BWV18,0)/3</f>
        <v>0</v>
      </c>
      <c r="BWW18" s="15">
        <f>$B18*IF('RELEVE DES FICHES SUIVEUSES'!BWW18&lt;&gt;"x",'RELEVE DES FICHES SUIVEUSES'!BWW18,0)/3</f>
        <v>0</v>
      </c>
      <c r="BWX18" s="15">
        <f>$B18*IF('RELEVE DES FICHES SUIVEUSES'!BWX18&lt;&gt;"x",'RELEVE DES FICHES SUIVEUSES'!BWX18,0)/3</f>
        <v>0</v>
      </c>
      <c r="BWY18" s="15">
        <f>$B18*IF('RELEVE DES FICHES SUIVEUSES'!BWY18&lt;&gt;"x",'RELEVE DES FICHES SUIVEUSES'!BWY18,0)/3</f>
        <v>0</v>
      </c>
      <c r="BWZ18" s="15">
        <f>$B18*IF('RELEVE DES FICHES SUIVEUSES'!BWZ18&lt;&gt;"x",'RELEVE DES FICHES SUIVEUSES'!BWZ18,0)/3</f>
        <v>0</v>
      </c>
      <c r="BXA18" s="15">
        <f>$B18*IF('RELEVE DES FICHES SUIVEUSES'!BXA18&lt;&gt;"x",'RELEVE DES FICHES SUIVEUSES'!BXA18,0)/3</f>
        <v>0</v>
      </c>
      <c r="BXB18" s="15">
        <f>$B18*IF('RELEVE DES FICHES SUIVEUSES'!BXB18&lt;&gt;"x",'RELEVE DES FICHES SUIVEUSES'!BXB18,0)/3</f>
        <v>0</v>
      </c>
      <c r="BXC18" s="15">
        <f>$B18*IF('RELEVE DES FICHES SUIVEUSES'!BXC18&lt;&gt;"x",'RELEVE DES FICHES SUIVEUSES'!BXC18,0)/3</f>
        <v>0</v>
      </c>
      <c r="BXD18" s="15">
        <f>$B18*IF('RELEVE DES FICHES SUIVEUSES'!BXD18&lt;&gt;"x",'RELEVE DES FICHES SUIVEUSES'!BXD18,0)/3</f>
        <v>0</v>
      </c>
      <c r="BXE18" s="15">
        <f>$B18*IF('RELEVE DES FICHES SUIVEUSES'!BXE18&lt;&gt;"x",'RELEVE DES FICHES SUIVEUSES'!BXE18,0)/3</f>
        <v>0</v>
      </c>
      <c r="BXF18" s="15">
        <f>$B18*IF('RELEVE DES FICHES SUIVEUSES'!BXF18&lt;&gt;"x",'RELEVE DES FICHES SUIVEUSES'!BXF18,0)/3</f>
        <v>0</v>
      </c>
      <c r="BXG18" s="15">
        <f>$B18*IF('RELEVE DES FICHES SUIVEUSES'!BXG18&lt;&gt;"x",'RELEVE DES FICHES SUIVEUSES'!BXG18,0)/3</f>
        <v>0</v>
      </c>
      <c r="BXH18" s="15">
        <f>$B18*IF('RELEVE DES FICHES SUIVEUSES'!BXH18&lt;&gt;"x",'RELEVE DES FICHES SUIVEUSES'!BXH18,0)/3</f>
        <v>0</v>
      </c>
      <c r="BXI18" s="15">
        <f>$B18*IF('RELEVE DES FICHES SUIVEUSES'!BXI18&lt;&gt;"x",'RELEVE DES FICHES SUIVEUSES'!BXI18,0)/3</f>
        <v>0</v>
      </c>
      <c r="BXJ18" s="15">
        <f>$B18*IF('RELEVE DES FICHES SUIVEUSES'!BXJ18&lt;&gt;"x",'RELEVE DES FICHES SUIVEUSES'!BXJ18,0)/3</f>
        <v>0</v>
      </c>
      <c r="BXK18" s="15">
        <f>$B18*IF('RELEVE DES FICHES SUIVEUSES'!BXK18&lt;&gt;"x",'RELEVE DES FICHES SUIVEUSES'!BXK18,0)/3</f>
        <v>0</v>
      </c>
      <c r="BXL18" s="15">
        <f>$B18*IF('RELEVE DES FICHES SUIVEUSES'!BXL18&lt;&gt;"x",'RELEVE DES FICHES SUIVEUSES'!BXL18,0)/3</f>
        <v>0</v>
      </c>
      <c r="BXM18" s="15">
        <f>$B18*IF('RELEVE DES FICHES SUIVEUSES'!BXM18&lt;&gt;"x",'RELEVE DES FICHES SUIVEUSES'!BXM18,0)/3</f>
        <v>0</v>
      </c>
      <c r="BXN18" s="15">
        <f>$B18*IF('RELEVE DES FICHES SUIVEUSES'!BXN18&lt;&gt;"x",'RELEVE DES FICHES SUIVEUSES'!BXN18,0)/3</f>
        <v>0</v>
      </c>
      <c r="BXO18" s="15">
        <f>$B18*IF('RELEVE DES FICHES SUIVEUSES'!BXO18&lt;&gt;"x",'RELEVE DES FICHES SUIVEUSES'!BXO18,0)/3</f>
        <v>0</v>
      </c>
      <c r="BXP18" s="15">
        <f>$B18*IF('RELEVE DES FICHES SUIVEUSES'!BXP18&lt;&gt;"x",'RELEVE DES FICHES SUIVEUSES'!BXP18,0)/3</f>
        <v>0</v>
      </c>
      <c r="BXQ18" s="15">
        <f>$B18*IF('RELEVE DES FICHES SUIVEUSES'!BXQ18&lt;&gt;"x",'RELEVE DES FICHES SUIVEUSES'!BXQ18,0)/3</f>
        <v>0</v>
      </c>
      <c r="BXR18" s="15">
        <f>$B18*IF('RELEVE DES FICHES SUIVEUSES'!BXR18&lt;&gt;"x",'RELEVE DES FICHES SUIVEUSES'!BXR18,0)/3</f>
        <v>0</v>
      </c>
      <c r="BXS18" s="15">
        <f>$B18*IF('RELEVE DES FICHES SUIVEUSES'!BXS18&lt;&gt;"x",'RELEVE DES FICHES SUIVEUSES'!BXS18,0)/3</f>
        <v>0</v>
      </c>
      <c r="BXT18" s="15">
        <f>$B18*IF('RELEVE DES FICHES SUIVEUSES'!BXT18&lt;&gt;"x",'RELEVE DES FICHES SUIVEUSES'!BXT18,0)/3</f>
        <v>0</v>
      </c>
      <c r="BXU18" s="15">
        <f>$B18*IF('RELEVE DES FICHES SUIVEUSES'!BXU18&lt;&gt;"x",'RELEVE DES FICHES SUIVEUSES'!BXU18,0)/3</f>
        <v>0</v>
      </c>
      <c r="BXV18" s="15">
        <f>$B18*IF('RELEVE DES FICHES SUIVEUSES'!BXV18&lt;&gt;"x",'RELEVE DES FICHES SUIVEUSES'!BXV18,0)/3</f>
        <v>0</v>
      </c>
      <c r="BXW18" s="15">
        <f>$B18*IF('RELEVE DES FICHES SUIVEUSES'!BXW18&lt;&gt;"x",'RELEVE DES FICHES SUIVEUSES'!BXW18,0)/3</f>
        <v>0</v>
      </c>
      <c r="BXX18" s="15">
        <f>$B18*IF('RELEVE DES FICHES SUIVEUSES'!BXX18&lt;&gt;"x",'RELEVE DES FICHES SUIVEUSES'!BXX18,0)/3</f>
        <v>0</v>
      </c>
      <c r="BXY18" s="15">
        <f>$B18*IF('RELEVE DES FICHES SUIVEUSES'!BXY18&lt;&gt;"x",'RELEVE DES FICHES SUIVEUSES'!BXY18,0)/3</f>
        <v>0</v>
      </c>
      <c r="BXZ18" s="15">
        <f>$B18*IF('RELEVE DES FICHES SUIVEUSES'!BXZ18&lt;&gt;"x",'RELEVE DES FICHES SUIVEUSES'!BXZ18,0)/3</f>
        <v>0</v>
      </c>
      <c r="BYA18" s="15">
        <f>$B18*IF('RELEVE DES FICHES SUIVEUSES'!BYA18&lt;&gt;"x",'RELEVE DES FICHES SUIVEUSES'!BYA18,0)/3</f>
        <v>0</v>
      </c>
      <c r="BYB18" s="15">
        <f>$B18*IF('RELEVE DES FICHES SUIVEUSES'!BYB18&lt;&gt;"x",'RELEVE DES FICHES SUIVEUSES'!BYB18,0)/3</f>
        <v>0</v>
      </c>
      <c r="BYC18" s="15">
        <f>$B18*IF('RELEVE DES FICHES SUIVEUSES'!BYC18&lt;&gt;"x",'RELEVE DES FICHES SUIVEUSES'!BYC18,0)/3</f>
        <v>0</v>
      </c>
    </row>
    <row r="19" spans="1:2005">
      <c r="A19" s="9">
        <f>'FICHE SUIVEUSE BAC PRO AERO'!D23</f>
        <v>1</v>
      </c>
      <c r="B19" s="94">
        <f t="shared" si="64"/>
        <v>1</v>
      </c>
      <c r="D19" s="1"/>
      <c r="F19" s="15">
        <f>$B19*IF('RELEVE DES FICHES SUIVEUSES'!F19&lt;&gt;"x",'RELEVE DES FICHES SUIVEUSES'!F19,0)/3</f>
        <v>0</v>
      </c>
      <c r="G19" s="15">
        <f>$B19*IF('RELEVE DES FICHES SUIVEUSES'!G19&lt;&gt;"x",'RELEVE DES FICHES SUIVEUSES'!G19,0)/3</f>
        <v>0</v>
      </c>
      <c r="H19" s="15">
        <f>$B19*IF('RELEVE DES FICHES SUIVEUSES'!H19&lt;&gt;"x",'RELEVE DES FICHES SUIVEUSES'!H19,0)/3</f>
        <v>0</v>
      </c>
      <c r="I19" s="15">
        <f>$B19*IF('RELEVE DES FICHES SUIVEUSES'!I19&lt;&gt;"x",'RELEVE DES FICHES SUIVEUSES'!I19,0)/3</f>
        <v>0</v>
      </c>
      <c r="J19" s="15">
        <f>$B19*IF('RELEVE DES FICHES SUIVEUSES'!J19&lt;&gt;"x",'RELEVE DES FICHES SUIVEUSES'!J19,0)/3</f>
        <v>0</v>
      </c>
      <c r="K19" s="15">
        <f>$B19*IF('RELEVE DES FICHES SUIVEUSES'!K19&lt;&gt;"x",'RELEVE DES FICHES SUIVEUSES'!K19,0)/3</f>
        <v>0</v>
      </c>
      <c r="L19" s="15">
        <f>$B19*IF('RELEVE DES FICHES SUIVEUSES'!L19&lt;&gt;"x",'RELEVE DES FICHES SUIVEUSES'!L19,0)/3</f>
        <v>0</v>
      </c>
      <c r="M19" s="15">
        <f>$B19*IF('RELEVE DES FICHES SUIVEUSES'!M19&lt;&gt;"x",'RELEVE DES FICHES SUIVEUSES'!M19,0)/3</f>
        <v>0</v>
      </c>
      <c r="N19" s="15">
        <f>$B19*IF('RELEVE DES FICHES SUIVEUSES'!N19&lt;&gt;"x",'RELEVE DES FICHES SUIVEUSES'!N19,0)/3</f>
        <v>0</v>
      </c>
      <c r="O19" s="15">
        <f>$B19*IF('RELEVE DES FICHES SUIVEUSES'!O19&lt;&gt;"x",'RELEVE DES FICHES SUIVEUSES'!O19,0)/3</f>
        <v>0</v>
      </c>
      <c r="P19" s="15">
        <f>$B19*IF('RELEVE DES FICHES SUIVEUSES'!P19&lt;&gt;"x",'RELEVE DES FICHES SUIVEUSES'!P19,0)/3</f>
        <v>0</v>
      </c>
      <c r="Q19" s="15">
        <f>$B19*IF('RELEVE DES FICHES SUIVEUSES'!Q19&lt;&gt;"x",'RELEVE DES FICHES SUIVEUSES'!Q19,0)/3</f>
        <v>0</v>
      </c>
      <c r="R19" s="15">
        <f>$B19*IF('RELEVE DES FICHES SUIVEUSES'!R19&lt;&gt;"x",'RELEVE DES FICHES SUIVEUSES'!R19,0)/3</f>
        <v>0</v>
      </c>
      <c r="S19" s="15">
        <f>$B19*IF('RELEVE DES FICHES SUIVEUSES'!S19&lt;&gt;"x",'RELEVE DES FICHES SUIVEUSES'!S19,0)/3</f>
        <v>0</v>
      </c>
      <c r="T19" s="15">
        <f>$B19*IF('RELEVE DES FICHES SUIVEUSES'!T19&lt;&gt;"x",'RELEVE DES FICHES SUIVEUSES'!T19,0)/3</f>
        <v>0</v>
      </c>
      <c r="U19" s="15">
        <f>$B19*IF('RELEVE DES FICHES SUIVEUSES'!U19&lt;&gt;"x",'RELEVE DES FICHES SUIVEUSES'!U19,0)/3</f>
        <v>0</v>
      </c>
      <c r="V19" s="15">
        <f>$B19*IF('RELEVE DES FICHES SUIVEUSES'!V19&lt;&gt;"x",'RELEVE DES FICHES SUIVEUSES'!V19,0)/3</f>
        <v>0</v>
      </c>
      <c r="W19" s="15">
        <f>$B19*IF('RELEVE DES FICHES SUIVEUSES'!W19&lt;&gt;"x",'RELEVE DES FICHES SUIVEUSES'!W19,0)/3</f>
        <v>0</v>
      </c>
      <c r="X19" s="15">
        <f>$B19*IF('RELEVE DES FICHES SUIVEUSES'!X19&lt;&gt;"x",'RELEVE DES FICHES SUIVEUSES'!X19,0)/3</f>
        <v>0</v>
      </c>
      <c r="Y19" s="15">
        <f>$B19*IF('RELEVE DES FICHES SUIVEUSES'!Y19&lt;&gt;"x",'RELEVE DES FICHES SUIVEUSES'!Y19,0)/3</f>
        <v>0</v>
      </c>
      <c r="Z19" s="15">
        <f>$B19*IF('RELEVE DES FICHES SUIVEUSES'!Z19&lt;&gt;"x",'RELEVE DES FICHES SUIVEUSES'!Z19,0)/3</f>
        <v>0</v>
      </c>
      <c r="AA19" s="15">
        <f>$B19*IF('RELEVE DES FICHES SUIVEUSES'!AA19&lt;&gt;"x",'RELEVE DES FICHES SUIVEUSES'!AA19,0)/3</f>
        <v>0</v>
      </c>
      <c r="AB19" s="15">
        <f>$B19*IF('RELEVE DES FICHES SUIVEUSES'!AB19&lt;&gt;"x",'RELEVE DES FICHES SUIVEUSES'!AB19,0)/3</f>
        <v>0</v>
      </c>
      <c r="AC19" s="15">
        <f>$B19*IF('RELEVE DES FICHES SUIVEUSES'!AC19&lt;&gt;"x",'RELEVE DES FICHES SUIVEUSES'!AC19,0)/3</f>
        <v>0</v>
      </c>
      <c r="AD19" s="15">
        <f>$B19*IF('RELEVE DES FICHES SUIVEUSES'!AD19&lt;&gt;"x",'RELEVE DES FICHES SUIVEUSES'!AD19,0)/3</f>
        <v>0</v>
      </c>
      <c r="AE19" s="15">
        <f>$B19*IF('RELEVE DES FICHES SUIVEUSES'!AE19&lt;&gt;"x",'RELEVE DES FICHES SUIVEUSES'!AE19,0)/3</f>
        <v>0</v>
      </c>
      <c r="AF19" s="15">
        <f>$B19*IF('RELEVE DES FICHES SUIVEUSES'!AF19&lt;&gt;"x",'RELEVE DES FICHES SUIVEUSES'!AF19,0)/3</f>
        <v>0</v>
      </c>
      <c r="AG19" s="15">
        <f>$B19*IF('RELEVE DES FICHES SUIVEUSES'!AG19&lt;&gt;"x",'RELEVE DES FICHES SUIVEUSES'!AG19,0)/3</f>
        <v>0</v>
      </c>
      <c r="AH19" s="15">
        <f>$B19*IF('RELEVE DES FICHES SUIVEUSES'!AH19&lt;&gt;"x",'RELEVE DES FICHES SUIVEUSES'!AH19,0)/3</f>
        <v>0</v>
      </c>
      <c r="AI19" s="15">
        <f>$B19*IF('RELEVE DES FICHES SUIVEUSES'!AI19&lt;&gt;"x",'RELEVE DES FICHES SUIVEUSES'!AI19,0)/3</f>
        <v>0</v>
      </c>
      <c r="AJ19" s="15">
        <f>$B19*IF('RELEVE DES FICHES SUIVEUSES'!AJ19&lt;&gt;"x",'RELEVE DES FICHES SUIVEUSES'!AJ19,0)/3</f>
        <v>0</v>
      </c>
      <c r="AK19" s="15">
        <f>$B19*IF('RELEVE DES FICHES SUIVEUSES'!AK19&lt;&gt;"x",'RELEVE DES FICHES SUIVEUSES'!AK19,0)/3</f>
        <v>0</v>
      </c>
      <c r="AL19" s="15">
        <f>$B19*IF('RELEVE DES FICHES SUIVEUSES'!AL19&lt;&gt;"x",'RELEVE DES FICHES SUIVEUSES'!AL19,0)/3</f>
        <v>0</v>
      </c>
      <c r="AM19" s="15">
        <f>$B19*IF('RELEVE DES FICHES SUIVEUSES'!AM19&lt;&gt;"x",'RELEVE DES FICHES SUIVEUSES'!AM19,0)/3</f>
        <v>0</v>
      </c>
      <c r="AN19" s="15">
        <f>$B19*IF('RELEVE DES FICHES SUIVEUSES'!AN19&lt;&gt;"x",'RELEVE DES FICHES SUIVEUSES'!AN19,0)/3</f>
        <v>0</v>
      </c>
      <c r="AO19" s="15">
        <f>$B19*IF('RELEVE DES FICHES SUIVEUSES'!AO19&lt;&gt;"x",'RELEVE DES FICHES SUIVEUSES'!AO19,0)/3</f>
        <v>0</v>
      </c>
      <c r="AP19" s="15">
        <f>$B19*IF('RELEVE DES FICHES SUIVEUSES'!AP19&lt;&gt;"x",'RELEVE DES FICHES SUIVEUSES'!AP19,0)/3</f>
        <v>0</v>
      </c>
      <c r="AQ19" s="15">
        <f>$B19*IF('RELEVE DES FICHES SUIVEUSES'!AQ19&lt;&gt;"x",'RELEVE DES FICHES SUIVEUSES'!AQ19,0)/3</f>
        <v>0</v>
      </c>
      <c r="AR19" s="15">
        <f>$B19*IF('RELEVE DES FICHES SUIVEUSES'!AR19&lt;&gt;"x",'RELEVE DES FICHES SUIVEUSES'!AR19,0)/3</f>
        <v>0</v>
      </c>
      <c r="AS19" s="15">
        <f>$B19*IF('RELEVE DES FICHES SUIVEUSES'!AS19&lt;&gt;"x",'RELEVE DES FICHES SUIVEUSES'!AS19,0)/3</f>
        <v>0</v>
      </c>
      <c r="AT19" s="15">
        <f>$B19*IF('RELEVE DES FICHES SUIVEUSES'!AT19&lt;&gt;"x",'RELEVE DES FICHES SUIVEUSES'!AT19,0)/3</f>
        <v>0</v>
      </c>
      <c r="AU19" s="15">
        <f>$B19*IF('RELEVE DES FICHES SUIVEUSES'!AU19&lt;&gt;"x",'RELEVE DES FICHES SUIVEUSES'!AU19,0)/3</f>
        <v>0</v>
      </c>
      <c r="AV19" s="15">
        <f>$B19*IF('RELEVE DES FICHES SUIVEUSES'!AV19&lt;&gt;"x",'RELEVE DES FICHES SUIVEUSES'!AV19,0)/3</f>
        <v>0</v>
      </c>
      <c r="AW19" s="15">
        <f>$B19*IF('RELEVE DES FICHES SUIVEUSES'!AW19&lt;&gt;"x",'RELEVE DES FICHES SUIVEUSES'!AW19,0)/3</f>
        <v>0</v>
      </c>
      <c r="AX19" s="15">
        <f>$B19*IF('RELEVE DES FICHES SUIVEUSES'!AX19&lt;&gt;"x",'RELEVE DES FICHES SUIVEUSES'!AX19,0)/3</f>
        <v>0</v>
      </c>
      <c r="AY19" s="15">
        <f>$B19*IF('RELEVE DES FICHES SUIVEUSES'!AY19&lt;&gt;"x",'RELEVE DES FICHES SUIVEUSES'!AY19,0)/3</f>
        <v>0</v>
      </c>
      <c r="AZ19" s="15">
        <f>$B19*IF('RELEVE DES FICHES SUIVEUSES'!AZ19&lt;&gt;"x",'RELEVE DES FICHES SUIVEUSES'!AZ19,0)/3</f>
        <v>0</v>
      </c>
      <c r="BA19" s="15">
        <f>$B19*IF('RELEVE DES FICHES SUIVEUSES'!BA19&lt;&gt;"x",'RELEVE DES FICHES SUIVEUSES'!BA19,0)/3</f>
        <v>0</v>
      </c>
      <c r="BB19" s="15">
        <f>$B19*IF('RELEVE DES FICHES SUIVEUSES'!BB19&lt;&gt;"x",'RELEVE DES FICHES SUIVEUSES'!BB19,0)/3</f>
        <v>0</v>
      </c>
      <c r="BC19" s="15">
        <f>$B19*IF('RELEVE DES FICHES SUIVEUSES'!BC19&lt;&gt;"x",'RELEVE DES FICHES SUIVEUSES'!BC19,0)/3</f>
        <v>0</v>
      </c>
      <c r="BD19" s="15">
        <f>$B19*IF('RELEVE DES FICHES SUIVEUSES'!BD19&lt;&gt;"x",'RELEVE DES FICHES SUIVEUSES'!BD19,0)/3</f>
        <v>0</v>
      </c>
      <c r="BE19" s="15">
        <f>$B19*IF('RELEVE DES FICHES SUIVEUSES'!BE19&lt;&gt;"x",'RELEVE DES FICHES SUIVEUSES'!BE19,0)/3</f>
        <v>0</v>
      </c>
      <c r="BF19" s="15">
        <f>$B19*IF('RELEVE DES FICHES SUIVEUSES'!BF19&lt;&gt;"x",'RELEVE DES FICHES SUIVEUSES'!BF19,0)/3</f>
        <v>0</v>
      </c>
      <c r="BG19" s="15">
        <f>$B19*IF('RELEVE DES FICHES SUIVEUSES'!BG19&lt;&gt;"x",'RELEVE DES FICHES SUIVEUSES'!BG19,0)/3</f>
        <v>0</v>
      </c>
      <c r="BH19" s="15">
        <f>$B19*IF('RELEVE DES FICHES SUIVEUSES'!BH19&lt;&gt;"x",'RELEVE DES FICHES SUIVEUSES'!BH19,0)/3</f>
        <v>0</v>
      </c>
      <c r="BI19" s="15">
        <f>$B19*IF('RELEVE DES FICHES SUIVEUSES'!BI19&lt;&gt;"x",'RELEVE DES FICHES SUIVEUSES'!BI19,0)/3</f>
        <v>0</v>
      </c>
      <c r="BJ19" s="15">
        <f>$B19*IF('RELEVE DES FICHES SUIVEUSES'!BJ19&lt;&gt;"x",'RELEVE DES FICHES SUIVEUSES'!BJ19,0)/3</f>
        <v>0</v>
      </c>
      <c r="BK19" s="15">
        <f>$B19*IF('RELEVE DES FICHES SUIVEUSES'!BK19&lt;&gt;"x",'RELEVE DES FICHES SUIVEUSES'!BK19,0)/3</f>
        <v>0</v>
      </c>
      <c r="BL19" s="15">
        <f>$B19*IF('RELEVE DES FICHES SUIVEUSES'!BL19&lt;&gt;"x",'RELEVE DES FICHES SUIVEUSES'!BL19,0)/3</f>
        <v>0</v>
      </c>
      <c r="BM19" s="15">
        <f>$B19*IF('RELEVE DES FICHES SUIVEUSES'!BM19&lt;&gt;"x",'RELEVE DES FICHES SUIVEUSES'!BM19,0)/3</f>
        <v>0</v>
      </c>
      <c r="BN19" s="15">
        <f>$B19*IF('RELEVE DES FICHES SUIVEUSES'!BN19&lt;&gt;"x",'RELEVE DES FICHES SUIVEUSES'!BN19,0)/3</f>
        <v>0</v>
      </c>
      <c r="BO19" s="15">
        <f>$B19*IF('RELEVE DES FICHES SUIVEUSES'!BO19&lt;&gt;"x",'RELEVE DES FICHES SUIVEUSES'!BO19,0)/3</f>
        <v>0</v>
      </c>
      <c r="BP19" s="15">
        <f>$B19*IF('RELEVE DES FICHES SUIVEUSES'!BP19&lt;&gt;"x",'RELEVE DES FICHES SUIVEUSES'!BP19,0)/3</f>
        <v>0</v>
      </c>
      <c r="BQ19" s="15">
        <f>$B19*IF('RELEVE DES FICHES SUIVEUSES'!BQ19&lt;&gt;"x",'RELEVE DES FICHES SUIVEUSES'!BQ19,0)/3</f>
        <v>0</v>
      </c>
      <c r="BR19" s="15">
        <f>$B19*IF('RELEVE DES FICHES SUIVEUSES'!BR19&lt;&gt;"x",'RELEVE DES FICHES SUIVEUSES'!BR19,0)/3</f>
        <v>0</v>
      </c>
      <c r="BS19" s="15">
        <f>$B19*IF('RELEVE DES FICHES SUIVEUSES'!BS19&lt;&gt;"x",'RELEVE DES FICHES SUIVEUSES'!BS19,0)/3</f>
        <v>0</v>
      </c>
      <c r="BT19" s="15">
        <f>$B19*IF('RELEVE DES FICHES SUIVEUSES'!BT19&lt;&gt;"x",'RELEVE DES FICHES SUIVEUSES'!BT19,0)/3</f>
        <v>0</v>
      </c>
      <c r="BU19" s="15">
        <f>$B19*IF('RELEVE DES FICHES SUIVEUSES'!BU19&lt;&gt;"x",'RELEVE DES FICHES SUIVEUSES'!BU19,0)/3</f>
        <v>0</v>
      </c>
      <c r="BV19" s="15">
        <f>$B19*IF('RELEVE DES FICHES SUIVEUSES'!BV19&lt;&gt;"x",'RELEVE DES FICHES SUIVEUSES'!BV19,0)/3</f>
        <v>0</v>
      </c>
      <c r="BW19" s="15">
        <f>$B19*IF('RELEVE DES FICHES SUIVEUSES'!BW19&lt;&gt;"x",'RELEVE DES FICHES SUIVEUSES'!BW19,0)/3</f>
        <v>0</v>
      </c>
      <c r="BX19" s="15">
        <f>$B19*IF('RELEVE DES FICHES SUIVEUSES'!BX19&lt;&gt;"x",'RELEVE DES FICHES SUIVEUSES'!BX19,0)/3</f>
        <v>0</v>
      </c>
      <c r="BY19" s="15">
        <f>$B19*IF('RELEVE DES FICHES SUIVEUSES'!BY19&lt;&gt;"x",'RELEVE DES FICHES SUIVEUSES'!BY19,0)/3</f>
        <v>0</v>
      </c>
      <c r="BZ19" s="15">
        <f>$B19*IF('RELEVE DES FICHES SUIVEUSES'!BZ19&lt;&gt;"x",'RELEVE DES FICHES SUIVEUSES'!BZ19,0)/3</f>
        <v>0</v>
      </c>
      <c r="CA19" s="15">
        <f>$B19*IF('RELEVE DES FICHES SUIVEUSES'!CA19&lt;&gt;"x",'RELEVE DES FICHES SUIVEUSES'!CA19,0)/3</f>
        <v>0</v>
      </c>
      <c r="CB19" s="15">
        <f>$B19*IF('RELEVE DES FICHES SUIVEUSES'!CB19&lt;&gt;"x",'RELEVE DES FICHES SUIVEUSES'!CB19,0)/3</f>
        <v>0</v>
      </c>
      <c r="CC19" s="15">
        <f>$B19*IF('RELEVE DES FICHES SUIVEUSES'!CC19&lt;&gt;"x",'RELEVE DES FICHES SUIVEUSES'!CC19,0)/3</f>
        <v>0</v>
      </c>
      <c r="CD19" s="15">
        <f>$B19*IF('RELEVE DES FICHES SUIVEUSES'!CD19&lt;&gt;"x",'RELEVE DES FICHES SUIVEUSES'!CD19,0)/3</f>
        <v>0</v>
      </c>
      <c r="CE19" s="15">
        <f>$B19*IF('RELEVE DES FICHES SUIVEUSES'!CE19&lt;&gt;"x",'RELEVE DES FICHES SUIVEUSES'!CE19,0)/3</f>
        <v>0</v>
      </c>
      <c r="CF19" s="15">
        <f>$B19*IF('RELEVE DES FICHES SUIVEUSES'!CF19&lt;&gt;"x",'RELEVE DES FICHES SUIVEUSES'!CF19,0)/3</f>
        <v>0</v>
      </c>
      <c r="CG19" s="15">
        <f>$B19*IF('RELEVE DES FICHES SUIVEUSES'!CG19&lt;&gt;"x",'RELEVE DES FICHES SUIVEUSES'!CG19,0)/3</f>
        <v>0</v>
      </c>
      <c r="CH19" s="15">
        <f>$B19*IF('RELEVE DES FICHES SUIVEUSES'!CH19&lt;&gt;"x",'RELEVE DES FICHES SUIVEUSES'!CH19,0)/3</f>
        <v>0</v>
      </c>
      <c r="CI19" s="15">
        <f>$B19*IF('RELEVE DES FICHES SUIVEUSES'!CI19&lt;&gt;"x",'RELEVE DES FICHES SUIVEUSES'!CI19,0)/3</f>
        <v>0</v>
      </c>
      <c r="CJ19" s="15">
        <f>$B19*IF('RELEVE DES FICHES SUIVEUSES'!CJ19&lt;&gt;"x",'RELEVE DES FICHES SUIVEUSES'!CJ19,0)/3</f>
        <v>0</v>
      </c>
      <c r="CK19" s="15">
        <f>$B19*IF('RELEVE DES FICHES SUIVEUSES'!CK19&lt;&gt;"x",'RELEVE DES FICHES SUIVEUSES'!CK19,0)/3</f>
        <v>0</v>
      </c>
      <c r="CL19" s="15">
        <f>$B19*IF('RELEVE DES FICHES SUIVEUSES'!CL19&lt;&gt;"x",'RELEVE DES FICHES SUIVEUSES'!CL19,0)/3</f>
        <v>0</v>
      </c>
      <c r="CM19" s="15">
        <f>$B19*IF('RELEVE DES FICHES SUIVEUSES'!CM19&lt;&gt;"x",'RELEVE DES FICHES SUIVEUSES'!CM19,0)/3</f>
        <v>0</v>
      </c>
      <c r="CN19" s="15">
        <f>$B19*IF('RELEVE DES FICHES SUIVEUSES'!CN19&lt;&gt;"x",'RELEVE DES FICHES SUIVEUSES'!CN19,0)/3</f>
        <v>0</v>
      </c>
      <c r="CO19" s="15">
        <f>$B19*IF('RELEVE DES FICHES SUIVEUSES'!CO19&lt;&gt;"x",'RELEVE DES FICHES SUIVEUSES'!CO19,0)/3</f>
        <v>0</v>
      </c>
      <c r="CP19" s="15">
        <f>$B19*IF('RELEVE DES FICHES SUIVEUSES'!CP19&lt;&gt;"x",'RELEVE DES FICHES SUIVEUSES'!CP19,0)/3</f>
        <v>0</v>
      </c>
      <c r="CQ19" s="15">
        <f>$B19*IF('RELEVE DES FICHES SUIVEUSES'!CQ19&lt;&gt;"x",'RELEVE DES FICHES SUIVEUSES'!CQ19,0)/3</f>
        <v>0</v>
      </c>
      <c r="CR19" s="15">
        <f>$B19*IF('RELEVE DES FICHES SUIVEUSES'!CR19&lt;&gt;"x",'RELEVE DES FICHES SUIVEUSES'!CR19,0)/3</f>
        <v>0</v>
      </c>
      <c r="CS19" s="15">
        <f>$B19*IF('RELEVE DES FICHES SUIVEUSES'!CS19&lt;&gt;"x",'RELEVE DES FICHES SUIVEUSES'!CS19,0)/3</f>
        <v>0</v>
      </c>
      <c r="CT19" s="15">
        <f>$B19*IF('RELEVE DES FICHES SUIVEUSES'!CT19&lt;&gt;"x",'RELEVE DES FICHES SUIVEUSES'!CT19,0)/3</f>
        <v>0</v>
      </c>
      <c r="CU19" s="15">
        <f>$B19*IF('RELEVE DES FICHES SUIVEUSES'!CU19&lt;&gt;"x",'RELEVE DES FICHES SUIVEUSES'!CU19,0)/3</f>
        <v>0</v>
      </c>
      <c r="CV19" s="15">
        <f>$B19*IF('RELEVE DES FICHES SUIVEUSES'!CV19&lt;&gt;"x",'RELEVE DES FICHES SUIVEUSES'!CV19,0)/3</f>
        <v>0</v>
      </c>
      <c r="CW19" s="15">
        <f>$B19*IF('RELEVE DES FICHES SUIVEUSES'!CW19&lt;&gt;"x",'RELEVE DES FICHES SUIVEUSES'!CW19,0)/3</f>
        <v>0</v>
      </c>
      <c r="CX19" s="15">
        <f>$B19*IF('RELEVE DES FICHES SUIVEUSES'!CX19&lt;&gt;"x",'RELEVE DES FICHES SUIVEUSES'!CX19,0)/3</f>
        <v>0</v>
      </c>
      <c r="CY19" s="15">
        <f>$B19*IF('RELEVE DES FICHES SUIVEUSES'!CY19&lt;&gt;"x",'RELEVE DES FICHES SUIVEUSES'!CY19,0)/3</f>
        <v>0</v>
      </c>
      <c r="CZ19" s="15">
        <f>$B19*IF('RELEVE DES FICHES SUIVEUSES'!CZ19&lt;&gt;"x",'RELEVE DES FICHES SUIVEUSES'!CZ19,0)/3</f>
        <v>0</v>
      </c>
      <c r="DA19" s="15">
        <f>$B19*IF('RELEVE DES FICHES SUIVEUSES'!DA19&lt;&gt;"x",'RELEVE DES FICHES SUIVEUSES'!DA19,0)/3</f>
        <v>0</v>
      </c>
      <c r="DB19" s="15">
        <f>$B19*IF('RELEVE DES FICHES SUIVEUSES'!DB19&lt;&gt;"x",'RELEVE DES FICHES SUIVEUSES'!DB19,0)/3</f>
        <v>0</v>
      </c>
      <c r="DC19" s="15">
        <f>$B19*IF('RELEVE DES FICHES SUIVEUSES'!DC19&lt;&gt;"x",'RELEVE DES FICHES SUIVEUSES'!DC19,0)/3</f>
        <v>0</v>
      </c>
      <c r="DD19" s="15">
        <f>$B19*IF('RELEVE DES FICHES SUIVEUSES'!DD19&lt;&gt;"x",'RELEVE DES FICHES SUIVEUSES'!DD19,0)/3</f>
        <v>0</v>
      </c>
      <c r="DE19" s="15">
        <f>$B19*IF('RELEVE DES FICHES SUIVEUSES'!DE19&lt;&gt;"x",'RELEVE DES FICHES SUIVEUSES'!DE19,0)/3</f>
        <v>0</v>
      </c>
      <c r="DF19" s="15">
        <f>$B19*IF('RELEVE DES FICHES SUIVEUSES'!DF19&lt;&gt;"x",'RELEVE DES FICHES SUIVEUSES'!DF19,0)/3</f>
        <v>0</v>
      </c>
      <c r="DG19" s="15">
        <f>$B19*IF('RELEVE DES FICHES SUIVEUSES'!DG19&lt;&gt;"x",'RELEVE DES FICHES SUIVEUSES'!DG19,0)/3</f>
        <v>0</v>
      </c>
      <c r="DH19" s="15">
        <f>$B19*IF('RELEVE DES FICHES SUIVEUSES'!DH19&lt;&gt;"x",'RELEVE DES FICHES SUIVEUSES'!DH19,0)/3</f>
        <v>0</v>
      </c>
      <c r="DI19" s="15">
        <f>$B19*IF('RELEVE DES FICHES SUIVEUSES'!DI19&lt;&gt;"x",'RELEVE DES FICHES SUIVEUSES'!DI19,0)/3</f>
        <v>0</v>
      </c>
      <c r="DJ19" s="15">
        <f>$B19*IF('RELEVE DES FICHES SUIVEUSES'!DJ19&lt;&gt;"x",'RELEVE DES FICHES SUIVEUSES'!DJ19,0)/3</f>
        <v>0</v>
      </c>
      <c r="DK19" s="15">
        <f>$B19*IF('RELEVE DES FICHES SUIVEUSES'!DK19&lt;&gt;"x",'RELEVE DES FICHES SUIVEUSES'!DK19,0)/3</f>
        <v>0</v>
      </c>
      <c r="DL19" s="15">
        <f>$B19*IF('RELEVE DES FICHES SUIVEUSES'!DL19&lt;&gt;"x",'RELEVE DES FICHES SUIVEUSES'!DL19,0)/3</f>
        <v>0</v>
      </c>
      <c r="DM19" s="15">
        <f>$B19*IF('RELEVE DES FICHES SUIVEUSES'!DM19&lt;&gt;"x",'RELEVE DES FICHES SUIVEUSES'!DM19,0)/3</f>
        <v>0</v>
      </c>
      <c r="DN19" s="15">
        <f>$B19*IF('RELEVE DES FICHES SUIVEUSES'!DN19&lt;&gt;"x",'RELEVE DES FICHES SUIVEUSES'!DN19,0)/3</f>
        <v>0</v>
      </c>
      <c r="DO19" s="15">
        <f>$B19*IF('RELEVE DES FICHES SUIVEUSES'!DO19&lt;&gt;"x",'RELEVE DES FICHES SUIVEUSES'!DO19,0)/3</f>
        <v>0</v>
      </c>
      <c r="DP19" s="15">
        <f>$B19*IF('RELEVE DES FICHES SUIVEUSES'!DP19&lt;&gt;"x",'RELEVE DES FICHES SUIVEUSES'!DP19,0)/3</f>
        <v>0</v>
      </c>
      <c r="DQ19" s="15">
        <f>$B19*IF('RELEVE DES FICHES SUIVEUSES'!DQ19&lt;&gt;"x",'RELEVE DES FICHES SUIVEUSES'!DQ19,0)/3</f>
        <v>0</v>
      </c>
      <c r="DR19" s="15">
        <f>$B19*IF('RELEVE DES FICHES SUIVEUSES'!DR19&lt;&gt;"x",'RELEVE DES FICHES SUIVEUSES'!DR19,0)/3</f>
        <v>0</v>
      </c>
      <c r="DS19" s="15">
        <f>$B19*IF('RELEVE DES FICHES SUIVEUSES'!DS19&lt;&gt;"x",'RELEVE DES FICHES SUIVEUSES'!DS19,0)/3</f>
        <v>0</v>
      </c>
      <c r="DT19" s="15">
        <f>$B19*IF('RELEVE DES FICHES SUIVEUSES'!DT19&lt;&gt;"x",'RELEVE DES FICHES SUIVEUSES'!DT19,0)/3</f>
        <v>0</v>
      </c>
      <c r="DU19" s="15">
        <f>$B19*IF('RELEVE DES FICHES SUIVEUSES'!DU19&lt;&gt;"x",'RELEVE DES FICHES SUIVEUSES'!DU19,0)/3</f>
        <v>0</v>
      </c>
      <c r="DV19" s="15">
        <f>$B19*IF('RELEVE DES FICHES SUIVEUSES'!DV19&lt;&gt;"x",'RELEVE DES FICHES SUIVEUSES'!DV19,0)/3</f>
        <v>0</v>
      </c>
      <c r="DW19" s="15">
        <f>$B19*IF('RELEVE DES FICHES SUIVEUSES'!DW19&lt;&gt;"x",'RELEVE DES FICHES SUIVEUSES'!DW19,0)/3</f>
        <v>0</v>
      </c>
      <c r="DX19" s="15">
        <f>$B19*IF('RELEVE DES FICHES SUIVEUSES'!DX19&lt;&gt;"x",'RELEVE DES FICHES SUIVEUSES'!DX19,0)/3</f>
        <v>0</v>
      </c>
      <c r="DY19" s="15">
        <f>$B19*IF('RELEVE DES FICHES SUIVEUSES'!DY19&lt;&gt;"x",'RELEVE DES FICHES SUIVEUSES'!DY19,0)/3</f>
        <v>0</v>
      </c>
      <c r="DZ19" s="15">
        <f>$B19*IF('RELEVE DES FICHES SUIVEUSES'!DZ19&lt;&gt;"x",'RELEVE DES FICHES SUIVEUSES'!DZ19,0)/3</f>
        <v>0</v>
      </c>
      <c r="EA19" s="15">
        <f>$B19*IF('RELEVE DES FICHES SUIVEUSES'!EA19&lt;&gt;"x",'RELEVE DES FICHES SUIVEUSES'!EA19,0)/3</f>
        <v>0</v>
      </c>
      <c r="EB19" s="15">
        <f>$B19*IF('RELEVE DES FICHES SUIVEUSES'!EB19&lt;&gt;"x",'RELEVE DES FICHES SUIVEUSES'!EB19,0)/3</f>
        <v>0</v>
      </c>
      <c r="EC19" s="15">
        <f>$B19*IF('RELEVE DES FICHES SUIVEUSES'!EC19&lt;&gt;"x",'RELEVE DES FICHES SUIVEUSES'!EC19,0)/3</f>
        <v>0</v>
      </c>
      <c r="ED19" s="15">
        <f>$B19*IF('RELEVE DES FICHES SUIVEUSES'!ED19&lt;&gt;"x",'RELEVE DES FICHES SUIVEUSES'!ED19,0)/3</f>
        <v>0</v>
      </c>
      <c r="EE19" s="15">
        <f>$B19*IF('RELEVE DES FICHES SUIVEUSES'!EE19&lt;&gt;"x",'RELEVE DES FICHES SUIVEUSES'!EE19,0)/3</f>
        <v>0</v>
      </c>
      <c r="EF19" s="15">
        <f>$B19*IF('RELEVE DES FICHES SUIVEUSES'!EF19&lt;&gt;"x",'RELEVE DES FICHES SUIVEUSES'!EF19,0)/3</f>
        <v>0</v>
      </c>
      <c r="EG19" s="15">
        <f>$B19*IF('RELEVE DES FICHES SUIVEUSES'!EG19&lt;&gt;"x",'RELEVE DES FICHES SUIVEUSES'!EG19,0)/3</f>
        <v>0</v>
      </c>
      <c r="EH19" s="15">
        <f>$B19*IF('RELEVE DES FICHES SUIVEUSES'!EH19&lt;&gt;"x",'RELEVE DES FICHES SUIVEUSES'!EH19,0)/3</f>
        <v>0</v>
      </c>
      <c r="EI19" s="15">
        <f>$B19*IF('RELEVE DES FICHES SUIVEUSES'!EI19&lt;&gt;"x",'RELEVE DES FICHES SUIVEUSES'!EI19,0)/3</f>
        <v>0</v>
      </c>
      <c r="EJ19" s="15">
        <f>$B19*IF('RELEVE DES FICHES SUIVEUSES'!EJ19&lt;&gt;"x",'RELEVE DES FICHES SUIVEUSES'!EJ19,0)/3</f>
        <v>0</v>
      </c>
      <c r="EK19" s="15">
        <f>$B19*IF('RELEVE DES FICHES SUIVEUSES'!EK19&lt;&gt;"x",'RELEVE DES FICHES SUIVEUSES'!EK19,0)/3</f>
        <v>0</v>
      </c>
      <c r="EL19" s="15">
        <f>$B19*IF('RELEVE DES FICHES SUIVEUSES'!EL19&lt;&gt;"x",'RELEVE DES FICHES SUIVEUSES'!EL19,0)/3</f>
        <v>0</v>
      </c>
      <c r="EM19" s="15">
        <f>$B19*IF('RELEVE DES FICHES SUIVEUSES'!EM19&lt;&gt;"x",'RELEVE DES FICHES SUIVEUSES'!EM19,0)/3</f>
        <v>0</v>
      </c>
      <c r="EN19" s="15">
        <f>$B19*IF('RELEVE DES FICHES SUIVEUSES'!EN19&lt;&gt;"x",'RELEVE DES FICHES SUIVEUSES'!EN19,0)/3</f>
        <v>0</v>
      </c>
      <c r="EO19" s="15">
        <f>$B19*IF('RELEVE DES FICHES SUIVEUSES'!EO19&lt;&gt;"x",'RELEVE DES FICHES SUIVEUSES'!EO19,0)/3</f>
        <v>0</v>
      </c>
      <c r="EP19" s="15">
        <f>$B19*IF('RELEVE DES FICHES SUIVEUSES'!EP19&lt;&gt;"x",'RELEVE DES FICHES SUIVEUSES'!EP19,0)/3</f>
        <v>0</v>
      </c>
      <c r="EQ19" s="15">
        <f>$B19*IF('RELEVE DES FICHES SUIVEUSES'!EQ19&lt;&gt;"x",'RELEVE DES FICHES SUIVEUSES'!EQ19,0)/3</f>
        <v>0</v>
      </c>
      <c r="ER19" s="15">
        <f>$B19*IF('RELEVE DES FICHES SUIVEUSES'!ER19&lt;&gt;"x",'RELEVE DES FICHES SUIVEUSES'!ER19,0)/3</f>
        <v>0</v>
      </c>
      <c r="ES19" s="15">
        <f>$B19*IF('RELEVE DES FICHES SUIVEUSES'!ES19&lt;&gt;"x",'RELEVE DES FICHES SUIVEUSES'!ES19,0)/3</f>
        <v>0</v>
      </c>
      <c r="ET19" s="15">
        <f>$B19*IF('RELEVE DES FICHES SUIVEUSES'!ET19&lt;&gt;"x",'RELEVE DES FICHES SUIVEUSES'!ET19,0)/3</f>
        <v>0</v>
      </c>
      <c r="EU19" s="15">
        <f>$B19*IF('RELEVE DES FICHES SUIVEUSES'!EU19&lt;&gt;"x",'RELEVE DES FICHES SUIVEUSES'!EU19,0)/3</f>
        <v>0</v>
      </c>
      <c r="EV19" s="15">
        <f>$B19*IF('RELEVE DES FICHES SUIVEUSES'!EV19&lt;&gt;"x",'RELEVE DES FICHES SUIVEUSES'!EV19,0)/3</f>
        <v>0</v>
      </c>
      <c r="EW19" s="15">
        <f>$B19*IF('RELEVE DES FICHES SUIVEUSES'!EW19&lt;&gt;"x",'RELEVE DES FICHES SUIVEUSES'!EW19,0)/3</f>
        <v>0</v>
      </c>
      <c r="EX19" s="15">
        <f>$B19*IF('RELEVE DES FICHES SUIVEUSES'!EX19&lt;&gt;"x",'RELEVE DES FICHES SUIVEUSES'!EX19,0)/3</f>
        <v>0</v>
      </c>
      <c r="EY19" s="15">
        <f>$B19*IF('RELEVE DES FICHES SUIVEUSES'!EY19&lt;&gt;"x",'RELEVE DES FICHES SUIVEUSES'!EY19,0)/3</f>
        <v>0</v>
      </c>
      <c r="EZ19" s="15">
        <f>$B19*IF('RELEVE DES FICHES SUIVEUSES'!EZ19&lt;&gt;"x",'RELEVE DES FICHES SUIVEUSES'!EZ19,0)/3</f>
        <v>0</v>
      </c>
      <c r="FA19" s="15">
        <f>$B19*IF('RELEVE DES FICHES SUIVEUSES'!FA19&lt;&gt;"x",'RELEVE DES FICHES SUIVEUSES'!FA19,0)/3</f>
        <v>0</v>
      </c>
      <c r="FB19" s="15">
        <f>$B19*IF('RELEVE DES FICHES SUIVEUSES'!FB19&lt;&gt;"x",'RELEVE DES FICHES SUIVEUSES'!FB19,0)/3</f>
        <v>0</v>
      </c>
      <c r="FC19" s="15">
        <f>$B19*IF('RELEVE DES FICHES SUIVEUSES'!FC19&lt;&gt;"x",'RELEVE DES FICHES SUIVEUSES'!FC19,0)/3</f>
        <v>0</v>
      </c>
      <c r="FD19" s="15">
        <f>$B19*IF('RELEVE DES FICHES SUIVEUSES'!FD19&lt;&gt;"x",'RELEVE DES FICHES SUIVEUSES'!FD19,0)/3</f>
        <v>0</v>
      </c>
      <c r="FE19" s="15">
        <f>$B19*IF('RELEVE DES FICHES SUIVEUSES'!FE19&lt;&gt;"x",'RELEVE DES FICHES SUIVEUSES'!FE19,0)/3</f>
        <v>0</v>
      </c>
      <c r="FF19" s="15">
        <f>$B19*IF('RELEVE DES FICHES SUIVEUSES'!FF19&lt;&gt;"x",'RELEVE DES FICHES SUIVEUSES'!FF19,0)/3</f>
        <v>0</v>
      </c>
      <c r="FG19" s="15">
        <f>$B19*IF('RELEVE DES FICHES SUIVEUSES'!FG19&lt;&gt;"x",'RELEVE DES FICHES SUIVEUSES'!FG19,0)/3</f>
        <v>0</v>
      </c>
      <c r="FH19" s="15">
        <f>$B19*IF('RELEVE DES FICHES SUIVEUSES'!FH19&lt;&gt;"x",'RELEVE DES FICHES SUIVEUSES'!FH19,0)/3</f>
        <v>0</v>
      </c>
      <c r="FI19" s="15">
        <f>$B19*IF('RELEVE DES FICHES SUIVEUSES'!FI19&lt;&gt;"x",'RELEVE DES FICHES SUIVEUSES'!FI19,0)/3</f>
        <v>0</v>
      </c>
      <c r="FJ19" s="15">
        <f>$B19*IF('RELEVE DES FICHES SUIVEUSES'!FJ19&lt;&gt;"x",'RELEVE DES FICHES SUIVEUSES'!FJ19,0)/3</f>
        <v>0</v>
      </c>
      <c r="FK19" s="15">
        <f>$B19*IF('RELEVE DES FICHES SUIVEUSES'!FK19&lt;&gt;"x",'RELEVE DES FICHES SUIVEUSES'!FK19,0)/3</f>
        <v>0</v>
      </c>
      <c r="FL19" s="15">
        <f>$B19*IF('RELEVE DES FICHES SUIVEUSES'!FL19&lt;&gt;"x",'RELEVE DES FICHES SUIVEUSES'!FL19,0)/3</f>
        <v>0</v>
      </c>
      <c r="FM19" s="15">
        <f>$B19*IF('RELEVE DES FICHES SUIVEUSES'!FM19&lt;&gt;"x",'RELEVE DES FICHES SUIVEUSES'!FM19,0)/3</f>
        <v>0</v>
      </c>
      <c r="FN19" s="15">
        <f>$B19*IF('RELEVE DES FICHES SUIVEUSES'!FN19&lt;&gt;"x",'RELEVE DES FICHES SUIVEUSES'!FN19,0)/3</f>
        <v>0</v>
      </c>
      <c r="FO19" s="15">
        <f>$B19*IF('RELEVE DES FICHES SUIVEUSES'!FO19&lt;&gt;"x",'RELEVE DES FICHES SUIVEUSES'!FO19,0)/3</f>
        <v>0</v>
      </c>
      <c r="FP19" s="15">
        <f>$B19*IF('RELEVE DES FICHES SUIVEUSES'!FP19&lt;&gt;"x",'RELEVE DES FICHES SUIVEUSES'!FP19,0)/3</f>
        <v>0</v>
      </c>
      <c r="FQ19" s="15">
        <f>$B19*IF('RELEVE DES FICHES SUIVEUSES'!FQ19&lt;&gt;"x",'RELEVE DES FICHES SUIVEUSES'!FQ19,0)/3</f>
        <v>0</v>
      </c>
      <c r="FR19" s="15">
        <f>$B19*IF('RELEVE DES FICHES SUIVEUSES'!FR19&lt;&gt;"x",'RELEVE DES FICHES SUIVEUSES'!FR19,0)/3</f>
        <v>0</v>
      </c>
      <c r="FS19" s="15">
        <f>$B19*IF('RELEVE DES FICHES SUIVEUSES'!FS19&lt;&gt;"x",'RELEVE DES FICHES SUIVEUSES'!FS19,0)/3</f>
        <v>0</v>
      </c>
      <c r="FT19" s="15">
        <f>$B19*IF('RELEVE DES FICHES SUIVEUSES'!FT19&lt;&gt;"x",'RELEVE DES FICHES SUIVEUSES'!FT19,0)/3</f>
        <v>0</v>
      </c>
      <c r="FU19" s="15">
        <f>$B19*IF('RELEVE DES FICHES SUIVEUSES'!FU19&lt;&gt;"x",'RELEVE DES FICHES SUIVEUSES'!FU19,0)/3</f>
        <v>0</v>
      </c>
      <c r="FV19" s="15">
        <f>$B19*IF('RELEVE DES FICHES SUIVEUSES'!FV19&lt;&gt;"x",'RELEVE DES FICHES SUIVEUSES'!FV19,0)/3</f>
        <v>0</v>
      </c>
      <c r="FW19" s="15">
        <f>$B19*IF('RELEVE DES FICHES SUIVEUSES'!FW19&lt;&gt;"x",'RELEVE DES FICHES SUIVEUSES'!FW19,0)/3</f>
        <v>0</v>
      </c>
      <c r="FX19" s="15">
        <f>$B19*IF('RELEVE DES FICHES SUIVEUSES'!FX19&lt;&gt;"x",'RELEVE DES FICHES SUIVEUSES'!FX19,0)/3</f>
        <v>0</v>
      </c>
      <c r="FY19" s="15">
        <f>$B19*IF('RELEVE DES FICHES SUIVEUSES'!FY19&lt;&gt;"x",'RELEVE DES FICHES SUIVEUSES'!FY19,0)/3</f>
        <v>0</v>
      </c>
      <c r="FZ19" s="15">
        <f>$B19*IF('RELEVE DES FICHES SUIVEUSES'!FZ19&lt;&gt;"x",'RELEVE DES FICHES SUIVEUSES'!FZ19,0)/3</f>
        <v>0</v>
      </c>
      <c r="GA19" s="15">
        <f>$B19*IF('RELEVE DES FICHES SUIVEUSES'!GA19&lt;&gt;"x",'RELEVE DES FICHES SUIVEUSES'!GA19,0)/3</f>
        <v>0</v>
      </c>
      <c r="GB19" s="15">
        <f>$B19*IF('RELEVE DES FICHES SUIVEUSES'!GB19&lt;&gt;"x",'RELEVE DES FICHES SUIVEUSES'!GB19,0)/3</f>
        <v>0</v>
      </c>
      <c r="GC19" s="15">
        <f>$B19*IF('RELEVE DES FICHES SUIVEUSES'!GC19&lt;&gt;"x",'RELEVE DES FICHES SUIVEUSES'!GC19,0)/3</f>
        <v>0</v>
      </c>
      <c r="GD19" s="15">
        <f>$B19*IF('RELEVE DES FICHES SUIVEUSES'!GD19&lt;&gt;"x",'RELEVE DES FICHES SUIVEUSES'!GD19,0)/3</f>
        <v>0</v>
      </c>
      <c r="GE19" s="15">
        <f>$B19*IF('RELEVE DES FICHES SUIVEUSES'!GE19&lt;&gt;"x",'RELEVE DES FICHES SUIVEUSES'!GE19,0)/3</f>
        <v>0</v>
      </c>
      <c r="GF19" s="15">
        <f>$B19*IF('RELEVE DES FICHES SUIVEUSES'!GF19&lt;&gt;"x",'RELEVE DES FICHES SUIVEUSES'!GF19,0)/3</f>
        <v>0</v>
      </c>
      <c r="GG19" s="15">
        <f>$B19*IF('RELEVE DES FICHES SUIVEUSES'!GG19&lt;&gt;"x",'RELEVE DES FICHES SUIVEUSES'!GG19,0)/3</f>
        <v>0</v>
      </c>
      <c r="GH19" s="15">
        <f>$B19*IF('RELEVE DES FICHES SUIVEUSES'!GH19&lt;&gt;"x",'RELEVE DES FICHES SUIVEUSES'!GH19,0)/3</f>
        <v>0</v>
      </c>
      <c r="GI19" s="15">
        <f>$B19*IF('RELEVE DES FICHES SUIVEUSES'!GI19&lt;&gt;"x",'RELEVE DES FICHES SUIVEUSES'!GI19,0)/3</f>
        <v>0</v>
      </c>
      <c r="GJ19" s="15">
        <f>$B19*IF('RELEVE DES FICHES SUIVEUSES'!GJ19&lt;&gt;"x",'RELEVE DES FICHES SUIVEUSES'!GJ19,0)/3</f>
        <v>0</v>
      </c>
      <c r="GK19" s="15">
        <f>$B19*IF('RELEVE DES FICHES SUIVEUSES'!GK19&lt;&gt;"x",'RELEVE DES FICHES SUIVEUSES'!GK19,0)/3</f>
        <v>0</v>
      </c>
      <c r="GL19" s="15">
        <f>$B19*IF('RELEVE DES FICHES SUIVEUSES'!GL19&lt;&gt;"x",'RELEVE DES FICHES SUIVEUSES'!GL19,0)/3</f>
        <v>0</v>
      </c>
      <c r="GM19" s="15">
        <f>$B19*IF('RELEVE DES FICHES SUIVEUSES'!GM19&lt;&gt;"x",'RELEVE DES FICHES SUIVEUSES'!GM19,0)/3</f>
        <v>0</v>
      </c>
      <c r="GN19" s="15">
        <f>$B19*IF('RELEVE DES FICHES SUIVEUSES'!GN19&lt;&gt;"x",'RELEVE DES FICHES SUIVEUSES'!GN19,0)/3</f>
        <v>0</v>
      </c>
      <c r="GO19" s="15">
        <f>$B19*IF('RELEVE DES FICHES SUIVEUSES'!GO19&lt;&gt;"x",'RELEVE DES FICHES SUIVEUSES'!GO19,0)/3</f>
        <v>0</v>
      </c>
      <c r="GP19" s="15">
        <f>$B19*IF('RELEVE DES FICHES SUIVEUSES'!GP19&lt;&gt;"x",'RELEVE DES FICHES SUIVEUSES'!GP19,0)/3</f>
        <v>0</v>
      </c>
      <c r="GQ19" s="15">
        <f>$B19*IF('RELEVE DES FICHES SUIVEUSES'!GQ19&lt;&gt;"x",'RELEVE DES FICHES SUIVEUSES'!GQ19,0)/3</f>
        <v>0</v>
      </c>
      <c r="GR19" s="15">
        <f>$B19*IF('RELEVE DES FICHES SUIVEUSES'!GR19&lt;&gt;"x",'RELEVE DES FICHES SUIVEUSES'!GR19,0)/3</f>
        <v>0</v>
      </c>
      <c r="GS19" s="15">
        <f>$B19*IF('RELEVE DES FICHES SUIVEUSES'!GS19&lt;&gt;"x",'RELEVE DES FICHES SUIVEUSES'!GS19,0)/3</f>
        <v>0</v>
      </c>
      <c r="GT19" s="15">
        <f>$B19*IF('RELEVE DES FICHES SUIVEUSES'!GT19&lt;&gt;"x",'RELEVE DES FICHES SUIVEUSES'!GT19,0)/3</f>
        <v>0</v>
      </c>
      <c r="GU19" s="15">
        <f>$B19*IF('RELEVE DES FICHES SUIVEUSES'!GU19&lt;&gt;"x",'RELEVE DES FICHES SUIVEUSES'!GU19,0)/3</f>
        <v>0</v>
      </c>
      <c r="GV19" s="15">
        <f>$B19*IF('RELEVE DES FICHES SUIVEUSES'!GV19&lt;&gt;"x",'RELEVE DES FICHES SUIVEUSES'!GV19,0)/3</f>
        <v>0</v>
      </c>
      <c r="GW19" s="15">
        <f>$B19*IF('RELEVE DES FICHES SUIVEUSES'!GW19&lt;&gt;"x",'RELEVE DES FICHES SUIVEUSES'!GW19,0)/3</f>
        <v>0</v>
      </c>
      <c r="GX19" s="15">
        <f>$B19*IF('RELEVE DES FICHES SUIVEUSES'!GX19&lt;&gt;"x",'RELEVE DES FICHES SUIVEUSES'!GX19,0)/3</f>
        <v>0</v>
      </c>
      <c r="GY19" s="15">
        <f>$B19*IF('RELEVE DES FICHES SUIVEUSES'!GY19&lt;&gt;"x",'RELEVE DES FICHES SUIVEUSES'!GY19,0)/3</f>
        <v>0</v>
      </c>
      <c r="GZ19" s="15">
        <f>$B19*IF('RELEVE DES FICHES SUIVEUSES'!GZ19&lt;&gt;"x",'RELEVE DES FICHES SUIVEUSES'!GZ19,0)/3</f>
        <v>0</v>
      </c>
      <c r="HA19" s="15">
        <f>$B19*IF('RELEVE DES FICHES SUIVEUSES'!HA19&lt;&gt;"x",'RELEVE DES FICHES SUIVEUSES'!HA19,0)/3</f>
        <v>0</v>
      </c>
      <c r="HB19" s="15">
        <f>$B19*IF('RELEVE DES FICHES SUIVEUSES'!HB19&lt;&gt;"x",'RELEVE DES FICHES SUIVEUSES'!HB19,0)/3</f>
        <v>0</v>
      </c>
      <c r="HC19" s="15">
        <f>$B19*IF('RELEVE DES FICHES SUIVEUSES'!HC19&lt;&gt;"x",'RELEVE DES FICHES SUIVEUSES'!HC19,0)/3</f>
        <v>0</v>
      </c>
      <c r="HD19" s="15">
        <f>$B19*IF('RELEVE DES FICHES SUIVEUSES'!HD19&lt;&gt;"x",'RELEVE DES FICHES SUIVEUSES'!HD19,0)/3</f>
        <v>0</v>
      </c>
      <c r="HE19" s="15">
        <f>$B19*IF('RELEVE DES FICHES SUIVEUSES'!HE19&lt;&gt;"x",'RELEVE DES FICHES SUIVEUSES'!HE19,0)/3</f>
        <v>0</v>
      </c>
      <c r="HF19" s="15">
        <f>$B19*IF('RELEVE DES FICHES SUIVEUSES'!HF19&lt;&gt;"x",'RELEVE DES FICHES SUIVEUSES'!HF19,0)/3</f>
        <v>0</v>
      </c>
      <c r="HG19" s="15">
        <f>$B19*IF('RELEVE DES FICHES SUIVEUSES'!HG19&lt;&gt;"x",'RELEVE DES FICHES SUIVEUSES'!HG19,0)/3</f>
        <v>0</v>
      </c>
      <c r="HH19" s="15">
        <f>$B19*IF('RELEVE DES FICHES SUIVEUSES'!HH19&lt;&gt;"x",'RELEVE DES FICHES SUIVEUSES'!HH19,0)/3</f>
        <v>0</v>
      </c>
      <c r="HI19" s="15">
        <f>$B19*IF('RELEVE DES FICHES SUIVEUSES'!HI19&lt;&gt;"x",'RELEVE DES FICHES SUIVEUSES'!HI19,0)/3</f>
        <v>0</v>
      </c>
      <c r="HJ19" s="15">
        <f>$B19*IF('RELEVE DES FICHES SUIVEUSES'!HJ19&lt;&gt;"x",'RELEVE DES FICHES SUIVEUSES'!HJ19,0)/3</f>
        <v>0</v>
      </c>
      <c r="HK19" s="15">
        <f>$B19*IF('RELEVE DES FICHES SUIVEUSES'!HK19&lt;&gt;"x",'RELEVE DES FICHES SUIVEUSES'!HK19,0)/3</f>
        <v>0</v>
      </c>
      <c r="HL19" s="15">
        <f>$B19*IF('RELEVE DES FICHES SUIVEUSES'!HL19&lt;&gt;"x",'RELEVE DES FICHES SUIVEUSES'!HL19,0)/3</f>
        <v>0</v>
      </c>
      <c r="HM19" s="15">
        <f>$B19*IF('RELEVE DES FICHES SUIVEUSES'!HM19&lt;&gt;"x",'RELEVE DES FICHES SUIVEUSES'!HM19,0)/3</f>
        <v>0</v>
      </c>
      <c r="HN19" s="15">
        <f>$B19*IF('RELEVE DES FICHES SUIVEUSES'!HN19&lt;&gt;"x",'RELEVE DES FICHES SUIVEUSES'!HN19,0)/3</f>
        <v>0</v>
      </c>
      <c r="HO19" s="15">
        <f>$B19*IF('RELEVE DES FICHES SUIVEUSES'!HO19&lt;&gt;"x",'RELEVE DES FICHES SUIVEUSES'!HO19,0)/3</f>
        <v>0</v>
      </c>
      <c r="HP19" s="15">
        <f>$B19*IF('RELEVE DES FICHES SUIVEUSES'!HP19&lt;&gt;"x",'RELEVE DES FICHES SUIVEUSES'!HP19,0)/3</f>
        <v>0</v>
      </c>
      <c r="HQ19" s="15">
        <f>$B19*IF('RELEVE DES FICHES SUIVEUSES'!HQ19&lt;&gt;"x",'RELEVE DES FICHES SUIVEUSES'!HQ19,0)/3</f>
        <v>0</v>
      </c>
      <c r="HR19" s="15">
        <f>$B19*IF('RELEVE DES FICHES SUIVEUSES'!HR19&lt;&gt;"x",'RELEVE DES FICHES SUIVEUSES'!HR19,0)/3</f>
        <v>0</v>
      </c>
      <c r="HS19" s="15">
        <f>$B19*IF('RELEVE DES FICHES SUIVEUSES'!HS19&lt;&gt;"x",'RELEVE DES FICHES SUIVEUSES'!HS19,0)/3</f>
        <v>0</v>
      </c>
      <c r="HT19" s="15">
        <f>$B19*IF('RELEVE DES FICHES SUIVEUSES'!HT19&lt;&gt;"x",'RELEVE DES FICHES SUIVEUSES'!HT19,0)/3</f>
        <v>0</v>
      </c>
      <c r="HU19" s="15">
        <f>$B19*IF('RELEVE DES FICHES SUIVEUSES'!HU19&lt;&gt;"x",'RELEVE DES FICHES SUIVEUSES'!HU19,0)/3</f>
        <v>0</v>
      </c>
      <c r="HV19" s="15">
        <f>$B19*IF('RELEVE DES FICHES SUIVEUSES'!HV19&lt;&gt;"x",'RELEVE DES FICHES SUIVEUSES'!HV19,0)/3</f>
        <v>0</v>
      </c>
      <c r="HW19" s="15">
        <f>$B19*IF('RELEVE DES FICHES SUIVEUSES'!HW19&lt;&gt;"x",'RELEVE DES FICHES SUIVEUSES'!HW19,0)/3</f>
        <v>0</v>
      </c>
      <c r="HX19" s="15">
        <f>$B19*IF('RELEVE DES FICHES SUIVEUSES'!HX19&lt;&gt;"x",'RELEVE DES FICHES SUIVEUSES'!HX19,0)/3</f>
        <v>0</v>
      </c>
      <c r="HY19" s="15">
        <f>$B19*IF('RELEVE DES FICHES SUIVEUSES'!HY19&lt;&gt;"x",'RELEVE DES FICHES SUIVEUSES'!HY19,0)/3</f>
        <v>0</v>
      </c>
      <c r="HZ19" s="15">
        <f>$B19*IF('RELEVE DES FICHES SUIVEUSES'!HZ19&lt;&gt;"x",'RELEVE DES FICHES SUIVEUSES'!HZ19,0)/3</f>
        <v>0</v>
      </c>
      <c r="IA19" s="15">
        <f>$B19*IF('RELEVE DES FICHES SUIVEUSES'!IA19&lt;&gt;"x",'RELEVE DES FICHES SUIVEUSES'!IA19,0)/3</f>
        <v>0</v>
      </c>
      <c r="IB19" s="15">
        <f>$B19*IF('RELEVE DES FICHES SUIVEUSES'!IB19&lt;&gt;"x",'RELEVE DES FICHES SUIVEUSES'!IB19,0)/3</f>
        <v>0</v>
      </c>
      <c r="IC19" s="15">
        <f>$B19*IF('RELEVE DES FICHES SUIVEUSES'!IC19&lt;&gt;"x",'RELEVE DES FICHES SUIVEUSES'!IC19,0)/3</f>
        <v>0</v>
      </c>
      <c r="ID19" s="15">
        <f>$B19*IF('RELEVE DES FICHES SUIVEUSES'!ID19&lt;&gt;"x",'RELEVE DES FICHES SUIVEUSES'!ID19,0)/3</f>
        <v>0</v>
      </c>
      <c r="IE19" s="15">
        <f>$B19*IF('RELEVE DES FICHES SUIVEUSES'!IE19&lt;&gt;"x",'RELEVE DES FICHES SUIVEUSES'!IE19,0)/3</f>
        <v>0</v>
      </c>
      <c r="IF19" s="15">
        <f>$B19*IF('RELEVE DES FICHES SUIVEUSES'!IF19&lt;&gt;"x",'RELEVE DES FICHES SUIVEUSES'!IF19,0)/3</f>
        <v>0</v>
      </c>
      <c r="IG19" s="15">
        <f>$B19*IF('RELEVE DES FICHES SUIVEUSES'!IG19&lt;&gt;"x",'RELEVE DES FICHES SUIVEUSES'!IG19,0)/3</f>
        <v>0</v>
      </c>
      <c r="IH19" s="15">
        <f>$B19*IF('RELEVE DES FICHES SUIVEUSES'!IH19&lt;&gt;"x",'RELEVE DES FICHES SUIVEUSES'!IH19,0)/3</f>
        <v>0</v>
      </c>
      <c r="II19" s="15">
        <f>$B19*IF('RELEVE DES FICHES SUIVEUSES'!II19&lt;&gt;"x",'RELEVE DES FICHES SUIVEUSES'!II19,0)/3</f>
        <v>0</v>
      </c>
      <c r="IJ19" s="15">
        <f>$B19*IF('RELEVE DES FICHES SUIVEUSES'!IJ19&lt;&gt;"x",'RELEVE DES FICHES SUIVEUSES'!IJ19,0)/3</f>
        <v>0</v>
      </c>
      <c r="IK19" s="15">
        <f>$B19*IF('RELEVE DES FICHES SUIVEUSES'!IK19&lt;&gt;"x",'RELEVE DES FICHES SUIVEUSES'!IK19,0)/3</f>
        <v>0</v>
      </c>
      <c r="IL19" s="15">
        <f>$B19*IF('RELEVE DES FICHES SUIVEUSES'!IL19&lt;&gt;"x",'RELEVE DES FICHES SUIVEUSES'!IL19,0)/3</f>
        <v>0</v>
      </c>
      <c r="IM19" s="15">
        <f>$B19*IF('RELEVE DES FICHES SUIVEUSES'!IM19&lt;&gt;"x",'RELEVE DES FICHES SUIVEUSES'!IM19,0)/3</f>
        <v>0</v>
      </c>
      <c r="IN19" s="15">
        <f>$B19*IF('RELEVE DES FICHES SUIVEUSES'!IN19&lt;&gt;"x",'RELEVE DES FICHES SUIVEUSES'!IN19,0)/3</f>
        <v>0</v>
      </c>
      <c r="IO19" s="15">
        <f>$B19*IF('RELEVE DES FICHES SUIVEUSES'!IO19&lt;&gt;"x",'RELEVE DES FICHES SUIVEUSES'!IO19,0)/3</f>
        <v>0</v>
      </c>
      <c r="IP19" s="15">
        <f>$B19*IF('RELEVE DES FICHES SUIVEUSES'!IP19&lt;&gt;"x",'RELEVE DES FICHES SUIVEUSES'!IP19,0)/3</f>
        <v>0</v>
      </c>
      <c r="IQ19" s="15">
        <f>$B19*IF('RELEVE DES FICHES SUIVEUSES'!IQ19&lt;&gt;"x",'RELEVE DES FICHES SUIVEUSES'!IQ19,0)/3</f>
        <v>0</v>
      </c>
      <c r="IR19" s="15">
        <f>$B19*IF('RELEVE DES FICHES SUIVEUSES'!IR19&lt;&gt;"x",'RELEVE DES FICHES SUIVEUSES'!IR19,0)/3</f>
        <v>0</v>
      </c>
      <c r="IS19" s="15">
        <f>$B19*IF('RELEVE DES FICHES SUIVEUSES'!IS19&lt;&gt;"x",'RELEVE DES FICHES SUIVEUSES'!IS19,0)/3</f>
        <v>0</v>
      </c>
      <c r="IT19" s="15">
        <f>$B19*IF('RELEVE DES FICHES SUIVEUSES'!IT19&lt;&gt;"x",'RELEVE DES FICHES SUIVEUSES'!IT19,0)/3</f>
        <v>0</v>
      </c>
      <c r="IU19" s="15">
        <f>$B19*IF('RELEVE DES FICHES SUIVEUSES'!IU19&lt;&gt;"x",'RELEVE DES FICHES SUIVEUSES'!IU19,0)/3</f>
        <v>0</v>
      </c>
      <c r="IV19" s="15">
        <f>$B19*IF('RELEVE DES FICHES SUIVEUSES'!IV19&lt;&gt;"x",'RELEVE DES FICHES SUIVEUSES'!IV19,0)/3</f>
        <v>0</v>
      </c>
      <c r="IW19" s="15">
        <f>$B19*IF('RELEVE DES FICHES SUIVEUSES'!IW19&lt;&gt;"x",'RELEVE DES FICHES SUIVEUSES'!IW19,0)/3</f>
        <v>0</v>
      </c>
      <c r="IX19" s="15">
        <f>$B19*IF('RELEVE DES FICHES SUIVEUSES'!IX19&lt;&gt;"x",'RELEVE DES FICHES SUIVEUSES'!IX19,0)/3</f>
        <v>0</v>
      </c>
      <c r="IY19" s="15">
        <f>$B19*IF('RELEVE DES FICHES SUIVEUSES'!IY19&lt;&gt;"x",'RELEVE DES FICHES SUIVEUSES'!IY19,0)/3</f>
        <v>0</v>
      </c>
      <c r="IZ19" s="15">
        <f>$B19*IF('RELEVE DES FICHES SUIVEUSES'!IZ19&lt;&gt;"x",'RELEVE DES FICHES SUIVEUSES'!IZ19,0)/3</f>
        <v>0</v>
      </c>
      <c r="JA19" s="15">
        <f>$B19*IF('RELEVE DES FICHES SUIVEUSES'!JA19&lt;&gt;"x",'RELEVE DES FICHES SUIVEUSES'!JA19,0)/3</f>
        <v>0</v>
      </c>
      <c r="JB19" s="15">
        <f>$B19*IF('RELEVE DES FICHES SUIVEUSES'!JB19&lt;&gt;"x",'RELEVE DES FICHES SUIVEUSES'!JB19,0)/3</f>
        <v>0</v>
      </c>
      <c r="JC19" s="15">
        <f>$B19*IF('RELEVE DES FICHES SUIVEUSES'!JC19&lt;&gt;"x",'RELEVE DES FICHES SUIVEUSES'!JC19,0)/3</f>
        <v>0</v>
      </c>
      <c r="JD19" s="15">
        <f>$B19*IF('RELEVE DES FICHES SUIVEUSES'!JD19&lt;&gt;"x",'RELEVE DES FICHES SUIVEUSES'!JD19,0)/3</f>
        <v>0</v>
      </c>
      <c r="JE19" s="15">
        <f>$B19*IF('RELEVE DES FICHES SUIVEUSES'!JE19&lt;&gt;"x",'RELEVE DES FICHES SUIVEUSES'!JE19,0)/3</f>
        <v>0</v>
      </c>
      <c r="JF19" s="15">
        <f>$B19*IF('RELEVE DES FICHES SUIVEUSES'!JF19&lt;&gt;"x",'RELEVE DES FICHES SUIVEUSES'!JF19,0)/3</f>
        <v>0</v>
      </c>
      <c r="JG19" s="15">
        <f>$B19*IF('RELEVE DES FICHES SUIVEUSES'!JG19&lt;&gt;"x",'RELEVE DES FICHES SUIVEUSES'!JG19,0)/3</f>
        <v>0</v>
      </c>
      <c r="JH19" s="15">
        <f>$B19*IF('RELEVE DES FICHES SUIVEUSES'!JH19&lt;&gt;"x",'RELEVE DES FICHES SUIVEUSES'!JH19,0)/3</f>
        <v>0</v>
      </c>
      <c r="JI19" s="15">
        <f>$B19*IF('RELEVE DES FICHES SUIVEUSES'!JI19&lt;&gt;"x",'RELEVE DES FICHES SUIVEUSES'!JI19,0)/3</f>
        <v>0</v>
      </c>
      <c r="JJ19" s="15">
        <f>$B19*IF('RELEVE DES FICHES SUIVEUSES'!JJ19&lt;&gt;"x",'RELEVE DES FICHES SUIVEUSES'!JJ19,0)/3</f>
        <v>0</v>
      </c>
      <c r="JK19" s="15">
        <f>$B19*IF('RELEVE DES FICHES SUIVEUSES'!JK19&lt;&gt;"x",'RELEVE DES FICHES SUIVEUSES'!JK19,0)/3</f>
        <v>0</v>
      </c>
      <c r="JL19" s="15">
        <f>$B19*IF('RELEVE DES FICHES SUIVEUSES'!JL19&lt;&gt;"x",'RELEVE DES FICHES SUIVEUSES'!JL19,0)/3</f>
        <v>0</v>
      </c>
      <c r="JM19" s="15">
        <f>$B19*IF('RELEVE DES FICHES SUIVEUSES'!JM19&lt;&gt;"x",'RELEVE DES FICHES SUIVEUSES'!JM19,0)/3</f>
        <v>0</v>
      </c>
      <c r="JN19" s="15">
        <f>$B19*IF('RELEVE DES FICHES SUIVEUSES'!JN19&lt;&gt;"x",'RELEVE DES FICHES SUIVEUSES'!JN19,0)/3</f>
        <v>0</v>
      </c>
      <c r="JO19" s="15">
        <f>$B19*IF('RELEVE DES FICHES SUIVEUSES'!JO19&lt;&gt;"x",'RELEVE DES FICHES SUIVEUSES'!JO19,0)/3</f>
        <v>0</v>
      </c>
      <c r="JP19" s="15">
        <f>$B19*IF('RELEVE DES FICHES SUIVEUSES'!JP19&lt;&gt;"x",'RELEVE DES FICHES SUIVEUSES'!JP19,0)/3</f>
        <v>0</v>
      </c>
      <c r="JQ19" s="15">
        <f>$B19*IF('RELEVE DES FICHES SUIVEUSES'!JQ19&lt;&gt;"x",'RELEVE DES FICHES SUIVEUSES'!JQ19,0)/3</f>
        <v>0</v>
      </c>
      <c r="JR19" s="15">
        <f>$B19*IF('RELEVE DES FICHES SUIVEUSES'!JR19&lt;&gt;"x",'RELEVE DES FICHES SUIVEUSES'!JR19,0)/3</f>
        <v>0</v>
      </c>
      <c r="JS19" s="15">
        <f>$B19*IF('RELEVE DES FICHES SUIVEUSES'!JS19&lt;&gt;"x",'RELEVE DES FICHES SUIVEUSES'!JS19,0)/3</f>
        <v>0</v>
      </c>
      <c r="JT19" s="15">
        <f>$B19*IF('RELEVE DES FICHES SUIVEUSES'!JT19&lt;&gt;"x",'RELEVE DES FICHES SUIVEUSES'!JT19,0)/3</f>
        <v>0</v>
      </c>
      <c r="JU19" s="15">
        <f>$B19*IF('RELEVE DES FICHES SUIVEUSES'!JU19&lt;&gt;"x",'RELEVE DES FICHES SUIVEUSES'!JU19,0)/3</f>
        <v>0</v>
      </c>
      <c r="JV19" s="15">
        <f>$B19*IF('RELEVE DES FICHES SUIVEUSES'!JV19&lt;&gt;"x",'RELEVE DES FICHES SUIVEUSES'!JV19,0)/3</f>
        <v>0</v>
      </c>
      <c r="JW19" s="15">
        <f>$B19*IF('RELEVE DES FICHES SUIVEUSES'!JW19&lt;&gt;"x",'RELEVE DES FICHES SUIVEUSES'!JW19,0)/3</f>
        <v>0</v>
      </c>
      <c r="JX19" s="15">
        <f>$B19*IF('RELEVE DES FICHES SUIVEUSES'!JX19&lt;&gt;"x",'RELEVE DES FICHES SUIVEUSES'!JX19,0)/3</f>
        <v>0</v>
      </c>
      <c r="JY19" s="15">
        <f>$B19*IF('RELEVE DES FICHES SUIVEUSES'!JY19&lt;&gt;"x",'RELEVE DES FICHES SUIVEUSES'!JY19,0)/3</f>
        <v>0</v>
      </c>
      <c r="JZ19" s="15">
        <f>$B19*IF('RELEVE DES FICHES SUIVEUSES'!JZ19&lt;&gt;"x",'RELEVE DES FICHES SUIVEUSES'!JZ19,0)/3</f>
        <v>0</v>
      </c>
      <c r="KA19" s="15">
        <f>$B19*IF('RELEVE DES FICHES SUIVEUSES'!KA19&lt;&gt;"x",'RELEVE DES FICHES SUIVEUSES'!KA19,0)/3</f>
        <v>0</v>
      </c>
      <c r="KB19" s="15">
        <f>$B19*IF('RELEVE DES FICHES SUIVEUSES'!KB19&lt;&gt;"x",'RELEVE DES FICHES SUIVEUSES'!KB19,0)/3</f>
        <v>0</v>
      </c>
      <c r="KC19" s="15">
        <f>$B19*IF('RELEVE DES FICHES SUIVEUSES'!KC19&lt;&gt;"x",'RELEVE DES FICHES SUIVEUSES'!KC19,0)/3</f>
        <v>0</v>
      </c>
      <c r="KD19" s="15">
        <f>$B19*IF('RELEVE DES FICHES SUIVEUSES'!KD19&lt;&gt;"x",'RELEVE DES FICHES SUIVEUSES'!KD19,0)/3</f>
        <v>0</v>
      </c>
      <c r="KE19" s="15">
        <f>$B19*IF('RELEVE DES FICHES SUIVEUSES'!KE19&lt;&gt;"x",'RELEVE DES FICHES SUIVEUSES'!KE19,0)/3</f>
        <v>0</v>
      </c>
      <c r="KF19" s="15">
        <f>$B19*IF('RELEVE DES FICHES SUIVEUSES'!KF19&lt;&gt;"x",'RELEVE DES FICHES SUIVEUSES'!KF19,0)/3</f>
        <v>0</v>
      </c>
      <c r="KG19" s="15">
        <f>$B19*IF('RELEVE DES FICHES SUIVEUSES'!KG19&lt;&gt;"x",'RELEVE DES FICHES SUIVEUSES'!KG19,0)/3</f>
        <v>0</v>
      </c>
      <c r="KH19" s="15">
        <f>$B19*IF('RELEVE DES FICHES SUIVEUSES'!KH19&lt;&gt;"x",'RELEVE DES FICHES SUIVEUSES'!KH19,0)/3</f>
        <v>0</v>
      </c>
      <c r="KI19" s="15">
        <f>$B19*IF('RELEVE DES FICHES SUIVEUSES'!KI19&lt;&gt;"x",'RELEVE DES FICHES SUIVEUSES'!KI19,0)/3</f>
        <v>0</v>
      </c>
      <c r="KJ19" s="15">
        <f>$B19*IF('RELEVE DES FICHES SUIVEUSES'!KJ19&lt;&gt;"x",'RELEVE DES FICHES SUIVEUSES'!KJ19,0)/3</f>
        <v>0</v>
      </c>
      <c r="KK19" s="15">
        <f>$B19*IF('RELEVE DES FICHES SUIVEUSES'!KK19&lt;&gt;"x",'RELEVE DES FICHES SUIVEUSES'!KK19,0)/3</f>
        <v>0</v>
      </c>
      <c r="KL19" s="15">
        <f>$B19*IF('RELEVE DES FICHES SUIVEUSES'!KL19&lt;&gt;"x",'RELEVE DES FICHES SUIVEUSES'!KL19,0)/3</f>
        <v>0</v>
      </c>
      <c r="KM19" s="15">
        <f>$B19*IF('RELEVE DES FICHES SUIVEUSES'!KM19&lt;&gt;"x",'RELEVE DES FICHES SUIVEUSES'!KM19,0)/3</f>
        <v>0</v>
      </c>
      <c r="KN19" s="15">
        <f>$B19*IF('RELEVE DES FICHES SUIVEUSES'!KN19&lt;&gt;"x",'RELEVE DES FICHES SUIVEUSES'!KN19,0)/3</f>
        <v>0</v>
      </c>
      <c r="KO19" s="15">
        <f>$B19*IF('RELEVE DES FICHES SUIVEUSES'!KO19&lt;&gt;"x",'RELEVE DES FICHES SUIVEUSES'!KO19,0)/3</f>
        <v>0</v>
      </c>
      <c r="KP19" s="15">
        <f>$B19*IF('RELEVE DES FICHES SUIVEUSES'!KP19&lt;&gt;"x",'RELEVE DES FICHES SUIVEUSES'!KP19,0)/3</f>
        <v>0</v>
      </c>
      <c r="KQ19" s="15">
        <f>$B19*IF('RELEVE DES FICHES SUIVEUSES'!KQ19&lt;&gt;"x",'RELEVE DES FICHES SUIVEUSES'!KQ19,0)/3</f>
        <v>0</v>
      </c>
      <c r="KR19" s="15">
        <f>$B19*IF('RELEVE DES FICHES SUIVEUSES'!KR19&lt;&gt;"x",'RELEVE DES FICHES SUIVEUSES'!KR19,0)/3</f>
        <v>0</v>
      </c>
      <c r="KS19" s="15">
        <f>$B19*IF('RELEVE DES FICHES SUIVEUSES'!KS19&lt;&gt;"x",'RELEVE DES FICHES SUIVEUSES'!KS19,0)/3</f>
        <v>0</v>
      </c>
      <c r="KT19" s="15">
        <f>$B19*IF('RELEVE DES FICHES SUIVEUSES'!KT19&lt;&gt;"x",'RELEVE DES FICHES SUIVEUSES'!KT19,0)/3</f>
        <v>0</v>
      </c>
      <c r="KU19" s="15">
        <f>$B19*IF('RELEVE DES FICHES SUIVEUSES'!KU19&lt;&gt;"x",'RELEVE DES FICHES SUIVEUSES'!KU19,0)/3</f>
        <v>0</v>
      </c>
      <c r="KV19" s="15">
        <f>$B19*IF('RELEVE DES FICHES SUIVEUSES'!KV19&lt;&gt;"x",'RELEVE DES FICHES SUIVEUSES'!KV19,0)/3</f>
        <v>0</v>
      </c>
      <c r="KW19" s="15">
        <f>$B19*IF('RELEVE DES FICHES SUIVEUSES'!KW19&lt;&gt;"x",'RELEVE DES FICHES SUIVEUSES'!KW19,0)/3</f>
        <v>0</v>
      </c>
      <c r="KX19" s="15">
        <f>$B19*IF('RELEVE DES FICHES SUIVEUSES'!KX19&lt;&gt;"x",'RELEVE DES FICHES SUIVEUSES'!KX19,0)/3</f>
        <v>0</v>
      </c>
      <c r="KY19" s="15">
        <f>$B19*IF('RELEVE DES FICHES SUIVEUSES'!KY19&lt;&gt;"x",'RELEVE DES FICHES SUIVEUSES'!KY19,0)/3</f>
        <v>0</v>
      </c>
      <c r="KZ19" s="15">
        <f>$B19*IF('RELEVE DES FICHES SUIVEUSES'!KZ19&lt;&gt;"x",'RELEVE DES FICHES SUIVEUSES'!KZ19,0)/3</f>
        <v>0</v>
      </c>
      <c r="LA19" s="15">
        <f>$B19*IF('RELEVE DES FICHES SUIVEUSES'!LA19&lt;&gt;"x",'RELEVE DES FICHES SUIVEUSES'!LA19,0)/3</f>
        <v>0</v>
      </c>
      <c r="LB19" s="15">
        <f>$B19*IF('RELEVE DES FICHES SUIVEUSES'!LB19&lt;&gt;"x",'RELEVE DES FICHES SUIVEUSES'!LB19,0)/3</f>
        <v>0</v>
      </c>
      <c r="LC19" s="15">
        <f>$B19*IF('RELEVE DES FICHES SUIVEUSES'!LC19&lt;&gt;"x",'RELEVE DES FICHES SUIVEUSES'!LC19,0)/3</f>
        <v>0</v>
      </c>
      <c r="LD19" s="15">
        <f>$B19*IF('RELEVE DES FICHES SUIVEUSES'!LD19&lt;&gt;"x",'RELEVE DES FICHES SUIVEUSES'!LD19,0)/3</f>
        <v>0</v>
      </c>
      <c r="LE19" s="15">
        <f>$B19*IF('RELEVE DES FICHES SUIVEUSES'!LE19&lt;&gt;"x",'RELEVE DES FICHES SUIVEUSES'!LE19,0)/3</f>
        <v>0</v>
      </c>
      <c r="LF19" s="15">
        <f>$B19*IF('RELEVE DES FICHES SUIVEUSES'!LF19&lt;&gt;"x",'RELEVE DES FICHES SUIVEUSES'!LF19,0)/3</f>
        <v>0</v>
      </c>
      <c r="LG19" s="15">
        <f>$B19*IF('RELEVE DES FICHES SUIVEUSES'!LG19&lt;&gt;"x",'RELEVE DES FICHES SUIVEUSES'!LG19,0)/3</f>
        <v>0</v>
      </c>
      <c r="LH19" s="15">
        <f>$B19*IF('RELEVE DES FICHES SUIVEUSES'!LH19&lt;&gt;"x",'RELEVE DES FICHES SUIVEUSES'!LH19,0)/3</f>
        <v>0</v>
      </c>
      <c r="LI19" s="15">
        <f>$B19*IF('RELEVE DES FICHES SUIVEUSES'!LI19&lt;&gt;"x",'RELEVE DES FICHES SUIVEUSES'!LI19,0)/3</f>
        <v>0</v>
      </c>
      <c r="LJ19" s="15">
        <f>$B19*IF('RELEVE DES FICHES SUIVEUSES'!LJ19&lt;&gt;"x",'RELEVE DES FICHES SUIVEUSES'!LJ19,0)/3</f>
        <v>0</v>
      </c>
      <c r="LK19" s="15">
        <f>$B19*IF('RELEVE DES FICHES SUIVEUSES'!LK19&lt;&gt;"x",'RELEVE DES FICHES SUIVEUSES'!LK19,0)/3</f>
        <v>0</v>
      </c>
      <c r="LL19" s="15">
        <f>$B19*IF('RELEVE DES FICHES SUIVEUSES'!LL19&lt;&gt;"x",'RELEVE DES FICHES SUIVEUSES'!LL19,0)/3</f>
        <v>0</v>
      </c>
      <c r="LM19" s="15">
        <f>$B19*IF('RELEVE DES FICHES SUIVEUSES'!LM19&lt;&gt;"x",'RELEVE DES FICHES SUIVEUSES'!LM19,0)/3</f>
        <v>0</v>
      </c>
      <c r="LN19" s="15">
        <f>$B19*IF('RELEVE DES FICHES SUIVEUSES'!LN19&lt;&gt;"x",'RELEVE DES FICHES SUIVEUSES'!LN19,0)/3</f>
        <v>0</v>
      </c>
      <c r="LO19" s="15">
        <f>$B19*IF('RELEVE DES FICHES SUIVEUSES'!LO19&lt;&gt;"x",'RELEVE DES FICHES SUIVEUSES'!LO19,0)/3</f>
        <v>0</v>
      </c>
      <c r="LP19" s="15">
        <f>$B19*IF('RELEVE DES FICHES SUIVEUSES'!LP19&lt;&gt;"x",'RELEVE DES FICHES SUIVEUSES'!LP19,0)/3</f>
        <v>0</v>
      </c>
      <c r="LQ19" s="15">
        <f>$B19*IF('RELEVE DES FICHES SUIVEUSES'!LQ19&lt;&gt;"x",'RELEVE DES FICHES SUIVEUSES'!LQ19,0)/3</f>
        <v>0</v>
      </c>
      <c r="LR19" s="15">
        <f>$B19*IF('RELEVE DES FICHES SUIVEUSES'!LR19&lt;&gt;"x",'RELEVE DES FICHES SUIVEUSES'!LR19,0)/3</f>
        <v>0</v>
      </c>
      <c r="LS19" s="15">
        <f>$B19*IF('RELEVE DES FICHES SUIVEUSES'!LS19&lt;&gt;"x",'RELEVE DES FICHES SUIVEUSES'!LS19,0)/3</f>
        <v>0</v>
      </c>
      <c r="LT19" s="15">
        <f>$B19*IF('RELEVE DES FICHES SUIVEUSES'!LT19&lt;&gt;"x",'RELEVE DES FICHES SUIVEUSES'!LT19,0)/3</f>
        <v>0</v>
      </c>
      <c r="LU19" s="15">
        <f>$B19*IF('RELEVE DES FICHES SUIVEUSES'!LU19&lt;&gt;"x",'RELEVE DES FICHES SUIVEUSES'!LU19,0)/3</f>
        <v>0</v>
      </c>
      <c r="LV19" s="15">
        <f>$B19*IF('RELEVE DES FICHES SUIVEUSES'!LV19&lt;&gt;"x",'RELEVE DES FICHES SUIVEUSES'!LV19,0)/3</f>
        <v>0</v>
      </c>
      <c r="LW19" s="15">
        <f>$B19*IF('RELEVE DES FICHES SUIVEUSES'!LW19&lt;&gt;"x",'RELEVE DES FICHES SUIVEUSES'!LW19,0)/3</f>
        <v>0</v>
      </c>
      <c r="LX19" s="15">
        <f>$B19*IF('RELEVE DES FICHES SUIVEUSES'!LX19&lt;&gt;"x",'RELEVE DES FICHES SUIVEUSES'!LX19,0)/3</f>
        <v>0</v>
      </c>
      <c r="LY19" s="15">
        <f>$B19*IF('RELEVE DES FICHES SUIVEUSES'!LY19&lt;&gt;"x",'RELEVE DES FICHES SUIVEUSES'!LY19,0)/3</f>
        <v>0</v>
      </c>
      <c r="LZ19" s="15">
        <f>$B19*IF('RELEVE DES FICHES SUIVEUSES'!LZ19&lt;&gt;"x",'RELEVE DES FICHES SUIVEUSES'!LZ19,0)/3</f>
        <v>0</v>
      </c>
      <c r="MA19" s="15">
        <f>$B19*IF('RELEVE DES FICHES SUIVEUSES'!MA19&lt;&gt;"x",'RELEVE DES FICHES SUIVEUSES'!MA19,0)/3</f>
        <v>0</v>
      </c>
      <c r="MB19" s="15">
        <f>$B19*IF('RELEVE DES FICHES SUIVEUSES'!MB19&lt;&gt;"x",'RELEVE DES FICHES SUIVEUSES'!MB19,0)/3</f>
        <v>0</v>
      </c>
      <c r="MC19" s="15">
        <f>$B19*IF('RELEVE DES FICHES SUIVEUSES'!MC19&lt;&gt;"x",'RELEVE DES FICHES SUIVEUSES'!MC19,0)/3</f>
        <v>0</v>
      </c>
      <c r="MD19" s="15">
        <f>$B19*IF('RELEVE DES FICHES SUIVEUSES'!MD19&lt;&gt;"x",'RELEVE DES FICHES SUIVEUSES'!MD19,0)/3</f>
        <v>0</v>
      </c>
      <c r="ME19" s="15">
        <f>$B19*IF('RELEVE DES FICHES SUIVEUSES'!ME19&lt;&gt;"x",'RELEVE DES FICHES SUIVEUSES'!ME19,0)/3</f>
        <v>0</v>
      </c>
      <c r="MF19" s="15">
        <f>$B19*IF('RELEVE DES FICHES SUIVEUSES'!MF19&lt;&gt;"x",'RELEVE DES FICHES SUIVEUSES'!MF19,0)/3</f>
        <v>0</v>
      </c>
      <c r="MG19" s="15">
        <f>$B19*IF('RELEVE DES FICHES SUIVEUSES'!MG19&lt;&gt;"x",'RELEVE DES FICHES SUIVEUSES'!MG19,0)/3</f>
        <v>0</v>
      </c>
      <c r="MH19" s="15">
        <f>$B19*IF('RELEVE DES FICHES SUIVEUSES'!MH19&lt;&gt;"x",'RELEVE DES FICHES SUIVEUSES'!MH19,0)/3</f>
        <v>0</v>
      </c>
      <c r="MI19" s="15">
        <f>$B19*IF('RELEVE DES FICHES SUIVEUSES'!MI19&lt;&gt;"x",'RELEVE DES FICHES SUIVEUSES'!MI19,0)/3</f>
        <v>0</v>
      </c>
      <c r="MJ19" s="15">
        <f>$B19*IF('RELEVE DES FICHES SUIVEUSES'!MJ19&lt;&gt;"x",'RELEVE DES FICHES SUIVEUSES'!MJ19,0)/3</f>
        <v>0</v>
      </c>
      <c r="MK19" s="15">
        <f>$B19*IF('RELEVE DES FICHES SUIVEUSES'!MK19&lt;&gt;"x",'RELEVE DES FICHES SUIVEUSES'!MK19,0)/3</f>
        <v>0</v>
      </c>
      <c r="ML19" s="15">
        <f>$B19*IF('RELEVE DES FICHES SUIVEUSES'!ML19&lt;&gt;"x",'RELEVE DES FICHES SUIVEUSES'!ML19,0)/3</f>
        <v>0</v>
      </c>
      <c r="MM19" s="15">
        <f>$B19*IF('RELEVE DES FICHES SUIVEUSES'!MM19&lt;&gt;"x",'RELEVE DES FICHES SUIVEUSES'!MM19,0)/3</f>
        <v>0</v>
      </c>
      <c r="MN19" s="15">
        <f>$B19*IF('RELEVE DES FICHES SUIVEUSES'!MN19&lt;&gt;"x",'RELEVE DES FICHES SUIVEUSES'!MN19,0)/3</f>
        <v>0</v>
      </c>
      <c r="MO19" s="15">
        <f>$B19*IF('RELEVE DES FICHES SUIVEUSES'!MO19&lt;&gt;"x",'RELEVE DES FICHES SUIVEUSES'!MO19,0)/3</f>
        <v>0</v>
      </c>
      <c r="MP19" s="15">
        <f>$B19*IF('RELEVE DES FICHES SUIVEUSES'!MP19&lt;&gt;"x",'RELEVE DES FICHES SUIVEUSES'!MP19,0)/3</f>
        <v>0</v>
      </c>
      <c r="MQ19" s="15">
        <f>$B19*IF('RELEVE DES FICHES SUIVEUSES'!MQ19&lt;&gt;"x",'RELEVE DES FICHES SUIVEUSES'!MQ19,0)/3</f>
        <v>0</v>
      </c>
      <c r="MR19" s="15">
        <f>$B19*IF('RELEVE DES FICHES SUIVEUSES'!MR19&lt;&gt;"x",'RELEVE DES FICHES SUIVEUSES'!MR19,0)/3</f>
        <v>0</v>
      </c>
      <c r="MS19" s="15">
        <f>$B19*IF('RELEVE DES FICHES SUIVEUSES'!MS19&lt;&gt;"x",'RELEVE DES FICHES SUIVEUSES'!MS19,0)/3</f>
        <v>0</v>
      </c>
      <c r="MT19" s="15">
        <f>$B19*IF('RELEVE DES FICHES SUIVEUSES'!MT19&lt;&gt;"x",'RELEVE DES FICHES SUIVEUSES'!MT19,0)/3</f>
        <v>0</v>
      </c>
      <c r="MU19" s="15">
        <f>$B19*IF('RELEVE DES FICHES SUIVEUSES'!MU19&lt;&gt;"x",'RELEVE DES FICHES SUIVEUSES'!MU19,0)/3</f>
        <v>0</v>
      </c>
      <c r="MV19" s="15">
        <f>$B19*IF('RELEVE DES FICHES SUIVEUSES'!MV19&lt;&gt;"x",'RELEVE DES FICHES SUIVEUSES'!MV19,0)/3</f>
        <v>0</v>
      </c>
      <c r="MW19" s="15">
        <f>$B19*IF('RELEVE DES FICHES SUIVEUSES'!MW19&lt;&gt;"x",'RELEVE DES FICHES SUIVEUSES'!MW19,0)/3</f>
        <v>0</v>
      </c>
      <c r="MX19" s="15">
        <f>$B19*IF('RELEVE DES FICHES SUIVEUSES'!MX19&lt;&gt;"x",'RELEVE DES FICHES SUIVEUSES'!MX19,0)/3</f>
        <v>0</v>
      </c>
      <c r="MY19" s="15">
        <f>$B19*IF('RELEVE DES FICHES SUIVEUSES'!MY19&lt;&gt;"x",'RELEVE DES FICHES SUIVEUSES'!MY19,0)/3</f>
        <v>0</v>
      </c>
      <c r="MZ19" s="15">
        <f>$B19*IF('RELEVE DES FICHES SUIVEUSES'!MZ19&lt;&gt;"x",'RELEVE DES FICHES SUIVEUSES'!MZ19,0)/3</f>
        <v>0</v>
      </c>
      <c r="NA19" s="15">
        <f>$B19*IF('RELEVE DES FICHES SUIVEUSES'!NA19&lt;&gt;"x",'RELEVE DES FICHES SUIVEUSES'!NA19,0)/3</f>
        <v>0</v>
      </c>
      <c r="NB19" s="15">
        <f>$B19*IF('RELEVE DES FICHES SUIVEUSES'!NB19&lt;&gt;"x",'RELEVE DES FICHES SUIVEUSES'!NB19,0)/3</f>
        <v>0</v>
      </c>
      <c r="NC19" s="15">
        <f>$B19*IF('RELEVE DES FICHES SUIVEUSES'!NC19&lt;&gt;"x",'RELEVE DES FICHES SUIVEUSES'!NC19,0)/3</f>
        <v>0</v>
      </c>
      <c r="ND19" s="15">
        <f>$B19*IF('RELEVE DES FICHES SUIVEUSES'!ND19&lt;&gt;"x",'RELEVE DES FICHES SUIVEUSES'!ND19,0)/3</f>
        <v>0</v>
      </c>
      <c r="NE19" s="15">
        <f>$B19*IF('RELEVE DES FICHES SUIVEUSES'!NE19&lt;&gt;"x",'RELEVE DES FICHES SUIVEUSES'!NE19,0)/3</f>
        <v>0</v>
      </c>
      <c r="NF19" s="15">
        <f>$B19*IF('RELEVE DES FICHES SUIVEUSES'!NF19&lt;&gt;"x",'RELEVE DES FICHES SUIVEUSES'!NF19,0)/3</f>
        <v>0</v>
      </c>
      <c r="NG19" s="15">
        <f>$B19*IF('RELEVE DES FICHES SUIVEUSES'!NG19&lt;&gt;"x",'RELEVE DES FICHES SUIVEUSES'!NG19,0)/3</f>
        <v>0</v>
      </c>
      <c r="NH19" s="15">
        <f>$B19*IF('RELEVE DES FICHES SUIVEUSES'!NH19&lt;&gt;"x",'RELEVE DES FICHES SUIVEUSES'!NH19,0)/3</f>
        <v>0</v>
      </c>
      <c r="NI19" s="15">
        <f>$B19*IF('RELEVE DES FICHES SUIVEUSES'!NI19&lt;&gt;"x",'RELEVE DES FICHES SUIVEUSES'!NI19,0)/3</f>
        <v>0</v>
      </c>
      <c r="NJ19" s="15">
        <f>$B19*IF('RELEVE DES FICHES SUIVEUSES'!NJ19&lt;&gt;"x",'RELEVE DES FICHES SUIVEUSES'!NJ19,0)/3</f>
        <v>0</v>
      </c>
      <c r="NK19" s="15">
        <f>$B19*IF('RELEVE DES FICHES SUIVEUSES'!NK19&lt;&gt;"x",'RELEVE DES FICHES SUIVEUSES'!NK19,0)/3</f>
        <v>0</v>
      </c>
      <c r="NL19" s="15">
        <f>$B19*IF('RELEVE DES FICHES SUIVEUSES'!NL19&lt;&gt;"x",'RELEVE DES FICHES SUIVEUSES'!NL19,0)/3</f>
        <v>0</v>
      </c>
      <c r="NM19" s="15">
        <f>$B19*IF('RELEVE DES FICHES SUIVEUSES'!NM19&lt;&gt;"x",'RELEVE DES FICHES SUIVEUSES'!NM19,0)/3</f>
        <v>0</v>
      </c>
      <c r="NN19" s="15">
        <f>$B19*IF('RELEVE DES FICHES SUIVEUSES'!NN19&lt;&gt;"x",'RELEVE DES FICHES SUIVEUSES'!NN19,0)/3</f>
        <v>0</v>
      </c>
      <c r="NO19" s="15">
        <f>$B19*IF('RELEVE DES FICHES SUIVEUSES'!NO19&lt;&gt;"x",'RELEVE DES FICHES SUIVEUSES'!NO19,0)/3</f>
        <v>0</v>
      </c>
      <c r="NP19" s="15">
        <f>$B19*IF('RELEVE DES FICHES SUIVEUSES'!NP19&lt;&gt;"x",'RELEVE DES FICHES SUIVEUSES'!NP19,0)/3</f>
        <v>0</v>
      </c>
      <c r="NQ19" s="15">
        <f>$B19*IF('RELEVE DES FICHES SUIVEUSES'!NQ19&lt;&gt;"x",'RELEVE DES FICHES SUIVEUSES'!NQ19,0)/3</f>
        <v>0</v>
      </c>
      <c r="NR19" s="15">
        <f>$B19*IF('RELEVE DES FICHES SUIVEUSES'!NR19&lt;&gt;"x",'RELEVE DES FICHES SUIVEUSES'!NR19,0)/3</f>
        <v>0</v>
      </c>
      <c r="NS19" s="15">
        <f>$B19*IF('RELEVE DES FICHES SUIVEUSES'!NS19&lt;&gt;"x",'RELEVE DES FICHES SUIVEUSES'!NS19,0)/3</f>
        <v>0</v>
      </c>
      <c r="NT19" s="15">
        <f>$B19*IF('RELEVE DES FICHES SUIVEUSES'!NT19&lt;&gt;"x",'RELEVE DES FICHES SUIVEUSES'!NT19,0)/3</f>
        <v>0</v>
      </c>
      <c r="NU19" s="15">
        <f>$B19*IF('RELEVE DES FICHES SUIVEUSES'!NU19&lt;&gt;"x",'RELEVE DES FICHES SUIVEUSES'!NU19,0)/3</f>
        <v>0</v>
      </c>
      <c r="NV19" s="15">
        <f>$B19*IF('RELEVE DES FICHES SUIVEUSES'!NV19&lt;&gt;"x",'RELEVE DES FICHES SUIVEUSES'!NV19,0)/3</f>
        <v>0</v>
      </c>
      <c r="NW19" s="15">
        <f>$B19*IF('RELEVE DES FICHES SUIVEUSES'!NW19&lt;&gt;"x",'RELEVE DES FICHES SUIVEUSES'!NW19,0)/3</f>
        <v>0</v>
      </c>
      <c r="NX19" s="15">
        <f>$B19*IF('RELEVE DES FICHES SUIVEUSES'!NX19&lt;&gt;"x",'RELEVE DES FICHES SUIVEUSES'!NX19,0)/3</f>
        <v>0</v>
      </c>
      <c r="NY19" s="15">
        <f>$B19*IF('RELEVE DES FICHES SUIVEUSES'!NY19&lt;&gt;"x",'RELEVE DES FICHES SUIVEUSES'!NY19,0)/3</f>
        <v>0</v>
      </c>
      <c r="NZ19" s="15">
        <f>$B19*IF('RELEVE DES FICHES SUIVEUSES'!NZ19&lt;&gt;"x",'RELEVE DES FICHES SUIVEUSES'!NZ19,0)/3</f>
        <v>0</v>
      </c>
      <c r="OA19" s="15">
        <f>$B19*IF('RELEVE DES FICHES SUIVEUSES'!OA19&lt;&gt;"x",'RELEVE DES FICHES SUIVEUSES'!OA19,0)/3</f>
        <v>0</v>
      </c>
      <c r="OB19" s="15">
        <f>$B19*IF('RELEVE DES FICHES SUIVEUSES'!OB19&lt;&gt;"x",'RELEVE DES FICHES SUIVEUSES'!OB19,0)/3</f>
        <v>0</v>
      </c>
      <c r="OC19" s="15">
        <f>$B19*IF('RELEVE DES FICHES SUIVEUSES'!OC19&lt;&gt;"x",'RELEVE DES FICHES SUIVEUSES'!OC19,0)/3</f>
        <v>0</v>
      </c>
      <c r="OD19" s="15">
        <f>$B19*IF('RELEVE DES FICHES SUIVEUSES'!OD19&lt;&gt;"x",'RELEVE DES FICHES SUIVEUSES'!OD19,0)/3</f>
        <v>0</v>
      </c>
      <c r="OE19" s="15">
        <f>$B19*IF('RELEVE DES FICHES SUIVEUSES'!OE19&lt;&gt;"x",'RELEVE DES FICHES SUIVEUSES'!OE19,0)/3</f>
        <v>0</v>
      </c>
      <c r="OF19" s="15">
        <f>$B19*IF('RELEVE DES FICHES SUIVEUSES'!OF19&lt;&gt;"x",'RELEVE DES FICHES SUIVEUSES'!OF19,0)/3</f>
        <v>0</v>
      </c>
      <c r="OG19" s="15">
        <f>$B19*IF('RELEVE DES FICHES SUIVEUSES'!OG19&lt;&gt;"x",'RELEVE DES FICHES SUIVEUSES'!OG19,0)/3</f>
        <v>0</v>
      </c>
      <c r="OH19" s="15">
        <f>$B19*IF('RELEVE DES FICHES SUIVEUSES'!OH19&lt;&gt;"x",'RELEVE DES FICHES SUIVEUSES'!OH19,0)/3</f>
        <v>0</v>
      </c>
      <c r="OI19" s="15">
        <f>$B19*IF('RELEVE DES FICHES SUIVEUSES'!OI19&lt;&gt;"x",'RELEVE DES FICHES SUIVEUSES'!OI19,0)/3</f>
        <v>0</v>
      </c>
      <c r="OJ19" s="15">
        <f>$B19*IF('RELEVE DES FICHES SUIVEUSES'!OJ19&lt;&gt;"x",'RELEVE DES FICHES SUIVEUSES'!OJ19,0)/3</f>
        <v>0</v>
      </c>
      <c r="OK19" s="15">
        <f>$B19*IF('RELEVE DES FICHES SUIVEUSES'!OK19&lt;&gt;"x",'RELEVE DES FICHES SUIVEUSES'!OK19,0)/3</f>
        <v>0</v>
      </c>
      <c r="OL19" s="15">
        <f>$B19*IF('RELEVE DES FICHES SUIVEUSES'!OL19&lt;&gt;"x",'RELEVE DES FICHES SUIVEUSES'!OL19,0)/3</f>
        <v>0</v>
      </c>
      <c r="OM19" s="15">
        <f>$B19*IF('RELEVE DES FICHES SUIVEUSES'!OM19&lt;&gt;"x",'RELEVE DES FICHES SUIVEUSES'!OM19,0)/3</f>
        <v>0</v>
      </c>
      <c r="ON19" s="15">
        <f>$B19*IF('RELEVE DES FICHES SUIVEUSES'!ON19&lt;&gt;"x",'RELEVE DES FICHES SUIVEUSES'!ON19,0)/3</f>
        <v>0</v>
      </c>
      <c r="OO19" s="15">
        <f>$B19*IF('RELEVE DES FICHES SUIVEUSES'!OO19&lt;&gt;"x",'RELEVE DES FICHES SUIVEUSES'!OO19,0)/3</f>
        <v>0</v>
      </c>
      <c r="OP19" s="15">
        <f>$B19*IF('RELEVE DES FICHES SUIVEUSES'!OP19&lt;&gt;"x",'RELEVE DES FICHES SUIVEUSES'!OP19,0)/3</f>
        <v>0</v>
      </c>
      <c r="OQ19" s="15">
        <f>$B19*IF('RELEVE DES FICHES SUIVEUSES'!OQ19&lt;&gt;"x",'RELEVE DES FICHES SUIVEUSES'!OQ19,0)/3</f>
        <v>0</v>
      </c>
      <c r="OR19" s="15">
        <f>$B19*IF('RELEVE DES FICHES SUIVEUSES'!OR19&lt;&gt;"x",'RELEVE DES FICHES SUIVEUSES'!OR19,0)/3</f>
        <v>0</v>
      </c>
      <c r="OS19" s="15">
        <f>$B19*IF('RELEVE DES FICHES SUIVEUSES'!OS19&lt;&gt;"x",'RELEVE DES FICHES SUIVEUSES'!OS19,0)/3</f>
        <v>0</v>
      </c>
      <c r="OT19" s="15">
        <f>$B19*IF('RELEVE DES FICHES SUIVEUSES'!OT19&lt;&gt;"x",'RELEVE DES FICHES SUIVEUSES'!OT19,0)/3</f>
        <v>0</v>
      </c>
      <c r="OU19" s="15">
        <f>$B19*IF('RELEVE DES FICHES SUIVEUSES'!OU19&lt;&gt;"x",'RELEVE DES FICHES SUIVEUSES'!OU19,0)/3</f>
        <v>0</v>
      </c>
      <c r="OV19" s="15">
        <f>$B19*IF('RELEVE DES FICHES SUIVEUSES'!OV19&lt;&gt;"x",'RELEVE DES FICHES SUIVEUSES'!OV19,0)/3</f>
        <v>0</v>
      </c>
      <c r="OW19" s="15">
        <f>$B19*IF('RELEVE DES FICHES SUIVEUSES'!OW19&lt;&gt;"x",'RELEVE DES FICHES SUIVEUSES'!OW19,0)/3</f>
        <v>0</v>
      </c>
      <c r="OX19" s="15">
        <f>$B19*IF('RELEVE DES FICHES SUIVEUSES'!OX19&lt;&gt;"x",'RELEVE DES FICHES SUIVEUSES'!OX19,0)/3</f>
        <v>0</v>
      </c>
      <c r="OY19" s="15">
        <f>$B19*IF('RELEVE DES FICHES SUIVEUSES'!OY19&lt;&gt;"x",'RELEVE DES FICHES SUIVEUSES'!OY19,0)/3</f>
        <v>0</v>
      </c>
      <c r="OZ19" s="15">
        <f>$B19*IF('RELEVE DES FICHES SUIVEUSES'!OZ19&lt;&gt;"x",'RELEVE DES FICHES SUIVEUSES'!OZ19,0)/3</f>
        <v>0</v>
      </c>
      <c r="PA19" s="15">
        <f>$B19*IF('RELEVE DES FICHES SUIVEUSES'!PA19&lt;&gt;"x",'RELEVE DES FICHES SUIVEUSES'!PA19,0)/3</f>
        <v>0</v>
      </c>
      <c r="PB19" s="15">
        <f>$B19*IF('RELEVE DES FICHES SUIVEUSES'!PB19&lt;&gt;"x",'RELEVE DES FICHES SUIVEUSES'!PB19,0)/3</f>
        <v>0</v>
      </c>
      <c r="PC19" s="15">
        <f>$B19*IF('RELEVE DES FICHES SUIVEUSES'!PC19&lt;&gt;"x",'RELEVE DES FICHES SUIVEUSES'!PC19,0)/3</f>
        <v>0</v>
      </c>
      <c r="PD19" s="15">
        <f>$B19*IF('RELEVE DES FICHES SUIVEUSES'!PD19&lt;&gt;"x",'RELEVE DES FICHES SUIVEUSES'!PD19,0)/3</f>
        <v>0</v>
      </c>
      <c r="PE19" s="15">
        <f>$B19*IF('RELEVE DES FICHES SUIVEUSES'!PE19&lt;&gt;"x",'RELEVE DES FICHES SUIVEUSES'!PE19,0)/3</f>
        <v>0</v>
      </c>
      <c r="PF19" s="15">
        <f>$B19*IF('RELEVE DES FICHES SUIVEUSES'!PF19&lt;&gt;"x",'RELEVE DES FICHES SUIVEUSES'!PF19,0)/3</f>
        <v>0</v>
      </c>
      <c r="PG19" s="15">
        <f>$B19*IF('RELEVE DES FICHES SUIVEUSES'!PG19&lt;&gt;"x",'RELEVE DES FICHES SUIVEUSES'!PG19,0)/3</f>
        <v>0</v>
      </c>
      <c r="PH19" s="15">
        <f>$B19*IF('RELEVE DES FICHES SUIVEUSES'!PH19&lt;&gt;"x",'RELEVE DES FICHES SUIVEUSES'!PH19,0)/3</f>
        <v>0</v>
      </c>
      <c r="PI19" s="15">
        <f>$B19*IF('RELEVE DES FICHES SUIVEUSES'!PI19&lt;&gt;"x",'RELEVE DES FICHES SUIVEUSES'!PI19,0)/3</f>
        <v>0</v>
      </c>
      <c r="PJ19" s="15">
        <f>$B19*IF('RELEVE DES FICHES SUIVEUSES'!PJ19&lt;&gt;"x",'RELEVE DES FICHES SUIVEUSES'!PJ19,0)/3</f>
        <v>0</v>
      </c>
      <c r="PK19" s="15">
        <f>$B19*IF('RELEVE DES FICHES SUIVEUSES'!PK19&lt;&gt;"x",'RELEVE DES FICHES SUIVEUSES'!PK19,0)/3</f>
        <v>0</v>
      </c>
      <c r="PL19" s="15">
        <f>$B19*IF('RELEVE DES FICHES SUIVEUSES'!PL19&lt;&gt;"x",'RELEVE DES FICHES SUIVEUSES'!PL19,0)/3</f>
        <v>0</v>
      </c>
      <c r="PM19" s="15">
        <f>$B19*IF('RELEVE DES FICHES SUIVEUSES'!PM19&lt;&gt;"x",'RELEVE DES FICHES SUIVEUSES'!PM19,0)/3</f>
        <v>0</v>
      </c>
      <c r="PN19" s="15">
        <f>$B19*IF('RELEVE DES FICHES SUIVEUSES'!PN19&lt;&gt;"x",'RELEVE DES FICHES SUIVEUSES'!PN19,0)/3</f>
        <v>0</v>
      </c>
      <c r="PO19" s="15">
        <f>$B19*IF('RELEVE DES FICHES SUIVEUSES'!PO19&lt;&gt;"x",'RELEVE DES FICHES SUIVEUSES'!PO19,0)/3</f>
        <v>0</v>
      </c>
      <c r="PP19" s="15">
        <f>$B19*IF('RELEVE DES FICHES SUIVEUSES'!PP19&lt;&gt;"x",'RELEVE DES FICHES SUIVEUSES'!PP19,0)/3</f>
        <v>0</v>
      </c>
      <c r="PQ19" s="15">
        <f>$B19*IF('RELEVE DES FICHES SUIVEUSES'!PQ19&lt;&gt;"x",'RELEVE DES FICHES SUIVEUSES'!PQ19,0)/3</f>
        <v>0</v>
      </c>
      <c r="PR19" s="15">
        <f>$B19*IF('RELEVE DES FICHES SUIVEUSES'!PR19&lt;&gt;"x",'RELEVE DES FICHES SUIVEUSES'!PR19,0)/3</f>
        <v>0</v>
      </c>
      <c r="PS19" s="15">
        <f>$B19*IF('RELEVE DES FICHES SUIVEUSES'!PS19&lt;&gt;"x",'RELEVE DES FICHES SUIVEUSES'!PS19,0)/3</f>
        <v>0</v>
      </c>
      <c r="PT19" s="15">
        <f>$B19*IF('RELEVE DES FICHES SUIVEUSES'!PT19&lt;&gt;"x",'RELEVE DES FICHES SUIVEUSES'!PT19,0)/3</f>
        <v>0</v>
      </c>
      <c r="PU19" s="15">
        <f>$B19*IF('RELEVE DES FICHES SUIVEUSES'!PU19&lt;&gt;"x",'RELEVE DES FICHES SUIVEUSES'!PU19,0)/3</f>
        <v>0</v>
      </c>
      <c r="PV19" s="15">
        <f>$B19*IF('RELEVE DES FICHES SUIVEUSES'!PV19&lt;&gt;"x",'RELEVE DES FICHES SUIVEUSES'!PV19,0)/3</f>
        <v>0</v>
      </c>
      <c r="PW19" s="15">
        <f>$B19*IF('RELEVE DES FICHES SUIVEUSES'!PW19&lt;&gt;"x",'RELEVE DES FICHES SUIVEUSES'!PW19,0)/3</f>
        <v>0</v>
      </c>
      <c r="PX19" s="15">
        <f>$B19*IF('RELEVE DES FICHES SUIVEUSES'!PX19&lt;&gt;"x",'RELEVE DES FICHES SUIVEUSES'!PX19,0)/3</f>
        <v>0</v>
      </c>
      <c r="PY19" s="15">
        <f>$B19*IF('RELEVE DES FICHES SUIVEUSES'!PY19&lt;&gt;"x",'RELEVE DES FICHES SUIVEUSES'!PY19,0)/3</f>
        <v>0</v>
      </c>
      <c r="PZ19" s="15">
        <f>$B19*IF('RELEVE DES FICHES SUIVEUSES'!PZ19&lt;&gt;"x",'RELEVE DES FICHES SUIVEUSES'!PZ19,0)/3</f>
        <v>0</v>
      </c>
      <c r="QA19" s="15">
        <f>$B19*IF('RELEVE DES FICHES SUIVEUSES'!QA19&lt;&gt;"x",'RELEVE DES FICHES SUIVEUSES'!QA19,0)/3</f>
        <v>0</v>
      </c>
      <c r="QB19" s="15">
        <f>$B19*IF('RELEVE DES FICHES SUIVEUSES'!QB19&lt;&gt;"x",'RELEVE DES FICHES SUIVEUSES'!QB19,0)/3</f>
        <v>0</v>
      </c>
      <c r="QC19" s="15">
        <f>$B19*IF('RELEVE DES FICHES SUIVEUSES'!QC19&lt;&gt;"x",'RELEVE DES FICHES SUIVEUSES'!QC19,0)/3</f>
        <v>0</v>
      </c>
      <c r="QD19" s="15">
        <f>$B19*IF('RELEVE DES FICHES SUIVEUSES'!QD19&lt;&gt;"x",'RELEVE DES FICHES SUIVEUSES'!QD19,0)/3</f>
        <v>0</v>
      </c>
      <c r="QE19" s="15">
        <f>$B19*IF('RELEVE DES FICHES SUIVEUSES'!QE19&lt;&gt;"x",'RELEVE DES FICHES SUIVEUSES'!QE19,0)/3</f>
        <v>0</v>
      </c>
      <c r="QF19" s="15">
        <f>$B19*IF('RELEVE DES FICHES SUIVEUSES'!QF19&lt;&gt;"x",'RELEVE DES FICHES SUIVEUSES'!QF19,0)/3</f>
        <v>0</v>
      </c>
      <c r="QG19" s="15">
        <f>$B19*IF('RELEVE DES FICHES SUIVEUSES'!QG19&lt;&gt;"x",'RELEVE DES FICHES SUIVEUSES'!QG19,0)/3</f>
        <v>0</v>
      </c>
      <c r="QH19" s="15">
        <f>$B19*IF('RELEVE DES FICHES SUIVEUSES'!QH19&lt;&gt;"x",'RELEVE DES FICHES SUIVEUSES'!QH19,0)/3</f>
        <v>0</v>
      </c>
      <c r="QI19" s="15">
        <f>$B19*IF('RELEVE DES FICHES SUIVEUSES'!QI19&lt;&gt;"x",'RELEVE DES FICHES SUIVEUSES'!QI19,0)/3</f>
        <v>0</v>
      </c>
      <c r="QJ19" s="15">
        <f>$B19*IF('RELEVE DES FICHES SUIVEUSES'!QJ19&lt;&gt;"x",'RELEVE DES FICHES SUIVEUSES'!QJ19,0)/3</f>
        <v>0</v>
      </c>
      <c r="QK19" s="15">
        <f>$B19*IF('RELEVE DES FICHES SUIVEUSES'!QK19&lt;&gt;"x",'RELEVE DES FICHES SUIVEUSES'!QK19,0)/3</f>
        <v>0</v>
      </c>
      <c r="QL19" s="15">
        <f>$B19*IF('RELEVE DES FICHES SUIVEUSES'!QL19&lt;&gt;"x",'RELEVE DES FICHES SUIVEUSES'!QL19,0)/3</f>
        <v>0</v>
      </c>
      <c r="QM19" s="15">
        <f>$B19*IF('RELEVE DES FICHES SUIVEUSES'!QM19&lt;&gt;"x",'RELEVE DES FICHES SUIVEUSES'!QM19,0)/3</f>
        <v>0</v>
      </c>
      <c r="QN19" s="15">
        <f>$B19*IF('RELEVE DES FICHES SUIVEUSES'!QN19&lt;&gt;"x",'RELEVE DES FICHES SUIVEUSES'!QN19,0)/3</f>
        <v>0</v>
      </c>
      <c r="QO19" s="15">
        <f>$B19*IF('RELEVE DES FICHES SUIVEUSES'!QO19&lt;&gt;"x",'RELEVE DES FICHES SUIVEUSES'!QO19,0)/3</f>
        <v>0</v>
      </c>
      <c r="QP19" s="15">
        <f>$B19*IF('RELEVE DES FICHES SUIVEUSES'!QP19&lt;&gt;"x",'RELEVE DES FICHES SUIVEUSES'!QP19,0)/3</f>
        <v>0</v>
      </c>
      <c r="QQ19" s="15">
        <f>$B19*IF('RELEVE DES FICHES SUIVEUSES'!QQ19&lt;&gt;"x",'RELEVE DES FICHES SUIVEUSES'!QQ19,0)/3</f>
        <v>0</v>
      </c>
      <c r="QR19" s="15">
        <f>$B19*IF('RELEVE DES FICHES SUIVEUSES'!QR19&lt;&gt;"x",'RELEVE DES FICHES SUIVEUSES'!QR19,0)/3</f>
        <v>0</v>
      </c>
      <c r="QS19" s="15">
        <f>$B19*IF('RELEVE DES FICHES SUIVEUSES'!QS19&lt;&gt;"x",'RELEVE DES FICHES SUIVEUSES'!QS19,0)/3</f>
        <v>0</v>
      </c>
      <c r="QT19" s="15">
        <f>$B19*IF('RELEVE DES FICHES SUIVEUSES'!QT19&lt;&gt;"x",'RELEVE DES FICHES SUIVEUSES'!QT19,0)/3</f>
        <v>0</v>
      </c>
      <c r="QU19" s="15">
        <f>$B19*IF('RELEVE DES FICHES SUIVEUSES'!QU19&lt;&gt;"x",'RELEVE DES FICHES SUIVEUSES'!QU19,0)/3</f>
        <v>0</v>
      </c>
      <c r="QV19" s="15">
        <f>$B19*IF('RELEVE DES FICHES SUIVEUSES'!QV19&lt;&gt;"x",'RELEVE DES FICHES SUIVEUSES'!QV19,0)/3</f>
        <v>0</v>
      </c>
      <c r="QW19" s="15">
        <f>$B19*IF('RELEVE DES FICHES SUIVEUSES'!QW19&lt;&gt;"x",'RELEVE DES FICHES SUIVEUSES'!QW19,0)/3</f>
        <v>0</v>
      </c>
      <c r="QX19" s="15">
        <f>$B19*IF('RELEVE DES FICHES SUIVEUSES'!QX19&lt;&gt;"x",'RELEVE DES FICHES SUIVEUSES'!QX19,0)/3</f>
        <v>0</v>
      </c>
      <c r="QY19" s="15">
        <f>$B19*IF('RELEVE DES FICHES SUIVEUSES'!QY19&lt;&gt;"x",'RELEVE DES FICHES SUIVEUSES'!QY19,0)/3</f>
        <v>0</v>
      </c>
      <c r="QZ19" s="15">
        <f>$B19*IF('RELEVE DES FICHES SUIVEUSES'!QZ19&lt;&gt;"x",'RELEVE DES FICHES SUIVEUSES'!QZ19,0)/3</f>
        <v>0</v>
      </c>
      <c r="RA19" s="15">
        <f>$B19*IF('RELEVE DES FICHES SUIVEUSES'!RA19&lt;&gt;"x",'RELEVE DES FICHES SUIVEUSES'!RA19,0)/3</f>
        <v>0</v>
      </c>
      <c r="RB19" s="15">
        <f>$B19*IF('RELEVE DES FICHES SUIVEUSES'!RB19&lt;&gt;"x",'RELEVE DES FICHES SUIVEUSES'!RB19,0)/3</f>
        <v>0</v>
      </c>
      <c r="RC19" s="15">
        <f>$B19*IF('RELEVE DES FICHES SUIVEUSES'!RC19&lt;&gt;"x",'RELEVE DES FICHES SUIVEUSES'!RC19,0)/3</f>
        <v>0</v>
      </c>
      <c r="RD19" s="15">
        <f>$B19*IF('RELEVE DES FICHES SUIVEUSES'!RD19&lt;&gt;"x",'RELEVE DES FICHES SUIVEUSES'!RD19,0)/3</f>
        <v>0</v>
      </c>
      <c r="RE19" s="15">
        <f>$B19*IF('RELEVE DES FICHES SUIVEUSES'!RE19&lt;&gt;"x",'RELEVE DES FICHES SUIVEUSES'!RE19,0)/3</f>
        <v>0</v>
      </c>
      <c r="RF19" s="15">
        <f>$B19*IF('RELEVE DES FICHES SUIVEUSES'!RF19&lt;&gt;"x",'RELEVE DES FICHES SUIVEUSES'!RF19,0)/3</f>
        <v>0</v>
      </c>
      <c r="RG19" s="15">
        <f>$B19*IF('RELEVE DES FICHES SUIVEUSES'!RG19&lt;&gt;"x",'RELEVE DES FICHES SUIVEUSES'!RG19,0)/3</f>
        <v>0</v>
      </c>
      <c r="RH19" s="15">
        <f>$B19*IF('RELEVE DES FICHES SUIVEUSES'!RH19&lt;&gt;"x",'RELEVE DES FICHES SUIVEUSES'!RH19,0)/3</f>
        <v>0</v>
      </c>
      <c r="RI19" s="15">
        <f>$B19*IF('RELEVE DES FICHES SUIVEUSES'!RI19&lt;&gt;"x",'RELEVE DES FICHES SUIVEUSES'!RI19,0)/3</f>
        <v>0</v>
      </c>
      <c r="RJ19" s="15">
        <f>$B19*IF('RELEVE DES FICHES SUIVEUSES'!RJ19&lt;&gt;"x",'RELEVE DES FICHES SUIVEUSES'!RJ19,0)/3</f>
        <v>0</v>
      </c>
      <c r="RK19" s="15">
        <f>$B19*IF('RELEVE DES FICHES SUIVEUSES'!RK19&lt;&gt;"x",'RELEVE DES FICHES SUIVEUSES'!RK19,0)/3</f>
        <v>0</v>
      </c>
      <c r="RL19" s="15">
        <f>$B19*IF('RELEVE DES FICHES SUIVEUSES'!RL19&lt;&gt;"x",'RELEVE DES FICHES SUIVEUSES'!RL19,0)/3</f>
        <v>0</v>
      </c>
      <c r="RM19" s="15">
        <f>$B19*IF('RELEVE DES FICHES SUIVEUSES'!RM19&lt;&gt;"x",'RELEVE DES FICHES SUIVEUSES'!RM19,0)/3</f>
        <v>0</v>
      </c>
      <c r="RN19" s="15">
        <f>$B19*IF('RELEVE DES FICHES SUIVEUSES'!RN19&lt;&gt;"x",'RELEVE DES FICHES SUIVEUSES'!RN19,0)/3</f>
        <v>0</v>
      </c>
      <c r="RO19" s="15">
        <f>$B19*IF('RELEVE DES FICHES SUIVEUSES'!RO19&lt;&gt;"x",'RELEVE DES FICHES SUIVEUSES'!RO19,0)/3</f>
        <v>0</v>
      </c>
      <c r="RP19" s="15">
        <f>$B19*IF('RELEVE DES FICHES SUIVEUSES'!RP19&lt;&gt;"x",'RELEVE DES FICHES SUIVEUSES'!RP19,0)/3</f>
        <v>0</v>
      </c>
      <c r="RQ19" s="15">
        <f>$B19*IF('RELEVE DES FICHES SUIVEUSES'!RQ19&lt;&gt;"x",'RELEVE DES FICHES SUIVEUSES'!RQ19,0)/3</f>
        <v>0</v>
      </c>
      <c r="RR19" s="15">
        <f>$B19*IF('RELEVE DES FICHES SUIVEUSES'!RR19&lt;&gt;"x",'RELEVE DES FICHES SUIVEUSES'!RR19,0)/3</f>
        <v>0</v>
      </c>
      <c r="RS19" s="15">
        <f>$B19*IF('RELEVE DES FICHES SUIVEUSES'!RS19&lt;&gt;"x",'RELEVE DES FICHES SUIVEUSES'!RS19,0)/3</f>
        <v>0</v>
      </c>
      <c r="RT19" s="15">
        <f>$B19*IF('RELEVE DES FICHES SUIVEUSES'!RT19&lt;&gt;"x",'RELEVE DES FICHES SUIVEUSES'!RT19,0)/3</f>
        <v>0</v>
      </c>
      <c r="RU19" s="15">
        <f>$B19*IF('RELEVE DES FICHES SUIVEUSES'!RU19&lt;&gt;"x",'RELEVE DES FICHES SUIVEUSES'!RU19,0)/3</f>
        <v>0</v>
      </c>
      <c r="RV19" s="15">
        <f>$B19*IF('RELEVE DES FICHES SUIVEUSES'!RV19&lt;&gt;"x",'RELEVE DES FICHES SUIVEUSES'!RV19,0)/3</f>
        <v>0</v>
      </c>
      <c r="RW19" s="15">
        <f>$B19*IF('RELEVE DES FICHES SUIVEUSES'!RW19&lt;&gt;"x",'RELEVE DES FICHES SUIVEUSES'!RW19,0)/3</f>
        <v>0</v>
      </c>
      <c r="RX19" s="15">
        <f>$B19*IF('RELEVE DES FICHES SUIVEUSES'!RX19&lt;&gt;"x",'RELEVE DES FICHES SUIVEUSES'!RX19,0)/3</f>
        <v>0</v>
      </c>
      <c r="RY19" s="15">
        <f>$B19*IF('RELEVE DES FICHES SUIVEUSES'!RY19&lt;&gt;"x",'RELEVE DES FICHES SUIVEUSES'!RY19,0)/3</f>
        <v>0</v>
      </c>
      <c r="RZ19" s="15">
        <f>$B19*IF('RELEVE DES FICHES SUIVEUSES'!RZ19&lt;&gt;"x",'RELEVE DES FICHES SUIVEUSES'!RZ19,0)/3</f>
        <v>0</v>
      </c>
      <c r="SA19" s="15">
        <f>$B19*IF('RELEVE DES FICHES SUIVEUSES'!SA19&lt;&gt;"x",'RELEVE DES FICHES SUIVEUSES'!SA19,0)/3</f>
        <v>0</v>
      </c>
      <c r="SB19" s="15">
        <f>$B19*IF('RELEVE DES FICHES SUIVEUSES'!SB19&lt;&gt;"x",'RELEVE DES FICHES SUIVEUSES'!SB19,0)/3</f>
        <v>0</v>
      </c>
      <c r="SC19" s="15">
        <f>$B19*IF('RELEVE DES FICHES SUIVEUSES'!SC19&lt;&gt;"x",'RELEVE DES FICHES SUIVEUSES'!SC19,0)/3</f>
        <v>0</v>
      </c>
      <c r="SD19" s="15">
        <f>$B19*IF('RELEVE DES FICHES SUIVEUSES'!SD19&lt;&gt;"x",'RELEVE DES FICHES SUIVEUSES'!SD19,0)/3</f>
        <v>0</v>
      </c>
      <c r="SE19" s="15">
        <f>$B19*IF('RELEVE DES FICHES SUIVEUSES'!SE19&lt;&gt;"x",'RELEVE DES FICHES SUIVEUSES'!SE19,0)/3</f>
        <v>0</v>
      </c>
      <c r="SF19" s="15">
        <f>$B19*IF('RELEVE DES FICHES SUIVEUSES'!SF19&lt;&gt;"x",'RELEVE DES FICHES SUIVEUSES'!SF19,0)/3</f>
        <v>0</v>
      </c>
      <c r="SG19" s="15">
        <f>$B19*IF('RELEVE DES FICHES SUIVEUSES'!SG19&lt;&gt;"x",'RELEVE DES FICHES SUIVEUSES'!SG19,0)/3</f>
        <v>0</v>
      </c>
      <c r="SH19" s="15">
        <f>$B19*IF('RELEVE DES FICHES SUIVEUSES'!SH19&lt;&gt;"x",'RELEVE DES FICHES SUIVEUSES'!SH19,0)/3</f>
        <v>0</v>
      </c>
      <c r="SI19" s="15">
        <f>$B19*IF('RELEVE DES FICHES SUIVEUSES'!SI19&lt;&gt;"x",'RELEVE DES FICHES SUIVEUSES'!SI19,0)/3</f>
        <v>0</v>
      </c>
      <c r="SJ19" s="15">
        <f>$B19*IF('RELEVE DES FICHES SUIVEUSES'!SJ19&lt;&gt;"x",'RELEVE DES FICHES SUIVEUSES'!SJ19,0)/3</f>
        <v>0</v>
      </c>
      <c r="SK19" s="15">
        <f>$B19*IF('RELEVE DES FICHES SUIVEUSES'!SK19&lt;&gt;"x",'RELEVE DES FICHES SUIVEUSES'!SK19,0)/3</f>
        <v>0</v>
      </c>
      <c r="SL19" s="15">
        <f>$B19*IF('RELEVE DES FICHES SUIVEUSES'!SL19&lt;&gt;"x",'RELEVE DES FICHES SUIVEUSES'!SL19,0)/3</f>
        <v>0</v>
      </c>
      <c r="SM19" s="15">
        <f>$B19*IF('RELEVE DES FICHES SUIVEUSES'!SM19&lt;&gt;"x",'RELEVE DES FICHES SUIVEUSES'!SM19,0)/3</f>
        <v>0</v>
      </c>
      <c r="SN19" s="15">
        <f>$B19*IF('RELEVE DES FICHES SUIVEUSES'!SN19&lt;&gt;"x",'RELEVE DES FICHES SUIVEUSES'!SN19,0)/3</f>
        <v>0</v>
      </c>
      <c r="SO19" s="15">
        <f>$B19*IF('RELEVE DES FICHES SUIVEUSES'!SO19&lt;&gt;"x",'RELEVE DES FICHES SUIVEUSES'!SO19,0)/3</f>
        <v>0</v>
      </c>
      <c r="SP19" s="15">
        <f>$B19*IF('RELEVE DES FICHES SUIVEUSES'!SP19&lt;&gt;"x",'RELEVE DES FICHES SUIVEUSES'!SP19,0)/3</f>
        <v>0</v>
      </c>
      <c r="SQ19" s="15">
        <f>$B19*IF('RELEVE DES FICHES SUIVEUSES'!SQ19&lt;&gt;"x",'RELEVE DES FICHES SUIVEUSES'!SQ19,0)/3</f>
        <v>0</v>
      </c>
      <c r="SR19" s="15">
        <f>$B19*IF('RELEVE DES FICHES SUIVEUSES'!SR19&lt;&gt;"x",'RELEVE DES FICHES SUIVEUSES'!SR19,0)/3</f>
        <v>0</v>
      </c>
      <c r="SS19" s="15">
        <f>$B19*IF('RELEVE DES FICHES SUIVEUSES'!SS19&lt;&gt;"x",'RELEVE DES FICHES SUIVEUSES'!SS19,0)/3</f>
        <v>0</v>
      </c>
      <c r="ST19" s="15">
        <f>$B19*IF('RELEVE DES FICHES SUIVEUSES'!ST19&lt;&gt;"x",'RELEVE DES FICHES SUIVEUSES'!ST19,0)/3</f>
        <v>0</v>
      </c>
      <c r="SU19" s="15">
        <f>$B19*IF('RELEVE DES FICHES SUIVEUSES'!SU19&lt;&gt;"x",'RELEVE DES FICHES SUIVEUSES'!SU19,0)/3</f>
        <v>0</v>
      </c>
      <c r="SV19" s="15">
        <f>$B19*IF('RELEVE DES FICHES SUIVEUSES'!SV19&lt;&gt;"x",'RELEVE DES FICHES SUIVEUSES'!SV19,0)/3</f>
        <v>0</v>
      </c>
      <c r="SW19" s="15">
        <f>$B19*IF('RELEVE DES FICHES SUIVEUSES'!SW19&lt;&gt;"x",'RELEVE DES FICHES SUIVEUSES'!SW19,0)/3</f>
        <v>0</v>
      </c>
      <c r="SX19" s="15">
        <f>$B19*IF('RELEVE DES FICHES SUIVEUSES'!SX19&lt;&gt;"x",'RELEVE DES FICHES SUIVEUSES'!SX19,0)/3</f>
        <v>0</v>
      </c>
      <c r="SY19" s="15">
        <f>$B19*IF('RELEVE DES FICHES SUIVEUSES'!SY19&lt;&gt;"x",'RELEVE DES FICHES SUIVEUSES'!SY19,0)/3</f>
        <v>0</v>
      </c>
      <c r="SZ19" s="15">
        <f>$B19*IF('RELEVE DES FICHES SUIVEUSES'!SZ19&lt;&gt;"x",'RELEVE DES FICHES SUIVEUSES'!SZ19,0)/3</f>
        <v>0</v>
      </c>
      <c r="TA19" s="15">
        <f>$B19*IF('RELEVE DES FICHES SUIVEUSES'!TA19&lt;&gt;"x",'RELEVE DES FICHES SUIVEUSES'!TA19,0)/3</f>
        <v>0</v>
      </c>
      <c r="TB19" s="15">
        <f>$B19*IF('RELEVE DES FICHES SUIVEUSES'!TB19&lt;&gt;"x",'RELEVE DES FICHES SUIVEUSES'!TB19,0)/3</f>
        <v>0</v>
      </c>
      <c r="TC19" s="15">
        <f>$B19*IF('RELEVE DES FICHES SUIVEUSES'!TC19&lt;&gt;"x",'RELEVE DES FICHES SUIVEUSES'!TC19,0)/3</f>
        <v>0</v>
      </c>
      <c r="TD19" s="15">
        <f>$B19*IF('RELEVE DES FICHES SUIVEUSES'!TD19&lt;&gt;"x",'RELEVE DES FICHES SUIVEUSES'!TD19,0)/3</f>
        <v>0</v>
      </c>
      <c r="TE19" s="15">
        <f>$B19*IF('RELEVE DES FICHES SUIVEUSES'!TE19&lt;&gt;"x",'RELEVE DES FICHES SUIVEUSES'!TE19,0)/3</f>
        <v>0</v>
      </c>
      <c r="TF19" s="15">
        <f>$B19*IF('RELEVE DES FICHES SUIVEUSES'!TF19&lt;&gt;"x",'RELEVE DES FICHES SUIVEUSES'!TF19,0)/3</f>
        <v>0</v>
      </c>
      <c r="TG19" s="15">
        <f>$B19*IF('RELEVE DES FICHES SUIVEUSES'!TG19&lt;&gt;"x",'RELEVE DES FICHES SUIVEUSES'!TG19,0)/3</f>
        <v>0</v>
      </c>
      <c r="TH19" s="15">
        <f>$B19*IF('RELEVE DES FICHES SUIVEUSES'!TH19&lt;&gt;"x",'RELEVE DES FICHES SUIVEUSES'!TH19,0)/3</f>
        <v>0</v>
      </c>
      <c r="TI19" s="15">
        <f>$B19*IF('RELEVE DES FICHES SUIVEUSES'!TI19&lt;&gt;"x",'RELEVE DES FICHES SUIVEUSES'!TI19,0)/3</f>
        <v>0</v>
      </c>
      <c r="TJ19" s="15">
        <f>$B19*IF('RELEVE DES FICHES SUIVEUSES'!TJ19&lt;&gt;"x",'RELEVE DES FICHES SUIVEUSES'!TJ19,0)/3</f>
        <v>0</v>
      </c>
      <c r="TK19" s="15">
        <f>$B19*IF('RELEVE DES FICHES SUIVEUSES'!TK19&lt;&gt;"x",'RELEVE DES FICHES SUIVEUSES'!TK19,0)/3</f>
        <v>0</v>
      </c>
      <c r="TL19" s="15">
        <f>$B19*IF('RELEVE DES FICHES SUIVEUSES'!TL19&lt;&gt;"x",'RELEVE DES FICHES SUIVEUSES'!TL19,0)/3</f>
        <v>0</v>
      </c>
      <c r="TM19" s="15">
        <f>$B19*IF('RELEVE DES FICHES SUIVEUSES'!TM19&lt;&gt;"x",'RELEVE DES FICHES SUIVEUSES'!TM19,0)/3</f>
        <v>0</v>
      </c>
      <c r="TN19" s="15">
        <f>$B19*IF('RELEVE DES FICHES SUIVEUSES'!TN19&lt;&gt;"x",'RELEVE DES FICHES SUIVEUSES'!TN19,0)/3</f>
        <v>0</v>
      </c>
      <c r="TO19" s="15">
        <f>$B19*IF('RELEVE DES FICHES SUIVEUSES'!TO19&lt;&gt;"x",'RELEVE DES FICHES SUIVEUSES'!TO19,0)/3</f>
        <v>0</v>
      </c>
      <c r="TP19" s="15">
        <f>$B19*IF('RELEVE DES FICHES SUIVEUSES'!TP19&lt;&gt;"x",'RELEVE DES FICHES SUIVEUSES'!TP19,0)/3</f>
        <v>0</v>
      </c>
      <c r="TQ19" s="15">
        <f>$B19*IF('RELEVE DES FICHES SUIVEUSES'!TQ19&lt;&gt;"x",'RELEVE DES FICHES SUIVEUSES'!TQ19,0)/3</f>
        <v>0</v>
      </c>
      <c r="TR19" s="15">
        <f>$B19*IF('RELEVE DES FICHES SUIVEUSES'!TR19&lt;&gt;"x",'RELEVE DES FICHES SUIVEUSES'!TR19,0)/3</f>
        <v>0</v>
      </c>
      <c r="TS19" s="15">
        <f>$B19*IF('RELEVE DES FICHES SUIVEUSES'!TS19&lt;&gt;"x",'RELEVE DES FICHES SUIVEUSES'!TS19,0)/3</f>
        <v>0</v>
      </c>
      <c r="TT19" s="15">
        <f>$B19*IF('RELEVE DES FICHES SUIVEUSES'!TT19&lt;&gt;"x",'RELEVE DES FICHES SUIVEUSES'!TT19,0)/3</f>
        <v>0</v>
      </c>
      <c r="TU19" s="15">
        <f>$B19*IF('RELEVE DES FICHES SUIVEUSES'!TU19&lt;&gt;"x",'RELEVE DES FICHES SUIVEUSES'!TU19,0)/3</f>
        <v>0</v>
      </c>
      <c r="TV19" s="15">
        <f>$B19*IF('RELEVE DES FICHES SUIVEUSES'!TV19&lt;&gt;"x",'RELEVE DES FICHES SUIVEUSES'!TV19,0)/3</f>
        <v>0</v>
      </c>
      <c r="TW19" s="15">
        <f>$B19*IF('RELEVE DES FICHES SUIVEUSES'!TW19&lt;&gt;"x",'RELEVE DES FICHES SUIVEUSES'!TW19,0)/3</f>
        <v>0</v>
      </c>
      <c r="TX19" s="15">
        <f>$B19*IF('RELEVE DES FICHES SUIVEUSES'!TX19&lt;&gt;"x",'RELEVE DES FICHES SUIVEUSES'!TX19,0)/3</f>
        <v>0</v>
      </c>
      <c r="TY19" s="15">
        <f>$B19*IF('RELEVE DES FICHES SUIVEUSES'!TY19&lt;&gt;"x",'RELEVE DES FICHES SUIVEUSES'!TY19,0)/3</f>
        <v>0</v>
      </c>
      <c r="TZ19" s="15">
        <f>$B19*IF('RELEVE DES FICHES SUIVEUSES'!TZ19&lt;&gt;"x",'RELEVE DES FICHES SUIVEUSES'!TZ19,0)/3</f>
        <v>0</v>
      </c>
      <c r="UA19" s="15">
        <f>$B19*IF('RELEVE DES FICHES SUIVEUSES'!UA19&lt;&gt;"x",'RELEVE DES FICHES SUIVEUSES'!UA19,0)/3</f>
        <v>0</v>
      </c>
      <c r="UB19" s="15">
        <f>$B19*IF('RELEVE DES FICHES SUIVEUSES'!UB19&lt;&gt;"x",'RELEVE DES FICHES SUIVEUSES'!UB19,0)/3</f>
        <v>0</v>
      </c>
      <c r="UC19" s="15">
        <f>$B19*IF('RELEVE DES FICHES SUIVEUSES'!UC19&lt;&gt;"x",'RELEVE DES FICHES SUIVEUSES'!UC19,0)/3</f>
        <v>0</v>
      </c>
      <c r="UD19" s="15">
        <f>$B19*IF('RELEVE DES FICHES SUIVEUSES'!UD19&lt;&gt;"x",'RELEVE DES FICHES SUIVEUSES'!UD19,0)/3</f>
        <v>0</v>
      </c>
      <c r="UE19" s="15">
        <f>$B19*IF('RELEVE DES FICHES SUIVEUSES'!UE19&lt;&gt;"x",'RELEVE DES FICHES SUIVEUSES'!UE19,0)/3</f>
        <v>0</v>
      </c>
      <c r="UF19" s="15">
        <f>$B19*IF('RELEVE DES FICHES SUIVEUSES'!UF19&lt;&gt;"x",'RELEVE DES FICHES SUIVEUSES'!UF19,0)/3</f>
        <v>0</v>
      </c>
      <c r="UG19" s="15">
        <f>$B19*IF('RELEVE DES FICHES SUIVEUSES'!UG19&lt;&gt;"x",'RELEVE DES FICHES SUIVEUSES'!UG19,0)/3</f>
        <v>0</v>
      </c>
      <c r="UH19" s="15">
        <f>$B19*IF('RELEVE DES FICHES SUIVEUSES'!UH19&lt;&gt;"x",'RELEVE DES FICHES SUIVEUSES'!UH19,0)/3</f>
        <v>0</v>
      </c>
      <c r="UI19" s="15">
        <f>$B19*IF('RELEVE DES FICHES SUIVEUSES'!UI19&lt;&gt;"x",'RELEVE DES FICHES SUIVEUSES'!UI19,0)/3</f>
        <v>0</v>
      </c>
      <c r="UJ19" s="15">
        <f>$B19*IF('RELEVE DES FICHES SUIVEUSES'!UJ19&lt;&gt;"x",'RELEVE DES FICHES SUIVEUSES'!UJ19,0)/3</f>
        <v>0</v>
      </c>
      <c r="UK19" s="15">
        <f>$B19*IF('RELEVE DES FICHES SUIVEUSES'!UK19&lt;&gt;"x",'RELEVE DES FICHES SUIVEUSES'!UK19,0)/3</f>
        <v>0</v>
      </c>
      <c r="UL19" s="15">
        <f>$B19*IF('RELEVE DES FICHES SUIVEUSES'!UL19&lt;&gt;"x",'RELEVE DES FICHES SUIVEUSES'!UL19,0)/3</f>
        <v>0</v>
      </c>
      <c r="UM19" s="15">
        <f>$B19*IF('RELEVE DES FICHES SUIVEUSES'!UM19&lt;&gt;"x",'RELEVE DES FICHES SUIVEUSES'!UM19,0)/3</f>
        <v>0</v>
      </c>
      <c r="UN19" s="15">
        <f>$B19*IF('RELEVE DES FICHES SUIVEUSES'!UN19&lt;&gt;"x",'RELEVE DES FICHES SUIVEUSES'!UN19,0)/3</f>
        <v>0</v>
      </c>
      <c r="UO19" s="15">
        <f>$B19*IF('RELEVE DES FICHES SUIVEUSES'!UO19&lt;&gt;"x",'RELEVE DES FICHES SUIVEUSES'!UO19,0)/3</f>
        <v>0</v>
      </c>
      <c r="UP19" s="15">
        <f>$B19*IF('RELEVE DES FICHES SUIVEUSES'!UP19&lt;&gt;"x",'RELEVE DES FICHES SUIVEUSES'!UP19,0)/3</f>
        <v>0</v>
      </c>
      <c r="UQ19" s="15">
        <f>$B19*IF('RELEVE DES FICHES SUIVEUSES'!UQ19&lt;&gt;"x",'RELEVE DES FICHES SUIVEUSES'!UQ19,0)/3</f>
        <v>0</v>
      </c>
      <c r="UR19" s="15">
        <f>$B19*IF('RELEVE DES FICHES SUIVEUSES'!UR19&lt;&gt;"x",'RELEVE DES FICHES SUIVEUSES'!UR19,0)/3</f>
        <v>0</v>
      </c>
      <c r="US19" s="15">
        <f>$B19*IF('RELEVE DES FICHES SUIVEUSES'!US19&lt;&gt;"x",'RELEVE DES FICHES SUIVEUSES'!US19,0)/3</f>
        <v>0</v>
      </c>
      <c r="UT19" s="15">
        <f>$B19*IF('RELEVE DES FICHES SUIVEUSES'!UT19&lt;&gt;"x",'RELEVE DES FICHES SUIVEUSES'!UT19,0)/3</f>
        <v>0</v>
      </c>
      <c r="UU19" s="15">
        <f>$B19*IF('RELEVE DES FICHES SUIVEUSES'!UU19&lt;&gt;"x",'RELEVE DES FICHES SUIVEUSES'!UU19,0)/3</f>
        <v>0</v>
      </c>
      <c r="UV19" s="15">
        <f>$B19*IF('RELEVE DES FICHES SUIVEUSES'!UV19&lt;&gt;"x",'RELEVE DES FICHES SUIVEUSES'!UV19,0)/3</f>
        <v>0</v>
      </c>
      <c r="UW19" s="15">
        <f>$B19*IF('RELEVE DES FICHES SUIVEUSES'!UW19&lt;&gt;"x",'RELEVE DES FICHES SUIVEUSES'!UW19,0)/3</f>
        <v>0</v>
      </c>
      <c r="UX19" s="15">
        <f>$B19*IF('RELEVE DES FICHES SUIVEUSES'!UX19&lt;&gt;"x",'RELEVE DES FICHES SUIVEUSES'!UX19,0)/3</f>
        <v>0</v>
      </c>
      <c r="UY19" s="15">
        <f>$B19*IF('RELEVE DES FICHES SUIVEUSES'!UY19&lt;&gt;"x",'RELEVE DES FICHES SUIVEUSES'!UY19,0)/3</f>
        <v>0</v>
      </c>
      <c r="UZ19" s="15">
        <f>$B19*IF('RELEVE DES FICHES SUIVEUSES'!UZ19&lt;&gt;"x",'RELEVE DES FICHES SUIVEUSES'!UZ19,0)/3</f>
        <v>0</v>
      </c>
      <c r="VA19" s="15">
        <f>$B19*IF('RELEVE DES FICHES SUIVEUSES'!VA19&lt;&gt;"x",'RELEVE DES FICHES SUIVEUSES'!VA19,0)/3</f>
        <v>0</v>
      </c>
      <c r="VB19" s="15">
        <f>$B19*IF('RELEVE DES FICHES SUIVEUSES'!VB19&lt;&gt;"x",'RELEVE DES FICHES SUIVEUSES'!VB19,0)/3</f>
        <v>0</v>
      </c>
      <c r="VC19" s="15">
        <f>$B19*IF('RELEVE DES FICHES SUIVEUSES'!VC19&lt;&gt;"x",'RELEVE DES FICHES SUIVEUSES'!VC19,0)/3</f>
        <v>0</v>
      </c>
      <c r="VD19" s="15">
        <f>$B19*IF('RELEVE DES FICHES SUIVEUSES'!VD19&lt;&gt;"x",'RELEVE DES FICHES SUIVEUSES'!VD19,0)/3</f>
        <v>0</v>
      </c>
      <c r="VE19" s="15">
        <f>$B19*IF('RELEVE DES FICHES SUIVEUSES'!VE19&lt;&gt;"x",'RELEVE DES FICHES SUIVEUSES'!VE19,0)/3</f>
        <v>0</v>
      </c>
      <c r="VF19" s="15">
        <f>$B19*IF('RELEVE DES FICHES SUIVEUSES'!VF19&lt;&gt;"x",'RELEVE DES FICHES SUIVEUSES'!VF19,0)/3</f>
        <v>0</v>
      </c>
      <c r="VG19" s="15">
        <f>$B19*IF('RELEVE DES FICHES SUIVEUSES'!VG19&lt;&gt;"x",'RELEVE DES FICHES SUIVEUSES'!VG19,0)/3</f>
        <v>0</v>
      </c>
      <c r="VH19" s="15">
        <f>$B19*IF('RELEVE DES FICHES SUIVEUSES'!VH19&lt;&gt;"x",'RELEVE DES FICHES SUIVEUSES'!VH19,0)/3</f>
        <v>0</v>
      </c>
      <c r="VI19" s="15">
        <f>$B19*IF('RELEVE DES FICHES SUIVEUSES'!VI19&lt;&gt;"x",'RELEVE DES FICHES SUIVEUSES'!VI19,0)/3</f>
        <v>0</v>
      </c>
      <c r="VJ19" s="15">
        <f>$B19*IF('RELEVE DES FICHES SUIVEUSES'!VJ19&lt;&gt;"x",'RELEVE DES FICHES SUIVEUSES'!VJ19,0)/3</f>
        <v>0</v>
      </c>
      <c r="VK19" s="15">
        <f>$B19*IF('RELEVE DES FICHES SUIVEUSES'!VK19&lt;&gt;"x",'RELEVE DES FICHES SUIVEUSES'!VK19,0)/3</f>
        <v>0</v>
      </c>
      <c r="VL19" s="15">
        <f>$B19*IF('RELEVE DES FICHES SUIVEUSES'!VL19&lt;&gt;"x",'RELEVE DES FICHES SUIVEUSES'!VL19,0)/3</f>
        <v>0</v>
      </c>
      <c r="VM19" s="15">
        <f>$B19*IF('RELEVE DES FICHES SUIVEUSES'!VM19&lt;&gt;"x",'RELEVE DES FICHES SUIVEUSES'!VM19,0)/3</f>
        <v>0</v>
      </c>
      <c r="VN19" s="15">
        <f>$B19*IF('RELEVE DES FICHES SUIVEUSES'!VN19&lt;&gt;"x",'RELEVE DES FICHES SUIVEUSES'!VN19,0)/3</f>
        <v>0</v>
      </c>
      <c r="VO19" s="15">
        <f>$B19*IF('RELEVE DES FICHES SUIVEUSES'!VO19&lt;&gt;"x",'RELEVE DES FICHES SUIVEUSES'!VO19,0)/3</f>
        <v>0</v>
      </c>
      <c r="VP19" s="15">
        <f>$B19*IF('RELEVE DES FICHES SUIVEUSES'!VP19&lt;&gt;"x",'RELEVE DES FICHES SUIVEUSES'!VP19,0)/3</f>
        <v>0</v>
      </c>
      <c r="VQ19" s="15">
        <f>$B19*IF('RELEVE DES FICHES SUIVEUSES'!VQ19&lt;&gt;"x",'RELEVE DES FICHES SUIVEUSES'!VQ19,0)/3</f>
        <v>0</v>
      </c>
      <c r="VR19" s="15">
        <f>$B19*IF('RELEVE DES FICHES SUIVEUSES'!VR19&lt;&gt;"x",'RELEVE DES FICHES SUIVEUSES'!VR19,0)/3</f>
        <v>0</v>
      </c>
      <c r="VS19" s="15">
        <f>$B19*IF('RELEVE DES FICHES SUIVEUSES'!VS19&lt;&gt;"x",'RELEVE DES FICHES SUIVEUSES'!VS19,0)/3</f>
        <v>0</v>
      </c>
      <c r="VT19" s="15">
        <f>$B19*IF('RELEVE DES FICHES SUIVEUSES'!VT19&lt;&gt;"x",'RELEVE DES FICHES SUIVEUSES'!VT19,0)/3</f>
        <v>0</v>
      </c>
      <c r="VU19" s="15">
        <f>$B19*IF('RELEVE DES FICHES SUIVEUSES'!VU19&lt;&gt;"x",'RELEVE DES FICHES SUIVEUSES'!VU19,0)/3</f>
        <v>0</v>
      </c>
      <c r="VV19" s="15">
        <f>$B19*IF('RELEVE DES FICHES SUIVEUSES'!VV19&lt;&gt;"x",'RELEVE DES FICHES SUIVEUSES'!VV19,0)/3</f>
        <v>0</v>
      </c>
      <c r="VW19" s="15">
        <f>$B19*IF('RELEVE DES FICHES SUIVEUSES'!VW19&lt;&gt;"x",'RELEVE DES FICHES SUIVEUSES'!VW19,0)/3</f>
        <v>0</v>
      </c>
      <c r="VX19" s="15">
        <f>$B19*IF('RELEVE DES FICHES SUIVEUSES'!VX19&lt;&gt;"x",'RELEVE DES FICHES SUIVEUSES'!VX19,0)/3</f>
        <v>0</v>
      </c>
      <c r="VY19" s="15">
        <f>$B19*IF('RELEVE DES FICHES SUIVEUSES'!VY19&lt;&gt;"x",'RELEVE DES FICHES SUIVEUSES'!VY19,0)/3</f>
        <v>0</v>
      </c>
      <c r="VZ19" s="15">
        <f>$B19*IF('RELEVE DES FICHES SUIVEUSES'!VZ19&lt;&gt;"x",'RELEVE DES FICHES SUIVEUSES'!VZ19,0)/3</f>
        <v>0</v>
      </c>
      <c r="WA19" s="15">
        <f>$B19*IF('RELEVE DES FICHES SUIVEUSES'!WA19&lt;&gt;"x",'RELEVE DES FICHES SUIVEUSES'!WA19,0)/3</f>
        <v>0</v>
      </c>
      <c r="WB19" s="15">
        <f>$B19*IF('RELEVE DES FICHES SUIVEUSES'!WB19&lt;&gt;"x",'RELEVE DES FICHES SUIVEUSES'!WB19,0)/3</f>
        <v>0</v>
      </c>
      <c r="WC19" s="15">
        <f>$B19*IF('RELEVE DES FICHES SUIVEUSES'!WC19&lt;&gt;"x",'RELEVE DES FICHES SUIVEUSES'!WC19,0)/3</f>
        <v>0</v>
      </c>
      <c r="WD19" s="15">
        <f>$B19*IF('RELEVE DES FICHES SUIVEUSES'!WD19&lt;&gt;"x",'RELEVE DES FICHES SUIVEUSES'!WD19,0)/3</f>
        <v>0</v>
      </c>
      <c r="WE19" s="15">
        <f>$B19*IF('RELEVE DES FICHES SUIVEUSES'!WE19&lt;&gt;"x",'RELEVE DES FICHES SUIVEUSES'!WE19,0)/3</f>
        <v>0</v>
      </c>
      <c r="WF19" s="15">
        <f>$B19*IF('RELEVE DES FICHES SUIVEUSES'!WF19&lt;&gt;"x",'RELEVE DES FICHES SUIVEUSES'!WF19,0)/3</f>
        <v>0</v>
      </c>
      <c r="WG19" s="15">
        <f>$B19*IF('RELEVE DES FICHES SUIVEUSES'!WG19&lt;&gt;"x",'RELEVE DES FICHES SUIVEUSES'!WG19,0)/3</f>
        <v>0</v>
      </c>
      <c r="WH19" s="15">
        <f>$B19*IF('RELEVE DES FICHES SUIVEUSES'!WH19&lt;&gt;"x",'RELEVE DES FICHES SUIVEUSES'!WH19,0)/3</f>
        <v>0</v>
      </c>
      <c r="WI19" s="15">
        <f>$B19*IF('RELEVE DES FICHES SUIVEUSES'!WI19&lt;&gt;"x",'RELEVE DES FICHES SUIVEUSES'!WI19,0)/3</f>
        <v>0</v>
      </c>
      <c r="WJ19" s="15">
        <f>$B19*IF('RELEVE DES FICHES SUIVEUSES'!WJ19&lt;&gt;"x",'RELEVE DES FICHES SUIVEUSES'!WJ19,0)/3</f>
        <v>0</v>
      </c>
      <c r="WK19" s="15">
        <f>$B19*IF('RELEVE DES FICHES SUIVEUSES'!WK19&lt;&gt;"x",'RELEVE DES FICHES SUIVEUSES'!WK19,0)/3</f>
        <v>0</v>
      </c>
      <c r="WL19" s="15">
        <f>$B19*IF('RELEVE DES FICHES SUIVEUSES'!WL19&lt;&gt;"x",'RELEVE DES FICHES SUIVEUSES'!WL19,0)/3</f>
        <v>0</v>
      </c>
      <c r="WM19" s="15">
        <f>$B19*IF('RELEVE DES FICHES SUIVEUSES'!WM19&lt;&gt;"x",'RELEVE DES FICHES SUIVEUSES'!WM19,0)/3</f>
        <v>0</v>
      </c>
      <c r="WN19" s="15">
        <f>$B19*IF('RELEVE DES FICHES SUIVEUSES'!WN19&lt;&gt;"x",'RELEVE DES FICHES SUIVEUSES'!WN19,0)/3</f>
        <v>0</v>
      </c>
      <c r="WO19" s="15">
        <f>$B19*IF('RELEVE DES FICHES SUIVEUSES'!WO19&lt;&gt;"x",'RELEVE DES FICHES SUIVEUSES'!WO19,0)/3</f>
        <v>0</v>
      </c>
      <c r="WP19" s="15">
        <f>$B19*IF('RELEVE DES FICHES SUIVEUSES'!WP19&lt;&gt;"x",'RELEVE DES FICHES SUIVEUSES'!WP19,0)/3</f>
        <v>0</v>
      </c>
      <c r="WQ19" s="15">
        <f>$B19*IF('RELEVE DES FICHES SUIVEUSES'!WQ19&lt;&gt;"x",'RELEVE DES FICHES SUIVEUSES'!WQ19,0)/3</f>
        <v>0</v>
      </c>
      <c r="WR19" s="15">
        <f>$B19*IF('RELEVE DES FICHES SUIVEUSES'!WR19&lt;&gt;"x",'RELEVE DES FICHES SUIVEUSES'!WR19,0)/3</f>
        <v>0</v>
      </c>
      <c r="WS19" s="15">
        <f>$B19*IF('RELEVE DES FICHES SUIVEUSES'!WS19&lt;&gt;"x",'RELEVE DES FICHES SUIVEUSES'!WS19,0)/3</f>
        <v>0</v>
      </c>
      <c r="WT19" s="15">
        <f>$B19*IF('RELEVE DES FICHES SUIVEUSES'!WT19&lt;&gt;"x",'RELEVE DES FICHES SUIVEUSES'!WT19,0)/3</f>
        <v>0</v>
      </c>
      <c r="WU19" s="15">
        <f>$B19*IF('RELEVE DES FICHES SUIVEUSES'!WU19&lt;&gt;"x",'RELEVE DES FICHES SUIVEUSES'!WU19,0)/3</f>
        <v>0</v>
      </c>
      <c r="WV19" s="15">
        <f>$B19*IF('RELEVE DES FICHES SUIVEUSES'!WV19&lt;&gt;"x",'RELEVE DES FICHES SUIVEUSES'!WV19,0)/3</f>
        <v>0</v>
      </c>
      <c r="WW19" s="15">
        <f>$B19*IF('RELEVE DES FICHES SUIVEUSES'!WW19&lt;&gt;"x",'RELEVE DES FICHES SUIVEUSES'!WW19,0)/3</f>
        <v>0</v>
      </c>
      <c r="WX19" s="15">
        <f>$B19*IF('RELEVE DES FICHES SUIVEUSES'!WX19&lt;&gt;"x",'RELEVE DES FICHES SUIVEUSES'!WX19,0)/3</f>
        <v>0</v>
      </c>
      <c r="WY19" s="15">
        <f>$B19*IF('RELEVE DES FICHES SUIVEUSES'!WY19&lt;&gt;"x",'RELEVE DES FICHES SUIVEUSES'!WY19,0)/3</f>
        <v>0</v>
      </c>
      <c r="WZ19" s="15">
        <f>$B19*IF('RELEVE DES FICHES SUIVEUSES'!WZ19&lt;&gt;"x",'RELEVE DES FICHES SUIVEUSES'!WZ19,0)/3</f>
        <v>0</v>
      </c>
      <c r="XA19" s="15">
        <f>$B19*IF('RELEVE DES FICHES SUIVEUSES'!XA19&lt;&gt;"x",'RELEVE DES FICHES SUIVEUSES'!XA19,0)/3</f>
        <v>0</v>
      </c>
      <c r="XB19" s="15">
        <f>$B19*IF('RELEVE DES FICHES SUIVEUSES'!XB19&lt;&gt;"x",'RELEVE DES FICHES SUIVEUSES'!XB19,0)/3</f>
        <v>0</v>
      </c>
      <c r="XC19" s="15">
        <f>$B19*IF('RELEVE DES FICHES SUIVEUSES'!XC19&lt;&gt;"x",'RELEVE DES FICHES SUIVEUSES'!XC19,0)/3</f>
        <v>0</v>
      </c>
      <c r="XD19" s="15">
        <f>$B19*IF('RELEVE DES FICHES SUIVEUSES'!XD19&lt;&gt;"x",'RELEVE DES FICHES SUIVEUSES'!XD19,0)/3</f>
        <v>0</v>
      </c>
      <c r="XE19" s="15">
        <f>$B19*IF('RELEVE DES FICHES SUIVEUSES'!XE19&lt;&gt;"x",'RELEVE DES FICHES SUIVEUSES'!XE19,0)/3</f>
        <v>0</v>
      </c>
      <c r="XF19" s="15">
        <f>$B19*IF('RELEVE DES FICHES SUIVEUSES'!XF19&lt;&gt;"x",'RELEVE DES FICHES SUIVEUSES'!XF19,0)/3</f>
        <v>0</v>
      </c>
      <c r="XG19" s="15">
        <f>$B19*IF('RELEVE DES FICHES SUIVEUSES'!XG19&lt;&gt;"x",'RELEVE DES FICHES SUIVEUSES'!XG19,0)/3</f>
        <v>0</v>
      </c>
      <c r="XH19" s="15">
        <f>$B19*IF('RELEVE DES FICHES SUIVEUSES'!XH19&lt;&gt;"x",'RELEVE DES FICHES SUIVEUSES'!XH19,0)/3</f>
        <v>0</v>
      </c>
      <c r="XI19" s="15">
        <f>$B19*IF('RELEVE DES FICHES SUIVEUSES'!XI19&lt;&gt;"x",'RELEVE DES FICHES SUIVEUSES'!XI19,0)/3</f>
        <v>0</v>
      </c>
      <c r="XJ19" s="15">
        <f>$B19*IF('RELEVE DES FICHES SUIVEUSES'!XJ19&lt;&gt;"x",'RELEVE DES FICHES SUIVEUSES'!XJ19,0)/3</f>
        <v>0</v>
      </c>
      <c r="XK19" s="15">
        <f>$B19*IF('RELEVE DES FICHES SUIVEUSES'!XK19&lt;&gt;"x",'RELEVE DES FICHES SUIVEUSES'!XK19,0)/3</f>
        <v>0</v>
      </c>
      <c r="XL19" s="15">
        <f>$B19*IF('RELEVE DES FICHES SUIVEUSES'!XL19&lt;&gt;"x",'RELEVE DES FICHES SUIVEUSES'!XL19,0)/3</f>
        <v>0</v>
      </c>
      <c r="XM19" s="15">
        <f>$B19*IF('RELEVE DES FICHES SUIVEUSES'!XM19&lt;&gt;"x",'RELEVE DES FICHES SUIVEUSES'!XM19,0)/3</f>
        <v>0</v>
      </c>
      <c r="XN19" s="15">
        <f>$B19*IF('RELEVE DES FICHES SUIVEUSES'!XN19&lt;&gt;"x",'RELEVE DES FICHES SUIVEUSES'!XN19,0)/3</f>
        <v>0</v>
      </c>
      <c r="XO19" s="15">
        <f>$B19*IF('RELEVE DES FICHES SUIVEUSES'!XO19&lt;&gt;"x",'RELEVE DES FICHES SUIVEUSES'!XO19,0)/3</f>
        <v>0</v>
      </c>
      <c r="XP19" s="15">
        <f>$B19*IF('RELEVE DES FICHES SUIVEUSES'!XP19&lt;&gt;"x",'RELEVE DES FICHES SUIVEUSES'!XP19,0)/3</f>
        <v>0</v>
      </c>
      <c r="XQ19" s="15">
        <f>$B19*IF('RELEVE DES FICHES SUIVEUSES'!XQ19&lt;&gt;"x",'RELEVE DES FICHES SUIVEUSES'!XQ19,0)/3</f>
        <v>0</v>
      </c>
      <c r="XR19" s="15">
        <f>$B19*IF('RELEVE DES FICHES SUIVEUSES'!XR19&lt;&gt;"x",'RELEVE DES FICHES SUIVEUSES'!XR19,0)/3</f>
        <v>0</v>
      </c>
      <c r="XS19" s="15">
        <f>$B19*IF('RELEVE DES FICHES SUIVEUSES'!XS19&lt;&gt;"x",'RELEVE DES FICHES SUIVEUSES'!XS19,0)/3</f>
        <v>0</v>
      </c>
      <c r="XT19" s="15">
        <f>$B19*IF('RELEVE DES FICHES SUIVEUSES'!XT19&lt;&gt;"x",'RELEVE DES FICHES SUIVEUSES'!XT19,0)/3</f>
        <v>0</v>
      </c>
      <c r="XU19" s="15">
        <f>$B19*IF('RELEVE DES FICHES SUIVEUSES'!XU19&lt;&gt;"x",'RELEVE DES FICHES SUIVEUSES'!XU19,0)/3</f>
        <v>0</v>
      </c>
      <c r="XV19" s="15">
        <f>$B19*IF('RELEVE DES FICHES SUIVEUSES'!XV19&lt;&gt;"x",'RELEVE DES FICHES SUIVEUSES'!XV19,0)/3</f>
        <v>0</v>
      </c>
      <c r="XW19" s="15">
        <f>$B19*IF('RELEVE DES FICHES SUIVEUSES'!XW19&lt;&gt;"x",'RELEVE DES FICHES SUIVEUSES'!XW19,0)/3</f>
        <v>0</v>
      </c>
      <c r="XX19" s="15">
        <f>$B19*IF('RELEVE DES FICHES SUIVEUSES'!XX19&lt;&gt;"x",'RELEVE DES FICHES SUIVEUSES'!XX19,0)/3</f>
        <v>0</v>
      </c>
      <c r="XY19" s="15">
        <f>$B19*IF('RELEVE DES FICHES SUIVEUSES'!XY19&lt;&gt;"x",'RELEVE DES FICHES SUIVEUSES'!XY19,0)/3</f>
        <v>0</v>
      </c>
      <c r="XZ19" s="15">
        <f>$B19*IF('RELEVE DES FICHES SUIVEUSES'!XZ19&lt;&gt;"x",'RELEVE DES FICHES SUIVEUSES'!XZ19,0)/3</f>
        <v>0</v>
      </c>
      <c r="YA19" s="15">
        <f>$B19*IF('RELEVE DES FICHES SUIVEUSES'!YA19&lt;&gt;"x",'RELEVE DES FICHES SUIVEUSES'!YA19,0)/3</f>
        <v>0</v>
      </c>
      <c r="YB19" s="15">
        <f>$B19*IF('RELEVE DES FICHES SUIVEUSES'!YB19&lt;&gt;"x",'RELEVE DES FICHES SUIVEUSES'!YB19,0)/3</f>
        <v>0</v>
      </c>
      <c r="YC19" s="15">
        <f>$B19*IF('RELEVE DES FICHES SUIVEUSES'!YC19&lt;&gt;"x",'RELEVE DES FICHES SUIVEUSES'!YC19,0)/3</f>
        <v>0</v>
      </c>
      <c r="YD19" s="15">
        <f>$B19*IF('RELEVE DES FICHES SUIVEUSES'!YD19&lt;&gt;"x",'RELEVE DES FICHES SUIVEUSES'!YD19,0)/3</f>
        <v>0</v>
      </c>
      <c r="YE19" s="15">
        <f>$B19*IF('RELEVE DES FICHES SUIVEUSES'!YE19&lt;&gt;"x",'RELEVE DES FICHES SUIVEUSES'!YE19,0)/3</f>
        <v>0</v>
      </c>
      <c r="YF19" s="15">
        <f>$B19*IF('RELEVE DES FICHES SUIVEUSES'!YF19&lt;&gt;"x",'RELEVE DES FICHES SUIVEUSES'!YF19,0)/3</f>
        <v>0</v>
      </c>
      <c r="YG19" s="15">
        <f>$B19*IF('RELEVE DES FICHES SUIVEUSES'!YG19&lt;&gt;"x",'RELEVE DES FICHES SUIVEUSES'!YG19,0)/3</f>
        <v>0</v>
      </c>
      <c r="YH19" s="15">
        <f>$B19*IF('RELEVE DES FICHES SUIVEUSES'!YH19&lt;&gt;"x",'RELEVE DES FICHES SUIVEUSES'!YH19,0)/3</f>
        <v>0</v>
      </c>
      <c r="YI19" s="15">
        <f>$B19*IF('RELEVE DES FICHES SUIVEUSES'!YI19&lt;&gt;"x",'RELEVE DES FICHES SUIVEUSES'!YI19,0)/3</f>
        <v>0</v>
      </c>
      <c r="YJ19" s="15">
        <f>$B19*IF('RELEVE DES FICHES SUIVEUSES'!YJ19&lt;&gt;"x",'RELEVE DES FICHES SUIVEUSES'!YJ19,0)/3</f>
        <v>0</v>
      </c>
      <c r="YK19" s="15">
        <f>$B19*IF('RELEVE DES FICHES SUIVEUSES'!YK19&lt;&gt;"x",'RELEVE DES FICHES SUIVEUSES'!YK19,0)/3</f>
        <v>0</v>
      </c>
      <c r="YL19" s="15">
        <f>$B19*IF('RELEVE DES FICHES SUIVEUSES'!YL19&lt;&gt;"x",'RELEVE DES FICHES SUIVEUSES'!YL19,0)/3</f>
        <v>0</v>
      </c>
      <c r="YM19" s="15">
        <f>$B19*IF('RELEVE DES FICHES SUIVEUSES'!YM19&lt;&gt;"x",'RELEVE DES FICHES SUIVEUSES'!YM19,0)/3</f>
        <v>0</v>
      </c>
      <c r="YN19" s="15">
        <f>$B19*IF('RELEVE DES FICHES SUIVEUSES'!YN19&lt;&gt;"x",'RELEVE DES FICHES SUIVEUSES'!YN19,0)/3</f>
        <v>0</v>
      </c>
      <c r="YO19" s="15">
        <f>$B19*IF('RELEVE DES FICHES SUIVEUSES'!YO19&lt;&gt;"x",'RELEVE DES FICHES SUIVEUSES'!YO19,0)/3</f>
        <v>0</v>
      </c>
      <c r="YP19" s="15">
        <f>$B19*IF('RELEVE DES FICHES SUIVEUSES'!YP19&lt;&gt;"x",'RELEVE DES FICHES SUIVEUSES'!YP19,0)/3</f>
        <v>0</v>
      </c>
      <c r="YQ19" s="15">
        <f>$B19*IF('RELEVE DES FICHES SUIVEUSES'!YQ19&lt;&gt;"x",'RELEVE DES FICHES SUIVEUSES'!YQ19,0)/3</f>
        <v>0</v>
      </c>
      <c r="YR19" s="15">
        <f>$B19*IF('RELEVE DES FICHES SUIVEUSES'!YR19&lt;&gt;"x",'RELEVE DES FICHES SUIVEUSES'!YR19,0)/3</f>
        <v>0</v>
      </c>
      <c r="YS19" s="15">
        <f>$B19*IF('RELEVE DES FICHES SUIVEUSES'!YS19&lt;&gt;"x",'RELEVE DES FICHES SUIVEUSES'!YS19,0)/3</f>
        <v>0</v>
      </c>
      <c r="YT19" s="15">
        <f>$B19*IF('RELEVE DES FICHES SUIVEUSES'!YT19&lt;&gt;"x",'RELEVE DES FICHES SUIVEUSES'!YT19,0)/3</f>
        <v>0</v>
      </c>
      <c r="YU19" s="15">
        <f>$B19*IF('RELEVE DES FICHES SUIVEUSES'!YU19&lt;&gt;"x",'RELEVE DES FICHES SUIVEUSES'!YU19,0)/3</f>
        <v>0</v>
      </c>
      <c r="YV19" s="15">
        <f>$B19*IF('RELEVE DES FICHES SUIVEUSES'!YV19&lt;&gt;"x",'RELEVE DES FICHES SUIVEUSES'!YV19,0)/3</f>
        <v>0</v>
      </c>
      <c r="YW19" s="15">
        <f>$B19*IF('RELEVE DES FICHES SUIVEUSES'!YW19&lt;&gt;"x",'RELEVE DES FICHES SUIVEUSES'!YW19,0)/3</f>
        <v>0</v>
      </c>
      <c r="YX19" s="15">
        <f>$B19*IF('RELEVE DES FICHES SUIVEUSES'!YX19&lt;&gt;"x",'RELEVE DES FICHES SUIVEUSES'!YX19,0)/3</f>
        <v>0</v>
      </c>
      <c r="YY19" s="15">
        <f>$B19*IF('RELEVE DES FICHES SUIVEUSES'!YY19&lt;&gt;"x",'RELEVE DES FICHES SUIVEUSES'!YY19,0)/3</f>
        <v>0</v>
      </c>
      <c r="YZ19" s="15">
        <f>$B19*IF('RELEVE DES FICHES SUIVEUSES'!YZ19&lt;&gt;"x",'RELEVE DES FICHES SUIVEUSES'!YZ19,0)/3</f>
        <v>0</v>
      </c>
      <c r="ZA19" s="15">
        <f>$B19*IF('RELEVE DES FICHES SUIVEUSES'!ZA19&lt;&gt;"x",'RELEVE DES FICHES SUIVEUSES'!ZA19,0)/3</f>
        <v>0</v>
      </c>
      <c r="ZB19" s="15">
        <f>$B19*IF('RELEVE DES FICHES SUIVEUSES'!ZB19&lt;&gt;"x",'RELEVE DES FICHES SUIVEUSES'!ZB19,0)/3</f>
        <v>0</v>
      </c>
      <c r="ZC19" s="15">
        <f>$B19*IF('RELEVE DES FICHES SUIVEUSES'!ZC19&lt;&gt;"x",'RELEVE DES FICHES SUIVEUSES'!ZC19,0)/3</f>
        <v>0</v>
      </c>
      <c r="ZD19" s="15">
        <f>$B19*IF('RELEVE DES FICHES SUIVEUSES'!ZD19&lt;&gt;"x",'RELEVE DES FICHES SUIVEUSES'!ZD19,0)/3</f>
        <v>0</v>
      </c>
      <c r="ZE19" s="15">
        <f>$B19*IF('RELEVE DES FICHES SUIVEUSES'!ZE19&lt;&gt;"x",'RELEVE DES FICHES SUIVEUSES'!ZE19,0)/3</f>
        <v>0</v>
      </c>
      <c r="ZF19" s="15">
        <f>$B19*IF('RELEVE DES FICHES SUIVEUSES'!ZF19&lt;&gt;"x",'RELEVE DES FICHES SUIVEUSES'!ZF19,0)/3</f>
        <v>0</v>
      </c>
      <c r="ZG19" s="15">
        <f>$B19*IF('RELEVE DES FICHES SUIVEUSES'!ZG19&lt;&gt;"x",'RELEVE DES FICHES SUIVEUSES'!ZG19,0)/3</f>
        <v>0</v>
      </c>
      <c r="ZH19" s="15">
        <f>$B19*IF('RELEVE DES FICHES SUIVEUSES'!ZH19&lt;&gt;"x",'RELEVE DES FICHES SUIVEUSES'!ZH19,0)/3</f>
        <v>0</v>
      </c>
      <c r="ZI19" s="15">
        <f>$B19*IF('RELEVE DES FICHES SUIVEUSES'!ZI19&lt;&gt;"x",'RELEVE DES FICHES SUIVEUSES'!ZI19,0)/3</f>
        <v>0</v>
      </c>
      <c r="ZJ19" s="15">
        <f>$B19*IF('RELEVE DES FICHES SUIVEUSES'!ZJ19&lt;&gt;"x",'RELEVE DES FICHES SUIVEUSES'!ZJ19,0)/3</f>
        <v>0</v>
      </c>
      <c r="ZK19" s="15">
        <f>$B19*IF('RELEVE DES FICHES SUIVEUSES'!ZK19&lt;&gt;"x",'RELEVE DES FICHES SUIVEUSES'!ZK19,0)/3</f>
        <v>0</v>
      </c>
      <c r="ZL19" s="15">
        <f>$B19*IF('RELEVE DES FICHES SUIVEUSES'!ZL19&lt;&gt;"x",'RELEVE DES FICHES SUIVEUSES'!ZL19,0)/3</f>
        <v>0</v>
      </c>
      <c r="ZM19" s="15">
        <f>$B19*IF('RELEVE DES FICHES SUIVEUSES'!ZM19&lt;&gt;"x",'RELEVE DES FICHES SUIVEUSES'!ZM19,0)/3</f>
        <v>0</v>
      </c>
      <c r="ZN19" s="15">
        <f>$B19*IF('RELEVE DES FICHES SUIVEUSES'!ZN19&lt;&gt;"x",'RELEVE DES FICHES SUIVEUSES'!ZN19,0)/3</f>
        <v>0</v>
      </c>
      <c r="ZO19" s="15">
        <f>$B19*IF('RELEVE DES FICHES SUIVEUSES'!ZO19&lt;&gt;"x",'RELEVE DES FICHES SUIVEUSES'!ZO19,0)/3</f>
        <v>0</v>
      </c>
      <c r="ZP19" s="15">
        <f>$B19*IF('RELEVE DES FICHES SUIVEUSES'!ZP19&lt;&gt;"x",'RELEVE DES FICHES SUIVEUSES'!ZP19,0)/3</f>
        <v>0</v>
      </c>
      <c r="ZQ19" s="15">
        <f>$B19*IF('RELEVE DES FICHES SUIVEUSES'!ZQ19&lt;&gt;"x",'RELEVE DES FICHES SUIVEUSES'!ZQ19,0)/3</f>
        <v>0</v>
      </c>
      <c r="ZR19" s="15">
        <f>$B19*IF('RELEVE DES FICHES SUIVEUSES'!ZR19&lt;&gt;"x",'RELEVE DES FICHES SUIVEUSES'!ZR19,0)/3</f>
        <v>0</v>
      </c>
      <c r="ZS19" s="15">
        <f>$B19*IF('RELEVE DES FICHES SUIVEUSES'!ZS19&lt;&gt;"x",'RELEVE DES FICHES SUIVEUSES'!ZS19,0)/3</f>
        <v>0</v>
      </c>
      <c r="ZT19" s="15">
        <f>$B19*IF('RELEVE DES FICHES SUIVEUSES'!ZT19&lt;&gt;"x",'RELEVE DES FICHES SUIVEUSES'!ZT19,0)/3</f>
        <v>0</v>
      </c>
      <c r="ZU19" s="15">
        <f>$B19*IF('RELEVE DES FICHES SUIVEUSES'!ZU19&lt;&gt;"x",'RELEVE DES FICHES SUIVEUSES'!ZU19,0)/3</f>
        <v>0</v>
      </c>
      <c r="ZV19" s="15">
        <f>$B19*IF('RELEVE DES FICHES SUIVEUSES'!ZV19&lt;&gt;"x",'RELEVE DES FICHES SUIVEUSES'!ZV19,0)/3</f>
        <v>0</v>
      </c>
      <c r="ZW19" s="15">
        <f>$B19*IF('RELEVE DES FICHES SUIVEUSES'!ZW19&lt;&gt;"x",'RELEVE DES FICHES SUIVEUSES'!ZW19,0)/3</f>
        <v>0</v>
      </c>
      <c r="ZX19" s="15">
        <f>$B19*IF('RELEVE DES FICHES SUIVEUSES'!ZX19&lt;&gt;"x",'RELEVE DES FICHES SUIVEUSES'!ZX19,0)/3</f>
        <v>0</v>
      </c>
      <c r="ZY19" s="15">
        <f>$B19*IF('RELEVE DES FICHES SUIVEUSES'!ZY19&lt;&gt;"x",'RELEVE DES FICHES SUIVEUSES'!ZY19,0)/3</f>
        <v>0</v>
      </c>
      <c r="ZZ19" s="15">
        <f>$B19*IF('RELEVE DES FICHES SUIVEUSES'!ZZ19&lt;&gt;"x",'RELEVE DES FICHES SUIVEUSES'!ZZ19,0)/3</f>
        <v>0</v>
      </c>
      <c r="AAA19" s="15">
        <f>$B19*IF('RELEVE DES FICHES SUIVEUSES'!AAA19&lt;&gt;"x",'RELEVE DES FICHES SUIVEUSES'!AAA19,0)/3</f>
        <v>0</v>
      </c>
      <c r="AAB19" s="15">
        <f>$B19*IF('RELEVE DES FICHES SUIVEUSES'!AAB19&lt;&gt;"x",'RELEVE DES FICHES SUIVEUSES'!AAB19,0)/3</f>
        <v>0</v>
      </c>
      <c r="AAC19" s="15">
        <f>$B19*IF('RELEVE DES FICHES SUIVEUSES'!AAC19&lt;&gt;"x",'RELEVE DES FICHES SUIVEUSES'!AAC19,0)/3</f>
        <v>0</v>
      </c>
      <c r="AAD19" s="15">
        <f>$B19*IF('RELEVE DES FICHES SUIVEUSES'!AAD19&lt;&gt;"x",'RELEVE DES FICHES SUIVEUSES'!AAD19,0)/3</f>
        <v>0</v>
      </c>
      <c r="AAE19" s="15">
        <f>$B19*IF('RELEVE DES FICHES SUIVEUSES'!AAE19&lt;&gt;"x",'RELEVE DES FICHES SUIVEUSES'!AAE19,0)/3</f>
        <v>0</v>
      </c>
      <c r="AAF19" s="15">
        <f>$B19*IF('RELEVE DES FICHES SUIVEUSES'!AAF19&lt;&gt;"x",'RELEVE DES FICHES SUIVEUSES'!AAF19,0)/3</f>
        <v>0</v>
      </c>
      <c r="AAG19" s="15">
        <f>$B19*IF('RELEVE DES FICHES SUIVEUSES'!AAG19&lt;&gt;"x",'RELEVE DES FICHES SUIVEUSES'!AAG19,0)/3</f>
        <v>0</v>
      </c>
      <c r="AAH19" s="15">
        <f>$B19*IF('RELEVE DES FICHES SUIVEUSES'!AAH19&lt;&gt;"x",'RELEVE DES FICHES SUIVEUSES'!AAH19,0)/3</f>
        <v>0</v>
      </c>
      <c r="AAI19" s="15">
        <f>$B19*IF('RELEVE DES FICHES SUIVEUSES'!AAI19&lt;&gt;"x",'RELEVE DES FICHES SUIVEUSES'!AAI19,0)/3</f>
        <v>0</v>
      </c>
      <c r="AAJ19" s="15">
        <f>$B19*IF('RELEVE DES FICHES SUIVEUSES'!AAJ19&lt;&gt;"x",'RELEVE DES FICHES SUIVEUSES'!AAJ19,0)/3</f>
        <v>0</v>
      </c>
      <c r="AAK19" s="15">
        <f>$B19*IF('RELEVE DES FICHES SUIVEUSES'!AAK19&lt;&gt;"x",'RELEVE DES FICHES SUIVEUSES'!AAK19,0)/3</f>
        <v>0</v>
      </c>
      <c r="AAL19" s="15">
        <f>$B19*IF('RELEVE DES FICHES SUIVEUSES'!AAL19&lt;&gt;"x",'RELEVE DES FICHES SUIVEUSES'!AAL19,0)/3</f>
        <v>0</v>
      </c>
      <c r="AAM19" s="15">
        <f>$B19*IF('RELEVE DES FICHES SUIVEUSES'!AAM19&lt;&gt;"x",'RELEVE DES FICHES SUIVEUSES'!AAM19,0)/3</f>
        <v>0</v>
      </c>
      <c r="AAN19" s="15">
        <f>$B19*IF('RELEVE DES FICHES SUIVEUSES'!AAN19&lt;&gt;"x",'RELEVE DES FICHES SUIVEUSES'!AAN19,0)/3</f>
        <v>0</v>
      </c>
      <c r="AAO19" s="15">
        <f>$B19*IF('RELEVE DES FICHES SUIVEUSES'!AAO19&lt;&gt;"x",'RELEVE DES FICHES SUIVEUSES'!AAO19,0)/3</f>
        <v>0</v>
      </c>
      <c r="AAP19" s="15">
        <f>$B19*IF('RELEVE DES FICHES SUIVEUSES'!AAP19&lt;&gt;"x",'RELEVE DES FICHES SUIVEUSES'!AAP19,0)/3</f>
        <v>0</v>
      </c>
      <c r="AAQ19" s="15">
        <f>$B19*IF('RELEVE DES FICHES SUIVEUSES'!AAQ19&lt;&gt;"x",'RELEVE DES FICHES SUIVEUSES'!AAQ19,0)/3</f>
        <v>0</v>
      </c>
      <c r="AAR19" s="15">
        <f>$B19*IF('RELEVE DES FICHES SUIVEUSES'!AAR19&lt;&gt;"x",'RELEVE DES FICHES SUIVEUSES'!AAR19,0)/3</f>
        <v>0</v>
      </c>
      <c r="AAS19" s="15">
        <f>$B19*IF('RELEVE DES FICHES SUIVEUSES'!AAS19&lt;&gt;"x",'RELEVE DES FICHES SUIVEUSES'!AAS19,0)/3</f>
        <v>0</v>
      </c>
      <c r="AAT19" s="15">
        <f>$B19*IF('RELEVE DES FICHES SUIVEUSES'!AAT19&lt;&gt;"x",'RELEVE DES FICHES SUIVEUSES'!AAT19,0)/3</f>
        <v>0</v>
      </c>
      <c r="AAU19" s="15">
        <f>$B19*IF('RELEVE DES FICHES SUIVEUSES'!AAU19&lt;&gt;"x",'RELEVE DES FICHES SUIVEUSES'!AAU19,0)/3</f>
        <v>0</v>
      </c>
      <c r="AAV19" s="15">
        <f>$B19*IF('RELEVE DES FICHES SUIVEUSES'!AAV19&lt;&gt;"x",'RELEVE DES FICHES SUIVEUSES'!AAV19,0)/3</f>
        <v>0</v>
      </c>
      <c r="AAW19" s="15">
        <f>$B19*IF('RELEVE DES FICHES SUIVEUSES'!AAW19&lt;&gt;"x",'RELEVE DES FICHES SUIVEUSES'!AAW19,0)/3</f>
        <v>0</v>
      </c>
      <c r="AAX19" s="15">
        <f>$B19*IF('RELEVE DES FICHES SUIVEUSES'!AAX19&lt;&gt;"x",'RELEVE DES FICHES SUIVEUSES'!AAX19,0)/3</f>
        <v>0</v>
      </c>
      <c r="AAY19" s="15">
        <f>$B19*IF('RELEVE DES FICHES SUIVEUSES'!AAY19&lt;&gt;"x",'RELEVE DES FICHES SUIVEUSES'!AAY19,0)/3</f>
        <v>0</v>
      </c>
      <c r="AAZ19" s="15">
        <f>$B19*IF('RELEVE DES FICHES SUIVEUSES'!AAZ19&lt;&gt;"x",'RELEVE DES FICHES SUIVEUSES'!AAZ19,0)/3</f>
        <v>0</v>
      </c>
      <c r="ABA19" s="15">
        <f>$B19*IF('RELEVE DES FICHES SUIVEUSES'!ABA19&lt;&gt;"x",'RELEVE DES FICHES SUIVEUSES'!ABA19,0)/3</f>
        <v>0</v>
      </c>
      <c r="ABB19" s="15">
        <f>$B19*IF('RELEVE DES FICHES SUIVEUSES'!ABB19&lt;&gt;"x",'RELEVE DES FICHES SUIVEUSES'!ABB19,0)/3</f>
        <v>0</v>
      </c>
      <c r="ABC19" s="15">
        <f>$B19*IF('RELEVE DES FICHES SUIVEUSES'!ABC19&lt;&gt;"x",'RELEVE DES FICHES SUIVEUSES'!ABC19,0)/3</f>
        <v>0</v>
      </c>
      <c r="ABD19" s="15">
        <f>$B19*IF('RELEVE DES FICHES SUIVEUSES'!ABD19&lt;&gt;"x",'RELEVE DES FICHES SUIVEUSES'!ABD19,0)/3</f>
        <v>0</v>
      </c>
      <c r="ABE19" s="15">
        <f>$B19*IF('RELEVE DES FICHES SUIVEUSES'!ABE19&lt;&gt;"x",'RELEVE DES FICHES SUIVEUSES'!ABE19,0)/3</f>
        <v>0</v>
      </c>
      <c r="ABF19" s="15">
        <f>$B19*IF('RELEVE DES FICHES SUIVEUSES'!ABF19&lt;&gt;"x",'RELEVE DES FICHES SUIVEUSES'!ABF19,0)/3</f>
        <v>0</v>
      </c>
      <c r="ABG19" s="15">
        <f>$B19*IF('RELEVE DES FICHES SUIVEUSES'!ABG19&lt;&gt;"x",'RELEVE DES FICHES SUIVEUSES'!ABG19,0)/3</f>
        <v>0</v>
      </c>
      <c r="ABH19" s="15">
        <f>$B19*IF('RELEVE DES FICHES SUIVEUSES'!ABH19&lt;&gt;"x",'RELEVE DES FICHES SUIVEUSES'!ABH19,0)/3</f>
        <v>0</v>
      </c>
      <c r="ABI19" s="15">
        <f>$B19*IF('RELEVE DES FICHES SUIVEUSES'!ABI19&lt;&gt;"x",'RELEVE DES FICHES SUIVEUSES'!ABI19,0)/3</f>
        <v>0</v>
      </c>
      <c r="ABJ19" s="15">
        <f>$B19*IF('RELEVE DES FICHES SUIVEUSES'!ABJ19&lt;&gt;"x",'RELEVE DES FICHES SUIVEUSES'!ABJ19,0)/3</f>
        <v>0</v>
      </c>
      <c r="ABK19" s="15">
        <f>$B19*IF('RELEVE DES FICHES SUIVEUSES'!ABK19&lt;&gt;"x",'RELEVE DES FICHES SUIVEUSES'!ABK19,0)/3</f>
        <v>0</v>
      </c>
      <c r="ABL19" s="15">
        <f>$B19*IF('RELEVE DES FICHES SUIVEUSES'!ABL19&lt;&gt;"x",'RELEVE DES FICHES SUIVEUSES'!ABL19,0)/3</f>
        <v>0</v>
      </c>
      <c r="ABM19" s="15">
        <f>$B19*IF('RELEVE DES FICHES SUIVEUSES'!ABM19&lt;&gt;"x",'RELEVE DES FICHES SUIVEUSES'!ABM19,0)/3</f>
        <v>0</v>
      </c>
      <c r="ABN19" s="15">
        <f>$B19*IF('RELEVE DES FICHES SUIVEUSES'!ABN19&lt;&gt;"x",'RELEVE DES FICHES SUIVEUSES'!ABN19,0)/3</f>
        <v>0</v>
      </c>
      <c r="ABO19" s="15">
        <f>$B19*IF('RELEVE DES FICHES SUIVEUSES'!ABO19&lt;&gt;"x",'RELEVE DES FICHES SUIVEUSES'!ABO19,0)/3</f>
        <v>0</v>
      </c>
      <c r="ABP19" s="15">
        <f>$B19*IF('RELEVE DES FICHES SUIVEUSES'!ABP19&lt;&gt;"x",'RELEVE DES FICHES SUIVEUSES'!ABP19,0)/3</f>
        <v>0</v>
      </c>
      <c r="ABQ19" s="15">
        <f>$B19*IF('RELEVE DES FICHES SUIVEUSES'!ABQ19&lt;&gt;"x",'RELEVE DES FICHES SUIVEUSES'!ABQ19,0)/3</f>
        <v>0</v>
      </c>
      <c r="ABR19" s="15">
        <f>$B19*IF('RELEVE DES FICHES SUIVEUSES'!ABR19&lt;&gt;"x",'RELEVE DES FICHES SUIVEUSES'!ABR19,0)/3</f>
        <v>0</v>
      </c>
      <c r="ABS19" s="15">
        <f>$B19*IF('RELEVE DES FICHES SUIVEUSES'!ABS19&lt;&gt;"x",'RELEVE DES FICHES SUIVEUSES'!ABS19,0)/3</f>
        <v>0</v>
      </c>
      <c r="ABT19" s="15">
        <f>$B19*IF('RELEVE DES FICHES SUIVEUSES'!ABT19&lt;&gt;"x",'RELEVE DES FICHES SUIVEUSES'!ABT19,0)/3</f>
        <v>0</v>
      </c>
      <c r="ABU19" s="15">
        <f>$B19*IF('RELEVE DES FICHES SUIVEUSES'!ABU19&lt;&gt;"x",'RELEVE DES FICHES SUIVEUSES'!ABU19,0)/3</f>
        <v>0</v>
      </c>
      <c r="ABV19" s="15">
        <f>$B19*IF('RELEVE DES FICHES SUIVEUSES'!ABV19&lt;&gt;"x",'RELEVE DES FICHES SUIVEUSES'!ABV19,0)/3</f>
        <v>0</v>
      </c>
      <c r="ABW19" s="15">
        <f>$B19*IF('RELEVE DES FICHES SUIVEUSES'!ABW19&lt;&gt;"x",'RELEVE DES FICHES SUIVEUSES'!ABW19,0)/3</f>
        <v>0</v>
      </c>
      <c r="ABX19" s="15">
        <f>$B19*IF('RELEVE DES FICHES SUIVEUSES'!ABX19&lt;&gt;"x",'RELEVE DES FICHES SUIVEUSES'!ABX19,0)/3</f>
        <v>0</v>
      </c>
      <c r="ABY19" s="15">
        <f>$B19*IF('RELEVE DES FICHES SUIVEUSES'!ABY19&lt;&gt;"x",'RELEVE DES FICHES SUIVEUSES'!ABY19,0)/3</f>
        <v>0</v>
      </c>
      <c r="ABZ19" s="15">
        <f>$B19*IF('RELEVE DES FICHES SUIVEUSES'!ABZ19&lt;&gt;"x",'RELEVE DES FICHES SUIVEUSES'!ABZ19,0)/3</f>
        <v>0</v>
      </c>
      <c r="ACA19" s="15">
        <f>$B19*IF('RELEVE DES FICHES SUIVEUSES'!ACA19&lt;&gt;"x",'RELEVE DES FICHES SUIVEUSES'!ACA19,0)/3</f>
        <v>0</v>
      </c>
      <c r="ACB19" s="15">
        <f>$B19*IF('RELEVE DES FICHES SUIVEUSES'!ACB19&lt;&gt;"x",'RELEVE DES FICHES SUIVEUSES'!ACB19,0)/3</f>
        <v>0</v>
      </c>
      <c r="ACC19" s="15">
        <f>$B19*IF('RELEVE DES FICHES SUIVEUSES'!ACC19&lt;&gt;"x",'RELEVE DES FICHES SUIVEUSES'!ACC19,0)/3</f>
        <v>0</v>
      </c>
      <c r="ACD19" s="15">
        <f>$B19*IF('RELEVE DES FICHES SUIVEUSES'!ACD19&lt;&gt;"x",'RELEVE DES FICHES SUIVEUSES'!ACD19,0)/3</f>
        <v>0</v>
      </c>
      <c r="ACE19" s="15">
        <f>$B19*IF('RELEVE DES FICHES SUIVEUSES'!ACE19&lt;&gt;"x",'RELEVE DES FICHES SUIVEUSES'!ACE19,0)/3</f>
        <v>0</v>
      </c>
      <c r="ACF19" s="15">
        <f>$B19*IF('RELEVE DES FICHES SUIVEUSES'!ACF19&lt;&gt;"x",'RELEVE DES FICHES SUIVEUSES'!ACF19,0)/3</f>
        <v>0</v>
      </c>
      <c r="ACG19" s="15">
        <f>$B19*IF('RELEVE DES FICHES SUIVEUSES'!ACG19&lt;&gt;"x",'RELEVE DES FICHES SUIVEUSES'!ACG19,0)/3</f>
        <v>0</v>
      </c>
      <c r="ACH19" s="15">
        <f>$B19*IF('RELEVE DES FICHES SUIVEUSES'!ACH19&lt;&gt;"x",'RELEVE DES FICHES SUIVEUSES'!ACH19,0)/3</f>
        <v>0</v>
      </c>
      <c r="ACI19" s="15">
        <f>$B19*IF('RELEVE DES FICHES SUIVEUSES'!ACI19&lt;&gt;"x",'RELEVE DES FICHES SUIVEUSES'!ACI19,0)/3</f>
        <v>0</v>
      </c>
      <c r="ACJ19" s="15">
        <f>$B19*IF('RELEVE DES FICHES SUIVEUSES'!ACJ19&lt;&gt;"x",'RELEVE DES FICHES SUIVEUSES'!ACJ19,0)/3</f>
        <v>0</v>
      </c>
      <c r="ACK19" s="15">
        <f>$B19*IF('RELEVE DES FICHES SUIVEUSES'!ACK19&lt;&gt;"x",'RELEVE DES FICHES SUIVEUSES'!ACK19,0)/3</f>
        <v>0</v>
      </c>
      <c r="ACL19" s="15">
        <f>$B19*IF('RELEVE DES FICHES SUIVEUSES'!ACL19&lt;&gt;"x",'RELEVE DES FICHES SUIVEUSES'!ACL19,0)/3</f>
        <v>0</v>
      </c>
      <c r="ACM19" s="15">
        <f>$B19*IF('RELEVE DES FICHES SUIVEUSES'!ACM19&lt;&gt;"x",'RELEVE DES FICHES SUIVEUSES'!ACM19,0)/3</f>
        <v>0</v>
      </c>
      <c r="ACN19" s="15">
        <f>$B19*IF('RELEVE DES FICHES SUIVEUSES'!ACN19&lt;&gt;"x",'RELEVE DES FICHES SUIVEUSES'!ACN19,0)/3</f>
        <v>0</v>
      </c>
      <c r="ACO19" s="15">
        <f>$B19*IF('RELEVE DES FICHES SUIVEUSES'!ACO19&lt;&gt;"x",'RELEVE DES FICHES SUIVEUSES'!ACO19,0)/3</f>
        <v>0</v>
      </c>
      <c r="ACP19" s="15">
        <f>$B19*IF('RELEVE DES FICHES SUIVEUSES'!ACP19&lt;&gt;"x",'RELEVE DES FICHES SUIVEUSES'!ACP19,0)/3</f>
        <v>0</v>
      </c>
      <c r="ACQ19" s="15">
        <f>$B19*IF('RELEVE DES FICHES SUIVEUSES'!ACQ19&lt;&gt;"x",'RELEVE DES FICHES SUIVEUSES'!ACQ19,0)/3</f>
        <v>0</v>
      </c>
      <c r="ACR19" s="15">
        <f>$B19*IF('RELEVE DES FICHES SUIVEUSES'!ACR19&lt;&gt;"x",'RELEVE DES FICHES SUIVEUSES'!ACR19,0)/3</f>
        <v>0</v>
      </c>
      <c r="ACS19" s="15">
        <f>$B19*IF('RELEVE DES FICHES SUIVEUSES'!ACS19&lt;&gt;"x",'RELEVE DES FICHES SUIVEUSES'!ACS19,0)/3</f>
        <v>0</v>
      </c>
      <c r="ACT19" s="15">
        <f>$B19*IF('RELEVE DES FICHES SUIVEUSES'!ACT19&lt;&gt;"x",'RELEVE DES FICHES SUIVEUSES'!ACT19,0)/3</f>
        <v>0</v>
      </c>
      <c r="ACU19" s="15">
        <f>$B19*IF('RELEVE DES FICHES SUIVEUSES'!ACU19&lt;&gt;"x",'RELEVE DES FICHES SUIVEUSES'!ACU19,0)/3</f>
        <v>0</v>
      </c>
      <c r="ACV19" s="15">
        <f>$B19*IF('RELEVE DES FICHES SUIVEUSES'!ACV19&lt;&gt;"x",'RELEVE DES FICHES SUIVEUSES'!ACV19,0)/3</f>
        <v>0</v>
      </c>
      <c r="ACW19" s="15">
        <f>$B19*IF('RELEVE DES FICHES SUIVEUSES'!ACW19&lt;&gt;"x",'RELEVE DES FICHES SUIVEUSES'!ACW19,0)/3</f>
        <v>0</v>
      </c>
      <c r="ACX19" s="15">
        <f>$B19*IF('RELEVE DES FICHES SUIVEUSES'!ACX19&lt;&gt;"x",'RELEVE DES FICHES SUIVEUSES'!ACX19,0)/3</f>
        <v>0</v>
      </c>
      <c r="ACY19" s="15">
        <f>$B19*IF('RELEVE DES FICHES SUIVEUSES'!ACY19&lt;&gt;"x",'RELEVE DES FICHES SUIVEUSES'!ACY19,0)/3</f>
        <v>0</v>
      </c>
      <c r="ACZ19" s="15">
        <f>$B19*IF('RELEVE DES FICHES SUIVEUSES'!ACZ19&lt;&gt;"x",'RELEVE DES FICHES SUIVEUSES'!ACZ19,0)/3</f>
        <v>0</v>
      </c>
      <c r="ADA19" s="15">
        <f>$B19*IF('RELEVE DES FICHES SUIVEUSES'!ADA19&lt;&gt;"x",'RELEVE DES FICHES SUIVEUSES'!ADA19,0)/3</f>
        <v>0</v>
      </c>
      <c r="ADB19" s="15">
        <f>$B19*IF('RELEVE DES FICHES SUIVEUSES'!ADB19&lt;&gt;"x",'RELEVE DES FICHES SUIVEUSES'!ADB19,0)/3</f>
        <v>0</v>
      </c>
      <c r="ADC19" s="15">
        <f>$B19*IF('RELEVE DES FICHES SUIVEUSES'!ADC19&lt;&gt;"x",'RELEVE DES FICHES SUIVEUSES'!ADC19,0)/3</f>
        <v>0</v>
      </c>
      <c r="ADD19" s="15">
        <f>$B19*IF('RELEVE DES FICHES SUIVEUSES'!ADD19&lt;&gt;"x",'RELEVE DES FICHES SUIVEUSES'!ADD19,0)/3</f>
        <v>0</v>
      </c>
      <c r="ADE19" s="15">
        <f>$B19*IF('RELEVE DES FICHES SUIVEUSES'!ADE19&lt;&gt;"x",'RELEVE DES FICHES SUIVEUSES'!ADE19,0)/3</f>
        <v>0</v>
      </c>
      <c r="ADF19" s="15">
        <f>$B19*IF('RELEVE DES FICHES SUIVEUSES'!ADF19&lt;&gt;"x",'RELEVE DES FICHES SUIVEUSES'!ADF19,0)/3</f>
        <v>0</v>
      </c>
      <c r="ADG19" s="15">
        <f>$B19*IF('RELEVE DES FICHES SUIVEUSES'!ADG19&lt;&gt;"x",'RELEVE DES FICHES SUIVEUSES'!ADG19,0)/3</f>
        <v>0</v>
      </c>
      <c r="ADH19" s="15">
        <f>$B19*IF('RELEVE DES FICHES SUIVEUSES'!ADH19&lt;&gt;"x",'RELEVE DES FICHES SUIVEUSES'!ADH19,0)/3</f>
        <v>0</v>
      </c>
      <c r="ADI19" s="15">
        <f>$B19*IF('RELEVE DES FICHES SUIVEUSES'!ADI19&lt;&gt;"x",'RELEVE DES FICHES SUIVEUSES'!ADI19,0)/3</f>
        <v>0</v>
      </c>
      <c r="ADJ19" s="15">
        <f>$B19*IF('RELEVE DES FICHES SUIVEUSES'!ADJ19&lt;&gt;"x",'RELEVE DES FICHES SUIVEUSES'!ADJ19,0)/3</f>
        <v>0</v>
      </c>
      <c r="ADK19" s="15">
        <f>$B19*IF('RELEVE DES FICHES SUIVEUSES'!ADK19&lt;&gt;"x",'RELEVE DES FICHES SUIVEUSES'!ADK19,0)/3</f>
        <v>0</v>
      </c>
      <c r="ADL19" s="15">
        <f>$B19*IF('RELEVE DES FICHES SUIVEUSES'!ADL19&lt;&gt;"x",'RELEVE DES FICHES SUIVEUSES'!ADL19,0)/3</f>
        <v>0</v>
      </c>
      <c r="ADM19" s="15">
        <f>$B19*IF('RELEVE DES FICHES SUIVEUSES'!ADM19&lt;&gt;"x",'RELEVE DES FICHES SUIVEUSES'!ADM19,0)/3</f>
        <v>0</v>
      </c>
      <c r="ADN19" s="15">
        <f>$B19*IF('RELEVE DES FICHES SUIVEUSES'!ADN19&lt;&gt;"x",'RELEVE DES FICHES SUIVEUSES'!ADN19,0)/3</f>
        <v>0</v>
      </c>
      <c r="ADO19" s="15">
        <f>$B19*IF('RELEVE DES FICHES SUIVEUSES'!ADO19&lt;&gt;"x",'RELEVE DES FICHES SUIVEUSES'!ADO19,0)/3</f>
        <v>0</v>
      </c>
      <c r="ADP19" s="15">
        <f>$B19*IF('RELEVE DES FICHES SUIVEUSES'!ADP19&lt;&gt;"x",'RELEVE DES FICHES SUIVEUSES'!ADP19,0)/3</f>
        <v>0</v>
      </c>
      <c r="ADQ19" s="15">
        <f>$B19*IF('RELEVE DES FICHES SUIVEUSES'!ADQ19&lt;&gt;"x",'RELEVE DES FICHES SUIVEUSES'!ADQ19,0)/3</f>
        <v>0</v>
      </c>
      <c r="ADR19" s="15">
        <f>$B19*IF('RELEVE DES FICHES SUIVEUSES'!ADR19&lt;&gt;"x",'RELEVE DES FICHES SUIVEUSES'!ADR19,0)/3</f>
        <v>0</v>
      </c>
      <c r="ADS19" s="15">
        <f>$B19*IF('RELEVE DES FICHES SUIVEUSES'!ADS19&lt;&gt;"x",'RELEVE DES FICHES SUIVEUSES'!ADS19,0)/3</f>
        <v>0</v>
      </c>
      <c r="ADT19" s="15">
        <f>$B19*IF('RELEVE DES FICHES SUIVEUSES'!ADT19&lt;&gt;"x",'RELEVE DES FICHES SUIVEUSES'!ADT19,0)/3</f>
        <v>0</v>
      </c>
      <c r="ADU19" s="15">
        <f>$B19*IF('RELEVE DES FICHES SUIVEUSES'!ADU19&lt;&gt;"x",'RELEVE DES FICHES SUIVEUSES'!ADU19,0)/3</f>
        <v>0</v>
      </c>
      <c r="ADV19" s="15">
        <f>$B19*IF('RELEVE DES FICHES SUIVEUSES'!ADV19&lt;&gt;"x",'RELEVE DES FICHES SUIVEUSES'!ADV19,0)/3</f>
        <v>0</v>
      </c>
      <c r="ADW19" s="15">
        <f>$B19*IF('RELEVE DES FICHES SUIVEUSES'!ADW19&lt;&gt;"x",'RELEVE DES FICHES SUIVEUSES'!ADW19,0)/3</f>
        <v>0</v>
      </c>
      <c r="ADX19" s="15">
        <f>$B19*IF('RELEVE DES FICHES SUIVEUSES'!ADX19&lt;&gt;"x",'RELEVE DES FICHES SUIVEUSES'!ADX19,0)/3</f>
        <v>0</v>
      </c>
      <c r="ADY19" s="15">
        <f>$B19*IF('RELEVE DES FICHES SUIVEUSES'!ADY19&lt;&gt;"x",'RELEVE DES FICHES SUIVEUSES'!ADY19,0)/3</f>
        <v>0</v>
      </c>
      <c r="ADZ19" s="15">
        <f>$B19*IF('RELEVE DES FICHES SUIVEUSES'!ADZ19&lt;&gt;"x",'RELEVE DES FICHES SUIVEUSES'!ADZ19,0)/3</f>
        <v>0</v>
      </c>
      <c r="AEA19" s="15">
        <f>$B19*IF('RELEVE DES FICHES SUIVEUSES'!AEA19&lt;&gt;"x",'RELEVE DES FICHES SUIVEUSES'!AEA19,0)/3</f>
        <v>0</v>
      </c>
      <c r="AEB19" s="15">
        <f>$B19*IF('RELEVE DES FICHES SUIVEUSES'!AEB19&lt;&gt;"x",'RELEVE DES FICHES SUIVEUSES'!AEB19,0)/3</f>
        <v>0</v>
      </c>
      <c r="AEC19" s="15">
        <f>$B19*IF('RELEVE DES FICHES SUIVEUSES'!AEC19&lt;&gt;"x",'RELEVE DES FICHES SUIVEUSES'!AEC19,0)/3</f>
        <v>0</v>
      </c>
      <c r="AED19" s="15">
        <f>$B19*IF('RELEVE DES FICHES SUIVEUSES'!AED19&lt;&gt;"x",'RELEVE DES FICHES SUIVEUSES'!AED19,0)/3</f>
        <v>0</v>
      </c>
      <c r="AEE19" s="15">
        <f>$B19*IF('RELEVE DES FICHES SUIVEUSES'!AEE19&lt;&gt;"x",'RELEVE DES FICHES SUIVEUSES'!AEE19,0)/3</f>
        <v>0</v>
      </c>
      <c r="AEF19" s="15">
        <f>$B19*IF('RELEVE DES FICHES SUIVEUSES'!AEF19&lt;&gt;"x",'RELEVE DES FICHES SUIVEUSES'!AEF19,0)/3</f>
        <v>0</v>
      </c>
      <c r="AEG19" s="15">
        <f>$B19*IF('RELEVE DES FICHES SUIVEUSES'!AEG19&lt;&gt;"x",'RELEVE DES FICHES SUIVEUSES'!AEG19,0)/3</f>
        <v>0</v>
      </c>
      <c r="AEH19" s="15">
        <f>$B19*IF('RELEVE DES FICHES SUIVEUSES'!AEH19&lt;&gt;"x",'RELEVE DES FICHES SUIVEUSES'!AEH19,0)/3</f>
        <v>0</v>
      </c>
      <c r="AEI19" s="15">
        <f>$B19*IF('RELEVE DES FICHES SUIVEUSES'!AEI19&lt;&gt;"x",'RELEVE DES FICHES SUIVEUSES'!AEI19,0)/3</f>
        <v>0</v>
      </c>
      <c r="AEJ19" s="15">
        <f>$B19*IF('RELEVE DES FICHES SUIVEUSES'!AEJ19&lt;&gt;"x",'RELEVE DES FICHES SUIVEUSES'!AEJ19,0)/3</f>
        <v>0</v>
      </c>
      <c r="AEK19" s="15">
        <f>$B19*IF('RELEVE DES FICHES SUIVEUSES'!AEK19&lt;&gt;"x",'RELEVE DES FICHES SUIVEUSES'!AEK19,0)/3</f>
        <v>0</v>
      </c>
      <c r="AEL19" s="15">
        <f>$B19*IF('RELEVE DES FICHES SUIVEUSES'!AEL19&lt;&gt;"x",'RELEVE DES FICHES SUIVEUSES'!AEL19,0)/3</f>
        <v>0</v>
      </c>
      <c r="AEM19" s="15">
        <f>$B19*IF('RELEVE DES FICHES SUIVEUSES'!AEM19&lt;&gt;"x",'RELEVE DES FICHES SUIVEUSES'!AEM19,0)/3</f>
        <v>0</v>
      </c>
      <c r="AEN19" s="15">
        <f>$B19*IF('RELEVE DES FICHES SUIVEUSES'!AEN19&lt;&gt;"x",'RELEVE DES FICHES SUIVEUSES'!AEN19,0)/3</f>
        <v>0</v>
      </c>
      <c r="AEO19" s="15">
        <f>$B19*IF('RELEVE DES FICHES SUIVEUSES'!AEO19&lt;&gt;"x",'RELEVE DES FICHES SUIVEUSES'!AEO19,0)/3</f>
        <v>0</v>
      </c>
      <c r="AEP19" s="15">
        <f>$B19*IF('RELEVE DES FICHES SUIVEUSES'!AEP19&lt;&gt;"x",'RELEVE DES FICHES SUIVEUSES'!AEP19,0)/3</f>
        <v>0</v>
      </c>
      <c r="AEQ19" s="15">
        <f>$B19*IF('RELEVE DES FICHES SUIVEUSES'!AEQ19&lt;&gt;"x",'RELEVE DES FICHES SUIVEUSES'!AEQ19,0)/3</f>
        <v>0</v>
      </c>
      <c r="AER19" s="15">
        <f>$B19*IF('RELEVE DES FICHES SUIVEUSES'!AER19&lt;&gt;"x",'RELEVE DES FICHES SUIVEUSES'!AER19,0)/3</f>
        <v>0</v>
      </c>
      <c r="AES19" s="15">
        <f>$B19*IF('RELEVE DES FICHES SUIVEUSES'!AES19&lt;&gt;"x",'RELEVE DES FICHES SUIVEUSES'!AES19,0)/3</f>
        <v>0</v>
      </c>
      <c r="AET19" s="15">
        <f>$B19*IF('RELEVE DES FICHES SUIVEUSES'!AET19&lt;&gt;"x",'RELEVE DES FICHES SUIVEUSES'!AET19,0)/3</f>
        <v>0</v>
      </c>
      <c r="AEU19" s="15">
        <f>$B19*IF('RELEVE DES FICHES SUIVEUSES'!AEU19&lt;&gt;"x",'RELEVE DES FICHES SUIVEUSES'!AEU19,0)/3</f>
        <v>0</v>
      </c>
      <c r="AEV19" s="15">
        <f>$B19*IF('RELEVE DES FICHES SUIVEUSES'!AEV19&lt;&gt;"x",'RELEVE DES FICHES SUIVEUSES'!AEV19,0)/3</f>
        <v>0</v>
      </c>
      <c r="AEW19" s="15">
        <f>$B19*IF('RELEVE DES FICHES SUIVEUSES'!AEW19&lt;&gt;"x",'RELEVE DES FICHES SUIVEUSES'!AEW19,0)/3</f>
        <v>0</v>
      </c>
      <c r="AEX19" s="15">
        <f>$B19*IF('RELEVE DES FICHES SUIVEUSES'!AEX19&lt;&gt;"x",'RELEVE DES FICHES SUIVEUSES'!AEX19,0)/3</f>
        <v>0</v>
      </c>
      <c r="AEY19" s="15">
        <f>$B19*IF('RELEVE DES FICHES SUIVEUSES'!AEY19&lt;&gt;"x",'RELEVE DES FICHES SUIVEUSES'!AEY19,0)/3</f>
        <v>0</v>
      </c>
      <c r="AEZ19" s="15">
        <f>$B19*IF('RELEVE DES FICHES SUIVEUSES'!AEZ19&lt;&gt;"x",'RELEVE DES FICHES SUIVEUSES'!AEZ19,0)/3</f>
        <v>0</v>
      </c>
      <c r="AFA19" s="15">
        <f>$B19*IF('RELEVE DES FICHES SUIVEUSES'!AFA19&lt;&gt;"x",'RELEVE DES FICHES SUIVEUSES'!AFA19,0)/3</f>
        <v>0</v>
      </c>
      <c r="AFB19" s="15">
        <f>$B19*IF('RELEVE DES FICHES SUIVEUSES'!AFB19&lt;&gt;"x",'RELEVE DES FICHES SUIVEUSES'!AFB19,0)/3</f>
        <v>0</v>
      </c>
      <c r="AFC19" s="15">
        <f>$B19*IF('RELEVE DES FICHES SUIVEUSES'!AFC19&lt;&gt;"x",'RELEVE DES FICHES SUIVEUSES'!AFC19,0)/3</f>
        <v>0</v>
      </c>
      <c r="AFD19" s="15">
        <f>$B19*IF('RELEVE DES FICHES SUIVEUSES'!AFD19&lt;&gt;"x",'RELEVE DES FICHES SUIVEUSES'!AFD19,0)/3</f>
        <v>0</v>
      </c>
      <c r="AFE19" s="15">
        <f>$B19*IF('RELEVE DES FICHES SUIVEUSES'!AFE19&lt;&gt;"x",'RELEVE DES FICHES SUIVEUSES'!AFE19,0)/3</f>
        <v>0</v>
      </c>
      <c r="AFF19" s="15">
        <f>$B19*IF('RELEVE DES FICHES SUIVEUSES'!AFF19&lt;&gt;"x",'RELEVE DES FICHES SUIVEUSES'!AFF19,0)/3</f>
        <v>0</v>
      </c>
      <c r="AFG19" s="15">
        <f>$B19*IF('RELEVE DES FICHES SUIVEUSES'!AFG19&lt;&gt;"x",'RELEVE DES FICHES SUIVEUSES'!AFG19,0)/3</f>
        <v>0</v>
      </c>
      <c r="AFH19" s="15">
        <f>$B19*IF('RELEVE DES FICHES SUIVEUSES'!AFH19&lt;&gt;"x",'RELEVE DES FICHES SUIVEUSES'!AFH19,0)/3</f>
        <v>0</v>
      </c>
      <c r="AFI19" s="15">
        <f>$B19*IF('RELEVE DES FICHES SUIVEUSES'!AFI19&lt;&gt;"x",'RELEVE DES FICHES SUIVEUSES'!AFI19,0)/3</f>
        <v>0</v>
      </c>
      <c r="AFJ19" s="15">
        <f>$B19*IF('RELEVE DES FICHES SUIVEUSES'!AFJ19&lt;&gt;"x",'RELEVE DES FICHES SUIVEUSES'!AFJ19,0)/3</f>
        <v>0</v>
      </c>
      <c r="AFK19" s="15">
        <f>$B19*IF('RELEVE DES FICHES SUIVEUSES'!AFK19&lt;&gt;"x",'RELEVE DES FICHES SUIVEUSES'!AFK19,0)/3</f>
        <v>0</v>
      </c>
      <c r="AFL19" s="15">
        <f>$B19*IF('RELEVE DES FICHES SUIVEUSES'!AFL19&lt;&gt;"x",'RELEVE DES FICHES SUIVEUSES'!AFL19,0)/3</f>
        <v>0</v>
      </c>
      <c r="AFM19" s="15">
        <f>$B19*IF('RELEVE DES FICHES SUIVEUSES'!AFM19&lt;&gt;"x",'RELEVE DES FICHES SUIVEUSES'!AFM19,0)/3</f>
        <v>0</v>
      </c>
      <c r="AFN19" s="15">
        <f>$B19*IF('RELEVE DES FICHES SUIVEUSES'!AFN19&lt;&gt;"x",'RELEVE DES FICHES SUIVEUSES'!AFN19,0)/3</f>
        <v>0</v>
      </c>
      <c r="AFO19" s="15">
        <f>$B19*IF('RELEVE DES FICHES SUIVEUSES'!AFO19&lt;&gt;"x",'RELEVE DES FICHES SUIVEUSES'!AFO19,0)/3</f>
        <v>0</v>
      </c>
      <c r="AFP19" s="15">
        <f>$B19*IF('RELEVE DES FICHES SUIVEUSES'!AFP19&lt;&gt;"x",'RELEVE DES FICHES SUIVEUSES'!AFP19,0)/3</f>
        <v>0</v>
      </c>
      <c r="AFQ19" s="15">
        <f>$B19*IF('RELEVE DES FICHES SUIVEUSES'!AFQ19&lt;&gt;"x",'RELEVE DES FICHES SUIVEUSES'!AFQ19,0)/3</f>
        <v>0</v>
      </c>
      <c r="AFR19" s="15">
        <f>$B19*IF('RELEVE DES FICHES SUIVEUSES'!AFR19&lt;&gt;"x",'RELEVE DES FICHES SUIVEUSES'!AFR19,0)/3</f>
        <v>0</v>
      </c>
      <c r="AFS19" s="15">
        <f>$B19*IF('RELEVE DES FICHES SUIVEUSES'!AFS19&lt;&gt;"x",'RELEVE DES FICHES SUIVEUSES'!AFS19,0)/3</f>
        <v>0</v>
      </c>
      <c r="AFT19" s="15">
        <f>$B19*IF('RELEVE DES FICHES SUIVEUSES'!AFT19&lt;&gt;"x",'RELEVE DES FICHES SUIVEUSES'!AFT19,0)/3</f>
        <v>0</v>
      </c>
      <c r="AFU19" s="15">
        <f>$B19*IF('RELEVE DES FICHES SUIVEUSES'!AFU19&lt;&gt;"x",'RELEVE DES FICHES SUIVEUSES'!AFU19,0)/3</f>
        <v>0</v>
      </c>
      <c r="AFV19" s="15">
        <f>$B19*IF('RELEVE DES FICHES SUIVEUSES'!AFV19&lt;&gt;"x",'RELEVE DES FICHES SUIVEUSES'!AFV19,0)/3</f>
        <v>0</v>
      </c>
      <c r="AFW19" s="15">
        <f>$B19*IF('RELEVE DES FICHES SUIVEUSES'!AFW19&lt;&gt;"x",'RELEVE DES FICHES SUIVEUSES'!AFW19,0)/3</f>
        <v>0</v>
      </c>
      <c r="AFX19" s="15">
        <f>$B19*IF('RELEVE DES FICHES SUIVEUSES'!AFX19&lt;&gt;"x",'RELEVE DES FICHES SUIVEUSES'!AFX19,0)/3</f>
        <v>0</v>
      </c>
      <c r="AFY19" s="15">
        <f>$B19*IF('RELEVE DES FICHES SUIVEUSES'!AFY19&lt;&gt;"x",'RELEVE DES FICHES SUIVEUSES'!AFY19,0)/3</f>
        <v>0</v>
      </c>
      <c r="AFZ19" s="15">
        <f>$B19*IF('RELEVE DES FICHES SUIVEUSES'!AFZ19&lt;&gt;"x",'RELEVE DES FICHES SUIVEUSES'!AFZ19,0)/3</f>
        <v>0</v>
      </c>
      <c r="AGA19" s="15">
        <f>$B19*IF('RELEVE DES FICHES SUIVEUSES'!AGA19&lt;&gt;"x",'RELEVE DES FICHES SUIVEUSES'!AGA19,0)/3</f>
        <v>0</v>
      </c>
      <c r="AGB19" s="15">
        <f>$B19*IF('RELEVE DES FICHES SUIVEUSES'!AGB19&lt;&gt;"x",'RELEVE DES FICHES SUIVEUSES'!AGB19,0)/3</f>
        <v>0</v>
      </c>
      <c r="AGC19" s="15">
        <f>$B19*IF('RELEVE DES FICHES SUIVEUSES'!AGC19&lt;&gt;"x",'RELEVE DES FICHES SUIVEUSES'!AGC19,0)/3</f>
        <v>0</v>
      </c>
      <c r="AGD19" s="15">
        <f>$B19*IF('RELEVE DES FICHES SUIVEUSES'!AGD19&lt;&gt;"x",'RELEVE DES FICHES SUIVEUSES'!AGD19,0)/3</f>
        <v>0</v>
      </c>
      <c r="AGE19" s="15">
        <f>$B19*IF('RELEVE DES FICHES SUIVEUSES'!AGE19&lt;&gt;"x",'RELEVE DES FICHES SUIVEUSES'!AGE19,0)/3</f>
        <v>0</v>
      </c>
      <c r="AGF19" s="15">
        <f>$B19*IF('RELEVE DES FICHES SUIVEUSES'!AGF19&lt;&gt;"x",'RELEVE DES FICHES SUIVEUSES'!AGF19,0)/3</f>
        <v>0</v>
      </c>
      <c r="AGG19" s="15">
        <f>$B19*IF('RELEVE DES FICHES SUIVEUSES'!AGG19&lt;&gt;"x",'RELEVE DES FICHES SUIVEUSES'!AGG19,0)/3</f>
        <v>0</v>
      </c>
      <c r="AGH19" s="15">
        <f>$B19*IF('RELEVE DES FICHES SUIVEUSES'!AGH19&lt;&gt;"x",'RELEVE DES FICHES SUIVEUSES'!AGH19,0)/3</f>
        <v>0</v>
      </c>
      <c r="AGI19" s="15">
        <f>$B19*IF('RELEVE DES FICHES SUIVEUSES'!AGI19&lt;&gt;"x",'RELEVE DES FICHES SUIVEUSES'!AGI19,0)/3</f>
        <v>0</v>
      </c>
      <c r="AGJ19" s="15">
        <f>$B19*IF('RELEVE DES FICHES SUIVEUSES'!AGJ19&lt;&gt;"x",'RELEVE DES FICHES SUIVEUSES'!AGJ19,0)/3</f>
        <v>0</v>
      </c>
      <c r="AGK19" s="15">
        <f>$B19*IF('RELEVE DES FICHES SUIVEUSES'!AGK19&lt;&gt;"x",'RELEVE DES FICHES SUIVEUSES'!AGK19,0)/3</f>
        <v>0</v>
      </c>
      <c r="AGL19" s="15">
        <f>$B19*IF('RELEVE DES FICHES SUIVEUSES'!AGL19&lt;&gt;"x",'RELEVE DES FICHES SUIVEUSES'!AGL19,0)/3</f>
        <v>0</v>
      </c>
      <c r="AGM19" s="15">
        <f>$B19*IF('RELEVE DES FICHES SUIVEUSES'!AGM19&lt;&gt;"x",'RELEVE DES FICHES SUIVEUSES'!AGM19,0)/3</f>
        <v>0</v>
      </c>
      <c r="AGN19" s="15">
        <f>$B19*IF('RELEVE DES FICHES SUIVEUSES'!AGN19&lt;&gt;"x",'RELEVE DES FICHES SUIVEUSES'!AGN19,0)/3</f>
        <v>0</v>
      </c>
      <c r="AGO19" s="15">
        <f>$B19*IF('RELEVE DES FICHES SUIVEUSES'!AGO19&lt;&gt;"x",'RELEVE DES FICHES SUIVEUSES'!AGO19,0)/3</f>
        <v>0</v>
      </c>
      <c r="AGP19" s="15">
        <f>$B19*IF('RELEVE DES FICHES SUIVEUSES'!AGP19&lt;&gt;"x",'RELEVE DES FICHES SUIVEUSES'!AGP19,0)/3</f>
        <v>0</v>
      </c>
      <c r="AGQ19" s="15">
        <f>$B19*IF('RELEVE DES FICHES SUIVEUSES'!AGQ19&lt;&gt;"x",'RELEVE DES FICHES SUIVEUSES'!AGQ19,0)/3</f>
        <v>0</v>
      </c>
      <c r="AGR19" s="15">
        <f>$B19*IF('RELEVE DES FICHES SUIVEUSES'!AGR19&lt;&gt;"x",'RELEVE DES FICHES SUIVEUSES'!AGR19,0)/3</f>
        <v>0</v>
      </c>
      <c r="AGS19" s="15">
        <f>$B19*IF('RELEVE DES FICHES SUIVEUSES'!AGS19&lt;&gt;"x",'RELEVE DES FICHES SUIVEUSES'!AGS19,0)/3</f>
        <v>0</v>
      </c>
      <c r="AGT19" s="15">
        <f>$B19*IF('RELEVE DES FICHES SUIVEUSES'!AGT19&lt;&gt;"x",'RELEVE DES FICHES SUIVEUSES'!AGT19,0)/3</f>
        <v>0</v>
      </c>
      <c r="AGU19" s="15">
        <f>$B19*IF('RELEVE DES FICHES SUIVEUSES'!AGU19&lt;&gt;"x",'RELEVE DES FICHES SUIVEUSES'!AGU19,0)/3</f>
        <v>0</v>
      </c>
      <c r="AGV19" s="15">
        <f>$B19*IF('RELEVE DES FICHES SUIVEUSES'!AGV19&lt;&gt;"x",'RELEVE DES FICHES SUIVEUSES'!AGV19,0)/3</f>
        <v>0</v>
      </c>
      <c r="AGW19" s="15">
        <f>$B19*IF('RELEVE DES FICHES SUIVEUSES'!AGW19&lt;&gt;"x",'RELEVE DES FICHES SUIVEUSES'!AGW19,0)/3</f>
        <v>0</v>
      </c>
      <c r="AGX19" s="15">
        <f>$B19*IF('RELEVE DES FICHES SUIVEUSES'!AGX19&lt;&gt;"x",'RELEVE DES FICHES SUIVEUSES'!AGX19,0)/3</f>
        <v>0</v>
      </c>
      <c r="AGY19" s="15">
        <f>$B19*IF('RELEVE DES FICHES SUIVEUSES'!AGY19&lt;&gt;"x",'RELEVE DES FICHES SUIVEUSES'!AGY19,0)/3</f>
        <v>0</v>
      </c>
      <c r="AGZ19" s="15">
        <f>$B19*IF('RELEVE DES FICHES SUIVEUSES'!AGZ19&lt;&gt;"x",'RELEVE DES FICHES SUIVEUSES'!AGZ19,0)/3</f>
        <v>0</v>
      </c>
      <c r="AHA19" s="15">
        <f>$B19*IF('RELEVE DES FICHES SUIVEUSES'!AHA19&lt;&gt;"x",'RELEVE DES FICHES SUIVEUSES'!AHA19,0)/3</f>
        <v>0</v>
      </c>
      <c r="AHB19" s="15">
        <f>$B19*IF('RELEVE DES FICHES SUIVEUSES'!AHB19&lt;&gt;"x",'RELEVE DES FICHES SUIVEUSES'!AHB19,0)/3</f>
        <v>0</v>
      </c>
      <c r="AHC19" s="15">
        <f>$B19*IF('RELEVE DES FICHES SUIVEUSES'!AHC19&lt;&gt;"x",'RELEVE DES FICHES SUIVEUSES'!AHC19,0)/3</f>
        <v>0</v>
      </c>
      <c r="AHD19" s="15">
        <f>$B19*IF('RELEVE DES FICHES SUIVEUSES'!AHD19&lt;&gt;"x",'RELEVE DES FICHES SUIVEUSES'!AHD19,0)/3</f>
        <v>0</v>
      </c>
      <c r="AHE19" s="15">
        <f>$B19*IF('RELEVE DES FICHES SUIVEUSES'!AHE19&lt;&gt;"x",'RELEVE DES FICHES SUIVEUSES'!AHE19,0)/3</f>
        <v>0</v>
      </c>
      <c r="AHF19" s="15">
        <f>$B19*IF('RELEVE DES FICHES SUIVEUSES'!AHF19&lt;&gt;"x",'RELEVE DES FICHES SUIVEUSES'!AHF19,0)/3</f>
        <v>0</v>
      </c>
      <c r="AHG19" s="15">
        <f>$B19*IF('RELEVE DES FICHES SUIVEUSES'!AHG19&lt;&gt;"x",'RELEVE DES FICHES SUIVEUSES'!AHG19,0)/3</f>
        <v>0</v>
      </c>
      <c r="AHH19" s="15">
        <f>$B19*IF('RELEVE DES FICHES SUIVEUSES'!AHH19&lt;&gt;"x",'RELEVE DES FICHES SUIVEUSES'!AHH19,0)/3</f>
        <v>0</v>
      </c>
      <c r="AHI19" s="15">
        <f>$B19*IF('RELEVE DES FICHES SUIVEUSES'!AHI19&lt;&gt;"x",'RELEVE DES FICHES SUIVEUSES'!AHI19,0)/3</f>
        <v>0</v>
      </c>
      <c r="AHJ19" s="15">
        <f>$B19*IF('RELEVE DES FICHES SUIVEUSES'!AHJ19&lt;&gt;"x",'RELEVE DES FICHES SUIVEUSES'!AHJ19,0)/3</f>
        <v>0</v>
      </c>
      <c r="AHK19" s="15">
        <f>$B19*IF('RELEVE DES FICHES SUIVEUSES'!AHK19&lt;&gt;"x",'RELEVE DES FICHES SUIVEUSES'!AHK19,0)/3</f>
        <v>0</v>
      </c>
      <c r="AHL19" s="15">
        <f>$B19*IF('RELEVE DES FICHES SUIVEUSES'!AHL19&lt;&gt;"x",'RELEVE DES FICHES SUIVEUSES'!AHL19,0)/3</f>
        <v>0</v>
      </c>
      <c r="AHM19" s="15">
        <f>$B19*IF('RELEVE DES FICHES SUIVEUSES'!AHM19&lt;&gt;"x",'RELEVE DES FICHES SUIVEUSES'!AHM19,0)/3</f>
        <v>0</v>
      </c>
      <c r="AHN19" s="15">
        <f>$B19*IF('RELEVE DES FICHES SUIVEUSES'!AHN19&lt;&gt;"x",'RELEVE DES FICHES SUIVEUSES'!AHN19,0)/3</f>
        <v>0</v>
      </c>
      <c r="AHO19" s="15">
        <f>$B19*IF('RELEVE DES FICHES SUIVEUSES'!AHO19&lt;&gt;"x",'RELEVE DES FICHES SUIVEUSES'!AHO19,0)/3</f>
        <v>0</v>
      </c>
      <c r="AHP19" s="15">
        <f>$B19*IF('RELEVE DES FICHES SUIVEUSES'!AHP19&lt;&gt;"x",'RELEVE DES FICHES SUIVEUSES'!AHP19,0)/3</f>
        <v>0</v>
      </c>
      <c r="AHQ19" s="15">
        <f>$B19*IF('RELEVE DES FICHES SUIVEUSES'!AHQ19&lt;&gt;"x",'RELEVE DES FICHES SUIVEUSES'!AHQ19,0)/3</f>
        <v>0</v>
      </c>
      <c r="AHR19" s="15">
        <f>$B19*IF('RELEVE DES FICHES SUIVEUSES'!AHR19&lt;&gt;"x",'RELEVE DES FICHES SUIVEUSES'!AHR19,0)/3</f>
        <v>0</v>
      </c>
      <c r="AHS19" s="15">
        <f>$B19*IF('RELEVE DES FICHES SUIVEUSES'!AHS19&lt;&gt;"x",'RELEVE DES FICHES SUIVEUSES'!AHS19,0)/3</f>
        <v>0</v>
      </c>
      <c r="AHT19" s="15">
        <f>$B19*IF('RELEVE DES FICHES SUIVEUSES'!AHT19&lt;&gt;"x",'RELEVE DES FICHES SUIVEUSES'!AHT19,0)/3</f>
        <v>0</v>
      </c>
      <c r="AHU19" s="15">
        <f>$B19*IF('RELEVE DES FICHES SUIVEUSES'!AHU19&lt;&gt;"x",'RELEVE DES FICHES SUIVEUSES'!AHU19,0)/3</f>
        <v>0</v>
      </c>
      <c r="AHV19" s="15">
        <f>$B19*IF('RELEVE DES FICHES SUIVEUSES'!AHV19&lt;&gt;"x",'RELEVE DES FICHES SUIVEUSES'!AHV19,0)/3</f>
        <v>0</v>
      </c>
      <c r="AHW19" s="15">
        <f>$B19*IF('RELEVE DES FICHES SUIVEUSES'!AHW19&lt;&gt;"x",'RELEVE DES FICHES SUIVEUSES'!AHW19,0)/3</f>
        <v>0</v>
      </c>
      <c r="AHX19" s="15">
        <f>$B19*IF('RELEVE DES FICHES SUIVEUSES'!AHX19&lt;&gt;"x",'RELEVE DES FICHES SUIVEUSES'!AHX19,0)/3</f>
        <v>0</v>
      </c>
      <c r="AHY19" s="15">
        <f>$B19*IF('RELEVE DES FICHES SUIVEUSES'!AHY19&lt;&gt;"x",'RELEVE DES FICHES SUIVEUSES'!AHY19,0)/3</f>
        <v>0</v>
      </c>
      <c r="AHZ19" s="15">
        <f>$B19*IF('RELEVE DES FICHES SUIVEUSES'!AHZ19&lt;&gt;"x",'RELEVE DES FICHES SUIVEUSES'!AHZ19,0)/3</f>
        <v>0</v>
      </c>
      <c r="AIA19" s="15">
        <f>$B19*IF('RELEVE DES FICHES SUIVEUSES'!AIA19&lt;&gt;"x",'RELEVE DES FICHES SUIVEUSES'!AIA19,0)/3</f>
        <v>0</v>
      </c>
      <c r="AIB19" s="15">
        <f>$B19*IF('RELEVE DES FICHES SUIVEUSES'!AIB19&lt;&gt;"x",'RELEVE DES FICHES SUIVEUSES'!AIB19,0)/3</f>
        <v>0</v>
      </c>
      <c r="AIC19" s="15">
        <f>$B19*IF('RELEVE DES FICHES SUIVEUSES'!AIC19&lt;&gt;"x",'RELEVE DES FICHES SUIVEUSES'!AIC19,0)/3</f>
        <v>0</v>
      </c>
      <c r="AID19" s="15">
        <f>$B19*IF('RELEVE DES FICHES SUIVEUSES'!AID19&lt;&gt;"x",'RELEVE DES FICHES SUIVEUSES'!AID19,0)/3</f>
        <v>0</v>
      </c>
      <c r="AIE19" s="15">
        <f>$B19*IF('RELEVE DES FICHES SUIVEUSES'!AIE19&lt;&gt;"x",'RELEVE DES FICHES SUIVEUSES'!AIE19,0)/3</f>
        <v>0</v>
      </c>
      <c r="AIF19" s="15">
        <f>$B19*IF('RELEVE DES FICHES SUIVEUSES'!AIF19&lt;&gt;"x",'RELEVE DES FICHES SUIVEUSES'!AIF19,0)/3</f>
        <v>0</v>
      </c>
      <c r="AIG19" s="15">
        <f>$B19*IF('RELEVE DES FICHES SUIVEUSES'!AIG19&lt;&gt;"x",'RELEVE DES FICHES SUIVEUSES'!AIG19,0)/3</f>
        <v>0</v>
      </c>
      <c r="AIH19" s="15">
        <f>$B19*IF('RELEVE DES FICHES SUIVEUSES'!AIH19&lt;&gt;"x",'RELEVE DES FICHES SUIVEUSES'!AIH19,0)/3</f>
        <v>0</v>
      </c>
      <c r="AII19" s="15">
        <f>$B19*IF('RELEVE DES FICHES SUIVEUSES'!AII19&lt;&gt;"x",'RELEVE DES FICHES SUIVEUSES'!AII19,0)/3</f>
        <v>0</v>
      </c>
      <c r="AIJ19" s="15">
        <f>$B19*IF('RELEVE DES FICHES SUIVEUSES'!AIJ19&lt;&gt;"x",'RELEVE DES FICHES SUIVEUSES'!AIJ19,0)/3</f>
        <v>0</v>
      </c>
      <c r="AIK19" s="15">
        <f>$B19*IF('RELEVE DES FICHES SUIVEUSES'!AIK19&lt;&gt;"x",'RELEVE DES FICHES SUIVEUSES'!AIK19,0)/3</f>
        <v>0</v>
      </c>
      <c r="AIL19" s="15">
        <f>$B19*IF('RELEVE DES FICHES SUIVEUSES'!AIL19&lt;&gt;"x",'RELEVE DES FICHES SUIVEUSES'!AIL19,0)/3</f>
        <v>0</v>
      </c>
      <c r="AIM19" s="15">
        <f>$B19*IF('RELEVE DES FICHES SUIVEUSES'!AIM19&lt;&gt;"x",'RELEVE DES FICHES SUIVEUSES'!AIM19,0)/3</f>
        <v>0</v>
      </c>
      <c r="AIN19" s="15">
        <f>$B19*IF('RELEVE DES FICHES SUIVEUSES'!AIN19&lt;&gt;"x",'RELEVE DES FICHES SUIVEUSES'!AIN19,0)/3</f>
        <v>0</v>
      </c>
      <c r="AIO19" s="15">
        <f>$B19*IF('RELEVE DES FICHES SUIVEUSES'!AIO19&lt;&gt;"x",'RELEVE DES FICHES SUIVEUSES'!AIO19,0)/3</f>
        <v>0</v>
      </c>
      <c r="AIP19" s="15">
        <f>$B19*IF('RELEVE DES FICHES SUIVEUSES'!AIP19&lt;&gt;"x",'RELEVE DES FICHES SUIVEUSES'!AIP19,0)/3</f>
        <v>0</v>
      </c>
      <c r="AIQ19" s="15">
        <f>$B19*IF('RELEVE DES FICHES SUIVEUSES'!AIQ19&lt;&gt;"x",'RELEVE DES FICHES SUIVEUSES'!AIQ19,0)/3</f>
        <v>0</v>
      </c>
      <c r="AIR19" s="15">
        <f>$B19*IF('RELEVE DES FICHES SUIVEUSES'!AIR19&lt;&gt;"x",'RELEVE DES FICHES SUIVEUSES'!AIR19,0)/3</f>
        <v>0</v>
      </c>
      <c r="AIS19" s="15">
        <f>$B19*IF('RELEVE DES FICHES SUIVEUSES'!AIS19&lt;&gt;"x",'RELEVE DES FICHES SUIVEUSES'!AIS19,0)/3</f>
        <v>0</v>
      </c>
      <c r="AIT19" s="15">
        <f>$B19*IF('RELEVE DES FICHES SUIVEUSES'!AIT19&lt;&gt;"x",'RELEVE DES FICHES SUIVEUSES'!AIT19,0)/3</f>
        <v>0</v>
      </c>
      <c r="AIU19" s="15">
        <f>$B19*IF('RELEVE DES FICHES SUIVEUSES'!AIU19&lt;&gt;"x",'RELEVE DES FICHES SUIVEUSES'!AIU19,0)/3</f>
        <v>0</v>
      </c>
      <c r="AIV19" s="15">
        <f>$B19*IF('RELEVE DES FICHES SUIVEUSES'!AIV19&lt;&gt;"x",'RELEVE DES FICHES SUIVEUSES'!AIV19,0)/3</f>
        <v>0</v>
      </c>
      <c r="AIW19" s="15">
        <f>$B19*IF('RELEVE DES FICHES SUIVEUSES'!AIW19&lt;&gt;"x",'RELEVE DES FICHES SUIVEUSES'!AIW19,0)/3</f>
        <v>0</v>
      </c>
      <c r="AIX19" s="15">
        <f>$B19*IF('RELEVE DES FICHES SUIVEUSES'!AIX19&lt;&gt;"x",'RELEVE DES FICHES SUIVEUSES'!AIX19,0)/3</f>
        <v>0</v>
      </c>
      <c r="AIY19" s="15">
        <f>$B19*IF('RELEVE DES FICHES SUIVEUSES'!AIY19&lt;&gt;"x",'RELEVE DES FICHES SUIVEUSES'!AIY19,0)/3</f>
        <v>0</v>
      </c>
      <c r="AIZ19" s="15">
        <f>$B19*IF('RELEVE DES FICHES SUIVEUSES'!AIZ19&lt;&gt;"x",'RELEVE DES FICHES SUIVEUSES'!AIZ19,0)/3</f>
        <v>0</v>
      </c>
      <c r="AJA19" s="15">
        <f>$B19*IF('RELEVE DES FICHES SUIVEUSES'!AJA19&lt;&gt;"x",'RELEVE DES FICHES SUIVEUSES'!AJA19,0)/3</f>
        <v>0</v>
      </c>
      <c r="AJB19" s="15">
        <f>$B19*IF('RELEVE DES FICHES SUIVEUSES'!AJB19&lt;&gt;"x",'RELEVE DES FICHES SUIVEUSES'!AJB19,0)/3</f>
        <v>0</v>
      </c>
      <c r="AJC19" s="15">
        <f>$B19*IF('RELEVE DES FICHES SUIVEUSES'!AJC19&lt;&gt;"x",'RELEVE DES FICHES SUIVEUSES'!AJC19,0)/3</f>
        <v>0</v>
      </c>
      <c r="AJD19" s="15">
        <f>$B19*IF('RELEVE DES FICHES SUIVEUSES'!AJD19&lt;&gt;"x",'RELEVE DES FICHES SUIVEUSES'!AJD19,0)/3</f>
        <v>0</v>
      </c>
      <c r="AJE19" s="15">
        <f>$B19*IF('RELEVE DES FICHES SUIVEUSES'!AJE19&lt;&gt;"x",'RELEVE DES FICHES SUIVEUSES'!AJE19,0)/3</f>
        <v>0</v>
      </c>
      <c r="AJF19" s="15">
        <f>$B19*IF('RELEVE DES FICHES SUIVEUSES'!AJF19&lt;&gt;"x",'RELEVE DES FICHES SUIVEUSES'!AJF19,0)/3</f>
        <v>0</v>
      </c>
      <c r="AJG19" s="15">
        <f>$B19*IF('RELEVE DES FICHES SUIVEUSES'!AJG19&lt;&gt;"x",'RELEVE DES FICHES SUIVEUSES'!AJG19,0)/3</f>
        <v>0</v>
      </c>
      <c r="AJH19" s="15">
        <f>$B19*IF('RELEVE DES FICHES SUIVEUSES'!AJH19&lt;&gt;"x",'RELEVE DES FICHES SUIVEUSES'!AJH19,0)/3</f>
        <v>0</v>
      </c>
      <c r="AJI19" s="15">
        <f>$B19*IF('RELEVE DES FICHES SUIVEUSES'!AJI19&lt;&gt;"x",'RELEVE DES FICHES SUIVEUSES'!AJI19,0)/3</f>
        <v>0</v>
      </c>
      <c r="AJJ19" s="15">
        <f>$B19*IF('RELEVE DES FICHES SUIVEUSES'!AJJ19&lt;&gt;"x",'RELEVE DES FICHES SUIVEUSES'!AJJ19,0)/3</f>
        <v>0</v>
      </c>
      <c r="AJK19" s="15">
        <f>$B19*IF('RELEVE DES FICHES SUIVEUSES'!AJK19&lt;&gt;"x",'RELEVE DES FICHES SUIVEUSES'!AJK19,0)/3</f>
        <v>0</v>
      </c>
      <c r="AJL19" s="15">
        <f>$B19*IF('RELEVE DES FICHES SUIVEUSES'!AJL19&lt;&gt;"x",'RELEVE DES FICHES SUIVEUSES'!AJL19,0)/3</f>
        <v>0</v>
      </c>
      <c r="AJM19" s="15">
        <f>$B19*IF('RELEVE DES FICHES SUIVEUSES'!AJM19&lt;&gt;"x",'RELEVE DES FICHES SUIVEUSES'!AJM19,0)/3</f>
        <v>0</v>
      </c>
      <c r="AJN19" s="15">
        <f>$B19*IF('RELEVE DES FICHES SUIVEUSES'!AJN19&lt;&gt;"x",'RELEVE DES FICHES SUIVEUSES'!AJN19,0)/3</f>
        <v>0</v>
      </c>
      <c r="AJO19" s="15">
        <f>$B19*IF('RELEVE DES FICHES SUIVEUSES'!AJO19&lt;&gt;"x",'RELEVE DES FICHES SUIVEUSES'!AJO19,0)/3</f>
        <v>0</v>
      </c>
      <c r="AJP19" s="15">
        <f>$B19*IF('RELEVE DES FICHES SUIVEUSES'!AJP19&lt;&gt;"x",'RELEVE DES FICHES SUIVEUSES'!AJP19,0)/3</f>
        <v>0</v>
      </c>
      <c r="AJQ19" s="15">
        <f>$B19*IF('RELEVE DES FICHES SUIVEUSES'!AJQ19&lt;&gt;"x",'RELEVE DES FICHES SUIVEUSES'!AJQ19,0)/3</f>
        <v>0</v>
      </c>
      <c r="AJR19" s="15">
        <f>$B19*IF('RELEVE DES FICHES SUIVEUSES'!AJR19&lt;&gt;"x",'RELEVE DES FICHES SUIVEUSES'!AJR19,0)/3</f>
        <v>0</v>
      </c>
      <c r="AJS19" s="15">
        <f>$B19*IF('RELEVE DES FICHES SUIVEUSES'!AJS19&lt;&gt;"x",'RELEVE DES FICHES SUIVEUSES'!AJS19,0)/3</f>
        <v>0</v>
      </c>
      <c r="AJT19" s="15">
        <f>$B19*IF('RELEVE DES FICHES SUIVEUSES'!AJT19&lt;&gt;"x",'RELEVE DES FICHES SUIVEUSES'!AJT19,0)/3</f>
        <v>0</v>
      </c>
      <c r="AJU19" s="15">
        <f>$B19*IF('RELEVE DES FICHES SUIVEUSES'!AJU19&lt;&gt;"x",'RELEVE DES FICHES SUIVEUSES'!AJU19,0)/3</f>
        <v>0</v>
      </c>
      <c r="AJV19" s="15">
        <f>$B19*IF('RELEVE DES FICHES SUIVEUSES'!AJV19&lt;&gt;"x",'RELEVE DES FICHES SUIVEUSES'!AJV19,0)/3</f>
        <v>0</v>
      </c>
      <c r="AJW19" s="15">
        <f>$B19*IF('RELEVE DES FICHES SUIVEUSES'!AJW19&lt;&gt;"x",'RELEVE DES FICHES SUIVEUSES'!AJW19,0)/3</f>
        <v>0</v>
      </c>
      <c r="AJX19" s="15">
        <f>$B19*IF('RELEVE DES FICHES SUIVEUSES'!AJX19&lt;&gt;"x",'RELEVE DES FICHES SUIVEUSES'!AJX19,0)/3</f>
        <v>0</v>
      </c>
      <c r="AJY19" s="15">
        <f>$B19*IF('RELEVE DES FICHES SUIVEUSES'!AJY19&lt;&gt;"x",'RELEVE DES FICHES SUIVEUSES'!AJY19,0)/3</f>
        <v>0</v>
      </c>
      <c r="AJZ19" s="15">
        <f>$B19*IF('RELEVE DES FICHES SUIVEUSES'!AJZ19&lt;&gt;"x",'RELEVE DES FICHES SUIVEUSES'!AJZ19,0)/3</f>
        <v>0</v>
      </c>
      <c r="AKA19" s="15">
        <f>$B19*IF('RELEVE DES FICHES SUIVEUSES'!AKA19&lt;&gt;"x",'RELEVE DES FICHES SUIVEUSES'!AKA19,0)/3</f>
        <v>0</v>
      </c>
      <c r="AKB19" s="15">
        <f>$B19*IF('RELEVE DES FICHES SUIVEUSES'!AKB19&lt;&gt;"x",'RELEVE DES FICHES SUIVEUSES'!AKB19,0)/3</f>
        <v>0</v>
      </c>
      <c r="AKC19" s="15">
        <f>$B19*IF('RELEVE DES FICHES SUIVEUSES'!AKC19&lt;&gt;"x",'RELEVE DES FICHES SUIVEUSES'!AKC19,0)/3</f>
        <v>0</v>
      </c>
      <c r="AKD19" s="15">
        <f>$B19*IF('RELEVE DES FICHES SUIVEUSES'!AKD19&lt;&gt;"x",'RELEVE DES FICHES SUIVEUSES'!AKD19,0)/3</f>
        <v>0</v>
      </c>
      <c r="AKE19" s="15">
        <f>$B19*IF('RELEVE DES FICHES SUIVEUSES'!AKE19&lt;&gt;"x",'RELEVE DES FICHES SUIVEUSES'!AKE19,0)/3</f>
        <v>0</v>
      </c>
      <c r="AKF19" s="15">
        <f>$B19*IF('RELEVE DES FICHES SUIVEUSES'!AKF19&lt;&gt;"x",'RELEVE DES FICHES SUIVEUSES'!AKF19,0)/3</f>
        <v>0</v>
      </c>
      <c r="AKG19" s="15">
        <f>$B19*IF('RELEVE DES FICHES SUIVEUSES'!AKG19&lt;&gt;"x",'RELEVE DES FICHES SUIVEUSES'!AKG19,0)/3</f>
        <v>0</v>
      </c>
      <c r="AKH19" s="15">
        <f>$B19*IF('RELEVE DES FICHES SUIVEUSES'!AKH19&lt;&gt;"x",'RELEVE DES FICHES SUIVEUSES'!AKH19,0)/3</f>
        <v>0</v>
      </c>
      <c r="AKI19" s="15">
        <f>$B19*IF('RELEVE DES FICHES SUIVEUSES'!AKI19&lt;&gt;"x",'RELEVE DES FICHES SUIVEUSES'!AKI19,0)/3</f>
        <v>0</v>
      </c>
      <c r="AKJ19" s="15">
        <f>$B19*IF('RELEVE DES FICHES SUIVEUSES'!AKJ19&lt;&gt;"x",'RELEVE DES FICHES SUIVEUSES'!AKJ19,0)/3</f>
        <v>0</v>
      </c>
      <c r="AKK19" s="15">
        <f>$B19*IF('RELEVE DES FICHES SUIVEUSES'!AKK19&lt;&gt;"x",'RELEVE DES FICHES SUIVEUSES'!AKK19,0)/3</f>
        <v>0</v>
      </c>
      <c r="AKL19" s="15">
        <f>$B19*IF('RELEVE DES FICHES SUIVEUSES'!AKL19&lt;&gt;"x",'RELEVE DES FICHES SUIVEUSES'!AKL19,0)/3</f>
        <v>0</v>
      </c>
      <c r="AKM19" s="15">
        <f>$B19*IF('RELEVE DES FICHES SUIVEUSES'!AKM19&lt;&gt;"x",'RELEVE DES FICHES SUIVEUSES'!AKM19,0)/3</f>
        <v>0</v>
      </c>
      <c r="AKN19" s="15">
        <f>$B19*IF('RELEVE DES FICHES SUIVEUSES'!AKN19&lt;&gt;"x",'RELEVE DES FICHES SUIVEUSES'!AKN19,0)/3</f>
        <v>0</v>
      </c>
      <c r="AKO19" s="15">
        <f>$B19*IF('RELEVE DES FICHES SUIVEUSES'!AKO19&lt;&gt;"x",'RELEVE DES FICHES SUIVEUSES'!AKO19,0)/3</f>
        <v>0</v>
      </c>
      <c r="AKP19" s="15">
        <f>$B19*IF('RELEVE DES FICHES SUIVEUSES'!AKP19&lt;&gt;"x",'RELEVE DES FICHES SUIVEUSES'!AKP19,0)/3</f>
        <v>0</v>
      </c>
      <c r="AKQ19" s="15">
        <f>$B19*IF('RELEVE DES FICHES SUIVEUSES'!AKQ19&lt;&gt;"x",'RELEVE DES FICHES SUIVEUSES'!AKQ19,0)/3</f>
        <v>0</v>
      </c>
      <c r="AKR19" s="15">
        <f>$B19*IF('RELEVE DES FICHES SUIVEUSES'!AKR19&lt;&gt;"x",'RELEVE DES FICHES SUIVEUSES'!AKR19,0)/3</f>
        <v>0</v>
      </c>
      <c r="AKS19" s="15">
        <f>$B19*IF('RELEVE DES FICHES SUIVEUSES'!AKS19&lt;&gt;"x",'RELEVE DES FICHES SUIVEUSES'!AKS19,0)/3</f>
        <v>0</v>
      </c>
      <c r="AKT19" s="15">
        <f>$B19*IF('RELEVE DES FICHES SUIVEUSES'!AKT19&lt;&gt;"x",'RELEVE DES FICHES SUIVEUSES'!AKT19,0)/3</f>
        <v>0</v>
      </c>
      <c r="AKU19" s="15">
        <f>$B19*IF('RELEVE DES FICHES SUIVEUSES'!AKU19&lt;&gt;"x",'RELEVE DES FICHES SUIVEUSES'!AKU19,0)/3</f>
        <v>0</v>
      </c>
      <c r="AKV19" s="15">
        <f>$B19*IF('RELEVE DES FICHES SUIVEUSES'!AKV19&lt;&gt;"x",'RELEVE DES FICHES SUIVEUSES'!AKV19,0)/3</f>
        <v>0</v>
      </c>
      <c r="AKW19" s="15">
        <f>$B19*IF('RELEVE DES FICHES SUIVEUSES'!AKW19&lt;&gt;"x",'RELEVE DES FICHES SUIVEUSES'!AKW19,0)/3</f>
        <v>0</v>
      </c>
      <c r="AKX19" s="15">
        <f>$B19*IF('RELEVE DES FICHES SUIVEUSES'!AKX19&lt;&gt;"x",'RELEVE DES FICHES SUIVEUSES'!AKX19,0)/3</f>
        <v>0</v>
      </c>
      <c r="AKY19" s="15">
        <f>$B19*IF('RELEVE DES FICHES SUIVEUSES'!AKY19&lt;&gt;"x",'RELEVE DES FICHES SUIVEUSES'!AKY19,0)/3</f>
        <v>0</v>
      </c>
      <c r="AKZ19" s="15">
        <f>$B19*IF('RELEVE DES FICHES SUIVEUSES'!AKZ19&lt;&gt;"x",'RELEVE DES FICHES SUIVEUSES'!AKZ19,0)/3</f>
        <v>0</v>
      </c>
      <c r="ALA19" s="15">
        <f>$B19*IF('RELEVE DES FICHES SUIVEUSES'!ALA19&lt;&gt;"x",'RELEVE DES FICHES SUIVEUSES'!ALA19,0)/3</f>
        <v>0</v>
      </c>
      <c r="ALB19" s="15">
        <f>$B19*IF('RELEVE DES FICHES SUIVEUSES'!ALB19&lt;&gt;"x",'RELEVE DES FICHES SUIVEUSES'!ALB19,0)/3</f>
        <v>0</v>
      </c>
      <c r="ALC19" s="15">
        <f>$B19*IF('RELEVE DES FICHES SUIVEUSES'!ALC19&lt;&gt;"x",'RELEVE DES FICHES SUIVEUSES'!ALC19,0)/3</f>
        <v>0</v>
      </c>
      <c r="ALD19" s="15">
        <f>$B19*IF('RELEVE DES FICHES SUIVEUSES'!ALD19&lt;&gt;"x",'RELEVE DES FICHES SUIVEUSES'!ALD19,0)/3</f>
        <v>0</v>
      </c>
      <c r="ALE19" s="15">
        <f>$B19*IF('RELEVE DES FICHES SUIVEUSES'!ALE19&lt;&gt;"x",'RELEVE DES FICHES SUIVEUSES'!ALE19,0)/3</f>
        <v>0</v>
      </c>
      <c r="ALF19" s="15">
        <f>$B19*IF('RELEVE DES FICHES SUIVEUSES'!ALF19&lt;&gt;"x",'RELEVE DES FICHES SUIVEUSES'!ALF19,0)/3</f>
        <v>0</v>
      </c>
      <c r="ALG19" s="15">
        <f>$B19*IF('RELEVE DES FICHES SUIVEUSES'!ALG19&lt;&gt;"x",'RELEVE DES FICHES SUIVEUSES'!ALG19,0)/3</f>
        <v>0</v>
      </c>
      <c r="ALH19" s="15">
        <f>$B19*IF('RELEVE DES FICHES SUIVEUSES'!ALH19&lt;&gt;"x",'RELEVE DES FICHES SUIVEUSES'!ALH19,0)/3</f>
        <v>0</v>
      </c>
      <c r="ALI19" s="15">
        <f>$B19*IF('RELEVE DES FICHES SUIVEUSES'!ALI19&lt;&gt;"x",'RELEVE DES FICHES SUIVEUSES'!ALI19,0)/3</f>
        <v>0</v>
      </c>
      <c r="ALJ19" s="15">
        <f>$B19*IF('RELEVE DES FICHES SUIVEUSES'!ALJ19&lt;&gt;"x",'RELEVE DES FICHES SUIVEUSES'!ALJ19,0)/3</f>
        <v>0</v>
      </c>
      <c r="ALK19" s="15">
        <f>$B19*IF('RELEVE DES FICHES SUIVEUSES'!ALK19&lt;&gt;"x",'RELEVE DES FICHES SUIVEUSES'!ALK19,0)/3</f>
        <v>0</v>
      </c>
      <c r="ALL19" s="15">
        <f>$B19*IF('RELEVE DES FICHES SUIVEUSES'!ALL19&lt;&gt;"x",'RELEVE DES FICHES SUIVEUSES'!ALL19,0)/3</f>
        <v>0</v>
      </c>
      <c r="ALM19" s="15">
        <f>$B19*IF('RELEVE DES FICHES SUIVEUSES'!ALM19&lt;&gt;"x",'RELEVE DES FICHES SUIVEUSES'!ALM19,0)/3</f>
        <v>0</v>
      </c>
      <c r="ALN19" s="15">
        <f>$B19*IF('RELEVE DES FICHES SUIVEUSES'!ALN19&lt;&gt;"x",'RELEVE DES FICHES SUIVEUSES'!ALN19,0)/3</f>
        <v>0</v>
      </c>
      <c r="ALO19" s="15">
        <f>$B19*IF('RELEVE DES FICHES SUIVEUSES'!ALO19&lt;&gt;"x",'RELEVE DES FICHES SUIVEUSES'!ALO19,0)/3</f>
        <v>0</v>
      </c>
      <c r="ALP19" s="15">
        <f>$B19*IF('RELEVE DES FICHES SUIVEUSES'!ALP19&lt;&gt;"x",'RELEVE DES FICHES SUIVEUSES'!ALP19,0)/3</f>
        <v>0</v>
      </c>
      <c r="ALQ19" s="15">
        <f>$B19*IF('RELEVE DES FICHES SUIVEUSES'!ALQ19&lt;&gt;"x",'RELEVE DES FICHES SUIVEUSES'!ALQ19,0)/3</f>
        <v>0</v>
      </c>
      <c r="ALR19" s="15">
        <f>$B19*IF('RELEVE DES FICHES SUIVEUSES'!ALR19&lt;&gt;"x",'RELEVE DES FICHES SUIVEUSES'!ALR19,0)/3</f>
        <v>0</v>
      </c>
      <c r="ALS19" s="15">
        <f>$B19*IF('RELEVE DES FICHES SUIVEUSES'!ALS19&lt;&gt;"x",'RELEVE DES FICHES SUIVEUSES'!ALS19,0)/3</f>
        <v>0</v>
      </c>
      <c r="ALT19" s="15">
        <f>$B19*IF('RELEVE DES FICHES SUIVEUSES'!ALT19&lt;&gt;"x",'RELEVE DES FICHES SUIVEUSES'!ALT19,0)/3</f>
        <v>0</v>
      </c>
      <c r="ALU19" s="15">
        <f>$B19*IF('RELEVE DES FICHES SUIVEUSES'!ALU19&lt;&gt;"x",'RELEVE DES FICHES SUIVEUSES'!ALU19,0)/3</f>
        <v>0</v>
      </c>
      <c r="ALV19" s="15">
        <f>$B19*IF('RELEVE DES FICHES SUIVEUSES'!ALV19&lt;&gt;"x",'RELEVE DES FICHES SUIVEUSES'!ALV19,0)/3</f>
        <v>0</v>
      </c>
      <c r="ALW19" s="15">
        <f>$B19*IF('RELEVE DES FICHES SUIVEUSES'!ALW19&lt;&gt;"x",'RELEVE DES FICHES SUIVEUSES'!ALW19,0)/3</f>
        <v>0</v>
      </c>
      <c r="ALX19" s="15">
        <f>$B19*IF('RELEVE DES FICHES SUIVEUSES'!ALX19&lt;&gt;"x",'RELEVE DES FICHES SUIVEUSES'!ALX19,0)/3</f>
        <v>0</v>
      </c>
      <c r="ALY19" s="15">
        <f>$B19*IF('RELEVE DES FICHES SUIVEUSES'!ALY19&lt;&gt;"x",'RELEVE DES FICHES SUIVEUSES'!ALY19,0)/3</f>
        <v>0</v>
      </c>
      <c r="ALZ19" s="15">
        <f>$B19*IF('RELEVE DES FICHES SUIVEUSES'!ALZ19&lt;&gt;"x",'RELEVE DES FICHES SUIVEUSES'!ALZ19,0)/3</f>
        <v>0</v>
      </c>
      <c r="AMA19" s="15">
        <f>$B19*IF('RELEVE DES FICHES SUIVEUSES'!AMA19&lt;&gt;"x",'RELEVE DES FICHES SUIVEUSES'!AMA19,0)/3</f>
        <v>0</v>
      </c>
      <c r="AMB19" s="15">
        <f>$B19*IF('RELEVE DES FICHES SUIVEUSES'!AMB19&lt;&gt;"x",'RELEVE DES FICHES SUIVEUSES'!AMB19,0)/3</f>
        <v>0</v>
      </c>
      <c r="AMC19" s="15">
        <f>$B19*IF('RELEVE DES FICHES SUIVEUSES'!AMC19&lt;&gt;"x",'RELEVE DES FICHES SUIVEUSES'!AMC19,0)/3</f>
        <v>0</v>
      </c>
      <c r="AMD19" s="15">
        <f>$B19*IF('RELEVE DES FICHES SUIVEUSES'!AMD19&lt;&gt;"x",'RELEVE DES FICHES SUIVEUSES'!AMD19,0)/3</f>
        <v>0</v>
      </c>
      <c r="AME19" s="15">
        <f>$B19*IF('RELEVE DES FICHES SUIVEUSES'!AME19&lt;&gt;"x",'RELEVE DES FICHES SUIVEUSES'!AME19,0)/3</f>
        <v>0</v>
      </c>
      <c r="AMF19" s="15">
        <f>$B19*IF('RELEVE DES FICHES SUIVEUSES'!AMF19&lt;&gt;"x",'RELEVE DES FICHES SUIVEUSES'!AMF19,0)/3</f>
        <v>0</v>
      </c>
      <c r="AMG19" s="15">
        <f>$B19*IF('RELEVE DES FICHES SUIVEUSES'!AMG19&lt;&gt;"x",'RELEVE DES FICHES SUIVEUSES'!AMG19,0)/3</f>
        <v>0</v>
      </c>
      <c r="AMH19" s="15">
        <f>$B19*IF('RELEVE DES FICHES SUIVEUSES'!AMH19&lt;&gt;"x",'RELEVE DES FICHES SUIVEUSES'!AMH19,0)/3</f>
        <v>0</v>
      </c>
      <c r="AMI19" s="15">
        <f>$B19*IF('RELEVE DES FICHES SUIVEUSES'!AMI19&lt;&gt;"x",'RELEVE DES FICHES SUIVEUSES'!AMI19,0)/3</f>
        <v>0</v>
      </c>
      <c r="AMJ19" s="15">
        <f>$B19*IF('RELEVE DES FICHES SUIVEUSES'!AMJ19&lt;&gt;"x",'RELEVE DES FICHES SUIVEUSES'!AMJ19,0)/3</f>
        <v>0</v>
      </c>
      <c r="AMK19" s="15">
        <f>$B19*IF('RELEVE DES FICHES SUIVEUSES'!AMK19&lt;&gt;"x",'RELEVE DES FICHES SUIVEUSES'!AMK19,0)/3</f>
        <v>0</v>
      </c>
      <c r="AML19" s="15">
        <f>$B19*IF('RELEVE DES FICHES SUIVEUSES'!AML19&lt;&gt;"x",'RELEVE DES FICHES SUIVEUSES'!AML19,0)/3</f>
        <v>0</v>
      </c>
      <c r="AMM19" s="15">
        <f>$B19*IF('RELEVE DES FICHES SUIVEUSES'!AMM19&lt;&gt;"x",'RELEVE DES FICHES SUIVEUSES'!AMM19,0)/3</f>
        <v>0</v>
      </c>
      <c r="AMN19" s="15">
        <f>$B19*IF('RELEVE DES FICHES SUIVEUSES'!AMN19&lt;&gt;"x",'RELEVE DES FICHES SUIVEUSES'!AMN19,0)/3</f>
        <v>0</v>
      </c>
      <c r="AMO19" s="15">
        <f>$B19*IF('RELEVE DES FICHES SUIVEUSES'!AMO19&lt;&gt;"x",'RELEVE DES FICHES SUIVEUSES'!AMO19,0)/3</f>
        <v>0</v>
      </c>
      <c r="AMP19" s="15">
        <f>$B19*IF('RELEVE DES FICHES SUIVEUSES'!AMP19&lt;&gt;"x",'RELEVE DES FICHES SUIVEUSES'!AMP19,0)/3</f>
        <v>0</v>
      </c>
      <c r="AMQ19" s="15">
        <f>$B19*IF('RELEVE DES FICHES SUIVEUSES'!AMQ19&lt;&gt;"x",'RELEVE DES FICHES SUIVEUSES'!AMQ19,0)/3</f>
        <v>0</v>
      </c>
      <c r="AMR19" s="15">
        <f>$B19*IF('RELEVE DES FICHES SUIVEUSES'!AMR19&lt;&gt;"x",'RELEVE DES FICHES SUIVEUSES'!AMR19,0)/3</f>
        <v>0</v>
      </c>
      <c r="AMS19" s="15">
        <f>$B19*IF('RELEVE DES FICHES SUIVEUSES'!AMS19&lt;&gt;"x",'RELEVE DES FICHES SUIVEUSES'!AMS19,0)/3</f>
        <v>0</v>
      </c>
      <c r="AMT19" s="15">
        <f>$B19*IF('RELEVE DES FICHES SUIVEUSES'!AMT19&lt;&gt;"x",'RELEVE DES FICHES SUIVEUSES'!AMT19,0)/3</f>
        <v>0</v>
      </c>
      <c r="AMU19" s="15">
        <f>$B19*IF('RELEVE DES FICHES SUIVEUSES'!AMU19&lt;&gt;"x",'RELEVE DES FICHES SUIVEUSES'!AMU19,0)/3</f>
        <v>0</v>
      </c>
      <c r="AMV19" s="15">
        <f>$B19*IF('RELEVE DES FICHES SUIVEUSES'!AMV19&lt;&gt;"x",'RELEVE DES FICHES SUIVEUSES'!AMV19,0)/3</f>
        <v>0</v>
      </c>
      <c r="AMW19" s="15">
        <f>$B19*IF('RELEVE DES FICHES SUIVEUSES'!AMW19&lt;&gt;"x",'RELEVE DES FICHES SUIVEUSES'!AMW19,0)/3</f>
        <v>0</v>
      </c>
      <c r="AMX19" s="15">
        <f>$B19*IF('RELEVE DES FICHES SUIVEUSES'!AMX19&lt;&gt;"x",'RELEVE DES FICHES SUIVEUSES'!AMX19,0)/3</f>
        <v>0</v>
      </c>
      <c r="AMY19" s="15">
        <f>$B19*IF('RELEVE DES FICHES SUIVEUSES'!AMY19&lt;&gt;"x",'RELEVE DES FICHES SUIVEUSES'!AMY19,0)/3</f>
        <v>0</v>
      </c>
      <c r="AMZ19" s="15">
        <f>$B19*IF('RELEVE DES FICHES SUIVEUSES'!AMZ19&lt;&gt;"x",'RELEVE DES FICHES SUIVEUSES'!AMZ19,0)/3</f>
        <v>0</v>
      </c>
      <c r="ANA19" s="15">
        <f>$B19*IF('RELEVE DES FICHES SUIVEUSES'!ANA19&lt;&gt;"x",'RELEVE DES FICHES SUIVEUSES'!ANA19,0)/3</f>
        <v>0</v>
      </c>
      <c r="ANB19" s="15">
        <f>$B19*IF('RELEVE DES FICHES SUIVEUSES'!ANB19&lt;&gt;"x",'RELEVE DES FICHES SUIVEUSES'!ANB19,0)/3</f>
        <v>0</v>
      </c>
      <c r="ANC19" s="15">
        <f>$B19*IF('RELEVE DES FICHES SUIVEUSES'!ANC19&lt;&gt;"x",'RELEVE DES FICHES SUIVEUSES'!ANC19,0)/3</f>
        <v>0</v>
      </c>
      <c r="AND19" s="15">
        <f>$B19*IF('RELEVE DES FICHES SUIVEUSES'!AND19&lt;&gt;"x",'RELEVE DES FICHES SUIVEUSES'!AND19,0)/3</f>
        <v>0</v>
      </c>
      <c r="ANE19" s="15">
        <f>$B19*IF('RELEVE DES FICHES SUIVEUSES'!ANE19&lt;&gt;"x",'RELEVE DES FICHES SUIVEUSES'!ANE19,0)/3</f>
        <v>0</v>
      </c>
      <c r="ANF19" s="15">
        <f>$B19*IF('RELEVE DES FICHES SUIVEUSES'!ANF19&lt;&gt;"x",'RELEVE DES FICHES SUIVEUSES'!ANF19,0)/3</f>
        <v>0</v>
      </c>
      <c r="ANG19" s="15">
        <f>$B19*IF('RELEVE DES FICHES SUIVEUSES'!ANG19&lt;&gt;"x",'RELEVE DES FICHES SUIVEUSES'!ANG19,0)/3</f>
        <v>0</v>
      </c>
      <c r="ANH19" s="15">
        <f>$B19*IF('RELEVE DES FICHES SUIVEUSES'!ANH19&lt;&gt;"x",'RELEVE DES FICHES SUIVEUSES'!ANH19,0)/3</f>
        <v>0</v>
      </c>
      <c r="ANI19" s="15">
        <f>$B19*IF('RELEVE DES FICHES SUIVEUSES'!ANI19&lt;&gt;"x",'RELEVE DES FICHES SUIVEUSES'!ANI19,0)/3</f>
        <v>0</v>
      </c>
      <c r="ANJ19" s="15">
        <f>$B19*IF('RELEVE DES FICHES SUIVEUSES'!ANJ19&lt;&gt;"x",'RELEVE DES FICHES SUIVEUSES'!ANJ19,0)/3</f>
        <v>0</v>
      </c>
      <c r="ANK19" s="15">
        <f>$B19*IF('RELEVE DES FICHES SUIVEUSES'!ANK19&lt;&gt;"x",'RELEVE DES FICHES SUIVEUSES'!ANK19,0)/3</f>
        <v>0</v>
      </c>
      <c r="ANL19" s="15">
        <f>$B19*IF('RELEVE DES FICHES SUIVEUSES'!ANL19&lt;&gt;"x",'RELEVE DES FICHES SUIVEUSES'!ANL19,0)/3</f>
        <v>0</v>
      </c>
      <c r="ANM19" s="15">
        <f>$B19*IF('RELEVE DES FICHES SUIVEUSES'!ANM19&lt;&gt;"x",'RELEVE DES FICHES SUIVEUSES'!ANM19,0)/3</f>
        <v>0</v>
      </c>
      <c r="ANN19" s="15">
        <f>$B19*IF('RELEVE DES FICHES SUIVEUSES'!ANN19&lt;&gt;"x",'RELEVE DES FICHES SUIVEUSES'!ANN19,0)/3</f>
        <v>0</v>
      </c>
      <c r="ANO19" s="15">
        <f>$B19*IF('RELEVE DES FICHES SUIVEUSES'!ANO19&lt;&gt;"x",'RELEVE DES FICHES SUIVEUSES'!ANO19,0)/3</f>
        <v>0</v>
      </c>
      <c r="ANP19" s="15">
        <f>$B19*IF('RELEVE DES FICHES SUIVEUSES'!ANP19&lt;&gt;"x",'RELEVE DES FICHES SUIVEUSES'!ANP19,0)/3</f>
        <v>0</v>
      </c>
      <c r="ANQ19" s="15">
        <f>$B19*IF('RELEVE DES FICHES SUIVEUSES'!ANQ19&lt;&gt;"x",'RELEVE DES FICHES SUIVEUSES'!ANQ19,0)/3</f>
        <v>0</v>
      </c>
      <c r="ANR19" s="15">
        <f>$B19*IF('RELEVE DES FICHES SUIVEUSES'!ANR19&lt;&gt;"x",'RELEVE DES FICHES SUIVEUSES'!ANR19,0)/3</f>
        <v>0</v>
      </c>
      <c r="ANS19" s="15">
        <f>$B19*IF('RELEVE DES FICHES SUIVEUSES'!ANS19&lt;&gt;"x",'RELEVE DES FICHES SUIVEUSES'!ANS19,0)/3</f>
        <v>0</v>
      </c>
      <c r="ANT19" s="15">
        <f>$B19*IF('RELEVE DES FICHES SUIVEUSES'!ANT19&lt;&gt;"x",'RELEVE DES FICHES SUIVEUSES'!ANT19,0)/3</f>
        <v>0</v>
      </c>
      <c r="ANU19" s="15">
        <f>$B19*IF('RELEVE DES FICHES SUIVEUSES'!ANU19&lt;&gt;"x",'RELEVE DES FICHES SUIVEUSES'!ANU19,0)/3</f>
        <v>0</v>
      </c>
      <c r="ANV19" s="15">
        <f>$B19*IF('RELEVE DES FICHES SUIVEUSES'!ANV19&lt;&gt;"x",'RELEVE DES FICHES SUIVEUSES'!ANV19,0)/3</f>
        <v>0</v>
      </c>
      <c r="ANW19" s="15">
        <f>$B19*IF('RELEVE DES FICHES SUIVEUSES'!ANW19&lt;&gt;"x",'RELEVE DES FICHES SUIVEUSES'!ANW19,0)/3</f>
        <v>0</v>
      </c>
      <c r="ANX19" s="15">
        <f>$B19*IF('RELEVE DES FICHES SUIVEUSES'!ANX19&lt;&gt;"x",'RELEVE DES FICHES SUIVEUSES'!ANX19,0)/3</f>
        <v>0</v>
      </c>
      <c r="ANY19" s="15">
        <f>$B19*IF('RELEVE DES FICHES SUIVEUSES'!ANY19&lt;&gt;"x",'RELEVE DES FICHES SUIVEUSES'!ANY19,0)/3</f>
        <v>0</v>
      </c>
      <c r="ANZ19" s="15">
        <f>$B19*IF('RELEVE DES FICHES SUIVEUSES'!ANZ19&lt;&gt;"x",'RELEVE DES FICHES SUIVEUSES'!ANZ19,0)/3</f>
        <v>0</v>
      </c>
      <c r="AOA19" s="15">
        <f>$B19*IF('RELEVE DES FICHES SUIVEUSES'!AOA19&lt;&gt;"x",'RELEVE DES FICHES SUIVEUSES'!AOA19,0)/3</f>
        <v>0</v>
      </c>
      <c r="AOB19" s="15">
        <f>$B19*IF('RELEVE DES FICHES SUIVEUSES'!AOB19&lt;&gt;"x",'RELEVE DES FICHES SUIVEUSES'!AOB19,0)/3</f>
        <v>0</v>
      </c>
      <c r="AOC19" s="15">
        <f>$B19*IF('RELEVE DES FICHES SUIVEUSES'!AOC19&lt;&gt;"x",'RELEVE DES FICHES SUIVEUSES'!AOC19,0)/3</f>
        <v>0</v>
      </c>
      <c r="AOD19" s="15">
        <f>$B19*IF('RELEVE DES FICHES SUIVEUSES'!AOD19&lt;&gt;"x",'RELEVE DES FICHES SUIVEUSES'!AOD19,0)/3</f>
        <v>0</v>
      </c>
      <c r="AOE19" s="15">
        <f>$B19*IF('RELEVE DES FICHES SUIVEUSES'!AOE19&lt;&gt;"x",'RELEVE DES FICHES SUIVEUSES'!AOE19,0)/3</f>
        <v>0</v>
      </c>
      <c r="AOF19" s="15">
        <f>$B19*IF('RELEVE DES FICHES SUIVEUSES'!AOF19&lt;&gt;"x",'RELEVE DES FICHES SUIVEUSES'!AOF19,0)/3</f>
        <v>0</v>
      </c>
      <c r="AOG19" s="15">
        <f>$B19*IF('RELEVE DES FICHES SUIVEUSES'!AOG19&lt;&gt;"x",'RELEVE DES FICHES SUIVEUSES'!AOG19,0)/3</f>
        <v>0</v>
      </c>
      <c r="AOH19" s="15">
        <f>$B19*IF('RELEVE DES FICHES SUIVEUSES'!AOH19&lt;&gt;"x",'RELEVE DES FICHES SUIVEUSES'!AOH19,0)/3</f>
        <v>0</v>
      </c>
      <c r="AOI19" s="15">
        <f>$B19*IF('RELEVE DES FICHES SUIVEUSES'!AOI19&lt;&gt;"x",'RELEVE DES FICHES SUIVEUSES'!AOI19,0)/3</f>
        <v>0</v>
      </c>
      <c r="AOJ19" s="15">
        <f>$B19*IF('RELEVE DES FICHES SUIVEUSES'!AOJ19&lt;&gt;"x",'RELEVE DES FICHES SUIVEUSES'!AOJ19,0)/3</f>
        <v>0</v>
      </c>
      <c r="AOK19" s="15">
        <f>$B19*IF('RELEVE DES FICHES SUIVEUSES'!AOK19&lt;&gt;"x",'RELEVE DES FICHES SUIVEUSES'!AOK19,0)/3</f>
        <v>0</v>
      </c>
      <c r="AOL19" s="15">
        <f>$B19*IF('RELEVE DES FICHES SUIVEUSES'!AOL19&lt;&gt;"x",'RELEVE DES FICHES SUIVEUSES'!AOL19,0)/3</f>
        <v>0</v>
      </c>
      <c r="AOM19" s="15">
        <f>$B19*IF('RELEVE DES FICHES SUIVEUSES'!AOM19&lt;&gt;"x",'RELEVE DES FICHES SUIVEUSES'!AOM19,0)/3</f>
        <v>0</v>
      </c>
      <c r="AON19" s="15">
        <f>$B19*IF('RELEVE DES FICHES SUIVEUSES'!AON19&lt;&gt;"x",'RELEVE DES FICHES SUIVEUSES'!AON19,0)/3</f>
        <v>0</v>
      </c>
      <c r="AOO19" s="15">
        <f>$B19*IF('RELEVE DES FICHES SUIVEUSES'!AOO19&lt;&gt;"x",'RELEVE DES FICHES SUIVEUSES'!AOO19,0)/3</f>
        <v>0</v>
      </c>
      <c r="AOP19" s="15">
        <f>$B19*IF('RELEVE DES FICHES SUIVEUSES'!AOP19&lt;&gt;"x",'RELEVE DES FICHES SUIVEUSES'!AOP19,0)/3</f>
        <v>0</v>
      </c>
      <c r="AOQ19" s="15">
        <f>$B19*IF('RELEVE DES FICHES SUIVEUSES'!AOQ19&lt;&gt;"x",'RELEVE DES FICHES SUIVEUSES'!AOQ19,0)/3</f>
        <v>0</v>
      </c>
      <c r="AOR19" s="15">
        <f>$B19*IF('RELEVE DES FICHES SUIVEUSES'!AOR19&lt;&gt;"x",'RELEVE DES FICHES SUIVEUSES'!AOR19,0)/3</f>
        <v>0</v>
      </c>
      <c r="AOS19" s="15">
        <f>$B19*IF('RELEVE DES FICHES SUIVEUSES'!AOS19&lt;&gt;"x",'RELEVE DES FICHES SUIVEUSES'!AOS19,0)/3</f>
        <v>0</v>
      </c>
      <c r="AOT19" s="15">
        <f>$B19*IF('RELEVE DES FICHES SUIVEUSES'!AOT19&lt;&gt;"x",'RELEVE DES FICHES SUIVEUSES'!AOT19,0)/3</f>
        <v>0</v>
      </c>
      <c r="AOU19" s="15">
        <f>$B19*IF('RELEVE DES FICHES SUIVEUSES'!AOU19&lt;&gt;"x",'RELEVE DES FICHES SUIVEUSES'!AOU19,0)/3</f>
        <v>0</v>
      </c>
      <c r="AOV19" s="15">
        <f>$B19*IF('RELEVE DES FICHES SUIVEUSES'!AOV19&lt;&gt;"x",'RELEVE DES FICHES SUIVEUSES'!AOV19,0)/3</f>
        <v>0</v>
      </c>
      <c r="AOW19" s="15">
        <f>$B19*IF('RELEVE DES FICHES SUIVEUSES'!AOW19&lt;&gt;"x",'RELEVE DES FICHES SUIVEUSES'!AOW19,0)/3</f>
        <v>0</v>
      </c>
      <c r="AOX19" s="15">
        <f>$B19*IF('RELEVE DES FICHES SUIVEUSES'!AOX19&lt;&gt;"x",'RELEVE DES FICHES SUIVEUSES'!AOX19,0)/3</f>
        <v>0</v>
      </c>
      <c r="AOY19" s="15">
        <f>$B19*IF('RELEVE DES FICHES SUIVEUSES'!AOY19&lt;&gt;"x",'RELEVE DES FICHES SUIVEUSES'!AOY19,0)/3</f>
        <v>0</v>
      </c>
      <c r="AOZ19" s="15">
        <f>$B19*IF('RELEVE DES FICHES SUIVEUSES'!AOZ19&lt;&gt;"x",'RELEVE DES FICHES SUIVEUSES'!AOZ19,0)/3</f>
        <v>0</v>
      </c>
      <c r="APA19" s="15">
        <f>$B19*IF('RELEVE DES FICHES SUIVEUSES'!APA19&lt;&gt;"x",'RELEVE DES FICHES SUIVEUSES'!APA19,0)/3</f>
        <v>0</v>
      </c>
      <c r="APB19" s="15">
        <f>$B19*IF('RELEVE DES FICHES SUIVEUSES'!APB19&lt;&gt;"x",'RELEVE DES FICHES SUIVEUSES'!APB19,0)/3</f>
        <v>0</v>
      </c>
      <c r="APC19" s="15">
        <f>$B19*IF('RELEVE DES FICHES SUIVEUSES'!APC19&lt;&gt;"x",'RELEVE DES FICHES SUIVEUSES'!APC19,0)/3</f>
        <v>0</v>
      </c>
      <c r="APD19" s="15">
        <f>$B19*IF('RELEVE DES FICHES SUIVEUSES'!APD19&lt;&gt;"x",'RELEVE DES FICHES SUIVEUSES'!APD19,0)/3</f>
        <v>0</v>
      </c>
      <c r="APE19" s="15">
        <f>$B19*IF('RELEVE DES FICHES SUIVEUSES'!APE19&lt;&gt;"x",'RELEVE DES FICHES SUIVEUSES'!APE19,0)/3</f>
        <v>0</v>
      </c>
      <c r="APF19" s="15">
        <f>$B19*IF('RELEVE DES FICHES SUIVEUSES'!APF19&lt;&gt;"x",'RELEVE DES FICHES SUIVEUSES'!APF19,0)/3</f>
        <v>0</v>
      </c>
      <c r="APG19" s="15">
        <f>$B19*IF('RELEVE DES FICHES SUIVEUSES'!APG19&lt;&gt;"x",'RELEVE DES FICHES SUIVEUSES'!APG19,0)/3</f>
        <v>0</v>
      </c>
      <c r="APH19" s="15">
        <f>$B19*IF('RELEVE DES FICHES SUIVEUSES'!APH19&lt;&gt;"x",'RELEVE DES FICHES SUIVEUSES'!APH19,0)/3</f>
        <v>0</v>
      </c>
      <c r="API19" s="15">
        <f>$B19*IF('RELEVE DES FICHES SUIVEUSES'!API19&lt;&gt;"x",'RELEVE DES FICHES SUIVEUSES'!API19,0)/3</f>
        <v>0</v>
      </c>
      <c r="APJ19" s="15">
        <f>$B19*IF('RELEVE DES FICHES SUIVEUSES'!APJ19&lt;&gt;"x",'RELEVE DES FICHES SUIVEUSES'!APJ19,0)/3</f>
        <v>0</v>
      </c>
      <c r="APK19" s="15">
        <f>$B19*IF('RELEVE DES FICHES SUIVEUSES'!APK19&lt;&gt;"x",'RELEVE DES FICHES SUIVEUSES'!APK19,0)/3</f>
        <v>0</v>
      </c>
      <c r="APL19" s="15">
        <f>$B19*IF('RELEVE DES FICHES SUIVEUSES'!APL19&lt;&gt;"x",'RELEVE DES FICHES SUIVEUSES'!APL19,0)/3</f>
        <v>0</v>
      </c>
      <c r="APM19" s="15">
        <f>$B19*IF('RELEVE DES FICHES SUIVEUSES'!APM19&lt;&gt;"x",'RELEVE DES FICHES SUIVEUSES'!APM19,0)/3</f>
        <v>0</v>
      </c>
      <c r="APN19" s="15">
        <f>$B19*IF('RELEVE DES FICHES SUIVEUSES'!APN19&lt;&gt;"x",'RELEVE DES FICHES SUIVEUSES'!APN19,0)/3</f>
        <v>0</v>
      </c>
      <c r="APO19" s="15">
        <f>$B19*IF('RELEVE DES FICHES SUIVEUSES'!APO19&lt;&gt;"x",'RELEVE DES FICHES SUIVEUSES'!APO19,0)/3</f>
        <v>0</v>
      </c>
      <c r="APP19" s="15">
        <f>$B19*IF('RELEVE DES FICHES SUIVEUSES'!APP19&lt;&gt;"x",'RELEVE DES FICHES SUIVEUSES'!APP19,0)/3</f>
        <v>0</v>
      </c>
      <c r="APQ19" s="15">
        <f>$B19*IF('RELEVE DES FICHES SUIVEUSES'!APQ19&lt;&gt;"x",'RELEVE DES FICHES SUIVEUSES'!APQ19,0)/3</f>
        <v>0</v>
      </c>
      <c r="APR19" s="15">
        <f>$B19*IF('RELEVE DES FICHES SUIVEUSES'!APR19&lt;&gt;"x",'RELEVE DES FICHES SUIVEUSES'!APR19,0)/3</f>
        <v>0</v>
      </c>
      <c r="APS19" s="15">
        <f>$B19*IF('RELEVE DES FICHES SUIVEUSES'!APS19&lt;&gt;"x",'RELEVE DES FICHES SUIVEUSES'!APS19,0)/3</f>
        <v>0</v>
      </c>
      <c r="APT19" s="15">
        <f>$B19*IF('RELEVE DES FICHES SUIVEUSES'!APT19&lt;&gt;"x",'RELEVE DES FICHES SUIVEUSES'!APT19,0)/3</f>
        <v>0</v>
      </c>
      <c r="APU19" s="15">
        <f>$B19*IF('RELEVE DES FICHES SUIVEUSES'!APU19&lt;&gt;"x",'RELEVE DES FICHES SUIVEUSES'!APU19,0)/3</f>
        <v>0</v>
      </c>
      <c r="APV19" s="15">
        <f>$B19*IF('RELEVE DES FICHES SUIVEUSES'!APV19&lt;&gt;"x",'RELEVE DES FICHES SUIVEUSES'!APV19,0)/3</f>
        <v>0</v>
      </c>
      <c r="APW19" s="15">
        <f>$B19*IF('RELEVE DES FICHES SUIVEUSES'!APW19&lt;&gt;"x",'RELEVE DES FICHES SUIVEUSES'!APW19,0)/3</f>
        <v>0</v>
      </c>
      <c r="APX19" s="15">
        <f>$B19*IF('RELEVE DES FICHES SUIVEUSES'!APX19&lt;&gt;"x",'RELEVE DES FICHES SUIVEUSES'!APX19,0)/3</f>
        <v>0</v>
      </c>
      <c r="APY19" s="15">
        <f>$B19*IF('RELEVE DES FICHES SUIVEUSES'!APY19&lt;&gt;"x",'RELEVE DES FICHES SUIVEUSES'!APY19,0)/3</f>
        <v>0</v>
      </c>
      <c r="APZ19" s="15">
        <f>$B19*IF('RELEVE DES FICHES SUIVEUSES'!APZ19&lt;&gt;"x",'RELEVE DES FICHES SUIVEUSES'!APZ19,0)/3</f>
        <v>0</v>
      </c>
      <c r="AQA19" s="15">
        <f>$B19*IF('RELEVE DES FICHES SUIVEUSES'!AQA19&lt;&gt;"x",'RELEVE DES FICHES SUIVEUSES'!AQA19,0)/3</f>
        <v>0</v>
      </c>
      <c r="AQB19" s="15">
        <f>$B19*IF('RELEVE DES FICHES SUIVEUSES'!AQB19&lt;&gt;"x",'RELEVE DES FICHES SUIVEUSES'!AQB19,0)/3</f>
        <v>0</v>
      </c>
      <c r="AQC19" s="15">
        <f>$B19*IF('RELEVE DES FICHES SUIVEUSES'!AQC19&lt;&gt;"x",'RELEVE DES FICHES SUIVEUSES'!AQC19,0)/3</f>
        <v>0</v>
      </c>
      <c r="AQD19" s="15">
        <f>$B19*IF('RELEVE DES FICHES SUIVEUSES'!AQD19&lt;&gt;"x",'RELEVE DES FICHES SUIVEUSES'!AQD19,0)/3</f>
        <v>0</v>
      </c>
      <c r="AQE19" s="15">
        <f>$B19*IF('RELEVE DES FICHES SUIVEUSES'!AQE19&lt;&gt;"x",'RELEVE DES FICHES SUIVEUSES'!AQE19,0)/3</f>
        <v>0</v>
      </c>
      <c r="AQF19" s="15">
        <f>$B19*IF('RELEVE DES FICHES SUIVEUSES'!AQF19&lt;&gt;"x",'RELEVE DES FICHES SUIVEUSES'!AQF19,0)/3</f>
        <v>0</v>
      </c>
      <c r="AQG19" s="15">
        <f>$B19*IF('RELEVE DES FICHES SUIVEUSES'!AQG19&lt;&gt;"x",'RELEVE DES FICHES SUIVEUSES'!AQG19,0)/3</f>
        <v>0</v>
      </c>
      <c r="AQH19" s="15">
        <f>$B19*IF('RELEVE DES FICHES SUIVEUSES'!AQH19&lt;&gt;"x",'RELEVE DES FICHES SUIVEUSES'!AQH19,0)/3</f>
        <v>0</v>
      </c>
      <c r="AQI19" s="15">
        <f>$B19*IF('RELEVE DES FICHES SUIVEUSES'!AQI19&lt;&gt;"x",'RELEVE DES FICHES SUIVEUSES'!AQI19,0)/3</f>
        <v>0</v>
      </c>
      <c r="AQJ19" s="15">
        <f>$B19*IF('RELEVE DES FICHES SUIVEUSES'!AQJ19&lt;&gt;"x",'RELEVE DES FICHES SUIVEUSES'!AQJ19,0)/3</f>
        <v>0</v>
      </c>
      <c r="AQK19" s="15">
        <f>$B19*IF('RELEVE DES FICHES SUIVEUSES'!AQK19&lt;&gt;"x",'RELEVE DES FICHES SUIVEUSES'!AQK19,0)/3</f>
        <v>0</v>
      </c>
      <c r="AQL19" s="15">
        <f>$B19*IF('RELEVE DES FICHES SUIVEUSES'!AQL19&lt;&gt;"x",'RELEVE DES FICHES SUIVEUSES'!AQL19,0)/3</f>
        <v>0</v>
      </c>
      <c r="AQM19" s="15">
        <f>$B19*IF('RELEVE DES FICHES SUIVEUSES'!AQM19&lt;&gt;"x",'RELEVE DES FICHES SUIVEUSES'!AQM19,0)/3</f>
        <v>0</v>
      </c>
      <c r="AQN19" s="15">
        <f>$B19*IF('RELEVE DES FICHES SUIVEUSES'!AQN19&lt;&gt;"x",'RELEVE DES FICHES SUIVEUSES'!AQN19,0)/3</f>
        <v>0</v>
      </c>
      <c r="AQO19" s="15">
        <f>$B19*IF('RELEVE DES FICHES SUIVEUSES'!AQO19&lt;&gt;"x",'RELEVE DES FICHES SUIVEUSES'!AQO19,0)/3</f>
        <v>0</v>
      </c>
      <c r="AQP19" s="15">
        <f>$B19*IF('RELEVE DES FICHES SUIVEUSES'!AQP19&lt;&gt;"x",'RELEVE DES FICHES SUIVEUSES'!AQP19,0)/3</f>
        <v>0</v>
      </c>
      <c r="AQQ19" s="15">
        <f>$B19*IF('RELEVE DES FICHES SUIVEUSES'!AQQ19&lt;&gt;"x",'RELEVE DES FICHES SUIVEUSES'!AQQ19,0)/3</f>
        <v>0</v>
      </c>
      <c r="AQR19" s="15">
        <f>$B19*IF('RELEVE DES FICHES SUIVEUSES'!AQR19&lt;&gt;"x",'RELEVE DES FICHES SUIVEUSES'!AQR19,0)/3</f>
        <v>0</v>
      </c>
      <c r="AQS19" s="15">
        <f>$B19*IF('RELEVE DES FICHES SUIVEUSES'!AQS19&lt;&gt;"x",'RELEVE DES FICHES SUIVEUSES'!AQS19,0)/3</f>
        <v>0</v>
      </c>
      <c r="AQT19" s="15">
        <f>$B19*IF('RELEVE DES FICHES SUIVEUSES'!AQT19&lt;&gt;"x",'RELEVE DES FICHES SUIVEUSES'!AQT19,0)/3</f>
        <v>0</v>
      </c>
      <c r="AQU19" s="15">
        <f>$B19*IF('RELEVE DES FICHES SUIVEUSES'!AQU19&lt;&gt;"x",'RELEVE DES FICHES SUIVEUSES'!AQU19,0)/3</f>
        <v>0</v>
      </c>
      <c r="AQV19" s="15">
        <f>$B19*IF('RELEVE DES FICHES SUIVEUSES'!AQV19&lt;&gt;"x",'RELEVE DES FICHES SUIVEUSES'!AQV19,0)/3</f>
        <v>0</v>
      </c>
      <c r="AQW19" s="15">
        <f>$B19*IF('RELEVE DES FICHES SUIVEUSES'!AQW19&lt;&gt;"x",'RELEVE DES FICHES SUIVEUSES'!AQW19,0)/3</f>
        <v>0</v>
      </c>
      <c r="AQX19" s="15">
        <f>$B19*IF('RELEVE DES FICHES SUIVEUSES'!AQX19&lt;&gt;"x",'RELEVE DES FICHES SUIVEUSES'!AQX19,0)/3</f>
        <v>0</v>
      </c>
      <c r="AQY19" s="15">
        <f>$B19*IF('RELEVE DES FICHES SUIVEUSES'!AQY19&lt;&gt;"x",'RELEVE DES FICHES SUIVEUSES'!AQY19,0)/3</f>
        <v>0</v>
      </c>
      <c r="AQZ19" s="15">
        <f>$B19*IF('RELEVE DES FICHES SUIVEUSES'!AQZ19&lt;&gt;"x",'RELEVE DES FICHES SUIVEUSES'!AQZ19,0)/3</f>
        <v>0</v>
      </c>
      <c r="ARA19" s="15">
        <f>$B19*IF('RELEVE DES FICHES SUIVEUSES'!ARA19&lt;&gt;"x",'RELEVE DES FICHES SUIVEUSES'!ARA19,0)/3</f>
        <v>0</v>
      </c>
      <c r="ARB19" s="15">
        <f>$B19*IF('RELEVE DES FICHES SUIVEUSES'!ARB19&lt;&gt;"x",'RELEVE DES FICHES SUIVEUSES'!ARB19,0)/3</f>
        <v>0</v>
      </c>
      <c r="ARC19" s="15">
        <f>$B19*IF('RELEVE DES FICHES SUIVEUSES'!ARC19&lt;&gt;"x",'RELEVE DES FICHES SUIVEUSES'!ARC19,0)/3</f>
        <v>0</v>
      </c>
      <c r="ARD19" s="15">
        <f>$B19*IF('RELEVE DES FICHES SUIVEUSES'!ARD19&lt;&gt;"x",'RELEVE DES FICHES SUIVEUSES'!ARD19,0)/3</f>
        <v>0</v>
      </c>
      <c r="ARE19" s="15">
        <f>$B19*IF('RELEVE DES FICHES SUIVEUSES'!ARE19&lt;&gt;"x",'RELEVE DES FICHES SUIVEUSES'!ARE19,0)/3</f>
        <v>0</v>
      </c>
      <c r="ARF19" s="15">
        <f>$B19*IF('RELEVE DES FICHES SUIVEUSES'!ARF19&lt;&gt;"x",'RELEVE DES FICHES SUIVEUSES'!ARF19,0)/3</f>
        <v>0</v>
      </c>
      <c r="ARG19" s="15">
        <f>$B19*IF('RELEVE DES FICHES SUIVEUSES'!ARG19&lt;&gt;"x",'RELEVE DES FICHES SUIVEUSES'!ARG19,0)/3</f>
        <v>0</v>
      </c>
      <c r="ARH19" s="15">
        <f>$B19*IF('RELEVE DES FICHES SUIVEUSES'!ARH19&lt;&gt;"x",'RELEVE DES FICHES SUIVEUSES'!ARH19,0)/3</f>
        <v>0</v>
      </c>
      <c r="ARI19" s="15">
        <f>$B19*IF('RELEVE DES FICHES SUIVEUSES'!ARI19&lt;&gt;"x",'RELEVE DES FICHES SUIVEUSES'!ARI19,0)/3</f>
        <v>0</v>
      </c>
      <c r="ARJ19" s="15">
        <f>$B19*IF('RELEVE DES FICHES SUIVEUSES'!ARJ19&lt;&gt;"x",'RELEVE DES FICHES SUIVEUSES'!ARJ19,0)/3</f>
        <v>0</v>
      </c>
      <c r="ARK19" s="15">
        <f>$B19*IF('RELEVE DES FICHES SUIVEUSES'!ARK19&lt;&gt;"x",'RELEVE DES FICHES SUIVEUSES'!ARK19,0)/3</f>
        <v>0</v>
      </c>
      <c r="ARL19" s="15">
        <f>$B19*IF('RELEVE DES FICHES SUIVEUSES'!ARL19&lt;&gt;"x",'RELEVE DES FICHES SUIVEUSES'!ARL19,0)/3</f>
        <v>0</v>
      </c>
      <c r="ARM19" s="15">
        <f>$B19*IF('RELEVE DES FICHES SUIVEUSES'!ARM19&lt;&gt;"x",'RELEVE DES FICHES SUIVEUSES'!ARM19,0)/3</f>
        <v>0</v>
      </c>
      <c r="ARN19" s="15">
        <f>$B19*IF('RELEVE DES FICHES SUIVEUSES'!ARN19&lt;&gt;"x",'RELEVE DES FICHES SUIVEUSES'!ARN19,0)/3</f>
        <v>0</v>
      </c>
      <c r="ARO19" s="15">
        <f>$B19*IF('RELEVE DES FICHES SUIVEUSES'!ARO19&lt;&gt;"x",'RELEVE DES FICHES SUIVEUSES'!ARO19,0)/3</f>
        <v>0</v>
      </c>
      <c r="ARP19" s="15">
        <f>$B19*IF('RELEVE DES FICHES SUIVEUSES'!ARP19&lt;&gt;"x",'RELEVE DES FICHES SUIVEUSES'!ARP19,0)/3</f>
        <v>0</v>
      </c>
      <c r="ARQ19" s="15">
        <f>$B19*IF('RELEVE DES FICHES SUIVEUSES'!ARQ19&lt;&gt;"x",'RELEVE DES FICHES SUIVEUSES'!ARQ19,0)/3</f>
        <v>0</v>
      </c>
      <c r="ARR19" s="15">
        <f>$B19*IF('RELEVE DES FICHES SUIVEUSES'!ARR19&lt;&gt;"x",'RELEVE DES FICHES SUIVEUSES'!ARR19,0)/3</f>
        <v>0</v>
      </c>
      <c r="ARS19" s="15">
        <f>$B19*IF('RELEVE DES FICHES SUIVEUSES'!ARS19&lt;&gt;"x",'RELEVE DES FICHES SUIVEUSES'!ARS19,0)/3</f>
        <v>0</v>
      </c>
      <c r="ART19" s="15">
        <f>$B19*IF('RELEVE DES FICHES SUIVEUSES'!ART19&lt;&gt;"x",'RELEVE DES FICHES SUIVEUSES'!ART19,0)/3</f>
        <v>0</v>
      </c>
      <c r="ARU19" s="15">
        <f>$B19*IF('RELEVE DES FICHES SUIVEUSES'!ARU19&lt;&gt;"x",'RELEVE DES FICHES SUIVEUSES'!ARU19,0)/3</f>
        <v>0</v>
      </c>
      <c r="ARV19" s="15">
        <f>$B19*IF('RELEVE DES FICHES SUIVEUSES'!ARV19&lt;&gt;"x",'RELEVE DES FICHES SUIVEUSES'!ARV19,0)/3</f>
        <v>0</v>
      </c>
      <c r="ARW19" s="15">
        <f>$B19*IF('RELEVE DES FICHES SUIVEUSES'!ARW19&lt;&gt;"x",'RELEVE DES FICHES SUIVEUSES'!ARW19,0)/3</f>
        <v>0</v>
      </c>
      <c r="ARX19" s="15">
        <f>$B19*IF('RELEVE DES FICHES SUIVEUSES'!ARX19&lt;&gt;"x",'RELEVE DES FICHES SUIVEUSES'!ARX19,0)/3</f>
        <v>0</v>
      </c>
      <c r="ARY19" s="15">
        <f>$B19*IF('RELEVE DES FICHES SUIVEUSES'!ARY19&lt;&gt;"x",'RELEVE DES FICHES SUIVEUSES'!ARY19,0)/3</f>
        <v>0</v>
      </c>
      <c r="ARZ19" s="15">
        <f>$B19*IF('RELEVE DES FICHES SUIVEUSES'!ARZ19&lt;&gt;"x",'RELEVE DES FICHES SUIVEUSES'!ARZ19,0)/3</f>
        <v>0</v>
      </c>
      <c r="ASA19" s="15">
        <f>$B19*IF('RELEVE DES FICHES SUIVEUSES'!ASA19&lt;&gt;"x",'RELEVE DES FICHES SUIVEUSES'!ASA19,0)/3</f>
        <v>0</v>
      </c>
      <c r="ASB19" s="15">
        <f>$B19*IF('RELEVE DES FICHES SUIVEUSES'!ASB19&lt;&gt;"x",'RELEVE DES FICHES SUIVEUSES'!ASB19,0)/3</f>
        <v>0</v>
      </c>
      <c r="ASC19" s="15">
        <f>$B19*IF('RELEVE DES FICHES SUIVEUSES'!ASC19&lt;&gt;"x",'RELEVE DES FICHES SUIVEUSES'!ASC19,0)/3</f>
        <v>0</v>
      </c>
      <c r="ASD19" s="15">
        <f>$B19*IF('RELEVE DES FICHES SUIVEUSES'!ASD19&lt;&gt;"x",'RELEVE DES FICHES SUIVEUSES'!ASD19,0)/3</f>
        <v>0</v>
      </c>
      <c r="ASE19" s="15">
        <f>$B19*IF('RELEVE DES FICHES SUIVEUSES'!ASE19&lt;&gt;"x",'RELEVE DES FICHES SUIVEUSES'!ASE19,0)/3</f>
        <v>0</v>
      </c>
      <c r="ASF19" s="15">
        <f>$B19*IF('RELEVE DES FICHES SUIVEUSES'!ASF19&lt;&gt;"x",'RELEVE DES FICHES SUIVEUSES'!ASF19,0)/3</f>
        <v>0</v>
      </c>
      <c r="ASG19" s="15">
        <f>$B19*IF('RELEVE DES FICHES SUIVEUSES'!ASG19&lt;&gt;"x",'RELEVE DES FICHES SUIVEUSES'!ASG19,0)/3</f>
        <v>0</v>
      </c>
      <c r="ASH19" s="15">
        <f>$B19*IF('RELEVE DES FICHES SUIVEUSES'!ASH19&lt;&gt;"x",'RELEVE DES FICHES SUIVEUSES'!ASH19,0)/3</f>
        <v>0</v>
      </c>
      <c r="ASI19" s="15">
        <f>$B19*IF('RELEVE DES FICHES SUIVEUSES'!ASI19&lt;&gt;"x",'RELEVE DES FICHES SUIVEUSES'!ASI19,0)/3</f>
        <v>0</v>
      </c>
      <c r="ASJ19" s="15">
        <f>$B19*IF('RELEVE DES FICHES SUIVEUSES'!ASJ19&lt;&gt;"x",'RELEVE DES FICHES SUIVEUSES'!ASJ19,0)/3</f>
        <v>0</v>
      </c>
      <c r="ASK19" s="15">
        <f>$B19*IF('RELEVE DES FICHES SUIVEUSES'!ASK19&lt;&gt;"x",'RELEVE DES FICHES SUIVEUSES'!ASK19,0)/3</f>
        <v>0</v>
      </c>
      <c r="ASL19" s="15">
        <f>$B19*IF('RELEVE DES FICHES SUIVEUSES'!ASL19&lt;&gt;"x",'RELEVE DES FICHES SUIVEUSES'!ASL19,0)/3</f>
        <v>0</v>
      </c>
      <c r="ASM19" s="15">
        <f>$B19*IF('RELEVE DES FICHES SUIVEUSES'!ASM19&lt;&gt;"x",'RELEVE DES FICHES SUIVEUSES'!ASM19,0)/3</f>
        <v>0</v>
      </c>
      <c r="ASN19" s="15">
        <f>$B19*IF('RELEVE DES FICHES SUIVEUSES'!ASN19&lt;&gt;"x",'RELEVE DES FICHES SUIVEUSES'!ASN19,0)/3</f>
        <v>0</v>
      </c>
      <c r="ASO19" s="15">
        <f>$B19*IF('RELEVE DES FICHES SUIVEUSES'!ASO19&lt;&gt;"x",'RELEVE DES FICHES SUIVEUSES'!ASO19,0)/3</f>
        <v>0</v>
      </c>
      <c r="ASP19" s="15">
        <f>$B19*IF('RELEVE DES FICHES SUIVEUSES'!ASP19&lt;&gt;"x",'RELEVE DES FICHES SUIVEUSES'!ASP19,0)/3</f>
        <v>0</v>
      </c>
      <c r="ASQ19" s="15">
        <f>$B19*IF('RELEVE DES FICHES SUIVEUSES'!ASQ19&lt;&gt;"x",'RELEVE DES FICHES SUIVEUSES'!ASQ19,0)/3</f>
        <v>0</v>
      </c>
      <c r="ASR19" s="15">
        <f>$B19*IF('RELEVE DES FICHES SUIVEUSES'!ASR19&lt;&gt;"x",'RELEVE DES FICHES SUIVEUSES'!ASR19,0)/3</f>
        <v>0</v>
      </c>
      <c r="ASS19" s="15">
        <f>$B19*IF('RELEVE DES FICHES SUIVEUSES'!ASS19&lt;&gt;"x",'RELEVE DES FICHES SUIVEUSES'!ASS19,0)/3</f>
        <v>0</v>
      </c>
      <c r="AST19" s="15">
        <f>$B19*IF('RELEVE DES FICHES SUIVEUSES'!AST19&lt;&gt;"x",'RELEVE DES FICHES SUIVEUSES'!AST19,0)/3</f>
        <v>0</v>
      </c>
      <c r="ASU19" s="15">
        <f>$B19*IF('RELEVE DES FICHES SUIVEUSES'!ASU19&lt;&gt;"x",'RELEVE DES FICHES SUIVEUSES'!ASU19,0)/3</f>
        <v>0</v>
      </c>
      <c r="ASV19" s="15">
        <f>$B19*IF('RELEVE DES FICHES SUIVEUSES'!ASV19&lt;&gt;"x",'RELEVE DES FICHES SUIVEUSES'!ASV19,0)/3</f>
        <v>0</v>
      </c>
      <c r="ASW19" s="15">
        <f>$B19*IF('RELEVE DES FICHES SUIVEUSES'!ASW19&lt;&gt;"x",'RELEVE DES FICHES SUIVEUSES'!ASW19,0)/3</f>
        <v>0</v>
      </c>
      <c r="ASX19" s="15">
        <f>$B19*IF('RELEVE DES FICHES SUIVEUSES'!ASX19&lt;&gt;"x",'RELEVE DES FICHES SUIVEUSES'!ASX19,0)/3</f>
        <v>0</v>
      </c>
      <c r="ASY19" s="15">
        <f>$B19*IF('RELEVE DES FICHES SUIVEUSES'!ASY19&lt;&gt;"x",'RELEVE DES FICHES SUIVEUSES'!ASY19,0)/3</f>
        <v>0</v>
      </c>
      <c r="ASZ19" s="15">
        <f>$B19*IF('RELEVE DES FICHES SUIVEUSES'!ASZ19&lt;&gt;"x",'RELEVE DES FICHES SUIVEUSES'!ASZ19,0)/3</f>
        <v>0</v>
      </c>
      <c r="ATA19" s="15">
        <f>$B19*IF('RELEVE DES FICHES SUIVEUSES'!ATA19&lt;&gt;"x",'RELEVE DES FICHES SUIVEUSES'!ATA19,0)/3</f>
        <v>0</v>
      </c>
      <c r="ATB19" s="15">
        <f>$B19*IF('RELEVE DES FICHES SUIVEUSES'!ATB19&lt;&gt;"x",'RELEVE DES FICHES SUIVEUSES'!ATB19,0)/3</f>
        <v>0</v>
      </c>
      <c r="ATC19" s="15">
        <f>$B19*IF('RELEVE DES FICHES SUIVEUSES'!ATC19&lt;&gt;"x",'RELEVE DES FICHES SUIVEUSES'!ATC19,0)/3</f>
        <v>0</v>
      </c>
      <c r="ATD19" s="15">
        <f>$B19*IF('RELEVE DES FICHES SUIVEUSES'!ATD19&lt;&gt;"x",'RELEVE DES FICHES SUIVEUSES'!ATD19,0)/3</f>
        <v>0</v>
      </c>
      <c r="ATE19" s="15">
        <f>$B19*IF('RELEVE DES FICHES SUIVEUSES'!ATE19&lt;&gt;"x",'RELEVE DES FICHES SUIVEUSES'!ATE19,0)/3</f>
        <v>0</v>
      </c>
      <c r="ATF19" s="15">
        <f>$B19*IF('RELEVE DES FICHES SUIVEUSES'!ATF19&lt;&gt;"x",'RELEVE DES FICHES SUIVEUSES'!ATF19,0)/3</f>
        <v>0</v>
      </c>
      <c r="ATG19" s="15">
        <f>$B19*IF('RELEVE DES FICHES SUIVEUSES'!ATG19&lt;&gt;"x",'RELEVE DES FICHES SUIVEUSES'!ATG19,0)/3</f>
        <v>0</v>
      </c>
      <c r="ATH19" s="15">
        <f>$B19*IF('RELEVE DES FICHES SUIVEUSES'!ATH19&lt;&gt;"x",'RELEVE DES FICHES SUIVEUSES'!ATH19,0)/3</f>
        <v>0</v>
      </c>
      <c r="ATI19" s="15">
        <f>$B19*IF('RELEVE DES FICHES SUIVEUSES'!ATI19&lt;&gt;"x",'RELEVE DES FICHES SUIVEUSES'!ATI19,0)/3</f>
        <v>0</v>
      </c>
      <c r="ATJ19" s="15">
        <f>$B19*IF('RELEVE DES FICHES SUIVEUSES'!ATJ19&lt;&gt;"x",'RELEVE DES FICHES SUIVEUSES'!ATJ19,0)/3</f>
        <v>0</v>
      </c>
      <c r="ATK19" s="15">
        <f>$B19*IF('RELEVE DES FICHES SUIVEUSES'!ATK19&lt;&gt;"x",'RELEVE DES FICHES SUIVEUSES'!ATK19,0)/3</f>
        <v>0</v>
      </c>
      <c r="ATL19" s="15">
        <f>$B19*IF('RELEVE DES FICHES SUIVEUSES'!ATL19&lt;&gt;"x",'RELEVE DES FICHES SUIVEUSES'!ATL19,0)/3</f>
        <v>0</v>
      </c>
      <c r="ATM19" s="15">
        <f>$B19*IF('RELEVE DES FICHES SUIVEUSES'!ATM19&lt;&gt;"x",'RELEVE DES FICHES SUIVEUSES'!ATM19,0)/3</f>
        <v>0</v>
      </c>
      <c r="ATN19" s="15">
        <f>$B19*IF('RELEVE DES FICHES SUIVEUSES'!ATN19&lt;&gt;"x",'RELEVE DES FICHES SUIVEUSES'!ATN19,0)/3</f>
        <v>0</v>
      </c>
      <c r="ATO19" s="15">
        <f>$B19*IF('RELEVE DES FICHES SUIVEUSES'!ATO19&lt;&gt;"x",'RELEVE DES FICHES SUIVEUSES'!ATO19,0)/3</f>
        <v>0</v>
      </c>
      <c r="ATP19" s="15">
        <f>$B19*IF('RELEVE DES FICHES SUIVEUSES'!ATP19&lt;&gt;"x",'RELEVE DES FICHES SUIVEUSES'!ATP19,0)/3</f>
        <v>0</v>
      </c>
      <c r="ATQ19" s="15">
        <f>$B19*IF('RELEVE DES FICHES SUIVEUSES'!ATQ19&lt;&gt;"x",'RELEVE DES FICHES SUIVEUSES'!ATQ19,0)/3</f>
        <v>0</v>
      </c>
      <c r="ATR19" s="15">
        <f>$B19*IF('RELEVE DES FICHES SUIVEUSES'!ATR19&lt;&gt;"x",'RELEVE DES FICHES SUIVEUSES'!ATR19,0)/3</f>
        <v>0</v>
      </c>
      <c r="ATS19" s="15">
        <f>$B19*IF('RELEVE DES FICHES SUIVEUSES'!ATS19&lt;&gt;"x",'RELEVE DES FICHES SUIVEUSES'!ATS19,0)/3</f>
        <v>0</v>
      </c>
      <c r="ATT19" s="15">
        <f>$B19*IF('RELEVE DES FICHES SUIVEUSES'!ATT19&lt;&gt;"x",'RELEVE DES FICHES SUIVEUSES'!ATT19,0)/3</f>
        <v>0</v>
      </c>
      <c r="ATU19" s="15">
        <f>$B19*IF('RELEVE DES FICHES SUIVEUSES'!ATU19&lt;&gt;"x",'RELEVE DES FICHES SUIVEUSES'!ATU19,0)/3</f>
        <v>0</v>
      </c>
      <c r="ATV19" s="15">
        <f>$B19*IF('RELEVE DES FICHES SUIVEUSES'!ATV19&lt;&gt;"x",'RELEVE DES FICHES SUIVEUSES'!ATV19,0)/3</f>
        <v>0</v>
      </c>
      <c r="ATW19" s="15">
        <f>$B19*IF('RELEVE DES FICHES SUIVEUSES'!ATW19&lt;&gt;"x",'RELEVE DES FICHES SUIVEUSES'!ATW19,0)/3</f>
        <v>0</v>
      </c>
      <c r="ATX19" s="15">
        <f>$B19*IF('RELEVE DES FICHES SUIVEUSES'!ATX19&lt;&gt;"x",'RELEVE DES FICHES SUIVEUSES'!ATX19,0)/3</f>
        <v>0</v>
      </c>
      <c r="ATY19" s="15">
        <f>$B19*IF('RELEVE DES FICHES SUIVEUSES'!ATY19&lt;&gt;"x",'RELEVE DES FICHES SUIVEUSES'!ATY19,0)/3</f>
        <v>0</v>
      </c>
      <c r="ATZ19" s="15">
        <f>$B19*IF('RELEVE DES FICHES SUIVEUSES'!ATZ19&lt;&gt;"x",'RELEVE DES FICHES SUIVEUSES'!ATZ19,0)/3</f>
        <v>0</v>
      </c>
      <c r="AUA19" s="15">
        <f>$B19*IF('RELEVE DES FICHES SUIVEUSES'!AUA19&lt;&gt;"x",'RELEVE DES FICHES SUIVEUSES'!AUA19,0)/3</f>
        <v>0</v>
      </c>
      <c r="AUB19" s="15">
        <f>$B19*IF('RELEVE DES FICHES SUIVEUSES'!AUB19&lt;&gt;"x",'RELEVE DES FICHES SUIVEUSES'!AUB19,0)/3</f>
        <v>0</v>
      </c>
      <c r="AUC19" s="15">
        <f>$B19*IF('RELEVE DES FICHES SUIVEUSES'!AUC19&lt;&gt;"x",'RELEVE DES FICHES SUIVEUSES'!AUC19,0)/3</f>
        <v>0</v>
      </c>
      <c r="AUD19" s="15">
        <f>$B19*IF('RELEVE DES FICHES SUIVEUSES'!AUD19&lt;&gt;"x",'RELEVE DES FICHES SUIVEUSES'!AUD19,0)/3</f>
        <v>0</v>
      </c>
      <c r="AUE19" s="15">
        <f>$B19*IF('RELEVE DES FICHES SUIVEUSES'!AUE19&lt;&gt;"x",'RELEVE DES FICHES SUIVEUSES'!AUE19,0)/3</f>
        <v>0</v>
      </c>
      <c r="AUF19" s="15">
        <f>$B19*IF('RELEVE DES FICHES SUIVEUSES'!AUF19&lt;&gt;"x",'RELEVE DES FICHES SUIVEUSES'!AUF19,0)/3</f>
        <v>0</v>
      </c>
      <c r="AUG19" s="15">
        <f>$B19*IF('RELEVE DES FICHES SUIVEUSES'!AUG19&lt;&gt;"x",'RELEVE DES FICHES SUIVEUSES'!AUG19,0)/3</f>
        <v>0</v>
      </c>
      <c r="AUH19" s="15">
        <f>$B19*IF('RELEVE DES FICHES SUIVEUSES'!AUH19&lt;&gt;"x",'RELEVE DES FICHES SUIVEUSES'!AUH19,0)/3</f>
        <v>0</v>
      </c>
      <c r="AUI19" s="15">
        <f>$B19*IF('RELEVE DES FICHES SUIVEUSES'!AUI19&lt;&gt;"x",'RELEVE DES FICHES SUIVEUSES'!AUI19,0)/3</f>
        <v>0</v>
      </c>
      <c r="AUJ19" s="15">
        <f>$B19*IF('RELEVE DES FICHES SUIVEUSES'!AUJ19&lt;&gt;"x",'RELEVE DES FICHES SUIVEUSES'!AUJ19,0)/3</f>
        <v>0</v>
      </c>
      <c r="AUK19" s="15">
        <f>$B19*IF('RELEVE DES FICHES SUIVEUSES'!AUK19&lt;&gt;"x",'RELEVE DES FICHES SUIVEUSES'!AUK19,0)/3</f>
        <v>0</v>
      </c>
      <c r="AUL19" s="15">
        <f>$B19*IF('RELEVE DES FICHES SUIVEUSES'!AUL19&lt;&gt;"x",'RELEVE DES FICHES SUIVEUSES'!AUL19,0)/3</f>
        <v>0</v>
      </c>
      <c r="AUM19" s="15">
        <f>$B19*IF('RELEVE DES FICHES SUIVEUSES'!AUM19&lt;&gt;"x",'RELEVE DES FICHES SUIVEUSES'!AUM19,0)/3</f>
        <v>0</v>
      </c>
      <c r="AUN19" s="15">
        <f>$B19*IF('RELEVE DES FICHES SUIVEUSES'!AUN19&lt;&gt;"x",'RELEVE DES FICHES SUIVEUSES'!AUN19,0)/3</f>
        <v>0</v>
      </c>
      <c r="AUO19" s="15">
        <f>$B19*IF('RELEVE DES FICHES SUIVEUSES'!AUO19&lt;&gt;"x",'RELEVE DES FICHES SUIVEUSES'!AUO19,0)/3</f>
        <v>0</v>
      </c>
      <c r="AUP19" s="15">
        <f>$B19*IF('RELEVE DES FICHES SUIVEUSES'!AUP19&lt;&gt;"x",'RELEVE DES FICHES SUIVEUSES'!AUP19,0)/3</f>
        <v>0</v>
      </c>
      <c r="AUQ19" s="15">
        <f>$B19*IF('RELEVE DES FICHES SUIVEUSES'!AUQ19&lt;&gt;"x",'RELEVE DES FICHES SUIVEUSES'!AUQ19,0)/3</f>
        <v>0</v>
      </c>
      <c r="AUR19" s="15">
        <f>$B19*IF('RELEVE DES FICHES SUIVEUSES'!AUR19&lt;&gt;"x",'RELEVE DES FICHES SUIVEUSES'!AUR19,0)/3</f>
        <v>0</v>
      </c>
      <c r="AUS19" s="15">
        <f>$B19*IF('RELEVE DES FICHES SUIVEUSES'!AUS19&lt;&gt;"x",'RELEVE DES FICHES SUIVEUSES'!AUS19,0)/3</f>
        <v>0</v>
      </c>
      <c r="AUT19" s="15">
        <f>$B19*IF('RELEVE DES FICHES SUIVEUSES'!AUT19&lt;&gt;"x",'RELEVE DES FICHES SUIVEUSES'!AUT19,0)/3</f>
        <v>0</v>
      </c>
      <c r="AUU19" s="15">
        <f>$B19*IF('RELEVE DES FICHES SUIVEUSES'!AUU19&lt;&gt;"x",'RELEVE DES FICHES SUIVEUSES'!AUU19,0)/3</f>
        <v>0</v>
      </c>
      <c r="AUV19" s="15">
        <f>$B19*IF('RELEVE DES FICHES SUIVEUSES'!AUV19&lt;&gt;"x",'RELEVE DES FICHES SUIVEUSES'!AUV19,0)/3</f>
        <v>0</v>
      </c>
      <c r="AUW19" s="15">
        <f>$B19*IF('RELEVE DES FICHES SUIVEUSES'!AUW19&lt;&gt;"x",'RELEVE DES FICHES SUIVEUSES'!AUW19,0)/3</f>
        <v>0</v>
      </c>
      <c r="AUX19" s="15">
        <f>$B19*IF('RELEVE DES FICHES SUIVEUSES'!AUX19&lt;&gt;"x",'RELEVE DES FICHES SUIVEUSES'!AUX19,0)/3</f>
        <v>0</v>
      </c>
      <c r="AUY19" s="15">
        <f>$B19*IF('RELEVE DES FICHES SUIVEUSES'!AUY19&lt;&gt;"x",'RELEVE DES FICHES SUIVEUSES'!AUY19,0)/3</f>
        <v>0</v>
      </c>
      <c r="AUZ19" s="15">
        <f>$B19*IF('RELEVE DES FICHES SUIVEUSES'!AUZ19&lt;&gt;"x",'RELEVE DES FICHES SUIVEUSES'!AUZ19,0)/3</f>
        <v>0</v>
      </c>
      <c r="AVA19" s="15">
        <f>$B19*IF('RELEVE DES FICHES SUIVEUSES'!AVA19&lt;&gt;"x",'RELEVE DES FICHES SUIVEUSES'!AVA19,0)/3</f>
        <v>0</v>
      </c>
      <c r="AVB19" s="15">
        <f>$B19*IF('RELEVE DES FICHES SUIVEUSES'!AVB19&lt;&gt;"x",'RELEVE DES FICHES SUIVEUSES'!AVB19,0)/3</f>
        <v>0</v>
      </c>
      <c r="AVC19" s="15">
        <f>$B19*IF('RELEVE DES FICHES SUIVEUSES'!AVC19&lt;&gt;"x",'RELEVE DES FICHES SUIVEUSES'!AVC19,0)/3</f>
        <v>0</v>
      </c>
      <c r="AVD19" s="15">
        <f>$B19*IF('RELEVE DES FICHES SUIVEUSES'!AVD19&lt;&gt;"x",'RELEVE DES FICHES SUIVEUSES'!AVD19,0)/3</f>
        <v>0</v>
      </c>
      <c r="AVE19" s="15">
        <f>$B19*IF('RELEVE DES FICHES SUIVEUSES'!AVE19&lt;&gt;"x",'RELEVE DES FICHES SUIVEUSES'!AVE19,0)/3</f>
        <v>0</v>
      </c>
      <c r="AVF19" s="15">
        <f>$B19*IF('RELEVE DES FICHES SUIVEUSES'!AVF19&lt;&gt;"x",'RELEVE DES FICHES SUIVEUSES'!AVF19,0)/3</f>
        <v>0</v>
      </c>
      <c r="AVG19" s="15">
        <f>$B19*IF('RELEVE DES FICHES SUIVEUSES'!AVG19&lt;&gt;"x",'RELEVE DES FICHES SUIVEUSES'!AVG19,0)/3</f>
        <v>0</v>
      </c>
      <c r="AVH19" s="15">
        <f>$B19*IF('RELEVE DES FICHES SUIVEUSES'!AVH19&lt;&gt;"x",'RELEVE DES FICHES SUIVEUSES'!AVH19,0)/3</f>
        <v>0</v>
      </c>
      <c r="AVI19" s="15">
        <f>$B19*IF('RELEVE DES FICHES SUIVEUSES'!AVI19&lt;&gt;"x",'RELEVE DES FICHES SUIVEUSES'!AVI19,0)/3</f>
        <v>0</v>
      </c>
      <c r="AVJ19" s="15">
        <f>$B19*IF('RELEVE DES FICHES SUIVEUSES'!AVJ19&lt;&gt;"x",'RELEVE DES FICHES SUIVEUSES'!AVJ19,0)/3</f>
        <v>0</v>
      </c>
      <c r="AVK19" s="15">
        <f>$B19*IF('RELEVE DES FICHES SUIVEUSES'!AVK19&lt;&gt;"x",'RELEVE DES FICHES SUIVEUSES'!AVK19,0)/3</f>
        <v>0</v>
      </c>
      <c r="AVL19" s="15">
        <f>$B19*IF('RELEVE DES FICHES SUIVEUSES'!AVL19&lt;&gt;"x",'RELEVE DES FICHES SUIVEUSES'!AVL19,0)/3</f>
        <v>0</v>
      </c>
      <c r="AVM19" s="15">
        <f>$B19*IF('RELEVE DES FICHES SUIVEUSES'!AVM19&lt;&gt;"x",'RELEVE DES FICHES SUIVEUSES'!AVM19,0)/3</f>
        <v>0</v>
      </c>
      <c r="AVN19" s="15">
        <f>$B19*IF('RELEVE DES FICHES SUIVEUSES'!AVN19&lt;&gt;"x",'RELEVE DES FICHES SUIVEUSES'!AVN19,0)/3</f>
        <v>0</v>
      </c>
      <c r="AVO19" s="15">
        <f>$B19*IF('RELEVE DES FICHES SUIVEUSES'!AVO19&lt;&gt;"x",'RELEVE DES FICHES SUIVEUSES'!AVO19,0)/3</f>
        <v>0</v>
      </c>
      <c r="AVP19" s="15">
        <f>$B19*IF('RELEVE DES FICHES SUIVEUSES'!AVP19&lt;&gt;"x",'RELEVE DES FICHES SUIVEUSES'!AVP19,0)/3</f>
        <v>0</v>
      </c>
      <c r="AVQ19" s="15">
        <f>$B19*IF('RELEVE DES FICHES SUIVEUSES'!AVQ19&lt;&gt;"x",'RELEVE DES FICHES SUIVEUSES'!AVQ19,0)/3</f>
        <v>0</v>
      </c>
      <c r="AVR19" s="15">
        <f>$B19*IF('RELEVE DES FICHES SUIVEUSES'!AVR19&lt;&gt;"x",'RELEVE DES FICHES SUIVEUSES'!AVR19,0)/3</f>
        <v>0</v>
      </c>
      <c r="AVS19" s="15">
        <f>$B19*IF('RELEVE DES FICHES SUIVEUSES'!AVS19&lt;&gt;"x",'RELEVE DES FICHES SUIVEUSES'!AVS19,0)/3</f>
        <v>0</v>
      </c>
      <c r="AVT19" s="15">
        <f>$B19*IF('RELEVE DES FICHES SUIVEUSES'!AVT19&lt;&gt;"x",'RELEVE DES FICHES SUIVEUSES'!AVT19,0)/3</f>
        <v>0</v>
      </c>
      <c r="AVU19" s="15">
        <f>$B19*IF('RELEVE DES FICHES SUIVEUSES'!AVU19&lt;&gt;"x",'RELEVE DES FICHES SUIVEUSES'!AVU19,0)/3</f>
        <v>0</v>
      </c>
      <c r="AVV19" s="15">
        <f>$B19*IF('RELEVE DES FICHES SUIVEUSES'!AVV19&lt;&gt;"x",'RELEVE DES FICHES SUIVEUSES'!AVV19,0)/3</f>
        <v>0</v>
      </c>
      <c r="AVW19" s="15">
        <f>$B19*IF('RELEVE DES FICHES SUIVEUSES'!AVW19&lt;&gt;"x",'RELEVE DES FICHES SUIVEUSES'!AVW19,0)/3</f>
        <v>0</v>
      </c>
      <c r="AVX19" s="15">
        <f>$B19*IF('RELEVE DES FICHES SUIVEUSES'!AVX19&lt;&gt;"x",'RELEVE DES FICHES SUIVEUSES'!AVX19,0)/3</f>
        <v>0</v>
      </c>
      <c r="AVY19" s="15">
        <f>$B19*IF('RELEVE DES FICHES SUIVEUSES'!AVY19&lt;&gt;"x",'RELEVE DES FICHES SUIVEUSES'!AVY19,0)/3</f>
        <v>0</v>
      </c>
      <c r="AVZ19" s="15">
        <f>$B19*IF('RELEVE DES FICHES SUIVEUSES'!AVZ19&lt;&gt;"x",'RELEVE DES FICHES SUIVEUSES'!AVZ19,0)/3</f>
        <v>0</v>
      </c>
      <c r="AWA19" s="15">
        <f>$B19*IF('RELEVE DES FICHES SUIVEUSES'!AWA19&lt;&gt;"x",'RELEVE DES FICHES SUIVEUSES'!AWA19,0)/3</f>
        <v>0</v>
      </c>
      <c r="AWB19" s="15">
        <f>$B19*IF('RELEVE DES FICHES SUIVEUSES'!AWB19&lt;&gt;"x",'RELEVE DES FICHES SUIVEUSES'!AWB19,0)/3</f>
        <v>0</v>
      </c>
      <c r="AWC19" s="15">
        <f>$B19*IF('RELEVE DES FICHES SUIVEUSES'!AWC19&lt;&gt;"x",'RELEVE DES FICHES SUIVEUSES'!AWC19,0)/3</f>
        <v>0</v>
      </c>
      <c r="AWD19" s="15">
        <f>$B19*IF('RELEVE DES FICHES SUIVEUSES'!AWD19&lt;&gt;"x",'RELEVE DES FICHES SUIVEUSES'!AWD19,0)/3</f>
        <v>0</v>
      </c>
      <c r="AWE19" s="15">
        <f>$B19*IF('RELEVE DES FICHES SUIVEUSES'!AWE19&lt;&gt;"x",'RELEVE DES FICHES SUIVEUSES'!AWE19,0)/3</f>
        <v>0</v>
      </c>
      <c r="AWF19" s="15">
        <f>$B19*IF('RELEVE DES FICHES SUIVEUSES'!AWF19&lt;&gt;"x",'RELEVE DES FICHES SUIVEUSES'!AWF19,0)/3</f>
        <v>0</v>
      </c>
      <c r="AWG19" s="15">
        <f>$B19*IF('RELEVE DES FICHES SUIVEUSES'!AWG19&lt;&gt;"x",'RELEVE DES FICHES SUIVEUSES'!AWG19,0)/3</f>
        <v>0</v>
      </c>
      <c r="AWH19" s="15">
        <f>$B19*IF('RELEVE DES FICHES SUIVEUSES'!AWH19&lt;&gt;"x",'RELEVE DES FICHES SUIVEUSES'!AWH19,0)/3</f>
        <v>0</v>
      </c>
      <c r="AWI19" s="15">
        <f>$B19*IF('RELEVE DES FICHES SUIVEUSES'!AWI19&lt;&gt;"x",'RELEVE DES FICHES SUIVEUSES'!AWI19,0)/3</f>
        <v>0</v>
      </c>
      <c r="AWJ19" s="15">
        <f>$B19*IF('RELEVE DES FICHES SUIVEUSES'!AWJ19&lt;&gt;"x",'RELEVE DES FICHES SUIVEUSES'!AWJ19,0)/3</f>
        <v>0</v>
      </c>
      <c r="AWK19" s="15">
        <f>$B19*IF('RELEVE DES FICHES SUIVEUSES'!AWK19&lt;&gt;"x",'RELEVE DES FICHES SUIVEUSES'!AWK19,0)/3</f>
        <v>0</v>
      </c>
      <c r="AWL19" s="15">
        <f>$B19*IF('RELEVE DES FICHES SUIVEUSES'!AWL19&lt;&gt;"x",'RELEVE DES FICHES SUIVEUSES'!AWL19,0)/3</f>
        <v>0</v>
      </c>
      <c r="AWM19" s="15">
        <f>$B19*IF('RELEVE DES FICHES SUIVEUSES'!AWM19&lt;&gt;"x",'RELEVE DES FICHES SUIVEUSES'!AWM19,0)/3</f>
        <v>0</v>
      </c>
      <c r="AWN19" s="15">
        <f>$B19*IF('RELEVE DES FICHES SUIVEUSES'!AWN19&lt;&gt;"x",'RELEVE DES FICHES SUIVEUSES'!AWN19,0)/3</f>
        <v>0</v>
      </c>
      <c r="AWO19" s="15">
        <f>$B19*IF('RELEVE DES FICHES SUIVEUSES'!AWO19&lt;&gt;"x",'RELEVE DES FICHES SUIVEUSES'!AWO19,0)/3</f>
        <v>0</v>
      </c>
      <c r="AWP19" s="15">
        <f>$B19*IF('RELEVE DES FICHES SUIVEUSES'!AWP19&lt;&gt;"x",'RELEVE DES FICHES SUIVEUSES'!AWP19,0)/3</f>
        <v>0</v>
      </c>
      <c r="AWQ19" s="15">
        <f>$B19*IF('RELEVE DES FICHES SUIVEUSES'!AWQ19&lt;&gt;"x",'RELEVE DES FICHES SUIVEUSES'!AWQ19,0)/3</f>
        <v>0</v>
      </c>
      <c r="AWR19" s="15">
        <f>$B19*IF('RELEVE DES FICHES SUIVEUSES'!AWR19&lt;&gt;"x",'RELEVE DES FICHES SUIVEUSES'!AWR19,0)/3</f>
        <v>0</v>
      </c>
      <c r="AWS19" s="15">
        <f>$B19*IF('RELEVE DES FICHES SUIVEUSES'!AWS19&lt;&gt;"x",'RELEVE DES FICHES SUIVEUSES'!AWS19,0)/3</f>
        <v>0</v>
      </c>
      <c r="AWT19" s="15">
        <f>$B19*IF('RELEVE DES FICHES SUIVEUSES'!AWT19&lt;&gt;"x",'RELEVE DES FICHES SUIVEUSES'!AWT19,0)/3</f>
        <v>0</v>
      </c>
      <c r="AWU19" s="15">
        <f>$B19*IF('RELEVE DES FICHES SUIVEUSES'!AWU19&lt;&gt;"x",'RELEVE DES FICHES SUIVEUSES'!AWU19,0)/3</f>
        <v>0</v>
      </c>
      <c r="AWV19" s="15">
        <f>$B19*IF('RELEVE DES FICHES SUIVEUSES'!AWV19&lt;&gt;"x",'RELEVE DES FICHES SUIVEUSES'!AWV19,0)/3</f>
        <v>0</v>
      </c>
      <c r="AWW19" s="15">
        <f>$B19*IF('RELEVE DES FICHES SUIVEUSES'!AWW19&lt;&gt;"x",'RELEVE DES FICHES SUIVEUSES'!AWW19,0)/3</f>
        <v>0</v>
      </c>
      <c r="AWX19" s="15">
        <f>$B19*IF('RELEVE DES FICHES SUIVEUSES'!AWX19&lt;&gt;"x",'RELEVE DES FICHES SUIVEUSES'!AWX19,0)/3</f>
        <v>0</v>
      </c>
      <c r="AWY19" s="15">
        <f>$B19*IF('RELEVE DES FICHES SUIVEUSES'!AWY19&lt;&gt;"x",'RELEVE DES FICHES SUIVEUSES'!AWY19,0)/3</f>
        <v>0</v>
      </c>
      <c r="AWZ19" s="15">
        <f>$B19*IF('RELEVE DES FICHES SUIVEUSES'!AWZ19&lt;&gt;"x",'RELEVE DES FICHES SUIVEUSES'!AWZ19,0)/3</f>
        <v>0</v>
      </c>
      <c r="AXA19" s="15">
        <f>$B19*IF('RELEVE DES FICHES SUIVEUSES'!AXA19&lt;&gt;"x",'RELEVE DES FICHES SUIVEUSES'!AXA19,0)/3</f>
        <v>0</v>
      </c>
      <c r="AXB19" s="15">
        <f>$B19*IF('RELEVE DES FICHES SUIVEUSES'!AXB19&lt;&gt;"x",'RELEVE DES FICHES SUIVEUSES'!AXB19,0)/3</f>
        <v>0</v>
      </c>
      <c r="AXC19" s="15">
        <f>$B19*IF('RELEVE DES FICHES SUIVEUSES'!AXC19&lt;&gt;"x",'RELEVE DES FICHES SUIVEUSES'!AXC19,0)/3</f>
        <v>0</v>
      </c>
      <c r="AXD19" s="15">
        <f>$B19*IF('RELEVE DES FICHES SUIVEUSES'!AXD19&lt;&gt;"x",'RELEVE DES FICHES SUIVEUSES'!AXD19,0)/3</f>
        <v>0</v>
      </c>
      <c r="AXE19" s="15">
        <f>$B19*IF('RELEVE DES FICHES SUIVEUSES'!AXE19&lt;&gt;"x",'RELEVE DES FICHES SUIVEUSES'!AXE19,0)/3</f>
        <v>0</v>
      </c>
      <c r="AXF19" s="15">
        <f>$B19*IF('RELEVE DES FICHES SUIVEUSES'!AXF19&lt;&gt;"x",'RELEVE DES FICHES SUIVEUSES'!AXF19,0)/3</f>
        <v>0</v>
      </c>
      <c r="AXG19" s="15">
        <f>$B19*IF('RELEVE DES FICHES SUIVEUSES'!AXG19&lt;&gt;"x",'RELEVE DES FICHES SUIVEUSES'!AXG19,0)/3</f>
        <v>0</v>
      </c>
      <c r="AXH19" s="15">
        <f>$B19*IF('RELEVE DES FICHES SUIVEUSES'!AXH19&lt;&gt;"x",'RELEVE DES FICHES SUIVEUSES'!AXH19,0)/3</f>
        <v>0</v>
      </c>
      <c r="AXI19" s="15">
        <f>$B19*IF('RELEVE DES FICHES SUIVEUSES'!AXI19&lt;&gt;"x",'RELEVE DES FICHES SUIVEUSES'!AXI19,0)/3</f>
        <v>0</v>
      </c>
      <c r="AXJ19" s="15">
        <f>$B19*IF('RELEVE DES FICHES SUIVEUSES'!AXJ19&lt;&gt;"x",'RELEVE DES FICHES SUIVEUSES'!AXJ19,0)/3</f>
        <v>0</v>
      </c>
      <c r="AXK19" s="15">
        <f>$B19*IF('RELEVE DES FICHES SUIVEUSES'!AXK19&lt;&gt;"x",'RELEVE DES FICHES SUIVEUSES'!AXK19,0)/3</f>
        <v>0</v>
      </c>
      <c r="AXL19" s="15">
        <f>$B19*IF('RELEVE DES FICHES SUIVEUSES'!AXL19&lt;&gt;"x",'RELEVE DES FICHES SUIVEUSES'!AXL19,0)/3</f>
        <v>0</v>
      </c>
      <c r="AXM19" s="15">
        <f>$B19*IF('RELEVE DES FICHES SUIVEUSES'!AXM19&lt;&gt;"x",'RELEVE DES FICHES SUIVEUSES'!AXM19,0)/3</f>
        <v>0</v>
      </c>
      <c r="AXN19" s="15">
        <f>$B19*IF('RELEVE DES FICHES SUIVEUSES'!AXN19&lt;&gt;"x",'RELEVE DES FICHES SUIVEUSES'!AXN19,0)/3</f>
        <v>0</v>
      </c>
      <c r="AXO19" s="15">
        <f>$B19*IF('RELEVE DES FICHES SUIVEUSES'!AXO19&lt;&gt;"x",'RELEVE DES FICHES SUIVEUSES'!AXO19,0)/3</f>
        <v>0</v>
      </c>
      <c r="AXP19" s="15">
        <f>$B19*IF('RELEVE DES FICHES SUIVEUSES'!AXP19&lt;&gt;"x",'RELEVE DES FICHES SUIVEUSES'!AXP19,0)/3</f>
        <v>0</v>
      </c>
      <c r="AXQ19" s="15">
        <f>$B19*IF('RELEVE DES FICHES SUIVEUSES'!AXQ19&lt;&gt;"x",'RELEVE DES FICHES SUIVEUSES'!AXQ19,0)/3</f>
        <v>0</v>
      </c>
      <c r="AXR19" s="15">
        <f>$B19*IF('RELEVE DES FICHES SUIVEUSES'!AXR19&lt;&gt;"x",'RELEVE DES FICHES SUIVEUSES'!AXR19,0)/3</f>
        <v>0</v>
      </c>
      <c r="AXS19" s="15">
        <f>$B19*IF('RELEVE DES FICHES SUIVEUSES'!AXS19&lt;&gt;"x",'RELEVE DES FICHES SUIVEUSES'!AXS19,0)/3</f>
        <v>0</v>
      </c>
      <c r="AXT19" s="15">
        <f>$B19*IF('RELEVE DES FICHES SUIVEUSES'!AXT19&lt;&gt;"x",'RELEVE DES FICHES SUIVEUSES'!AXT19,0)/3</f>
        <v>0</v>
      </c>
      <c r="AXU19" s="15">
        <f>$B19*IF('RELEVE DES FICHES SUIVEUSES'!AXU19&lt;&gt;"x",'RELEVE DES FICHES SUIVEUSES'!AXU19,0)/3</f>
        <v>0</v>
      </c>
      <c r="AXV19" s="15">
        <f>$B19*IF('RELEVE DES FICHES SUIVEUSES'!AXV19&lt;&gt;"x",'RELEVE DES FICHES SUIVEUSES'!AXV19,0)/3</f>
        <v>0</v>
      </c>
      <c r="AXW19" s="15">
        <f>$B19*IF('RELEVE DES FICHES SUIVEUSES'!AXW19&lt;&gt;"x",'RELEVE DES FICHES SUIVEUSES'!AXW19,0)/3</f>
        <v>0</v>
      </c>
      <c r="AXX19" s="15">
        <f>$B19*IF('RELEVE DES FICHES SUIVEUSES'!AXX19&lt;&gt;"x",'RELEVE DES FICHES SUIVEUSES'!AXX19,0)/3</f>
        <v>0</v>
      </c>
      <c r="AXY19" s="15">
        <f>$B19*IF('RELEVE DES FICHES SUIVEUSES'!AXY19&lt;&gt;"x",'RELEVE DES FICHES SUIVEUSES'!AXY19,0)/3</f>
        <v>0</v>
      </c>
      <c r="AXZ19" s="15">
        <f>$B19*IF('RELEVE DES FICHES SUIVEUSES'!AXZ19&lt;&gt;"x",'RELEVE DES FICHES SUIVEUSES'!AXZ19,0)/3</f>
        <v>0</v>
      </c>
      <c r="AYA19" s="15">
        <f>$B19*IF('RELEVE DES FICHES SUIVEUSES'!AYA19&lt;&gt;"x",'RELEVE DES FICHES SUIVEUSES'!AYA19,0)/3</f>
        <v>0</v>
      </c>
      <c r="AYB19" s="15">
        <f>$B19*IF('RELEVE DES FICHES SUIVEUSES'!AYB19&lt;&gt;"x",'RELEVE DES FICHES SUIVEUSES'!AYB19,0)/3</f>
        <v>0</v>
      </c>
      <c r="AYC19" s="15">
        <f>$B19*IF('RELEVE DES FICHES SUIVEUSES'!AYC19&lt;&gt;"x",'RELEVE DES FICHES SUIVEUSES'!AYC19,0)/3</f>
        <v>0</v>
      </c>
      <c r="AYD19" s="15">
        <f>$B19*IF('RELEVE DES FICHES SUIVEUSES'!AYD19&lt;&gt;"x",'RELEVE DES FICHES SUIVEUSES'!AYD19,0)/3</f>
        <v>0</v>
      </c>
      <c r="AYE19" s="15">
        <f>$B19*IF('RELEVE DES FICHES SUIVEUSES'!AYE19&lt;&gt;"x",'RELEVE DES FICHES SUIVEUSES'!AYE19,0)/3</f>
        <v>0</v>
      </c>
      <c r="AYF19" s="15">
        <f>$B19*IF('RELEVE DES FICHES SUIVEUSES'!AYF19&lt;&gt;"x",'RELEVE DES FICHES SUIVEUSES'!AYF19,0)/3</f>
        <v>0</v>
      </c>
      <c r="AYG19" s="15">
        <f>$B19*IF('RELEVE DES FICHES SUIVEUSES'!AYG19&lt;&gt;"x",'RELEVE DES FICHES SUIVEUSES'!AYG19,0)/3</f>
        <v>0</v>
      </c>
      <c r="AYH19" s="15">
        <f>$B19*IF('RELEVE DES FICHES SUIVEUSES'!AYH19&lt;&gt;"x",'RELEVE DES FICHES SUIVEUSES'!AYH19,0)/3</f>
        <v>0</v>
      </c>
      <c r="AYI19" s="15">
        <f>$B19*IF('RELEVE DES FICHES SUIVEUSES'!AYI19&lt;&gt;"x",'RELEVE DES FICHES SUIVEUSES'!AYI19,0)/3</f>
        <v>0</v>
      </c>
      <c r="AYJ19" s="15">
        <f>$B19*IF('RELEVE DES FICHES SUIVEUSES'!AYJ19&lt;&gt;"x",'RELEVE DES FICHES SUIVEUSES'!AYJ19,0)/3</f>
        <v>0</v>
      </c>
      <c r="AYK19" s="15">
        <f>$B19*IF('RELEVE DES FICHES SUIVEUSES'!AYK19&lt;&gt;"x",'RELEVE DES FICHES SUIVEUSES'!AYK19,0)/3</f>
        <v>0</v>
      </c>
      <c r="AYL19" s="15">
        <f>$B19*IF('RELEVE DES FICHES SUIVEUSES'!AYL19&lt;&gt;"x",'RELEVE DES FICHES SUIVEUSES'!AYL19,0)/3</f>
        <v>0</v>
      </c>
      <c r="AYM19" s="15">
        <f>$B19*IF('RELEVE DES FICHES SUIVEUSES'!AYM19&lt;&gt;"x",'RELEVE DES FICHES SUIVEUSES'!AYM19,0)/3</f>
        <v>0</v>
      </c>
      <c r="AYN19" s="15">
        <f>$B19*IF('RELEVE DES FICHES SUIVEUSES'!AYN19&lt;&gt;"x",'RELEVE DES FICHES SUIVEUSES'!AYN19,0)/3</f>
        <v>0</v>
      </c>
      <c r="AYO19" s="15">
        <f>$B19*IF('RELEVE DES FICHES SUIVEUSES'!AYO19&lt;&gt;"x",'RELEVE DES FICHES SUIVEUSES'!AYO19,0)/3</f>
        <v>0</v>
      </c>
      <c r="AYP19" s="15">
        <f>$B19*IF('RELEVE DES FICHES SUIVEUSES'!AYP19&lt;&gt;"x",'RELEVE DES FICHES SUIVEUSES'!AYP19,0)/3</f>
        <v>0</v>
      </c>
      <c r="AYQ19" s="15">
        <f>$B19*IF('RELEVE DES FICHES SUIVEUSES'!AYQ19&lt;&gt;"x",'RELEVE DES FICHES SUIVEUSES'!AYQ19,0)/3</f>
        <v>0</v>
      </c>
      <c r="AYR19" s="15">
        <f>$B19*IF('RELEVE DES FICHES SUIVEUSES'!AYR19&lt;&gt;"x",'RELEVE DES FICHES SUIVEUSES'!AYR19,0)/3</f>
        <v>0</v>
      </c>
      <c r="AYS19" s="15">
        <f>$B19*IF('RELEVE DES FICHES SUIVEUSES'!AYS19&lt;&gt;"x",'RELEVE DES FICHES SUIVEUSES'!AYS19,0)/3</f>
        <v>0</v>
      </c>
      <c r="AYT19" s="15">
        <f>$B19*IF('RELEVE DES FICHES SUIVEUSES'!AYT19&lt;&gt;"x",'RELEVE DES FICHES SUIVEUSES'!AYT19,0)/3</f>
        <v>0</v>
      </c>
      <c r="AYU19" s="15">
        <f>$B19*IF('RELEVE DES FICHES SUIVEUSES'!AYU19&lt;&gt;"x",'RELEVE DES FICHES SUIVEUSES'!AYU19,0)/3</f>
        <v>0</v>
      </c>
      <c r="AYV19" s="15">
        <f>$B19*IF('RELEVE DES FICHES SUIVEUSES'!AYV19&lt;&gt;"x",'RELEVE DES FICHES SUIVEUSES'!AYV19,0)/3</f>
        <v>0</v>
      </c>
      <c r="AYW19" s="15">
        <f>$B19*IF('RELEVE DES FICHES SUIVEUSES'!AYW19&lt;&gt;"x",'RELEVE DES FICHES SUIVEUSES'!AYW19,0)/3</f>
        <v>0</v>
      </c>
      <c r="AYX19" s="15">
        <f>$B19*IF('RELEVE DES FICHES SUIVEUSES'!AYX19&lt;&gt;"x",'RELEVE DES FICHES SUIVEUSES'!AYX19,0)/3</f>
        <v>0</v>
      </c>
      <c r="AYY19" s="15">
        <f>$B19*IF('RELEVE DES FICHES SUIVEUSES'!AYY19&lt;&gt;"x",'RELEVE DES FICHES SUIVEUSES'!AYY19,0)/3</f>
        <v>0</v>
      </c>
      <c r="AYZ19" s="15">
        <f>$B19*IF('RELEVE DES FICHES SUIVEUSES'!AYZ19&lt;&gt;"x",'RELEVE DES FICHES SUIVEUSES'!AYZ19,0)/3</f>
        <v>0</v>
      </c>
      <c r="AZA19" s="15">
        <f>$B19*IF('RELEVE DES FICHES SUIVEUSES'!AZA19&lt;&gt;"x",'RELEVE DES FICHES SUIVEUSES'!AZA19,0)/3</f>
        <v>0</v>
      </c>
      <c r="AZB19" s="15">
        <f>$B19*IF('RELEVE DES FICHES SUIVEUSES'!AZB19&lt;&gt;"x",'RELEVE DES FICHES SUIVEUSES'!AZB19,0)/3</f>
        <v>0</v>
      </c>
      <c r="AZC19" s="15">
        <f>$B19*IF('RELEVE DES FICHES SUIVEUSES'!AZC19&lt;&gt;"x",'RELEVE DES FICHES SUIVEUSES'!AZC19,0)/3</f>
        <v>0</v>
      </c>
      <c r="AZD19" s="15">
        <f>$B19*IF('RELEVE DES FICHES SUIVEUSES'!AZD19&lt;&gt;"x",'RELEVE DES FICHES SUIVEUSES'!AZD19,0)/3</f>
        <v>0</v>
      </c>
      <c r="AZE19" s="15">
        <f>$B19*IF('RELEVE DES FICHES SUIVEUSES'!AZE19&lt;&gt;"x",'RELEVE DES FICHES SUIVEUSES'!AZE19,0)/3</f>
        <v>0</v>
      </c>
      <c r="AZF19" s="15">
        <f>$B19*IF('RELEVE DES FICHES SUIVEUSES'!AZF19&lt;&gt;"x",'RELEVE DES FICHES SUIVEUSES'!AZF19,0)/3</f>
        <v>0</v>
      </c>
      <c r="AZG19" s="15">
        <f>$B19*IF('RELEVE DES FICHES SUIVEUSES'!AZG19&lt;&gt;"x",'RELEVE DES FICHES SUIVEUSES'!AZG19,0)/3</f>
        <v>0</v>
      </c>
      <c r="AZH19" s="15">
        <f>$B19*IF('RELEVE DES FICHES SUIVEUSES'!AZH19&lt;&gt;"x",'RELEVE DES FICHES SUIVEUSES'!AZH19,0)/3</f>
        <v>0</v>
      </c>
      <c r="AZI19" s="15">
        <f>$B19*IF('RELEVE DES FICHES SUIVEUSES'!AZI19&lt;&gt;"x",'RELEVE DES FICHES SUIVEUSES'!AZI19,0)/3</f>
        <v>0</v>
      </c>
      <c r="AZJ19" s="15">
        <f>$B19*IF('RELEVE DES FICHES SUIVEUSES'!AZJ19&lt;&gt;"x",'RELEVE DES FICHES SUIVEUSES'!AZJ19,0)/3</f>
        <v>0</v>
      </c>
      <c r="AZK19" s="15">
        <f>$B19*IF('RELEVE DES FICHES SUIVEUSES'!AZK19&lt;&gt;"x",'RELEVE DES FICHES SUIVEUSES'!AZK19,0)/3</f>
        <v>0</v>
      </c>
      <c r="AZL19" s="15">
        <f>$B19*IF('RELEVE DES FICHES SUIVEUSES'!AZL19&lt;&gt;"x",'RELEVE DES FICHES SUIVEUSES'!AZL19,0)/3</f>
        <v>0</v>
      </c>
      <c r="AZM19" s="15">
        <f>$B19*IF('RELEVE DES FICHES SUIVEUSES'!AZM19&lt;&gt;"x",'RELEVE DES FICHES SUIVEUSES'!AZM19,0)/3</f>
        <v>0</v>
      </c>
      <c r="AZN19" s="15">
        <f>$B19*IF('RELEVE DES FICHES SUIVEUSES'!AZN19&lt;&gt;"x",'RELEVE DES FICHES SUIVEUSES'!AZN19,0)/3</f>
        <v>0</v>
      </c>
      <c r="AZO19" s="15">
        <f>$B19*IF('RELEVE DES FICHES SUIVEUSES'!AZO19&lt;&gt;"x",'RELEVE DES FICHES SUIVEUSES'!AZO19,0)/3</f>
        <v>0</v>
      </c>
      <c r="AZP19" s="15">
        <f>$B19*IF('RELEVE DES FICHES SUIVEUSES'!AZP19&lt;&gt;"x",'RELEVE DES FICHES SUIVEUSES'!AZP19,0)/3</f>
        <v>0</v>
      </c>
      <c r="AZQ19" s="15">
        <f>$B19*IF('RELEVE DES FICHES SUIVEUSES'!AZQ19&lt;&gt;"x",'RELEVE DES FICHES SUIVEUSES'!AZQ19,0)/3</f>
        <v>0</v>
      </c>
      <c r="AZR19" s="15">
        <f>$B19*IF('RELEVE DES FICHES SUIVEUSES'!AZR19&lt;&gt;"x",'RELEVE DES FICHES SUIVEUSES'!AZR19,0)/3</f>
        <v>0</v>
      </c>
      <c r="AZS19" s="15">
        <f>$B19*IF('RELEVE DES FICHES SUIVEUSES'!AZS19&lt;&gt;"x",'RELEVE DES FICHES SUIVEUSES'!AZS19,0)/3</f>
        <v>0</v>
      </c>
      <c r="AZT19" s="15">
        <f>$B19*IF('RELEVE DES FICHES SUIVEUSES'!AZT19&lt;&gt;"x",'RELEVE DES FICHES SUIVEUSES'!AZT19,0)/3</f>
        <v>0</v>
      </c>
      <c r="AZU19" s="15">
        <f>$B19*IF('RELEVE DES FICHES SUIVEUSES'!AZU19&lt;&gt;"x",'RELEVE DES FICHES SUIVEUSES'!AZU19,0)/3</f>
        <v>0</v>
      </c>
      <c r="AZV19" s="15">
        <f>$B19*IF('RELEVE DES FICHES SUIVEUSES'!AZV19&lt;&gt;"x",'RELEVE DES FICHES SUIVEUSES'!AZV19,0)/3</f>
        <v>0</v>
      </c>
      <c r="AZW19" s="15">
        <f>$B19*IF('RELEVE DES FICHES SUIVEUSES'!AZW19&lt;&gt;"x",'RELEVE DES FICHES SUIVEUSES'!AZW19,0)/3</f>
        <v>0</v>
      </c>
      <c r="AZX19" s="15">
        <f>$B19*IF('RELEVE DES FICHES SUIVEUSES'!AZX19&lt;&gt;"x",'RELEVE DES FICHES SUIVEUSES'!AZX19,0)/3</f>
        <v>0</v>
      </c>
      <c r="AZY19" s="15">
        <f>$B19*IF('RELEVE DES FICHES SUIVEUSES'!AZY19&lt;&gt;"x",'RELEVE DES FICHES SUIVEUSES'!AZY19,0)/3</f>
        <v>0</v>
      </c>
      <c r="AZZ19" s="15">
        <f>$B19*IF('RELEVE DES FICHES SUIVEUSES'!AZZ19&lt;&gt;"x",'RELEVE DES FICHES SUIVEUSES'!AZZ19,0)/3</f>
        <v>0</v>
      </c>
      <c r="BAA19" s="15">
        <f>$B19*IF('RELEVE DES FICHES SUIVEUSES'!BAA19&lt;&gt;"x",'RELEVE DES FICHES SUIVEUSES'!BAA19,0)/3</f>
        <v>0</v>
      </c>
      <c r="BAB19" s="15">
        <f>$B19*IF('RELEVE DES FICHES SUIVEUSES'!BAB19&lt;&gt;"x",'RELEVE DES FICHES SUIVEUSES'!BAB19,0)/3</f>
        <v>0</v>
      </c>
      <c r="BAC19" s="15">
        <f>$B19*IF('RELEVE DES FICHES SUIVEUSES'!BAC19&lt;&gt;"x",'RELEVE DES FICHES SUIVEUSES'!BAC19,0)/3</f>
        <v>0</v>
      </c>
      <c r="BAD19" s="15">
        <f>$B19*IF('RELEVE DES FICHES SUIVEUSES'!BAD19&lt;&gt;"x",'RELEVE DES FICHES SUIVEUSES'!BAD19,0)/3</f>
        <v>0</v>
      </c>
      <c r="BAE19" s="15">
        <f>$B19*IF('RELEVE DES FICHES SUIVEUSES'!BAE19&lt;&gt;"x",'RELEVE DES FICHES SUIVEUSES'!BAE19,0)/3</f>
        <v>0</v>
      </c>
      <c r="BAF19" s="15">
        <f>$B19*IF('RELEVE DES FICHES SUIVEUSES'!BAF19&lt;&gt;"x",'RELEVE DES FICHES SUIVEUSES'!BAF19,0)/3</f>
        <v>0</v>
      </c>
      <c r="BAG19" s="15">
        <f>$B19*IF('RELEVE DES FICHES SUIVEUSES'!BAG19&lt;&gt;"x",'RELEVE DES FICHES SUIVEUSES'!BAG19,0)/3</f>
        <v>0</v>
      </c>
      <c r="BAH19" s="15">
        <f>$B19*IF('RELEVE DES FICHES SUIVEUSES'!BAH19&lt;&gt;"x",'RELEVE DES FICHES SUIVEUSES'!BAH19,0)/3</f>
        <v>0</v>
      </c>
      <c r="BAI19" s="15">
        <f>$B19*IF('RELEVE DES FICHES SUIVEUSES'!BAI19&lt;&gt;"x",'RELEVE DES FICHES SUIVEUSES'!BAI19,0)/3</f>
        <v>0</v>
      </c>
      <c r="BAJ19" s="15">
        <f>$B19*IF('RELEVE DES FICHES SUIVEUSES'!BAJ19&lt;&gt;"x",'RELEVE DES FICHES SUIVEUSES'!BAJ19,0)/3</f>
        <v>0</v>
      </c>
      <c r="BAK19" s="15">
        <f>$B19*IF('RELEVE DES FICHES SUIVEUSES'!BAK19&lt;&gt;"x",'RELEVE DES FICHES SUIVEUSES'!BAK19,0)/3</f>
        <v>0</v>
      </c>
      <c r="BAL19" s="15">
        <f>$B19*IF('RELEVE DES FICHES SUIVEUSES'!BAL19&lt;&gt;"x",'RELEVE DES FICHES SUIVEUSES'!BAL19,0)/3</f>
        <v>0</v>
      </c>
      <c r="BAM19" s="15">
        <f>$B19*IF('RELEVE DES FICHES SUIVEUSES'!BAM19&lt;&gt;"x",'RELEVE DES FICHES SUIVEUSES'!BAM19,0)/3</f>
        <v>0</v>
      </c>
      <c r="BAN19" s="15">
        <f>$B19*IF('RELEVE DES FICHES SUIVEUSES'!BAN19&lt;&gt;"x",'RELEVE DES FICHES SUIVEUSES'!BAN19,0)/3</f>
        <v>0</v>
      </c>
      <c r="BAO19" s="15">
        <f>$B19*IF('RELEVE DES FICHES SUIVEUSES'!BAO19&lt;&gt;"x",'RELEVE DES FICHES SUIVEUSES'!BAO19,0)/3</f>
        <v>0</v>
      </c>
      <c r="BAP19" s="15">
        <f>$B19*IF('RELEVE DES FICHES SUIVEUSES'!BAP19&lt;&gt;"x",'RELEVE DES FICHES SUIVEUSES'!BAP19,0)/3</f>
        <v>0</v>
      </c>
      <c r="BAQ19" s="15">
        <f>$B19*IF('RELEVE DES FICHES SUIVEUSES'!BAQ19&lt;&gt;"x",'RELEVE DES FICHES SUIVEUSES'!BAQ19,0)/3</f>
        <v>0</v>
      </c>
      <c r="BAR19" s="15">
        <f>$B19*IF('RELEVE DES FICHES SUIVEUSES'!BAR19&lt;&gt;"x",'RELEVE DES FICHES SUIVEUSES'!BAR19,0)/3</f>
        <v>0</v>
      </c>
      <c r="BAS19" s="15">
        <f>$B19*IF('RELEVE DES FICHES SUIVEUSES'!BAS19&lt;&gt;"x",'RELEVE DES FICHES SUIVEUSES'!BAS19,0)/3</f>
        <v>0</v>
      </c>
      <c r="BAT19" s="15">
        <f>$B19*IF('RELEVE DES FICHES SUIVEUSES'!BAT19&lt;&gt;"x",'RELEVE DES FICHES SUIVEUSES'!BAT19,0)/3</f>
        <v>0</v>
      </c>
      <c r="BAU19" s="15">
        <f>$B19*IF('RELEVE DES FICHES SUIVEUSES'!BAU19&lt;&gt;"x",'RELEVE DES FICHES SUIVEUSES'!BAU19,0)/3</f>
        <v>0</v>
      </c>
      <c r="BAV19" s="15">
        <f>$B19*IF('RELEVE DES FICHES SUIVEUSES'!BAV19&lt;&gt;"x",'RELEVE DES FICHES SUIVEUSES'!BAV19,0)/3</f>
        <v>0</v>
      </c>
      <c r="BAW19" s="15">
        <f>$B19*IF('RELEVE DES FICHES SUIVEUSES'!BAW19&lt;&gt;"x",'RELEVE DES FICHES SUIVEUSES'!BAW19,0)/3</f>
        <v>0</v>
      </c>
      <c r="BAX19" s="15">
        <f>$B19*IF('RELEVE DES FICHES SUIVEUSES'!BAX19&lt;&gt;"x",'RELEVE DES FICHES SUIVEUSES'!BAX19,0)/3</f>
        <v>0</v>
      </c>
      <c r="BAY19" s="15">
        <f>$B19*IF('RELEVE DES FICHES SUIVEUSES'!BAY19&lt;&gt;"x",'RELEVE DES FICHES SUIVEUSES'!BAY19,0)/3</f>
        <v>0</v>
      </c>
      <c r="BAZ19" s="15">
        <f>$B19*IF('RELEVE DES FICHES SUIVEUSES'!BAZ19&lt;&gt;"x",'RELEVE DES FICHES SUIVEUSES'!BAZ19,0)/3</f>
        <v>0</v>
      </c>
      <c r="BBA19" s="15">
        <f>$B19*IF('RELEVE DES FICHES SUIVEUSES'!BBA19&lt;&gt;"x",'RELEVE DES FICHES SUIVEUSES'!BBA19,0)/3</f>
        <v>0</v>
      </c>
      <c r="BBB19" s="15">
        <f>$B19*IF('RELEVE DES FICHES SUIVEUSES'!BBB19&lt;&gt;"x",'RELEVE DES FICHES SUIVEUSES'!BBB19,0)/3</f>
        <v>0</v>
      </c>
      <c r="BBC19" s="15">
        <f>$B19*IF('RELEVE DES FICHES SUIVEUSES'!BBC19&lt;&gt;"x",'RELEVE DES FICHES SUIVEUSES'!BBC19,0)/3</f>
        <v>0</v>
      </c>
      <c r="BBD19" s="15">
        <f>$B19*IF('RELEVE DES FICHES SUIVEUSES'!BBD19&lt;&gt;"x",'RELEVE DES FICHES SUIVEUSES'!BBD19,0)/3</f>
        <v>0</v>
      </c>
      <c r="BBE19" s="15">
        <f>$B19*IF('RELEVE DES FICHES SUIVEUSES'!BBE19&lt;&gt;"x",'RELEVE DES FICHES SUIVEUSES'!BBE19,0)/3</f>
        <v>0</v>
      </c>
      <c r="BBF19" s="15">
        <f>$B19*IF('RELEVE DES FICHES SUIVEUSES'!BBF19&lt;&gt;"x",'RELEVE DES FICHES SUIVEUSES'!BBF19,0)/3</f>
        <v>0</v>
      </c>
      <c r="BBG19" s="15">
        <f>$B19*IF('RELEVE DES FICHES SUIVEUSES'!BBG19&lt;&gt;"x",'RELEVE DES FICHES SUIVEUSES'!BBG19,0)/3</f>
        <v>0</v>
      </c>
      <c r="BBH19" s="15">
        <f>$B19*IF('RELEVE DES FICHES SUIVEUSES'!BBH19&lt;&gt;"x",'RELEVE DES FICHES SUIVEUSES'!BBH19,0)/3</f>
        <v>0</v>
      </c>
      <c r="BBI19" s="15">
        <f>$B19*IF('RELEVE DES FICHES SUIVEUSES'!BBI19&lt;&gt;"x",'RELEVE DES FICHES SUIVEUSES'!BBI19,0)/3</f>
        <v>0</v>
      </c>
      <c r="BBJ19" s="15">
        <f>$B19*IF('RELEVE DES FICHES SUIVEUSES'!BBJ19&lt;&gt;"x",'RELEVE DES FICHES SUIVEUSES'!BBJ19,0)/3</f>
        <v>0</v>
      </c>
      <c r="BBK19" s="15">
        <f>$B19*IF('RELEVE DES FICHES SUIVEUSES'!BBK19&lt;&gt;"x",'RELEVE DES FICHES SUIVEUSES'!BBK19,0)/3</f>
        <v>0</v>
      </c>
      <c r="BBL19" s="15">
        <f>$B19*IF('RELEVE DES FICHES SUIVEUSES'!BBL19&lt;&gt;"x",'RELEVE DES FICHES SUIVEUSES'!BBL19,0)/3</f>
        <v>0</v>
      </c>
      <c r="BBM19" s="15">
        <f>$B19*IF('RELEVE DES FICHES SUIVEUSES'!BBM19&lt;&gt;"x",'RELEVE DES FICHES SUIVEUSES'!BBM19,0)/3</f>
        <v>0</v>
      </c>
      <c r="BBN19" s="15">
        <f>$B19*IF('RELEVE DES FICHES SUIVEUSES'!BBN19&lt;&gt;"x",'RELEVE DES FICHES SUIVEUSES'!BBN19,0)/3</f>
        <v>0</v>
      </c>
      <c r="BBO19" s="15">
        <f>$B19*IF('RELEVE DES FICHES SUIVEUSES'!BBO19&lt;&gt;"x",'RELEVE DES FICHES SUIVEUSES'!BBO19,0)/3</f>
        <v>0</v>
      </c>
      <c r="BBP19" s="15">
        <f>$B19*IF('RELEVE DES FICHES SUIVEUSES'!BBP19&lt;&gt;"x",'RELEVE DES FICHES SUIVEUSES'!BBP19,0)/3</f>
        <v>0</v>
      </c>
      <c r="BBQ19" s="15">
        <f>$B19*IF('RELEVE DES FICHES SUIVEUSES'!BBQ19&lt;&gt;"x",'RELEVE DES FICHES SUIVEUSES'!BBQ19,0)/3</f>
        <v>0</v>
      </c>
      <c r="BBR19" s="15">
        <f>$B19*IF('RELEVE DES FICHES SUIVEUSES'!BBR19&lt;&gt;"x",'RELEVE DES FICHES SUIVEUSES'!BBR19,0)/3</f>
        <v>0</v>
      </c>
      <c r="BBS19" s="15">
        <f>$B19*IF('RELEVE DES FICHES SUIVEUSES'!BBS19&lt;&gt;"x",'RELEVE DES FICHES SUIVEUSES'!BBS19,0)/3</f>
        <v>0</v>
      </c>
      <c r="BBT19" s="15">
        <f>$B19*IF('RELEVE DES FICHES SUIVEUSES'!BBT19&lt;&gt;"x",'RELEVE DES FICHES SUIVEUSES'!BBT19,0)/3</f>
        <v>0</v>
      </c>
      <c r="BBU19" s="15">
        <f>$B19*IF('RELEVE DES FICHES SUIVEUSES'!BBU19&lt;&gt;"x",'RELEVE DES FICHES SUIVEUSES'!BBU19,0)/3</f>
        <v>0</v>
      </c>
      <c r="BBV19" s="15">
        <f>$B19*IF('RELEVE DES FICHES SUIVEUSES'!BBV19&lt;&gt;"x",'RELEVE DES FICHES SUIVEUSES'!BBV19,0)/3</f>
        <v>0</v>
      </c>
      <c r="BBW19" s="15">
        <f>$B19*IF('RELEVE DES FICHES SUIVEUSES'!BBW19&lt;&gt;"x",'RELEVE DES FICHES SUIVEUSES'!BBW19,0)/3</f>
        <v>0</v>
      </c>
      <c r="BBX19" s="15">
        <f>$B19*IF('RELEVE DES FICHES SUIVEUSES'!BBX19&lt;&gt;"x",'RELEVE DES FICHES SUIVEUSES'!BBX19,0)/3</f>
        <v>0</v>
      </c>
      <c r="BBY19" s="15">
        <f>$B19*IF('RELEVE DES FICHES SUIVEUSES'!BBY19&lt;&gt;"x",'RELEVE DES FICHES SUIVEUSES'!BBY19,0)/3</f>
        <v>0</v>
      </c>
      <c r="BBZ19" s="15">
        <f>$B19*IF('RELEVE DES FICHES SUIVEUSES'!BBZ19&lt;&gt;"x",'RELEVE DES FICHES SUIVEUSES'!BBZ19,0)/3</f>
        <v>0</v>
      </c>
      <c r="BCA19" s="15">
        <f>$B19*IF('RELEVE DES FICHES SUIVEUSES'!BCA19&lt;&gt;"x",'RELEVE DES FICHES SUIVEUSES'!BCA19,0)/3</f>
        <v>0</v>
      </c>
      <c r="BCB19" s="15">
        <f>$B19*IF('RELEVE DES FICHES SUIVEUSES'!BCB19&lt;&gt;"x",'RELEVE DES FICHES SUIVEUSES'!BCB19,0)/3</f>
        <v>0</v>
      </c>
      <c r="BCC19" s="15">
        <f>$B19*IF('RELEVE DES FICHES SUIVEUSES'!BCC19&lt;&gt;"x",'RELEVE DES FICHES SUIVEUSES'!BCC19,0)/3</f>
        <v>0</v>
      </c>
      <c r="BCD19" s="15">
        <f>$B19*IF('RELEVE DES FICHES SUIVEUSES'!BCD19&lt;&gt;"x",'RELEVE DES FICHES SUIVEUSES'!BCD19,0)/3</f>
        <v>0</v>
      </c>
      <c r="BCE19" s="15">
        <f>$B19*IF('RELEVE DES FICHES SUIVEUSES'!BCE19&lt;&gt;"x",'RELEVE DES FICHES SUIVEUSES'!BCE19,0)/3</f>
        <v>0</v>
      </c>
      <c r="BCF19" s="15">
        <f>$B19*IF('RELEVE DES FICHES SUIVEUSES'!BCF19&lt;&gt;"x",'RELEVE DES FICHES SUIVEUSES'!BCF19,0)/3</f>
        <v>0</v>
      </c>
      <c r="BCG19" s="15">
        <f>$B19*IF('RELEVE DES FICHES SUIVEUSES'!BCG19&lt;&gt;"x",'RELEVE DES FICHES SUIVEUSES'!BCG19,0)/3</f>
        <v>0</v>
      </c>
      <c r="BCH19" s="15">
        <f>$B19*IF('RELEVE DES FICHES SUIVEUSES'!BCH19&lt;&gt;"x",'RELEVE DES FICHES SUIVEUSES'!BCH19,0)/3</f>
        <v>0</v>
      </c>
      <c r="BCI19" s="15">
        <f>$B19*IF('RELEVE DES FICHES SUIVEUSES'!BCI19&lt;&gt;"x",'RELEVE DES FICHES SUIVEUSES'!BCI19,0)/3</f>
        <v>0</v>
      </c>
      <c r="BCJ19" s="15">
        <f>$B19*IF('RELEVE DES FICHES SUIVEUSES'!BCJ19&lt;&gt;"x",'RELEVE DES FICHES SUIVEUSES'!BCJ19,0)/3</f>
        <v>0</v>
      </c>
      <c r="BCK19" s="15">
        <f>$B19*IF('RELEVE DES FICHES SUIVEUSES'!BCK19&lt;&gt;"x",'RELEVE DES FICHES SUIVEUSES'!BCK19,0)/3</f>
        <v>0</v>
      </c>
      <c r="BCL19" s="15">
        <f>$B19*IF('RELEVE DES FICHES SUIVEUSES'!BCL19&lt;&gt;"x",'RELEVE DES FICHES SUIVEUSES'!BCL19,0)/3</f>
        <v>0</v>
      </c>
      <c r="BCM19" s="15">
        <f>$B19*IF('RELEVE DES FICHES SUIVEUSES'!BCM19&lt;&gt;"x",'RELEVE DES FICHES SUIVEUSES'!BCM19,0)/3</f>
        <v>0</v>
      </c>
      <c r="BCN19" s="15">
        <f>$B19*IF('RELEVE DES FICHES SUIVEUSES'!BCN19&lt;&gt;"x",'RELEVE DES FICHES SUIVEUSES'!BCN19,0)/3</f>
        <v>0</v>
      </c>
      <c r="BCO19" s="15">
        <f>$B19*IF('RELEVE DES FICHES SUIVEUSES'!BCO19&lt;&gt;"x",'RELEVE DES FICHES SUIVEUSES'!BCO19,0)/3</f>
        <v>0</v>
      </c>
      <c r="BCP19" s="15">
        <f>$B19*IF('RELEVE DES FICHES SUIVEUSES'!BCP19&lt;&gt;"x",'RELEVE DES FICHES SUIVEUSES'!BCP19,0)/3</f>
        <v>0</v>
      </c>
      <c r="BCQ19" s="15">
        <f>$B19*IF('RELEVE DES FICHES SUIVEUSES'!BCQ19&lt;&gt;"x",'RELEVE DES FICHES SUIVEUSES'!BCQ19,0)/3</f>
        <v>0</v>
      </c>
      <c r="BCR19" s="15">
        <f>$B19*IF('RELEVE DES FICHES SUIVEUSES'!BCR19&lt;&gt;"x",'RELEVE DES FICHES SUIVEUSES'!BCR19,0)/3</f>
        <v>0</v>
      </c>
      <c r="BCS19" s="15">
        <f>$B19*IF('RELEVE DES FICHES SUIVEUSES'!BCS19&lt;&gt;"x",'RELEVE DES FICHES SUIVEUSES'!BCS19,0)/3</f>
        <v>0</v>
      </c>
      <c r="BCT19" s="15">
        <f>$B19*IF('RELEVE DES FICHES SUIVEUSES'!BCT19&lt;&gt;"x",'RELEVE DES FICHES SUIVEUSES'!BCT19,0)/3</f>
        <v>0</v>
      </c>
      <c r="BCU19" s="15">
        <f>$B19*IF('RELEVE DES FICHES SUIVEUSES'!BCU19&lt;&gt;"x",'RELEVE DES FICHES SUIVEUSES'!BCU19,0)/3</f>
        <v>0</v>
      </c>
      <c r="BCV19" s="15">
        <f>$B19*IF('RELEVE DES FICHES SUIVEUSES'!BCV19&lt;&gt;"x",'RELEVE DES FICHES SUIVEUSES'!BCV19,0)/3</f>
        <v>0</v>
      </c>
      <c r="BCW19" s="15">
        <f>$B19*IF('RELEVE DES FICHES SUIVEUSES'!BCW19&lt;&gt;"x",'RELEVE DES FICHES SUIVEUSES'!BCW19,0)/3</f>
        <v>0</v>
      </c>
      <c r="BCX19" s="15">
        <f>$B19*IF('RELEVE DES FICHES SUIVEUSES'!BCX19&lt;&gt;"x",'RELEVE DES FICHES SUIVEUSES'!BCX19,0)/3</f>
        <v>0</v>
      </c>
      <c r="BCY19" s="15">
        <f>$B19*IF('RELEVE DES FICHES SUIVEUSES'!BCY19&lt;&gt;"x",'RELEVE DES FICHES SUIVEUSES'!BCY19,0)/3</f>
        <v>0</v>
      </c>
      <c r="BCZ19" s="15">
        <f>$B19*IF('RELEVE DES FICHES SUIVEUSES'!BCZ19&lt;&gt;"x",'RELEVE DES FICHES SUIVEUSES'!BCZ19,0)/3</f>
        <v>0</v>
      </c>
      <c r="BDA19" s="15">
        <f>$B19*IF('RELEVE DES FICHES SUIVEUSES'!BDA19&lt;&gt;"x",'RELEVE DES FICHES SUIVEUSES'!BDA19,0)/3</f>
        <v>0</v>
      </c>
      <c r="BDB19" s="15">
        <f>$B19*IF('RELEVE DES FICHES SUIVEUSES'!BDB19&lt;&gt;"x",'RELEVE DES FICHES SUIVEUSES'!BDB19,0)/3</f>
        <v>0</v>
      </c>
      <c r="BDC19" s="15">
        <f>$B19*IF('RELEVE DES FICHES SUIVEUSES'!BDC19&lt;&gt;"x",'RELEVE DES FICHES SUIVEUSES'!BDC19,0)/3</f>
        <v>0</v>
      </c>
      <c r="BDD19" s="15">
        <f>$B19*IF('RELEVE DES FICHES SUIVEUSES'!BDD19&lt;&gt;"x",'RELEVE DES FICHES SUIVEUSES'!BDD19,0)/3</f>
        <v>0</v>
      </c>
      <c r="BDE19" s="15">
        <f>$B19*IF('RELEVE DES FICHES SUIVEUSES'!BDE19&lt;&gt;"x",'RELEVE DES FICHES SUIVEUSES'!BDE19,0)/3</f>
        <v>0</v>
      </c>
      <c r="BDF19" s="15">
        <f>$B19*IF('RELEVE DES FICHES SUIVEUSES'!BDF19&lt;&gt;"x",'RELEVE DES FICHES SUIVEUSES'!BDF19,0)/3</f>
        <v>0</v>
      </c>
      <c r="BDG19" s="15">
        <f>$B19*IF('RELEVE DES FICHES SUIVEUSES'!BDG19&lt;&gt;"x",'RELEVE DES FICHES SUIVEUSES'!BDG19,0)/3</f>
        <v>0</v>
      </c>
      <c r="BDH19" s="15">
        <f>$B19*IF('RELEVE DES FICHES SUIVEUSES'!BDH19&lt;&gt;"x",'RELEVE DES FICHES SUIVEUSES'!BDH19,0)/3</f>
        <v>0</v>
      </c>
      <c r="BDI19" s="15">
        <f>$B19*IF('RELEVE DES FICHES SUIVEUSES'!BDI19&lt;&gt;"x",'RELEVE DES FICHES SUIVEUSES'!BDI19,0)/3</f>
        <v>0</v>
      </c>
      <c r="BDJ19" s="15">
        <f>$B19*IF('RELEVE DES FICHES SUIVEUSES'!BDJ19&lt;&gt;"x",'RELEVE DES FICHES SUIVEUSES'!BDJ19,0)/3</f>
        <v>0</v>
      </c>
      <c r="BDK19" s="15">
        <f>$B19*IF('RELEVE DES FICHES SUIVEUSES'!BDK19&lt;&gt;"x",'RELEVE DES FICHES SUIVEUSES'!BDK19,0)/3</f>
        <v>0</v>
      </c>
      <c r="BDL19" s="15">
        <f>$B19*IF('RELEVE DES FICHES SUIVEUSES'!BDL19&lt;&gt;"x",'RELEVE DES FICHES SUIVEUSES'!BDL19,0)/3</f>
        <v>0</v>
      </c>
      <c r="BDM19" s="15">
        <f>$B19*IF('RELEVE DES FICHES SUIVEUSES'!BDM19&lt;&gt;"x",'RELEVE DES FICHES SUIVEUSES'!BDM19,0)/3</f>
        <v>0</v>
      </c>
      <c r="BDN19" s="15">
        <f>$B19*IF('RELEVE DES FICHES SUIVEUSES'!BDN19&lt;&gt;"x",'RELEVE DES FICHES SUIVEUSES'!BDN19,0)/3</f>
        <v>0</v>
      </c>
      <c r="BDO19" s="15">
        <f>$B19*IF('RELEVE DES FICHES SUIVEUSES'!BDO19&lt;&gt;"x",'RELEVE DES FICHES SUIVEUSES'!BDO19,0)/3</f>
        <v>0</v>
      </c>
      <c r="BDP19" s="15">
        <f>$B19*IF('RELEVE DES FICHES SUIVEUSES'!BDP19&lt;&gt;"x",'RELEVE DES FICHES SUIVEUSES'!BDP19,0)/3</f>
        <v>0</v>
      </c>
      <c r="BDQ19" s="15">
        <f>$B19*IF('RELEVE DES FICHES SUIVEUSES'!BDQ19&lt;&gt;"x",'RELEVE DES FICHES SUIVEUSES'!BDQ19,0)/3</f>
        <v>0</v>
      </c>
      <c r="BDR19" s="15">
        <f>$B19*IF('RELEVE DES FICHES SUIVEUSES'!BDR19&lt;&gt;"x",'RELEVE DES FICHES SUIVEUSES'!BDR19,0)/3</f>
        <v>0</v>
      </c>
      <c r="BDS19" s="15">
        <f>$B19*IF('RELEVE DES FICHES SUIVEUSES'!BDS19&lt;&gt;"x",'RELEVE DES FICHES SUIVEUSES'!BDS19,0)/3</f>
        <v>0</v>
      </c>
      <c r="BDT19" s="15">
        <f>$B19*IF('RELEVE DES FICHES SUIVEUSES'!BDT19&lt;&gt;"x",'RELEVE DES FICHES SUIVEUSES'!BDT19,0)/3</f>
        <v>0</v>
      </c>
      <c r="BDU19" s="15">
        <f>$B19*IF('RELEVE DES FICHES SUIVEUSES'!BDU19&lt;&gt;"x",'RELEVE DES FICHES SUIVEUSES'!BDU19,0)/3</f>
        <v>0</v>
      </c>
      <c r="BDV19" s="15">
        <f>$B19*IF('RELEVE DES FICHES SUIVEUSES'!BDV19&lt;&gt;"x",'RELEVE DES FICHES SUIVEUSES'!BDV19,0)/3</f>
        <v>0</v>
      </c>
      <c r="BDW19" s="15">
        <f>$B19*IF('RELEVE DES FICHES SUIVEUSES'!BDW19&lt;&gt;"x",'RELEVE DES FICHES SUIVEUSES'!BDW19,0)/3</f>
        <v>0</v>
      </c>
      <c r="BDX19" s="15">
        <f>$B19*IF('RELEVE DES FICHES SUIVEUSES'!BDX19&lt;&gt;"x",'RELEVE DES FICHES SUIVEUSES'!BDX19,0)/3</f>
        <v>0</v>
      </c>
      <c r="BDY19" s="15">
        <f>$B19*IF('RELEVE DES FICHES SUIVEUSES'!BDY19&lt;&gt;"x",'RELEVE DES FICHES SUIVEUSES'!BDY19,0)/3</f>
        <v>0</v>
      </c>
      <c r="BDZ19" s="15">
        <f>$B19*IF('RELEVE DES FICHES SUIVEUSES'!BDZ19&lt;&gt;"x",'RELEVE DES FICHES SUIVEUSES'!BDZ19,0)/3</f>
        <v>0</v>
      </c>
      <c r="BEA19" s="15">
        <f>$B19*IF('RELEVE DES FICHES SUIVEUSES'!BEA19&lt;&gt;"x",'RELEVE DES FICHES SUIVEUSES'!BEA19,0)/3</f>
        <v>0</v>
      </c>
      <c r="BEB19" s="15">
        <f>$B19*IF('RELEVE DES FICHES SUIVEUSES'!BEB19&lt;&gt;"x",'RELEVE DES FICHES SUIVEUSES'!BEB19,0)/3</f>
        <v>0</v>
      </c>
      <c r="BEC19" s="15">
        <f>$B19*IF('RELEVE DES FICHES SUIVEUSES'!BEC19&lt;&gt;"x",'RELEVE DES FICHES SUIVEUSES'!BEC19,0)/3</f>
        <v>0</v>
      </c>
      <c r="BED19" s="15">
        <f>$B19*IF('RELEVE DES FICHES SUIVEUSES'!BED19&lt;&gt;"x",'RELEVE DES FICHES SUIVEUSES'!BED19,0)/3</f>
        <v>0</v>
      </c>
      <c r="BEE19" s="15">
        <f>$B19*IF('RELEVE DES FICHES SUIVEUSES'!BEE19&lt;&gt;"x",'RELEVE DES FICHES SUIVEUSES'!BEE19,0)/3</f>
        <v>0</v>
      </c>
      <c r="BEF19" s="15">
        <f>$B19*IF('RELEVE DES FICHES SUIVEUSES'!BEF19&lt;&gt;"x",'RELEVE DES FICHES SUIVEUSES'!BEF19,0)/3</f>
        <v>0</v>
      </c>
      <c r="BEG19" s="15">
        <f>$B19*IF('RELEVE DES FICHES SUIVEUSES'!BEG19&lt;&gt;"x",'RELEVE DES FICHES SUIVEUSES'!BEG19,0)/3</f>
        <v>0</v>
      </c>
      <c r="BEH19" s="15">
        <f>$B19*IF('RELEVE DES FICHES SUIVEUSES'!BEH19&lt;&gt;"x",'RELEVE DES FICHES SUIVEUSES'!BEH19,0)/3</f>
        <v>0</v>
      </c>
      <c r="BEI19" s="15">
        <f>$B19*IF('RELEVE DES FICHES SUIVEUSES'!BEI19&lt;&gt;"x",'RELEVE DES FICHES SUIVEUSES'!BEI19,0)/3</f>
        <v>0</v>
      </c>
      <c r="BEJ19" s="15">
        <f>$B19*IF('RELEVE DES FICHES SUIVEUSES'!BEJ19&lt;&gt;"x",'RELEVE DES FICHES SUIVEUSES'!BEJ19,0)/3</f>
        <v>0</v>
      </c>
      <c r="BEK19" s="15">
        <f>$B19*IF('RELEVE DES FICHES SUIVEUSES'!BEK19&lt;&gt;"x",'RELEVE DES FICHES SUIVEUSES'!BEK19,0)/3</f>
        <v>0</v>
      </c>
      <c r="BEL19" s="15">
        <f>$B19*IF('RELEVE DES FICHES SUIVEUSES'!BEL19&lt;&gt;"x",'RELEVE DES FICHES SUIVEUSES'!BEL19,0)/3</f>
        <v>0</v>
      </c>
      <c r="BEM19" s="15">
        <f>$B19*IF('RELEVE DES FICHES SUIVEUSES'!BEM19&lt;&gt;"x",'RELEVE DES FICHES SUIVEUSES'!BEM19,0)/3</f>
        <v>0</v>
      </c>
      <c r="BEN19" s="15">
        <f>$B19*IF('RELEVE DES FICHES SUIVEUSES'!BEN19&lt;&gt;"x",'RELEVE DES FICHES SUIVEUSES'!BEN19,0)/3</f>
        <v>0</v>
      </c>
      <c r="BEO19" s="15">
        <f>$B19*IF('RELEVE DES FICHES SUIVEUSES'!BEO19&lt;&gt;"x",'RELEVE DES FICHES SUIVEUSES'!BEO19,0)/3</f>
        <v>0</v>
      </c>
      <c r="BEP19" s="15">
        <f>$B19*IF('RELEVE DES FICHES SUIVEUSES'!BEP19&lt;&gt;"x",'RELEVE DES FICHES SUIVEUSES'!BEP19,0)/3</f>
        <v>0</v>
      </c>
      <c r="BEQ19" s="15">
        <f>$B19*IF('RELEVE DES FICHES SUIVEUSES'!BEQ19&lt;&gt;"x",'RELEVE DES FICHES SUIVEUSES'!BEQ19,0)/3</f>
        <v>0</v>
      </c>
      <c r="BER19" s="15">
        <f>$B19*IF('RELEVE DES FICHES SUIVEUSES'!BER19&lt;&gt;"x",'RELEVE DES FICHES SUIVEUSES'!BER19,0)/3</f>
        <v>0</v>
      </c>
      <c r="BES19" s="15">
        <f>$B19*IF('RELEVE DES FICHES SUIVEUSES'!BES19&lt;&gt;"x",'RELEVE DES FICHES SUIVEUSES'!BES19,0)/3</f>
        <v>0</v>
      </c>
      <c r="BET19" s="15">
        <f>$B19*IF('RELEVE DES FICHES SUIVEUSES'!BET19&lt;&gt;"x",'RELEVE DES FICHES SUIVEUSES'!BET19,0)/3</f>
        <v>0</v>
      </c>
      <c r="BEU19" s="15">
        <f>$B19*IF('RELEVE DES FICHES SUIVEUSES'!BEU19&lt;&gt;"x",'RELEVE DES FICHES SUIVEUSES'!BEU19,0)/3</f>
        <v>0</v>
      </c>
      <c r="BEV19" s="15">
        <f>$B19*IF('RELEVE DES FICHES SUIVEUSES'!BEV19&lt;&gt;"x",'RELEVE DES FICHES SUIVEUSES'!BEV19,0)/3</f>
        <v>0</v>
      </c>
      <c r="BEW19" s="15">
        <f>$B19*IF('RELEVE DES FICHES SUIVEUSES'!BEW19&lt;&gt;"x",'RELEVE DES FICHES SUIVEUSES'!BEW19,0)/3</f>
        <v>0</v>
      </c>
      <c r="BEX19" s="15">
        <f>$B19*IF('RELEVE DES FICHES SUIVEUSES'!BEX19&lt;&gt;"x",'RELEVE DES FICHES SUIVEUSES'!BEX19,0)/3</f>
        <v>0</v>
      </c>
      <c r="BEY19" s="15">
        <f>$B19*IF('RELEVE DES FICHES SUIVEUSES'!BEY19&lt;&gt;"x",'RELEVE DES FICHES SUIVEUSES'!BEY19,0)/3</f>
        <v>0</v>
      </c>
      <c r="BEZ19" s="15">
        <f>$B19*IF('RELEVE DES FICHES SUIVEUSES'!BEZ19&lt;&gt;"x",'RELEVE DES FICHES SUIVEUSES'!BEZ19,0)/3</f>
        <v>0</v>
      </c>
      <c r="BFA19" s="15">
        <f>$B19*IF('RELEVE DES FICHES SUIVEUSES'!BFA19&lt;&gt;"x",'RELEVE DES FICHES SUIVEUSES'!BFA19,0)/3</f>
        <v>0</v>
      </c>
      <c r="BFB19" s="15">
        <f>$B19*IF('RELEVE DES FICHES SUIVEUSES'!BFB19&lt;&gt;"x",'RELEVE DES FICHES SUIVEUSES'!BFB19,0)/3</f>
        <v>0</v>
      </c>
      <c r="BFC19" s="15">
        <f>$B19*IF('RELEVE DES FICHES SUIVEUSES'!BFC19&lt;&gt;"x",'RELEVE DES FICHES SUIVEUSES'!BFC19,0)/3</f>
        <v>0</v>
      </c>
      <c r="BFD19" s="15">
        <f>$B19*IF('RELEVE DES FICHES SUIVEUSES'!BFD19&lt;&gt;"x",'RELEVE DES FICHES SUIVEUSES'!BFD19,0)/3</f>
        <v>0</v>
      </c>
      <c r="BFE19" s="15">
        <f>$B19*IF('RELEVE DES FICHES SUIVEUSES'!BFE19&lt;&gt;"x",'RELEVE DES FICHES SUIVEUSES'!BFE19,0)/3</f>
        <v>0</v>
      </c>
      <c r="BFF19" s="15">
        <f>$B19*IF('RELEVE DES FICHES SUIVEUSES'!BFF19&lt;&gt;"x",'RELEVE DES FICHES SUIVEUSES'!BFF19,0)/3</f>
        <v>0</v>
      </c>
      <c r="BFG19" s="15">
        <f>$B19*IF('RELEVE DES FICHES SUIVEUSES'!BFG19&lt;&gt;"x",'RELEVE DES FICHES SUIVEUSES'!BFG19,0)/3</f>
        <v>0</v>
      </c>
      <c r="BFH19" s="15">
        <f>$B19*IF('RELEVE DES FICHES SUIVEUSES'!BFH19&lt;&gt;"x",'RELEVE DES FICHES SUIVEUSES'!BFH19,0)/3</f>
        <v>0</v>
      </c>
      <c r="BFI19" s="15">
        <f>$B19*IF('RELEVE DES FICHES SUIVEUSES'!BFI19&lt;&gt;"x",'RELEVE DES FICHES SUIVEUSES'!BFI19,0)/3</f>
        <v>0</v>
      </c>
      <c r="BFJ19" s="15">
        <f>$B19*IF('RELEVE DES FICHES SUIVEUSES'!BFJ19&lt;&gt;"x",'RELEVE DES FICHES SUIVEUSES'!BFJ19,0)/3</f>
        <v>0</v>
      </c>
      <c r="BFK19" s="15">
        <f>$B19*IF('RELEVE DES FICHES SUIVEUSES'!BFK19&lt;&gt;"x",'RELEVE DES FICHES SUIVEUSES'!BFK19,0)/3</f>
        <v>0</v>
      </c>
      <c r="BFL19" s="15">
        <f>$B19*IF('RELEVE DES FICHES SUIVEUSES'!BFL19&lt;&gt;"x",'RELEVE DES FICHES SUIVEUSES'!BFL19,0)/3</f>
        <v>0</v>
      </c>
      <c r="BFM19" s="15">
        <f>$B19*IF('RELEVE DES FICHES SUIVEUSES'!BFM19&lt;&gt;"x",'RELEVE DES FICHES SUIVEUSES'!BFM19,0)/3</f>
        <v>0</v>
      </c>
      <c r="BFN19" s="15">
        <f>$B19*IF('RELEVE DES FICHES SUIVEUSES'!BFN19&lt;&gt;"x",'RELEVE DES FICHES SUIVEUSES'!BFN19,0)/3</f>
        <v>0</v>
      </c>
      <c r="BFO19" s="15">
        <f>$B19*IF('RELEVE DES FICHES SUIVEUSES'!BFO19&lt;&gt;"x",'RELEVE DES FICHES SUIVEUSES'!BFO19,0)/3</f>
        <v>0</v>
      </c>
      <c r="BFP19" s="15">
        <f>$B19*IF('RELEVE DES FICHES SUIVEUSES'!BFP19&lt;&gt;"x",'RELEVE DES FICHES SUIVEUSES'!BFP19,0)/3</f>
        <v>0</v>
      </c>
      <c r="BFQ19" s="15">
        <f>$B19*IF('RELEVE DES FICHES SUIVEUSES'!BFQ19&lt;&gt;"x",'RELEVE DES FICHES SUIVEUSES'!BFQ19,0)/3</f>
        <v>0</v>
      </c>
      <c r="BFR19" s="15">
        <f>$B19*IF('RELEVE DES FICHES SUIVEUSES'!BFR19&lt;&gt;"x",'RELEVE DES FICHES SUIVEUSES'!BFR19,0)/3</f>
        <v>0</v>
      </c>
      <c r="BFS19" s="15">
        <f>$B19*IF('RELEVE DES FICHES SUIVEUSES'!BFS19&lt;&gt;"x",'RELEVE DES FICHES SUIVEUSES'!BFS19,0)/3</f>
        <v>0</v>
      </c>
      <c r="BFT19" s="15">
        <f>$B19*IF('RELEVE DES FICHES SUIVEUSES'!BFT19&lt;&gt;"x",'RELEVE DES FICHES SUIVEUSES'!BFT19,0)/3</f>
        <v>0</v>
      </c>
      <c r="BFU19" s="15">
        <f>$B19*IF('RELEVE DES FICHES SUIVEUSES'!BFU19&lt;&gt;"x",'RELEVE DES FICHES SUIVEUSES'!BFU19,0)/3</f>
        <v>0</v>
      </c>
      <c r="BFV19" s="15">
        <f>$B19*IF('RELEVE DES FICHES SUIVEUSES'!BFV19&lt;&gt;"x",'RELEVE DES FICHES SUIVEUSES'!BFV19,0)/3</f>
        <v>0</v>
      </c>
      <c r="BFW19" s="15">
        <f>$B19*IF('RELEVE DES FICHES SUIVEUSES'!BFW19&lt;&gt;"x",'RELEVE DES FICHES SUIVEUSES'!BFW19,0)/3</f>
        <v>0</v>
      </c>
      <c r="BFX19" s="15">
        <f>$B19*IF('RELEVE DES FICHES SUIVEUSES'!BFX19&lt;&gt;"x",'RELEVE DES FICHES SUIVEUSES'!BFX19,0)/3</f>
        <v>0</v>
      </c>
      <c r="BFY19" s="15">
        <f>$B19*IF('RELEVE DES FICHES SUIVEUSES'!BFY19&lt;&gt;"x",'RELEVE DES FICHES SUIVEUSES'!BFY19,0)/3</f>
        <v>0</v>
      </c>
      <c r="BFZ19" s="15">
        <f>$B19*IF('RELEVE DES FICHES SUIVEUSES'!BFZ19&lt;&gt;"x",'RELEVE DES FICHES SUIVEUSES'!BFZ19,0)/3</f>
        <v>0</v>
      </c>
      <c r="BGA19" s="15">
        <f>$B19*IF('RELEVE DES FICHES SUIVEUSES'!BGA19&lt;&gt;"x",'RELEVE DES FICHES SUIVEUSES'!BGA19,0)/3</f>
        <v>0</v>
      </c>
      <c r="BGB19" s="15">
        <f>$B19*IF('RELEVE DES FICHES SUIVEUSES'!BGB19&lt;&gt;"x",'RELEVE DES FICHES SUIVEUSES'!BGB19,0)/3</f>
        <v>0</v>
      </c>
      <c r="BGC19" s="15">
        <f>$B19*IF('RELEVE DES FICHES SUIVEUSES'!BGC19&lt;&gt;"x",'RELEVE DES FICHES SUIVEUSES'!BGC19,0)/3</f>
        <v>0</v>
      </c>
      <c r="BGD19" s="15">
        <f>$B19*IF('RELEVE DES FICHES SUIVEUSES'!BGD19&lt;&gt;"x",'RELEVE DES FICHES SUIVEUSES'!BGD19,0)/3</f>
        <v>0</v>
      </c>
      <c r="BGE19" s="15">
        <f>$B19*IF('RELEVE DES FICHES SUIVEUSES'!BGE19&lt;&gt;"x",'RELEVE DES FICHES SUIVEUSES'!BGE19,0)/3</f>
        <v>0</v>
      </c>
      <c r="BGF19" s="15">
        <f>$B19*IF('RELEVE DES FICHES SUIVEUSES'!BGF19&lt;&gt;"x",'RELEVE DES FICHES SUIVEUSES'!BGF19,0)/3</f>
        <v>0</v>
      </c>
      <c r="BGG19" s="15">
        <f>$B19*IF('RELEVE DES FICHES SUIVEUSES'!BGG19&lt;&gt;"x",'RELEVE DES FICHES SUIVEUSES'!BGG19,0)/3</f>
        <v>0</v>
      </c>
      <c r="BGH19" s="15">
        <f>$B19*IF('RELEVE DES FICHES SUIVEUSES'!BGH19&lt;&gt;"x",'RELEVE DES FICHES SUIVEUSES'!BGH19,0)/3</f>
        <v>0</v>
      </c>
      <c r="BGI19" s="15">
        <f>$B19*IF('RELEVE DES FICHES SUIVEUSES'!BGI19&lt;&gt;"x",'RELEVE DES FICHES SUIVEUSES'!BGI19,0)/3</f>
        <v>0</v>
      </c>
      <c r="BGJ19" s="15">
        <f>$B19*IF('RELEVE DES FICHES SUIVEUSES'!BGJ19&lt;&gt;"x",'RELEVE DES FICHES SUIVEUSES'!BGJ19,0)/3</f>
        <v>0</v>
      </c>
      <c r="BGK19" s="15">
        <f>$B19*IF('RELEVE DES FICHES SUIVEUSES'!BGK19&lt;&gt;"x",'RELEVE DES FICHES SUIVEUSES'!BGK19,0)/3</f>
        <v>0</v>
      </c>
      <c r="BGL19" s="15">
        <f>$B19*IF('RELEVE DES FICHES SUIVEUSES'!BGL19&lt;&gt;"x",'RELEVE DES FICHES SUIVEUSES'!BGL19,0)/3</f>
        <v>0</v>
      </c>
      <c r="BGM19" s="15">
        <f>$B19*IF('RELEVE DES FICHES SUIVEUSES'!BGM19&lt;&gt;"x",'RELEVE DES FICHES SUIVEUSES'!BGM19,0)/3</f>
        <v>0</v>
      </c>
      <c r="BGN19" s="15">
        <f>$B19*IF('RELEVE DES FICHES SUIVEUSES'!BGN19&lt;&gt;"x",'RELEVE DES FICHES SUIVEUSES'!BGN19,0)/3</f>
        <v>0</v>
      </c>
      <c r="BGO19" s="15">
        <f>$B19*IF('RELEVE DES FICHES SUIVEUSES'!BGO19&lt;&gt;"x",'RELEVE DES FICHES SUIVEUSES'!BGO19,0)/3</f>
        <v>0</v>
      </c>
      <c r="BGP19" s="15">
        <f>$B19*IF('RELEVE DES FICHES SUIVEUSES'!BGP19&lt;&gt;"x",'RELEVE DES FICHES SUIVEUSES'!BGP19,0)/3</f>
        <v>0</v>
      </c>
      <c r="BGQ19" s="15">
        <f>$B19*IF('RELEVE DES FICHES SUIVEUSES'!BGQ19&lt;&gt;"x",'RELEVE DES FICHES SUIVEUSES'!BGQ19,0)/3</f>
        <v>0</v>
      </c>
      <c r="BGR19" s="15">
        <f>$B19*IF('RELEVE DES FICHES SUIVEUSES'!BGR19&lt;&gt;"x",'RELEVE DES FICHES SUIVEUSES'!BGR19,0)/3</f>
        <v>0</v>
      </c>
      <c r="BGS19" s="15">
        <f>$B19*IF('RELEVE DES FICHES SUIVEUSES'!BGS19&lt;&gt;"x",'RELEVE DES FICHES SUIVEUSES'!BGS19,0)/3</f>
        <v>0</v>
      </c>
      <c r="BGT19" s="15">
        <f>$B19*IF('RELEVE DES FICHES SUIVEUSES'!BGT19&lt;&gt;"x",'RELEVE DES FICHES SUIVEUSES'!BGT19,0)/3</f>
        <v>0</v>
      </c>
      <c r="BGU19" s="15">
        <f>$B19*IF('RELEVE DES FICHES SUIVEUSES'!BGU19&lt;&gt;"x",'RELEVE DES FICHES SUIVEUSES'!BGU19,0)/3</f>
        <v>0</v>
      </c>
      <c r="BGV19" s="15">
        <f>$B19*IF('RELEVE DES FICHES SUIVEUSES'!BGV19&lt;&gt;"x",'RELEVE DES FICHES SUIVEUSES'!BGV19,0)/3</f>
        <v>0</v>
      </c>
      <c r="BGW19" s="15">
        <f>$B19*IF('RELEVE DES FICHES SUIVEUSES'!BGW19&lt;&gt;"x",'RELEVE DES FICHES SUIVEUSES'!BGW19,0)/3</f>
        <v>0</v>
      </c>
      <c r="BGX19" s="15">
        <f>$B19*IF('RELEVE DES FICHES SUIVEUSES'!BGX19&lt;&gt;"x",'RELEVE DES FICHES SUIVEUSES'!BGX19,0)/3</f>
        <v>0</v>
      </c>
      <c r="BGY19" s="15">
        <f>$B19*IF('RELEVE DES FICHES SUIVEUSES'!BGY19&lt;&gt;"x",'RELEVE DES FICHES SUIVEUSES'!BGY19,0)/3</f>
        <v>0</v>
      </c>
      <c r="BGZ19" s="15">
        <f>$B19*IF('RELEVE DES FICHES SUIVEUSES'!BGZ19&lt;&gt;"x",'RELEVE DES FICHES SUIVEUSES'!BGZ19,0)/3</f>
        <v>0</v>
      </c>
      <c r="BHA19" s="15">
        <f>$B19*IF('RELEVE DES FICHES SUIVEUSES'!BHA19&lt;&gt;"x",'RELEVE DES FICHES SUIVEUSES'!BHA19,0)/3</f>
        <v>0</v>
      </c>
      <c r="BHB19" s="15">
        <f>$B19*IF('RELEVE DES FICHES SUIVEUSES'!BHB19&lt;&gt;"x",'RELEVE DES FICHES SUIVEUSES'!BHB19,0)/3</f>
        <v>0</v>
      </c>
      <c r="BHC19" s="15">
        <f>$B19*IF('RELEVE DES FICHES SUIVEUSES'!BHC19&lt;&gt;"x",'RELEVE DES FICHES SUIVEUSES'!BHC19,0)/3</f>
        <v>0</v>
      </c>
      <c r="BHD19" s="15">
        <f>$B19*IF('RELEVE DES FICHES SUIVEUSES'!BHD19&lt;&gt;"x",'RELEVE DES FICHES SUIVEUSES'!BHD19,0)/3</f>
        <v>0</v>
      </c>
      <c r="BHE19" s="15">
        <f>$B19*IF('RELEVE DES FICHES SUIVEUSES'!BHE19&lt;&gt;"x",'RELEVE DES FICHES SUIVEUSES'!BHE19,0)/3</f>
        <v>0</v>
      </c>
      <c r="BHF19" s="15">
        <f>$B19*IF('RELEVE DES FICHES SUIVEUSES'!BHF19&lt;&gt;"x",'RELEVE DES FICHES SUIVEUSES'!BHF19,0)/3</f>
        <v>0</v>
      </c>
      <c r="BHG19" s="15">
        <f>$B19*IF('RELEVE DES FICHES SUIVEUSES'!BHG19&lt;&gt;"x",'RELEVE DES FICHES SUIVEUSES'!BHG19,0)/3</f>
        <v>0</v>
      </c>
      <c r="BHH19" s="15">
        <f>$B19*IF('RELEVE DES FICHES SUIVEUSES'!BHH19&lt;&gt;"x",'RELEVE DES FICHES SUIVEUSES'!BHH19,0)/3</f>
        <v>0</v>
      </c>
      <c r="BHI19" s="15">
        <f>$B19*IF('RELEVE DES FICHES SUIVEUSES'!BHI19&lt;&gt;"x",'RELEVE DES FICHES SUIVEUSES'!BHI19,0)/3</f>
        <v>0</v>
      </c>
      <c r="BHJ19" s="15">
        <f>$B19*IF('RELEVE DES FICHES SUIVEUSES'!BHJ19&lt;&gt;"x",'RELEVE DES FICHES SUIVEUSES'!BHJ19,0)/3</f>
        <v>0</v>
      </c>
      <c r="BHK19" s="15">
        <f>$B19*IF('RELEVE DES FICHES SUIVEUSES'!BHK19&lt;&gt;"x",'RELEVE DES FICHES SUIVEUSES'!BHK19,0)/3</f>
        <v>0</v>
      </c>
      <c r="BHL19" s="15">
        <f>$B19*IF('RELEVE DES FICHES SUIVEUSES'!BHL19&lt;&gt;"x",'RELEVE DES FICHES SUIVEUSES'!BHL19,0)/3</f>
        <v>0</v>
      </c>
      <c r="BHM19" s="15">
        <f>$B19*IF('RELEVE DES FICHES SUIVEUSES'!BHM19&lt;&gt;"x",'RELEVE DES FICHES SUIVEUSES'!BHM19,0)/3</f>
        <v>0</v>
      </c>
      <c r="BHN19" s="15">
        <f>$B19*IF('RELEVE DES FICHES SUIVEUSES'!BHN19&lt;&gt;"x",'RELEVE DES FICHES SUIVEUSES'!BHN19,0)/3</f>
        <v>0</v>
      </c>
      <c r="BHO19" s="15">
        <f>$B19*IF('RELEVE DES FICHES SUIVEUSES'!BHO19&lt;&gt;"x",'RELEVE DES FICHES SUIVEUSES'!BHO19,0)/3</f>
        <v>0</v>
      </c>
      <c r="BHP19" s="15">
        <f>$B19*IF('RELEVE DES FICHES SUIVEUSES'!BHP19&lt;&gt;"x",'RELEVE DES FICHES SUIVEUSES'!BHP19,0)/3</f>
        <v>0</v>
      </c>
      <c r="BHQ19" s="15">
        <f>$B19*IF('RELEVE DES FICHES SUIVEUSES'!BHQ19&lt;&gt;"x",'RELEVE DES FICHES SUIVEUSES'!BHQ19,0)/3</f>
        <v>0</v>
      </c>
      <c r="BHR19" s="15">
        <f>$B19*IF('RELEVE DES FICHES SUIVEUSES'!BHR19&lt;&gt;"x",'RELEVE DES FICHES SUIVEUSES'!BHR19,0)/3</f>
        <v>0</v>
      </c>
      <c r="BHS19" s="15">
        <f>$B19*IF('RELEVE DES FICHES SUIVEUSES'!BHS19&lt;&gt;"x",'RELEVE DES FICHES SUIVEUSES'!BHS19,0)/3</f>
        <v>0</v>
      </c>
      <c r="BHT19" s="15">
        <f>$B19*IF('RELEVE DES FICHES SUIVEUSES'!BHT19&lt;&gt;"x",'RELEVE DES FICHES SUIVEUSES'!BHT19,0)/3</f>
        <v>0</v>
      </c>
      <c r="BHU19" s="15">
        <f>$B19*IF('RELEVE DES FICHES SUIVEUSES'!BHU19&lt;&gt;"x",'RELEVE DES FICHES SUIVEUSES'!BHU19,0)/3</f>
        <v>0</v>
      </c>
      <c r="BHV19" s="15">
        <f>$B19*IF('RELEVE DES FICHES SUIVEUSES'!BHV19&lt;&gt;"x",'RELEVE DES FICHES SUIVEUSES'!BHV19,0)/3</f>
        <v>0</v>
      </c>
      <c r="BHW19" s="15">
        <f>$B19*IF('RELEVE DES FICHES SUIVEUSES'!BHW19&lt;&gt;"x",'RELEVE DES FICHES SUIVEUSES'!BHW19,0)/3</f>
        <v>0</v>
      </c>
      <c r="BHX19" s="15">
        <f>$B19*IF('RELEVE DES FICHES SUIVEUSES'!BHX19&lt;&gt;"x",'RELEVE DES FICHES SUIVEUSES'!BHX19,0)/3</f>
        <v>0</v>
      </c>
      <c r="BHY19" s="15">
        <f>$B19*IF('RELEVE DES FICHES SUIVEUSES'!BHY19&lt;&gt;"x",'RELEVE DES FICHES SUIVEUSES'!BHY19,0)/3</f>
        <v>0</v>
      </c>
      <c r="BHZ19" s="15">
        <f>$B19*IF('RELEVE DES FICHES SUIVEUSES'!BHZ19&lt;&gt;"x",'RELEVE DES FICHES SUIVEUSES'!BHZ19,0)/3</f>
        <v>0</v>
      </c>
      <c r="BIA19" s="15">
        <f>$B19*IF('RELEVE DES FICHES SUIVEUSES'!BIA19&lt;&gt;"x",'RELEVE DES FICHES SUIVEUSES'!BIA19,0)/3</f>
        <v>0</v>
      </c>
      <c r="BIB19" s="15">
        <f>$B19*IF('RELEVE DES FICHES SUIVEUSES'!BIB19&lt;&gt;"x",'RELEVE DES FICHES SUIVEUSES'!BIB19,0)/3</f>
        <v>0</v>
      </c>
      <c r="BIC19" s="15">
        <f>$B19*IF('RELEVE DES FICHES SUIVEUSES'!BIC19&lt;&gt;"x",'RELEVE DES FICHES SUIVEUSES'!BIC19,0)/3</f>
        <v>0</v>
      </c>
      <c r="BID19" s="15">
        <f>$B19*IF('RELEVE DES FICHES SUIVEUSES'!BID19&lt;&gt;"x",'RELEVE DES FICHES SUIVEUSES'!BID19,0)/3</f>
        <v>0</v>
      </c>
      <c r="BIE19" s="15">
        <f>$B19*IF('RELEVE DES FICHES SUIVEUSES'!BIE19&lt;&gt;"x",'RELEVE DES FICHES SUIVEUSES'!BIE19,0)/3</f>
        <v>0</v>
      </c>
      <c r="BIF19" s="15">
        <f>$B19*IF('RELEVE DES FICHES SUIVEUSES'!BIF19&lt;&gt;"x",'RELEVE DES FICHES SUIVEUSES'!BIF19,0)/3</f>
        <v>0</v>
      </c>
      <c r="BIG19" s="15">
        <f>$B19*IF('RELEVE DES FICHES SUIVEUSES'!BIG19&lt;&gt;"x",'RELEVE DES FICHES SUIVEUSES'!BIG19,0)/3</f>
        <v>0</v>
      </c>
      <c r="BIH19" s="15">
        <f>$B19*IF('RELEVE DES FICHES SUIVEUSES'!BIH19&lt;&gt;"x",'RELEVE DES FICHES SUIVEUSES'!BIH19,0)/3</f>
        <v>0</v>
      </c>
      <c r="BII19" s="15">
        <f>$B19*IF('RELEVE DES FICHES SUIVEUSES'!BII19&lt;&gt;"x",'RELEVE DES FICHES SUIVEUSES'!BII19,0)/3</f>
        <v>0</v>
      </c>
      <c r="BIJ19" s="15">
        <f>$B19*IF('RELEVE DES FICHES SUIVEUSES'!BIJ19&lt;&gt;"x",'RELEVE DES FICHES SUIVEUSES'!BIJ19,0)/3</f>
        <v>0</v>
      </c>
      <c r="BIK19" s="15">
        <f>$B19*IF('RELEVE DES FICHES SUIVEUSES'!BIK19&lt;&gt;"x",'RELEVE DES FICHES SUIVEUSES'!BIK19,0)/3</f>
        <v>0</v>
      </c>
      <c r="BIL19" s="15">
        <f>$B19*IF('RELEVE DES FICHES SUIVEUSES'!BIL19&lt;&gt;"x",'RELEVE DES FICHES SUIVEUSES'!BIL19,0)/3</f>
        <v>0</v>
      </c>
      <c r="BIM19" s="15">
        <f>$B19*IF('RELEVE DES FICHES SUIVEUSES'!BIM19&lt;&gt;"x",'RELEVE DES FICHES SUIVEUSES'!BIM19,0)/3</f>
        <v>0</v>
      </c>
      <c r="BIN19" s="15">
        <f>$B19*IF('RELEVE DES FICHES SUIVEUSES'!BIN19&lt;&gt;"x",'RELEVE DES FICHES SUIVEUSES'!BIN19,0)/3</f>
        <v>0</v>
      </c>
      <c r="BIO19" s="15">
        <f>$B19*IF('RELEVE DES FICHES SUIVEUSES'!BIO19&lt;&gt;"x",'RELEVE DES FICHES SUIVEUSES'!BIO19,0)/3</f>
        <v>0</v>
      </c>
      <c r="BIP19" s="15">
        <f>$B19*IF('RELEVE DES FICHES SUIVEUSES'!BIP19&lt;&gt;"x",'RELEVE DES FICHES SUIVEUSES'!BIP19,0)/3</f>
        <v>0</v>
      </c>
      <c r="BIQ19" s="15">
        <f>$B19*IF('RELEVE DES FICHES SUIVEUSES'!BIQ19&lt;&gt;"x",'RELEVE DES FICHES SUIVEUSES'!BIQ19,0)/3</f>
        <v>0</v>
      </c>
      <c r="BIR19" s="15">
        <f>$B19*IF('RELEVE DES FICHES SUIVEUSES'!BIR19&lt;&gt;"x",'RELEVE DES FICHES SUIVEUSES'!BIR19,0)/3</f>
        <v>0</v>
      </c>
      <c r="BIS19" s="15">
        <f>$B19*IF('RELEVE DES FICHES SUIVEUSES'!BIS19&lt;&gt;"x",'RELEVE DES FICHES SUIVEUSES'!BIS19,0)/3</f>
        <v>0</v>
      </c>
      <c r="BIT19" s="15">
        <f>$B19*IF('RELEVE DES FICHES SUIVEUSES'!BIT19&lt;&gt;"x",'RELEVE DES FICHES SUIVEUSES'!BIT19,0)/3</f>
        <v>0</v>
      </c>
      <c r="BIU19" s="15">
        <f>$B19*IF('RELEVE DES FICHES SUIVEUSES'!BIU19&lt;&gt;"x",'RELEVE DES FICHES SUIVEUSES'!BIU19,0)/3</f>
        <v>0</v>
      </c>
      <c r="BIV19" s="15">
        <f>$B19*IF('RELEVE DES FICHES SUIVEUSES'!BIV19&lt;&gt;"x",'RELEVE DES FICHES SUIVEUSES'!BIV19,0)/3</f>
        <v>0</v>
      </c>
      <c r="BIW19" s="15">
        <f>$B19*IF('RELEVE DES FICHES SUIVEUSES'!BIW19&lt;&gt;"x",'RELEVE DES FICHES SUIVEUSES'!BIW19,0)/3</f>
        <v>0</v>
      </c>
      <c r="BIX19" s="15">
        <f>$B19*IF('RELEVE DES FICHES SUIVEUSES'!BIX19&lt;&gt;"x",'RELEVE DES FICHES SUIVEUSES'!BIX19,0)/3</f>
        <v>0</v>
      </c>
      <c r="BIY19" s="15">
        <f>$B19*IF('RELEVE DES FICHES SUIVEUSES'!BIY19&lt;&gt;"x",'RELEVE DES FICHES SUIVEUSES'!BIY19,0)/3</f>
        <v>0</v>
      </c>
      <c r="BIZ19" s="15">
        <f>$B19*IF('RELEVE DES FICHES SUIVEUSES'!BIZ19&lt;&gt;"x",'RELEVE DES FICHES SUIVEUSES'!BIZ19,0)/3</f>
        <v>0</v>
      </c>
      <c r="BJA19" s="15">
        <f>$B19*IF('RELEVE DES FICHES SUIVEUSES'!BJA19&lt;&gt;"x",'RELEVE DES FICHES SUIVEUSES'!BJA19,0)/3</f>
        <v>0</v>
      </c>
      <c r="BJB19" s="15">
        <f>$B19*IF('RELEVE DES FICHES SUIVEUSES'!BJB19&lt;&gt;"x",'RELEVE DES FICHES SUIVEUSES'!BJB19,0)/3</f>
        <v>0</v>
      </c>
      <c r="BJC19" s="15">
        <f>$B19*IF('RELEVE DES FICHES SUIVEUSES'!BJC19&lt;&gt;"x",'RELEVE DES FICHES SUIVEUSES'!BJC19,0)/3</f>
        <v>0</v>
      </c>
      <c r="BJD19" s="15">
        <f>$B19*IF('RELEVE DES FICHES SUIVEUSES'!BJD19&lt;&gt;"x",'RELEVE DES FICHES SUIVEUSES'!BJD19,0)/3</f>
        <v>0</v>
      </c>
      <c r="BJE19" s="15">
        <f>$B19*IF('RELEVE DES FICHES SUIVEUSES'!BJE19&lt;&gt;"x",'RELEVE DES FICHES SUIVEUSES'!BJE19,0)/3</f>
        <v>0</v>
      </c>
      <c r="BJF19" s="15">
        <f>$B19*IF('RELEVE DES FICHES SUIVEUSES'!BJF19&lt;&gt;"x",'RELEVE DES FICHES SUIVEUSES'!BJF19,0)/3</f>
        <v>0</v>
      </c>
      <c r="BJG19" s="15">
        <f>$B19*IF('RELEVE DES FICHES SUIVEUSES'!BJG19&lt;&gt;"x",'RELEVE DES FICHES SUIVEUSES'!BJG19,0)/3</f>
        <v>0</v>
      </c>
      <c r="BJH19" s="15">
        <f>$B19*IF('RELEVE DES FICHES SUIVEUSES'!BJH19&lt;&gt;"x",'RELEVE DES FICHES SUIVEUSES'!BJH19,0)/3</f>
        <v>0</v>
      </c>
      <c r="BJI19" s="15">
        <f>$B19*IF('RELEVE DES FICHES SUIVEUSES'!BJI19&lt;&gt;"x",'RELEVE DES FICHES SUIVEUSES'!BJI19,0)/3</f>
        <v>0</v>
      </c>
      <c r="BJJ19" s="15">
        <f>$B19*IF('RELEVE DES FICHES SUIVEUSES'!BJJ19&lt;&gt;"x",'RELEVE DES FICHES SUIVEUSES'!BJJ19,0)/3</f>
        <v>0</v>
      </c>
      <c r="BJK19" s="15">
        <f>$B19*IF('RELEVE DES FICHES SUIVEUSES'!BJK19&lt;&gt;"x",'RELEVE DES FICHES SUIVEUSES'!BJK19,0)/3</f>
        <v>0</v>
      </c>
      <c r="BJL19" s="15">
        <f>$B19*IF('RELEVE DES FICHES SUIVEUSES'!BJL19&lt;&gt;"x",'RELEVE DES FICHES SUIVEUSES'!BJL19,0)/3</f>
        <v>0</v>
      </c>
      <c r="BJM19" s="15">
        <f>$B19*IF('RELEVE DES FICHES SUIVEUSES'!BJM19&lt;&gt;"x",'RELEVE DES FICHES SUIVEUSES'!BJM19,0)/3</f>
        <v>0</v>
      </c>
      <c r="BJN19" s="15">
        <f>$B19*IF('RELEVE DES FICHES SUIVEUSES'!BJN19&lt;&gt;"x",'RELEVE DES FICHES SUIVEUSES'!BJN19,0)/3</f>
        <v>0</v>
      </c>
      <c r="BJO19" s="15">
        <f>$B19*IF('RELEVE DES FICHES SUIVEUSES'!BJO19&lt;&gt;"x",'RELEVE DES FICHES SUIVEUSES'!BJO19,0)/3</f>
        <v>0</v>
      </c>
      <c r="BJP19" s="15">
        <f>$B19*IF('RELEVE DES FICHES SUIVEUSES'!BJP19&lt;&gt;"x",'RELEVE DES FICHES SUIVEUSES'!BJP19,0)/3</f>
        <v>0</v>
      </c>
      <c r="BJQ19" s="15">
        <f>$B19*IF('RELEVE DES FICHES SUIVEUSES'!BJQ19&lt;&gt;"x",'RELEVE DES FICHES SUIVEUSES'!BJQ19,0)/3</f>
        <v>0</v>
      </c>
      <c r="BJR19" s="15">
        <f>$B19*IF('RELEVE DES FICHES SUIVEUSES'!BJR19&lt;&gt;"x",'RELEVE DES FICHES SUIVEUSES'!BJR19,0)/3</f>
        <v>0</v>
      </c>
      <c r="BJS19" s="15">
        <f>$B19*IF('RELEVE DES FICHES SUIVEUSES'!BJS19&lt;&gt;"x",'RELEVE DES FICHES SUIVEUSES'!BJS19,0)/3</f>
        <v>0</v>
      </c>
      <c r="BJT19" s="15">
        <f>$B19*IF('RELEVE DES FICHES SUIVEUSES'!BJT19&lt;&gt;"x",'RELEVE DES FICHES SUIVEUSES'!BJT19,0)/3</f>
        <v>0</v>
      </c>
      <c r="BJU19" s="15">
        <f>$B19*IF('RELEVE DES FICHES SUIVEUSES'!BJU19&lt;&gt;"x",'RELEVE DES FICHES SUIVEUSES'!BJU19,0)/3</f>
        <v>0</v>
      </c>
      <c r="BJV19" s="15">
        <f>$B19*IF('RELEVE DES FICHES SUIVEUSES'!BJV19&lt;&gt;"x",'RELEVE DES FICHES SUIVEUSES'!BJV19,0)/3</f>
        <v>0</v>
      </c>
      <c r="BJW19" s="15">
        <f>$B19*IF('RELEVE DES FICHES SUIVEUSES'!BJW19&lt;&gt;"x",'RELEVE DES FICHES SUIVEUSES'!BJW19,0)/3</f>
        <v>0</v>
      </c>
      <c r="BJX19" s="15">
        <f>$B19*IF('RELEVE DES FICHES SUIVEUSES'!BJX19&lt;&gt;"x",'RELEVE DES FICHES SUIVEUSES'!BJX19,0)/3</f>
        <v>0</v>
      </c>
      <c r="BJY19" s="15">
        <f>$B19*IF('RELEVE DES FICHES SUIVEUSES'!BJY19&lt;&gt;"x",'RELEVE DES FICHES SUIVEUSES'!BJY19,0)/3</f>
        <v>0</v>
      </c>
      <c r="BJZ19" s="15">
        <f>$B19*IF('RELEVE DES FICHES SUIVEUSES'!BJZ19&lt;&gt;"x",'RELEVE DES FICHES SUIVEUSES'!BJZ19,0)/3</f>
        <v>0</v>
      </c>
      <c r="BKA19" s="15">
        <f>$B19*IF('RELEVE DES FICHES SUIVEUSES'!BKA19&lt;&gt;"x",'RELEVE DES FICHES SUIVEUSES'!BKA19,0)/3</f>
        <v>0</v>
      </c>
      <c r="BKB19" s="15">
        <f>$B19*IF('RELEVE DES FICHES SUIVEUSES'!BKB19&lt;&gt;"x",'RELEVE DES FICHES SUIVEUSES'!BKB19,0)/3</f>
        <v>0</v>
      </c>
      <c r="BKC19" s="15">
        <f>$B19*IF('RELEVE DES FICHES SUIVEUSES'!BKC19&lt;&gt;"x",'RELEVE DES FICHES SUIVEUSES'!BKC19,0)/3</f>
        <v>0</v>
      </c>
      <c r="BKD19" s="15">
        <f>$B19*IF('RELEVE DES FICHES SUIVEUSES'!BKD19&lt;&gt;"x",'RELEVE DES FICHES SUIVEUSES'!BKD19,0)/3</f>
        <v>0</v>
      </c>
      <c r="BKE19" s="15">
        <f>$B19*IF('RELEVE DES FICHES SUIVEUSES'!BKE19&lt;&gt;"x",'RELEVE DES FICHES SUIVEUSES'!BKE19,0)/3</f>
        <v>0</v>
      </c>
      <c r="BKF19" s="15">
        <f>$B19*IF('RELEVE DES FICHES SUIVEUSES'!BKF19&lt;&gt;"x",'RELEVE DES FICHES SUIVEUSES'!BKF19,0)/3</f>
        <v>0</v>
      </c>
      <c r="BKG19" s="15">
        <f>$B19*IF('RELEVE DES FICHES SUIVEUSES'!BKG19&lt;&gt;"x",'RELEVE DES FICHES SUIVEUSES'!BKG19,0)/3</f>
        <v>0</v>
      </c>
      <c r="BKH19" s="15">
        <f>$B19*IF('RELEVE DES FICHES SUIVEUSES'!BKH19&lt;&gt;"x",'RELEVE DES FICHES SUIVEUSES'!BKH19,0)/3</f>
        <v>0</v>
      </c>
      <c r="BKI19" s="15">
        <f>$B19*IF('RELEVE DES FICHES SUIVEUSES'!BKI19&lt;&gt;"x",'RELEVE DES FICHES SUIVEUSES'!BKI19,0)/3</f>
        <v>0</v>
      </c>
      <c r="BKJ19" s="15">
        <f>$B19*IF('RELEVE DES FICHES SUIVEUSES'!BKJ19&lt;&gt;"x",'RELEVE DES FICHES SUIVEUSES'!BKJ19,0)/3</f>
        <v>0</v>
      </c>
      <c r="BKK19" s="15">
        <f>$B19*IF('RELEVE DES FICHES SUIVEUSES'!BKK19&lt;&gt;"x",'RELEVE DES FICHES SUIVEUSES'!BKK19,0)/3</f>
        <v>0</v>
      </c>
      <c r="BKL19" s="15">
        <f>$B19*IF('RELEVE DES FICHES SUIVEUSES'!BKL19&lt;&gt;"x",'RELEVE DES FICHES SUIVEUSES'!BKL19,0)/3</f>
        <v>0</v>
      </c>
      <c r="BKM19" s="15">
        <f>$B19*IF('RELEVE DES FICHES SUIVEUSES'!BKM19&lt;&gt;"x",'RELEVE DES FICHES SUIVEUSES'!BKM19,0)/3</f>
        <v>0</v>
      </c>
      <c r="BKN19" s="15">
        <f>$B19*IF('RELEVE DES FICHES SUIVEUSES'!BKN19&lt;&gt;"x",'RELEVE DES FICHES SUIVEUSES'!BKN19,0)/3</f>
        <v>0</v>
      </c>
      <c r="BKO19" s="15">
        <f>$B19*IF('RELEVE DES FICHES SUIVEUSES'!BKO19&lt;&gt;"x",'RELEVE DES FICHES SUIVEUSES'!BKO19,0)/3</f>
        <v>0</v>
      </c>
      <c r="BKP19" s="15">
        <f>$B19*IF('RELEVE DES FICHES SUIVEUSES'!BKP19&lt;&gt;"x",'RELEVE DES FICHES SUIVEUSES'!BKP19,0)/3</f>
        <v>0</v>
      </c>
      <c r="BKQ19" s="15">
        <f>$B19*IF('RELEVE DES FICHES SUIVEUSES'!BKQ19&lt;&gt;"x",'RELEVE DES FICHES SUIVEUSES'!BKQ19,0)/3</f>
        <v>0</v>
      </c>
      <c r="BKR19" s="15">
        <f>$B19*IF('RELEVE DES FICHES SUIVEUSES'!BKR19&lt;&gt;"x",'RELEVE DES FICHES SUIVEUSES'!BKR19,0)/3</f>
        <v>0</v>
      </c>
      <c r="BKS19" s="15">
        <f>$B19*IF('RELEVE DES FICHES SUIVEUSES'!BKS19&lt;&gt;"x",'RELEVE DES FICHES SUIVEUSES'!BKS19,0)/3</f>
        <v>0</v>
      </c>
      <c r="BKT19" s="15">
        <f>$B19*IF('RELEVE DES FICHES SUIVEUSES'!BKT19&lt;&gt;"x",'RELEVE DES FICHES SUIVEUSES'!BKT19,0)/3</f>
        <v>0</v>
      </c>
      <c r="BKU19" s="15">
        <f>$B19*IF('RELEVE DES FICHES SUIVEUSES'!BKU19&lt;&gt;"x",'RELEVE DES FICHES SUIVEUSES'!BKU19,0)/3</f>
        <v>0</v>
      </c>
      <c r="BKV19" s="15">
        <f>$B19*IF('RELEVE DES FICHES SUIVEUSES'!BKV19&lt;&gt;"x",'RELEVE DES FICHES SUIVEUSES'!BKV19,0)/3</f>
        <v>0</v>
      </c>
      <c r="BKW19" s="15">
        <f>$B19*IF('RELEVE DES FICHES SUIVEUSES'!BKW19&lt;&gt;"x",'RELEVE DES FICHES SUIVEUSES'!BKW19,0)/3</f>
        <v>0</v>
      </c>
      <c r="BKX19" s="15">
        <f>$B19*IF('RELEVE DES FICHES SUIVEUSES'!BKX19&lt;&gt;"x",'RELEVE DES FICHES SUIVEUSES'!BKX19,0)/3</f>
        <v>0</v>
      </c>
      <c r="BKY19" s="15">
        <f>$B19*IF('RELEVE DES FICHES SUIVEUSES'!BKY19&lt;&gt;"x",'RELEVE DES FICHES SUIVEUSES'!BKY19,0)/3</f>
        <v>0</v>
      </c>
      <c r="BKZ19" s="15">
        <f>$B19*IF('RELEVE DES FICHES SUIVEUSES'!BKZ19&lt;&gt;"x",'RELEVE DES FICHES SUIVEUSES'!BKZ19,0)/3</f>
        <v>0</v>
      </c>
      <c r="BLA19" s="15">
        <f>$B19*IF('RELEVE DES FICHES SUIVEUSES'!BLA19&lt;&gt;"x",'RELEVE DES FICHES SUIVEUSES'!BLA19,0)/3</f>
        <v>0</v>
      </c>
      <c r="BLB19" s="15">
        <f>$B19*IF('RELEVE DES FICHES SUIVEUSES'!BLB19&lt;&gt;"x",'RELEVE DES FICHES SUIVEUSES'!BLB19,0)/3</f>
        <v>0</v>
      </c>
      <c r="BLC19" s="15">
        <f>$B19*IF('RELEVE DES FICHES SUIVEUSES'!BLC19&lt;&gt;"x",'RELEVE DES FICHES SUIVEUSES'!BLC19,0)/3</f>
        <v>0</v>
      </c>
      <c r="BLD19" s="15">
        <f>$B19*IF('RELEVE DES FICHES SUIVEUSES'!BLD19&lt;&gt;"x",'RELEVE DES FICHES SUIVEUSES'!BLD19,0)/3</f>
        <v>0</v>
      </c>
      <c r="BLE19" s="15">
        <f>$B19*IF('RELEVE DES FICHES SUIVEUSES'!BLE19&lt;&gt;"x",'RELEVE DES FICHES SUIVEUSES'!BLE19,0)/3</f>
        <v>0</v>
      </c>
      <c r="BLF19" s="15">
        <f>$B19*IF('RELEVE DES FICHES SUIVEUSES'!BLF19&lt;&gt;"x",'RELEVE DES FICHES SUIVEUSES'!BLF19,0)/3</f>
        <v>0</v>
      </c>
      <c r="BLG19" s="15">
        <f>$B19*IF('RELEVE DES FICHES SUIVEUSES'!BLG19&lt;&gt;"x",'RELEVE DES FICHES SUIVEUSES'!BLG19,0)/3</f>
        <v>0</v>
      </c>
      <c r="BLH19" s="15">
        <f>$B19*IF('RELEVE DES FICHES SUIVEUSES'!BLH19&lt;&gt;"x",'RELEVE DES FICHES SUIVEUSES'!BLH19,0)/3</f>
        <v>0</v>
      </c>
      <c r="BLI19" s="15">
        <f>$B19*IF('RELEVE DES FICHES SUIVEUSES'!BLI19&lt;&gt;"x",'RELEVE DES FICHES SUIVEUSES'!BLI19,0)/3</f>
        <v>0</v>
      </c>
      <c r="BLJ19" s="15">
        <f>$B19*IF('RELEVE DES FICHES SUIVEUSES'!BLJ19&lt;&gt;"x",'RELEVE DES FICHES SUIVEUSES'!BLJ19,0)/3</f>
        <v>0</v>
      </c>
      <c r="BLK19" s="15">
        <f>$B19*IF('RELEVE DES FICHES SUIVEUSES'!BLK19&lt;&gt;"x",'RELEVE DES FICHES SUIVEUSES'!BLK19,0)/3</f>
        <v>0</v>
      </c>
      <c r="BLL19" s="15">
        <f>$B19*IF('RELEVE DES FICHES SUIVEUSES'!BLL19&lt;&gt;"x",'RELEVE DES FICHES SUIVEUSES'!BLL19,0)/3</f>
        <v>0</v>
      </c>
      <c r="BLM19" s="15">
        <f>$B19*IF('RELEVE DES FICHES SUIVEUSES'!BLM19&lt;&gt;"x",'RELEVE DES FICHES SUIVEUSES'!BLM19,0)/3</f>
        <v>0</v>
      </c>
      <c r="BLN19" s="15">
        <f>$B19*IF('RELEVE DES FICHES SUIVEUSES'!BLN19&lt;&gt;"x",'RELEVE DES FICHES SUIVEUSES'!BLN19,0)/3</f>
        <v>0</v>
      </c>
      <c r="BLO19" s="15">
        <f>$B19*IF('RELEVE DES FICHES SUIVEUSES'!BLO19&lt;&gt;"x",'RELEVE DES FICHES SUIVEUSES'!BLO19,0)/3</f>
        <v>0</v>
      </c>
      <c r="BLP19" s="15">
        <f>$B19*IF('RELEVE DES FICHES SUIVEUSES'!BLP19&lt;&gt;"x",'RELEVE DES FICHES SUIVEUSES'!BLP19,0)/3</f>
        <v>0</v>
      </c>
      <c r="BLQ19" s="15">
        <f>$B19*IF('RELEVE DES FICHES SUIVEUSES'!BLQ19&lt;&gt;"x",'RELEVE DES FICHES SUIVEUSES'!BLQ19,0)/3</f>
        <v>0</v>
      </c>
      <c r="BLR19" s="15">
        <f>$B19*IF('RELEVE DES FICHES SUIVEUSES'!BLR19&lt;&gt;"x",'RELEVE DES FICHES SUIVEUSES'!BLR19,0)/3</f>
        <v>0</v>
      </c>
      <c r="BLS19" s="15">
        <f>$B19*IF('RELEVE DES FICHES SUIVEUSES'!BLS19&lt;&gt;"x",'RELEVE DES FICHES SUIVEUSES'!BLS19,0)/3</f>
        <v>0</v>
      </c>
      <c r="BLT19" s="15">
        <f>$B19*IF('RELEVE DES FICHES SUIVEUSES'!BLT19&lt;&gt;"x",'RELEVE DES FICHES SUIVEUSES'!BLT19,0)/3</f>
        <v>0</v>
      </c>
      <c r="BLU19" s="15">
        <f>$B19*IF('RELEVE DES FICHES SUIVEUSES'!BLU19&lt;&gt;"x",'RELEVE DES FICHES SUIVEUSES'!BLU19,0)/3</f>
        <v>0</v>
      </c>
      <c r="BLV19" s="15">
        <f>$B19*IF('RELEVE DES FICHES SUIVEUSES'!BLV19&lt;&gt;"x",'RELEVE DES FICHES SUIVEUSES'!BLV19,0)/3</f>
        <v>0</v>
      </c>
      <c r="BLW19" s="15">
        <f>$B19*IF('RELEVE DES FICHES SUIVEUSES'!BLW19&lt;&gt;"x",'RELEVE DES FICHES SUIVEUSES'!BLW19,0)/3</f>
        <v>0</v>
      </c>
      <c r="BLX19" s="15">
        <f>$B19*IF('RELEVE DES FICHES SUIVEUSES'!BLX19&lt;&gt;"x",'RELEVE DES FICHES SUIVEUSES'!BLX19,0)/3</f>
        <v>0</v>
      </c>
      <c r="BLY19" s="15">
        <f>$B19*IF('RELEVE DES FICHES SUIVEUSES'!BLY19&lt;&gt;"x",'RELEVE DES FICHES SUIVEUSES'!BLY19,0)/3</f>
        <v>0</v>
      </c>
      <c r="BLZ19" s="15">
        <f>$B19*IF('RELEVE DES FICHES SUIVEUSES'!BLZ19&lt;&gt;"x",'RELEVE DES FICHES SUIVEUSES'!BLZ19,0)/3</f>
        <v>0</v>
      </c>
      <c r="BMA19" s="15">
        <f>$B19*IF('RELEVE DES FICHES SUIVEUSES'!BMA19&lt;&gt;"x",'RELEVE DES FICHES SUIVEUSES'!BMA19,0)/3</f>
        <v>0</v>
      </c>
      <c r="BMB19" s="15">
        <f>$B19*IF('RELEVE DES FICHES SUIVEUSES'!BMB19&lt;&gt;"x",'RELEVE DES FICHES SUIVEUSES'!BMB19,0)/3</f>
        <v>0</v>
      </c>
      <c r="BMC19" s="15">
        <f>$B19*IF('RELEVE DES FICHES SUIVEUSES'!BMC19&lt;&gt;"x",'RELEVE DES FICHES SUIVEUSES'!BMC19,0)/3</f>
        <v>0</v>
      </c>
      <c r="BMD19" s="15">
        <f>$B19*IF('RELEVE DES FICHES SUIVEUSES'!BMD19&lt;&gt;"x",'RELEVE DES FICHES SUIVEUSES'!BMD19,0)/3</f>
        <v>0</v>
      </c>
      <c r="BME19" s="15">
        <f>$B19*IF('RELEVE DES FICHES SUIVEUSES'!BME19&lt;&gt;"x",'RELEVE DES FICHES SUIVEUSES'!BME19,0)/3</f>
        <v>0</v>
      </c>
      <c r="BMF19" s="15">
        <f>$B19*IF('RELEVE DES FICHES SUIVEUSES'!BMF19&lt;&gt;"x",'RELEVE DES FICHES SUIVEUSES'!BMF19,0)/3</f>
        <v>0</v>
      </c>
      <c r="BMG19" s="15">
        <f>$B19*IF('RELEVE DES FICHES SUIVEUSES'!BMG19&lt;&gt;"x",'RELEVE DES FICHES SUIVEUSES'!BMG19,0)/3</f>
        <v>0</v>
      </c>
      <c r="BMH19" s="15">
        <f>$B19*IF('RELEVE DES FICHES SUIVEUSES'!BMH19&lt;&gt;"x",'RELEVE DES FICHES SUIVEUSES'!BMH19,0)/3</f>
        <v>0</v>
      </c>
      <c r="BMI19" s="15">
        <f>$B19*IF('RELEVE DES FICHES SUIVEUSES'!BMI19&lt;&gt;"x",'RELEVE DES FICHES SUIVEUSES'!BMI19,0)/3</f>
        <v>0</v>
      </c>
      <c r="BMJ19" s="15">
        <f>$B19*IF('RELEVE DES FICHES SUIVEUSES'!BMJ19&lt;&gt;"x",'RELEVE DES FICHES SUIVEUSES'!BMJ19,0)/3</f>
        <v>0</v>
      </c>
      <c r="BMK19" s="15">
        <f>$B19*IF('RELEVE DES FICHES SUIVEUSES'!BMK19&lt;&gt;"x",'RELEVE DES FICHES SUIVEUSES'!BMK19,0)/3</f>
        <v>0</v>
      </c>
      <c r="BML19" s="15">
        <f>$B19*IF('RELEVE DES FICHES SUIVEUSES'!BML19&lt;&gt;"x",'RELEVE DES FICHES SUIVEUSES'!BML19,0)/3</f>
        <v>0</v>
      </c>
      <c r="BMM19" s="15">
        <f>$B19*IF('RELEVE DES FICHES SUIVEUSES'!BMM19&lt;&gt;"x",'RELEVE DES FICHES SUIVEUSES'!BMM19,0)/3</f>
        <v>0</v>
      </c>
      <c r="BMN19" s="15">
        <f>$B19*IF('RELEVE DES FICHES SUIVEUSES'!BMN19&lt;&gt;"x",'RELEVE DES FICHES SUIVEUSES'!BMN19,0)/3</f>
        <v>0</v>
      </c>
      <c r="BMO19" s="15">
        <f>$B19*IF('RELEVE DES FICHES SUIVEUSES'!BMO19&lt;&gt;"x",'RELEVE DES FICHES SUIVEUSES'!BMO19,0)/3</f>
        <v>0</v>
      </c>
      <c r="BMP19" s="15">
        <f>$B19*IF('RELEVE DES FICHES SUIVEUSES'!BMP19&lt;&gt;"x",'RELEVE DES FICHES SUIVEUSES'!BMP19,0)/3</f>
        <v>0</v>
      </c>
      <c r="BMQ19" s="15">
        <f>$B19*IF('RELEVE DES FICHES SUIVEUSES'!BMQ19&lt;&gt;"x",'RELEVE DES FICHES SUIVEUSES'!BMQ19,0)/3</f>
        <v>0</v>
      </c>
      <c r="BMR19" s="15">
        <f>$B19*IF('RELEVE DES FICHES SUIVEUSES'!BMR19&lt;&gt;"x",'RELEVE DES FICHES SUIVEUSES'!BMR19,0)/3</f>
        <v>0</v>
      </c>
      <c r="BMS19" s="15">
        <f>$B19*IF('RELEVE DES FICHES SUIVEUSES'!BMS19&lt;&gt;"x",'RELEVE DES FICHES SUIVEUSES'!BMS19,0)/3</f>
        <v>0</v>
      </c>
      <c r="BMT19" s="15">
        <f>$B19*IF('RELEVE DES FICHES SUIVEUSES'!BMT19&lt;&gt;"x",'RELEVE DES FICHES SUIVEUSES'!BMT19,0)/3</f>
        <v>0</v>
      </c>
      <c r="BMU19" s="15">
        <f>$B19*IF('RELEVE DES FICHES SUIVEUSES'!BMU19&lt;&gt;"x",'RELEVE DES FICHES SUIVEUSES'!BMU19,0)/3</f>
        <v>0</v>
      </c>
      <c r="BMV19" s="15">
        <f>$B19*IF('RELEVE DES FICHES SUIVEUSES'!BMV19&lt;&gt;"x",'RELEVE DES FICHES SUIVEUSES'!BMV19,0)/3</f>
        <v>0</v>
      </c>
      <c r="BMW19" s="15">
        <f>$B19*IF('RELEVE DES FICHES SUIVEUSES'!BMW19&lt;&gt;"x",'RELEVE DES FICHES SUIVEUSES'!BMW19,0)/3</f>
        <v>0</v>
      </c>
      <c r="BMX19" s="15">
        <f>$B19*IF('RELEVE DES FICHES SUIVEUSES'!BMX19&lt;&gt;"x",'RELEVE DES FICHES SUIVEUSES'!BMX19,0)/3</f>
        <v>0</v>
      </c>
      <c r="BMY19" s="15">
        <f>$B19*IF('RELEVE DES FICHES SUIVEUSES'!BMY19&lt;&gt;"x",'RELEVE DES FICHES SUIVEUSES'!BMY19,0)/3</f>
        <v>0</v>
      </c>
      <c r="BMZ19" s="15">
        <f>$B19*IF('RELEVE DES FICHES SUIVEUSES'!BMZ19&lt;&gt;"x",'RELEVE DES FICHES SUIVEUSES'!BMZ19,0)/3</f>
        <v>0</v>
      </c>
      <c r="BNA19" s="15">
        <f>$B19*IF('RELEVE DES FICHES SUIVEUSES'!BNA19&lt;&gt;"x",'RELEVE DES FICHES SUIVEUSES'!BNA19,0)/3</f>
        <v>0</v>
      </c>
      <c r="BNB19" s="15">
        <f>$B19*IF('RELEVE DES FICHES SUIVEUSES'!BNB19&lt;&gt;"x",'RELEVE DES FICHES SUIVEUSES'!BNB19,0)/3</f>
        <v>0</v>
      </c>
      <c r="BNC19" s="15">
        <f>$B19*IF('RELEVE DES FICHES SUIVEUSES'!BNC19&lt;&gt;"x",'RELEVE DES FICHES SUIVEUSES'!BNC19,0)/3</f>
        <v>0</v>
      </c>
      <c r="BND19" s="15">
        <f>$B19*IF('RELEVE DES FICHES SUIVEUSES'!BND19&lt;&gt;"x",'RELEVE DES FICHES SUIVEUSES'!BND19,0)/3</f>
        <v>0</v>
      </c>
      <c r="BNE19" s="15">
        <f>$B19*IF('RELEVE DES FICHES SUIVEUSES'!BNE19&lt;&gt;"x",'RELEVE DES FICHES SUIVEUSES'!BNE19,0)/3</f>
        <v>0</v>
      </c>
      <c r="BNF19" s="15">
        <f>$B19*IF('RELEVE DES FICHES SUIVEUSES'!BNF19&lt;&gt;"x",'RELEVE DES FICHES SUIVEUSES'!BNF19,0)/3</f>
        <v>0</v>
      </c>
      <c r="BNG19" s="15">
        <f>$B19*IF('RELEVE DES FICHES SUIVEUSES'!BNG19&lt;&gt;"x",'RELEVE DES FICHES SUIVEUSES'!BNG19,0)/3</f>
        <v>0</v>
      </c>
      <c r="BNH19" s="15">
        <f>$B19*IF('RELEVE DES FICHES SUIVEUSES'!BNH19&lt;&gt;"x",'RELEVE DES FICHES SUIVEUSES'!BNH19,0)/3</f>
        <v>0</v>
      </c>
      <c r="BNI19" s="15">
        <f>$B19*IF('RELEVE DES FICHES SUIVEUSES'!BNI19&lt;&gt;"x",'RELEVE DES FICHES SUIVEUSES'!BNI19,0)/3</f>
        <v>0</v>
      </c>
      <c r="BNJ19" s="15">
        <f>$B19*IF('RELEVE DES FICHES SUIVEUSES'!BNJ19&lt;&gt;"x",'RELEVE DES FICHES SUIVEUSES'!BNJ19,0)/3</f>
        <v>0</v>
      </c>
      <c r="BNK19" s="15">
        <f>$B19*IF('RELEVE DES FICHES SUIVEUSES'!BNK19&lt;&gt;"x",'RELEVE DES FICHES SUIVEUSES'!BNK19,0)/3</f>
        <v>0</v>
      </c>
      <c r="BNL19" s="15">
        <f>$B19*IF('RELEVE DES FICHES SUIVEUSES'!BNL19&lt;&gt;"x",'RELEVE DES FICHES SUIVEUSES'!BNL19,0)/3</f>
        <v>0</v>
      </c>
      <c r="BNM19" s="15">
        <f>$B19*IF('RELEVE DES FICHES SUIVEUSES'!BNM19&lt;&gt;"x",'RELEVE DES FICHES SUIVEUSES'!BNM19,0)/3</f>
        <v>0</v>
      </c>
      <c r="BNN19" s="15">
        <f>$B19*IF('RELEVE DES FICHES SUIVEUSES'!BNN19&lt;&gt;"x",'RELEVE DES FICHES SUIVEUSES'!BNN19,0)/3</f>
        <v>0</v>
      </c>
      <c r="BNO19" s="15">
        <f>$B19*IF('RELEVE DES FICHES SUIVEUSES'!BNO19&lt;&gt;"x",'RELEVE DES FICHES SUIVEUSES'!BNO19,0)/3</f>
        <v>0</v>
      </c>
      <c r="BNP19" s="15">
        <f>$B19*IF('RELEVE DES FICHES SUIVEUSES'!BNP19&lt;&gt;"x",'RELEVE DES FICHES SUIVEUSES'!BNP19,0)/3</f>
        <v>0</v>
      </c>
      <c r="BNQ19" s="15">
        <f>$B19*IF('RELEVE DES FICHES SUIVEUSES'!BNQ19&lt;&gt;"x",'RELEVE DES FICHES SUIVEUSES'!BNQ19,0)/3</f>
        <v>0</v>
      </c>
      <c r="BNR19" s="15">
        <f>$B19*IF('RELEVE DES FICHES SUIVEUSES'!BNR19&lt;&gt;"x",'RELEVE DES FICHES SUIVEUSES'!BNR19,0)/3</f>
        <v>0</v>
      </c>
      <c r="BNS19" s="15">
        <f>$B19*IF('RELEVE DES FICHES SUIVEUSES'!BNS19&lt;&gt;"x",'RELEVE DES FICHES SUIVEUSES'!BNS19,0)/3</f>
        <v>0</v>
      </c>
      <c r="BNT19" s="15">
        <f>$B19*IF('RELEVE DES FICHES SUIVEUSES'!BNT19&lt;&gt;"x",'RELEVE DES FICHES SUIVEUSES'!BNT19,0)/3</f>
        <v>0</v>
      </c>
      <c r="BNU19" s="15">
        <f>$B19*IF('RELEVE DES FICHES SUIVEUSES'!BNU19&lt;&gt;"x",'RELEVE DES FICHES SUIVEUSES'!BNU19,0)/3</f>
        <v>0</v>
      </c>
      <c r="BNV19" s="15">
        <f>$B19*IF('RELEVE DES FICHES SUIVEUSES'!BNV19&lt;&gt;"x",'RELEVE DES FICHES SUIVEUSES'!BNV19,0)/3</f>
        <v>0</v>
      </c>
      <c r="BNW19" s="15">
        <f>$B19*IF('RELEVE DES FICHES SUIVEUSES'!BNW19&lt;&gt;"x",'RELEVE DES FICHES SUIVEUSES'!BNW19,0)/3</f>
        <v>0</v>
      </c>
      <c r="BNX19" s="15">
        <f>$B19*IF('RELEVE DES FICHES SUIVEUSES'!BNX19&lt;&gt;"x",'RELEVE DES FICHES SUIVEUSES'!BNX19,0)/3</f>
        <v>0</v>
      </c>
      <c r="BNY19" s="15">
        <f>$B19*IF('RELEVE DES FICHES SUIVEUSES'!BNY19&lt;&gt;"x",'RELEVE DES FICHES SUIVEUSES'!BNY19,0)/3</f>
        <v>0</v>
      </c>
      <c r="BNZ19" s="15">
        <f>$B19*IF('RELEVE DES FICHES SUIVEUSES'!BNZ19&lt;&gt;"x",'RELEVE DES FICHES SUIVEUSES'!BNZ19,0)/3</f>
        <v>0</v>
      </c>
      <c r="BOA19" s="15">
        <f>$B19*IF('RELEVE DES FICHES SUIVEUSES'!BOA19&lt;&gt;"x",'RELEVE DES FICHES SUIVEUSES'!BOA19,0)/3</f>
        <v>0</v>
      </c>
      <c r="BOB19" s="15">
        <f>$B19*IF('RELEVE DES FICHES SUIVEUSES'!BOB19&lt;&gt;"x",'RELEVE DES FICHES SUIVEUSES'!BOB19,0)/3</f>
        <v>0</v>
      </c>
      <c r="BOC19" s="15">
        <f>$B19*IF('RELEVE DES FICHES SUIVEUSES'!BOC19&lt;&gt;"x",'RELEVE DES FICHES SUIVEUSES'!BOC19,0)/3</f>
        <v>0</v>
      </c>
      <c r="BOD19" s="15">
        <f>$B19*IF('RELEVE DES FICHES SUIVEUSES'!BOD19&lt;&gt;"x",'RELEVE DES FICHES SUIVEUSES'!BOD19,0)/3</f>
        <v>0</v>
      </c>
      <c r="BOE19" s="15">
        <f>$B19*IF('RELEVE DES FICHES SUIVEUSES'!BOE19&lt;&gt;"x",'RELEVE DES FICHES SUIVEUSES'!BOE19,0)/3</f>
        <v>0</v>
      </c>
      <c r="BOF19" s="15">
        <f>$B19*IF('RELEVE DES FICHES SUIVEUSES'!BOF19&lt;&gt;"x",'RELEVE DES FICHES SUIVEUSES'!BOF19,0)/3</f>
        <v>0</v>
      </c>
      <c r="BOG19" s="15">
        <f>$B19*IF('RELEVE DES FICHES SUIVEUSES'!BOG19&lt;&gt;"x",'RELEVE DES FICHES SUIVEUSES'!BOG19,0)/3</f>
        <v>0</v>
      </c>
      <c r="BOH19" s="15">
        <f>$B19*IF('RELEVE DES FICHES SUIVEUSES'!BOH19&lt;&gt;"x",'RELEVE DES FICHES SUIVEUSES'!BOH19,0)/3</f>
        <v>0</v>
      </c>
      <c r="BOI19" s="15">
        <f>$B19*IF('RELEVE DES FICHES SUIVEUSES'!BOI19&lt;&gt;"x",'RELEVE DES FICHES SUIVEUSES'!BOI19,0)/3</f>
        <v>0</v>
      </c>
      <c r="BOJ19" s="15">
        <f>$B19*IF('RELEVE DES FICHES SUIVEUSES'!BOJ19&lt;&gt;"x",'RELEVE DES FICHES SUIVEUSES'!BOJ19,0)/3</f>
        <v>0</v>
      </c>
      <c r="BOK19" s="15">
        <f>$B19*IF('RELEVE DES FICHES SUIVEUSES'!BOK19&lt;&gt;"x",'RELEVE DES FICHES SUIVEUSES'!BOK19,0)/3</f>
        <v>0</v>
      </c>
      <c r="BOL19" s="15">
        <f>$B19*IF('RELEVE DES FICHES SUIVEUSES'!BOL19&lt;&gt;"x",'RELEVE DES FICHES SUIVEUSES'!BOL19,0)/3</f>
        <v>0</v>
      </c>
      <c r="BOM19" s="15">
        <f>$B19*IF('RELEVE DES FICHES SUIVEUSES'!BOM19&lt;&gt;"x",'RELEVE DES FICHES SUIVEUSES'!BOM19,0)/3</f>
        <v>0</v>
      </c>
      <c r="BON19" s="15">
        <f>$B19*IF('RELEVE DES FICHES SUIVEUSES'!BON19&lt;&gt;"x",'RELEVE DES FICHES SUIVEUSES'!BON19,0)/3</f>
        <v>0</v>
      </c>
      <c r="BOO19" s="15">
        <f>$B19*IF('RELEVE DES FICHES SUIVEUSES'!BOO19&lt;&gt;"x",'RELEVE DES FICHES SUIVEUSES'!BOO19,0)/3</f>
        <v>0</v>
      </c>
      <c r="BOP19" s="15">
        <f>$B19*IF('RELEVE DES FICHES SUIVEUSES'!BOP19&lt;&gt;"x",'RELEVE DES FICHES SUIVEUSES'!BOP19,0)/3</f>
        <v>0</v>
      </c>
      <c r="BOQ19" s="15">
        <f>$B19*IF('RELEVE DES FICHES SUIVEUSES'!BOQ19&lt;&gt;"x",'RELEVE DES FICHES SUIVEUSES'!BOQ19,0)/3</f>
        <v>0</v>
      </c>
      <c r="BOR19" s="15">
        <f>$B19*IF('RELEVE DES FICHES SUIVEUSES'!BOR19&lt;&gt;"x",'RELEVE DES FICHES SUIVEUSES'!BOR19,0)/3</f>
        <v>0</v>
      </c>
      <c r="BOS19" s="15">
        <f>$B19*IF('RELEVE DES FICHES SUIVEUSES'!BOS19&lt;&gt;"x",'RELEVE DES FICHES SUIVEUSES'!BOS19,0)/3</f>
        <v>0</v>
      </c>
      <c r="BOT19" s="15">
        <f>$B19*IF('RELEVE DES FICHES SUIVEUSES'!BOT19&lt;&gt;"x",'RELEVE DES FICHES SUIVEUSES'!BOT19,0)/3</f>
        <v>0</v>
      </c>
      <c r="BOU19" s="15">
        <f>$B19*IF('RELEVE DES FICHES SUIVEUSES'!BOU19&lt;&gt;"x",'RELEVE DES FICHES SUIVEUSES'!BOU19,0)/3</f>
        <v>0</v>
      </c>
      <c r="BOV19" s="15">
        <f>$B19*IF('RELEVE DES FICHES SUIVEUSES'!BOV19&lt;&gt;"x",'RELEVE DES FICHES SUIVEUSES'!BOV19,0)/3</f>
        <v>0</v>
      </c>
      <c r="BOW19" s="15">
        <f>$B19*IF('RELEVE DES FICHES SUIVEUSES'!BOW19&lt;&gt;"x",'RELEVE DES FICHES SUIVEUSES'!BOW19,0)/3</f>
        <v>0</v>
      </c>
      <c r="BOX19" s="15">
        <f>$B19*IF('RELEVE DES FICHES SUIVEUSES'!BOX19&lt;&gt;"x",'RELEVE DES FICHES SUIVEUSES'!BOX19,0)/3</f>
        <v>0</v>
      </c>
      <c r="BOY19" s="15">
        <f>$B19*IF('RELEVE DES FICHES SUIVEUSES'!BOY19&lt;&gt;"x",'RELEVE DES FICHES SUIVEUSES'!BOY19,0)/3</f>
        <v>0</v>
      </c>
      <c r="BOZ19" s="15">
        <f>$B19*IF('RELEVE DES FICHES SUIVEUSES'!BOZ19&lt;&gt;"x",'RELEVE DES FICHES SUIVEUSES'!BOZ19,0)/3</f>
        <v>0</v>
      </c>
      <c r="BPA19" s="15">
        <f>$B19*IF('RELEVE DES FICHES SUIVEUSES'!BPA19&lt;&gt;"x",'RELEVE DES FICHES SUIVEUSES'!BPA19,0)/3</f>
        <v>0</v>
      </c>
      <c r="BPB19" s="15">
        <f>$B19*IF('RELEVE DES FICHES SUIVEUSES'!BPB19&lt;&gt;"x",'RELEVE DES FICHES SUIVEUSES'!BPB19,0)/3</f>
        <v>0</v>
      </c>
      <c r="BPC19" s="15">
        <f>$B19*IF('RELEVE DES FICHES SUIVEUSES'!BPC19&lt;&gt;"x",'RELEVE DES FICHES SUIVEUSES'!BPC19,0)/3</f>
        <v>0</v>
      </c>
      <c r="BPD19" s="15">
        <f>$B19*IF('RELEVE DES FICHES SUIVEUSES'!BPD19&lt;&gt;"x",'RELEVE DES FICHES SUIVEUSES'!BPD19,0)/3</f>
        <v>0</v>
      </c>
      <c r="BPE19" s="15">
        <f>$B19*IF('RELEVE DES FICHES SUIVEUSES'!BPE19&lt;&gt;"x",'RELEVE DES FICHES SUIVEUSES'!BPE19,0)/3</f>
        <v>0</v>
      </c>
      <c r="BPF19" s="15">
        <f>$B19*IF('RELEVE DES FICHES SUIVEUSES'!BPF19&lt;&gt;"x",'RELEVE DES FICHES SUIVEUSES'!BPF19,0)/3</f>
        <v>0</v>
      </c>
      <c r="BPG19" s="15">
        <f>$B19*IF('RELEVE DES FICHES SUIVEUSES'!BPG19&lt;&gt;"x",'RELEVE DES FICHES SUIVEUSES'!BPG19,0)/3</f>
        <v>0</v>
      </c>
      <c r="BPH19" s="15">
        <f>$B19*IF('RELEVE DES FICHES SUIVEUSES'!BPH19&lt;&gt;"x",'RELEVE DES FICHES SUIVEUSES'!BPH19,0)/3</f>
        <v>0</v>
      </c>
      <c r="BPI19" s="15">
        <f>$B19*IF('RELEVE DES FICHES SUIVEUSES'!BPI19&lt;&gt;"x",'RELEVE DES FICHES SUIVEUSES'!BPI19,0)/3</f>
        <v>0</v>
      </c>
      <c r="BPJ19" s="15">
        <f>$B19*IF('RELEVE DES FICHES SUIVEUSES'!BPJ19&lt;&gt;"x",'RELEVE DES FICHES SUIVEUSES'!BPJ19,0)/3</f>
        <v>0</v>
      </c>
      <c r="BPK19" s="15">
        <f>$B19*IF('RELEVE DES FICHES SUIVEUSES'!BPK19&lt;&gt;"x",'RELEVE DES FICHES SUIVEUSES'!BPK19,0)/3</f>
        <v>0</v>
      </c>
      <c r="BPL19" s="15">
        <f>$B19*IF('RELEVE DES FICHES SUIVEUSES'!BPL19&lt;&gt;"x",'RELEVE DES FICHES SUIVEUSES'!BPL19,0)/3</f>
        <v>0</v>
      </c>
      <c r="BPM19" s="15">
        <f>$B19*IF('RELEVE DES FICHES SUIVEUSES'!BPM19&lt;&gt;"x",'RELEVE DES FICHES SUIVEUSES'!BPM19,0)/3</f>
        <v>0</v>
      </c>
      <c r="BPN19" s="15">
        <f>$B19*IF('RELEVE DES FICHES SUIVEUSES'!BPN19&lt;&gt;"x",'RELEVE DES FICHES SUIVEUSES'!BPN19,0)/3</f>
        <v>0</v>
      </c>
      <c r="BPO19" s="15">
        <f>$B19*IF('RELEVE DES FICHES SUIVEUSES'!BPO19&lt;&gt;"x",'RELEVE DES FICHES SUIVEUSES'!BPO19,0)/3</f>
        <v>0</v>
      </c>
      <c r="BPP19" s="15">
        <f>$B19*IF('RELEVE DES FICHES SUIVEUSES'!BPP19&lt;&gt;"x",'RELEVE DES FICHES SUIVEUSES'!BPP19,0)/3</f>
        <v>0</v>
      </c>
      <c r="BPQ19" s="15">
        <f>$B19*IF('RELEVE DES FICHES SUIVEUSES'!BPQ19&lt;&gt;"x",'RELEVE DES FICHES SUIVEUSES'!BPQ19,0)/3</f>
        <v>0</v>
      </c>
      <c r="BPR19" s="15">
        <f>$B19*IF('RELEVE DES FICHES SUIVEUSES'!BPR19&lt;&gt;"x",'RELEVE DES FICHES SUIVEUSES'!BPR19,0)/3</f>
        <v>0</v>
      </c>
      <c r="BPS19" s="15">
        <f>$B19*IF('RELEVE DES FICHES SUIVEUSES'!BPS19&lt;&gt;"x",'RELEVE DES FICHES SUIVEUSES'!BPS19,0)/3</f>
        <v>0</v>
      </c>
      <c r="BPT19" s="15">
        <f>$B19*IF('RELEVE DES FICHES SUIVEUSES'!BPT19&lt;&gt;"x",'RELEVE DES FICHES SUIVEUSES'!BPT19,0)/3</f>
        <v>0</v>
      </c>
      <c r="BPU19" s="15">
        <f>$B19*IF('RELEVE DES FICHES SUIVEUSES'!BPU19&lt;&gt;"x",'RELEVE DES FICHES SUIVEUSES'!BPU19,0)/3</f>
        <v>0</v>
      </c>
      <c r="BPV19" s="15">
        <f>$B19*IF('RELEVE DES FICHES SUIVEUSES'!BPV19&lt;&gt;"x",'RELEVE DES FICHES SUIVEUSES'!BPV19,0)/3</f>
        <v>0</v>
      </c>
      <c r="BPW19" s="15">
        <f>$B19*IF('RELEVE DES FICHES SUIVEUSES'!BPW19&lt;&gt;"x",'RELEVE DES FICHES SUIVEUSES'!BPW19,0)/3</f>
        <v>0</v>
      </c>
      <c r="BPX19" s="15">
        <f>$B19*IF('RELEVE DES FICHES SUIVEUSES'!BPX19&lt;&gt;"x",'RELEVE DES FICHES SUIVEUSES'!BPX19,0)/3</f>
        <v>0</v>
      </c>
      <c r="BPY19" s="15">
        <f>$B19*IF('RELEVE DES FICHES SUIVEUSES'!BPY19&lt;&gt;"x",'RELEVE DES FICHES SUIVEUSES'!BPY19,0)/3</f>
        <v>0</v>
      </c>
      <c r="BPZ19" s="15">
        <f>$B19*IF('RELEVE DES FICHES SUIVEUSES'!BPZ19&lt;&gt;"x",'RELEVE DES FICHES SUIVEUSES'!BPZ19,0)/3</f>
        <v>0</v>
      </c>
      <c r="BQA19" s="15">
        <f>$B19*IF('RELEVE DES FICHES SUIVEUSES'!BQA19&lt;&gt;"x",'RELEVE DES FICHES SUIVEUSES'!BQA19,0)/3</f>
        <v>0</v>
      </c>
      <c r="BQB19" s="15">
        <f>$B19*IF('RELEVE DES FICHES SUIVEUSES'!BQB19&lt;&gt;"x",'RELEVE DES FICHES SUIVEUSES'!BQB19,0)/3</f>
        <v>0</v>
      </c>
      <c r="BQC19" s="15">
        <f>$B19*IF('RELEVE DES FICHES SUIVEUSES'!BQC19&lt;&gt;"x",'RELEVE DES FICHES SUIVEUSES'!BQC19,0)/3</f>
        <v>0</v>
      </c>
      <c r="BQD19" s="15">
        <f>$B19*IF('RELEVE DES FICHES SUIVEUSES'!BQD19&lt;&gt;"x",'RELEVE DES FICHES SUIVEUSES'!BQD19,0)/3</f>
        <v>0</v>
      </c>
      <c r="BQE19" s="15">
        <f>$B19*IF('RELEVE DES FICHES SUIVEUSES'!BQE19&lt;&gt;"x",'RELEVE DES FICHES SUIVEUSES'!BQE19,0)/3</f>
        <v>0</v>
      </c>
      <c r="BQF19" s="15">
        <f>$B19*IF('RELEVE DES FICHES SUIVEUSES'!BQF19&lt;&gt;"x",'RELEVE DES FICHES SUIVEUSES'!BQF19,0)/3</f>
        <v>0</v>
      </c>
      <c r="BQG19" s="15">
        <f>$B19*IF('RELEVE DES FICHES SUIVEUSES'!BQG19&lt;&gt;"x",'RELEVE DES FICHES SUIVEUSES'!BQG19,0)/3</f>
        <v>0</v>
      </c>
      <c r="BQH19" s="15">
        <f>$B19*IF('RELEVE DES FICHES SUIVEUSES'!BQH19&lt;&gt;"x",'RELEVE DES FICHES SUIVEUSES'!BQH19,0)/3</f>
        <v>0</v>
      </c>
      <c r="BQI19" s="15">
        <f>$B19*IF('RELEVE DES FICHES SUIVEUSES'!BQI19&lt;&gt;"x",'RELEVE DES FICHES SUIVEUSES'!BQI19,0)/3</f>
        <v>0</v>
      </c>
      <c r="BQJ19" s="15">
        <f>$B19*IF('RELEVE DES FICHES SUIVEUSES'!BQJ19&lt;&gt;"x",'RELEVE DES FICHES SUIVEUSES'!BQJ19,0)/3</f>
        <v>0</v>
      </c>
      <c r="BQK19" s="15">
        <f>$B19*IF('RELEVE DES FICHES SUIVEUSES'!BQK19&lt;&gt;"x",'RELEVE DES FICHES SUIVEUSES'!BQK19,0)/3</f>
        <v>0</v>
      </c>
      <c r="BQL19" s="15">
        <f>$B19*IF('RELEVE DES FICHES SUIVEUSES'!BQL19&lt;&gt;"x",'RELEVE DES FICHES SUIVEUSES'!BQL19,0)/3</f>
        <v>0</v>
      </c>
      <c r="BQM19" s="15">
        <f>$B19*IF('RELEVE DES FICHES SUIVEUSES'!BQM19&lt;&gt;"x",'RELEVE DES FICHES SUIVEUSES'!BQM19,0)/3</f>
        <v>0</v>
      </c>
      <c r="BQN19" s="15">
        <f>$B19*IF('RELEVE DES FICHES SUIVEUSES'!BQN19&lt;&gt;"x",'RELEVE DES FICHES SUIVEUSES'!BQN19,0)/3</f>
        <v>0</v>
      </c>
      <c r="BQO19" s="15">
        <f>$B19*IF('RELEVE DES FICHES SUIVEUSES'!BQO19&lt;&gt;"x",'RELEVE DES FICHES SUIVEUSES'!BQO19,0)/3</f>
        <v>0</v>
      </c>
      <c r="BQP19" s="15">
        <f>$B19*IF('RELEVE DES FICHES SUIVEUSES'!BQP19&lt;&gt;"x",'RELEVE DES FICHES SUIVEUSES'!BQP19,0)/3</f>
        <v>0</v>
      </c>
      <c r="BQQ19" s="15">
        <f>$B19*IF('RELEVE DES FICHES SUIVEUSES'!BQQ19&lt;&gt;"x",'RELEVE DES FICHES SUIVEUSES'!BQQ19,0)/3</f>
        <v>0</v>
      </c>
      <c r="BQR19" s="15">
        <f>$B19*IF('RELEVE DES FICHES SUIVEUSES'!BQR19&lt;&gt;"x",'RELEVE DES FICHES SUIVEUSES'!BQR19,0)/3</f>
        <v>0</v>
      </c>
      <c r="BQS19" s="15">
        <f>$B19*IF('RELEVE DES FICHES SUIVEUSES'!BQS19&lt;&gt;"x",'RELEVE DES FICHES SUIVEUSES'!BQS19,0)/3</f>
        <v>0</v>
      </c>
      <c r="BQT19" s="15">
        <f>$B19*IF('RELEVE DES FICHES SUIVEUSES'!BQT19&lt;&gt;"x",'RELEVE DES FICHES SUIVEUSES'!BQT19,0)/3</f>
        <v>0</v>
      </c>
      <c r="BQU19" s="15">
        <f>$B19*IF('RELEVE DES FICHES SUIVEUSES'!BQU19&lt;&gt;"x",'RELEVE DES FICHES SUIVEUSES'!BQU19,0)/3</f>
        <v>0</v>
      </c>
      <c r="BQV19" s="15">
        <f>$B19*IF('RELEVE DES FICHES SUIVEUSES'!BQV19&lt;&gt;"x",'RELEVE DES FICHES SUIVEUSES'!BQV19,0)/3</f>
        <v>0</v>
      </c>
      <c r="BQW19" s="15">
        <f>$B19*IF('RELEVE DES FICHES SUIVEUSES'!BQW19&lt;&gt;"x",'RELEVE DES FICHES SUIVEUSES'!BQW19,0)/3</f>
        <v>0</v>
      </c>
      <c r="BQX19" s="15">
        <f>$B19*IF('RELEVE DES FICHES SUIVEUSES'!BQX19&lt;&gt;"x",'RELEVE DES FICHES SUIVEUSES'!BQX19,0)/3</f>
        <v>0</v>
      </c>
      <c r="BQY19" s="15">
        <f>$B19*IF('RELEVE DES FICHES SUIVEUSES'!BQY19&lt;&gt;"x",'RELEVE DES FICHES SUIVEUSES'!BQY19,0)/3</f>
        <v>0</v>
      </c>
      <c r="BQZ19" s="15">
        <f>$B19*IF('RELEVE DES FICHES SUIVEUSES'!BQZ19&lt;&gt;"x",'RELEVE DES FICHES SUIVEUSES'!BQZ19,0)/3</f>
        <v>0</v>
      </c>
      <c r="BRA19" s="15">
        <f>$B19*IF('RELEVE DES FICHES SUIVEUSES'!BRA19&lt;&gt;"x",'RELEVE DES FICHES SUIVEUSES'!BRA19,0)/3</f>
        <v>0</v>
      </c>
      <c r="BRB19" s="15">
        <f>$B19*IF('RELEVE DES FICHES SUIVEUSES'!BRB19&lt;&gt;"x",'RELEVE DES FICHES SUIVEUSES'!BRB19,0)/3</f>
        <v>0</v>
      </c>
      <c r="BRC19" s="15">
        <f>$B19*IF('RELEVE DES FICHES SUIVEUSES'!BRC19&lt;&gt;"x",'RELEVE DES FICHES SUIVEUSES'!BRC19,0)/3</f>
        <v>0</v>
      </c>
      <c r="BRD19" s="15">
        <f>$B19*IF('RELEVE DES FICHES SUIVEUSES'!BRD19&lt;&gt;"x",'RELEVE DES FICHES SUIVEUSES'!BRD19,0)/3</f>
        <v>0</v>
      </c>
      <c r="BRE19" s="15">
        <f>$B19*IF('RELEVE DES FICHES SUIVEUSES'!BRE19&lt;&gt;"x",'RELEVE DES FICHES SUIVEUSES'!BRE19,0)/3</f>
        <v>0</v>
      </c>
      <c r="BRF19" s="15">
        <f>$B19*IF('RELEVE DES FICHES SUIVEUSES'!BRF19&lt;&gt;"x",'RELEVE DES FICHES SUIVEUSES'!BRF19,0)/3</f>
        <v>0</v>
      </c>
      <c r="BRG19" s="15">
        <f>$B19*IF('RELEVE DES FICHES SUIVEUSES'!BRG19&lt;&gt;"x",'RELEVE DES FICHES SUIVEUSES'!BRG19,0)/3</f>
        <v>0</v>
      </c>
      <c r="BRH19" s="15">
        <f>$B19*IF('RELEVE DES FICHES SUIVEUSES'!BRH19&lt;&gt;"x",'RELEVE DES FICHES SUIVEUSES'!BRH19,0)/3</f>
        <v>0</v>
      </c>
      <c r="BRI19" s="15">
        <f>$B19*IF('RELEVE DES FICHES SUIVEUSES'!BRI19&lt;&gt;"x",'RELEVE DES FICHES SUIVEUSES'!BRI19,0)/3</f>
        <v>0</v>
      </c>
      <c r="BRJ19" s="15">
        <f>$B19*IF('RELEVE DES FICHES SUIVEUSES'!BRJ19&lt;&gt;"x",'RELEVE DES FICHES SUIVEUSES'!BRJ19,0)/3</f>
        <v>0</v>
      </c>
      <c r="BRK19" s="15">
        <f>$B19*IF('RELEVE DES FICHES SUIVEUSES'!BRK19&lt;&gt;"x",'RELEVE DES FICHES SUIVEUSES'!BRK19,0)/3</f>
        <v>0</v>
      </c>
      <c r="BRL19" s="15">
        <f>$B19*IF('RELEVE DES FICHES SUIVEUSES'!BRL19&lt;&gt;"x",'RELEVE DES FICHES SUIVEUSES'!BRL19,0)/3</f>
        <v>0</v>
      </c>
      <c r="BRM19" s="15">
        <f>$B19*IF('RELEVE DES FICHES SUIVEUSES'!BRM19&lt;&gt;"x",'RELEVE DES FICHES SUIVEUSES'!BRM19,0)/3</f>
        <v>0</v>
      </c>
      <c r="BRN19" s="15">
        <f>$B19*IF('RELEVE DES FICHES SUIVEUSES'!BRN19&lt;&gt;"x",'RELEVE DES FICHES SUIVEUSES'!BRN19,0)/3</f>
        <v>0</v>
      </c>
      <c r="BRO19" s="15">
        <f>$B19*IF('RELEVE DES FICHES SUIVEUSES'!BRO19&lt;&gt;"x",'RELEVE DES FICHES SUIVEUSES'!BRO19,0)/3</f>
        <v>0</v>
      </c>
      <c r="BRP19" s="15">
        <f>$B19*IF('RELEVE DES FICHES SUIVEUSES'!BRP19&lt;&gt;"x",'RELEVE DES FICHES SUIVEUSES'!BRP19,0)/3</f>
        <v>0</v>
      </c>
      <c r="BRQ19" s="15">
        <f>$B19*IF('RELEVE DES FICHES SUIVEUSES'!BRQ19&lt;&gt;"x",'RELEVE DES FICHES SUIVEUSES'!BRQ19,0)/3</f>
        <v>0</v>
      </c>
      <c r="BRR19" s="15">
        <f>$B19*IF('RELEVE DES FICHES SUIVEUSES'!BRR19&lt;&gt;"x",'RELEVE DES FICHES SUIVEUSES'!BRR19,0)/3</f>
        <v>0</v>
      </c>
      <c r="BRS19" s="15">
        <f>$B19*IF('RELEVE DES FICHES SUIVEUSES'!BRS19&lt;&gt;"x",'RELEVE DES FICHES SUIVEUSES'!BRS19,0)/3</f>
        <v>0</v>
      </c>
      <c r="BRT19" s="15">
        <f>$B19*IF('RELEVE DES FICHES SUIVEUSES'!BRT19&lt;&gt;"x",'RELEVE DES FICHES SUIVEUSES'!BRT19,0)/3</f>
        <v>0</v>
      </c>
      <c r="BRU19" s="15">
        <f>$B19*IF('RELEVE DES FICHES SUIVEUSES'!BRU19&lt;&gt;"x",'RELEVE DES FICHES SUIVEUSES'!BRU19,0)/3</f>
        <v>0</v>
      </c>
      <c r="BRV19" s="15">
        <f>$B19*IF('RELEVE DES FICHES SUIVEUSES'!BRV19&lt;&gt;"x",'RELEVE DES FICHES SUIVEUSES'!BRV19,0)/3</f>
        <v>0</v>
      </c>
      <c r="BRW19" s="15">
        <f>$B19*IF('RELEVE DES FICHES SUIVEUSES'!BRW19&lt;&gt;"x",'RELEVE DES FICHES SUIVEUSES'!BRW19,0)/3</f>
        <v>0</v>
      </c>
      <c r="BRX19" s="15">
        <f>$B19*IF('RELEVE DES FICHES SUIVEUSES'!BRX19&lt;&gt;"x",'RELEVE DES FICHES SUIVEUSES'!BRX19,0)/3</f>
        <v>0</v>
      </c>
      <c r="BRY19" s="15">
        <f>$B19*IF('RELEVE DES FICHES SUIVEUSES'!BRY19&lt;&gt;"x",'RELEVE DES FICHES SUIVEUSES'!BRY19,0)/3</f>
        <v>0</v>
      </c>
      <c r="BRZ19" s="15">
        <f>$B19*IF('RELEVE DES FICHES SUIVEUSES'!BRZ19&lt;&gt;"x",'RELEVE DES FICHES SUIVEUSES'!BRZ19,0)/3</f>
        <v>0</v>
      </c>
      <c r="BSA19" s="15">
        <f>$B19*IF('RELEVE DES FICHES SUIVEUSES'!BSA19&lt;&gt;"x",'RELEVE DES FICHES SUIVEUSES'!BSA19,0)/3</f>
        <v>0</v>
      </c>
      <c r="BSB19" s="15">
        <f>$B19*IF('RELEVE DES FICHES SUIVEUSES'!BSB19&lt;&gt;"x",'RELEVE DES FICHES SUIVEUSES'!BSB19,0)/3</f>
        <v>0</v>
      </c>
      <c r="BSC19" s="15">
        <f>$B19*IF('RELEVE DES FICHES SUIVEUSES'!BSC19&lt;&gt;"x",'RELEVE DES FICHES SUIVEUSES'!BSC19,0)/3</f>
        <v>0</v>
      </c>
      <c r="BSD19" s="15">
        <f>$B19*IF('RELEVE DES FICHES SUIVEUSES'!BSD19&lt;&gt;"x",'RELEVE DES FICHES SUIVEUSES'!BSD19,0)/3</f>
        <v>0</v>
      </c>
      <c r="BSE19" s="15">
        <f>$B19*IF('RELEVE DES FICHES SUIVEUSES'!BSE19&lt;&gt;"x",'RELEVE DES FICHES SUIVEUSES'!BSE19,0)/3</f>
        <v>0</v>
      </c>
      <c r="BSF19" s="15">
        <f>$B19*IF('RELEVE DES FICHES SUIVEUSES'!BSF19&lt;&gt;"x",'RELEVE DES FICHES SUIVEUSES'!BSF19,0)/3</f>
        <v>0</v>
      </c>
      <c r="BSG19" s="15">
        <f>$B19*IF('RELEVE DES FICHES SUIVEUSES'!BSG19&lt;&gt;"x",'RELEVE DES FICHES SUIVEUSES'!BSG19,0)/3</f>
        <v>0</v>
      </c>
      <c r="BSH19" s="15">
        <f>$B19*IF('RELEVE DES FICHES SUIVEUSES'!BSH19&lt;&gt;"x",'RELEVE DES FICHES SUIVEUSES'!BSH19,0)/3</f>
        <v>0</v>
      </c>
      <c r="BSI19" s="15">
        <f>$B19*IF('RELEVE DES FICHES SUIVEUSES'!BSI19&lt;&gt;"x",'RELEVE DES FICHES SUIVEUSES'!BSI19,0)/3</f>
        <v>0</v>
      </c>
      <c r="BSJ19" s="15">
        <f>$B19*IF('RELEVE DES FICHES SUIVEUSES'!BSJ19&lt;&gt;"x",'RELEVE DES FICHES SUIVEUSES'!BSJ19,0)/3</f>
        <v>0</v>
      </c>
      <c r="BSK19" s="15">
        <f>$B19*IF('RELEVE DES FICHES SUIVEUSES'!BSK19&lt;&gt;"x",'RELEVE DES FICHES SUIVEUSES'!BSK19,0)/3</f>
        <v>0</v>
      </c>
      <c r="BSL19" s="15">
        <f>$B19*IF('RELEVE DES FICHES SUIVEUSES'!BSL19&lt;&gt;"x",'RELEVE DES FICHES SUIVEUSES'!BSL19,0)/3</f>
        <v>0</v>
      </c>
      <c r="BSM19" s="15">
        <f>$B19*IF('RELEVE DES FICHES SUIVEUSES'!BSM19&lt;&gt;"x",'RELEVE DES FICHES SUIVEUSES'!BSM19,0)/3</f>
        <v>0</v>
      </c>
      <c r="BSN19" s="15">
        <f>$B19*IF('RELEVE DES FICHES SUIVEUSES'!BSN19&lt;&gt;"x",'RELEVE DES FICHES SUIVEUSES'!BSN19,0)/3</f>
        <v>0</v>
      </c>
      <c r="BSO19" s="15">
        <f>$B19*IF('RELEVE DES FICHES SUIVEUSES'!BSO19&lt;&gt;"x",'RELEVE DES FICHES SUIVEUSES'!BSO19,0)/3</f>
        <v>0</v>
      </c>
      <c r="BSP19" s="15">
        <f>$B19*IF('RELEVE DES FICHES SUIVEUSES'!BSP19&lt;&gt;"x",'RELEVE DES FICHES SUIVEUSES'!BSP19,0)/3</f>
        <v>0</v>
      </c>
      <c r="BSQ19" s="15">
        <f>$B19*IF('RELEVE DES FICHES SUIVEUSES'!BSQ19&lt;&gt;"x",'RELEVE DES FICHES SUIVEUSES'!BSQ19,0)/3</f>
        <v>0</v>
      </c>
      <c r="BSR19" s="15">
        <f>$B19*IF('RELEVE DES FICHES SUIVEUSES'!BSR19&lt;&gt;"x",'RELEVE DES FICHES SUIVEUSES'!BSR19,0)/3</f>
        <v>0</v>
      </c>
      <c r="BSS19" s="15">
        <f>$B19*IF('RELEVE DES FICHES SUIVEUSES'!BSS19&lt;&gt;"x",'RELEVE DES FICHES SUIVEUSES'!BSS19,0)/3</f>
        <v>0</v>
      </c>
      <c r="BST19" s="15">
        <f>$B19*IF('RELEVE DES FICHES SUIVEUSES'!BST19&lt;&gt;"x",'RELEVE DES FICHES SUIVEUSES'!BST19,0)/3</f>
        <v>0</v>
      </c>
      <c r="BSU19" s="15">
        <f>$B19*IF('RELEVE DES FICHES SUIVEUSES'!BSU19&lt;&gt;"x",'RELEVE DES FICHES SUIVEUSES'!BSU19,0)/3</f>
        <v>0</v>
      </c>
      <c r="BSV19" s="15">
        <f>$B19*IF('RELEVE DES FICHES SUIVEUSES'!BSV19&lt;&gt;"x",'RELEVE DES FICHES SUIVEUSES'!BSV19,0)/3</f>
        <v>0</v>
      </c>
      <c r="BSW19" s="15">
        <f>$B19*IF('RELEVE DES FICHES SUIVEUSES'!BSW19&lt;&gt;"x",'RELEVE DES FICHES SUIVEUSES'!BSW19,0)/3</f>
        <v>0</v>
      </c>
      <c r="BSX19" s="15">
        <f>$B19*IF('RELEVE DES FICHES SUIVEUSES'!BSX19&lt;&gt;"x",'RELEVE DES FICHES SUIVEUSES'!BSX19,0)/3</f>
        <v>0</v>
      </c>
      <c r="BSY19" s="15">
        <f>$B19*IF('RELEVE DES FICHES SUIVEUSES'!BSY19&lt;&gt;"x",'RELEVE DES FICHES SUIVEUSES'!BSY19,0)/3</f>
        <v>0</v>
      </c>
      <c r="BSZ19" s="15">
        <f>$B19*IF('RELEVE DES FICHES SUIVEUSES'!BSZ19&lt;&gt;"x",'RELEVE DES FICHES SUIVEUSES'!BSZ19,0)/3</f>
        <v>0</v>
      </c>
      <c r="BTA19" s="15">
        <f>$B19*IF('RELEVE DES FICHES SUIVEUSES'!BTA19&lt;&gt;"x",'RELEVE DES FICHES SUIVEUSES'!BTA19,0)/3</f>
        <v>0</v>
      </c>
      <c r="BTB19" s="15">
        <f>$B19*IF('RELEVE DES FICHES SUIVEUSES'!BTB19&lt;&gt;"x",'RELEVE DES FICHES SUIVEUSES'!BTB19,0)/3</f>
        <v>0</v>
      </c>
      <c r="BTC19" s="15">
        <f>$B19*IF('RELEVE DES FICHES SUIVEUSES'!BTC19&lt;&gt;"x",'RELEVE DES FICHES SUIVEUSES'!BTC19,0)/3</f>
        <v>0</v>
      </c>
      <c r="BTD19" s="15">
        <f>$B19*IF('RELEVE DES FICHES SUIVEUSES'!BTD19&lt;&gt;"x",'RELEVE DES FICHES SUIVEUSES'!BTD19,0)/3</f>
        <v>0</v>
      </c>
      <c r="BTE19" s="15">
        <f>$B19*IF('RELEVE DES FICHES SUIVEUSES'!BTE19&lt;&gt;"x",'RELEVE DES FICHES SUIVEUSES'!BTE19,0)/3</f>
        <v>0</v>
      </c>
      <c r="BTF19" s="15">
        <f>$B19*IF('RELEVE DES FICHES SUIVEUSES'!BTF19&lt;&gt;"x",'RELEVE DES FICHES SUIVEUSES'!BTF19,0)/3</f>
        <v>0</v>
      </c>
      <c r="BTG19" s="15">
        <f>$B19*IF('RELEVE DES FICHES SUIVEUSES'!BTG19&lt;&gt;"x",'RELEVE DES FICHES SUIVEUSES'!BTG19,0)/3</f>
        <v>0</v>
      </c>
      <c r="BTH19" s="15">
        <f>$B19*IF('RELEVE DES FICHES SUIVEUSES'!BTH19&lt;&gt;"x",'RELEVE DES FICHES SUIVEUSES'!BTH19,0)/3</f>
        <v>0</v>
      </c>
      <c r="BTI19" s="15">
        <f>$B19*IF('RELEVE DES FICHES SUIVEUSES'!BTI19&lt;&gt;"x",'RELEVE DES FICHES SUIVEUSES'!BTI19,0)/3</f>
        <v>0</v>
      </c>
      <c r="BTJ19" s="15">
        <f>$B19*IF('RELEVE DES FICHES SUIVEUSES'!BTJ19&lt;&gt;"x",'RELEVE DES FICHES SUIVEUSES'!BTJ19,0)/3</f>
        <v>0</v>
      </c>
      <c r="BTK19" s="15">
        <f>$B19*IF('RELEVE DES FICHES SUIVEUSES'!BTK19&lt;&gt;"x",'RELEVE DES FICHES SUIVEUSES'!BTK19,0)/3</f>
        <v>0</v>
      </c>
      <c r="BTL19" s="15">
        <f>$B19*IF('RELEVE DES FICHES SUIVEUSES'!BTL19&lt;&gt;"x",'RELEVE DES FICHES SUIVEUSES'!BTL19,0)/3</f>
        <v>0</v>
      </c>
      <c r="BTM19" s="15">
        <f>$B19*IF('RELEVE DES FICHES SUIVEUSES'!BTM19&lt;&gt;"x",'RELEVE DES FICHES SUIVEUSES'!BTM19,0)/3</f>
        <v>0</v>
      </c>
      <c r="BTN19" s="15">
        <f>$B19*IF('RELEVE DES FICHES SUIVEUSES'!BTN19&lt;&gt;"x",'RELEVE DES FICHES SUIVEUSES'!BTN19,0)/3</f>
        <v>0</v>
      </c>
      <c r="BTO19" s="15">
        <f>$B19*IF('RELEVE DES FICHES SUIVEUSES'!BTO19&lt;&gt;"x",'RELEVE DES FICHES SUIVEUSES'!BTO19,0)/3</f>
        <v>0</v>
      </c>
      <c r="BTP19" s="15">
        <f>$B19*IF('RELEVE DES FICHES SUIVEUSES'!BTP19&lt;&gt;"x",'RELEVE DES FICHES SUIVEUSES'!BTP19,0)/3</f>
        <v>0</v>
      </c>
      <c r="BTQ19" s="15">
        <f>$B19*IF('RELEVE DES FICHES SUIVEUSES'!BTQ19&lt;&gt;"x",'RELEVE DES FICHES SUIVEUSES'!BTQ19,0)/3</f>
        <v>0</v>
      </c>
      <c r="BTR19" s="15">
        <f>$B19*IF('RELEVE DES FICHES SUIVEUSES'!BTR19&lt;&gt;"x",'RELEVE DES FICHES SUIVEUSES'!BTR19,0)/3</f>
        <v>0</v>
      </c>
      <c r="BTS19" s="15">
        <f>$B19*IF('RELEVE DES FICHES SUIVEUSES'!BTS19&lt;&gt;"x",'RELEVE DES FICHES SUIVEUSES'!BTS19,0)/3</f>
        <v>0</v>
      </c>
      <c r="BTT19" s="15">
        <f>$B19*IF('RELEVE DES FICHES SUIVEUSES'!BTT19&lt;&gt;"x",'RELEVE DES FICHES SUIVEUSES'!BTT19,0)/3</f>
        <v>0</v>
      </c>
      <c r="BTU19" s="15">
        <f>$B19*IF('RELEVE DES FICHES SUIVEUSES'!BTU19&lt;&gt;"x",'RELEVE DES FICHES SUIVEUSES'!BTU19,0)/3</f>
        <v>0</v>
      </c>
      <c r="BTV19" s="15">
        <f>$B19*IF('RELEVE DES FICHES SUIVEUSES'!BTV19&lt;&gt;"x",'RELEVE DES FICHES SUIVEUSES'!BTV19,0)/3</f>
        <v>0</v>
      </c>
      <c r="BTW19" s="15">
        <f>$B19*IF('RELEVE DES FICHES SUIVEUSES'!BTW19&lt;&gt;"x",'RELEVE DES FICHES SUIVEUSES'!BTW19,0)/3</f>
        <v>0</v>
      </c>
      <c r="BTX19" s="15">
        <f>$B19*IF('RELEVE DES FICHES SUIVEUSES'!BTX19&lt;&gt;"x",'RELEVE DES FICHES SUIVEUSES'!BTX19,0)/3</f>
        <v>0</v>
      </c>
      <c r="BTY19" s="15">
        <f>$B19*IF('RELEVE DES FICHES SUIVEUSES'!BTY19&lt;&gt;"x",'RELEVE DES FICHES SUIVEUSES'!BTY19,0)/3</f>
        <v>0</v>
      </c>
      <c r="BTZ19" s="15">
        <f>$B19*IF('RELEVE DES FICHES SUIVEUSES'!BTZ19&lt;&gt;"x",'RELEVE DES FICHES SUIVEUSES'!BTZ19,0)/3</f>
        <v>0</v>
      </c>
      <c r="BUA19" s="15">
        <f>$B19*IF('RELEVE DES FICHES SUIVEUSES'!BUA19&lt;&gt;"x",'RELEVE DES FICHES SUIVEUSES'!BUA19,0)/3</f>
        <v>0</v>
      </c>
      <c r="BUB19" s="15">
        <f>$B19*IF('RELEVE DES FICHES SUIVEUSES'!BUB19&lt;&gt;"x",'RELEVE DES FICHES SUIVEUSES'!BUB19,0)/3</f>
        <v>0</v>
      </c>
      <c r="BUC19" s="15">
        <f>$B19*IF('RELEVE DES FICHES SUIVEUSES'!BUC19&lt;&gt;"x",'RELEVE DES FICHES SUIVEUSES'!BUC19,0)/3</f>
        <v>0</v>
      </c>
      <c r="BUD19" s="15">
        <f>$B19*IF('RELEVE DES FICHES SUIVEUSES'!BUD19&lt;&gt;"x",'RELEVE DES FICHES SUIVEUSES'!BUD19,0)/3</f>
        <v>0</v>
      </c>
      <c r="BUE19" s="15">
        <f>$B19*IF('RELEVE DES FICHES SUIVEUSES'!BUE19&lt;&gt;"x",'RELEVE DES FICHES SUIVEUSES'!BUE19,0)/3</f>
        <v>0</v>
      </c>
      <c r="BUF19" s="15">
        <f>$B19*IF('RELEVE DES FICHES SUIVEUSES'!BUF19&lt;&gt;"x",'RELEVE DES FICHES SUIVEUSES'!BUF19,0)/3</f>
        <v>0</v>
      </c>
      <c r="BUG19" s="15">
        <f>$B19*IF('RELEVE DES FICHES SUIVEUSES'!BUG19&lt;&gt;"x",'RELEVE DES FICHES SUIVEUSES'!BUG19,0)/3</f>
        <v>0</v>
      </c>
      <c r="BUH19" s="15">
        <f>$B19*IF('RELEVE DES FICHES SUIVEUSES'!BUH19&lt;&gt;"x",'RELEVE DES FICHES SUIVEUSES'!BUH19,0)/3</f>
        <v>0</v>
      </c>
      <c r="BUI19" s="15">
        <f>$B19*IF('RELEVE DES FICHES SUIVEUSES'!BUI19&lt;&gt;"x",'RELEVE DES FICHES SUIVEUSES'!BUI19,0)/3</f>
        <v>0</v>
      </c>
      <c r="BUJ19" s="15">
        <f>$B19*IF('RELEVE DES FICHES SUIVEUSES'!BUJ19&lt;&gt;"x",'RELEVE DES FICHES SUIVEUSES'!BUJ19,0)/3</f>
        <v>0</v>
      </c>
      <c r="BUK19" s="15">
        <f>$B19*IF('RELEVE DES FICHES SUIVEUSES'!BUK19&lt;&gt;"x",'RELEVE DES FICHES SUIVEUSES'!BUK19,0)/3</f>
        <v>0</v>
      </c>
      <c r="BUL19" s="15">
        <f>$B19*IF('RELEVE DES FICHES SUIVEUSES'!BUL19&lt;&gt;"x",'RELEVE DES FICHES SUIVEUSES'!BUL19,0)/3</f>
        <v>0</v>
      </c>
      <c r="BUM19" s="15">
        <f>$B19*IF('RELEVE DES FICHES SUIVEUSES'!BUM19&lt;&gt;"x",'RELEVE DES FICHES SUIVEUSES'!BUM19,0)/3</f>
        <v>0</v>
      </c>
      <c r="BUN19" s="15">
        <f>$B19*IF('RELEVE DES FICHES SUIVEUSES'!BUN19&lt;&gt;"x",'RELEVE DES FICHES SUIVEUSES'!BUN19,0)/3</f>
        <v>0</v>
      </c>
      <c r="BUO19" s="15">
        <f>$B19*IF('RELEVE DES FICHES SUIVEUSES'!BUO19&lt;&gt;"x",'RELEVE DES FICHES SUIVEUSES'!BUO19,0)/3</f>
        <v>0</v>
      </c>
      <c r="BUP19" s="15">
        <f>$B19*IF('RELEVE DES FICHES SUIVEUSES'!BUP19&lt;&gt;"x",'RELEVE DES FICHES SUIVEUSES'!BUP19,0)/3</f>
        <v>0</v>
      </c>
      <c r="BUQ19" s="15">
        <f>$B19*IF('RELEVE DES FICHES SUIVEUSES'!BUQ19&lt;&gt;"x",'RELEVE DES FICHES SUIVEUSES'!BUQ19,0)/3</f>
        <v>0</v>
      </c>
      <c r="BUR19" s="15">
        <f>$B19*IF('RELEVE DES FICHES SUIVEUSES'!BUR19&lt;&gt;"x",'RELEVE DES FICHES SUIVEUSES'!BUR19,0)/3</f>
        <v>0</v>
      </c>
      <c r="BUS19" s="15">
        <f>$B19*IF('RELEVE DES FICHES SUIVEUSES'!BUS19&lt;&gt;"x",'RELEVE DES FICHES SUIVEUSES'!BUS19,0)/3</f>
        <v>0</v>
      </c>
      <c r="BUT19" s="15">
        <f>$B19*IF('RELEVE DES FICHES SUIVEUSES'!BUT19&lt;&gt;"x",'RELEVE DES FICHES SUIVEUSES'!BUT19,0)/3</f>
        <v>0</v>
      </c>
      <c r="BUU19" s="15">
        <f>$B19*IF('RELEVE DES FICHES SUIVEUSES'!BUU19&lt;&gt;"x",'RELEVE DES FICHES SUIVEUSES'!BUU19,0)/3</f>
        <v>0</v>
      </c>
      <c r="BUV19" s="15">
        <f>$B19*IF('RELEVE DES FICHES SUIVEUSES'!BUV19&lt;&gt;"x",'RELEVE DES FICHES SUIVEUSES'!BUV19,0)/3</f>
        <v>0</v>
      </c>
      <c r="BUW19" s="15">
        <f>$B19*IF('RELEVE DES FICHES SUIVEUSES'!BUW19&lt;&gt;"x",'RELEVE DES FICHES SUIVEUSES'!BUW19,0)/3</f>
        <v>0</v>
      </c>
      <c r="BUX19" s="15">
        <f>$B19*IF('RELEVE DES FICHES SUIVEUSES'!BUX19&lt;&gt;"x",'RELEVE DES FICHES SUIVEUSES'!BUX19,0)/3</f>
        <v>0</v>
      </c>
      <c r="BUY19" s="15">
        <f>$B19*IF('RELEVE DES FICHES SUIVEUSES'!BUY19&lt;&gt;"x",'RELEVE DES FICHES SUIVEUSES'!BUY19,0)/3</f>
        <v>0</v>
      </c>
      <c r="BUZ19" s="15">
        <f>$B19*IF('RELEVE DES FICHES SUIVEUSES'!BUZ19&lt;&gt;"x",'RELEVE DES FICHES SUIVEUSES'!BUZ19,0)/3</f>
        <v>0</v>
      </c>
      <c r="BVA19" s="15">
        <f>$B19*IF('RELEVE DES FICHES SUIVEUSES'!BVA19&lt;&gt;"x",'RELEVE DES FICHES SUIVEUSES'!BVA19,0)/3</f>
        <v>0</v>
      </c>
      <c r="BVB19" s="15">
        <f>$B19*IF('RELEVE DES FICHES SUIVEUSES'!BVB19&lt;&gt;"x",'RELEVE DES FICHES SUIVEUSES'!BVB19,0)/3</f>
        <v>0</v>
      </c>
      <c r="BVC19" s="15">
        <f>$B19*IF('RELEVE DES FICHES SUIVEUSES'!BVC19&lt;&gt;"x",'RELEVE DES FICHES SUIVEUSES'!BVC19,0)/3</f>
        <v>0</v>
      </c>
      <c r="BVD19" s="15">
        <f>$B19*IF('RELEVE DES FICHES SUIVEUSES'!BVD19&lt;&gt;"x",'RELEVE DES FICHES SUIVEUSES'!BVD19,0)/3</f>
        <v>0</v>
      </c>
      <c r="BVE19" s="15">
        <f>$B19*IF('RELEVE DES FICHES SUIVEUSES'!BVE19&lt;&gt;"x",'RELEVE DES FICHES SUIVEUSES'!BVE19,0)/3</f>
        <v>0</v>
      </c>
      <c r="BVF19" s="15">
        <f>$B19*IF('RELEVE DES FICHES SUIVEUSES'!BVF19&lt;&gt;"x",'RELEVE DES FICHES SUIVEUSES'!BVF19,0)/3</f>
        <v>0</v>
      </c>
      <c r="BVG19" s="15">
        <f>$B19*IF('RELEVE DES FICHES SUIVEUSES'!BVG19&lt;&gt;"x",'RELEVE DES FICHES SUIVEUSES'!BVG19,0)/3</f>
        <v>0</v>
      </c>
      <c r="BVH19" s="15">
        <f>$B19*IF('RELEVE DES FICHES SUIVEUSES'!BVH19&lt;&gt;"x",'RELEVE DES FICHES SUIVEUSES'!BVH19,0)/3</f>
        <v>0</v>
      </c>
      <c r="BVI19" s="15">
        <f>$B19*IF('RELEVE DES FICHES SUIVEUSES'!BVI19&lt;&gt;"x",'RELEVE DES FICHES SUIVEUSES'!BVI19,0)/3</f>
        <v>0</v>
      </c>
      <c r="BVJ19" s="15">
        <f>$B19*IF('RELEVE DES FICHES SUIVEUSES'!BVJ19&lt;&gt;"x",'RELEVE DES FICHES SUIVEUSES'!BVJ19,0)/3</f>
        <v>0</v>
      </c>
      <c r="BVK19" s="15">
        <f>$B19*IF('RELEVE DES FICHES SUIVEUSES'!BVK19&lt;&gt;"x",'RELEVE DES FICHES SUIVEUSES'!BVK19,0)/3</f>
        <v>0</v>
      </c>
      <c r="BVL19" s="15">
        <f>$B19*IF('RELEVE DES FICHES SUIVEUSES'!BVL19&lt;&gt;"x",'RELEVE DES FICHES SUIVEUSES'!BVL19,0)/3</f>
        <v>0</v>
      </c>
      <c r="BVM19" s="15">
        <f>$B19*IF('RELEVE DES FICHES SUIVEUSES'!BVM19&lt;&gt;"x",'RELEVE DES FICHES SUIVEUSES'!BVM19,0)/3</f>
        <v>0</v>
      </c>
      <c r="BVN19" s="15">
        <f>$B19*IF('RELEVE DES FICHES SUIVEUSES'!BVN19&lt;&gt;"x",'RELEVE DES FICHES SUIVEUSES'!BVN19,0)/3</f>
        <v>0</v>
      </c>
      <c r="BVO19" s="15">
        <f>$B19*IF('RELEVE DES FICHES SUIVEUSES'!BVO19&lt;&gt;"x",'RELEVE DES FICHES SUIVEUSES'!BVO19,0)/3</f>
        <v>0</v>
      </c>
      <c r="BVP19" s="15">
        <f>$B19*IF('RELEVE DES FICHES SUIVEUSES'!BVP19&lt;&gt;"x",'RELEVE DES FICHES SUIVEUSES'!BVP19,0)/3</f>
        <v>0</v>
      </c>
      <c r="BVQ19" s="15">
        <f>$B19*IF('RELEVE DES FICHES SUIVEUSES'!BVQ19&lt;&gt;"x",'RELEVE DES FICHES SUIVEUSES'!BVQ19,0)/3</f>
        <v>0</v>
      </c>
      <c r="BVR19" s="15">
        <f>$B19*IF('RELEVE DES FICHES SUIVEUSES'!BVR19&lt;&gt;"x",'RELEVE DES FICHES SUIVEUSES'!BVR19,0)/3</f>
        <v>0</v>
      </c>
      <c r="BVS19" s="15">
        <f>$B19*IF('RELEVE DES FICHES SUIVEUSES'!BVS19&lt;&gt;"x",'RELEVE DES FICHES SUIVEUSES'!BVS19,0)/3</f>
        <v>0</v>
      </c>
      <c r="BVT19" s="15">
        <f>$B19*IF('RELEVE DES FICHES SUIVEUSES'!BVT19&lt;&gt;"x",'RELEVE DES FICHES SUIVEUSES'!BVT19,0)/3</f>
        <v>0</v>
      </c>
      <c r="BVU19" s="15">
        <f>$B19*IF('RELEVE DES FICHES SUIVEUSES'!BVU19&lt;&gt;"x",'RELEVE DES FICHES SUIVEUSES'!BVU19,0)/3</f>
        <v>0</v>
      </c>
      <c r="BVV19" s="15">
        <f>$B19*IF('RELEVE DES FICHES SUIVEUSES'!BVV19&lt;&gt;"x",'RELEVE DES FICHES SUIVEUSES'!BVV19,0)/3</f>
        <v>0</v>
      </c>
      <c r="BVW19" s="15">
        <f>$B19*IF('RELEVE DES FICHES SUIVEUSES'!BVW19&lt;&gt;"x",'RELEVE DES FICHES SUIVEUSES'!BVW19,0)/3</f>
        <v>0</v>
      </c>
      <c r="BVX19" s="15">
        <f>$B19*IF('RELEVE DES FICHES SUIVEUSES'!BVX19&lt;&gt;"x",'RELEVE DES FICHES SUIVEUSES'!BVX19,0)/3</f>
        <v>0</v>
      </c>
      <c r="BVY19" s="15">
        <f>$B19*IF('RELEVE DES FICHES SUIVEUSES'!BVY19&lt;&gt;"x",'RELEVE DES FICHES SUIVEUSES'!BVY19,0)/3</f>
        <v>0</v>
      </c>
      <c r="BVZ19" s="15">
        <f>$B19*IF('RELEVE DES FICHES SUIVEUSES'!BVZ19&lt;&gt;"x",'RELEVE DES FICHES SUIVEUSES'!BVZ19,0)/3</f>
        <v>0</v>
      </c>
      <c r="BWA19" s="15">
        <f>$B19*IF('RELEVE DES FICHES SUIVEUSES'!BWA19&lt;&gt;"x",'RELEVE DES FICHES SUIVEUSES'!BWA19,0)/3</f>
        <v>0</v>
      </c>
      <c r="BWB19" s="15">
        <f>$B19*IF('RELEVE DES FICHES SUIVEUSES'!BWB19&lt;&gt;"x",'RELEVE DES FICHES SUIVEUSES'!BWB19,0)/3</f>
        <v>0</v>
      </c>
      <c r="BWC19" s="15">
        <f>$B19*IF('RELEVE DES FICHES SUIVEUSES'!BWC19&lt;&gt;"x",'RELEVE DES FICHES SUIVEUSES'!BWC19,0)/3</f>
        <v>0</v>
      </c>
      <c r="BWD19" s="15">
        <f>$B19*IF('RELEVE DES FICHES SUIVEUSES'!BWD19&lt;&gt;"x",'RELEVE DES FICHES SUIVEUSES'!BWD19,0)/3</f>
        <v>0</v>
      </c>
      <c r="BWE19" s="15">
        <f>$B19*IF('RELEVE DES FICHES SUIVEUSES'!BWE19&lt;&gt;"x",'RELEVE DES FICHES SUIVEUSES'!BWE19,0)/3</f>
        <v>0</v>
      </c>
      <c r="BWF19" s="15">
        <f>$B19*IF('RELEVE DES FICHES SUIVEUSES'!BWF19&lt;&gt;"x",'RELEVE DES FICHES SUIVEUSES'!BWF19,0)/3</f>
        <v>0</v>
      </c>
      <c r="BWG19" s="15">
        <f>$B19*IF('RELEVE DES FICHES SUIVEUSES'!BWG19&lt;&gt;"x",'RELEVE DES FICHES SUIVEUSES'!BWG19,0)/3</f>
        <v>0</v>
      </c>
      <c r="BWH19" s="15">
        <f>$B19*IF('RELEVE DES FICHES SUIVEUSES'!BWH19&lt;&gt;"x",'RELEVE DES FICHES SUIVEUSES'!BWH19,0)/3</f>
        <v>0</v>
      </c>
      <c r="BWI19" s="15">
        <f>$B19*IF('RELEVE DES FICHES SUIVEUSES'!BWI19&lt;&gt;"x",'RELEVE DES FICHES SUIVEUSES'!BWI19,0)/3</f>
        <v>0</v>
      </c>
      <c r="BWJ19" s="15">
        <f>$B19*IF('RELEVE DES FICHES SUIVEUSES'!BWJ19&lt;&gt;"x",'RELEVE DES FICHES SUIVEUSES'!BWJ19,0)/3</f>
        <v>0</v>
      </c>
      <c r="BWK19" s="15">
        <f>$B19*IF('RELEVE DES FICHES SUIVEUSES'!BWK19&lt;&gt;"x",'RELEVE DES FICHES SUIVEUSES'!BWK19,0)/3</f>
        <v>0</v>
      </c>
      <c r="BWL19" s="15">
        <f>$B19*IF('RELEVE DES FICHES SUIVEUSES'!BWL19&lt;&gt;"x",'RELEVE DES FICHES SUIVEUSES'!BWL19,0)/3</f>
        <v>0</v>
      </c>
      <c r="BWM19" s="15">
        <f>$B19*IF('RELEVE DES FICHES SUIVEUSES'!BWM19&lt;&gt;"x",'RELEVE DES FICHES SUIVEUSES'!BWM19,0)/3</f>
        <v>0</v>
      </c>
      <c r="BWN19" s="15">
        <f>$B19*IF('RELEVE DES FICHES SUIVEUSES'!BWN19&lt;&gt;"x",'RELEVE DES FICHES SUIVEUSES'!BWN19,0)/3</f>
        <v>0</v>
      </c>
      <c r="BWO19" s="15">
        <f>$B19*IF('RELEVE DES FICHES SUIVEUSES'!BWO19&lt;&gt;"x",'RELEVE DES FICHES SUIVEUSES'!BWO19,0)/3</f>
        <v>0</v>
      </c>
      <c r="BWP19" s="15">
        <f>$B19*IF('RELEVE DES FICHES SUIVEUSES'!BWP19&lt;&gt;"x",'RELEVE DES FICHES SUIVEUSES'!BWP19,0)/3</f>
        <v>0</v>
      </c>
      <c r="BWQ19" s="15">
        <f>$B19*IF('RELEVE DES FICHES SUIVEUSES'!BWQ19&lt;&gt;"x",'RELEVE DES FICHES SUIVEUSES'!BWQ19,0)/3</f>
        <v>0</v>
      </c>
      <c r="BWR19" s="15">
        <f>$B19*IF('RELEVE DES FICHES SUIVEUSES'!BWR19&lt;&gt;"x",'RELEVE DES FICHES SUIVEUSES'!BWR19,0)/3</f>
        <v>0</v>
      </c>
      <c r="BWS19" s="15">
        <f>$B19*IF('RELEVE DES FICHES SUIVEUSES'!BWS19&lt;&gt;"x",'RELEVE DES FICHES SUIVEUSES'!BWS19,0)/3</f>
        <v>0</v>
      </c>
      <c r="BWT19" s="15">
        <f>$B19*IF('RELEVE DES FICHES SUIVEUSES'!BWT19&lt;&gt;"x",'RELEVE DES FICHES SUIVEUSES'!BWT19,0)/3</f>
        <v>0</v>
      </c>
      <c r="BWU19" s="15">
        <f>$B19*IF('RELEVE DES FICHES SUIVEUSES'!BWU19&lt;&gt;"x",'RELEVE DES FICHES SUIVEUSES'!BWU19,0)/3</f>
        <v>0</v>
      </c>
      <c r="BWV19" s="15">
        <f>$B19*IF('RELEVE DES FICHES SUIVEUSES'!BWV19&lt;&gt;"x",'RELEVE DES FICHES SUIVEUSES'!BWV19,0)/3</f>
        <v>0</v>
      </c>
      <c r="BWW19" s="15">
        <f>$B19*IF('RELEVE DES FICHES SUIVEUSES'!BWW19&lt;&gt;"x",'RELEVE DES FICHES SUIVEUSES'!BWW19,0)/3</f>
        <v>0</v>
      </c>
      <c r="BWX19" s="15">
        <f>$B19*IF('RELEVE DES FICHES SUIVEUSES'!BWX19&lt;&gt;"x",'RELEVE DES FICHES SUIVEUSES'!BWX19,0)/3</f>
        <v>0</v>
      </c>
      <c r="BWY19" s="15">
        <f>$B19*IF('RELEVE DES FICHES SUIVEUSES'!BWY19&lt;&gt;"x",'RELEVE DES FICHES SUIVEUSES'!BWY19,0)/3</f>
        <v>0</v>
      </c>
      <c r="BWZ19" s="15">
        <f>$B19*IF('RELEVE DES FICHES SUIVEUSES'!BWZ19&lt;&gt;"x",'RELEVE DES FICHES SUIVEUSES'!BWZ19,0)/3</f>
        <v>0</v>
      </c>
      <c r="BXA19" s="15">
        <f>$B19*IF('RELEVE DES FICHES SUIVEUSES'!BXA19&lt;&gt;"x",'RELEVE DES FICHES SUIVEUSES'!BXA19,0)/3</f>
        <v>0</v>
      </c>
      <c r="BXB19" s="15">
        <f>$B19*IF('RELEVE DES FICHES SUIVEUSES'!BXB19&lt;&gt;"x",'RELEVE DES FICHES SUIVEUSES'!BXB19,0)/3</f>
        <v>0</v>
      </c>
      <c r="BXC19" s="15">
        <f>$B19*IF('RELEVE DES FICHES SUIVEUSES'!BXC19&lt;&gt;"x",'RELEVE DES FICHES SUIVEUSES'!BXC19,0)/3</f>
        <v>0</v>
      </c>
      <c r="BXD19" s="15">
        <f>$B19*IF('RELEVE DES FICHES SUIVEUSES'!BXD19&lt;&gt;"x",'RELEVE DES FICHES SUIVEUSES'!BXD19,0)/3</f>
        <v>0</v>
      </c>
      <c r="BXE19" s="15">
        <f>$B19*IF('RELEVE DES FICHES SUIVEUSES'!BXE19&lt;&gt;"x",'RELEVE DES FICHES SUIVEUSES'!BXE19,0)/3</f>
        <v>0</v>
      </c>
      <c r="BXF19" s="15">
        <f>$B19*IF('RELEVE DES FICHES SUIVEUSES'!BXF19&lt;&gt;"x",'RELEVE DES FICHES SUIVEUSES'!BXF19,0)/3</f>
        <v>0</v>
      </c>
      <c r="BXG19" s="15">
        <f>$B19*IF('RELEVE DES FICHES SUIVEUSES'!BXG19&lt;&gt;"x",'RELEVE DES FICHES SUIVEUSES'!BXG19,0)/3</f>
        <v>0</v>
      </c>
      <c r="BXH19" s="15">
        <f>$B19*IF('RELEVE DES FICHES SUIVEUSES'!BXH19&lt;&gt;"x",'RELEVE DES FICHES SUIVEUSES'!BXH19,0)/3</f>
        <v>0</v>
      </c>
      <c r="BXI19" s="15">
        <f>$B19*IF('RELEVE DES FICHES SUIVEUSES'!BXI19&lt;&gt;"x",'RELEVE DES FICHES SUIVEUSES'!BXI19,0)/3</f>
        <v>0</v>
      </c>
      <c r="BXJ19" s="15">
        <f>$B19*IF('RELEVE DES FICHES SUIVEUSES'!BXJ19&lt;&gt;"x",'RELEVE DES FICHES SUIVEUSES'!BXJ19,0)/3</f>
        <v>0</v>
      </c>
      <c r="BXK19" s="15">
        <f>$B19*IF('RELEVE DES FICHES SUIVEUSES'!BXK19&lt;&gt;"x",'RELEVE DES FICHES SUIVEUSES'!BXK19,0)/3</f>
        <v>0</v>
      </c>
      <c r="BXL19" s="15">
        <f>$B19*IF('RELEVE DES FICHES SUIVEUSES'!BXL19&lt;&gt;"x",'RELEVE DES FICHES SUIVEUSES'!BXL19,0)/3</f>
        <v>0</v>
      </c>
      <c r="BXM19" s="15">
        <f>$B19*IF('RELEVE DES FICHES SUIVEUSES'!BXM19&lt;&gt;"x",'RELEVE DES FICHES SUIVEUSES'!BXM19,0)/3</f>
        <v>0</v>
      </c>
      <c r="BXN19" s="15">
        <f>$B19*IF('RELEVE DES FICHES SUIVEUSES'!BXN19&lt;&gt;"x",'RELEVE DES FICHES SUIVEUSES'!BXN19,0)/3</f>
        <v>0</v>
      </c>
      <c r="BXO19" s="15">
        <f>$B19*IF('RELEVE DES FICHES SUIVEUSES'!BXO19&lt;&gt;"x",'RELEVE DES FICHES SUIVEUSES'!BXO19,0)/3</f>
        <v>0</v>
      </c>
      <c r="BXP19" s="15">
        <f>$B19*IF('RELEVE DES FICHES SUIVEUSES'!BXP19&lt;&gt;"x",'RELEVE DES FICHES SUIVEUSES'!BXP19,0)/3</f>
        <v>0</v>
      </c>
      <c r="BXQ19" s="15">
        <f>$B19*IF('RELEVE DES FICHES SUIVEUSES'!BXQ19&lt;&gt;"x",'RELEVE DES FICHES SUIVEUSES'!BXQ19,0)/3</f>
        <v>0</v>
      </c>
      <c r="BXR19" s="15">
        <f>$B19*IF('RELEVE DES FICHES SUIVEUSES'!BXR19&lt;&gt;"x",'RELEVE DES FICHES SUIVEUSES'!BXR19,0)/3</f>
        <v>0</v>
      </c>
      <c r="BXS19" s="15">
        <f>$B19*IF('RELEVE DES FICHES SUIVEUSES'!BXS19&lt;&gt;"x",'RELEVE DES FICHES SUIVEUSES'!BXS19,0)/3</f>
        <v>0</v>
      </c>
      <c r="BXT19" s="15">
        <f>$B19*IF('RELEVE DES FICHES SUIVEUSES'!BXT19&lt;&gt;"x",'RELEVE DES FICHES SUIVEUSES'!BXT19,0)/3</f>
        <v>0</v>
      </c>
      <c r="BXU19" s="15">
        <f>$B19*IF('RELEVE DES FICHES SUIVEUSES'!BXU19&lt;&gt;"x",'RELEVE DES FICHES SUIVEUSES'!BXU19,0)/3</f>
        <v>0</v>
      </c>
      <c r="BXV19" s="15">
        <f>$B19*IF('RELEVE DES FICHES SUIVEUSES'!BXV19&lt;&gt;"x",'RELEVE DES FICHES SUIVEUSES'!BXV19,0)/3</f>
        <v>0</v>
      </c>
      <c r="BXW19" s="15">
        <f>$B19*IF('RELEVE DES FICHES SUIVEUSES'!BXW19&lt;&gt;"x",'RELEVE DES FICHES SUIVEUSES'!BXW19,0)/3</f>
        <v>0</v>
      </c>
      <c r="BXX19" s="15">
        <f>$B19*IF('RELEVE DES FICHES SUIVEUSES'!BXX19&lt;&gt;"x",'RELEVE DES FICHES SUIVEUSES'!BXX19,0)/3</f>
        <v>0</v>
      </c>
      <c r="BXY19" s="15">
        <f>$B19*IF('RELEVE DES FICHES SUIVEUSES'!BXY19&lt;&gt;"x",'RELEVE DES FICHES SUIVEUSES'!BXY19,0)/3</f>
        <v>0</v>
      </c>
      <c r="BXZ19" s="15">
        <f>$B19*IF('RELEVE DES FICHES SUIVEUSES'!BXZ19&lt;&gt;"x",'RELEVE DES FICHES SUIVEUSES'!BXZ19,0)/3</f>
        <v>0</v>
      </c>
      <c r="BYA19" s="15">
        <f>$B19*IF('RELEVE DES FICHES SUIVEUSES'!BYA19&lt;&gt;"x",'RELEVE DES FICHES SUIVEUSES'!BYA19,0)/3</f>
        <v>0</v>
      </c>
      <c r="BYB19" s="15">
        <f>$B19*IF('RELEVE DES FICHES SUIVEUSES'!BYB19&lt;&gt;"x",'RELEVE DES FICHES SUIVEUSES'!BYB19,0)/3</f>
        <v>0</v>
      </c>
      <c r="BYC19" s="15">
        <f>$B19*IF('RELEVE DES FICHES SUIVEUSES'!BYC19&lt;&gt;"x",'RELEVE DES FICHES SUIVEUSES'!BYC19,0)/3</f>
        <v>0</v>
      </c>
    </row>
    <row r="20" spans="1:2005">
      <c r="A20" s="9">
        <f>'FICHE SUIVEUSE BAC PRO AERO'!D24</f>
        <v>3</v>
      </c>
      <c r="B20" s="94">
        <f t="shared" si="64"/>
        <v>3</v>
      </c>
      <c r="D20" s="1"/>
      <c r="F20" s="15">
        <f>$B20*IF('RELEVE DES FICHES SUIVEUSES'!F20&lt;&gt;"x",'RELEVE DES FICHES SUIVEUSES'!F20,0)/3</f>
        <v>0</v>
      </c>
      <c r="G20" s="15">
        <f>$B20*IF('RELEVE DES FICHES SUIVEUSES'!G20&lt;&gt;"x",'RELEVE DES FICHES SUIVEUSES'!G20,0)/3</f>
        <v>0</v>
      </c>
      <c r="H20" s="15">
        <f>$B20*IF('RELEVE DES FICHES SUIVEUSES'!H20&lt;&gt;"x",'RELEVE DES FICHES SUIVEUSES'!H20,0)/3</f>
        <v>0</v>
      </c>
      <c r="I20" s="15">
        <f>$B20*IF('RELEVE DES FICHES SUIVEUSES'!I20&lt;&gt;"x",'RELEVE DES FICHES SUIVEUSES'!I20,0)/3</f>
        <v>0</v>
      </c>
      <c r="J20" s="15">
        <f>$B20*IF('RELEVE DES FICHES SUIVEUSES'!J20&lt;&gt;"x",'RELEVE DES FICHES SUIVEUSES'!J20,0)/3</f>
        <v>0</v>
      </c>
      <c r="K20" s="15">
        <f>$B20*IF('RELEVE DES FICHES SUIVEUSES'!K20&lt;&gt;"x",'RELEVE DES FICHES SUIVEUSES'!K20,0)/3</f>
        <v>0</v>
      </c>
      <c r="L20" s="15">
        <f>$B20*IF('RELEVE DES FICHES SUIVEUSES'!L20&lt;&gt;"x",'RELEVE DES FICHES SUIVEUSES'!L20,0)/3</f>
        <v>0</v>
      </c>
      <c r="M20" s="15">
        <f>$B20*IF('RELEVE DES FICHES SUIVEUSES'!M20&lt;&gt;"x",'RELEVE DES FICHES SUIVEUSES'!M20,0)/3</f>
        <v>0</v>
      </c>
      <c r="N20" s="15">
        <f>$B20*IF('RELEVE DES FICHES SUIVEUSES'!N20&lt;&gt;"x",'RELEVE DES FICHES SUIVEUSES'!N20,0)/3</f>
        <v>0</v>
      </c>
      <c r="O20" s="15">
        <f>$B20*IF('RELEVE DES FICHES SUIVEUSES'!O20&lt;&gt;"x",'RELEVE DES FICHES SUIVEUSES'!O20,0)/3</f>
        <v>0</v>
      </c>
      <c r="P20" s="15">
        <f>$B20*IF('RELEVE DES FICHES SUIVEUSES'!P20&lt;&gt;"x",'RELEVE DES FICHES SUIVEUSES'!P20,0)/3</f>
        <v>0</v>
      </c>
      <c r="Q20" s="15">
        <f>$B20*IF('RELEVE DES FICHES SUIVEUSES'!Q20&lt;&gt;"x",'RELEVE DES FICHES SUIVEUSES'!Q20,0)/3</f>
        <v>0</v>
      </c>
      <c r="R20" s="15">
        <f>$B20*IF('RELEVE DES FICHES SUIVEUSES'!R20&lt;&gt;"x",'RELEVE DES FICHES SUIVEUSES'!R20,0)/3</f>
        <v>0</v>
      </c>
      <c r="S20" s="15">
        <f>$B20*IF('RELEVE DES FICHES SUIVEUSES'!S20&lt;&gt;"x",'RELEVE DES FICHES SUIVEUSES'!S20,0)/3</f>
        <v>0</v>
      </c>
      <c r="T20" s="15">
        <f>$B20*IF('RELEVE DES FICHES SUIVEUSES'!T20&lt;&gt;"x",'RELEVE DES FICHES SUIVEUSES'!T20,0)/3</f>
        <v>0</v>
      </c>
      <c r="U20" s="15">
        <f>$B20*IF('RELEVE DES FICHES SUIVEUSES'!U20&lt;&gt;"x",'RELEVE DES FICHES SUIVEUSES'!U20,0)/3</f>
        <v>0</v>
      </c>
      <c r="V20" s="15">
        <f>$B20*IF('RELEVE DES FICHES SUIVEUSES'!V20&lt;&gt;"x",'RELEVE DES FICHES SUIVEUSES'!V20,0)/3</f>
        <v>0</v>
      </c>
      <c r="W20" s="15">
        <f>$B20*IF('RELEVE DES FICHES SUIVEUSES'!W20&lt;&gt;"x",'RELEVE DES FICHES SUIVEUSES'!W20,0)/3</f>
        <v>0</v>
      </c>
      <c r="X20" s="15">
        <f>$B20*IF('RELEVE DES FICHES SUIVEUSES'!X20&lt;&gt;"x",'RELEVE DES FICHES SUIVEUSES'!X20,0)/3</f>
        <v>0</v>
      </c>
      <c r="Y20" s="15">
        <f>$B20*IF('RELEVE DES FICHES SUIVEUSES'!Y20&lt;&gt;"x",'RELEVE DES FICHES SUIVEUSES'!Y20,0)/3</f>
        <v>0</v>
      </c>
      <c r="Z20" s="15">
        <f>$B20*IF('RELEVE DES FICHES SUIVEUSES'!Z20&lt;&gt;"x",'RELEVE DES FICHES SUIVEUSES'!Z20,0)/3</f>
        <v>0</v>
      </c>
      <c r="AA20" s="15">
        <f>$B20*IF('RELEVE DES FICHES SUIVEUSES'!AA20&lt;&gt;"x",'RELEVE DES FICHES SUIVEUSES'!AA20,0)/3</f>
        <v>0</v>
      </c>
      <c r="AB20" s="15">
        <f>$B20*IF('RELEVE DES FICHES SUIVEUSES'!AB20&lt;&gt;"x",'RELEVE DES FICHES SUIVEUSES'!AB20,0)/3</f>
        <v>0</v>
      </c>
      <c r="AC20" s="15">
        <f>$B20*IF('RELEVE DES FICHES SUIVEUSES'!AC20&lt;&gt;"x",'RELEVE DES FICHES SUIVEUSES'!AC20,0)/3</f>
        <v>0</v>
      </c>
      <c r="AD20" s="15">
        <f>$B20*IF('RELEVE DES FICHES SUIVEUSES'!AD20&lt;&gt;"x",'RELEVE DES FICHES SUIVEUSES'!AD20,0)/3</f>
        <v>0</v>
      </c>
      <c r="AE20" s="15">
        <f>$B20*IF('RELEVE DES FICHES SUIVEUSES'!AE20&lt;&gt;"x",'RELEVE DES FICHES SUIVEUSES'!AE20,0)/3</f>
        <v>0</v>
      </c>
      <c r="AF20" s="15">
        <f>$B20*IF('RELEVE DES FICHES SUIVEUSES'!AF20&lt;&gt;"x",'RELEVE DES FICHES SUIVEUSES'!AF20,0)/3</f>
        <v>0</v>
      </c>
      <c r="AG20" s="15">
        <f>$B20*IF('RELEVE DES FICHES SUIVEUSES'!AG20&lt;&gt;"x",'RELEVE DES FICHES SUIVEUSES'!AG20,0)/3</f>
        <v>0</v>
      </c>
      <c r="AH20" s="15">
        <f>$B20*IF('RELEVE DES FICHES SUIVEUSES'!AH20&lt;&gt;"x",'RELEVE DES FICHES SUIVEUSES'!AH20,0)/3</f>
        <v>0</v>
      </c>
      <c r="AI20" s="15">
        <f>$B20*IF('RELEVE DES FICHES SUIVEUSES'!AI20&lt;&gt;"x",'RELEVE DES FICHES SUIVEUSES'!AI20,0)/3</f>
        <v>0</v>
      </c>
      <c r="AJ20" s="15">
        <f>$B20*IF('RELEVE DES FICHES SUIVEUSES'!AJ20&lt;&gt;"x",'RELEVE DES FICHES SUIVEUSES'!AJ20,0)/3</f>
        <v>0</v>
      </c>
      <c r="AK20" s="15">
        <f>$B20*IF('RELEVE DES FICHES SUIVEUSES'!AK20&lt;&gt;"x",'RELEVE DES FICHES SUIVEUSES'!AK20,0)/3</f>
        <v>0</v>
      </c>
      <c r="AL20" s="15">
        <f>$B20*IF('RELEVE DES FICHES SUIVEUSES'!AL20&lt;&gt;"x",'RELEVE DES FICHES SUIVEUSES'!AL20,0)/3</f>
        <v>0</v>
      </c>
      <c r="AM20" s="15">
        <f>$B20*IF('RELEVE DES FICHES SUIVEUSES'!AM20&lt;&gt;"x",'RELEVE DES FICHES SUIVEUSES'!AM20,0)/3</f>
        <v>0</v>
      </c>
      <c r="AN20" s="15">
        <f>$B20*IF('RELEVE DES FICHES SUIVEUSES'!AN20&lt;&gt;"x",'RELEVE DES FICHES SUIVEUSES'!AN20,0)/3</f>
        <v>0</v>
      </c>
      <c r="AO20" s="15">
        <f>$B20*IF('RELEVE DES FICHES SUIVEUSES'!AO20&lt;&gt;"x",'RELEVE DES FICHES SUIVEUSES'!AO20,0)/3</f>
        <v>0</v>
      </c>
      <c r="AP20" s="15">
        <f>$B20*IF('RELEVE DES FICHES SUIVEUSES'!AP20&lt;&gt;"x",'RELEVE DES FICHES SUIVEUSES'!AP20,0)/3</f>
        <v>0</v>
      </c>
      <c r="AQ20" s="15">
        <f>$B20*IF('RELEVE DES FICHES SUIVEUSES'!AQ20&lt;&gt;"x",'RELEVE DES FICHES SUIVEUSES'!AQ20,0)/3</f>
        <v>0</v>
      </c>
      <c r="AR20" s="15">
        <f>$B20*IF('RELEVE DES FICHES SUIVEUSES'!AR20&lt;&gt;"x",'RELEVE DES FICHES SUIVEUSES'!AR20,0)/3</f>
        <v>0</v>
      </c>
      <c r="AS20" s="15">
        <f>$B20*IF('RELEVE DES FICHES SUIVEUSES'!AS20&lt;&gt;"x",'RELEVE DES FICHES SUIVEUSES'!AS20,0)/3</f>
        <v>0</v>
      </c>
      <c r="AT20" s="15">
        <f>$B20*IF('RELEVE DES FICHES SUIVEUSES'!AT20&lt;&gt;"x",'RELEVE DES FICHES SUIVEUSES'!AT20,0)/3</f>
        <v>0</v>
      </c>
      <c r="AU20" s="15">
        <f>$B20*IF('RELEVE DES FICHES SUIVEUSES'!AU20&lt;&gt;"x",'RELEVE DES FICHES SUIVEUSES'!AU20,0)/3</f>
        <v>0</v>
      </c>
      <c r="AV20" s="15">
        <f>$B20*IF('RELEVE DES FICHES SUIVEUSES'!AV20&lt;&gt;"x",'RELEVE DES FICHES SUIVEUSES'!AV20,0)/3</f>
        <v>0</v>
      </c>
      <c r="AW20" s="15">
        <f>$B20*IF('RELEVE DES FICHES SUIVEUSES'!AW20&lt;&gt;"x",'RELEVE DES FICHES SUIVEUSES'!AW20,0)/3</f>
        <v>0</v>
      </c>
      <c r="AX20" s="15">
        <f>$B20*IF('RELEVE DES FICHES SUIVEUSES'!AX20&lt;&gt;"x",'RELEVE DES FICHES SUIVEUSES'!AX20,0)/3</f>
        <v>0</v>
      </c>
      <c r="AY20" s="15">
        <f>$B20*IF('RELEVE DES FICHES SUIVEUSES'!AY20&lt;&gt;"x",'RELEVE DES FICHES SUIVEUSES'!AY20,0)/3</f>
        <v>0</v>
      </c>
      <c r="AZ20" s="15">
        <f>$B20*IF('RELEVE DES FICHES SUIVEUSES'!AZ20&lt;&gt;"x",'RELEVE DES FICHES SUIVEUSES'!AZ20,0)/3</f>
        <v>0</v>
      </c>
      <c r="BA20" s="15">
        <f>$B20*IF('RELEVE DES FICHES SUIVEUSES'!BA20&lt;&gt;"x",'RELEVE DES FICHES SUIVEUSES'!BA20,0)/3</f>
        <v>0</v>
      </c>
      <c r="BB20" s="15">
        <f>$B20*IF('RELEVE DES FICHES SUIVEUSES'!BB20&lt;&gt;"x",'RELEVE DES FICHES SUIVEUSES'!BB20,0)/3</f>
        <v>0</v>
      </c>
      <c r="BC20" s="15">
        <f>$B20*IF('RELEVE DES FICHES SUIVEUSES'!BC20&lt;&gt;"x",'RELEVE DES FICHES SUIVEUSES'!BC20,0)/3</f>
        <v>0</v>
      </c>
      <c r="BD20" s="15">
        <f>$B20*IF('RELEVE DES FICHES SUIVEUSES'!BD20&lt;&gt;"x",'RELEVE DES FICHES SUIVEUSES'!BD20,0)/3</f>
        <v>0</v>
      </c>
      <c r="BE20" s="15">
        <f>$B20*IF('RELEVE DES FICHES SUIVEUSES'!BE20&lt;&gt;"x",'RELEVE DES FICHES SUIVEUSES'!BE20,0)/3</f>
        <v>0</v>
      </c>
      <c r="BF20" s="15">
        <f>$B20*IF('RELEVE DES FICHES SUIVEUSES'!BF20&lt;&gt;"x",'RELEVE DES FICHES SUIVEUSES'!BF20,0)/3</f>
        <v>0</v>
      </c>
      <c r="BG20" s="15">
        <f>$B20*IF('RELEVE DES FICHES SUIVEUSES'!BG20&lt;&gt;"x",'RELEVE DES FICHES SUIVEUSES'!BG20,0)/3</f>
        <v>0</v>
      </c>
      <c r="BH20" s="15">
        <f>$B20*IF('RELEVE DES FICHES SUIVEUSES'!BH20&lt;&gt;"x",'RELEVE DES FICHES SUIVEUSES'!BH20,0)/3</f>
        <v>0</v>
      </c>
      <c r="BI20" s="15">
        <f>$B20*IF('RELEVE DES FICHES SUIVEUSES'!BI20&lt;&gt;"x",'RELEVE DES FICHES SUIVEUSES'!BI20,0)/3</f>
        <v>0</v>
      </c>
      <c r="BJ20" s="15">
        <f>$B20*IF('RELEVE DES FICHES SUIVEUSES'!BJ20&lt;&gt;"x",'RELEVE DES FICHES SUIVEUSES'!BJ20,0)/3</f>
        <v>0</v>
      </c>
      <c r="BK20" s="15">
        <f>$B20*IF('RELEVE DES FICHES SUIVEUSES'!BK20&lt;&gt;"x",'RELEVE DES FICHES SUIVEUSES'!BK20,0)/3</f>
        <v>0</v>
      </c>
      <c r="BL20" s="15">
        <f>$B20*IF('RELEVE DES FICHES SUIVEUSES'!BL20&lt;&gt;"x",'RELEVE DES FICHES SUIVEUSES'!BL20,0)/3</f>
        <v>0</v>
      </c>
      <c r="BM20" s="15">
        <f>$B20*IF('RELEVE DES FICHES SUIVEUSES'!BM20&lt;&gt;"x",'RELEVE DES FICHES SUIVEUSES'!BM20,0)/3</f>
        <v>0</v>
      </c>
      <c r="BN20" s="15">
        <f>$B20*IF('RELEVE DES FICHES SUIVEUSES'!BN20&lt;&gt;"x",'RELEVE DES FICHES SUIVEUSES'!BN20,0)/3</f>
        <v>0</v>
      </c>
      <c r="BO20" s="15">
        <f>$B20*IF('RELEVE DES FICHES SUIVEUSES'!BO20&lt;&gt;"x",'RELEVE DES FICHES SUIVEUSES'!BO20,0)/3</f>
        <v>0</v>
      </c>
      <c r="BP20" s="15">
        <f>$B20*IF('RELEVE DES FICHES SUIVEUSES'!BP20&lt;&gt;"x",'RELEVE DES FICHES SUIVEUSES'!BP20,0)/3</f>
        <v>0</v>
      </c>
      <c r="BQ20" s="15">
        <f>$B20*IF('RELEVE DES FICHES SUIVEUSES'!BQ20&lt;&gt;"x",'RELEVE DES FICHES SUIVEUSES'!BQ20,0)/3</f>
        <v>0</v>
      </c>
      <c r="BR20" s="15">
        <f>$B20*IF('RELEVE DES FICHES SUIVEUSES'!BR20&lt;&gt;"x",'RELEVE DES FICHES SUIVEUSES'!BR20,0)/3</f>
        <v>0</v>
      </c>
      <c r="BS20" s="15">
        <f>$B20*IF('RELEVE DES FICHES SUIVEUSES'!BS20&lt;&gt;"x",'RELEVE DES FICHES SUIVEUSES'!BS20,0)/3</f>
        <v>0</v>
      </c>
      <c r="BT20" s="15">
        <f>$B20*IF('RELEVE DES FICHES SUIVEUSES'!BT20&lt;&gt;"x",'RELEVE DES FICHES SUIVEUSES'!BT20,0)/3</f>
        <v>0</v>
      </c>
      <c r="BU20" s="15">
        <f>$B20*IF('RELEVE DES FICHES SUIVEUSES'!BU20&lt;&gt;"x",'RELEVE DES FICHES SUIVEUSES'!BU20,0)/3</f>
        <v>0</v>
      </c>
      <c r="BV20" s="15">
        <f>$B20*IF('RELEVE DES FICHES SUIVEUSES'!BV20&lt;&gt;"x",'RELEVE DES FICHES SUIVEUSES'!BV20,0)/3</f>
        <v>0</v>
      </c>
      <c r="BW20" s="15">
        <f>$B20*IF('RELEVE DES FICHES SUIVEUSES'!BW20&lt;&gt;"x",'RELEVE DES FICHES SUIVEUSES'!BW20,0)/3</f>
        <v>0</v>
      </c>
      <c r="BX20" s="15">
        <f>$B20*IF('RELEVE DES FICHES SUIVEUSES'!BX20&lt;&gt;"x",'RELEVE DES FICHES SUIVEUSES'!BX20,0)/3</f>
        <v>0</v>
      </c>
      <c r="BY20" s="15">
        <f>$B20*IF('RELEVE DES FICHES SUIVEUSES'!BY20&lt;&gt;"x",'RELEVE DES FICHES SUIVEUSES'!BY20,0)/3</f>
        <v>0</v>
      </c>
      <c r="BZ20" s="15">
        <f>$B20*IF('RELEVE DES FICHES SUIVEUSES'!BZ20&lt;&gt;"x",'RELEVE DES FICHES SUIVEUSES'!BZ20,0)/3</f>
        <v>0</v>
      </c>
      <c r="CA20" s="15">
        <f>$B20*IF('RELEVE DES FICHES SUIVEUSES'!CA20&lt;&gt;"x",'RELEVE DES FICHES SUIVEUSES'!CA20,0)/3</f>
        <v>0</v>
      </c>
      <c r="CB20" s="15">
        <f>$B20*IF('RELEVE DES FICHES SUIVEUSES'!CB20&lt;&gt;"x",'RELEVE DES FICHES SUIVEUSES'!CB20,0)/3</f>
        <v>0</v>
      </c>
      <c r="CC20" s="15">
        <f>$B20*IF('RELEVE DES FICHES SUIVEUSES'!CC20&lt;&gt;"x",'RELEVE DES FICHES SUIVEUSES'!CC20,0)/3</f>
        <v>0</v>
      </c>
      <c r="CD20" s="15">
        <f>$B20*IF('RELEVE DES FICHES SUIVEUSES'!CD20&lt;&gt;"x",'RELEVE DES FICHES SUIVEUSES'!CD20,0)/3</f>
        <v>0</v>
      </c>
      <c r="CE20" s="15">
        <f>$B20*IF('RELEVE DES FICHES SUIVEUSES'!CE20&lt;&gt;"x",'RELEVE DES FICHES SUIVEUSES'!CE20,0)/3</f>
        <v>0</v>
      </c>
      <c r="CF20" s="15">
        <f>$B20*IF('RELEVE DES FICHES SUIVEUSES'!CF20&lt;&gt;"x",'RELEVE DES FICHES SUIVEUSES'!CF20,0)/3</f>
        <v>0</v>
      </c>
      <c r="CG20" s="15">
        <f>$B20*IF('RELEVE DES FICHES SUIVEUSES'!CG20&lt;&gt;"x",'RELEVE DES FICHES SUIVEUSES'!CG20,0)/3</f>
        <v>0</v>
      </c>
      <c r="CH20" s="15">
        <f>$B20*IF('RELEVE DES FICHES SUIVEUSES'!CH20&lt;&gt;"x",'RELEVE DES FICHES SUIVEUSES'!CH20,0)/3</f>
        <v>0</v>
      </c>
      <c r="CI20" s="15">
        <f>$B20*IF('RELEVE DES FICHES SUIVEUSES'!CI20&lt;&gt;"x",'RELEVE DES FICHES SUIVEUSES'!CI20,0)/3</f>
        <v>0</v>
      </c>
      <c r="CJ20" s="15">
        <f>$B20*IF('RELEVE DES FICHES SUIVEUSES'!CJ20&lt;&gt;"x",'RELEVE DES FICHES SUIVEUSES'!CJ20,0)/3</f>
        <v>0</v>
      </c>
      <c r="CK20" s="15">
        <f>$B20*IF('RELEVE DES FICHES SUIVEUSES'!CK20&lt;&gt;"x",'RELEVE DES FICHES SUIVEUSES'!CK20,0)/3</f>
        <v>0</v>
      </c>
      <c r="CL20" s="15">
        <f>$B20*IF('RELEVE DES FICHES SUIVEUSES'!CL20&lt;&gt;"x",'RELEVE DES FICHES SUIVEUSES'!CL20,0)/3</f>
        <v>0</v>
      </c>
      <c r="CM20" s="15">
        <f>$B20*IF('RELEVE DES FICHES SUIVEUSES'!CM20&lt;&gt;"x",'RELEVE DES FICHES SUIVEUSES'!CM20,0)/3</f>
        <v>0</v>
      </c>
      <c r="CN20" s="15">
        <f>$B20*IF('RELEVE DES FICHES SUIVEUSES'!CN20&lt;&gt;"x",'RELEVE DES FICHES SUIVEUSES'!CN20,0)/3</f>
        <v>0</v>
      </c>
      <c r="CO20" s="15">
        <f>$B20*IF('RELEVE DES FICHES SUIVEUSES'!CO20&lt;&gt;"x",'RELEVE DES FICHES SUIVEUSES'!CO20,0)/3</f>
        <v>0</v>
      </c>
      <c r="CP20" s="15">
        <f>$B20*IF('RELEVE DES FICHES SUIVEUSES'!CP20&lt;&gt;"x",'RELEVE DES FICHES SUIVEUSES'!CP20,0)/3</f>
        <v>0</v>
      </c>
      <c r="CQ20" s="15">
        <f>$B20*IF('RELEVE DES FICHES SUIVEUSES'!CQ20&lt;&gt;"x",'RELEVE DES FICHES SUIVEUSES'!CQ20,0)/3</f>
        <v>0</v>
      </c>
      <c r="CR20" s="15">
        <f>$B20*IF('RELEVE DES FICHES SUIVEUSES'!CR20&lt;&gt;"x",'RELEVE DES FICHES SUIVEUSES'!CR20,0)/3</f>
        <v>0</v>
      </c>
      <c r="CS20" s="15">
        <f>$B20*IF('RELEVE DES FICHES SUIVEUSES'!CS20&lt;&gt;"x",'RELEVE DES FICHES SUIVEUSES'!CS20,0)/3</f>
        <v>0</v>
      </c>
      <c r="CT20" s="15">
        <f>$B20*IF('RELEVE DES FICHES SUIVEUSES'!CT20&lt;&gt;"x",'RELEVE DES FICHES SUIVEUSES'!CT20,0)/3</f>
        <v>0</v>
      </c>
      <c r="CU20" s="15">
        <f>$B20*IF('RELEVE DES FICHES SUIVEUSES'!CU20&lt;&gt;"x",'RELEVE DES FICHES SUIVEUSES'!CU20,0)/3</f>
        <v>0</v>
      </c>
      <c r="CV20" s="15">
        <f>$B20*IF('RELEVE DES FICHES SUIVEUSES'!CV20&lt;&gt;"x",'RELEVE DES FICHES SUIVEUSES'!CV20,0)/3</f>
        <v>0</v>
      </c>
      <c r="CW20" s="15">
        <f>$B20*IF('RELEVE DES FICHES SUIVEUSES'!CW20&lt;&gt;"x",'RELEVE DES FICHES SUIVEUSES'!CW20,0)/3</f>
        <v>0</v>
      </c>
      <c r="CX20" s="15">
        <f>$B20*IF('RELEVE DES FICHES SUIVEUSES'!CX20&lt;&gt;"x",'RELEVE DES FICHES SUIVEUSES'!CX20,0)/3</f>
        <v>0</v>
      </c>
      <c r="CY20" s="15">
        <f>$B20*IF('RELEVE DES FICHES SUIVEUSES'!CY20&lt;&gt;"x",'RELEVE DES FICHES SUIVEUSES'!CY20,0)/3</f>
        <v>0</v>
      </c>
      <c r="CZ20" s="15">
        <f>$B20*IF('RELEVE DES FICHES SUIVEUSES'!CZ20&lt;&gt;"x",'RELEVE DES FICHES SUIVEUSES'!CZ20,0)/3</f>
        <v>0</v>
      </c>
      <c r="DA20" s="15">
        <f>$B20*IF('RELEVE DES FICHES SUIVEUSES'!DA20&lt;&gt;"x",'RELEVE DES FICHES SUIVEUSES'!DA20,0)/3</f>
        <v>0</v>
      </c>
      <c r="DB20" s="15">
        <f>$B20*IF('RELEVE DES FICHES SUIVEUSES'!DB20&lt;&gt;"x",'RELEVE DES FICHES SUIVEUSES'!DB20,0)/3</f>
        <v>0</v>
      </c>
      <c r="DC20" s="15">
        <f>$B20*IF('RELEVE DES FICHES SUIVEUSES'!DC20&lt;&gt;"x",'RELEVE DES FICHES SUIVEUSES'!DC20,0)/3</f>
        <v>0</v>
      </c>
      <c r="DD20" s="15">
        <f>$B20*IF('RELEVE DES FICHES SUIVEUSES'!DD20&lt;&gt;"x",'RELEVE DES FICHES SUIVEUSES'!DD20,0)/3</f>
        <v>0</v>
      </c>
      <c r="DE20" s="15">
        <f>$B20*IF('RELEVE DES FICHES SUIVEUSES'!DE20&lt;&gt;"x",'RELEVE DES FICHES SUIVEUSES'!DE20,0)/3</f>
        <v>0</v>
      </c>
      <c r="DF20" s="15">
        <f>$B20*IF('RELEVE DES FICHES SUIVEUSES'!DF20&lt;&gt;"x",'RELEVE DES FICHES SUIVEUSES'!DF20,0)/3</f>
        <v>0</v>
      </c>
      <c r="DG20" s="15">
        <f>$B20*IF('RELEVE DES FICHES SUIVEUSES'!DG20&lt;&gt;"x",'RELEVE DES FICHES SUIVEUSES'!DG20,0)/3</f>
        <v>0</v>
      </c>
      <c r="DH20" s="15">
        <f>$B20*IF('RELEVE DES FICHES SUIVEUSES'!DH20&lt;&gt;"x",'RELEVE DES FICHES SUIVEUSES'!DH20,0)/3</f>
        <v>0</v>
      </c>
      <c r="DI20" s="15">
        <f>$B20*IF('RELEVE DES FICHES SUIVEUSES'!DI20&lt;&gt;"x",'RELEVE DES FICHES SUIVEUSES'!DI20,0)/3</f>
        <v>0</v>
      </c>
      <c r="DJ20" s="15">
        <f>$B20*IF('RELEVE DES FICHES SUIVEUSES'!DJ20&lt;&gt;"x",'RELEVE DES FICHES SUIVEUSES'!DJ20,0)/3</f>
        <v>0</v>
      </c>
      <c r="DK20" s="15">
        <f>$B20*IF('RELEVE DES FICHES SUIVEUSES'!DK20&lt;&gt;"x",'RELEVE DES FICHES SUIVEUSES'!DK20,0)/3</f>
        <v>0</v>
      </c>
      <c r="DL20" s="15">
        <f>$B20*IF('RELEVE DES FICHES SUIVEUSES'!DL20&lt;&gt;"x",'RELEVE DES FICHES SUIVEUSES'!DL20,0)/3</f>
        <v>0</v>
      </c>
      <c r="DM20" s="15">
        <f>$B20*IF('RELEVE DES FICHES SUIVEUSES'!DM20&lt;&gt;"x",'RELEVE DES FICHES SUIVEUSES'!DM20,0)/3</f>
        <v>0</v>
      </c>
      <c r="DN20" s="15">
        <f>$B20*IF('RELEVE DES FICHES SUIVEUSES'!DN20&lt;&gt;"x",'RELEVE DES FICHES SUIVEUSES'!DN20,0)/3</f>
        <v>0</v>
      </c>
      <c r="DO20" s="15">
        <f>$B20*IF('RELEVE DES FICHES SUIVEUSES'!DO20&lt;&gt;"x",'RELEVE DES FICHES SUIVEUSES'!DO20,0)/3</f>
        <v>0</v>
      </c>
      <c r="DP20" s="15">
        <f>$B20*IF('RELEVE DES FICHES SUIVEUSES'!DP20&lt;&gt;"x",'RELEVE DES FICHES SUIVEUSES'!DP20,0)/3</f>
        <v>0</v>
      </c>
      <c r="DQ20" s="15">
        <f>$B20*IF('RELEVE DES FICHES SUIVEUSES'!DQ20&lt;&gt;"x",'RELEVE DES FICHES SUIVEUSES'!DQ20,0)/3</f>
        <v>0</v>
      </c>
      <c r="DR20" s="15">
        <f>$B20*IF('RELEVE DES FICHES SUIVEUSES'!DR20&lt;&gt;"x",'RELEVE DES FICHES SUIVEUSES'!DR20,0)/3</f>
        <v>0</v>
      </c>
      <c r="DS20" s="15">
        <f>$B20*IF('RELEVE DES FICHES SUIVEUSES'!DS20&lt;&gt;"x",'RELEVE DES FICHES SUIVEUSES'!DS20,0)/3</f>
        <v>0</v>
      </c>
      <c r="DT20" s="15">
        <f>$B20*IF('RELEVE DES FICHES SUIVEUSES'!DT20&lt;&gt;"x",'RELEVE DES FICHES SUIVEUSES'!DT20,0)/3</f>
        <v>0</v>
      </c>
      <c r="DU20" s="15">
        <f>$B20*IF('RELEVE DES FICHES SUIVEUSES'!DU20&lt;&gt;"x",'RELEVE DES FICHES SUIVEUSES'!DU20,0)/3</f>
        <v>0</v>
      </c>
      <c r="DV20" s="15">
        <f>$B20*IF('RELEVE DES FICHES SUIVEUSES'!DV20&lt;&gt;"x",'RELEVE DES FICHES SUIVEUSES'!DV20,0)/3</f>
        <v>0</v>
      </c>
      <c r="DW20" s="15">
        <f>$B20*IF('RELEVE DES FICHES SUIVEUSES'!DW20&lt;&gt;"x",'RELEVE DES FICHES SUIVEUSES'!DW20,0)/3</f>
        <v>0</v>
      </c>
      <c r="DX20" s="15">
        <f>$B20*IF('RELEVE DES FICHES SUIVEUSES'!DX20&lt;&gt;"x",'RELEVE DES FICHES SUIVEUSES'!DX20,0)/3</f>
        <v>0</v>
      </c>
      <c r="DY20" s="15">
        <f>$B20*IF('RELEVE DES FICHES SUIVEUSES'!DY20&lt;&gt;"x",'RELEVE DES FICHES SUIVEUSES'!DY20,0)/3</f>
        <v>0</v>
      </c>
      <c r="DZ20" s="15">
        <f>$B20*IF('RELEVE DES FICHES SUIVEUSES'!DZ20&lt;&gt;"x",'RELEVE DES FICHES SUIVEUSES'!DZ20,0)/3</f>
        <v>0</v>
      </c>
      <c r="EA20" s="15">
        <f>$B20*IF('RELEVE DES FICHES SUIVEUSES'!EA20&lt;&gt;"x",'RELEVE DES FICHES SUIVEUSES'!EA20,0)/3</f>
        <v>0</v>
      </c>
      <c r="EB20" s="15">
        <f>$B20*IF('RELEVE DES FICHES SUIVEUSES'!EB20&lt;&gt;"x",'RELEVE DES FICHES SUIVEUSES'!EB20,0)/3</f>
        <v>0</v>
      </c>
      <c r="EC20" s="15">
        <f>$B20*IF('RELEVE DES FICHES SUIVEUSES'!EC20&lt;&gt;"x",'RELEVE DES FICHES SUIVEUSES'!EC20,0)/3</f>
        <v>0</v>
      </c>
      <c r="ED20" s="15">
        <f>$B20*IF('RELEVE DES FICHES SUIVEUSES'!ED20&lt;&gt;"x",'RELEVE DES FICHES SUIVEUSES'!ED20,0)/3</f>
        <v>0</v>
      </c>
      <c r="EE20" s="15">
        <f>$B20*IF('RELEVE DES FICHES SUIVEUSES'!EE20&lt;&gt;"x",'RELEVE DES FICHES SUIVEUSES'!EE20,0)/3</f>
        <v>0</v>
      </c>
      <c r="EF20" s="15">
        <f>$B20*IF('RELEVE DES FICHES SUIVEUSES'!EF20&lt;&gt;"x",'RELEVE DES FICHES SUIVEUSES'!EF20,0)/3</f>
        <v>0</v>
      </c>
      <c r="EG20" s="15">
        <f>$B20*IF('RELEVE DES FICHES SUIVEUSES'!EG20&lt;&gt;"x",'RELEVE DES FICHES SUIVEUSES'!EG20,0)/3</f>
        <v>0</v>
      </c>
      <c r="EH20" s="15">
        <f>$B20*IF('RELEVE DES FICHES SUIVEUSES'!EH20&lt;&gt;"x",'RELEVE DES FICHES SUIVEUSES'!EH20,0)/3</f>
        <v>0</v>
      </c>
      <c r="EI20" s="15">
        <f>$B20*IF('RELEVE DES FICHES SUIVEUSES'!EI20&lt;&gt;"x",'RELEVE DES FICHES SUIVEUSES'!EI20,0)/3</f>
        <v>0</v>
      </c>
      <c r="EJ20" s="15">
        <f>$B20*IF('RELEVE DES FICHES SUIVEUSES'!EJ20&lt;&gt;"x",'RELEVE DES FICHES SUIVEUSES'!EJ20,0)/3</f>
        <v>0</v>
      </c>
      <c r="EK20" s="15">
        <f>$B20*IF('RELEVE DES FICHES SUIVEUSES'!EK20&lt;&gt;"x",'RELEVE DES FICHES SUIVEUSES'!EK20,0)/3</f>
        <v>0</v>
      </c>
      <c r="EL20" s="15">
        <f>$B20*IF('RELEVE DES FICHES SUIVEUSES'!EL20&lt;&gt;"x",'RELEVE DES FICHES SUIVEUSES'!EL20,0)/3</f>
        <v>0</v>
      </c>
      <c r="EM20" s="15">
        <f>$B20*IF('RELEVE DES FICHES SUIVEUSES'!EM20&lt;&gt;"x",'RELEVE DES FICHES SUIVEUSES'!EM20,0)/3</f>
        <v>0</v>
      </c>
      <c r="EN20" s="15">
        <f>$B20*IF('RELEVE DES FICHES SUIVEUSES'!EN20&lt;&gt;"x",'RELEVE DES FICHES SUIVEUSES'!EN20,0)/3</f>
        <v>0</v>
      </c>
      <c r="EO20" s="15">
        <f>$B20*IF('RELEVE DES FICHES SUIVEUSES'!EO20&lt;&gt;"x",'RELEVE DES FICHES SUIVEUSES'!EO20,0)/3</f>
        <v>0</v>
      </c>
      <c r="EP20" s="15">
        <f>$B20*IF('RELEVE DES FICHES SUIVEUSES'!EP20&lt;&gt;"x",'RELEVE DES FICHES SUIVEUSES'!EP20,0)/3</f>
        <v>0</v>
      </c>
      <c r="EQ20" s="15">
        <f>$B20*IF('RELEVE DES FICHES SUIVEUSES'!EQ20&lt;&gt;"x",'RELEVE DES FICHES SUIVEUSES'!EQ20,0)/3</f>
        <v>0</v>
      </c>
      <c r="ER20" s="15">
        <f>$B20*IF('RELEVE DES FICHES SUIVEUSES'!ER20&lt;&gt;"x",'RELEVE DES FICHES SUIVEUSES'!ER20,0)/3</f>
        <v>0</v>
      </c>
      <c r="ES20" s="15">
        <f>$B20*IF('RELEVE DES FICHES SUIVEUSES'!ES20&lt;&gt;"x",'RELEVE DES FICHES SUIVEUSES'!ES20,0)/3</f>
        <v>0</v>
      </c>
      <c r="ET20" s="15">
        <f>$B20*IF('RELEVE DES FICHES SUIVEUSES'!ET20&lt;&gt;"x",'RELEVE DES FICHES SUIVEUSES'!ET20,0)/3</f>
        <v>0</v>
      </c>
      <c r="EU20" s="15">
        <f>$B20*IF('RELEVE DES FICHES SUIVEUSES'!EU20&lt;&gt;"x",'RELEVE DES FICHES SUIVEUSES'!EU20,0)/3</f>
        <v>0</v>
      </c>
      <c r="EV20" s="15">
        <f>$B20*IF('RELEVE DES FICHES SUIVEUSES'!EV20&lt;&gt;"x",'RELEVE DES FICHES SUIVEUSES'!EV20,0)/3</f>
        <v>0</v>
      </c>
      <c r="EW20" s="15">
        <f>$B20*IF('RELEVE DES FICHES SUIVEUSES'!EW20&lt;&gt;"x",'RELEVE DES FICHES SUIVEUSES'!EW20,0)/3</f>
        <v>0</v>
      </c>
      <c r="EX20" s="15">
        <f>$B20*IF('RELEVE DES FICHES SUIVEUSES'!EX20&lt;&gt;"x",'RELEVE DES FICHES SUIVEUSES'!EX20,0)/3</f>
        <v>0</v>
      </c>
      <c r="EY20" s="15">
        <f>$B20*IF('RELEVE DES FICHES SUIVEUSES'!EY20&lt;&gt;"x",'RELEVE DES FICHES SUIVEUSES'!EY20,0)/3</f>
        <v>0</v>
      </c>
      <c r="EZ20" s="15">
        <f>$B20*IF('RELEVE DES FICHES SUIVEUSES'!EZ20&lt;&gt;"x",'RELEVE DES FICHES SUIVEUSES'!EZ20,0)/3</f>
        <v>0</v>
      </c>
      <c r="FA20" s="15">
        <f>$B20*IF('RELEVE DES FICHES SUIVEUSES'!FA20&lt;&gt;"x",'RELEVE DES FICHES SUIVEUSES'!FA20,0)/3</f>
        <v>0</v>
      </c>
      <c r="FB20" s="15">
        <f>$B20*IF('RELEVE DES FICHES SUIVEUSES'!FB20&lt;&gt;"x",'RELEVE DES FICHES SUIVEUSES'!FB20,0)/3</f>
        <v>0</v>
      </c>
      <c r="FC20" s="15">
        <f>$B20*IF('RELEVE DES FICHES SUIVEUSES'!FC20&lt;&gt;"x",'RELEVE DES FICHES SUIVEUSES'!FC20,0)/3</f>
        <v>0</v>
      </c>
      <c r="FD20" s="15">
        <f>$B20*IF('RELEVE DES FICHES SUIVEUSES'!FD20&lt;&gt;"x",'RELEVE DES FICHES SUIVEUSES'!FD20,0)/3</f>
        <v>0</v>
      </c>
      <c r="FE20" s="15">
        <f>$B20*IF('RELEVE DES FICHES SUIVEUSES'!FE20&lt;&gt;"x",'RELEVE DES FICHES SUIVEUSES'!FE20,0)/3</f>
        <v>0</v>
      </c>
      <c r="FF20" s="15">
        <f>$B20*IF('RELEVE DES FICHES SUIVEUSES'!FF20&lt;&gt;"x",'RELEVE DES FICHES SUIVEUSES'!FF20,0)/3</f>
        <v>0</v>
      </c>
      <c r="FG20" s="15">
        <f>$B20*IF('RELEVE DES FICHES SUIVEUSES'!FG20&lt;&gt;"x",'RELEVE DES FICHES SUIVEUSES'!FG20,0)/3</f>
        <v>0</v>
      </c>
      <c r="FH20" s="15">
        <f>$B20*IF('RELEVE DES FICHES SUIVEUSES'!FH20&lt;&gt;"x",'RELEVE DES FICHES SUIVEUSES'!FH20,0)/3</f>
        <v>0</v>
      </c>
      <c r="FI20" s="15">
        <f>$B20*IF('RELEVE DES FICHES SUIVEUSES'!FI20&lt;&gt;"x",'RELEVE DES FICHES SUIVEUSES'!FI20,0)/3</f>
        <v>0</v>
      </c>
      <c r="FJ20" s="15">
        <f>$B20*IF('RELEVE DES FICHES SUIVEUSES'!FJ20&lt;&gt;"x",'RELEVE DES FICHES SUIVEUSES'!FJ20,0)/3</f>
        <v>0</v>
      </c>
      <c r="FK20" s="15">
        <f>$B20*IF('RELEVE DES FICHES SUIVEUSES'!FK20&lt;&gt;"x",'RELEVE DES FICHES SUIVEUSES'!FK20,0)/3</f>
        <v>0</v>
      </c>
      <c r="FL20" s="15">
        <f>$B20*IF('RELEVE DES FICHES SUIVEUSES'!FL20&lt;&gt;"x",'RELEVE DES FICHES SUIVEUSES'!FL20,0)/3</f>
        <v>0</v>
      </c>
      <c r="FM20" s="15">
        <f>$B20*IF('RELEVE DES FICHES SUIVEUSES'!FM20&lt;&gt;"x",'RELEVE DES FICHES SUIVEUSES'!FM20,0)/3</f>
        <v>0</v>
      </c>
      <c r="FN20" s="15">
        <f>$B20*IF('RELEVE DES FICHES SUIVEUSES'!FN20&lt;&gt;"x",'RELEVE DES FICHES SUIVEUSES'!FN20,0)/3</f>
        <v>0</v>
      </c>
      <c r="FO20" s="15">
        <f>$B20*IF('RELEVE DES FICHES SUIVEUSES'!FO20&lt;&gt;"x",'RELEVE DES FICHES SUIVEUSES'!FO20,0)/3</f>
        <v>0</v>
      </c>
      <c r="FP20" s="15">
        <f>$B20*IF('RELEVE DES FICHES SUIVEUSES'!FP20&lt;&gt;"x",'RELEVE DES FICHES SUIVEUSES'!FP20,0)/3</f>
        <v>0</v>
      </c>
      <c r="FQ20" s="15">
        <f>$B20*IF('RELEVE DES FICHES SUIVEUSES'!FQ20&lt;&gt;"x",'RELEVE DES FICHES SUIVEUSES'!FQ20,0)/3</f>
        <v>0</v>
      </c>
      <c r="FR20" s="15">
        <f>$B20*IF('RELEVE DES FICHES SUIVEUSES'!FR20&lt;&gt;"x",'RELEVE DES FICHES SUIVEUSES'!FR20,0)/3</f>
        <v>0</v>
      </c>
      <c r="FS20" s="15">
        <f>$B20*IF('RELEVE DES FICHES SUIVEUSES'!FS20&lt;&gt;"x",'RELEVE DES FICHES SUIVEUSES'!FS20,0)/3</f>
        <v>0</v>
      </c>
      <c r="FT20" s="15">
        <f>$B20*IF('RELEVE DES FICHES SUIVEUSES'!FT20&lt;&gt;"x",'RELEVE DES FICHES SUIVEUSES'!FT20,0)/3</f>
        <v>0</v>
      </c>
      <c r="FU20" s="15">
        <f>$B20*IF('RELEVE DES FICHES SUIVEUSES'!FU20&lt;&gt;"x",'RELEVE DES FICHES SUIVEUSES'!FU20,0)/3</f>
        <v>0</v>
      </c>
      <c r="FV20" s="15">
        <f>$B20*IF('RELEVE DES FICHES SUIVEUSES'!FV20&lt;&gt;"x",'RELEVE DES FICHES SUIVEUSES'!FV20,0)/3</f>
        <v>0</v>
      </c>
      <c r="FW20" s="15">
        <f>$B20*IF('RELEVE DES FICHES SUIVEUSES'!FW20&lt;&gt;"x",'RELEVE DES FICHES SUIVEUSES'!FW20,0)/3</f>
        <v>0</v>
      </c>
      <c r="FX20" s="15">
        <f>$B20*IF('RELEVE DES FICHES SUIVEUSES'!FX20&lt;&gt;"x",'RELEVE DES FICHES SUIVEUSES'!FX20,0)/3</f>
        <v>0</v>
      </c>
      <c r="FY20" s="15">
        <f>$B20*IF('RELEVE DES FICHES SUIVEUSES'!FY20&lt;&gt;"x",'RELEVE DES FICHES SUIVEUSES'!FY20,0)/3</f>
        <v>0</v>
      </c>
      <c r="FZ20" s="15">
        <f>$B20*IF('RELEVE DES FICHES SUIVEUSES'!FZ20&lt;&gt;"x",'RELEVE DES FICHES SUIVEUSES'!FZ20,0)/3</f>
        <v>0</v>
      </c>
      <c r="GA20" s="15">
        <f>$B20*IF('RELEVE DES FICHES SUIVEUSES'!GA20&lt;&gt;"x",'RELEVE DES FICHES SUIVEUSES'!GA20,0)/3</f>
        <v>0</v>
      </c>
      <c r="GB20" s="15">
        <f>$B20*IF('RELEVE DES FICHES SUIVEUSES'!GB20&lt;&gt;"x",'RELEVE DES FICHES SUIVEUSES'!GB20,0)/3</f>
        <v>0</v>
      </c>
      <c r="GC20" s="15">
        <f>$B20*IF('RELEVE DES FICHES SUIVEUSES'!GC20&lt;&gt;"x",'RELEVE DES FICHES SUIVEUSES'!GC20,0)/3</f>
        <v>0</v>
      </c>
      <c r="GD20" s="15">
        <f>$B20*IF('RELEVE DES FICHES SUIVEUSES'!GD20&lt;&gt;"x",'RELEVE DES FICHES SUIVEUSES'!GD20,0)/3</f>
        <v>0</v>
      </c>
      <c r="GE20" s="15">
        <f>$B20*IF('RELEVE DES FICHES SUIVEUSES'!GE20&lt;&gt;"x",'RELEVE DES FICHES SUIVEUSES'!GE20,0)/3</f>
        <v>0</v>
      </c>
      <c r="GF20" s="15">
        <f>$B20*IF('RELEVE DES FICHES SUIVEUSES'!GF20&lt;&gt;"x",'RELEVE DES FICHES SUIVEUSES'!GF20,0)/3</f>
        <v>0</v>
      </c>
      <c r="GG20" s="15">
        <f>$B20*IF('RELEVE DES FICHES SUIVEUSES'!GG20&lt;&gt;"x",'RELEVE DES FICHES SUIVEUSES'!GG20,0)/3</f>
        <v>0</v>
      </c>
      <c r="GH20" s="15">
        <f>$B20*IF('RELEVE DES FICHES SUIVEUSES'!GH20&lt;&gt;"x",'RELEVE DES FICHES SUIVEUSES'!GH20,0)/3</f>
        <v>0</v>
      </c>
      <c r="GI20" s="15">
        <f>$B20*IF('RELEVE DES FICHES SUIVEUSES'!GI20&lt;&gt;"x",'RELEVE DES FICHES SUIVEUSES'!GI20,0)/3</f>
        <v>0</v>
      </c>
      <c r="GJ20" s="15">
        <f>$B20*IF('RELEVE DES FICHES SUIVEUSES'!GJ20&lt;&gt;"x",'RELEVE DES FICHES SUIVEUSES'!GJ20,0)/3</f>
        <v>0</v>
      </c>
      <c r="GK20" s="15">
        <f>$B20*IF('RELEVE DES FICHES SUIVEUSES'!GK20&lt;&gt;"x",'RELEVE DES FICHES SUIVEUSES'!GK20,0)/3</f>
        <v>0</v>
      </c>
      <c r="GL20" s="15">
        <f>$B20*IF('RELEVE DES FICHES SUIVEUSES'!GL20&lt;&gt;"x",'RELEVE DES FICHES SUIVEUSES'!GL20,0)/3</f>
        <v>0</v>
      </c>
      <c r="GM20" s="15">
        <f>$B20*IF('RELEVE DES FICHES SUIVEUSES'!GM20&lt;&gt;"x",'RELEVE DES FICHES SUIVEUSES'!GM20,0)/3</f>
        <v>0</v>
      </c>
      <c r="GN20" s="15">
        <f>$B20*IF('RELEVE DES FICHES SUIVEUSES'!GN20&lt;&gt;"x",'RELEVE DES FICHES SUIVEUSES'!GN20,0)/3</f>
        <v>0</v>
      </c>
      <c r="GO20" s="15">
        <f>$B20*IF('RELEVE DES FICHES SUIVEUSES'!GO20&lt;&gt;"x",'RELEVE DES FICHES SUIVEUSES'!GO20,0)/3</f>
        <v>0</v>
      </c>
      <c r="GP20" s="15">
        <f>$B20*IF('RELEVE DES FICHES SUIVEUSES'!GP20&lt;&gt;"x",'RELEVE DES FICHES SUIVEUSES'!GP20,0)/3</f>
        <v>0</v>
      </c>
      <c r="GQ20" s="15">
        <f>$B20*IF('RELEVE DES FICHES SUIVEUSES'!GQ20&lt;&gt;"x",'RELEVE DES FICHES SUIVEUSES'!GQ20,0)/3</f>
        <v>0</v>
      </c>
      <c r="GR20" s="15">
        <f>$B20*IF('RELEVE DES FICHES SUIVEUSES'!GR20&lt;&gt;"x",'RELEVE DES FICHES SUIVEUSES'!GR20,0)/3</f>
        <v>0</v>
      </c>
      <c r="GS20" s="15">
        <f>$B20*IF('RELEVE DES FICHES SUIVEUSES'!GS20&lt;&gt;"x",'RELEVE DES FICHES SUIVEUSES'!GS20,0)/3</f>
        <v>0</v>
      </c>
      <c r="GT20" s="15">
        <f>$B20*IF('RELEVE DES FICHES SUIVEUSES'!GT20&lt;&gt;"x",'RELEVE DES FICHES SUIVEUSES'!GT20,0)/3</f>
        <v>0</v>
      </c>
      <c r="GU20" s="15">
        <f>$B20*IF('RELEVE DES FICHES SUIVEUSES'!GU20&lt;&gt;"x",'RELEVE DES FICHES SUIVEUSES'!GU20,0)/3</f>
        <v>0</v>
      </c>
      <c r="GV20" s="15">
        <f>$B20*IF('RELEVE DES FICHES SUIVEUSES'!GV20&lt;&gt;"x",'RELEVE DES FICHES SUIVEUSES'!GV20,0)/3</f>
        <v>0</v>
      </c>
      <c r="GW20" s="15">
        <f>$B20*IF('RELEVE DES FICHES SUIVEUSES'!GW20&lt;&gt;"x",'RELEVE DES FICHES SUIVEUSES'!GW20,0)/3</f>
        <v>0</v>
      </c>
      <c r="GX20" s="15">
        <f>$B20*IF('RELEVE DES FICHES SUIVEUSES'!GX20&lt;&gt;"x",'RELEVE DES FICHES SUIVEUSES'!GX20,0)/3</f>
        <v>0</v>
      </c>
      <c r="GY20" s="15">
        <f>$B20*IF('RELEVE DES FICHES SUIVEUSES'!GY20&lt;&gt;"x",'RELEVE DES FICHES SUIVEUSES'!GY20,0)/3</f>
        <v>0</v>
      </c>
      <c r="GZ20" s="15">
        <f>$B20*IF('RELEVE DES FICHES SUIVEUSES'!GZ20&lt;&gt;"x",'RELEVE DES FICHES SUIVEUSES'!GZ20,0)/3</f>
        <v>0</v>
      </c>
      <c r="HA20" s="15">
        <f>$B20*IF('RELEVE DES FICHES SUIVEUSES'!HA20&lt;&gt;"x",'RELEVE DES FICHES SUIVEUSES'!HA20,0)/3</f>
        <v>0</v>
      </c>
      <c r="HB20" s="15">
        <f>$B20*IF('RELEVE DES FICHES SUIVEUSES'!HB20&lt;&gt;"x",'RELEVE DES FICHES SUIVEUSES'!HB20,0)/3</f>
        <v>0</v>
      </c>
      <c r="HC20" s="15">
        <f>$B20*IF('RELEVE DES FICHES SUIVEUSES'!HC20&lt;&gt;"x",'RELEVE DES FICHES SUIVEUSES'!HC20,0)/3</f>
        <v>0</v>
      </c>
      <c r="HD20" s="15">
        <f>$B20*IF('RELEVE DES FICHES SUIVEUSES'!HD20&lt;&gt;"x",'RELEVE DES FICHES SUIVEUSES'!HD20,0)/3</f>
        <v>0</v>
      </c>
      <c r="HE20" s="15">
        <f>$B20*IF('RELEVE DES FICHES SUIVEUSES'!HE20&lt;&gt;"x",'RELEVE DES FICHES SUIVEUSES'!HE20,0)/3</f>
        <v>0</v>
      </c>
      <c r="HF20" s="15">
        <f>$B20*IF('RELEVE DES FICHES SUIVEUSES'!HF20&lt;&gt;"x",'RELEVE DES FICHES SUIVEUSES'!HF20,0)/3</f>
        <v>0</v>
      </c>
      <c r="HG20" s="15">
        <f>$B20*IF('RELEVE DES FICHES SUIVEUSES'!HG20&lt;&gt;"x",'RELEVE DES FICHES SUIVEUSES'!HG20,0)/3</f>
        <v>0</v>
      </c>
      <c r="HH20" s="15">
        <f>$B20*IF('RELEVE DES FICHES SUIVEUSES'!HH20&lt;&gt;"x",'RELEVE DES FICHES SUIVEUSES'!HH20,0)/3</f>
        <v>0</v>
      </c>
      <c r="HI20" s="15">
        <f>$B20*IF('RELEVE DES FICHES SUIVEUSES'!HI20&lt;&gt;"x",'RELEVE DES FICHES SUIVEUSES'!HI20,0)/3</f>
        <v>0</v>
      </c>
      <c r="HJ20" s="15">
        <f>$B20*IF('RELEVE DES FICHES SUIVEUSES'!HJ20&lt;&gt;"x",'RELEVE DES FICHES SUIVEUSES'!HJ20,0)/3</f>
        <v>0</v>
      </c>
      <c r="HK20" s="15">
        <f>$B20*IF('RELEVE DES FICHES SUIVEUSES'!HK20&lt;&gt;"x",'RELEVE DES FICHES SUIVEUSES'!HK20,0)/3</f>
        <v>0</v>
      </c>
      <c r="HL20" s="15">
        <f>$B20*IF('RELEVE DES FICHES SUIVEUSES'!HL20&lt;&gt;"x",'RELEVE DES FICHES SUIVEUSES'!HL20,0)/3</f>
        <v>0</v>
      </c>
      <c r="HM20" s="15">
        <f>$B20*IF('RELEVE DES FICHES SUIVEUSES'!HM20&lt;&gt;"x",'RELEVE DES FICHES SUIVEUSES'!HM20,0)/3</f>
        <v>0</v>
      </c>
      <c r="HN20" s="15">
        <f>$B20*IF('RELEVE DES FICHES SUIVEUSES'!HN20&lt;&gt;"x",'RELEVE DES FICHES SUIVEUSES'!HN20,0)/3</f>
        <v>0</v>
      </c>
      <c r="HO20" s="15">
        <f>$B20*IF('RELEVE DES FICHES SUIVEUSES'!HO20&lt;&gt;"x",'RELEVE DES FICHES SUIVEUSES'!HO20,0)/3</f>
        <v>0</v>
      </c>
      <c r="HP20" s="15">
        <f>$B20*IF('RELEVE DES FICHES SUIVEUSES'!HP20&lt;&gt;"x",'RELEVE DES FICHES SUIVEUSES'!HP20,0)/3</f>
        <v>0</v>
      </c>
      <c r="HQ20" s="15">
        <f>$B20*IF('RELEVE DES FICHES SUIVEUSES'!HQ20&lt;&gt;"x",'RELEVE DES FICHES SUIVEUSES'!HQ20,0)/3</f>
        <v>0</v>
      </c>
      <c r="HR20" s="15">
        <f>$B20*IF('RELEVE DES FICHES SUIVEUSES'!HR20&lt;&gt;"x",'RELEVE DES FICHES SUIVEUSES'!HR20,0)/3</f>
        <v>0</v>
      </c>
      <c r="HS20" s="15">
        <f>$B20*IF('RELEVE DES FICHES SUIVEUSES'!HS20&lt;&gt;"x",'RELEVE DES FICHES SUIVEUSES'!HS20,0)/3</f>
        <v>0</v>
      </c>
      <c r="HT20" s="15">
        <f>$B20*IF('RELEVE DES FICHES SUIVEUSES'!HT20&lt;&gt;"x",'RELEVE DES FICHES SUIVEUSES'!HT20,0)/3</f>
        <v>0</v>
      </c>
      <c r="HU20" s="15">
        <f>$B20*IF('RELEVE DES FICHES SUIVEUSES'!HU20&lt;&gt;"x",'RELEVE DES FICHES SUIVEUSES'!HU20,0)/3</f>
        <v>0</v>
      </c>
      <c r="HV20" s="15">
        <f>$B20*IF('RELEVE DES FICHES SUIVEUSES'!HV20&lt;&gt;"x",'RELEVE DES FICHES SUIVEUSES'!HV20,0)/3</f>
        <v>0</v>
      </c>
      <c r="HW20" s="15">
        <f>$B20*IF('RELEVE DES FICHES SUIVEUSES'!HW20&lt;&gt;"x",'RELEVE DES FICHES SUIVEUSES'!HW20,0)/3</f>
        <v>0</v>
      </c>
      <c r="HX20" s="15">
        <f>$B20*IF('RELEVE DES FICHES SUIVEUSES'!HX20&lt;&gt;"x",'RELEVE DES FICHES SUIVEUSES'!HX20,0)/3</f>
        <v>0</v>
      </c>
      <c r="HY20" s="15">
        <f>$B20*IF('RELEVE DES FICHES SUIVEUSES'!HY20&lt;&gt;"x",'RELEVE DES FICHES SUIVEUSES'!HY20,0)/3</f>
        <v>0</v>
      </c>
      <c r="HZ20" s="15">
        <f>$B20*IF('RELEVE DES FICHES SUIVEUSES'!HZ20&lt;&gt;"x",'RELEVE DES FICHES SUIVEUSES'!HZ20,0)/3</f>
        <v>0</v>
      </c>
      <c r="IA20" s="15">
        <f>$B20*IF('RELEVE DES FICHES SUIVEUSES'!IA20&lt;&gt;"x",'RELEVE DES FICHES SUIVEUSES'!IA20,0)/3</f>
        <v>0</v>
      </c>
      <c r="IB20" s="15">
        <f>$B20*IF('RELEVE DES FICHES SUIVEUSES'!IB20&lt;&gt;"x",'RELEVE DES FICHES SUIVEUSES'!IB20,0)/3</f>
        <v>0</v>
      </c>
      <c r="IC20" s="15">
        <f>$B20*IF('RELEVE DES FICHES SUIVEUSES'!IC20&lt;&gt;"x",'RELEVE DES FICHES SUIVEUSES'!IC20,0)/3</f>
        <v>0</v>
      </c>
      <c r="ID20" s="15">
        <f>$B20*IF('RELEVE DES FICHES SUIVEUSES'!ID20&lt;&gt;"x",'RELEVE DES FICHES SUIVEUSES'!ID20,0)/3</f>
        <v>0</v>
      </c>
      <c r="IE20" s="15">
        <f>$B20*IF('RELEVE DES FICHES SUIVEUSES'!IE20&lt;&gt;"x",'RELEVE DES FICHES SUIVEUSES'!IE20,0)/3</f>
        <v>0</v>
      </c>
      <c r="IF20" s="15">
        <f>$B20*IF('RELEVE DES FICHES SUIVEUSES'!IF20&lt;&gt;"x",'RELEVE DES FICHES SUIVEUSES'!IF20,0)/3</f>
        <v>0</v>
      </c>
      <c r="IG20" s="15">
        <f>$B20*IF('RELEVE DES FICHES SUIVEUSES'!IG20&lt;&gt;"x",'RELEVE DES FICHES SUIVEUSES'!IG20,0)/3</f>
        <v>0</v>
      </c>
      <c r="IH20" s="15">
        <f>$B20*IF('RELEVE DES FICHES SUIVEUSES'!IH20&lt;&gt;"x",'RELEVE DES FICHES SUIVEUSES'!IH20,0)/3</f>
        <v>0</v>
      </c>
      <c r="II20" s="15">
        <f>$B20*IF('RELEVE DES FICHES SUIVEUSES'!II20&lt;&gt;"x",'RELEVE DES FICHES SUIVEUSES'!II20,0)/3</f>
        <v>0</v>
      </c>
      <c r="IJ20" s="15">
        <f>$B20*IF('RELEVE DES FICHES SUIVEUSES'!IJ20&lt;&gt;"x",'RELEVE DES FICHES SUIVEUSES'!IJ20,0)/3</f>
        <v>0</v>
      </c>
      <c r="IK20" s="15">
        <f>$B20*IF('RELEVE DES FICHES SUIVEUSES'!IK20&lt;&gt;"x",'RELEVE DES FICHES SUIVEUSES'!IK20,0)/3</f>
        <v>0</v>
      </c>
      <c r="IL20" s="15">
        <f>$B20*IF('RELEVE DES FICHES SUIVEUSES'!IL20&lt;&gt;"x",'RELEVE DES FICHES SUIVEUSES'!IL20,0)/3</f>
        <v>0</v>
      </c>
      <c r="IM20" s="15">
        <f>$B20*IF('RELEVE DES FICHES SUIVEUSES'!IM20&lt;&gt;"x",'RELEVE DES FICHES SUIVEUSES'!IM20,0)/3</f>
        <v>0</v>
      </c>
      <c r="IN20" s="15">
        <f>$B20*IF('RELEVE DES FICHES SUIVEUSES'!IN20&lt;&gt;"x",'RELEVE DES FICHES SUIVEUSES'!IN20,0)/3</f>
        <v>0</v>
      </c>
      <c r="IO20" s="15">
        <f>$B20*IF('RELEVE DES FICHES SUIVEUSES'!IO20&lt;&gt;"x",'RELEVE DES FICHES SUIVEUSES'!IO20,0)/3</f>
        <v>0</v>
      </c>
      <c r="IP20" s="15">
        <f>$B20*IF('RELEVE DES FICHES SUIVEUSES'!IP20&lt;&gt;"x",'RELEVE DES FICHES SUIVEUSES'!IP20,0)/3</f>
        <v>0</v>
      </c>
      <c r="IQ20" s="15">
        <f>$B20*IF('RELEVE DES FICHES SUIVEUSES'!IQ20&lt;&gt;"x",'RELEVE DES FICHES SUIVEUSES'!IQ20,0)/3</f>
        <v>0</v>
      </c>
      <c r="IR20" s="15">
        <f>$B20*IF('RELEVE DES FICHES SUIVEUSES'!IR20&lt;&gt;"x",'RELEVE DES FICHES SUIVEUSES'!IR20,0)/3</f>
        <v>0</v>
      </c>
      <c r="IS20" s="15">
        <f>$B20*IF('RELEVE DES FICHES SUIVEUSES'!IS20&lt;&gt;"x",'RELEVE DES FICHES SUIVEUSES'!IS20,0)/3</f>
        <v>0</v>
      </c>
      <c r="IT20" s="15">
        <f>$B20*IF('RELEVE DES FICHES SUIVEUSES'!IT20&lt;&gt;"x",'RELEVE DES FICHES SUIVEUSES'!IT20,0)/3</f>
        <v>0</v>
      </c>
      <c r="IU20" s="15">
        <f>$B20*IF('RELEVE DES FICHES SUIVEUSES'!IU20&lt;&gt;"x",'RELEVE DES FICHES SUIVEUSES'!IU20,0)/3</f>
        <v>0</v>
      </c>
      <c r="IV20" s="15">
        <f>$B20*IF('RELEVE DES FICHES SUIVEUSES'!IV20&lt;&gt;"x",'RELEVE DES FICHES SUIVEUSES'!IV20,0)/3</f>
        <v>0</v>
      </c>
      <c r="IW20" s="15">
        <f>$B20*IF('RELEVE DES FICHES SUIVEUSES'!IW20&lt;&gt;"x",'RELEVE DES FICHES SUIVEUSES'!IW20,0)/3</f>
        <v>0</v>
      </c>
      <c r="IX20" s="15">
        <f>$B20*IF('RELEVE DES FICHES SUIVEUSES'!IX20&lt;&gt;"x",'RELEVE DES FICHES SUIVEUSES'!IX20,0)/3</f>
        <v>0</v>
      </c>
      <c r="IY20" s="15">
        <f>$B20*IF('RELEVE DES FICHES SUIVEUSES'!IY20&lt;&gt;"x",'RELEVE DES FICHES SUIVEUSES'!IY20,0)/3</f>
        <v>0</v>
      </c>
      <c r="IZ20" s="15">
        <f>$B20*IF('RELEVE DES FICHES SUIVEUSES'!IZ20&lt;&gt;"x",'RELEVE DES FICHES SUIVEUSES'!IZ20,0)/3</f>
        <v>0</v>
      </c>
      <c r="JA20" s="15">
        <f>$B20*IF('RELEVE DES FICHES SUIVEUSES'!JA20&lt;&gt;"x",'RELEVE DES FICHES SUIVEUSES'!JA20,0)/3</f>
        <v>0</v>
      </c>
      <c r="JB20" s="15">
        <f>$B20*IF('RELEVE DES FICHES SUIVEUSES'!JB20&lt;&gt;"x",'RELEVE DES FICHES SUIVEUSES'!JB20,0)/3</f>
        <v>0</v>
      </c>
      <c r="JC20" s="15">
        <f>$B20*IF('RELEVE DES FICHES SUIVEUSES'!JC20&lt;&gt;"x",'RELEVE DES FICHES SUIVEUSES'!JC20,0)/3</f>
        <v>0</v>
      </c>
      <c r="JD20" s="15">
        <f>$B20*IF('RELEVE DES FICHES SUIVEUSES'!JD20&lt;&gt;"x",'RELEVE DES FICHES SUIVEUSES'!JD20,0)/3</f>
        <v>0</v>
      </c>
      <c r="JE20" s="15">
        <f>$B20*IF('RELEVE DES FICHES SUIVEUSES'!JE20&lt;&gt;"x",'RELEVE DES FICHES SUIVEUSES'!JE20,0)/3</f>
        <v>0</v>
      </c>
      <c r="JF20" s="15">
        <f>$B20*IF('RELEVE DES FICHES SUIVEUSES'!JF20&lt;&gt;"x",'RELEVE DES FICHES SUIVEUSES'!JF20,0)/3</f>
        <v>0</v>
      </c>
      <c r="JG20" s="15">
        <f>$B20*IF('RELEVE DES FICHES SUIVEUSES'!JG20&lt;&gt;"x",'RELEVE DES FICHES SUIVEUSES'!JG20,0)/3</f>
        <v>0</v>
      </c>
      <c r="JH20" s="15">
        <f>$B20*IF('RELEVE DES FICHES SUIVEUSES'!JH20&lt;&gt;"x",'RELEVE DES FICHES SUIVEUSES'!JH20,0)/3</f>
        <v>0</v>
      </c>
      <c r="JI20" s="15">
        <f>$B20*IF('RELEVE DES FICHES SUIVEUSES'!JI20&lt;&gt;"x",'RELEVE DES FICHES SUIVEUSES'!JI20,0)/3</f>
        <v>0</v>
      </c>
      <c r="JJ20" s="15">
        <f>$B20*IF('RELEVE DES FICHES SUIVEUSES'!JJ20&lt;&gt;"x",'RELEVE DES FICHES SUIVEUSES'!JJ20,0)/3</f>
        <v>0</v>
      </c>
      <c r="JK20" s="15">
        <f>$B20*IF('RELEVE DES FICHES SUIVEUSES'!JK20&lt;&gt;"x",'RELEVE DES FICHES SUIVEUSES'!JK20,0)/3</f>
        <v>0</v>
      </c>
      <c r="JL20" s="15">
        <f>$B20*IF('RELEVE DES FICHES SUIVEUSES'!JL20&lt;&gt;"x",'RELEVE DES FICHES SUIVEUSES'!JL20,0)/3</f>
        <v>0</v>
      </c>
      <c r="JM20" s="15">
        <f>$B20*IF('RELEVE DES FICHES SUIVEUSES'!JM20&lt;&gt;"x",'RELEVE DES FICHES SUIVEUSES'!JM20,0)/3</f>
        <v>0</v>
      </c>
      <c r="JN20" s="15">
        <f>$B20*IF('RELEVE DES FICHES SUIVEUSES'!JN20&lt;&gt;"x",'RELEVE DES FICHES SUIVEUSES'!JN20,0)/3</f>
        <v>0</v>
      </c>
      <c r="JO20" s="15">
        <f>$B20*IF('RELEVE DES FICHES SUIVEUSES'!JO20&lt;&gt;"x",'RELEVE DES FICHES SUIVEUSES'!JO20,0)/3</f>
        <v>0</v>
      </c>
      <c r="JP20" s="15">
        <f>$B20*IF('RELEVE DES FICHES SUIVEUSES'!JP20&lt;&gt;"x",'RELEVE DES FICHES SUIVEUSES'!JP20,0)/3</f>
        <v>0</v>
      </c>
      <c r="JQ20" s="15">
        <f>$B20*IF('RELEVE DES FICHES SUIVEUSES'!JQ20&lt;&gt;"x",'RELEVE DES FICHES SUIVEUSES'!JQ20,0)/3</f>
        <v>0</v>
      </c>
      <c r="JR20" s="15">
        <f>$B20*IF('RELEVE DES FICHES SUIVEUSES'!JR20&lt;&gt;"x",'RELEVE DES FICHES SUIVEUSES'!JR20,0)/3</f>
        <v>0</v>
      </c>
      <c r="JS20" s="15">
        <f>$B20*IF('RELEVE DES FICHES SUIVEUSES'!JS20&lt;&gt;"x",'RELEVE DES FICHES SUIVEUSES'!JS20,0)/3</f>
        <v>0</v>
      </c>
      <c r="JT20" s="15">
        <f>$B20*IF('RELEVE DES FICHES SUIVEUSES'!JT20&lt;&gt;"x",'RELEVE DES FICHES SUIVEUSES'!JT20,0)/3</f>
        <v>0</v>
      </c>
      <c r="JU20" s="15">
        <f>$B20*IF('RELEVE DES FICHES SUIVEUSES'!JU20&lt;&gt;"x",'RELEVE DES FICHES SUIVEUSES'!JU20,0)/3</f>
        <v>0</v>
      </c>
      <c r="JV20" s="15">
        <f>$B20*IF('RELEVE DES FICHES SUIVEUSES'!JV20&lt;&gt;"x",'RELEVE DES FICHES SUIVEUSES'!JV20,0)/3</f>
        <v>0</v>
      </c>
      <c r="JW20" s="15">
        <f>$B20*IF('RELEVE DES FICHES SUIVEUSES'!JW20&lt;&gt;"x",'RELEVE DES FICHES SUIVEUSES'!JW20,0)/3</f>
        <v>0</v>
      </c>
      <c r="JX20" s="15">
        <f>$B20*IF('RELEVE DES FICHES SUIVEUSES'!JX20&lt;&gt;"x",'RELEVE DES FICHES SUIVEUSES'!JX20,0)/3</f>
        <v>0</v>
      </c>
      <c r="JY20" s="15">
        <f>$B20*IF('RELEVE DES FICHES SUIVEUSES'!JY20&lt;&gt;"x",'RELEVE DES FICHES SUIVEUSES'!JY20,0)/3</f>
        <v>0</v>
      </c>
      <c r="JZ20" s="15">
        <f>$B20*IF('RELEVE DES FICHES SUIVEUSES'!JZ20&lt;&gt;"x",'RELEVE DES FICHES SUIVEUSES'!JZ20,0)/3</f>
        <v>0</v>
      </c>
      <c r="KA20" s="15">
        <f>$B20*IF('RELEVE DES FICHES SUIVEUSES'!KA20&lt;&gt;"x",'RELEVE DES FICHES SUIVEUSES'!KA20,0)/3</f>
        <v>0</v>
      </c>
      <c r="KB20" s="15">
        <f>$B20*IF('RELEVE DES FICHES SUIVEUSES'!KB20&lt;&gt;"x",'RELEVE DES FICHES SUIVEUSES'!KB20,0)/3</f>
        <v>0</v>
      </c>
      <c r="KC20" s="15">
        <f>$B20*IF('RELEVE DES FICHES SUIVEUSES'!KC20&lt;&gt;"x",'RELEVE DES FICHES SUIVEUSES'!KC20,0)/3</f>
        <v>0</v>
      </c>
      <c r="KD20" s="15">
        <f>$B20*IF('RELEVE DES FICHES SUIVEUSES'!KD20&lt;&gt;"x",'RELEVE DES FICHES SUIVEUSES'!KD20,0)/3</f>
        <v>0</v>
      </c>
      <c r="KE20" s="15">
        <f>$B20*IF('RELEVE DES FICHES SUIVEUSES'!KE20&lt;&gt;"x",'RELEVE DES FICHES SUIVEUSES'!KE20,0)/3</f>
        <v>0</v>
      </c>
      <c r="KF20" s="15">
        <f>$B20*IF('RELEVE DES FICHES SUIVEUSES'!KF20&lt;&gt;"x",'RELEVE DES FICHES SUIVEUSES'!KF20,0)/3</f>
        <v>0</v>
      </c>
      <c r="KG20" s="15">
        <f>$B20*IF('RELEVE DES FICHES SUIVEUSES'!KG20&lt;&gt;"x",'RELEVE DES FICHES SUIVEUSES'!KG20,0)/3</f>
        <v>0</v>
      </c>
      <c r="KH20" s="15">
        <f>$B20*IF('RELEVE DES FICHES SUIVEUSES'!KH20&lt;&gt;"x",'RELEVE DES FICHES SUIVEUSES'!KH20,0)/3</f>
        <v>0</v>
      </c>
      <c r="KI20" s="15">
        <f>$B20*IF('RELEVE DES FICHES SUIVEUSES'!KI20&lt;&gt;"x",'RELEVE DES FICHES SUIVEUSES'!KI20,0)/3</f>
        <v>0</v>
      </c>
      <c r="KJ20" s="15">
        <f>$B20*IF('RELEVE DES FICHES SUIVEUSES'!KJ20&lt;&gt;"x",'RELEVE DES FICHES SUIVEUSES'!KJ20,0)/3</f>
        <v>0</v>
      </c>
      <c r="KK20" s="15">
        <f>$B20*IF('RELEVE DES FICHES SUIVEUSES'!KK20&lt;&gt;"x",'RELEVE DES FICHES SUIVEUSES'!KK20,0)/3</f>
        <v>0</v>
      </c>
      <c r="KL20" s="15">
        <f>$B20*IF('RELEVE DES FICHES SUIVEUSES'!KL20&lt;&gt;"x",'RELEVE DES FICHES SUIVEUSES'!KL20,0)/3</f>
        <v>0</v>
      </c>
      <c r="KM20" s="15">
        <f>$B20*IF('RELEVE DES FICHES SUIVEUSES'!KM20&lt;&gt;"x",'RELEVE DES FICHES SUIVEUSES'!KM20,0)/3</f>
        <v>0</v>
      </c>
      <c r="KN20" s="15">
        <f>$B20*IF('RELEVE DES FICHES SUIVEUSES'!KN20&lt;&gt;"x",'RELEVE DES FICHES SUIVEUSES'!KN20,0)/3</f>
        <v>0</v>
      </c>
      <c r="KO20" s="15">
        <f>$B20*IF('RELEVE DES FICHES SUIVEUSES'!KO20&lt;&gt;"x",'RELEVE DES FICHES SUIVEUSES'!KO20,0)/3</f>
        <v>0</v>
      </c>
      <c r="KP20" s="15">
        <f>$B20*IF('RELEVE DES FICHES SUIVEUSES'!KP20&lt;&gt;"x",'RELEVE DES FICHES SUIVEUSES'!KP20,0)/3</f>
        <v>0</v>
      </c>
      <c r="KQ20" s="15">
        <f>$B20*IF('RELEVE DES FICHES SUIVEUSES'!KQ20&lt;&gt;"x",'RELEVE DES FICHES SUIVEUSES'!KQ20,0)/3</f>
        <v>0</v>
      </c>
      <c r="KR20" s="15">
        <f>$B20*IF('RELEVE DES FICHES SUIVEUSES'!KR20&lt;&gt;"x",'RELEVE DES FICHES SUIVEUSES'!KR20,0)/3</f>
        <v>0</v>
      </c>
      <c r="KS20" s="15">
        <f>$B20*IF('RELEVE DES FICHES SUIVEUSES'!KS20&lt;&gt;"x",'RELEVE DES FICHES SUIVEUSES'!KS20,0)/3</f>
        <v>0</v>
      </c>
      <c r="KT20" s="15">
        <f>$B20*IF('RELEVE DES FICHES SUIVEUSES'!KT20&lt;&gt;"x",'RELEVE DES FICHES SUIVEUSES'!KT20,0)/3</f>
        <v>0</v>
      </c>
      <c r="KU20" s="15">
        <f>$B20*IF('RELEVE DES FICHES SUIVEUSES'!KU20&lt;&gt;"x",'RELEVE DES FICHES SUIVEUSES'!KU20,0)/3</f>
        <v>0</v>
      </c>
      <c r="KV20" s="15">
        <f>$B20*IF('RELEVE DES FICHES SUIVEUSES'!KV20&lt;&gt;"x",'RELEVE DES FICHES SUIVEUSES'!KV20,0)/3</f>
        <v>0</v>
      </c>
      <c r="KW20" s="15">
        <f>$B20*IF('RELEVE DES FICHES SUIVEUSES'!KW20&lt;&gt;"x",'RELEVE DES FICHES SUIVEUSES'!KW20,0)/3</f>
        <v>0</v>
      </c>
      <c r="KX20" s="15">
        <f>$B20*IF('RELEVE DES FICHES SUIVEUSES'!KX20&lt;&gt;"x",'RELEVE DES FICHES SUIVEUSES'!KX20,0)/3</f>
        <v>0</v>
      </c>
      <c r="KY20" s="15">
        <f>$B20*IF('RELEVE DES FICHES SUIVEUSES'!KY20&lt;&gt;"x",'RELEVE DES FICHES SUIVEUSES'!KY20,0)/3</f>
        <v>0</v>
      </c>
      <c r="KZ20" s="15">
        <f>$B20*IF('RELEVE DES FICHES SUIVEUSES'!KZ20&lt;&gt;"x",'RELEVE DES FICHES SUIVEUSES'!KZ20,0)/3</f>
        <v>0</v>
      </c>
      <c r="LA20" s="15">
        <f>$B20*IF('RELEVE DES FICHES SUIVEUSES'!LA20&lt;&gt;"x",'RELEVE DES FICHES SUIVEUSES'!LA20,0)/3</f>
        <v>0</v>
      </c>
      <c r="LB20" s="15">
        <f>$B20*IF('RELEVE DES FICHES SUIVEUSES'!LB20&lt;&gt;"x",'RELEVE DES FICHES SUIVEUSES'!LB20,0)/3</f>
        <v>0</v>
      </c>
      <c r="LC20" s="15">
        <f>$B20*IF('RELEVE DES FICHES SUIVEUSES'!LC20&lt;&gt;"x",'RELEVE DES FICHES SUIVEUSES'!LC20,0)/3</f>
        <v>0</v>
      </c>
      <c r="LD20" s="15">
        <f>$B20*IF('RELEVE DES FICHES SUIVEUSES'!LD20&lt;&gt;"x",'RELEVE DES FICHES SUIVEUSES'!LD20,0)/3</f>
        <v>0</v>
      </c>
      <c r="LE20" s="15">
        <f>$B20*IF('RELEVE DES FICHES SUIVEUSES'!LE20&lt;&gt;"x",'RELEVE DES FICHES SUIVEUSES'!LE20,0)/3</f>
        <v>0</v>
      </c>
      <c r="LF20" s="15">
        <f>$B20*IF('RELEVE DES FICHES SUIVEUSES'!LF20&lt;&gt;"x",'RELEVE DES FICHES SUIVEUSES'!LF20,0)/3</f>
        <v>0</v>
      </c>
      <c r="LG20" s="15">
        <f>$B20*IF('RELEVE DES FICHES SUIVEUSES'!LG20&lt;&gt;"x",'RELEVE DES FICHES SUIVEUSES'!LG20,0)/3</f>
        <v>0</v>
      </c>
      <c r="LH20" s="15">
        <f>$B20*IF('RELEVE DES FICHES SUIVEUSES'!LH20&lt;&gt;"x",'RELEVE DES FICHES SUIVEUSES'!LH20,0)/3</f>
        <v>0</v>
      </c>
      <c r="LI20" s="15">
        <f>$B20*IF('RELEVE DES FICHES SUIVEUSES'!LI20&lt;&gt;"x",'RELEVE DES FICHES SUIVEUSES'!LI20,0)/3</f>
        <v>0</v>
      </c>
      <c r="LJ20" s="15">
        <f>$B20*IF('RELEVE DES FICHES SUIVEUSES'!LJ20&lt;&gt;"x",'RELEVE DES FICHES SUIVEUSES'!LJ20,0)/3</f>
        <v>0</v>
      </c>
      <c r="LK20" s="15">
        <f>$B20*IF('RELEVE DES FICHES SUIVEUSES'!LK20&lt;&gt;"x",'RELEVE DES FICHES SUIVEUSES'!LK20,0)/3</f>
        <v>0</v>
      </c>
      <c r="LL20" s="15">
        <f>$B20*IF('RELEVE DES FICHES SUIVEUSES'!LL20&lt;&gt;"x",'RELEVE DES FICHES SUIVEUSES'!LL20,0)/3</f>
        <v>0</v>
      </c>
      <c r="LM20" s="15">
        <f>$B20*IF('RELEVE DES FICHES SUIVEUSES'!LM20&lt;&gt;"x",'RELEVE DES FICHES SUIVEUSES'!LM20,0)/3</f>
        <v>0</v>
      </c>
      <c r="LN20" s="15">
        <f>$B20*IF('RELEVE DES FICHES SUIVEUSES'!LN20&lt;&gt;"x",'RELEVE DES FICHES SUIVEUSES'!LN20,0)/3</f>
        <v>0</v>
      </c>
      <c r="LO20" s="15">
        <f>$B20*IF('RELEVE DES FICHES SUIVEUSES'!LO20&lt;&gt;"x",'RELEVE DES FICHES SUIVEUSES'!LO20,0)/3</f>
        <v>0</v>
      </c>
      <c r="LP20" s="15">
        <f>$B20*IF('RELEVE DES FICHES SUIVEUSES'!LP20&lt;&gt;"x",'RELEVE DES FICHES SUIVEUSES'!LP20,0)/3</f>
        <v>0</v>
      </c>
      <c r="LQ20" s="15">
        <f>$B20*IF('RELEVE DES FICHES SUIVEUSES'!LQ20&lt;&gt;"x",'RELEVE DES FICHES SUIVEUSES'!LQ20,0)/3</f>
        <v>0</v>
      </c>
      <c r="LR20" s="15">
        <f>$B20*IF('RELEVE DES FICHES SUIVEUSES'!LR20&lt;&gt;"x",'RELEVE DES FICHES SUIVEUSES'!LR20,0)/3</f>
        <v>0</v>
      </c>
      <c r="LS20" s="15">
        <f>$B20*IF('RELEVE DES FICHES SUIVEUSES'!LS20&lt;&gt;"x",'RELEVE DES FICHES SUIVEUSES'!LS20,0)/3</f>
        <v>0</v>
      </c>
      <c r="LT20" s="15">
        <f>$B20*IF('RELEVE DES FICHES SUIVEUSES'!LT20&lt;&gt;"x",'RELEVE DES FICHES SUIVEUSES'!LT20,0)/3</f>
        <v>0</v>
      </c>
      <c r="LU20" s="15">
        <f>$B20*IF('RELEVE DES FICHES SUIVEUSES'!LU20&lt;&gt;"x",'RELEVE DES FICHES SUIVEUSES'!LU20,0)/3</f>
        <v>0</v>
      </c>
      <c r="LV20" s="15">
        <f>$B20*IF('RELEVE DES FICHES SUIVEUSES'!LV20&lt;&gt;"x",'RELEVE DES FICHES SUIVEUSES'!LV20,0)/3</f>
        <v>0</v>
      </c>
      <c r="LW20" s="15">
        <f>$B20*IF('RELEVE DES FICHES SUIVEUSES'!LW20&lt;&gt;"x",'RELEVE DES FICHES SUIVEUSES'!LW20,0)/3</f>
        <v>0</v>
      </c>
      <c r="LX20" s="15">
        <f>$B20*IF('RELEVE DES FICHES SUIVEUSES'!LX20&lt;&gt;"x",'RELEVE DES FICHES SUIVEUSES'!LX20,0)/3</f>
        <v>0</v>
      </c>
      <c r="LY20" s="15">
        <f>$B20*IF('RELEVE DES FICHES SUIVEUSES'!LY20&lt;&gt;"x",'RELEVE DES FICHES SUIVEUSES'!LY20,0)/3</f>
        <v>0</v>
      </c>
      <c r="LZ20" s="15">
        <f>$B20*IF('RELEVE DES FICHES SUIVEUSES'!LZ20&lt;&gt;"x",'RELEVE DES FICHES SUIVEUSES'!LZ20,0)/3</f>
        <v>0</v>
      </c>
      <c r="MA20" s="15">
        <f>$B20*IF('RELEVE DES FICHES SUIVEUSES'!MA20&lt;&gt;"x",'RELEVE DES FICHES SUIVEUSES'!MA20,0)/3</f>
        <v>0</v>
      </c>
      <c r="MB20" s="15">
        <f>$B20*IF('RELEVE DES FICHES SUIVEUSES'!MB20&lt;&gt;"x",'RELEVE DES FICHES SUIVEUSES'!MB20,0)/3</f>
        <v>0</v>
      </c>
      <c r="MC20" s="15">
        <f>$B20*IF('RELEVE DES FICHES SUIVEUSES'!MC20&lt;&gt;"x",'RELEVE DES FICHES SUIVEUSES'!MC20,0)/3</f>
        <v>0</v>
      </c>
      <c r="MD20" s="15">
        <f>$B20*IF('RELEVE DES FICHES SUIVEUSES'!MD20&lt;&gt;"x",'RELEVE DES FICHES SUIVEUSES'!MD20,0)/3</f>
        <v>0</v>
      </c>
      <c r="ME20" s="15">
        <f>$B20*IF('RELEVE DES FICHES SUIVEUSES'!ME20&lt;&gt;"x",'RELEVE DES FICHES SUIVEUSES'!ME20,0)/3</f>
        <v>0</v>
      </c>
      <c r="MF20" s="15">
        <f>$B20*IF('RELEVE DES FICHES SUIVEUSES'!MF20&lt;&gt;"x",'RELEVE DES FICHES SUIVEUSES'!MF20,0)/3</f>
        <v>0</v>
      </c>
      <c r="MG20" s="15">
        <f>$B20*IF('RELEVE DES FICHES SUIVEUSES'!MG20&lt;&gt;"x",'RELEVE DES FICHES SUIVEUSES'!MG20,0)/3</f>
        <v>0</v>
      </c>
      <c r="MH20" s="15">
        <f>$B20*IF('RELEVE DES FICHES SUIVEUSES'!MH20&lt;&gt;"x",'RELEVE DES FICHES SUIVEUSES'!MH20,0)/3</f>
        <v>0</v>
      </c>
      <c r="MI20" s="15">
        <f>$B20*IF('RELEVE DES FICHES SUIVEUSES'!MI20&lt;&gt;"x",'RELEVE DES FICHES SUIVEUSES'!MI20,0)/3</f>
        <v>0</v>
      </c>
      <c r="MJ20" s="15">
        <f>$B20*IF('RELEVE DES FICHES SUIVEUSES'!MJ20&lt;&gt;"x",'RELEVE DES FICHES SUIVEUSES'!MJ20,0)/3</f>
        <v>0</v>
      </c>
      <c r="MK20" s="15">
        <f>$B20*IF('RELEVE DES FICHES SUIVEUSES'!MK20&lt;&gt;"x",'RELEVE DES FICHES SUIVEUSES'!MK20,0)/3</f>
        <v>0</v>
      </c>
      <c r="ML20" s="15">
        <f>$B20*IF('RELEVE DES FICHES SUIVEUSES'!ML20&lt;&gt;"x",'RELEVE DES FICHES SUIVEUSES'!ML20,0)/3</f>
        <v>0</v>
      </c>
      <c r="MM20" s="15">
        <f>$B20*IF('RELEVE DES FICHES SUIVEUSES'!MM20&lt;&gt;"x",'RELEVE DES FICHES SUIVEUSES'!MM20,0)/3</f>
        <v>0</v>
      </c>
      <c r="MN20" s="15">
        <f>$B20*IF('RELEVE DES FICHES SUIVEUSES'!MN20&lt;&gt;"x",'RELEVE DES FICHES SUIVEUSES'!MN20,0)/3</f>
        <v>0</v>
      </c>
      <c r="MO20" s="15">
        <f>$B20*IF('RELEVE DES FICHES SUIVEUSES'!MO20&lt;&gt;"x",'RELEVE DES FICHES SUIVEUSES'!MO20,0)/3</f>
        <v>0</v>
      </c>
      <c r="MP20" s="15">
        <f>$B20*IF('RELEVE DES FICHES SUIVEUSES'!MP20&lt;&gt;"x",'RELEVE DES FICHES SUIVEUSES'!MP20,0)/3</f>
        <v>0</v>
      </c>
      <c r="MQ20" s="15">
        <f>$B20*IF('RELEVE DES FICHES SUIVEUSES'!MQ20&lt;&gt;"x",'RELEVE DES FICHES SUIVEUSES'!MQ20,0)/3</f>
        <v>0</v>
      </c>
      <c r="MR20" s="15">
        <f>$B20*IF('RELEVE DES FICHES SUIVEUSES'!MR20&lt;&gt;"x",'RELEVE DES FICHES SUIVEUSES'!MR20,0)/3</f>
        <v>0</v>
      </c>
      <c r="MS20" s="15">
        <f>$B20*IF('RELEVE DES FICHES SUIVEUSES'!MS20&lt;&gt;"x",'RELEVE DES FICHES SUIVEUSES'!MS20,0)/3</f>
        <v>0</v>
      </c>
      <c r="MT20" s="15">
        <f>$B20*IF('RELEVE DES FICHES SUIVEUSES'!MT20&lt;&gt;"x",'RELEVE DES FICHES SUIVEUSES'!MT20,0)/3</f>
        <v>0</v>
      </c>
      <c r="MU20" s="15">
        <f>$B20*IF('RELEVE DES FICHES SUIVEUSES'!MU20&lt;&gt;"x",'RELEVE DES FICHES SUIVEUSES'!MU20,0)/3</f>
        <v>0</v>
      </c>
      <c r="MV20" s="15">
        <f>$B20*IF('RELEVE DES FICHES SUIVEUSES'!MV20&lt;&gt;"x",'RELEVE DES FICHES SUIVEUSES'!MV20,0)/3</f>
        <v>0</v>
      </c>
      <c r="MW20" s="15">
        <f>$B20*IF('RELEVE DES FICHES SUIVEUSES'!MW20&lt;&gt;"x",'RELEVE DES FICHES SUIVEUSES'!MW20,0)/3</f>
        <v>0</v>
      </c>
      <c r="MX20" s="15">
        <f>$B20*IF('RELEVE DES FICHES SUIVEUSES'!MX20&lt;&gt;"x",'RELEVE DES FICHES SUIVEUSES'!MX20,0)/3</f>
        <v>0</v>
      </c>
      <c r="MY20" s="15">
        <f>$B20*IF('RELEVE DES FICHES SUIVEUSES'!MY20&lt;&gt;"x",'RELEVE DES FICHES SUIVEUSES'!MY20,0)/3</f>
        <v>0</v>
      </c>
      <c r="MZ20" s="15">
        <f>$B20*IF('RELEVE DES FICHES SUIVEUSES'!MZ20&lt;&gt;"x",'RELEVE DES FICHES SUIVEUSES'!MZ20,0)/3</f>
        <v>0</v>
      </c>
      <c r="NA20" s="15">
        <f>$B20*IF('RELEVE DES FICHES SUIVEUSES'!NA20&lt;&gt;"x",'RELEVE DES FICHES SUIVEUSES'!NA20,0)/3</f>
        <v>0</v>
      </c>
      <c r="NB20" s="15">
        <f>$B20*IF('RELEVE DES FICHES SUIVEUSES'!NB20&lt;&gt;"x",'RELEVE DES FICHES SUIVEUSES'!NB20,0)/3</f>
        <v>0</v>
      </c>
      <c r="NC20" s="15">
        <f>$B20*IF('RELEVE DES FICHES SUIVEUSES'!NC20&lt;&gt;"x",'RELEVE DES FICHES SUIVEUSES'!NC20,0)/3</f>
        <v>0</v>
      </c>
      <c r="ND20" s="15">
        <f>$B20*IF('RELEVE DES FICHES SUIVEUSES'!ND20&lt;&gt;"x",'RELEVE DES FICHES SUIVEUSES'!ND20,0)/3</f>
        <v>0</v>
      </c>
      <c r="NE20" s="15">
        <f>$B20*IF('RELEVE DES FICHES SUIVEUSES'!NE20&lt;&gt;"x",'RELEVE DES FICHES SUIVEUSES'!NE20,0)/3</f>
        <v>0</v>
      </c>
      <c r="NF20" s="15">
        <f>$B20*IF('RELEVE DES FICHES SUIVEUSES'!NF20&lt;&gt;"x",'RELEVE DES FICHES SUIVEUSES'!NF20,0)/3</f>
        <v>0</v>
      </c>
      <c r="NG20" s="15">
        <f>$B20*IF('RELEVE DES FICHES SUIVEUSES'!NG20&lt;&gt;"x",'RELEVE DES FICHES SUIVEUSES'!NG20,0)/3</f>
        <v>0</v>
      </c>
      <c r="NH20" s="15">
        <f>$B20*IF('RELEVE DES FICHES SUIVEUSES'!NH20&lt;&gt;"x",'RELEVE DES FICHES SUIVEUSES'!NH20,0)/3</f>
        <v>0</v>
      </c>
      <c r="NI20" s="15">
        <f>$B20*IF('RELEVE DES FICHES SUIVEUSES'!NI20&lt;&gt;"x",'RELEVE DES FICHES SUIVEUSES'!NI20,0)/3</f>
        <v>0</v>
      </c>
      <c r="NJ20" s="15">
        <f>$B20*IF('RELEVE DES FICHES SUIVEUSES'!NJ20&lt;&gt;"x",'RELEVE DES FICHES SUIVEUSES'!NJ20,0)/3</f>
        <v>0</v>
      </c>
      <c r="NK20" s="15">
        <f>$B20*IF('RELEVE DES FICHES SUIVEUSES'!NK20&lt;&gt;"x",'RELEVE DES FICHES SUIVEUSES'!NK20,0)/3</f>
        <v>0</v>
      </c>
      <c r="NL20" s="15">
        <f>$B20*IF('RELEVE DES FICHES SUIVEUSES'!NL20&lt;&gt;"x",'RELEVE DES FICHES SUIVEUSES'!NL20,0)/3</f>
        <v>0</v>
      </c>
      <c r="NM20" s="15">
        <f>$B20*IF('RELEVE DES FICHES SUIVEUSES'!NM20&lt;&gt;"x",'RELEVE DES FICHES SUIVEUSES'!NM20,0)/3</f>
        <v>0</v>
      </c>
      <c r="NN20" s="15">
        <f>$B20*IF('RELEVE DES FICHES SUIVEUSES'!NN20&lt;&gt;"x",'RELEVE DES FICHES SUIVEUSES'!NN20,0)/3</f>
        <v>0</v>
      </c>
      <c r="NO20" s="15">
        <f>$B20*IF('RELEVE DES FICHES SUIVEUSES'!NO20&lt;&gt;"x",'RELEVE DES FICHES SUIVEUSES'!NO20,0)/3</f>
        <v>0</v>
      </c>
      <c r="NP20" s="15">
        <f>$B20*IF('RELEVE DES FICHES SUIVEUSES'!NP20&lt;&gt;"x",'RELEVE DES FICHES SUIVEUSES'!NP20,0)/3</f>
        <v>0</v>
      </c>
      <c r="NQ20" s="15">
        <f>$B20*IF('RELEVE DES FICHES SUIVEUSES'!NQ20&lt;&gt;"x",'RELEVE DES FICHES SUIVEUSES'!NQ20,0)/3</f>
        <v>0</v>
      </c>
      <c r="NR20" s="15">
        <f>$B20*IF('RELEVE DES FICHES SUIVEUSES'!NR20&lt;&gt;"x",'RELEVE DES FICHES SUIVEUSES'!NR20,0)/3</f>
        <v>0</v>
      </c>
      <c r="NS20" s="15">
        <f>$B20*IF('RELEVE DES FICHES SUIVEUSES'!NS20&lt;&gt;"x",'RELEVE DES FICHES SUIVEUSES'!NS20,0)/3</f>
        <v>0</v>
      </c>
      <c r="NT20" s="15">
        <f>$B20*IF('RELEVE DES FICHES SUIVEUSES'!NT20&lt;&gt;"x",'RELEVE DES FICHES SUIVEUSES'!NT20,0)/3</f>
        <v>0</v>
      </c>
      <c r="NU20" s="15">
        <f>$B20*IF('RELEVE DES FICHES SUIVEUSES'!NU20&lt;&gt;"x",'RELEVE DES FICHES SUIVEUSES'!NU20,0)/3</f>
        <v>0</v>
      </c>
      <c r="NV20" s="15">
        <f>$B20*IF('RELEVE DES FICHES SUIVEUSES'!NV20&lt;&gt;"x",'RELEVE DES FICHES SUIVEUSES'!NV20,0)/3</f>
        <v>0</v>
      </c>
      <c r="NW20" s="15">
        <f>$B20*IF('RELEVE DES FICHES SUIVEUSES'!NW20&lt;&gt;"x",'RELEVE DES FICHES SUIVEUSES'!NW20,0)/3</f>
        <v>0</v>
      </c>
      <c r="NX20" s="15">
        <f>$B20*IF('RELEVE DES FICHES SUIVEUSES'!NX20&lt;&gt;"x",'RELEVE DES FICHES SUIVEUSES'!NX20,0)/3</f>
        <v>0</v>
      </c>
      <c r="NY20" s="15">
        <f>$B20*IF('RELEVE DES FICHES SUIVEUSES'!NY20&lt;&gt;"x",'RELEVE DES FICHES SUIVEUSES'!NY20,0)/3</f>
        <v>0</v>
      </c>
      <c r="NZ20" s="15">
        <f>$B20*IF('RELEVE DES FICHES SUIVEUSES'!NZ20&lt;&gt;"x",'RELEVE DES FICHES SUIVEUSES'!NZ20,0)/3</f>
        <v>0</v>
      </c>
      <c r="OA20" s="15">
        <f>$B20*IF('RELEVE DES FICHES SUIVEUSES'!OA20&lt;&gt;"x",'RELEVE DES FICHES SUIVEUSES'!OA20,0)/3</f>
        <v>0</v>
      </c>
      <c r="OB20" s="15">
        <f>$B20*IF('RELEVE DES FICHES SUIVEUSES'!OB20&lt;&gt;"x",'RELEVE DES FICHES SUIVEUSES'!OB20,0)/3</f>
        <v>0</v>
      </c>
      <c r="OC20" s="15">
        <f>$B20*IF('RELEVE DES FICHES SUIVEUSES'!OC20&lt;&gt;"x",'RELEVE DES FICHES SUIVEUSES'!OC20,0)/3</f>
        <v>0</v>
      </c>
      <c r="OD20" s="15">
        <f>$B20*IF('RELEVE DES FICHES SUIVEUSES'!OD20&lt;&gt;"x",'RELEVE DES FICHES SUIVEUSES'!OD20,0)/3</f>
        <v>0</v>
      </c>
      <c r="OE20" s="15">
        <f>$B20*IF('RELEVE DES FICHES SUIVEUSES'!OE20&lt;&gt;"x",'RELEVE DES FICHES SUIVEUSES'!OE20,0)/3</f>
        <v>0</v>
      </c>
      <c r="OF20" s="15">
        <f>$B20*IF('RELEVE DES FICHES SUIVEUSES'!OF20&lt;&gt;"x",'RELEVE DES FICHES SUIVEUSES'!OF20,0)/3</f>
        <v>0</v>
      </c>
      <c r="OG20" s="15">
        <f>$B20*IF('RELEVE DES FICHES SUIVEUSES'!OG20&lt;&gt;"x",'RELEVE DES FICHES SUIVEUSES'!OG20,0)/3</f>
        <v>0</v>
      </c>
      <c r="OH20" s="15">
        <f>$B20*IF('RELEVE DES FICHES SUIVEUSES'!OH20&lt;&gt;"x",'RELEVE DES FICHES SUIVEUSES'!OH20,0)/3</f>
        <v>0</v>
      </c>
      <c r="OI20" s="15">
        <f>$B20*IF('RELEVE DES FICHES SUIVEUSES'!OI20&lt;&gt;"x",'RELEVE DES FICHES SUIVEUSES'!OI20,0)/3</f>
        <v>0</v>
      </c>
      <c r="OJ20" s="15">
        <f>$B20*IF('RELEVE DES FICHES SUIVEUSES'!OJ20&lt;&gt;"x",'RELEVE DES FICHES SUIVEUSES'!OJ20,0)/3</f>
        <v>0</v>
      </c>
      <c r="OK20" s="15">
        <f>$B20*IF('RELEVE DES FICHES SUIVEUSES'!OK20&lt;&gt;"x",'RELEVE DES FICHES SUIVEUSES'!OK20,0)/3</f>
        <v>0</v>
      </c>
      <c r="OL20" s="15">
        <f>$B20*IF('RELEVE DES FICHES SUIVEUSES'!OL20&lt;&gt;"x",'RELEVE DES FICHES SUIVEUSES'!OL20,0)/3</f>
        <v>0</v>
      </c>
      <c r="OM20" s="15">
        <f>$B20*IF('RELEVE DES FICHES SUIVEUSES'!OM20&lt;&gt;"x",'RELEVE DES FICHES SUIVEUSES'!OM20,0)/3</f>
        <v>0</v>
      </c>
      <c r="ON20" s="15">
        <f>$B20*IF('RELEVE DES FICHES SUIVEUSES'!ON20&lt;&gt;"x",'RELEVE DES FICHES SUIVEUSES'!ON20,0)/3</f>
        <v>0</v>
      </c>
      <c r="OO20" s="15">
        <f>$B20*IF('RELEVE DES FICHES SUIVEUSES'!OO20&lt;&gt;"x",'RELEVE DES FICHES SUIVEUSES'!OO20,0)/3</f>
        <v>0</v>
      </c>
      <c r="OP20" s="15">
        <f>$B20*IF('RELEVE DES FICHES SUIVEUSES'!OP20&lt;&gt;"x",'RELEVE DES FICHES SUIVEUSES'!OP20,0)/3</f>
        <v>0</v>
      </c>
      <c r="OQ20" s="15">
        <f>$B20*IF('RELEVE DES FICHES SUIVEUSES'!OQ20&lt;&gt;"x",'RELEVE DES FICHES SUIVEUSES'!OQ20,0)/3</f>
        <v>0</v>
      </c>
      <c r="OR20" s="15">
        <f>$B20*IF('RELEVE DES FICHES SUIVEUSES'!OR20&lt;&gt;"x",'RELEVE DES FICHES SUIVEUSES'!OR20,0)/3</f>
        <v>0</v>
      </c>
      <c r="OS20" s="15">
        <f>$B20*IF('RELEVE DES FICHES SUIVEUSES'!OS20&lt;&gt;"x",'RELEVE DES FICHES SUIVEUSES'!OS20,0)/3</f>
        <v>0</v>
      </c>
      <c r="OT20" s="15">
        <f>$B20*IF('RELEVE DES FICHES SUIVEUSES'!OT20&lt;&gt;"x",'RELEVE DES FICHES SUIVEUSES'!OT20,0)/3</f>
        <v>0</v>
      </c>
      <c r="OU20" s="15">
        <f>$B20*IF('RELEVE DES FICHES SUIVEUSES'!OU20&lt;&gt;"x",'RELEVE DES FICHES SUIVEUSES'!OU20,0)/3</f>
        <v>0</v>
      </c>
      <c r="OV20" s="15">
        <f>$B20*IF('RELEVE DES FICHES SUIVEUSES'!OV20&lt;&gt;"x",'RELEVE DES FICHES SUIVEUSES'!OV20,0)/3</f>
        <v>0</v>
      </c>
      <c r="OW20" s="15">
        <f>$B20*IF('RELEVE DES FICHES SUIVEUSES'!OW20&lt;&gt;"x",'RELEVE DES FICHES SUIVEUSES'!OW20,0)/3</f>
        <v>0</v>
      </c>
      <c r="OX20" s="15">
        <f>$B20*IF('RELEVE DES FICHES SUIVEUSES'!OX20&lt;&gt;"x",'RELEVE DES FICHES SUIVEUSES'!OX20,0)/3</f>
        <v>0</v>
      </c>
      <c r="OY20" s="15">
        <f>$B20*IF('RELEVE DES FICHES SUIVEUSES'!OY20&lt;&gt;"x",'RELEVE DES FICHES SUIVEUSES'!OY20,0)/3</f>
        <v>0</v>
      </c>
      <c r="OZ20" s="15">
        <f>$B20*IF('RELEVE DES FICHES SUIVEUSES'!OZ20&lt;&gt;"x",'RELEVE DES FICHES SUIVEUSES'!OZ20,0)/3</f>
        <v>0</v>
      </c>
      <c r="PA20" s="15">
        <f>$B20*IF('RELEVE DES FICHES SUIVEUSES'!PA20&lt;&gt;"x",'RELEVE DES FICHES SUIVEUSES'!PA20,0)/3</f>
        <v>0</v>
      </c>
      <c r="PB20" s="15">
        <f>$B20*IF('RELEVE DES FICHES SUIVEUSES'!PB20&lt;&gt;"x",'RELEVE DES FICHES SUIVEUSES'!PB20,0)/3</f>
        <v>0</v>
      </c>
      <c r="PC20" s="15">
        <f>$B20*IF('RELEVE DES FICHES SUIVEUSES'!PC20&lt;&gt;"x",'RELEVE DES FICHES SUIVEUSES'!PC20,0)/3</f>
        <v>0</v>
      </c>
      <c r="PD20" s="15">
        <f>$B20*IF('RELEVE DES FICHES SUIVEUSES'!PD20&lt;&gt;"x",'RELEVE DES FICHES SUIVEUSES'!PD20,0)/3</f>
        <v>0</v>
      </c>
      <c r="PE20" s="15">
        <f>$B20*IF('RELEVE DES FICHES SUIVEUSES'!PE20&lt;&gt;"x",'RELEVE DES FICHES SUIVEUSES'!PE20,0)/3</f>
        <v>0</v>
      </c>
      <c r="PF20" s="15">
        <f>$B20*IF('RELEVE DES FICHES SUIVEUSES'!PF20&lt;&gt;"x",'RELEVE DES FICHES SUIVEUSES'!PF20,0)/3</f>
        <v>0</v>
      </c>
      <c r="PG20" s="15">
        <f>$B20*IF('RELEVE DES FICHES SUIVEUSES'!PG20&lt;&gt;"x",'RELEVE DES FICHES SUIVEUSES'!PG20,0)/3</f>
        <v>0</v>
      </c>
      <c r="PH20" s="15">
        <f>$B20*IF('RELEVE DES FICHES SUIVEUSES'!PH20&lt;&gt;"x",'RELEVE DES FICHES SUIVEUSES'!PH20,0)/3</f>
        <v>0</v>
      </c>
      <c r="PI20" s="15">
        <f>$B20*IF('RELEVE DES FICHES SUIVEUSES'!PI20&lt;&gt;"x",'RELEVE DES FICHES SUIVEUSES'!PI20,0)/3</f>
        <v>0</v>
      </c>
      <c r="PJ20" s="15">
        <f>$B20*IF('RELEVE DES FICHES SUIVEUSES'!PJ20&lt;&gt;"x",'RELEVE DES FICHES SUIVEUSES'!PJ20,0)/3</f>
        <v>0</v>
      </c>
      <c r="PK20" s="15">
        <f>$B20*IF('RELEVE DES FICHES SUIVEUSES'!PK20&lt;&gt;"x",'RELEVE DES FICHES SUIVEUSES'!PK20,0)/3</f>
        <v>0</v>
      </c>
      <c r="PL20" s="15">
        <f>$B20*IF('RELEVE DES FICHES SUIVEUSES'!PL20&lt;&gt;"x",'RELEVE DES FICHES SUIVEUSES'!PL20,0)/3</f>
        <v>0</v>
      </c>
      <c r="PM20" s="15">
        <f>$B20*IF('RELEVE DES FICHES SUIVEUSES'!PM20&lt;&gt;"x",'RELEVE DES FICHES SUIVEUSES'!PM20,0)/3</f>
        <v>0</v>
      </c>
      <c r="PN20" s="15">
        <f>$B20*IF('RELEVE DES FICHES SUIVEUSES'!PN20&lt;&gt;"x",'RELEVE DES FICHES SUIVEUSES'!PN20,0)/3</f>
        <v>0</v>
      </c>
      <c r="PO20" s="15">
        <f>$B20*IF('RELEVE DES FICHES SUIVEUSES'!PO20&lt;&gt;"x",'RELEVE DES FICHES SUIVEUSES'!PO20,0)/3</f>
        <v>0</v>
      </c>
      <c r="PP20" s="15">
        <f>$B20*IF('RELEVE DES FICHES SUIVEUSES'!PP20&lt;&gt;"x",'RELEVE DES FICHES SUIVEUSES'!PP20,0)/3</f>
        <v>0</v>
      </c>
      <c r="PQ20" s="15">
        <f>$B20*IF('RELEVE DES FICHES SUIVEUSES'!PQ20&lt;&gt;"x",'RELEVE DES FICHES SUIVEUSES'!PQ20,0)/3</f>
        <v>0</v>
      </c>
      <c r="PR20" s="15">
        <f>$B20*IF('RELEVE DES FICHES SUIVEUSES'!PR20&lt;&gt;"x",'RELEVE DES FICHES SUIVEUSES'!PR20,0)/3</f>
        <v>0</v>
      </c>
      <c r="PS20" s="15">
        <f>$B20*IF('RELEVE DES FICHES SUIVEUSES'!PS20&lt;&gt;"x",'RELEVE DES FICHES SUIVEUSES'!PS20,0)/3</f>
        <v>0</v>
      </c>
      <c r="PT20" s="15">
        <f>$B20*IF('RELEVE DES FICHES SUIVEUSES'!PT20&lt;&gt;"x",'RELEVE DES FICHES SUIVEUSES'!PT20,0)/3</f>
        <v>0</v>
      </c>
      <c r="PU20" s="15">
        <f>$B20*IF('RELEVE DES FICHES SUIVEUSES'!PU20&lt;&gt;"x",'RELEVE DES FICHES SUIVEUSES'!PU20,0)/3</f>
        <v>0</v>
      </c>
      <c r="PV20" s="15">
        <f>$B20*IF('RELEVE DES FICHES SUIVEUSES'!PV20&lt;&gt;"x",'RELEVE DES FICHES SUIVEUSES'!PV20,0)/3</f>
        <v>0</v>
      </c>
      <c r="PW20" s="15">
        <f>$B20*IF('RELEVE DES FICHES SUIVEUSES'!PW20&lt;&gt;"x",'RELEVE DES FICHES SUIVEUSES'!PW20,0)/3</f>
        <v>0</v>
      </c>
      <c r="PX20" s="15">
        <f>$B20*IF('RELEVE DES FICHES SUIVEUSES'!PX20&lt;&gt;"x",'RELEVE DES FICHES SUIVEUSES'!PX20,0)/3</f>
        <v>0</v>
      </c>
      <c r="PY20" s="15">
        <f>$B20*IF('RELEVE DES FICHES SUIVEUSES'!PY20&lt;&gt;"x",'RELEVE DES FICHES SUIVEUSES'!PY20,0)/3</f>
        <v>0</v>
      </c>
      <c r="PZ20" s="15">
        <f>$B20*IF('RELEVE DES FICHES SUIVEUSES'!PZ20&lt;&gt;"x",'RELEVE DES FICHES SUIVEUSES'!PZ20,0)/3</f>
        <v>0</v>
      </c>
      <c r="QA20" s="15">
        <f>$B20*IF('RELEVE DES FICHES SUIVEUSES'!QA20&lt;&gt;"x",'RELEVE DES FICHES SUIVEUSES'!QA20,0)/3</f>
        <v>0</v>
      </c>
      <c r="QB20" s="15">
        <f>$B20*IF('RELEVE DES FICHES SUIVEUSES'!QB20&lt;&gt;"x",'RELEVE DES FICHES SUIVEUSES'!QB20,0)/3</f>
        <v>0</v>
      </c>
      <c r="QC20" s="15">
        <f>$B20*IF('RELEVE DES FICHES SUIVEUSES'!QC20&lt;&gt;"x",'RELEVE DES FICHES SUIVEUSES'!QC20,0)/3</f>
        <v>0</v>
      </c>
      <c r="QD20" s="15">
        <f>$B20*IF('RELEVE DES FICHES SUIVEUSES'!QD20&lt;&gt;"x",'RELEVE DES FICHES SUIVEUSES'!QD20,0)/3</f>
        <v>0</v>
      </c>
      <c r="QE20" s="15">
        <f>$B20*IF('RELEVE DES FICHES SUIVEUSES'!QE20&lt;&gt;"x",'RELEVE DES FICHES SUIVEUSES'!QE20,0)/3</f>
        <v>0</v>
      </c>
      <c r="QF20" s="15">
        <f>$B20*IF('RELEVE DES FICHES SUIVEUSES'!QF20&lt;&gt;"x",'RELEVE DES FICHES SUIVEUSES'!QF20,0)/3</f>
        <v>0</v>
      </c>
      <c r="QG20" s="15">
        <f>$B20*IF('RELEVE DES FICHES SUIVEUSES'!QG20&lt;&gt;"x",'RELEVE DES FICHES SUIVEUSES'!QG20,0)/3</f>
        <v>0</v>
      </c>
      <c r="QH20" s="15">
        <f>$B20*IF('RELEVE DES FICHES SUIVEUSES'!QH20&lt;&gt;"x",'RELEVE DES FICHES SUIVEUSES'!QH20,0)/3</f>
        <v>0</v>
      </c>
      <c r="QI20" s="15">
        <f>$B20*IF('RELEVE DES FICHES SUIVEUSES'!QI20&lt;&gt;"x",'RELEVE DES FICHES SUIVEUSES'!QI20,0)/3</f>
        <v>0</v>
      </c>
      <c r="QJ20" s="15">
        <f>$B20*IF('RELEVE DES FICHES SUIVEUSES'!QJ20&lt;&gt;"x",'RELEVE DES FICHES SUIVEUSES'!QJ20,0)/3</f>
        <v>0</v>
      </c>
      <c r="QK20" s="15">
        <f>$B20*IF('RELEVE DES FICHES SUIVEUSES'!QK20&lt;&gt;"x",'RELEVE DES FICHES SUIVEUSES'!QK20,0)/3</f>
        <v>0</v>
      </c>
      <c r="QL20" s="15">
        <f>$B20*IF('RELEVE DES FICHES SUIVEUSES'!QL20&lt;&gt;"x",'RELEVE DES FICHES SUIVEUSES'!QL20,0)/3</f>
        <v>0</v>
      </c>
      <c r="QM20" s="15">
        <f>$B20*IF('RELEVE DES FICHES SUIVEUSES'!QM20&lt;&gt;"x",'RELEVE DES FICHES SUIVEUSES'!QM20,0)/3</f>
        <v>0</v>
      </c>
      <c r="QN20" s="15">
        <f>$B20*IF('RELEVE DES FICHES SUIVEUSES'!QN20&lt;&gt;"x",'RELEVE DES FICHES SUIVEUSES'!QN20,0)/3</f>
        <v>0</v>
      </c>
      <c r="QO20" s="15">
        <f>$B20*IF('RELEVE DES FICHES SUIVEUSES'!QO20&lt;&gt;"x",'RELEVE DES FICHES SUIVEUSES'!QO20,0)/3</f>
        <v>0</v>
      </c>
      <c r="QP20" s="15">
        <f>$B20*IF('RELEVE DES FICHES SUIVEUSES'!QP20&lt;&gt;"x",'RELEVE DES FICHES SUIVEUSES'!QP20,0)/3</f>
        <v>0</v>
      </c>
      <c r="QQ20" s="15">
        <f>$B20*IF('RELEVE DES FICHES SUIVEUSES'!QQ20&lt;&gt;"x",'RELEVE DES FICHES SUIVEUSES'!QQ20,0)/3</f>
        <v>0</v>
      </c>
      <c r="QR20" s="15">
        <f>$B20*IF('RELEVE DES FICHES SUIVEUSES'!QR20&lt;&gt;"x",'RELEVE DES FICHES SUIVEUSES'!QR20,0)/3</f>
        <v>0</v>
      </c>
      <c r="QS20" s="15">
        <f>$B20*IF('RELEVE DES FICHES SUIVEUSES'!QS20&lt;&gt;"x",'RELEVE DES FICHES SUIVEUSES'!QS20,0)/3</f>
        <v>0</v>
      </c>
      <c r="QT20" s="15">
        <f>$B20*IF('RELEVE DES FICHES SUIVEUSES'!QT20&lt;&gt;"x",'RELEVE DES FICHES SUIVEUSES'!QT20,0)/3</f>
        <v>0</v>
      </c>
      <c r="QU20" s="15">
        <f>$B20*IF('RELEVE DES FICHES SUIVEUSES'!QU20&lt;&gt;"x",'RELEVE DES FICHES SUIVEUSES'!QU20,0)/3</f>
        <v>0</v>
      </c>
      <c r="QV20" s="15">
        <f>$B20*IF('RELEVE DES FICHES SUIVEUSES'!QV20&lt;&gt;"x",'RELEVE DES FICHES SUIVEUSES'!QV20,0)/3</f>
        <v>0</v>
      </c>
      <c r="QW20" s="15">
        <f>$B20*IF('RELEVE DES FICHES SUIVEUSES'!QW20&lt;&gt;"x",'RELEVE DES FICHES SUIVEUSES'!QW20,0)/3</f>
        <v>0</v>
      </c>
      <c r="QX20" s="15">
        <f>$B20*IF('RELEVE DES FICHES SUIVEUSES'!QX20&lt;&gt;"x",'RELEVE DES FICHES SUIVEUSES'!QX20,0)/3</f>
        <v>0</v>
      </c>
      <c r="QY20" s="15">
        <f>$B20*IF('RELEVE DES FICHES SUIVEUSES'!QY20&lt;&gt;"x",'RELEVE DES FICHES SUIVEUSES'!QY20,0)/3</f>
        <v>0</v>
      </c>
      <c r="QZ20" s="15">
        <f>$B20*IF('RELEVE DES FICHES SUIVEUSES'!QZ20&lt;&gt;"x",'RELEVE DES FICHES SUIVEUSES'!QZ20,0)/3</f>
        <v>0</v>
      </c>
      <c r="RA20" s="15">
        <f>$B20*IF('RELEVE DES FICHES SUIVEUSES'!RA20&lt;&gt;"x",'RELEVE DES FICHES SUIVEUSES'!RA20,0)/3</f>
        <v>0</v>
      </c>
      <c r="RB20" s="15">
        <f>$B20*IF('RELEVE DES FICHES SUIVEUSES'!RB20&lt;&gt;"x",'RELEVE DES FICHES SUIVEUSES'!RB20,0)/3</f>
        <v>0</v>
      </c>
      <c r="RC20" s="15">
        <f>$B20*IF('RELEVE DES FICHES SUIVEUSES'!RC20&lt;&gt;"x",'RELEVE DES FICHES SUIVEUSES'!RC20,0)/3</f>
        <v>0</v>
      </c>
      <c r="RD20" s="15">
        <f>$B20*IF('RELEVE DES FICHES SUIVEUSES'!RD20&lt;&gt;"x",'RELEVE DES FICHES SUIVEUSES'!RD20,0)/3</f>
        <v>0</v>
      </c>
      <c r="RE20" s="15">
        <f>$B20*IF('RELEVE DES FICHES SUIVEUSES'!RE20&lt;&gt;"x",'RELEVE DES FICHES SUIVEUSES'!RE20,0)/3</f>
        <v>0</v>
      </c>
      <c r="RF20" s="15">
        <f>$B20*IF('RELEVE DES FICHES SUIVEUSES'!RF20&lt;&gt;"x",'RELEVE DES FICHES SUIVEUSES'!RF20,0)/3</f>
        <v>0</v>
      </c>
      <c r="RG20" s="15">
        <f>$B20*IF('RELEVE DES FICHES SUIVEUSES'!RG20&lt;&gt;"x",'RELEVE DES FICHES SUIVEUSES'!RG20,0)/3</f>
        <v>0</v>
      </c>
      <c r="RH20" s="15">
        <f>$B20*IF('RELEVE DES FICHES SUIVEUSES'!RH20&lt;&gt;"x",'RELEVE DES FICHES SUIVEUSES'!RH20,0)/3</f>
        <v>0</v>
      </c>
      <c r="RI20" s="15">
        <f>$B20*IF('RELEVE DES FICHES SUIVEUSES'!RI20&lt;&gt;"x",'RELEVE DES FICHES SUIVEUSES'!RI20,0)/3</f>
        <v>0</v>
      </c>
      <c r="RJ20" s="15">
        <f>$B20*IF('RELEVE DES FICHES SUIVEUSES'!RJ20&lt;&gt;"x",'RELEVE DES FICHES SUIVEUSES'!RJ20,0)/3</f>
        <v>0</v>
      </c>
      <c r="RK20" s="15">
        <f>$B20*IF('RELEVE DES FICHES SUIVEUSES'!RK20&lt;&gt;"x",'RELEVE DES FICHES SUIVEUSES'!RK20,0)/3</f>
        <v>0</v>
      </c>
      <c r="RL20" s="15">
        <f>$B20*IF('RELEVE DES FICHES SUIVEUSES'!RL20&lt;&gt;"x",'RELEVE DES FICHES SUIVEUSES'!RL20,0)/3</f>
        <v>0</v>
      </c>
      <c r="RM20" s="15">
        <f>$B20*IF('RELEVE DES FICHES SUIVEUSES'!RM20&lt;&gt;"x",'RELEVE DES FICHES SUIVEUSES'!RM20,0)/3</f>
        <v>0</v>
      </c>
      <c r="RN20" s="15">
        <f>$B20*IF('RELEVE DES FICHES SUIVEUSES'!RN20&lt;&gt;"x",'RELEVE DES FICHES SUIVEUSES'!RN20,0)/3</f>
        <v>0</v>
      </c>
      <c r="RO20" s="15">
        <f>$B20*IF('RELEVE DES FICHES SUIVEUSES'!RO20&lt;&gt;"x",'RELEVE DES FICHES SUIVEUSES'!RO20,0)/3</f>
        <v>0</v>
      </c>
      <c r="RP20" s="15">
        <f>$B20*IF('RELEVE DES FICHES SUIVEUSES'!RP20&lt;&gt;"x",'RELEVE DES FICHES SUIVEUSES'!RP20,0)/3</f>
        <v>0</v>
      </c>
      <c r="RQ20" s="15">
        <f>$B20*IF('RELEVE DES FICHES SUIVEUSES'!RQ20&lt;&gt;"x",'RELEVE DES FICHES SUIVEUSES'!RQ20,0)/3</f>
        <v>0</v>
      </c>
      <c r="RR20" s="15">
        <f>$B20*IF('RELEVE DES FICHES SUIVEUSES'!RR20&lt;&gt;"x",'RELEVE DES FICHES SUIVEUSES'!RR20,0)/3</f>
        <v>0</v>
      </c>
      <c r="RS20" s="15">
        <f>$B20*IF('RELEVE DES FICHES SUIVEUSES'!RS20&lt;&gt;"x",'RELEVE DES FICHES SUIVEUSES'!RS20,0)/3</f>
        <v>0</v>
      </c>
      <c r="RT20" s="15">
        <f>$B20*IF('RELEVE DES FICHES SUIVEUSES'!RT20&lt;&gt;"x",'RELEVE DES FICHES SUIVEUSES'!RT20,0)/3</f>
        <v>0</v>
      </c>
      <c r="RU20" s="15">
        <f>$B20*IF('RELEVE DES FICHES SUIVEUSES'!RU20&lt;&gt;"x",'RELEVE DES FICHES SUIVEUSES'!RU20,0)/3</f>
        <v>0</v>
      </c>
      <c r="RV20" s="15">
        <f>$B20*IF('RELEVE DES FICHES SUIVEUSES'!RV20&lt;&gt;"x",'RELEVE DES FICHES SUIVEUSES'!RV20,0)/3</f>
        <v>0</v>
      </c>
      <c r="RW20" s="15">
        <f>$B20*IF('RELEVE DES FICHES SUIVEUSES'!RW20&lt;&gt;"x",'RELEVE DES FICHES SUIVEUSES'!RW20,0)/3</f>
        <v>0</v>
      </c>
      <c r="RX20" s="15">
        <f>$B20*IF('RELEVE DES FICHES SUIVEUSES'!RX20&lt;&gt;"x",'RELEVE DES FICHES SUIVEUSES'!RX20,0)/3</f>
        <v>0</v>
      </c>
      <c r="RY20" s="15">
        <f>$B20*IF('RELEVE DES FICHES SUIVEUSES'!RY20&lt;&gt;"x",'RELEVE DES FICHES SUIVEUSES'!RY20,0)/3</f>
        <v>0</v>
      </c>
      <c r="RZ20" s="15">
        <f>$B20*IF('RELEVE DES FICHES SUIVEUSES'!RZ20&lt;&gt;"x",'RELEVE DES FICHES SUIVEUSES'!RZ20,0)/3</f>
        <v>0</v>
      </c>
      <c r="SA20" s="15">
        <f>$B20*IF('RELEVE DES FICHES SUIVEUSES'!SA20&lt;&gt;"x",'RELEVE DES FICHES SUIVEUSES'!SA20,0)/3</f>
        <v>0</v>
      </c>
      <c r="SB20" s="15">
        <f>$B20*IF('RELEVE DES FICHES SUIVEUSES'!SB20&lt;&gt;"x",'RELEVE DES FICHES SUIVEUSES'!SB20,0)/3</f>
        <v>0</v>
      </c>
      <c r="SC20" s="15">
        <f>$B20*IF('RELEVE DES FICHES SUIVEUSES'!SC20&lt;&gt;"x",'RELEVE DES FICHES SUIVEUSES'!SC20,0)/3</f>
        <v>0</v>
      </c>
      <c r="SD20" s="15">
        <f>$B20*IF('RELEVE DES FICHES SUIVEUSES'!SD20&lt;&gt;"x",'RELEVE DES FICHES SUIVEUSES'!SD20,0)/3</f>
        <v>0</v>
      </c>
      <c r="SE20" s="15">
        <f>$B20*IF('RELEVE DES FICHES SUIVEUSES'!SE20&lt;&gt;"x",'RELEVE DES FICHES SUIVEUSES'!SE20,0)/3</f>
        <v>0</v>
      </c>
      <c r="SF20" s="15">
        <f>$B20*IF('RELEVE DES FICHES SUIVEUSES'!SF20&lt;&gt;"x",'RELEVE DES FICHES SUIVEUSES'!SF20,0)/3</f>
        <v>0</v>
      </c>
      <c r="SG20" s="15">
        <f>$B20*IF('RELEVE DES FICHES SUIVEUSES'!SG20&lt;&gt;"x",'RELEVE DES FICHES SUIVEUSES'!SG20,0)/3</f>
        <v>0</v>
      </c>
      <c r="SH20" s="15">
        <f>$B20*IF('RELEVE DES FICHES SUIVEUSES'!SH20&lt;&gt;"x",'RELEVE DES FICHES SUIVEUSES'!SH20,0)/3</f>
        <v>0</v>
      </c>
      <c r="SI20" s="15">
        <f>$B20*IF('RELEVE DES FICHES SUIVEUSES'!SI20&lt;&gt;"x",'RELEVE DES FICHES SUIVEUSES'!SI20,0)/3</f>
        <v>0</v>
      </c>
      <c r="SJ20" s="15">
        <f>$B20*IF('RELEVE DES FICHES SUIVEUSES'!SJ20&lt;&gt;"x",'RELEVE DES FICHES SUIVEUSES'!SJ20,0)/3</f>
        <v>0</v>
      </c>
      <c r="SK20" s="15">
        <f>$B20*IF('RELEVE DES FICHES SUIVEUSES'!SK20&lt;&gt;"x",'RELEVE DES FICHES SUIVEUSES'!SK20,0)/3</f>
        <v>0</v>
      </c>
      <c r="SL20" s="15">
        <f>$B20*IF('RELEVE DES FICHES SUIVEUSES'!SL20&lt;&gt;"x",'RELEVE DES FICHES SUIVEUSES'!SL20,0)/3</f>
        <v>0</v>
      </c>
      <c r="SM20" s="15">
        <f>$B20*IF('RELEVE DES FICHES SUIVEUSES'!SM20&lt;&gt;"x",'RELEVE DES FICHES SUIVEUSES'!SM20,0)/3</f>
        <v>0</v>
      </c>
      <c r="SN20" s="15">
        <f>$B20*IF('RELEVE DES FICHES SUIVEUSES'!SN20&lt;&gt;"x",'RELEVE DES FICHES SUIVEUSES'!SN20,0)/3</f>
        <v>0</v>
      </c>
      <c r="SO20" s="15">
        <f>$B20*IF('RELEVE DES FICHES SUIVEUSES'!SO20&lt;&gt;"x",'RELEVE DES FICHES SUIVEUSES'!SO20,0)/3</f>
        <v>0</v>
      </c>
      <c r="SP20" s="15">
        <f>$B20*IF('RELEVE DES FICHES SUIVEUSES'!SP20&lt;&gt;"x",'RELEVE DES FICHES SUIVEUSES'!SP20,0)/3</f>
        <v>0</v>
      </c>
      <c r="SQ20" s="15">
        <f>$B20*IF('RELEVE DES FICHES SUIVEUSES'!SQ20&lt;&gt;"x",'RELEVE DES FICHES SUIVEUSES'!SQ20,0)/3</f>
        <v>0</v>
      </c>
      <c r="SR20" s="15">
        <f>$B20*IF('RELEVE DES FICHES SUIVEUSES'!SR20&lt;&gt;"x",'RELEVE DES FICHES SUIVEUSES'!SR20,0)/3</f>
        <v>0</v>
      </c>
      <c r="SS20" s="15">
        <f>$B20*IF('RELEVE DES FICHES SUIVEUSES'!SS20&lt;&gt;"x",'RELEVE DES FICHES SUIVEUSES'!SS20,0)/3</f>
        <v>0</v>
      </c>
      <c r="ST20" s="15">
        <f>$B20*IF('RELEVE DES FICHES SUIVEUSES'!ST20&lt;&gt;"x",'RELEVE DES FICHES SUIVEUSES'!ST20,0)/3</f>
        <v>0</v>
      </c>
      <c r="SU20" s="15">
        <f>$B20*IF('RELEVE DES FICHES SUIVEUSES'!SU20&lt;&gt;"x",'RELEVE DES FICHES SUIVEUSES'!SU20,0)/3</f>
        <v>0</v>
      </c>
      <c r="SV20" s="15">
        <f>$B20*IF('RELEVE DES FICHES SUIVEUSES'!SV20&lt;&gt;"x",'RELEVE DES FICHES SUIVEUSES'!SV20,0)/3</f>
        <v>0</v>
      </c>
      <c r="SW20" s="15">
        <f>$B20*IF('RELEVE DES FICHES SUIVEUSES'!SW20&lt;&gt;"x",'RELEVE DES FICHES SUIVEUSES'!SW20,0)/3</f>
        <v>0</v>
      </c>
      <c r="SX20" s="15">
        <f>$B20*IF('RELEVE DES FICHES SUIVEUSES'!SX20&lt;&gt;"x",'RELEVE DES FICHES SUIVEUSES'!SX20,0)/3</f>
        <v>0</v>
      </c>
      <c r="SY20" s="15">
        <f>$B20*IF('RELEVE DES FICHES SUIVEUSES'!SY20&lt;&gt;"x",'RELEVE DES FICHES SUIVEUSES'!SY20,0)/3</f>
        <v>0</v>
      </c>
      <c r="SZ20" s="15">
        <f>$B20*IF('RELEVE DES FICHES SUIVEUSES'!SZ20&lt;&gt;"x",'RELEVE DES FICHES SUIVEUSES'!SZ20,0)/3</f>
        <v>0</v>
      </c>
      <c r="TA20" s="15">
        <f>$B20*IF('RELEVE DES FICHES SUIVEUSES'!TA20&lt;&gt;"x",'RELEVE DES FICHES SUIVEUSES'!TA20,0)/3</f>
        <v>0</v>
      </c>
      <c r="TB20" s="15">
        <f>$B20*IF('RELEVE DES FICHES SUIVEUSES'!TB20&lt;&gt;"x",'RELEVE DES FICHES SUIVEUSES'!TB20,0)/3</f>
        <v>0</v>
      </c>
      <c r="TC20" s="15">
        <f>$B20*IF('RELEVE DES FICHES SUIVEUSES'!TC20&lt;&gt;"x",'RELEVE DES FICHES SUIVEUSES'!TC20,0)/3</f>
        <v>0</v>
      </c>
      <c r="TD20" s="15">
        <f>$B20*IF('RELEVE DES FICHES SUIVEUSES'!TD20&lt;&gt;"x",'RELEVE DES FICHES SUIVEUSES'!TD20,0)/3</f>
        <v>0</v>
      </c>
      <c r="TE20" s="15">
        <f>$B20*IF('RELEVE DES FICHES SUIVEUSES'!TE20&lt;&gt;"x",'RELEVE DES FICHES SUIVEUSES'!TE20,0)/3</f>
        <v>0</v>
      </c>
      <c r="TF20" s="15">
        <f>$B20*IF('RELEVE DES FICHES SUIVEUSES'!TF20&lt;&gt;"x",'RELEVE DES FICHES SUIVEUSES'!TF20,0)/3</f>
        <v>0</v>
      </c>
      <c r="TG20" s="15">
        <f>$B20*IF('RELEVE DES FICHES SUIVEUSES'!TG20&lt;&gt;"x",'RELEVE DES FICHES SUIVEUSES'!TG20,0)/3</f>
        <v>0</v>
      </c>
      <c r="TH20" s="15">
        <f>$B20*IF('RELEVE DES FICHES SUIVEUSES'!TH20&lt;&gt;"x",'RELEVE DES FICHES SUIVEUSES'!TH20,0)/3</f>
        <v>0</v>
      </c>
      <c r="TI20" s="15">
        <f>$B20*IF('RELEVE DES FICHES SUIVEUSES'!TI20&lt;&gt;"x",'RELEVE DES FICHES SUIVEUSES'!TI20,0)/3</f>
        <v>0</v>
      </c>
      <c r="TJ20" s="15">
        <f>$B20*IF('RELEVE DES FICHES SUIVEUSES'!TJ20&lt;&gt;"x",'RELEVE DES FICHES SUIVEUSES'!TJ20,0)/3</f>
        <v>0</v>
      </c>
      <c r="TK20" s="15">
        <f>$B20*IF('RELEVE DES FICHES SUIVEUSES'!TK20&lt;&gt;"x",'RELEVE DES FICHES SUIVEUSES'!TK20,0)/3</f>
        <v>0</v>
      </c>
      <c r="TL20" s="15">
        <f>$B20*IF('RELEVE DES FICHES SUIVEUSES'!TL20&lt;&gt;"x",'RELEVE DES FICHES SUIVEUSES'!TL20,0)/3</f>
        <v>0</v>
      </c>
      <c r="TM20" s="15">
        <f>$B20*IF('RELEVE DES FICHES SUIVEUSES'!TM20&lt;&gt;"x",'RELEVE DES FICHES SUIVEUSES'!TM20,0)/3</f>
        <v>0</v>
      </c>
      <c r="TN20" s="15">
        <f>$B20*IF('RELEVE DES FICHES SUIVEUSES'!TN20&lt;&gt;"x",'RELEVE DES FICHES SUIVEUSES'!TN20,0)/3</f>
        <v>0</v>
      </c>
      <c r="TO20" s="15">
        <f>$B20*IF('RELEVE DES FICHES SUIVEUSES'!TO20&lt;&gt;"x",'RELEVE DES FICHES SUIVEUSES'!TO20,0)/3</f>
        <v>0</v>
      </c>
      <c r="TP20" s="15">
        <f>$B20*IF('RELEVE DES FICHES SUIVEUSES'!TP20&lt;&gt;"x",'RELEVE DES FICHES SUIVEUSES'!TP20,0)/3</f>
        <v>0</v>
      </c>
      <c r="TQ20" s="15">
        <f>$B20*IF('RELEVE DES FICHES SUIVEUSES'!TQ20&lt;&gt;"x",'RELEVE DES FICHES SUIVEUSES'!TQ20,0)/3</f>
        <v>0</v>
      </c>
      <c r="TR20" s="15">
        <f>$B20*IF('RELEVE DES FICHES SUIVEUSES'!TR20&lt;&gt;"x",'RELEVE DES FICHES SUIVEUSES'!TR20,0)/3</f>
        <v>0</v>
      </c>
      <c r="TS20" s="15">
        <f>$B20*IF('RELEVE DES FICHES SUIVEUSES'!TS20&lt;&gt;"x",'RELEVE DES FICHES SUIVEUSES'!TS20,0)/3</f>
        <v>0</v>
      </c>
      <c r="TT20" s="15">
        <f>$B20*IF('RELEVE DES FICHES SUIVEUSES'!TT20&lt;&gt;"x",'RELEVE DES FICHES SUIVEUSES'!TT20,0)/3</f>
        <v>0</v>
      </c>
      <c r="TU20" s="15">
        <f>$B20*IF('RELEVE DES FICHES SUIVEUSES'!TU20&lt;&gt;"x",'RELEVE DES FICHES SUIVEUSES'!TU20,0)/3</f>
        <v>0</v>
      </c>
      <c r="TV20" s="15">
        <f>$B20*IF('RELEVE DES FICHES SUIVEUSES'!TV20&lt;&gt;"x",'RELEVE DES FICHES SUIVEUSES'!TV20,0)/3</f>
        <v>0</v>
      </c>
      <c r="TW20" s="15">
        <f>$B20*IF('RELEVE DES FICHES SUIVEUSES'!TW20&lt;&gt;"x",'RELEVE DES FICHES SUIVEUSES'!TW20,0)/3</f>
        <v>0</v>
      </c>
      <c r="TX20" s="15">
        <f>$B20*IF('RELEVE DES FICHES SUIVEUSES'!TX20&lt;&gt;"x",'RELEVE DES FICHES SUIVEUSES'!TX20,0)/3</f>
        <v>0</v>
      </c>
      <c r="TY20" s="15">
        <f>$B20*IF('RELEVE DES FICHES SUIVEUSES'!TY20&lt;&gt;"x",'RELEVE DES FICHES SUIVEUSES'!TY20,0)/3</f>
        <v>0</v>
      </c>
      <c r="TZ20" s="15">
        <f>$B20*IF('RELEVE DES FICHES SUIVEUSES'!TZ20&lt;&gt;"x",'RELEVE DES FICHES SUIVEUSES'!TZ20,0)/3</f>
        <v>0</v>
      </c>
      <c r="UA20" s="15">
        <f>$B20*IF('RELEVE DES FICHES SUIVEUSES'!UA20&lt;&gt;"x",'RELEVE DES FICHES SUIVEUSES'!UA20,0)/3</f>
        <v>0</v>
      </c>
      <c r="UB20" s="15">
        <f>$B20*IF('RELEVE DES FICHES SUIVEUSES'!UB20&lt;&gt;"x",'RELEVE DES FICHES SUIVEUSES'!UB20,0)/3</f>
        <v>0</v>
      </c>
      <c r="UC20" s="15">
        <f>$B20*IF('RELEVE DES FICHES SUIVEUSES'!UC20&lt;&gt;"x",'RELEVE DES FICHES SUIVEUSES'!UC20,0)/3</f>
        <v>0</v>
      </c>
      <c r="UD20" s="15">
        <f>$B20*IF('RELEVE DES FICHES SUIVEUSES'!UD20&lt;&gt;"x",'RELEVE DES FICHES SUIVEUSES'!UD20,0)/3</f>
        <v>0</v>
      </c>
      <c r="UE20" s="15">
        <f>$B20*IF('RELEVE DES FICHES SUIVEUSES'!UE20&lt;&gt;"x",'RELEVE DES FICHES SUIVEUSES'!UE20,0)/3</f>
        <v>0</v>
      </c>
      <c r="UF20" s="15">
        <f>$B20*IF('RELEVE DES FICHES SUIVEUSES'!UF20&lt;&gt;"x",'RELEVE DES FICHES SUIVEUSES'!UF20,0)/3</f>
        <v>0</v>
      </c>
      <c r="UG20" s="15">
        <f>$B20*IF('RELEVE DES FICHES SUIVEUSES'!UG20&lt;&gt;"x",'RELEVE DES FICHES SUIVEUSES'!UG20,0)/3</f>
        <v>0</v>
      </c>
      <c r="UH20" s="15">
        <f>$B20*IF('RELEVE DES FICHES SUIVEUSES'!UH20&lt;&gt;"x",'RELEVE DES FICHES SUIVEUSES'!UH20,0)/3</f>
        <v>0</v>
      </c>
      <c r="UI20" s="15">
        <f>$B20*IF('RELEVE DES FICHES SUIVEUSES'!UI20&lt;&gt;"x",'RELEVE DES FICHES SUIVEUSES'!UI20,0)/3</f>
        <v>0</v>
      </c>
      <c r="UJ20" s="15">
        <f>$B20*IF('RELEVE DES FICHES SUIVEUSES'!UJ20&lt;&gt;"x",'RELEVE DES FICHES SUIVEUSES'!UJ20,0)/3</f>
        <v>0</v>
      </c>
      <c r="UK20" s="15">
        <f>$B20*IF('RELEVE DES FICHES SUIVEUSES'!UK20&lt;&gt;"x",'RELEVE DES FICHES SUIVEUSES'!UK20,0)/3</f>
        <v>0</v>
      </c>
      <c r="UL20" s="15">
        <f>$B20*IF('RELEVE DES FICHES SUIVEUSES'!UL20&lt;&gt;"x",'RELEVE DES FICHES SUIVEUSES'!UL20,0)/3</f>
        <v>0</v>
      </c>
      <c r="UM20" s="15">
        <f>$B20*IF('RELEVE DES FICHES SUIVEUSES'!UM20&lt;&gt;"x",'RELEVE DES FICHES SUIVEUSES'!UM20,0)/3</f>
        <v>0</v>
      </c>
      <c r="UN20" s="15">
        <f>$B20*IF('RELEVE DES FICHES SUIVEUSES'!UN20&lt;&gt;"x",'RELEVE DES FICHES SUIVEUSES'!UN20,0)/3</f>
        <v>0</v>
      </c>
      <c r="UO20" s="15">
        <f>$B20*IF('RELEVE DES FICHES SUIVEUSES'!UO20&lt;&gt;"x",'RELEVE DES FICHES SUIVEUSES'!UO20,0)/3</f>
        <v>0</v>
      </c>
      <c r="UP20" s="15">
        <f>$B20*IF('RELEVE DES FICHES SUIVEUSES'!UP20&lt;&gt;"x",'RELEVE DES FICHES SUIVEUSES'!UP20,0)/3</f>
        <v>0</v>
      </c>
      <c r="UQ20" s="15">
        <f>$B20*IF('RELEVE DES FICHES SUIVEUSES'!UQ20&lt;&gt;"x",'RELEVE DES FICHES SUIVEUSES'!UQ20,0)/3</f>
        <v>0</v>
      </c>
      <c r="UR20" s="15">
        <f>$B20*IF('RELEVE DES FICHES SUIVEUSES'!UR20&lt;&gt;"x",'RELEVE DES FICHES SUIVEUSES'!UR20,0)/3</f>
        <v>0</v>
      </c>
      <c r="US20" s="15">
        <f>$B20*IF('RELEVE DES FICHES SUIVEUSES'!US20&lt;&gt;"x",'RELEVE DES FICHES SUIVEUSES'!US20,0)/3</f>
        <v>0</v>
      </c>
      <c r="UT20" s="15">
        <f>$B20*IF('RELEVE DES FICHES SUIVEUSES'!UT20&lt;&gt;"x",'RELEVE DES FICHES SUIVEUSES'!UT20,0)/3</f>
        <v>0</v>
      </c>
      <c r="UU20" s="15">
        <f>$B20*IF('RELEVE DES FICHES SUIVEUSES'!UU20&lt;&gt;"x",'RELEVE DES FICHES SUIVEUSES'!UU20,0)/3</f>
        <v>0</v>
      </c>
      <c r="UV20" s="15">
        <f>$B20*IF('RELEVE DES FICHES SUIVEUSES'!UV20&lt;&gt;"x",'RELEVE DES FICHES SUIVEUSES'!UV20,0)/3</f>
        <v>0</v>
      </c>
      <c r="UW20" s="15">
        <f>$B20*IF('RELEVE DES FICHES SUIVEUSES'!UW20&lt;&gt;"x",'RELEVE DES FICHES SUIVEUSES'!UW20,0)/3</f>
        <v>0</v>
      </c>
      <c r="UX20" s="15">
        <f>$B20*IF('RELEVE DES FICHES SUIVEUSES'!UX20&lt;&gt;"x",'RELEVE DES FICHES SUIVEUSES'!UX20,0)/3</f>
        <v>0</v>
      </c>
      <c r="UY20" s="15">
        <f>$B20*IF('RELEVE DES FICHES SUIVEUSES'!UY20&lt;&gt;"x",'RELEVE DES FICHES SUIVEUSES'!UY20,0)/3</f>
        <v>0</v>
      </c>
      <c r="UZ20" s="15">
        <f>$B20*IF('RELEVE DES FICHES SUIVEUSES'!UZ20&lt;&gt;"x",'RELEVE DES FICHES SUIVEUSES'!UZ20,0)/3</f>
        <v>0</v>
      </c>
      <c r="VA20" s="15">
        <f>$B20*IF('RELEVE DES FICHES SUIVEUSES'!VA20&lt;&gt;"x",'RELEVE DES FICHES SUIVEUSES'!VA20,0)/3</f>
        <v>0</v>
      </c>
      <c r="VB20" s="15">
        <f>$B20*IF('RELEVE DES FICHES SUIVEUSES'!VB20&lt;&gt;"x",'RELEVE DES FICHES SUIVEUSES'!VB20,0)/3</f>
        <v>0</v>
      </c>
      <c r="VC20" s="15">
        <f>$B20*IF('RELEVE DES FICHES SUIVEUSES'!VC20&lt;&gt;"x",'RELEVE DES FICHES SUIVEUSES'!VC20,0)/3</f>
        <v>0</v>
      </c>
      <c r="VD20" s="15">
        <f>$B20*IF('RELEVE DES FICHES SUIVEUSES'!VD20&lt;&gt;"x",'RELEVE DES FICHES SUIVEUSES'!VD20,0)/3</f>
        <v>0</v>
      </c>
      <c r="VE20" s="15">
        <f>$B20*IF('RELEVE DES FICHES SUIVEUSES'!VE20&lt;&gt;"x",'RELEVE DES FICHES SUIVEUSES'!VE20,0)/3</f>
        <v>0</v>
      </c>
      <c r="VF20" s="15">
        <f>$B20*IF('RELEVE DES FICHES SUIVEUSES'!VF20&lt;&gt;"x",'RELEVE DES FICHES SUIVEUSES'!VF20,0)/3</f>
        <v>0</v>
      </c>
      <c r="VG20" s="15">
        <f>$B20*IF('RELEVE DES FICHES SUIVEUSES'!VG20&lt;&gt;"x",'RELEVE DES FICHES SUIVEUSES'!VG20,0)/3</f>
        <v>0</v>
      </c>
      <c r="VH20" s="15">
        <f>$B20*IF('RELEVE DES FICHES SUIVEUSES'!VH20&lt;&gt;"x",'RELEVE DES FICHES SUIVEUSES'!VH20,0)/3</f>
        <v>0</v>
      </c>
      <c r="VI20" s="15">
        <f>$B20*IF('RELEVE DES FICHES SUIVEUSES'!VI20&lt;&gt;"x",'RELEVE DES FICHES SUIVEUSES'!VI20,0)/3</f>
        <v>0</v>
      </c>
      <c r="VJ20" s="15">
        <f>$B20*IF('RELEVE DES FICHES SUIVEUSES'!VJ20&lt;&gt;"x",'RELEVE DES FICHES SUIVEUSES'!VJ20,0)/3</f>
        <v>0</v>
      </c>
      <c r="VK20" s="15">
        <f>$B20*IF('RELEVE DES FICHES SUIVEUSES'!VK20&lt;&gt;"x",'RELEVE DES FICHES SUIVEUSES'!VK20,0)/3</f>
        <v>0</v>
      </c>
      <c r="VL20" s="15">
        <f>$B20*IF('RELEVE DES FICHES SUIVEUSES'!VL20&lt;&gt;"x",'RELEVE DES FICHES SUIVEUSES'!VL20,0)/3</f>
        <v>0</v>
      </c>
      <c r="VM20" s="15">
        <f>$B20*IF('RELEVE DES FICHES SUIVEUSES'!VM20&lt;&gt;"x",'RELEVE DES FICHES SUIVEUSES'!VM20,0)/3</f>
        <v>0</v>
      </c>
      <c r="VN20" s="15">
        <f>$B20*IF('RELEVE DES FICHES SUIVEUSES'!VN20&lt;&gt;"x",'RELEVE DES FICHES SUIVEUSES'!VN20,0)/3</f>
        <v>0</v>
      </c>
      <c r="VO20" s="15">
        <f>$B20*IF('RELEVE DES FICHES SUIVEUSES'!VO20&lt;&gt;"x",'RELEVE DES FICHES SUIVEUSES'!VO20,0)/3</f>
        <v>0</v>
      </c>
      <c r="VP20" s="15">
        <f>$B20*IF('RELEVE DES FICHES SUIVEUSES'!VP20&lt;&gt;"x",'RELEVE DES FICHES SUIVEUSES'!VP20,0)/3</f>
        <v>0</v>
      </c>
      <c r="VQ20" s="15">
        <f>$B20*IF('RELEVE DES FICHES SUIVEUSES'!VQ20&lt;&gt;"x",'RELEVE DES FICHES SUIVEUSES'!VQ20,0)/3</f>
        <v>0</v>
      </c>
      <c r="VR20" s="15">
        <f>$B20*IF('RELEVE DES FICHES SUIVEUSES'!VR20&lt;&gt;"x",'RELEVE DES FICHES SUIVEUSES'!VR20,0)/3</f>
        <v>0</v>
      </c>
      <c r="VS20" s="15">
        <f>$B20*IF('RELEVE DES FICHES SUIVEUSES'!VS20&lt;&gt;"x",'RELEVE DES FICHES SUIVEUSES'!VS20,0)/3</f>
        <v>0</v>
      </c>
      <c r="VT20" s="15">
        <f>$B20*IF('RELEVE DES FICHES SUIVEUSES'!VT20&lt;&gt;"x",'RELEVE DES FICHES SUIVEUSES'!VT20,0)/3</f>
        <v>0</v>
      </c>
      <c r="VU20" s="15">
        <f>$B20*IF('RELEVE DES FICHES SUIVEUSES'!VU20&lt;&gt;"x",'RELEVE DES FICHES SUIVEUSES'!VU20,0)/3</f>
        <v>0</v>
      </c>
      <c r="VV20" s="15">
        <f>$B20*IF('RELEVE DES FICHES SUIVEUSES'!VV20&lt;&gt;"x",'RELEVE DES FICHES SUIVEUSES'!VV20,0)/3</f>
        <v>0</v>
      </c>
      <c r="VW20" s="15">
        <f>$B20*IF('RELEVE DES FICHES SUIVEUSES'!VW20&lt;&gt;"x",'RELEVE DES FICHES SUIVEUSES'!VW20,0)/3</f>
        <v>0</v>
      </c>
      <c r="VX20" s="15">
        <f>$B20*IF('RELEVE DES FICHES SUIVEUSES'!VX20&lt;&gt;"x",'RELEVE DES FICHES SUIVEUSES'!VX20,0)/3</f>
        <v>0</v>
      </c>
      <c r="VY20" s="15">
        <f>$B20*IF('RELEVE DES FICHES SUIVEUSES'!VY20&lt;&gt;"x",'RELEVE DES FICHES SUIVEUSES'!VY20,0)/3</f>
        <v>0</v>
      </c>
      <c r="VZ20" s="15">
        <f>$B20*IF('RELEVE DES FICHES SUIVEUSES'!VZ20&lt;&gt;"x",'RELEVE DES FICHES SUIVEUSES'!VZ20,0)/3</f>
        <v>0</v>
      </c>
      <c r="WA20" s="15">
        <f>$B20*IF('RELEVE DES FICHES SUIVEUSES'!WA20&lt;&gt;"x",'RELEVE DES FICHES SUIVEUSES'!WA20,0)/3</f>
        <v>0</v>
      </c>
      <c r="WB20" s="15">
        <f>$B20*IF('RELEVE DES FICHES SUIVEUSES'!WB20&lt;&gt;"x",'RELEVE DES FICHES SUIVEUSES'!WB20,0)/3</f>
        <v>0</v>
      </c>
      <c r="WC20" s="15">
        <f>$B20*IF('RELEVE DES FICHES SUIVEUSES'!WC20&lt;&gt;"x",'RELEVE DES FICHES SUIVEUSES'!WC20,0)/3</f>
        <v>0</v>
      </c>
      <c r="WD20" s="15">
        <f>$B20*IF('RELEVE DES FICHES SUIVEUSES'!WD20&lt;&gt;"x",'RELEVE DES FICHES SUIVEUSES'!WD20,0)/3</f>
        <v>0</v>
      </c>
      <c r="WE20" s="15">
        <f>$B20*IF('RELEVE DES FICHES SUIVEUSES'!WE20&lt;&gt;"x",'RELEVE DES FICHES SUIVEUSES'!WE20,0)/3</f>
        <v>0</v>
      </c>
      <c r="WF20" s="15">
        <f>$B20*IF('RELEVE DES FICHES SUIVEUSES'!WF20&lt;&gt;"x",'RELEVE DES FICHES SUIVEUSES'!WF20,0)/3</f>
        <v>0</v>
      </c>
      <c r="WG20" s="15">
        <f>$B20*IF('RELEVE DES FICHES SUIVEUSES'!WG20&lt;&gt;"x",'RELEVE DES FICHES SUIVEUSES'!WG20,0)/3</f>
        <v>0</v>
      </c>
      <c r="WH20" s="15">
        <f>$B20*IF('RELEVE DES FICHES SUIVEUSES'!WH20&lt;&gt;"x",'RELEVE DES FICHES SUIVEUSES'!WH20,0)/3</f>
        <v>0</v>
      </c>
      <c r="WI20" s="15">
        <f>$B20*IF('RELEVE DES FICHES SUIVEUSES'!WI20&lt;&gt;"x",'RELEVE DES FICHES SUIVEUSES'!WI20,0)/3</f>
        <v>0</v>
      </c>
      <c r="WJ20" s="15">
        <f>$B20*IF('RELEVE DES FICHES SUIVEUSES'!WJ20&lt;&gt;"x",'RELEVE DES FICHES SUIVEUSES'!WJ20,0)/3</f>
        <v>0</v>
      </c>
      <c r="WK20" s="15">
        <f>$B20*IF('RELEVE DES FICHES SUIVEUSES'!WK20&lt;&gt;"x",'RELEVE DES FICHES SUIVEUSES'!WK20,0)/3</f>
        <v>0</v>
      </c>
      <c r="WL20" s="15">
        <f>$B20*IF('RELEVE DES FICHES SUIVEUSES'!WL20&lt;&gt;"x",'RELEVE DES FICHES SUIVEUSES'!WL20,0)/3</f>
        <v>0</v>
      </c>
      <c r="WM20" s="15">
        <f>$B20*IF('RELEVE DES FICHES SUIVEUSES'!WM20&lt;&gt;"x",'RELEVE DES FICHES SUIVEUSES'!WM20,0)/3</f>
        <v>0</v>
      </c>
      <c r="WN20" s="15">
        <f>$B20*IF('RELEVE DES FICHES SUIVEUSES'!WN20&lt;&gt;"x",'RELEVE DES FICHES SUIVEUSES'!WN20,0)/3</f>
        <v>0</v>
      </c>
      <c r="WO20" s="15">
        <f>$B20*IF('RELEVE DES FICHES SUIVEUSES'!WO20&lt;&gt;"x",'RELEVE DES FICHES SUIVEUSES'!WO20,0)/3</f>
        <v>0</v>
      </c>
      <c r="WP20" s="15">
        <f>$B20*IF('RELEVE DES FICHES SUIVEUSES'!WP20&lt;&gt;"x",'RELEVE DES FICHES SUIVEUSES'!WP20,0)/3</f>
        <v>0</v>
      </c>
      <c r="WQ20" s="15">
        <f>$B20*IF('RELEVE DES FICHES SUIVEUSES'!WQ20&lt;&gt;"x",'RELEVE DES FICHES SUIVEUSES'!WQ20,0)/3</f>
        <v>0</v>
      </c>
      <c r="WR20" s="15">
        <f>$B20*IF('RELEVE DES FICHES SUIVEUSES'!WR20&lt;&gt;"x",'RELEVE DES FICHES SUIVEUSES'!WR20,0)/3</f>
        <v>0</v>
      </c>
      <c r="WS20" s="15">
        <f>$B20*IF('RELEVE DES FICHES SUIVEUSES'!WS20&lt;&gt;"x",'RELEVE DES FICHES SUIVEUSES'!WS20,0)/3</f>
        <v>0</v>
      </c>
      <c r="WT20" s="15">
        <f>$B20*IF('RELEVE DES FICHES SUIVEUSES'!WT20&lt;&gt;"x",'RELEVE DES FICHES SUIVEUSES'!WT20,0)/3</f>
        <v>0</v>
      </c>
      <c r="WU20" s="15">
        <f>$B20*IF('RELEVE DES FICHES SUIVEUSES'!WU20&lt;&gt;"x",'RELEVE DES FICHES SUIVEUSES'!WU20,0)/3</f>
        <v>0</v>
      </c>
      <c r="WV20" s="15">
        <f>$B20*IF('RELEVE DES FICHES SUIVEUSES'!WV20&lt;&gt;"x",'RELEVE DES FICHES SUIVEUSES'!WV20,0)/3</f>
        <v>0</v>
      </c>
      <c r="WW20" s="15">
        <f>$B20*IF('RELEVE DES FICHES SUIVEUSES'!WW20&lt;&gt;"x",'RELEVE DES FICHES SUIVEUSES'!WW20,0)/3</f>
        <v>0</v>
      </c>
      <c r="WX20" s="15">
        <f>$B20*IF('RELEVE DES FICHES SUIVEUSES'!WX20&lt;&gt;"x",'RELEVE DES FICHES SUIVEUSES'!WX20,0)/3</f>
        <v>0</v>
      </c>
      <c r="WY20" s="15">
        <f>$B20*IF('RELEVE DES FICHES SUIVEUSES'!WY20&lt;&gt;"x",'RELEVE DES FICHES SUIVEUSES'!WY20,0)/3</f>
        <v>0</v>
      </c>
      <c r="WZ20" s="15">
        <f>$B20*IF('RELEVE DES FICHES SUIVEUSES'!WZ20&lt;&gt;"x",'RELEVE DES FICHES SUIVEUSES'!WZ20,0)/3</f>
        <v>0</v>
      </c>
      <c r="XA20" s="15">
        <f>$B20*IF('RELEVE DES FICHES SUIVEUSES'!XA20&lt;&gt;"x",'RELEVE DES FICHES SUIVEUSES'!XA20,0)/3</f>
        <v>0</v>
      </c>
      <c r="XB20" s="15">
        <f>$B20*IF('RELEVE DES FICHES SUIVEUSES'!XB20&lt;&gt;"x",'RELEVE DES FICHES SUIVEUSES'!XB20,0)/3</f>
        <v>0</v>
      </c>
      <c r="XC20" s="15">
        <f>$B20*IF('RELEVE DES FICHES SUIVEUSES'!XC20&lt;&gt;"x",'RELEVE DES FICHES SUIVEUSES'!XC20,0)/3</f>
        <v>0</v>
      </c>
      <c r="XD20" s="15">
        <f>$B20*IF('RELEVE DES FICHES SUIVEUSES'!XD20&lt;&gt;"x",'RELEVE DES FICHES SUIVEUSES'!XD20,0)/3</f>
        <v>0</v>
      </c>
      <c r="XE20" s="15">
        <f>$B20*IF('RELEVE DES FICHES SUIVEUSES'!XE20&lt;&gt;"x",'RELEVE DES FICHES SUIVEUSES'!XE20,0)/3</f>
        <v>0</v>
      </c>
      <c r="XF20" s="15">
        <f>$B20*IF('RELEVE DES FICHES SUIVEUSES'!XF20&lt;&gt;"x",'RELEVE DES FICHES SUIVEUSES'!XF20,0)/3</f>
        <v>0</v>
      </c>
      <c r="XG20" s="15">
        <f>$B20*IF('RELEVE DES FICHES SUIVEUSES'!XG20&lt;&gt;"x",'RELEVE DES FICHES SUIVEUSES'!XG20,0)/3</f>
        <v>0</v>
      </c>
      <c r="XH20" s="15">
        <f>$B20*IF('RELEVE DES FICHES SUIVEUSES'!XH20&lt;&gt;"x",'RELEVE DES FICHES SUIVEUSES'!XH20,0)/3</f>
        <v>0</v>
      </c>
      <c r="XI20" s="15">
        <f>$B20*IF('RELEVE DES FICHES SUIVEUSES'!XI20&lt;&gt;"x",'RELEVE DES FICHES SUIVEUSES'!XI20,0)/3</f>
        <v>0</v>
      </c>
      <c r="XJ20" s="15">
        <f>$B20*IF('RELEVE DES FICHES SUIVEUSES'!XJ20&lt;&gt;"x",'RELEVE DES FICHES SUIVEUSES'!XJ20,0)/3</f>
        <v>0</v>
      </c>
      <c r="XK20" s="15">
        <f>$B20*IF('RELEVE DES FICHES SUIVEUSES'!XK20&lt;&gt;"x",'RELEVE DES FICHES SUIVEUSES'!XK20,0)/3</f>
        <v>0</v>
      </c>
      <c r="XL20" s="15">
        <f>$B20*IF('RELEVE DES FICHES SUIVEUSES'!XL20&lt;&gt;"x",'RELEVE DES FICHES SUIVEUSES'!XL20,0)/3</f>
        <v>0</v>
      </c>
      <c r="XM20" s="15">
        <f>$B20*IF('RELEVE DES FICHES SUIVEUSES'!XM20&lt;&gt;"x",'RELEVE DES FICHES SUIVEUSES'!XM20,0)/3</f>
        <v>0</v>
      </c>
      <c r="XN20" s="15">
        <f>$B20*IF('RELEVE DES FICHES SUIVEUSES'!XN20&lt;&gt;"x",'RELEVE DES FICHES SUIVEUSES'!XN20,0)/3</f>
        <v>0</v>
      </c>
      <c r="XO20" s="15">
        <f>$B20*IF('RELEVE DES FICHES SUIVEUSES'!XO20&lt;&gt;"x",'RELEVE DES FICHES SUIVEUSES'!XO20,0)/3</f>
        <v>0</v>
      </c>
      <c r="XP20" s="15">
        <f>$B20*IF('RELEVE DES FICHES SUIVEUSES'!XP20&lt;&gt;"x",'RELEVE DES FICHES SUIVEUSES'!XP20,0)/3</f>
        <v>0</v>
      </c>
      <c r="XQ20" s="15">
        <f>$B20*IF('RELEVE DES FICHES SUIVEUSES'!XQ20&lt;&gt;"x",'RELEVE DES FICHES SUIVEUSES'!XQ20,0)/3</f>
        <v>0</v>
      </c>
      <c r="XR20" s="15">
        <f>$B20*IF('RELEVE DES FICHES SUIVEUSES'!XR20&lt;&gt;"x",'RELEVE DES FICHES SUIVEUSES'!XR20,0)/3</f>
        <v>0</v>
      </c>
      <c r="XS20" s="15">
        <f>$B20*IF('RELEVE DES FICHES SUIVEUSES'!XS20&lt;&gt;"x",'RELEVE DES FICHES SUIVEUSES'!XS20,0)/3</f>
        <v>0</v>
      </c>
      <c r="XT20" s="15">
        <f>$B20*IF('RELEVE DES FICHES SUIVEUSES'!XT20&lt;&gt;"x",'RELEVE DES FICHES SUIVEUSES'!XT20,0)/3</f>
        <v>0</v>
      </c>
      <c r="XU20" s="15">
        <f>$B20*IF('RELEVE DES FICHES SUIVEUSES'!XU20&lt;&gt;"x",'RELEVE DES FICHES SUIVEUSES'!XU20,0)/3</f>
        <v>0</v>
      </c>
      <c r="XV20" s="15">
        <f>$B20*IF('RELEVE DES FICHES SUIVEUSES'!XV20&lt;&gt;"x",'RELEVE DES FICHES SUIVEUSES'!XV20,0)/3</f>
        <v>0</v>
      </c>
      <c r="XW20" s="15">
        <f>$B20*IF('RELEVE DES FICHES SUIVEUSES'!XW20&lt;&gt;"x",'RELEVE DES FICHES SUIVEUSES'!XW20,0)/3</f>
        <v>0</v>
      </c>
      <c r="XX20" s="15">
        <f>$B20*IF('RELEVE DES FICHES SUIVEUSES'!XX20&lt;&gt;"x",'RELEVE DES FICHES SUIVEUSES'!XX20,0)/3</f>
        <v>0</v>
      </c>
      <c r="XY20" s="15">
        <f>$B20*IF('RELEVE DES FICHES SUIVEUSES'!XY20&lt;&gt;"x",'RELEVE DES FICHES SUIVEUSES'!XY20,0)/3</f>
        <v>0</v>
      </c>
      <c r="XZ20" s="15">
        <f>$B20*IF('RELEVE DES FICHES SUIVEUSES'!XZ20&lt;&gt;"x",'RELEVE DES FICHES SUIVEUSES'!XZ20,0)/3</f>
        <v>0</v>
      </c>
      <c r="YA20" s="15">
        <f>$B20*IF('RELEVE DES FICHES SUIVEUSES'!YA20&lt;&gt;"x",'RELEVE DES FICHES SUIVEUSES'!YA20,0)/3</f>
        <v>0</v>
      </c>
      <c r="YB20" s="15">
        <f>$B20*IF('RELEVE DES FICHES SUIVEUSES'!YB20&lt;&gt;"x",'RELEVE DES FICHES SUIVEUSES'!YB20,0)/3</f>
        <v>0</v>
      </c>
      <c r="YC20" s="15">
        <f>$B20*IF('RELEVE DES FICHES SUIVEUSES'!YC20&lt;&gt;"x",'RELEVE DES FICHES SUIVEUSES'!YC20,0)/3</f>
        <v>0</v>
      </c>
      <c r="YD20" s="15">
        <f>$B20*IF('RELEVE DES FICHES SUIVEUSES'!YD20&lt;&gt;"x",'RELEVE DES FICHES SUIVEUSES'!YD20,0)/3</f>
        <v>0</v>
      </c>
      <c r="YE20" s="15">
        <f>$B20*IF('RELEVE DES FICHES SUIVEUSES'!YE20&lt;&gt;"x",'RELEVE DES FICHES SUIVEUSES'!YE20,0)/3</f>
        <v>0</v>
      </c>
      <c r="YF20" s="15">
        <f>$B20*IF('RELEVE DES FICHES SUIVEUSES'!YF20&lt;&gt;"x",'RELEVE DES FICHES SUIVEUSES'!YF20,0)/3</f>
        <v>0</v>
      </c>
      <c r="YG20" s="15">
        <f>$B20*IF('RELEVE DES FICHES SUIVEUSES'!YG20&lt;&gt;"x",'RELEVE DES FICHES SUIVEUSES'!YG20,0)/3</f>
        <v>0</v>
      </c>
      <c r="YH20" s="15">
        <f>$B20*IF('RELEVE DES FICHES SUIVEUSES'!YH20&lt;&gt;"x",'RELEVE DES FICHES SUIVEUSES'!YH20,0)/3</f>
        <v>0</v>
      </c>
      <c r="YI20" s="15">
        <f>$B20*IF('RELEVE DES FICHES SUIVEUSES'!YI20&lt;&gt;"x",'RELEVE DES FICHES SUIVEUSES'!YI20,0)/3</f>
        <v>0</v>
      </c>
      <c r="YJ20" s="15">
        <f>$B20*IF('RELEVE DES FICHES SUIVEUSES'!YJ20&lt;&gt;"x",'RELEVE DES FICHES SUIVEUSES'!YJ20,0)/3</f>
        <v>0</v>
      </c>
      <c r="YK20" s="15">
        <f>$B20*IF('RELEVE DES FICHES SUIVEUSES'!YK20&lt;&gt;"x",'RELEVE DES FICHES SUIVEUSES'!YK20,0)/3</f>
        <v>0</v>
      </c>
      <c r="YL20" s="15">
        <f>$B20*IF('RELEVE DES FICHES SUIVEUSES'!YL20&lt;&gt;"x",'RELEVE DES FICHES SUIVEUSES'!YL20,0)/3</f>
        <v>0</v>
      </c>
      <c r="YM20" s="15">
        <f>$B20*IF('RELEVE DES FICHES SUIVEUSES'!YM20&lt;&gt;"x",'RELEVE DES FICHES SUIVEUSES'!YM20,0)/3</f>
        <v>0</v>
      </c>
      <c r="YN20" s="15">
        <f>$B20*IF('RELEVE DES FICHES SUIVEUSES'!YN20&lt;&gt;"x",'RELEVE DES FICHES SUIVEUSES'!YN20,0)/3</f>
        <v>0</v>
      </c>
      <c r="YO20" s="15">
        <f>$B20*IF('RELEVE DES FICHES SUIVEUSES'!YO20&lt;&gt;"x",'RELEVE DES FICHES SUIVEUSES'!YO20,0)/3</f>
        <v>0</v>
      </c>
      <c r="YP20" s="15">
        <f>$B20*IF('RELEVE DES FICHES SUIVEUSES'!YP20&lt;&gt;"x",'RELEVE DES FICHES SUIVEUSES'!YP20,0)/3</f>
        <v>0</v>
      </c>
      <c r="YQ20" s="15">
        <f>$B20*IF('RELEVE DES FICHES SUIVEUSES'!YQ20&lt;&gt;"x",'RELEVE DES FICHES SUIVEUSES'!YQ20,0)/3</f>
        <v>0</v>
      </c>
      <c r="YR20" s="15">
        <f>$B20*IF('RELEVE DES FICHES SUIVEUSES'!YR20&lt;&gt;"x",'RELEVE DES FICHES SUIVEUSES'!YR20,0)/3</f>
        <v>0</v>
      </c>
      <c r="YS20" s="15">
        <f>$B20*IF('RELEVE DES FICHES SUIVEUSES'!YS20&lt;&gt;"x",'RELEVE DES FICHES SUIVEUSES'!YS20,0)/3</f>
        <v>0</v>
      </c>
      <c r="YT20" s="15">
        <f>$B20*IF('RELEVE DES FICHES SUIVEUSES'!YT20&lt;&gt;"x",'RELEVE DES FICHES SUIVEUSES'!YT20,0)/3</f>
        <v>0</v>
      </c>
      <c r="YU20" s="15">
        <f>$B20*IF('RELEVE DES FICHES SUIVEUSES'!YU20&lt;&gt;"x",'RELEVE DES FICHES SUIVEUSES'!YU20,0)/3</f>
        <v>0</v>
      </c>
      <c r="YV20" s="15">
        <f>$B20*IF('RELEVE DES FICHES SUIVEUSES'!YV20&lt;&gt;"x",'RELEVE DES FICHES SUIVEUSES'!YV20,0)/3</f>
        <v>0</v>
      </c>
      <c r="YW20" s="15">
        <f>$B20*IF('RELEVE DES FICHES SUIVEUSES'!YW20&lt;&gt;"x",'RELEVE DES FICHES SUIVEUSES'!YW20,0)/3</f>
        <v>0</v>
      </c>
      <c r="YX20" s="15">
        <f>$B20*IF('RELEVE DES FICHES SUIVEUSES'!YX20&lt;&gt;"x",'RELEVE DES FICHES SUIVEUSES'!YX20,0)/3</f>
        <v>0</v>
      </c>
      <c r="YY20" s="15">
        <f>$B20*IF('RELEVE DES FICHES SUIVEUSES'!YY20&lt;&gt;"x",'RELEVE DES FICHES SUIVEUSES'!YY20,0)/3</f>
        <v>0</v>
      </c>
      <c r="YZ20" s="15">
        <f>$B20*IF('RELEVE DES FICHES SUIVEUSES'!YZ20&lt;&gt;"x",'RELEVE DES FICHES SUIVEUSES'!YZ20,0)/3</f>
        <v>0</v>
      </c>
      <c r="ZA20" s="15">
        <f>$B20*IF('RELEVE DES FICHES SUIVEUSES'!ZA20&lt;&gt;"x",'RELEVE DES FICHES SUIVEUSES'!ZA20,0)/3</f>
        <v>0</v>
      </c>
      <c r="ZB20" s="15">
        <f>$B20*IF('RELEVE DES FICHES SUIVEUSES'!ZB20&lt;&gt;"x",'RELEVE DES FICHES SUIVEUSES'!ZB20,0)/3</f>
        <v>0</v>
      </c>
      <c r="ZC20" s="15">
        <f>$B20*IF('RELEVE DES FICHES SUIVEUSES'!ZC20&lt;&gt;"x",'RELEVE DES FICHES SUIVEUSES'!ZC20,0)/3</f>
        <v>0</v>
      </c>
      <c r="ZD20" s="15">
        <f>$B20*IF('RELEVE DES FICHES SUIVEUSES'!ZD20&lt;&gt;"x",'RELEVE DES FICHES SUIVEUSES'!ZD20,0)/3</f>
        <v>0</v>
      </c>
      <c r="ZE20" s="15">
        <f>$B20*IF('RELEVE DES FICHES SUIVEUSES'!ZE20&lt;&gt;"x",'RELEVE DES FICHES SUIVEUSES'!ZE20,0)/3</f>
        <v>0</v>
      </c>
      <c r="ZF20" s="15">
        <f>$B20*IF('RELEVE DES FICHES SUIVEUSES'!ZF20&lt;&gt;"x",'RELEVE DES FICHES SUIVEUSES'!ZF20,0)/3</f>
        <v>0</v>
      </c>
      <c r="ZG20" s="15">
        <f>$B20*IF('RELEVE DES FICHES SUIVEUSES'!ZG20&lt;&gt;"x",'RELEVE DES FICHES SUIVEUSES'!ZG20,0)/3</f>
        <v>0</v>
      </c>
      <c r="ZH20" s="15">
        <f>$B20*IF('RELEVE DES FICHES SUIVEUSES'!ZH20&lt;&gt;"x",'RELEVE DES FICHES SUIVEUSES'!ZH20,0)/3</f>
        <v>0</v>
      </c>
      <c r="ZI20" s="15">
        <f>$B20*IF('RELEVE DES FICHES SUIVEUSES'!ZI20&lt;&gt;"x",'RELEVE DES FICHES SUIVEUSES'!ZI20,0)/3</f>
        <v>0</v>
      </c>
      <c r="ZJ20" s="15">
        <f>$B20*IF('RELEVE DES FICHES SUIVEUSES'!ZJ20&lt;&gt;"x",'RELEVE DES FICHES SUIVEUSES'!ZJ20,0)/3</f>
        <v>0</v>
      </c>
      <c r="ZK20" s="15">
        <f>$B20*IF('RELEVE DES FICHES SUIVEUSES'!ZK20&lt;&gt;"x",'RELEVE DES FICHES SUIVEUSES'!ZK20,0)/3</f>
        <v>0</v>
      </c>
      <c r="ZL20" s="15">
        <f>$B20*IF('RELEVE DES FICHES SUIVEUSES'!ZL20&lt;&gt;"x",'RELEVE DES FICHES SUIVEUSES'!ZL20,0)/3</f>
        <v>0</v>
      </c>
      <c r="ZM20" s="15">
        <f>$B20*IF('RELEVE DES FICHES SUIVEUSES'!ZM20&lt;&gt;"x",'RELEVE DES FICHES SUIVEUSES'!ZM20,0)/3</f>
        <v>0</v>
      </c>
      <c r="ZN20" s="15">
        <f>$B20*IF('RELEVE DES FICHES SUIVEUSES'!ZN20&lt;&gt;"x",'RELEVE DES FICHES SUIVEUSES'!ZN20,0)/3</f>
        <v>0</v>
      </c>
      <c r="ZO20" s="15">
        <f>$B20*IF('RELEVE DES FICHES SUIVEUSES'!ZO20&lt;&gt;"x",'RELEVE DES FICHES SUIVEUSES'!ZO20,0)/3</f>
        <v>0</v>
      </c>
      <c r="ZP20" s="15">
        <f>$B20*IF('RELEVE DES FICHES SUIVEUSES'!ZP20&lt;&gt;"x",'RELEVE DES FICHES SUIVEUSES'!ZP20,0)/3</f>
        <v>0</v>
      </c>
      <c r="ZQ20" s="15">
        <f>$B20*IF('RELEVE DES FICHES SUIVEUSES'!ZQ20&lt;&gt;"x",'RELEVE DES FICHES SUIVEUSES'!ZQ20,0)/3</f>
        <v>0</v>
      </c>
      <c r="ZR20" s="15">
        <f>$B20*IF('RELEVE DES FICHES SUIVEUSES'!ZR20&lt;&gt;"x",'RELEVE DES FICHES SUIVEUSES'!ZR20,0)/3</f>
        <v>0</v>
      </c>
      <c r="ZS20" s="15">
        <f>$B20*IF('RELEVE DES FICHES SUIVEUSES'!ZS20&lt;&gt;"x",'RELEVE DES FICHES SUIVEUSES'!ZS20,0)/3</f>
        <v>0</v>
      </c>
      <c r="ZT20" s="15">
        <f>$B20*IF('RELEVE DES FICHES SUIVEUSES'!ZT20&lt;&gt;"x",'RELEVE DES FICHES SUIVEUSES'!ZT20,0)/3</f>
        <v>0</v>
      </c>
      <c r="ZU20" s="15">
        <f>$B20*IF('RELEVE DES FICHES SUIVEUSES'!ZU20&lt;&gt;"x",'RELEVE DES FICHES SUIVEUSES'!ZU20,0)/3</f>
        <v>0</v>
      </c>
      <c r="ZV20" s="15">
        <f>$B20*IF('RELEVE DES FICHES SUIVEUSES'!ZV20&lt;&gt;"x",'RELEVE DES FICHES SUIVEUSES'!ZV20,0)/3</f>
        <v>0</v>
      </c>
      <c r="ZW20" s="15">
        <f>$B20*IF('RELEVE DES FICHES SUIVEUSES'!ZW20&lt;&gt;"x",'RELEVE DES FICHES SUIVEUSES'!ZW20,0)/3</f>
        <v>0</v>
      </c>
      <c r="ZX20" s="15">
        <f>$B20*IF('RELEVE DES FICHES SUIVEUSES'!ZX20&lt;&gt;"x",'RELEVE DES FICHES SUIVEUSES'!ZX20,0)/3</f>
        <v>0</v>
      </c>
      <c r="ZY20" s="15">
        <f>$B20*IF('RELEVE DES FICHES SUIVEUSES'!ZY20&lt;&gt;"x",'RELEVE DES FICHES SUIVEUSES'!ZY20,0)/3</f>
        <v>0</v>
      </c>
      <c r="ZZ20" s="15">
        <f>$B20*IF('RELEVE DES FICHES SUIVEUSES'!ZZ20&lt;&gt;"x",'RELEVE DES FICHES SUIVEUSES'!ZZ20,0)/3</f>
        <v>0</v>
      </c>
      <c r="AAA20" s="15">
        <f>$B20*IF('RELEVE DES FICHES SUIVEUSES'!AAA20&lt;&gt;"x",'RELEVE DES FICHES SUIVEUSES'!AAA20,0)/3</f>
        <v>0</v>
      </c>
      <c r="AAB20" s="15">
        <f>$B20*IF('RELEVE DES FICHES SUIVEUSES'!AAB20&lt;&gt;"x",'RELEVE DES FICHES SUIVEUSES'!AAB20,0)/3</f>
        <v>0</v>
      </c>
      <c r="AAC20" s="15">
        <f>$B20*IF('RELEVE DES FICHES SUIVEUSES'!AAC20&lt;&gt;"x",'RELEVE DES FICHES SUIVEUSES'!AAC20,0)/3</f>
        <v>0</v>
      </c>
      <c r="AAD20" s="15">
        <f>$B20*IF('RELEVE DES FICHES SUIVEUSES'!AAD20&lt;&gt;"x",'RELEVE DES FICHES SUIVEUSES'!AAD20,0)/3</f>
        <v>0</v>
      </c>
      <c r="AAE20" s="15">
        <f>$B20*IF('RELEVE DES FICHES SUIVEUSES'!AAE20&lt;&gt;"x",'RELEVE DES FICHES SUIVEUSES'!AAE20,0)/3</f>
        <v>0</v>
      </c>
      <c r="AAF20" s="15">
        <f>$B20*IF('RELEVE DES FICHES SUIVEUSES'!AAF20&lt;&gt;"x",'RELEVE DES FICHES SUIVEUSES'!AAF20,0)/3</f>
        <v>0</v>
      </c>
      <c r="AAG20" s="15">
        <f>$B20*IF('RELEVE DES FICHES SUIVEUSES'!AAG20&lt;&gt;"x",'RELEVE DES FICHES SUIVEUSES'!AAG20,0)/3</f>
        <v>0</v>
      </c>
      <c r="AAH20" s="15">
        <f>$B20*IF('RELEVE DES FICHES SUIVEUSES'!AAH20&lt;&gt;"x",'RELEVE DES FICHES SUIVEUSES'!AAH20,0)/3</f>
        <v>0</v>
      </c>
      <c r="AAI20" s="15">
        <f>$B20*IF('RELEVE DES FICHES SUIVEUSES'!AAI20&lt;&gt;"x",'RELEVE DES FICHES SUIVEUSES'!AAI20,0)/3</f>
        <v>0</v>
      </c>
      <c r="AAJ20" s="15">
        <f>$B20*IF('RELEVE DES FICHES SUIVEUSES'!AAJ20&lt;&gt;"x",'RELEVE DES FICHES SUIVEUSES'!AAJ20,0)/3</f>
        <v>0</v>
      </c>
      <c r="AAK20" s="15">
        <f>$B20*IF('RELEVE DES FICHES SUIVEUSES'!AAK20&lt;&gt;"x",'RELEVE DES FICHES SUIVEUSES'!AAK20,0)/3</f>
        <v>0</v>
      </c>
      <c r="AAL20" s="15">
        <f>$B20*IF('RELEVE DES FICHES SUIVEUSES'!AAL20&lt;&gt;"x",'RELEVE DES FICHES SUIVEUSES'!AAL20,0)/3</f>
        <v>0</v>
      </c>
      <c r="AAM20" s="15">
        <f>$B20*IF('RELEVE DES FICHES SUIVEUSES'!AAM20&lt;&gt;"x",'RELEVE DES FICHES SUIVEUSES'!AAM20,0)/3</f>
        <v>0</v>
      </c>
      <c r="AAN20" s="15">
        <f>$B20*IF('RELEVE DES FICHES SUIVEUSES'!AAN20&lt;&gt;"x",'RELEVE DES FICHES SUIVEUSES'!AAN20,0)/3</f>
        <v>0</v>
      </c>
      <c r="AAO20" s="15">
        <f>$B20*IF('RELEVE DES FICHES SUIVEUSES'!AAO20&lt;&gt;"x",'RELEVE DES FICHES SUIVEUSES'!AAO20,0)/3</f>
        <v>0</v>
      </c>
      <c r="AAP20" s="15">
        <f>$B20*IF('RELEVE DES FICHES SUIVEUSES'!AAP20&lt;&gt;"x",'RELEVE DES FICHES SUIVEUSES'!AAP20,0)/3</f>
        <v>0</v>
      </c>
      <c r="AAQ20" s="15">
        <f>$B20*IF('RELEVE DES FICHES SUIVEUSES'!AAQ20&lt;&gt;"x",'RELEVE DES FICHES SUIVEUSES'!AAQ20,0)/3</f>
        <v>0</v>
      </c>
      <c r="AAR20" s="15">
        <f>$B20*IF('RELEVE DES FICHES SUIVEUSES'!AAR20&lt;&gt;"x",'RELEVE DES FICHES SUIVEUSES'!AAR20,0)/3</f>
        <v>0</v>
      </c>
      <c r="AAS20" s="15">
        <f>$B20*IF('RELEVE DES FICHES SUIVEUSES'!AAS20&lt;&gt;"x",'RELEVE DES FICHES SUIVEUSES'!AAS20,0)/3</f>
        <v>0</v>
      </c>
      <c r="AAT20" s="15">
        <f>$B20*IF('RELEVE DES FICHES SUIVEUSES'!AAT20&lt;&gt;"x",'RELEVE DES FICHES SUIVEUSES'!AAT20,0)/3</f>
        <v>0</v>
      </c>
      <c r="AAU20" s="15">
        <f>$B20*IF('RELEVE DES FICHES SUIVEUSES'!AAU20&lt;&gt;"x",'RELEVE DES FICHES SUIVEUSES'!AAU20,0)/3</f>
        <v>0</v>
      </c>
      <c r="AAV20" s="15">
        <f>$B20*IF('RELEVE DES FICHES SUIVEUSES'!AAV20&lt;&gt;"x",'RELEVE DES FICHES SUIVEUSES'!AAV20,0)/3</f>
        <v>0</v>
      </c>
      <c r="AAW20" s="15">
        <f>$B20*IF('RELEVE DES FICHES SUIVEUSES'!AAW20&lt;&gt;"x",'RELEVE DES FICHES SUIVEUSES'!AAW20,0)/3</f>
        <v>0</v>
      </c>
      <c r="AAX20" s="15">
        <f>$B20*IF('RELEVE DES FICHES SUIVEUSES'!AAX20&lt;&gt;"x",'RELEVE DES FICHES SUIVEUSES'!AAX20,0)/3</f>
        <v>0</v>
      </c>
      <c r="AAY20" s="15">
        <f>$B20*IF('RELEVE DES FICHES SUIVEUSES'!AAY20&lt;&gt;"x",'RELEVE DES FICHES SUIVEUSES'!AAY20,0)/3</f>
        <v>0</v>
      </c>
      <c r="AAZ20" s="15">
        <f>$B20*IF('RELEVE DES FICHES SUIVEUSES'!AAZ20&lt;&gt;"x",'RELEVE DES FICHES SUIVEUSES'!AAZ20,0)/3</f>
        <v>0</v>
      </c>
      <c r="ABA20" s="15">
        <f>$B20*IF('RELEVE DES FICHES SUIVEUSES'!ABA20&lt;&gt;"x",'RELEVE DES FICHES SUIVEUSES'!ABA20,0)/3</f>
        <v>0</v>
      </c>
      <c r="ABB20" s="15">
        <f>$B20*IF('RELEVE DES FICHES SUIVEUSES'!ABB20&lt;&gt;"x",'RELEVE DES FICHES SUIVEUSES'!ABB20,0)/3</f>
        <v>0</v>
      </c>
      <c r="ABC20" s="15">
        <f>$B20*IF('RELEVE DES FICHES SUIVEUSES'!ABC20&lt;&gt;"x",'RELEVE DES FICHES SUIVEUSES'!ABC20,0)/3</f>
        <v>0</v>
      </c>
      <c r="ABD20" s="15">
        <f>$B20*IF('RELEVE DES FICHES SUIVEUSES'!ABD20&lt;&gt;"x",'RELEVE DES FICHES SUIVEUSES'!ABD20,0)/3</f>
        <v>0</v>
      </c>
      <c r="ABE20" s="15">
        <f>$B20*IF('RELEVE DES FICHES SUIVEUSES'!ABE20&lt;&gt;"x",'RELEVE DES FICHES SUIVEUSES'!ABE20,0)/3</f>
        <v>0</v>
      </c>
      <c r="ABF20" s="15">
        <f>$B20*IF('RELEVE DES FICHES SUIVEUSES'!ABF20&lt;&gt;"x",'RELEVE DES FICHES SUIVEUSES'!ABF20,0)/3</f>
        <v>0</v>
      </c>
      <c r="ABG20" s="15">
        <f>$B20*IF('RELEVE DES FICHES SUIVEUSES'!ABG20&lt;&gt;"x",'RELEVE DES FICHES SUIVEUSES'!ABG20,0)/3</f>
        <v>0</v>
      </c>
      <c r="ABH20" s="15">
        <f>$B20*IF('RELEVE DES FICHES SUIVEUSES'!ABH20&lt;&gt;"x",'RELEVE DES FICHES SUIVEUSES'!ABH20,0)/3</f>
        <v>0</v>
      </c>
      <c r="ABI20" s="15">
        <f>$B20*IF('RELEVE DES FICHES SUIVEUSES'!ABI20&lt;&gt;"x",'RELEVE DES FICHES SUIVEUSES'!ABI20,0)/3</f>
        <v>0</v>
      </c>
      <c r="ABJ20" s="15">
        <f>$B20*IF('RELEVE DES FICHES SUIVEUSES'!ABJ20&lt;&gt;"x",'RELEVE DES FICHES SUIVEUSES'!ABJ20,0)/3</f>
        <v>0</v>
      </c>
      <c r="ABK20" s="15">
        <f>$B20*IF('RELEVE DES FICHES SUIVEUSES'!ABK20&lt;&gt;"x",'RELEVE DES FICHES SUIVEUSES'!ABK20,0)/3</f>
        <v>0</v>
      </c>
      <c r="ABL20" s="15">
        <f>$B20*IF('RELEVE DES FICHES SUIVEUSES'!ABL20&lt;&gt;"x",'RELEVE DES FICHES SUIVEUSES'!ABL20,0)/3</f>
        <v>0</v>
      </c>
      <c r="ABM20" s="15">
        <f>$B20*IF('RELEVE DES FICHES SUIVEUSES'!ABM20&lt;&gt;"x",'RELEVE DES FICHES SUIVEUSES'!ABM20,0)/3</f>
        <v>0</v>
      </c>
      <c r="ABN20" s="15">
        <f>$B20*IF('RELEVE DES FICHES SUIVEUSES'!ABN20&lt;&gt;"x",'RELEVE DES FICHES SUIVEUSES'!ABN20,0)/3</f>
        <v>0</v>
      </c>
      <c r="ABO20" s="15">
        <f>$B20*IF('RELEVE DES FICHES SUIVEUSES'!ABO20&lt;&gt;"x",'RELEVE DES FICHES SUIVEUSES'!ABO20,0)/3</f>
        <v>0</v>
      </c>
      <c r="ABP20" s="15">
        <f>$B20*IF('RELEVE DES FICHES SUIVEUSES'!ABP20&lt;&gt;"x",'RELEVE DES FICHES SUIVEUSES'!ABP20,0)/3</f>
        <v>0</v>
      </c>
      <c r="ABQ20" s="15">
        <f>$B20*IF('RELEVE DES FICHES SUIVEUSES'!ABQ20&lt;&gt;"x",'RELEVE DES FICHES SUIVEUSES'!ABQ20,0)/3</f>
        <v>0</v>
      </c>
      <c r="ABR20" s="15">
        <f>$B20*IF('RELEVE DES FICHES SUIVEUSES'!ABR20&lt;&gt;"x",'RELEVE DES FICHES SUIVEUSES'!ABR20,0)/3</f>
        <v>0</v>
      </c>
      <c r="ABS20" s="15">
        <f>$B20*IF('RELEVE DES FICHES SUIVEUSES'!ABS20&lt;&gt;"x",'RELEVE DES FICHES SUIVEUSES'!ABS20,0)/3</f>
        <v>0</v>
      </c>
      <c r="ABT20" s="15">
        <f>$B20*IF('RELEVE DES FICHES SUIVEUSES'!ABT20&lt;&gt;"x",'RELEVE DES FICHES SUIVEUSES'!ABT20,0)/3</f>
        <v>0</v>
      </c>
      <c r="ABU20" s="15">
        <f>$B20*IF('RELEVE DES FICHES SUIVEUSES'!ABU20&lt;&gt;"x",'RELEVE DES FICHES SUIVEUSES'!ABU20,0)/3</f>
        <v>0</v>
      </c>
      <c r="ABV20" s="15">
        <f>$B20*IF('RELEVE DES FICHES SUIVEUSES'!ABV20&lt;&gt;"x",'RELEVE DES FICHES SUIVEUSES'!ABV20,0)/3</f>
        <v>0</v>
      </c>
      <c r="ABW20" s="15">
        <f>$B20*IF('RELEVE DES FICHES SUIVEUSES'!ABW20&lt;&gt;"x",'RELEVE DES FICHES SUIVEUSES'!ABW20,0)/3</f>
        <v>0</v>
      </c>
      <c r="ABX20" s="15">
        <f>$B20*IF('RELEVE DES FICHES SUIVEUSES'!ABX20&lt;&gt;"x",'RELEVE DES FICHES SUIVEUSES'!ABX20,0)/3</f>
        <v>0</v>
      </c>
      <c r="ABY20" s="15">
        <f>$B20*IF('RELEVE DES FICHES SUIVEUSES'!ABY20&lt;&gt;"x",'RELEVE DES FICHES SUIVEUSES'!ABY20,0)/3</f>
        <v>0</v>
      </c>
      <c r="ABZ20" s="15">
        <f>$B20*IF('RELEVE DES FICHES SUIVEUSES'!ABZ20&lt;&gt;"x",'RELEVE DES FICHES SUIVEUSES'!ABZ20,0)/3</f>
        <v>0</v>
      </c>
      <c r="ACA20" s="15">
        <f>$B20*IF('RELEVE DES FICHES SUIVEUSES'!ACA20&lt;&gt;"x",'RELEVE DES FICHES SUIVEUSES'!ACA20,0)/3</f>
        <v>0</v>
      </c>
      <c r="ACB20" s="15">
        <f>$B20*IF('RELEVE DES FICHES SUIVEUSES'!ACB20&lt;&gt;"x",'RELEVE DES FICHES SUIVEUSES'!ACB20,0)/3</f>
        <v>0</v>
      </c>
      <c r="ACC20" s="15">
        <f>$B20*IF('RELEVE DES FICHES SUIVEUSES'!ACC20&lt;&gt;"x",'RELEVE DES FICHES SUIVEUSES'!ACC20,0)/3</f>
        <v>0</v>
      </c>
      <c r="ACD20" s="15">
        <f>$B20*IF('RELEVE DES FICHES SUIVEUSES'!ACD20&lt;&gt;"x",'RELEVE DES FICHES SUIVEUSES'!ACD20,0)/3</f>
        <v>0</v>
      </c>
      <c r="ACE20" s="15">
        <f>$B20*IF('RELEVE DES FICHES SUIVEUSES'!ACE20&lt;&gt;"x",'RELEVE DES FICHES SUIVEUSES'!ACE20,0)/3</f>
        <v>0</v>
      </c>
      <c r="ACF20" s="15">
        <f>$B20*IF('RELEVE DES FICHES SUIVEUSES'!ACF20&lt;&gt;"x",'RELEVE DES FICHES SUIVEUSES'!ACF20,0)/3</f>
        <v>0</v>
      </c>
      <c r="ACG20" s="15">
        <f>$B20*IF('RELEVE DES FICHES SUIVEUSES'!ACG20&lt;&gt;"x",'RELEVE DES FICHES SUIVEUSES'!ACG20,0)/3</f>
        <v>0</v>
      </c>
      <c r="ACH20" s="15">
        <f>$B20*IF('RELEVE DES FICHES SUIVEUSES'!ACH20&lt;&gt;"x",'RELEVE DES FICHES SUIVEUSES'!ACH20,0)/3</f>
        <v>0</v>
      </c>
      <c r="ACI20" s="15">
        <f>$B20*IF('RELEVE DES FICHES SUIVEUSES'!ACI20&lt;&gt;"x",'RELEVE DES FICHES SUIVEUSES'!ACI20,0)/3</f>
        <v>0</v>
      </c>
      <c r="ACJ20" s="15">
        <f>$B20*IF('RELEVE DES FICHES SUIVEUSES'!ACJ20&lt;&gt;"x",'RELEVE DES FICHES SUIVEUSES'!ACJ20,0)/3</f>
        <v>0</v>
      </c>
      <c r="ACK20" s="15">
        <f>$B20*IF('RELEVE DES FICHES SUIVEUSES'!ACK20&lt;&gt;"x",'RELEVE DES FICHES SUIVEUSES'!ACK20,0)/3</f>
        <v>0</v>
      </c>
      <c r="ACL20" s="15">
        <f>$B20*IF('RELEVE DES FICHES SUIVEUSES'!ACL20&lt;&gt;"x",'RELEVE DES FICHES SUIVEUSES'!ACL20,0)/3</f>
        <v>0</v>
      </c>
      <c r="ACM20" s="15">
        <f>$B20*IF('RELEVE DES FICHES SUIVEUSES'!ACM20&lt;&gt;"x",'RELEVE DES FICHES SUIVEUSES'!ACM20,0)/3</f>
        <v>0</v>
      </c>
      <c r="ACN20" s="15">
        <f>$B20*IF('RELEVE DES FICHES SUIVEUSES'!ACN20&lt;&gt;"x",'RELEVE DES FICHES SUIVEUSES'!ACN20,0)/3</f>
        <v>0</v>
      </c>
      <c r="ACO20" s="15">
        <f>$B20*IF('RELEVE DES FICHES SUIVEUSES'!ACO20&lt;&gt;"x",'RELEVE DES FICHES SUIVEUSES'!ACO20,0)/3</f>
        <v>0</v>
      </c>
      <c r="ACP20" s="15">
        <f>$B20*IF('RELEVE DES FICHES SUIVEUSES'!ACP20&lt;&gt;"x",'RELEVE DES FICHES SUIVEUSES'!ACP20,0)/3</f>
        <v>0</v>
      </c>
      <c r="ACQ20" s="15">
        <f>$B20*IF('RELEVE DES FICHES SUIVEUSES'!ACQ20&lt;&gt;"x",'RELEVE DES FICHES SUIVEUSES'!ACQ20,0)/3</f>
        <v>0</v>
      </c>
      <c r="ACR20" s="15">
        <f>$B20*IF('RELEVE DES FICHES SUIVEUSES'!ACR20&lt;&gt;"x",'RELEVE DES FICHES SUIVEUSES'!ACR20,0)/3</f>
        <v>0</v>
      </c>
      <c r="ACS20" s="15">
        <f>$B20*IF('RELEVE DES FICHES SUIVEUSES'!ACS20&lt;&gt;"x",'RELEVE DES FICHES SUIVEUSES'!ACS20,0)/3</f>
        <v>0</v>
      </c>
      <c r="ACT20" s="15">
        <f>$B20*IF('RELEVE DES FICHES SUIVEUSES'!ACT20&lt;&gt;"x",'RELEVE DES FICHES SUIVEUSES'!ACT20,0)/3</f>
        <v>0</v>
      </c>
      <c r="ACU20" s="15">
        <f>$B20*IF('RELEVE DES FICHES SUIVEUSES'!ACU20&lt;&gt;"x",'RELEVE DES FICHES SUIVEUSES'!ACU20,0)/3</f>
        <v>0</v>
      </c>
      <c r="ACV20" s="15">
        <f>$B20*IF('RELEVE DES FICHES SUIVEUSES'!ACV20&lt;&gt;"x",'RELEVE DES FICHES SUIVEUSES'!ACV20,0)/3</f>
        <v>0</v>
      </c>
      <c r="ACW20" s="15">
        <f>$B20*IF('RELEVE DES FICHES SUIVEUSES'!ACW20&lt;&gt;"x",'RELEVE DES FICHES SUIVEUSES'!ACW20,0)/3</f>
        <v>0</v>
      </c>
      <c r="ACX20" s="15">
        <f>$B20*IF('RELEVE DES FICHES SUIVEUSES'!ACX20&lt;&gt;"x",'RELEVE DES FICHES SUIVEUSES'!ACX20,0)/3</f>
        <v>0</v>
      </c>
      <c r="ACY20" s="15">
        <f>$B20*IF('RELEVE DES FICHES SUIVEUSES'!ACY20&lt;&gt;"x",'RELEVE DES FICHES SUIVEUSES'!ACY20,0)/3</f>
        <v>0</v>
      </c>
      <c r="ACZ20" s="15">
        <f>$B20*IF('RELEVE DES FICHES SUIVEUSES'!ACZ20&lt;&gt;"x",'RELEVE DES FICHES SUIVEUSES'!ACZ20,0)/3</f>
        <v>0</v>
      </c>
      <c r="ADA20" s="15">
        <f>$B20*IF('RELEVE DES FICHES SUIVEUSES'!ADA20&lt;&gt;"x",'RELEVE DES FICHES SUIVEUSES'!ADA20,0)/3</f>
        <v>0</v>
      </c>
      <c r="ADB20" s="15">
        <f>$B20*IF('RELEVE DES FICHES SUIVEUSES'!ADB20&lt;&gt;"x",'RELEVE DES FICHES SUIVEUSES'!ADB20,0)/3</f>
        <v>0</v>
      </c>
      <c r="ADC20" s="15">
        <f>$B20*IF('RELEVE DES FICHES SUIVEUSES'!ADC20&lt;&gt;"x",'RELEVE DES FICHES SUIVEUSES'!ADC20,0)/3</f>
        <v>0</v>
      </c>
      <c r="ADD20" s="15">
        <f>$B20*IF('RELEVE DES FICHES SUIVEUSES'!ADD20&lt;&gt;"x",'RELEVE DES FICHES SUIVEUSES'!ADD20,0)/3</f>
        <v>0</v>
      </c>
      <c r="ADE20" s="15">
        <f>$B20*IF('RELEVE DES FICHES SUIVEUSES'!ADE20&lt;&gt;"x",'RELEVE DES FICHES SUIVEUSES'!ADE20,0)/3</f>
        <v>0</v>
      </c>
      <c r="ADF20" s="15">
        <f>$B20*IF('RELEVE DES FICHES SUIVEUSES'!ADF20&lt;&gt;"x",'RELEVE DES FICHES SUIVEUSES'!ADF20,0)/3</f>
        <v>0</v>
      </c>
      <c r="ADG20" s="15">
        <f>$B20*IF('RELEVE DES FICHES SUIVEUSES'!ADG20&lt;&gt;"x",'RELEVE DES FICHES SUIVEUSES'!ADG20,0)/3</f>
        <v>0</v>
      </c>
      <c r="ADH20" s="15">
        <f>$B20*IF('RELEVE DES FICHES SUIVEUSES'!ADH20&lt;&gt;"x",'RELEVE DES FICHES SUIVEUSES'!ADH20,0)/3</f>
        <v>0</v>
      </c>
      <c r="ADI20" s="15">
        <f>$B20*IF('RELEVE DES FICHES SUIVEUSES'!ADI20&lt;&gt;"x",'RELEVE DES FICHES SUIVEUSES'!ADI20,0)/3</f>
        <v>0</v>
      </c>
      <c r="ADJ20" s="15">
        <f>$B20*IF('RELEVE DES FICHES SUIVEUSES'!ADJ20&lt;&gt;"x",'RELEVE DES FICHES SUIVEUSES'!ADJ20,0)/3</f>
        <v>0</v>
      </c>
      <c r="ADK20" s="15">
        <f>$B20*IF('RELEVE DES FICHES SUIVEUSES'!ADK20&lt;&gt;"x",'RELEVE DES FICHES SUIVEUSES'!ADK20,0)/3</f>
        <v>0</v>
      </c>
      <c r="ADL20" s="15">
        <f>$B20*IF('RELEVE DES FICHES SUIVEUSES'!ADL20&lt;&gt;"x",'RELEVE DES FICHES SUIVEUSES'!ADL20,0)/3</f>
        <v>0</v>
      </c>
      <c r="ADM20" s="15">
        <f>$B20*IF('RELEVE DES FICHES SUIVEUSES'!ADM20&lt;&gt;"x",'RELEVE DES FICHES SUIVEUSES'!ADM20,0)/3</f>
        <v>0</v>
      </c>
      <c r="ADN20" s="15">
        <f>$B20*IF('RELEVE DES FICHES SUIVEUSES'!ADN20&lt;&gt;"x",'RELEVE DES FICHES SUIVEUSES'!ADN20,0)/3</f>
        <v>0</v>
      </c>
      <c r="ADO20" s="15">
        <f>$B20*IF('RELEVE DES FICHES SUIVEUSES'!ADO20&lt;&gt;"x",'RELEVE DES FICHES SUIVEUSES'!ADO20,0)/3</f>
        <v>0</v>
      </c>
      <c r="ADP20" s="15">
        <f>$B20*IF('RELEVE DES FICHES SUIVEUSES'!ADP20&lt;&gt;"x",'RELEVE DES FICHES SUIVEUSES'!ADP20,0)/3</f>
        <v>0</v>
      </c>
      <c r="ADQ20" s="15">
        <f>$B20*IF('RELEVE DES FICHES SUIVEUSES'!ADQ20&lt;&gt;"x",'RELEVE DES FICHES SUIVEUSES'!ADQ20,0)/3</f>
        <v>0</v>
      </c>
      <c r="ADR20" s="15">
        <f>$B20*IF('RELEVE DES FICHES SUIVEUSES'!ADR20&lt;&gt;"x",'RELEVE DES FICHES SUIVEUSES'!ADR20,0)/3</f>
        <v>0</v>
      </c>
      <c r="ADS20" s="15">
        <f>$B20*IF('RELEVE DES FICHES SUIVEUSES'!ADS20&lt;&gt;"x",'RELEVE DES FICHES SUIVEUSES'!ADS20,0)/3</f>
        <v>0</v>
      </c>
      <c r="ADT20" s="15">
        <f>$B20*IF('RELEVE DES FICHES SUIVEUSES'!ADT20&lt;&gt;"x",'RELEVE DES FICHES SUIVEUSES'!ADT20,0)/3</f>
        <v>0</v>
      </c>
      <c r="ADU20" s="15">
        <f>$B20*IF('RELEVE DES FICHES SUIVEUSES'!ADU20&lt;&gt;"x",'RELEVE DES FICHES SUIVEUSES'!ADU20,0)/3</f>
        <v>0</v>
      </c>
      <c r="ADV20" s="15">
        <f>$B20*IF('RELEVE DES FICHES SUIVEUSES'!ADV20&lt;&gt;"x",'RELEVE DES FICHES SUIVEUSES'!ADV20,0)/3</f>
        <v>0</v>
      </c>
      <c r="ADW20" s="15">
        <f>$B20*IF('RELEVE DES FICHES SUIVEUSES'!ADW20&lt;&gt;"x",'RELEVE DES FICHES SUIVEUSES'!ADW20,0)/3</f>
        <v>0</v>
      </c>
      <c r="ADX20" s="15">
        <f>$B20*IF('RELEVE DES FICHES SUIVEUSES'!ADX20&lt;&gt;"x",'RELEVE DES FICHES SUIVEUSES'!ADX20,0)/3</f>
        <v>0</v>
      </c>
      <c r="ADY20" s="15">
        <f>$B20*IF('RELEVE DES FICHES SUIVEUSES'!ADY20&lt;&gt;"x",'RELEVE DES FICHES SUIVEUSES'!ADY20,0)/3</f>
        <v>0</v>
      </c>
      <c r="ADZ20" s="15">
        <f>$B20*IF('RELEVE DES FICHES SUIVEUSES'!ADZ20&lt;&gt;"x",'RELEVE DES FICHES SUIVEUSES'!ADZ20,0)/3</f>
        <v>0</v>
      </c>
      <c r="AEA20" s="15">
        <f>$B20*IF('RELEVE DES FICHES SUIVEUSES'!AEA20&lt;&gt;"x",'RELEVE DES FICHES SUIVEUSES'!AEA20,0)/3</f>
        <v>0</v>
      </c>
      <c r="AEB20" s="15">
        <f>$B20*IF('RELEVE DES FICHES SUIVEUSES'!AEB20&lt;&gt;"x",'RELEVE DES FICHES SUIVEUSES'!AEB20,0)/3</f>
        <v>0</v>
      </c>
      <c r="AEC20" s="15">
        <f>$B20*IF('RELEVE DES FICHES SUIVEUSES'!AEC20&lt;&gt;"x",'RELEVE DES FICHES SUIVEUSES'!AEC20,0)/3</f>
        <v>0</v>
      </c>
      <c r="AED20" s="15">
        <f>$B20*IF('RELEVE DES FICHES SUIVEUSES'!AED20&lt;&gt;"x",'RELEVE DES FICHES SUIVEUSES'!AED20,0)/3</f>
        <v>0</v>
      </c>
      <c r="AEE20" s="15">
        <f>$B20*IF('RELEVE DES FICHES SUIVEUSES'!AEE20&lt;&gt;"x",'RELEVE DES FICHES SUIVEUSES'!AEE20,0)/3</f>
        <v>0</v>
      </c>
      <c r="AEF20" s="15">
        <f>$B20*IF('RELEVE DES FICHES SUIVEUSES'!AEF20&lt;&gt;"x",'RELEVE DES FICHES SUIVEUSES'!AEF20,0)/3</f>
        <v>0</v>
      </c>
      <c r="AEG20" s="15">
        <f>$B20*IF('RELEVE DES FICHES SUIVEUSES'!AEG20&lt;&gt;"x",'RELEVE DES FICHES SUIVEUSES'!AEG20,0)/3</f>
        <v>0</v>
      </c>
      <c r="AEH20" s="15">
        <f>$B20*IF('RELEVE DES FICHES SUIVEUSES'!AEH20&lt;&gt;"x",'RELEVE DES FICHES SUIVEUSES'!AEH20,0)/3</f>
        <v>0</v>
      </c>
      <c r="AEI20" s="15">
        <f>$B20*IF('RELEVE DES FICHES SUIVEUSES'!AEI20&lt;&gt;"x",'RELEVE DES FICHES SUIVEUSES'!AEI20,0)/3</f>
        <v>0</v>
      </c>
      <c r="AEJ20" s="15">
        <f>$B20*IF('RELEVE DES FICHES SUIVEUSES'!AEJ20&lt;&gt;"x",'RELEVE DES FICHES SUIVEUSES'!AEJ20,0)/3</f>
        <v>0</v>
      </c>
      <c r="AEK20" s="15">
        <f>$B20*IF('RELEVE DES FICHES SUIVEUSES'!AEK20&lt;&gt;"x",'RELEVE DES FICHES SUIVEUSES'!AEK20,0)/3</f>
        <v>0</v>
      </c>
      <c r="AEL20" s="15">
        <f>$B20*IF('RELEVE DES FICHES SUIVEUSES'!AEL20&lt;&gt;"x",'RELEVE DES FICHES SUIVEUSES'!AEL20,0)/3</f>
        <v>0</v>
      </c>
      <c r="AEM20" s="15">
        <f>$B20*IF('RELEVE DES FICHES SUIVEUSES'!AEM20&lt;&gt;"x",'RELEVE DES FICHES SUIVEUSES'!AEM20,0)/3</f>
        <v>0</v>
      </c>
      <c r="AEN20" s="15">
        <f>$B20*IF('RELEVE DES FICHES SUIVEUSES'!AEN20&lt;&gt;"x",'RELEVE DES FICHES SUIVEUSES'!AEN20,0)/3</f>
        <v>0</v>
      </c>
      <c r="AEO20" s="15">
        <f>$B20*IF('RELEVE DES FICHES SUIVEUSES'!AEO20&lt;&gt;"x",'RELEVE DES FICHES SUIVEUSES'!AEO20,0)/3</f>
        <v>0</v>
      </c>
      <c r="AEP20" s="15">
        <f>$B20*IF('RELEVE DES FICHES SUIVEUSES'!AEP20&lt;&gt;"x",'RELEVE DES FICHES SUIVEUSES'!AEP20,0)/3</f>
        <v>0</v>
      </c>
      <c r="AEQ20" s="15">
        <f>$B20*IF('RELEVE DES FICHES SUIVEUSES'!AEQ20&lt;&gt;"x",'RELEVE DES FICHES SUIVEUSES'!AEQ20,0)/3</f>
        <v>0</v>
      </c>
      <c r="AER20" s="15">
        <f>$B20*IF('RELEVE DES FICHES SUIVEUSES'!AER20&lt;&gt;"x",'RELEVE DES FICHES SUIVEUSES'!AER20,0)/3</f>
        <v>0</v>
      </c>
      <c r="AES20" s="15">
        <f>$B20*IF('RELEVE DES FICHES SUIVEUSES'!AES20&lt;&gt;"x",'RELEVE DES FICHES SUIVEUSES'!AES20,0)/3</f>
        <v>0</v>
      </c>
      <c r="AET20" s="15">
        <f>$B20*IF('RELEVE DES FICHES SUIVEUSES'!AET20&lt;&gt;"x",'RELEVE DES FICHES SUIVEUSES'!AET20,0)/3</f>
        <v>0</v>
      </c>
      <c r="AEU20" s="15">
        <f>$B20*IF('RELEVE DES FICHES SUIVEUSES'!AEU20&lt;&gt;"x",'RELEVE DES FICHES SUIVEUSES'!AEU20,0)/3</f>
        <v>0</v>
      </c>
      <c r="AEV20" s="15">
        <f>$B20*IF('RELEVE DES FICHES SUIVEUSES'!AEV20&lt;&gt;"x",'RELEVE DES FICHES SUIVEUSES'!AEV20,0)/3</f>
        <v>0</v>
      </c>
      <c r="AEW20" s="15">
        <f>$B20*IF('RELEVE DES FICHES SUIVEUSES'!AEW20&lt;&gt;"x",'RELEVE DES FICHES SUIVEUSES'!AEW20,0)/3</f>
        <v>0</v>
      </c>
      <c r="AEX20" s="15">
        <f>$B20*IF('RELEVE DES FICHES SUIVEUSES'!AEX20&lt;&gt;"x",'RELEVE DES FICHES SUIVEUSES'!AEX20,0)/3</f>
        <v>0</v>
      </c>
      <c r="AEY20" s="15">
        <f>$B20*IF('RELEVE DES FICHES SUIVEUSES'!AEY20&lt;&gt;"x",'RELEVE DES FICHES SUIVEUSES'!AEY20,0)/3</f>
        <v>0</v>
      </c>
      <c r="AEZ20" s="15">
        <f>$B20*IF('RELEVE DES FICHES SUIVEUSES'!AEZ20&lt;&gt;"x",'RELEVE DES FICHES SUIVEUSES'!AEZ20,0)/3</f>
        <v>0</v>
      </c>
      <c r="AFA20" s="15">
        <f>$B20*IF('RELEVE DES FICHES SUIVEUSES'!AFA20&lt;&gt;"x",'RELEVE DES FICHES SUIVEUSES'!AFA20,0)/3</f>
        <v>0</v>
      </c>
      <c r="AFB20" s="15">
        <f>$B20*IF('RELEVE DES FICHES SUIVEUSES'!AFB20&lt;&gt;"x",'RELEVE DES FICHES SUIVEUSES'!AFB20,0)/3</f>
        <v>0</v>
      </c>
      <c r="AFC20" s="15">
        <f>$B20*IF('RELEVE DES FICHES SUIVEUSES'!AFC20&lt;&gt;"x",'RELEVE DES FICHES SUIVEUSES'!AFC20,0)/3</f>
        <v>0</v>
      </c>
      <c r="AFD20" s="15">
        <f>$B20*IF('RELEVE DES FICHES SUIVEUSES'!AFD20&lt;&gt;"x",'RELEVE DES FICHES SUIVEUSES'!AFD20,0)/3</f>
        <v>0</v>
      </c>
      <c r="AFE20" s="15">
        <f>$B20*IF('RELEVE DES FICHES SUIVEUSES'!AFE20&lt;&gt;"x",'RELEVE DES FICHES SUIVEUSES'!AFE20,0)/3</f>
        <v>0</v>
      </c>
      <c r="AFF20" s="15">
        <f>$B20*IF('RELEVE DES FICHES SUIVEUSES'!AFF20&lt;&gt;"x",'RELEVE DES FICHES SUIVEUSES'!AFF20,0)/3</f>
        <v>0</v>
      </c>
      <c r="AFG20" s="15">
        <f>$B20*IF('RELEVE DES FICHES SUIVEUSES'!AFG20&lt;&gt;"x",'RELEVE DES FICHES SUIVEUSES'!AFG20,0)/3</f>
        <v>0</v>
      </c>
      <c r="AFH20" s="15">
        <f>$B20*IF('RELEVE DES FICHES SUIVEUSES'!AFH20&lt;&gt;"x",'RELEVE DES FICHES SUIVEUSES'!AFH20,0)/3</f>
        <v>0</v>
      </c>
      <c r="AFI20" s="15">
        <f>$B20*IF('RELEVE DES FICHES SUIVEUSES'!AFI20&lt;&gt;"x",'RELEVE DES FICHES SUIVEUSES'!AFI20,0)/3</f>
        <v>0</v>
      </c>
      <c r="AFJ20" s="15">
        <f>$B20*IF('RELEVE DES FICHES SUIVEUSES'!AFJ20&lt;&gt;"x",'RELEVE DES FICHES SUIVEUSES'!AFJ20,0)/3</f>
        <v>0</v>
      </c>
      <c r="AFK20" s="15">
        <f>$B20*IF('RELEVE DES FICHES SUIVEUSES'!AFK20&lt;&gt;"x",'RELEVE DES FICHES SUIVEUSES'!AFK20,0)/3</f>
        <v>0</v>
      </c>
      <c r="AFL20" s="15">
        <f>$B20*IF('RELEVE DES FICHES SUIVEUSES'!AFL20&lt;&gt;"x",'RELEVE DES FICHES SUIVEUSES'!AFL20,0)/3</f>
        <v>0</v>
      </c>
      <c r="AFM20" s="15">
        <f>$B20*IF('RELEVE DES FICHES SUIVEUSES'!AFM20&lt;&gt;"x",'RELEVE DES FICHES SUIVEUSES'!AFM20,0)/3</f>
        <v>0</v>
      </c>
      <c r="AFN20" s="15">
        <f>$B20*IF('RELEVE DES FICHES SUIVEUSES'!AFN20&lt;&gt;"x",'RELEVE DES FICHES SUIVEUSES'!AFN20,0)/3</f>
        <v>0</v>
      </c>
      <c r="AFO20" s="15">
        <f>$B20*IF('RELEVE DES FICHES SUIVEUSES'!AFO20&lt;&gt;"x",'RELEVE DES FICHES SUIVEUSES'!AFO20,0)/3</f>
        <v>0</v>
      </c>
      <c r="AFP20" s="15">
        <f>$B20*IF('RELEVE DES FICHES SUIVEUSES'!AFP20&lt;&gt;"x",'RELEVE DES FICHES SUIVEUSES'!AFP20,0)/3</f>
        <v>0</v>
      </c>
      <c r="AFQ20" s="15">
        <f>$B20*IF('RELEVE DES FICHES SUIVEUSES'!AFQ20&lt;&gt;"x",'RELEVE DES FICHES SUIVEUSES'!AFQ20,0)/3</f>
        <v>0</v>
      </c>
      <c r="AFR20" s="15">
        <f>$B20*IF('RELEVE DES FICHES SUIVEUSES'!AFR20&lt;&gt;"x",'RELEVE DES FICHES SUIVEUSES'!AFR20,0)/3</f>
        <v>0</v>
      </c>
      <c r="AFS20" s="15">
        <f>$B20*IF('RELEVE DES FICHES SUIVEUSES'!AFS20&lt;&gt;"x",'RELEVE DES FICHES SUIVEUSES'!AFS20,0)/3</f>
        <v>0</v>
      </c>
      <c r="AFT20" s="15">
        <f>$B20*IF('RELEVE DES FICHES SUIVEUSES'!AFT20&lt;&gt;"x",'RELEVE DES FICHES SUIVEUSES'!AFT20,0)/3</f>
        <v>0</v>
      </c>
      <c r="AFU20" s="15">
        <f>$B20*IF('RELEVE DES FICHES SUIVEUSES'!AFU20&lt;&gt;"x",'RELEVE DES FICHES SUIVEUSES'!AFU20,0)/3</f>
        <v>0</v>
      </c>
      <c r="AFV20" s="15">
        <f>$B20*IF('RELEVE DES FICHES SUIVEUSES'!AFV20&lt;&gt;"x",'RELEVE DES FICHES SUIVEUSES'!AFV20,0)/3</f>
        <v>0</v>
      </c>
      <c r="AFW20" s="15">
        <f>$B20*IF('RELEVE DES FICHES SUIVEUSES'!AFW20&lt;&gt;"x",'RELEVE DES FICHES SUIVEUSES'!AFW20,0)/3</f>
        <v>0</v>
      </c>
      <c r="AFX20" s="15">
        <f>$B20*IF('RELEVE DES FICHES SUIVEUSES'!AFX20&lt;&gt;"x",'RELEVE DES FICHES SUIVEUSES'!AFX20,0)/3</f>
        <v>0</v>
      </c>
      <c r="AFY20" s="15">
        <f>$B20*IF('RELEVE DES FICHES SUIVEUSES'!AFY20&lt;&gt;"x",'RELEVE DES FICHES SUIVEUSES'!AFY20,0)/3</f>
        <v>0</v>
      </c>
      <c r="AFZ20" s="15">
        <f>$B20*IF('RELEVE DES FICHES SUIVEUSES'!AFZ20&lt;&gt;"x",'RELEVE DES FICHES SUIVEUSES'!AFZ20,0)/3</f>
        <v>0</v>
      </c>
      <c r="AGA20" s="15">
        <f>$B20*IF('RELEVE DES FICHES SUIVEUSES'!AGA20&lt;&gt;"x",'RELEVE DES FICHES SUIVEUSES'!AGA20,0)/3</f>
        <v>0</v>
      </c>
      <c r="AGB20" s="15">
        <f>$B20*IF('RELEVE DES FICHES SUIVEUSES'!AGB20&lt;&gt;"x",'RELEVE DES FICHES SUIVEUSES'!AGB20,0)/3</f>
        <v>0</v>
      </c>
      <c r="AGC20" s="15">
        <f>$B20*IF('RELEVE DES FICHES SUIVEUSES'!AGC20&lt;&gt;"x",'RELEVE DES FICHES SUIVEUSES'!AGC20,0)/3</f>
        <v>0</v>
      </c>
      <c r="AGD20" s="15">
        <f>$B20*IF('RELEVE DES FICHES SUIVEUSES'!AGD20&lt;&gt;"x",'RELEVE DES FICHES SUIVEUSES'!AGD20,0)/3</f>
        <v>0</v>
      </c>
      <c r="AGE20" s="15">
        <f>$B20*IF('RELEVE DES FICHES SUIVEUSES'!AGE20&lt;&gt;"x",'RELEVE DES FICHES SUIVEUSES'!AGE20,0)/3</f>
        <v>0</v>
      </c>
      <c r="AGF20" s="15">
        <f>$B20*IF('RELEVE DES FICHES SUIVEUSES'!AGF20&lt;&gt;"x",'RELEVE DES FICHES SUIVEUSES'!AGF20,0)/3</f>
        <v>0</v>
      </c>
      <c r="AGG20" s="15">
        <f>$B20*IF('RELEVE DES FICHES SUIVEUSES'!AGG20&lt;&gt;"x",'RELEVE DES FICHES SUIVEUSES'!AGG20,0)/3</f>
        <v>0</v>
      </c>
      <c r="AGH20" s="15">
        <f>$B20*IF('RELEVE DES FICHES SUIVEUSES'!AGH20&lt;&gt;"x",'RELEVE DES FICHES SUIVEUSES'!AGH20,0)/3</f>
        <v>0</v>
      </c>
      <c r="AGI20" s="15">
        <f>$B20*IF('RELEVE DES FICHES SUIVEUSES'!AGI20&lt;&gt;"x",'RELEVE DES FICHES SUIVEUSES'!AGI20,0)/3</f>
        <v>0</v>
      </c>
      <c r="AGJ20" s="15">
        <f>$B20*IF('RELEVE DES FICHES SUIVEUSES'!AGJ20&lt;&gt;"x",'RELEVE DES FICHES SUIVEUSES'!AGJ20,0)/3</f>
        <v>0</v>
      </c>
      <c r="AGK20" s="15">
        <f>$B20*IF('RELEVE DES FICHES SUIVEUSES'!AGK20&lt;&gt;"x",'RELEVE DES FICHES SUIVEUSES'!AGK20,0)/3</f>
        <v>0</v>
      </c>
      <c r="AGL20" s="15">
        <f>$B20*IF('RELEVE DES FICHES SUIVEUSES'!AGL20&lt;&gt;"x",'RELEVE DES FICHES SUIVEUSES'!AGL20,0)/3</f>
        <v>0</v>
      </c>
      <c r="AGM20" s="15">
        <f>$B20*IF('RELEVE DES FICHES SUIVEUSES'!AGM20&lt;&gt;"x",'RELEVE DES FICHES SUIVEUSES'!AGM20,0)/3</f>
        <v>0</v>
      </c>
      <c r="AGN20" s="15">
        <f>$B20*IF('RELEVE DES FICHES SUIVEUSES'!AGN20&lt;&gt;"x",'RELEVE DES FICHES SUIVEUSES'!AGN20,0)/3</f>
        <v>0</v>
      </c>
      <c r="AGO20" s="15">
        <f>$B20*IF('RELEVE DES FICHES SUIVEUSES'!AGO20&lt;&gt;"x",'RELEVE DES FICHES SUIVEUSES'!AGO20,0)/3</f>
        <v>0</v>
      </c>
      <c r="AGP20" s="15">
        <f>$B20*IF('RELEVE DES FICHES SUIVEUSES'!AGP20&lt;&gt;"x",'RELEVE DES FICHES SUIVEUSES'!AGP20,0)/3</f>
        <v>0</v>
      </c>
      <c r="AGQ20" s="15">
        <f>$B20*IF('RELEVE DES FICHES SUIVEUSES'!AGQ20&lt;&gt;"x",'RELEVE DES FICHES SUIVEUSES'!AGQ20,0)/3</f>
        <v>0</v>
      </c>
      <c r="AGR20" s="15">
        <f>$B20*IF('RELEVE DES FICHES SUIVEUSES'!AGR20&lt;&gt;"x",'RELEVE DES FICHES SUIVEUSES'!AGR20,0)/3</f>
        <v>0</v>
      </c>
      <c r="AGS20" s="15">
        <f>$B20*IF('RELEVE DES FICHES SUIVEUSES'!AGS20&lt;&gt;"x",'RELEVE DES FICHES SUIVEUSES'!AGS20,0)/3</f>
        <v>0</v>
      </c>
      <c r="AGT20" s="15">
        <f>$B20*IF('RELEVE DES FICHES SUIVEUSES'!AGT20&lt;&gt;"x",'RELEVE DES FICHES SUIVEUSES'!AGT20,0)/3</f>
        <v>0</v>
      </c>
      <c r="AGU20" s="15">
        <f>$B20*IF('RELEVE DES FICHES SUIVEUSES'!AGU20&lt;&gt;"x",'RELEVE DES FICHES SUIVEUSES'!AGU20,0)/3</f>
        <v>0</v>
      </c>
      <c r="AGV20" s="15">
        <f>$B20*IF('RELEVE DES FICHES SUIVEUSES'!AGV20&lt;&gt;"x",'RELEVE DES FICHES SUIVEUSES'!AGV20,0)/3</f>
        <v>0</v>
      </c>
      <c r="AGW20" s="15">
        <f>$B20*IF('RELEVE DES FICHES SUIVEUSES'!AGW20&lt;&gt;"x",'RELEVE DES FICHES SUIVEUSES'!AGW20,0)/3</f>
        <v>0</v>
      </c>
      <c r="AGX20" s="15">
        <f>$B20*IF('RELEVE DES FICHES SUIVEUSES'!AGX20&lt;&gt;"x",'RELEVE DES FICHES SUIVEUSES'!AGX20,0)/3</f>
        <v>0</v>
      </c>
      <c r="AGY20" s="15">
        <f>$B20*IF('RELEVE DES FICHES SUIVEUSES'!AGY20&lt;&gt;"x",'RELEVE DES FICHES SUIVEUSES'!AGY20,0)/3</f>
        <v>0</v>
      </c>
      <c r="AGZ20" s="15">
        <f>$B20*IF('RELEVE DES FICHES SUIVEUSES'!AGZ20&lt;&gt;"x",'RELEVE DES FICHES SUIVEUSES'!AGZ20,0)/3</f>
        <v>0</v>
      </c>
      <c r="AHA20" s="15">
        <f>$B20*IF('RELEVE DES FICHES SUIVEUSES'!AHA20&lt;&gt;"x",'RELEVE DES FICHES SUIVEUSES'!AHA20,0)/3</f>
        <v>0</v>
      </c>
      <c r="AHB20" s="15">
        <f>$B20*IF('RELEVE DES FICHES SUIVEUSES'!AHB20&lt;&gt;"x",'RELEVE DES FICHES SUIVEUSES'!AHB20,0)/3</f>
        <v>0</v>
      </c>
      <c r="AHC20" s="15">
        <f>$B20*IF('RELEVE DES FICHES SUIVEUSES'!AHC20&lt;&gt;"x",'RELEVE DES FICHES SUIVEUSES'!AHC20,0)/3</f>
        <v>0</v>
      </c>
      <c r="AHD20" s="15">
        <f>$B20*IF('RELEVE DES FICHES SUIVEUSES'!AHD20&lt;&gt;"x",'RELEVE DES FICHES SUIVEUSES'!AHD20,0)/3</f>
        <v>0</v>
      </c>
      <c r="AHE20" s="15">
        <f>$B20*IF('RELEVE DES FICHES SUIVEUSES'!AHE20&lt;&gt;"x",'RELEVE DES FICHES SUIVEUSES'!AHE20,0)/3</f>
        <v>0</v>
      </c>
      <c r="AHF20" s="15">
        <f>$B20*IF('RELEVE DES FICHES SUIVEUSES'!AHF20&lt;&gt;"x",'RELEVE DES FICHES SUIVEUSES'!AHF20,0)/3</f>
        <v>0</v>
      </c>
      <c r="AHG20" s="15">
        <f>$B20*IF('RELEVE DES FICHES SUIVEUSES'!AHG20&lt;&gt;"x",'RELEVE DES FICHES SUIVEUSES'!AHG20,0)/3</f>
        <v>0</v>
      </c>
      <c r="AHH20" s="15">
        <f>$B20*IF('RELEVE DES FICHES SUIVEUSES'!AHH20&lt;&gt;"x",'RELEVE DES FICHES SUIVEUSES'!AHH20,0)/3</f>
        <v>0</v>
      </c>
      <c r="AHI20" s="15">
        <f>$B20*IF('RELEVE DES FICHES SUIVEUSES'!AHI20&lt;&gt;"x",'RELEVE DES FICHES SUIVEUSES'!AHI20,0)/3</f>
        <v>0</v>
      </c>
      <c r="AHJ20" s="15">
        <f>$B20*IF('RELEVE DES FICHES SUIVEUSES'!AHJ20&lt;&gt;"x",'RELEVE DES FICHES SUIVEUSES'!AHJ20,0)/3</f>
        <v>0</v>
      </c>
      <c r="AHK20" s="15">
        <f>$B20*IF('RELEVE DES FICHES SUIVEUSES'!AHK20&lt;&gt;"x",'RELEVE DES FICHES SUIVEUSES'!AHK20,0)/3</f>
        <v>0</v>
      </c>
      <c r="AHL20" s="15">
        <f>$B20*IF('RELEVE DES FICHES SUIVEUSES'!AHL20&lt;&gt;"x",'RELEVE DES FICHES SUIVEUSES'!AHL20,0)/3</f>
        <v>0</v>
      </c>
      <c r="AHM20" s="15">
        <f>$B20*IF('RELEVE DES FICHES SUIVEUSES'!AHM20&lt;&gt;"x",'RELEVE DES FICHES SUIVEUSES'!AHM20,0)/3</f>
        <v>0</v>
      </c>
      <c r="AHN20" s="15">
        <f>$B20*IF('RELEVE DES FICHES SUIVEUSES'!AHN20&lt;&gt;"x",'RELEVE DES FICHES SUIVEUSES'!AHN20,0)/3</f>
        <v>0</v>
      </c>
      <c r="AHO20" s="15">
        <f>$B20*IF('RELEVE DES FICHES SUIVEUSES'!AHO20&lt;&gt;"x",'RELEVE DES FICHES SUIVEUSES'!AHO20,0)/3</f>
        <v>0</v>
      </c>
      <c r="AHP20" s="15">
        <f>$B20*IF('RELEVE DES FICHES SUIVEUSES'!AHP20&lt;&gt;"x",'RELEVE DES FICHES SUIVEUSES'!AHP20,0)/3</f>
        <v>0</v>
      </c>
      <c r="AHQ20" s="15">
        <f>$B20*IF('RELEVE DES FICHES SUIVEUSES'!AHQ20&lt;&gt;"x",'RELEVE DES FICHES SUIVEUSES'!AHQ20,0)/3</f>
        <v>0</v>
      </c>
      <c r="AHR20" s="15">
        <f>$B20*IF('RELEVE DES FICHES SUIVEUSES'!AHR20&lt;&gt;"x",'RELEVE DES FICHES SUIVEUSES'!AHR20,0)/3</f>
        <v>0</v>
      </c>
      <c r="AHS20" s="15">
        <f>$B20*IF('RELEVE DES FICHES SUIVEUSES'!AHS20&lt;&gt;"x",'RELEVE DES FICHES SUIVEUSES'!AHS20,0)/3</f>
        <v>0</v>
      </c>
      <c r="AHT20" s="15">
        <f>$B20*IF('RELEVE DES FICHES SUIVEUSES'!AHT20&lt;&gt;"x",'RELEVE DES FICHES SUIVEUSES'!AHT20,0)/3</f>
        <v>0</v>
      </c>
      <c r="AHU20" s="15">
        <f>$B20*IF('RELEVE DES FICHES SUIVEUSES'!AHU20&lt;&gt;"x",'RELEVE DES FICHES SUIVEUSES'!AHU20,0)/3</f>
        <v>0</v>
      </c>
      <c r="AHV20" s="15">
        <f>$B20*IF('RELEVE DES FICHES SUIVEUSES'!AHV20&lt;&gt;"x",'RELEVE DES FICHES SUIVEUSES'!AHV20,0)/3</f>
        <v>0</v>
      </c>
      <c r="AHW20" s="15">
        <f>$B20*IF('RELEVE DES FICHES SUIVEUSES'!AHW20&lt;&gt;"x",'RELEVE DES FICHES SUIVEUSES'!AHW20,0)/3</f>
        <v>0</v>
      </c>
      <c r="AHX20" s="15">
        <f>$B20*IF('RELEVE DES FICHES SUIVEUSES'!AHX20&lt;&gt;"x",'RELEVE DES FICHES SUIVEUSES'!AHX20,0)/3</f>
        <v>0</v>
      </c>
      <c r="AHY20" s="15">
        <f>$B20*IF('RELEVE DES FICHES SUIVEUSES'!AHY20&lt;&gt;"x",'RELEVE DES FICHES SUIVEUSES'!AHY20,0)/3</f>
        <v>0</v>
      </c>
      <c r="AHZ20" s="15">
        <f>$B20*IF('RELEVE DES FICHES SUIVEUSES'!AHZ20&lt;&gt;"x",'RELEVE DES FICHES SUIVEUSES'!AHZ20,0)/3</f>
        <v>0</v>
      </c>
      <c r="AIA20" s="15">
        <f>$B20*IF('RELEVE DES FICHES SUIVEUSES'!AIA20&lt;&gt;"x",'RELEVE DES FICHES SUIVEUSES'!AIA20,0)/3</f>
        <v>0</v>
      </c>
      <c r="AIB20" s="15">
        <f>$B20*IF('RELEVE DES FICHES SUIVEUSES'!AIB20&lt;&gt;"x",'RELEVE DES FICHES SUIVEUSES'!AIB20,0)/3</f>
        <v>0</v>
      </c>
      <c r="AIC20" s="15">
        <f>$B20*IF('RELEVE DES FICHES SUIVEUSES'!AIC20&lt;&gt;"x",'RELEVE DES FICHES SUIVEUSES'!AIC20,0)/3</f>
        <v>0</v>
      </c>
      <c r="AID20" s="15">
        <f>$B20*IF('RELEVE DES FICHES SUIVEUSES'!AID20&lt;&gt;"x",'RELEVE DES FICHES SUIVEUSES'!AID20,0)/3</f>
        <v>0</v>
      </c>
      <c r="AIE20" s="15">
        <f>$B20*IF('RELEVE DES FICHES SUIVEUSES'!AIE20&lt;&gt;"x",'RELEVE DES FICHES SUIVEUSES'!AIE20,0)/3</f>
        <v>0</v>
      </c>
      <c r="AIF20" s="15">
        <f>$B20*IF('RELEVE DES FICHES SUIVEUSES'!AIF20&lt;&gt;"x",'RELEVE DES FICHES SUIVEUSES'!AIF20,0)/3</f>
        <v>0</v>
      </c>
      <c r="AIG20" s="15">
        <f>$B20*IF('RELEVE DES FICHES SUIVEUSES'!AIG20&lt;&gt;"x",'RELEVE DES FICHES SUIVEUSES'!AIG20,0)/3</f>
        <v>0</v>
      </c>
      <c r="AIH20" s="15">
        <f>$B20*IF('RELEVE DES FICHES SUIVEUSES'!AIH20&lt;&gt;"x",'RELEVE DES FICHES SUIVEUSES'!AIH20,0)/3</f>
        <v>0</v>
      </c>
      <c r="AII20" s="15">
        <f>$B20*IF('RELEVE DES FICHES SUIVEUSES'!AII20&lt;&gt;"x",'RELEVE DES FICHES SUIVEUSES'!AII20,0)/3</f>
        <v>0</v>
      </c>
      <c r="AIJ20" s="15">
        <f>$B20*IF('RELEVE DES FICHES SUIVEUSES'!AIJ20&lt;&gt;"x",'RELEVE DES FICHES SUIVEUSES'!AIJ20,0)/3</f>
        <v>0</v>
      </c>
      <c r="AIK20" s="15">
        <f>$B20*IF('RELEVE DES FICHES SUIVEUSES'!AIK20&lt;&gt;"x",'RELEVE DES FICHES SUIVEUSES'!AIK20,0)/3</f>
        <v>0</v>
      </c>
      <c r="AIL20" s="15">
        <f>$B20*IF('RELEVE DES FICHES SUIVEUSES'!AIL20&lt;&gt;"x",'RELEVE DES FICHES SUIVEUSES'!AIL20,0)/3</f>
        <v>0</v>
      </c>
      <c r="AIM20" s="15">
        <f>$B20*IF('RELEVE DES FICHES SUIVEUSES'!AIM20&lt;&gt;"x",'RELEVE DES FICHES SUIVEUSES'!AIM20,0)/3</f>
        <v>0</v>
      </c>
      <c r="AIN20" s="15">
        <f>$B20*IF('RELEVE DES FICHES SUIVEUSES'!AIN20&lt;&gt;"x",'RELEVE DES FICHES SUIVEUSES'!AIN20,0)/3</f>
        <v>0</v>
      </c>
      <c r="AIO20" s="15">
        <f>$B20*IF('RELEVE DES FICHES SUIVEUSES'!AIO20&lt;&gt;"x",'RELEVE DES FICHES SUIVEUSES'!AIO20,0)/3</f>
        <v>0</v>
      </c>
      <c r="AIP20" s="15">
        <f>$B20*IF('RELEVE DES FICHES SUIVEUSES'!AIP20&lt;&gt;"x",'RELEVE DES FICHES SUIVEUSES'!AIP20,0)/3</f>
        <v>0</v>
      </c>
      <c r="AIQ20" s="15">
        <f>$B20*IF('RELEVE DES FICHES SUIVEUSES'!AIQ20&lt;&gt;"x",'RELEVE DES FICHES SUIVEUSES'!AIQ20,0)/3</f>
        <v>0</v>
      </c>
      <c r="AIR20" s="15">
        <f>$B20*IF('RELEVE DES FICHES SUIVEUSES'!AIR20&lt;&gt;"x",'RELEVE DES FICHES SUIVEUSES'!AIR20,0)/3</f>
        <v>0</v>
      </c>
      <c r="AIS20" s="15">
        <f>$B20*IF('RELEVE DES FICHES SUIVEUSES'!AIS20&lt;&gt;"x",'RELEVE DES FICHES SUIVEUSES'!AIS20,0)/3</f>
        <v>0</v>
      </c>
      <c r="AIT20" s="15">
        <f>$B20*IF('RELEVE DES FICHES SUIVEUSES'!AIT20&lt;&gt;"x",'RELEVE DES FICHES SUIVEUSES'!AIT20,0)/3</f>
        <v>0</v>
      </c>
      <c r="AIU20" s="15">
        <f>$B20*IF('RELEVE DES FICHES SUIVEUSES'!AIU20&lt;&gt;"x",'RELEVE DES FICHES SUIVEUSES'!AIU20,0)/3</f>
        <v>0</v>
      </c>
      <c r="AIV20" s="15">
        <f>$B20*IF('RELEVE DES FICHES SUIVEUSES'!AIV20&lt;&gt;"x",'RELEVE DES FICHES SUIVEUSES'!AIV20,0)/3</f>
        <v>0</v>
      </c>
      <c r="AIW20" s="15">
        <f>$B20*IF('RELEVE DES FICHES SUIVEUSES'!AIW20&lt;&gt;"x",'RELEVE DES FICHES SUIVEUSES'!AIW20,0)/3</f>
        <v>0</v>
      </c>
      <c r="AIX20" s="15">
        <f>$B20*IF('RELEVE DES FICHES SUIVEUSES'!AIX20&lt;&gt;"x",'RELEVE DES FICHES SUIVEUSES'!AIX20,0)/3</f>
        <v>0</v>
      </c>
      <c r="AIY20" s="15">
        <f>$B20*IF('RELEVE DES FICHES SUIVEUSES'!AIY20&lt;&gt;"x",'RELEVE DES FICHES SUIVEUSES'!AIY20,0)/3</f>
        <v>0</v>
      </c>
      <c r="AIZ20" s="15">
        <f>$B20*IF('RELEVE DES FICHES SUIVEUSES'!AIZ20&lt;&gt;"x",'RELEVE DES FICHES SUIVEUSES'!AIZ20,0)/3</f>
        <v>0</v>
      </c>
      <c r="AJA20" s="15">
        <f>$B20*IF('RELEVE DES FICHES SUIVEUSES'!AJA20&lt;&gt;"x",'RELEVE DES FICHES SUIVEUSES'!AJA20,0)/3</f>
        <v>0</v>
      </c>
      <c r="AJB20" s="15">
        <f>$B20*IF('RELEVE DES FICHES SUIVEUSES'!AJB20&lt;&gt;"x",'RELEVE DES FICHES SUIVEUSES'!AJB20,0)/3</f>
        <v>0</v>
      </c>
      <c r="AJC20" s="15">
        <f>$B20*IF('RELEVE DES FICHES SUIVEUSES'!AJC20&lt;&gt;"x",'RELEVE DES FICHES SUIVEUSES'!AJC20,0)/3</f>
        <v>0</v>
      </c>
      <c r="AJD20" s="15">
        <f>$B20*IF('RELEVE DES FICHES SUIVEUSES'!AJD20&lt;&gt;"x",'RELEVE DES FICHES SUIVEUSES'!AJD20,0)/3</f>
        <v>0</v>
      </c>
      <c r="AJE20" s="15">
        <f>$B20*IF('RELEVE DES FICHES SUIVEUSES'!AJE20&lt;&gt;"x",'RELEVE DES FICHES SUIVEUSES'!AJE20,0)/3</f>
        <v>0</v>
      </c>
      <c r="AJF20" s="15">
        <f>$B20*IF('RELEVE DES FICHES SUIVEUSES'!AJF20&lt;&gt;"x",'RELEVE DES FICHES SUIVEUSES'!AJF20,0)/3</f>
        <v>0</v>
      </c>
      <c r="AJG20" s="15">
        <f>$B20*IF('RELEVE DES FICHES SUIVEUSES'!AJG20&lt;&gt;"x",'RELEVE DES FICHES SUIVEUSES'!AJG20,0)/3</f>
        <v>0</v>
      </c>
      <c r="AJH20" s="15">
        <f>$B20*IF('RELEVE DES FICHES SUIVEUSES'!AJH20&lt;&gt;"x",'RELEVE DES FICHES SUIVEUSES'!AJH20,0)/3</f>
        <v>0</v>
      </c>
      <c r="AJI20" s="15">
        <f>$B20*IF('RELEVE DES FICHES SUIVEUSES'!AJI20&lt;&gt;"x",'RELEVE DES FICHES SUIVEUSES'!AJI20,0)/3</f>
        <v>0</v>
      </c>
      <c r="AJJ20" s="15">
        <f>$B20*IF('RELEVE DES FICHES SUIVEUSES'!AJJ20&lt;&gt;"x",'RELEVE DES FICHES SUIVEUSES'!AJJ20,0)/3</f>
        <v>0</v>
      </c>
      <c r="AJK20" s="15">
        <f>$B20*IF('RELEVE DES FICHES SUIVEUSES'!AJK20&lt;&gt;"x",'RELEVE DES FICHES SUIVEUSES'!AJK20,0)/3</f>
        <v>0</v>
      </c>
      <c r="AJL20" s="15">
        <f>$B20*IF('RELEVE DES FICHES SUIVEUSES'!AJL20&lt;&gt;"x",'RELEVE DES FICHES SUIVEUSES'!AJL20,0)/3</f>
        <v>0</v>
      </c>
      <c r="AJM20" s="15">
        <f>$B20*IF('RELEVE DES FICHES SUIVEUSES'!AJM20&lt;&gt;"x",'RELEVE DES FICHES SUIVEUSES'!AJM20,0)/3</f>
        <v>0</v>
      </c>
      <c r="AJN20" s="15">
        <f>$B20*IF('RELEVE DES FICHES SUIVEUSES'!AJN20&lt;&gt;"x",'RELEVE DES FICHES SUIVEUSES'!AJN20,0)/3</f>
        <v>0</v>
      </c>
      <c r="AJO20" s="15">
        <f>$B20*IF('RELEVE DES FICHES SUIVEUSES'!AJO20&lt;&gt;"x",'RELEVE DES FICHES SUIVEUSES'!AJO20,0)/3</f>
        <v>0</v>
      </c>
      <c r="AJP20" s="15">
        <f>$B20*IF('RELEVE DES FICHES SUIVEUSES'!AJP20&lt;&gt;"x",'RELEVE DES FICHES SUIVEUSES'!AJP20,0)/3</f>
        <v>0</v>
      </c>
      <c r="AJQ20" s="15">
        <f>$B20*IF('RELEVE DES FICHES SUIVEUSES'!AJQ20&lt;&gt;"x",'RELEVE DES FICHES SUIVEUSES'!AJQ20,0)/3</f>
        <v>0</v>
      </c>
      <c r="AJR20" s="15">
        <f>$B20*IF('RELEVE DES FICHES SUIVEUSES'!AJR20&lt;&gt;"x",'RELEVE DES FICHES SUIVEUSES'!AJR20,0)/3</f>
        <v>0</v>
      </c>
      <c r="AJS20" s="15">
        <f>$B20*IF('RELEVE DES FICHES SUIVEUSES'!AJS20&lt;&gt;"x",'RELEVE DES FICHES SUIVEUSES'!AJS20,0)/3</f>
        <v>0</v>
      </c>
      <c r="AJT20" s="15">
        <f>$B20*IF('RELEVE DES FICHES SUIVEUSES'!AJT20&lt;&gt;"x",'RELEVE DES FICHES SUIVEUSES'!AJT20,0)/3</f>
        <v>0</v>
      </c>
      <c r="AJU20" s="15">
        <f>$B20*IF('RELEVE DES FICHES SUIVEUSES'!AJU20&lt;&gt;"x",'RELEVE DES FICHES SUIVEUSES'!AJU20,0)/3</f>
        <v>0</v>
      </c>
      <c r="AJV20" s="15">
        <f>$B20*IF('RELEVE DES FICHES SUIVEUSES'!AJV20&lt;&gt;"x",'RELEVE DES FICHES SUIVEUSES'!AJV20,0)/3</f>
        <v>0</v>
      </c>
      <c r="AJW20" s="15">
        <f>$B20*IF('RELEVE DES FICHES SUIVEUSES'!AJW20&lt;&gt;"x",'RELEVE DES FICHES SUIVEUSES'!AJW20,0)/3</f>
        <v>0</v>
      </c>
      <c r="AJX20" s="15">
        <f>$B20*IF('RELEVE DES FICHES SUIVEUSES'!AJX20&lt;&gt;"x",'RELEVE DES FICHES SUIVEUSES'!AJX20,0)/3</f>
        <v>0</v>
      </c>
      <c r="AJY20" s="15">
        <f>$B20*IF('RELEVE DES FICHES SUIVEUSES'!AJY20&lt;&gt;"x",'RELEVE DES FICHES SUIVEUSES'!AJY20,0)/3</f>
        <v>0</v>
      </c>
      <c r="AJZ20" s="15">
        <f>$B20*IF('RELEVE DES FICHES SUIVEUSES'!AJZ20&lt;&gt;"x",'RELEVE DES FICHES SUIVEUSES'!AJZ20,0)/3</f>
        <v>0</v>
      </c>
      <c r="AKA20" s="15">
        <f>$B20*IF('RELEVE DES FICHES SUIVEUSES'!AKA20&lt;&gt;"x",'RELEVE DES FICHES SUIVEUSES'!AKA20,0)/3</f>
        <v>0</v>
      </c>
      <c r="AKB20" s="15">
        <f>$B20*IF('RELEVE DES FICHES SUIVEUSES'!AKB20&lt;&gt;"x",'RELEVE DES FICHES SUIVEUSES'!AKB20,0)/3</f>
        <v>0</v>
      </c>
      <c r="AKC20" s="15">
        <f>$B20*IF('RELEVE DES FICHES SUIVEUSES'!AKC20&lt;&gt;"x",'RELEVE DES FICHES SUIVEUSES'!AKC20,0)/3</f>
        <v>0</v>
      </c>
      <c r="AKD20" s="15">
        <f>$B20*IF('RELEVE DES FICHES SUIVEUSES'!AKD20&lt;&gt;"x",'RELEVE DES FICHES SUIVEUSES'!AKD20,0)/3</f>
        <v>0</v>
      </c>
      <c r="AKE20" s="15">
        <f>$B20*IF('RELEVE DES FICHES SUIVEUSES'!AKE20&lt;&gt;"x",'RELEVE DES FICHES SUIVEUSES'!AKE20,0)/3</f>
        <v>0</v>
      </c>
      <c r="AKF20" s="15">
        <f>$B20*IF('RELEVE DES FICHES SUIVEUSES'!AKF20&lt;&gt;"x",'RELEVE DES FICHES SUIVEUSES'!AKF20,0)/3</f>
        <v>0</v>
      </c>
      <c r="AKG20" s="15">
        <f>$B20*IF('RELEVE DES FICHES SUIVEUSES'!AKG20&lt;&gt;"x",'RELEVE DES FICHES SUIVEUSES'!AKG20,0)/3</f>
        <v>0</v>
      </c>
      <c r="AKH20" s="15">
        <f>$B20*IF('RELEVE DES FICHES SUIVEUSES'!AKH20&lt;&gt;"x",'RELEVE DES FICHES SUIVEUSES'!AKH20,0)/3</f>
        <v>0</v>
      </c>
      <c r="AKI20" s="15">
        <f>$B20*IF('RELEVE DES FICHES SUIVEUSES'!AKI20&lt;&gt;"x",'RELEVE DES FICHES SUIVEUSES'!AKI20,0)/3</f>
        <v>0</v>
      </c>
      <c r="AKJ20" s="15">
        <f>$B20*IF('RELEVE DES FICHES SUIVEUSES'!AKJ20&lt;&gt;"x",'RELEVE DES FICHES SUIVEUSES'!AKJ20,0)/3</f>
        <v>0</v>
      </c>
      <c r="AKK20" s="15">
        <f>$B20*IF('RELEVE DES FICHES SUIVEUSES'!AKK20&lt;&gt;"x",'RELEVE DES FICHES SUIVEUSES'!AKK20,0)/3</f>
        <v>0</v>
      </c>
      <c r="AKL20" s="15">
        <f>$B20*IF('RELEVE DES FICHES SUIVEUSES'!AKL20&lt;&gt;"x",'RELEVE DES FICHES SUIVEUSES'!AKL20,0)/3</f>
        <v>0</v>
      </c>
      <c r="AKM20" s="15">
        <f>$B20*IF('RELEVE DES FICHES SUIVEUSES'!AKM20&lt;&gt;"x",'RELEVE DES FICHES SUIVEUSES'!AKM20,0)/3</f>
        <v>0</v>
      </c>
      <c r="AKN20" s="15">
        <f>$B20*IF('RELEVE DES FICHES SUIVEUSES'!AKN20&lt;&gt;"x",'RELEVE DES FICHES SUIVEUSES'!AKN20,0)/3</f>
        <v>0</v>
      </c>
      <c r="AKO20" s="15">
        <f>$B20*IF('RELEVE DES FICHES SUIVEUSES'!AKO20&lt;&gt;"x",'RELEVE DES FICHES SUIVEUSES'!AKO20,0)/3</f>
        <v>0</v>
      </c>
      <c r="AKP20" s="15">
        <f>$B20*IF('RELEVE DES FICHES SUIVEUSES'!AKP20&lt;&gt;"x",'RELEVE DES FICHES SUIVEUSES'!AKP20,0)/3</f>
        <v>0</v>
      </c>
      <c r="AKQ20" s="15">
        <f>$B20*IF('RELEVE DES FICHES SUIVEUSES'!AKQ20&lt;&gt;"x",'RELEVE DES FICHES SUIVEUSES'!AKQ20,0)/3</f>
        <v>0</v>
      </c>
      <c r="AKR20" s="15">
        <f>$B20*IF('RELEVE DES FICHES SUIVEUSES'!AKR20&lt;&gt;"x",'RELEVE DES FICHES SUIVEUSES'!AKR20,0)/3</f>
        <v>0</v>
      </c>
      <c r="AKS20" s="15">
        <f>$B20*IF('RELEVE DES FICHES SUIVEUSES'!AKS20&lt;&gt;"x",'RELEVE DES FICHES SUIVEUSES'!AKS20,0)/3</f>
        <v>0</v>
      </c>
      <c r="AKT20" s="15">
        <f>$B20*IF('RELEVE DES FICHES SUIVEUSES'!AKT20&lt;&gt;"x",'RELEVE DES FICHES SUIVEUSES'!AKT20,0)/3</f>
        <v>0</v>
      </c>
      <c r="AKU20" s="15">
        <f>$B20*IF('RELEVE DES FICHES SUIVEUSES'!AKU20&lt;&gt;"x",'RELEVE DES FICHES SUIVEUSES'!AKU20,0)/3</f>
        <v>0</v>
      </c>
      <c r="AKV20" s="15">
        <f>$B20*IF('RELEVE DES FICHES SUIVEUSES'!AKV20&lt;&gt;"x",'RELEVE DES FICHES SUIVEUSES'!AKV20,0)/3</f>
        <v>0</v>
      </c>
      <c r="AKW20" s="15">
        <f>$B20*IF('RELEVE DES FICHES SUIVEUSES'!AKW20&lt;&gt;"x",'RELEVE DES FICHES SUIVEUSES'!AKW20,0)/3</f>
        <v>0</v>
      </c>
      <c r="AKX20" s="15">
        <f>$B20*IF('RELEVE DES FICHES SUIVEUSES'!AKX20&lt;&gt;"x",'RELEVE DES FICHES SUIVEUSES'!AKX20,0)/3</f>
        <v>0</v>
      </c>
      <c r="AKY20" s="15">
        <f>$B20*IF('RELEVE DES FICHES SUIVEUSES'!AKY20&lt;&gt;"x",'RELEVE DES FICHES SUIVEUSES'!AKY20,0)/3</f>
        <v>0</v>
      </c>
      <c r="AKZ20" s="15">
        <f>$B20*IF('RELEVE DES FICHES SUIVEUSES'!AKZ20&lt;&gt;"x",'RELEVE DES FICHES SUIVEUSES'!AKZ20,0)/3</f>
        <v>0</v>
      </c>
      <c r="ALA20" s="15">
        <f>$B20*IF('RELEVE DES FICHES SUIVEUSES'!ALA20&lt;&gt;"x",'RELEVE DES FICHES SUIVEUSES'!ALA20,0)/3</f>
        <v>0</v>
      </c>
      <c r="ALB20" s="15">
        <f>$B20*IF('RELEVE DES FICHES SUIVEUSES'!ALB20&lt;&gt;"x",'RELEVE DES FICHES SUIVEUSES'!ALB20,0)/3</f>
        <v>0</v>
      </c>
      <c r="ALC20" s="15">
        <f>$B20*IF('RELEVE DES FICHES SUIVEUSES'!ALC20&lt;&gt;"x",'RELEVE DES FICHES SUIVEUSES'!ALC20,0)/3</f>
        <v>0</v>
      </c>
      <c r="ALD20" s="15">
        <f>$B20*IF('RELEVE DES FICHES SUIVEUSES'!ALD20&lt;&gt;"x",'RELEVE DES FICHES SUIVEUSES'!ALD20,0)/3</f>
        <v>0</v>
      </c>
      <c r="ALE20" s="15">
        <f>$B20*IF('RELEVE DES FICHES SUIVEUSES'!ALE20&lt;&gt;"x",'RELEVE DES FICHES SUIVEUSES'!ALE20,0)/3</f>
        <v>0</v>
      </c>
      <c r="ALF20" s="15">
        <f>$B20*IF('RELEVE DES FICHES SUIVEUSES'!ALF20&lt;&gt;"x",'RELEVE DES FICHES SUIVEUSES'!ALF20,0)/3</f>
        <v>0</v>
      </c>
      <c r="ALG20" s="15">
        <f>$B20*IF('RELEVE DES FICHES SUIVEUSES'!ALG20&lt;&gt;"x",'RELEVE DES FICHES SUIVEUSES'!ALG20,0)/3</f>
        <v>0</v>
      </c>
      <c r="ALH20" s="15">
        <f>$B20*IF('RELEVE DES FICHES SUIVEUSES'!ALH20&lt;&gt;"x",'RELEVE DES FICHES SUIVEUSES'!ALH20,0)/3</f>
        <v>0</v>
      </c>
      <c r="ALI20" s="15">
        <f>$B20*IF('RELEVE DES FICHES SUIVEUSES'!ALI20&lt;&gt;"x",'RELEVE DES FICHES SUIVEUSES'!ALI20,0)/3</f>
        <v>0</v>
      </c>
      <c r="ALJ20" s="15">
        <f>$B20*IF('RELEVE DES FICHES SUIVEUSES'!ALJ20&lt;&gt;"x",'RELEVE DES FICHES SUIVEUSES'!ALJ20,0)/3</f>
        <v>0</v>
      </c>
      <c r="ALK20" s="15">
        <f>$B20*IF('RELEVE DES FICHES SUIVEUSES'!ALK20&lt;&gt;"x",'RELEVE DES FICHES SUIVEUSES'!ALK20,0)/3</f>
        <v>0</v>
      </c>
      <c r="ALL20" s="15">
        <f>$B20*IF('RELEVE DES FICHES SUIVEUSES'!ALL20&lt;&gt;"x",'RELEVE DES FICHES SUIVEUSES'!ALL20,0)/3</f>
        <v>0</v>
      </c>
      <c r="ALM20" s="15">
        <f>$B20*IF('RELEVE DES FICHES SUIVEUSES'!ALM20&lt;&gt;"x",'RELEVE DES FICHES SUIVEUSES'!ALM20,0)/3</f>
        <v>0</v>
      </c>
      <c r="ALN20" s="15">
        <f>$B20*IF('RELEVE DES FICHES SUIVEUSES'!ALN20&lt;&gt;"x",'RELEVE DES FICHES SUIVEUSES'!ALN20,0)/3</f>
        <v>0</v>
      </c>
      <c r="ALO20" s="15">
        <f>$B20*IF('RELEVE DES FICHES SUIVEUSES'!ALO20&lt;&gt;"x",'RELEVE DES FICHES SUIVEUSES'!ALO20,0)/3</f>
        <v>0</v>
      </c>
      <c r="ALP20" s="15">
        <f>$B20*IF('RELEVE DES FICHES SUIVEUSES'!ALP20&lt;&gt;"x",'RELEVE DES FICHES SUIVEUSES'!ALP20,0)/3</f>
        <v>0</v>
      </c>
      <c r="ALQ20" s="15">
        <f>$B20*IF('RELEVE DES FICHES SUIVEUSES'!ALQ20&lt;&gt;"x",'RELEVE DES FICHES SUIVEUSES'!ALQ20,0)/3</f>
        <v>0</v>
      </c>
      <c r="ALR20" s="15">
        <f>$B20*IF('RELEVE DES FICHES SUIVEUSES'!ALR20&lt;&gt;"x",'RELEVE DES FICHES SUIVEUSES'!ALR20,0)/3</f>
        <v>0</v>
      </c>
      <c r="ALS20" s="15">
        <f>$B20*IF('RELEVE DES FICHES SUIVEUSES'!ALS20&lt;&gt;"x",'RELEVE DES FICHES SUIVEUSES'!ALS20,0)/3</f>
        <v>0</v>
      </c>
      <c r="ALT20" s="15">
        <f>$B20*IF('RELEVE DES FICHES SUIVEUSES'!ALT20&lt;&gt;"x",'RELEVE DES FICHES SUIVEUSES'!ALT20,0)/3</f>
        <v>0</v>
      </c>
      <c r="ALU20" s="15">
        <f>$B20*IF('RELEVE DES FICHES SUIVEUSES'!ALU20&lt;&gt;"x",'RELEVE DES FICHES SUIVEUSES'!ALU20,0)/3</f>
        <v>0</v>
      </c>
      <c r="ALV20" s="15">
        <f>$B20*IF('RELEVE DES FICHES SUIVEUSES'!ALV20&lt;&gt;"x",'RELEVE DES FICHES SUIVEUSES'!ALV20,0)/3</f>
        <v>0</v>
      </c>
      <c r="ALW20" s="15">
        <f>$B20*IF('RELEVE DES FICHES SUIVEUSES'!ALW20&lt;&gt;"x",'RELEVE DES FICHES SUIVEUSES'!ALW20,0)/3</f>
        <v>0</v>
      </c>
      <c r="ALX20" s="15">
        <f>$B20*IF('RELEVE DES FICHES SUIVEUSES'!ALX20&lt;&gt;"x",'RELEVE DES FICHES SUIVEUSES'!ALX20,0)/3</f>
        <v>0</v>
      </c>
      <c r="ALY20" s="15">
        <f>$B20*IF('RELEVE DES FICHES SUIVEUSES'!ALY20&lt;&gt;"x",'RELEVE DES FICHES SUIVEUSES'!ALY20,0)/3</f>
        <v>0</v>
      </c>
      <c r="ALZ20" s="15">
        <f>$B20*IF('RELEVE DES FICHES SUIVEUSES'!ALZ20&lt;&gt;"x",'RELEVE DES FICHES SUIVEUSES'!ALZ20,0)/3</f>
        <v>0</v>
      </c>
      <c r="AMA20" s="15">
        <f>$B20*IF('RELEVE DES FICHES SUIVEUSES'!AMA20&lt;&gt;"x",'RELEVE DES FICHES SUIVEUSES'!AMA20,0)/3</f>
        <v>0</v>
      </c>
      <c r="AMB20" s="15">
        <f>$B20*IF('RELEVE DES FICHES SUIVEUSES'!AMB20&lt;&gt;"x",'RELEVE DES FICHES SUIVEUSES'!AMB20,0)/3</f>
        <v>0</v>
      </c>
      <c r="AMC20" s="15">
        <f>$B20*IF('RELEVE DES FICHES SUIVEUSES'!AMC20&lt;&gt;"x",'RELEVE DES FICHES SUIVEUSES'!AMC20,0)/3</f>
        <v>0</v>
      </c>
      <c r="AMD20" s="15">
        <f>$B20*IF('RELEVE DES FICHES SUIVEUSES'!AMD20&lt;&gt;"x",'RELEVE DES FICHES SUIVEUSES'!AMD20,0)/3</f>
        <v>0</v>
      </c>
      <c r="AME20" s="15">
        <f>$B20*IF('RELEVE DES FICHES SUIVEUSES'!AME20&lt;&gt;"x",'RELEVE DES FICHES SUIVEUSES'!AME20,0)/3</f>
        <v>0</v>
      </c>
      <c r="AMF20" s="15">
        <f>$B20*IF('RELEVE DES FICHES SUIVEUSES'!AMF20&lt;&gt;"x",'RELEVE DES FICHES SUIVEUSES'!AMF20,0)/3</f>
        <v>0</v>
      </c>
      <c r="AMG20" s="15">
        <f>$B20*IF('RELEVE DES FICHES SUIVEUSES'!AMG20&lt;&gt;"x",'RELEVE DES FICHES SUIVEUSES'!AMG20,0)/3</f>
        <v>0</v>
      </c>
      <c r="AMH20" s="15">
        <f>$B20*IF('RELEVE DES FICHES SUIVEUSES'!AMH20&lt;&gt;"x",'RELEVE DES FICHES SUIVEUSES'!AMH20,0)/3</f>
        <v>0</v>
      </c>
      <c r="AMI20" s="15">
        <f>$B20*IF('RELEVE DES FICHES SUIVEUSES'!AMI20&lt;&gt;"x",'RELEVE DES FICHES SUIVEUSES'!AMI20,0)/3</f>
        <v>0</v>
      </c>
      <c r="AMJ20" s="15">
        <f>$B20*IF('RELEVE DES FICHES SUIVEUSES'!AMJ20&lt;&gt;"x",'RELEVE DES FICHES SUIVEUSES'!AMJ20,0)/3</f>
        <v>0</v>
      </c>
      <c r="AMK20" s="15">
        <f>$B20*IF('RELEVE DES FICHES SUIVEUSES'!AMK20&lt;&gt;"x",'RELEVE DES FICHES SUIVEUSES'!AMK20,0)/3</f>
        <v>0</v>
      </c>
      <c r="AML20" s="15">
        <f>$B20*IF('RELEVE DES FICHES SUIVEUSES'!AML20&lt;&gt;"x",'RELEVE DES FICHES SUIVEUSES'!AML20,0)/3</f>
        <v>0</v>
      </c>
      <c r="AMM20" s="15">
        <f>$B20*IF('RELEVE DES FICHES SUIVEUSES'!AMM20&lt;&gt;"x",'RELEVE DES FICHES SUIVEUSES'!AMM20,0)/3</f>
        <v>0</v>
      </c>
      <c r="AMN20" s="15">
        <f>$B20*IF('RELEVE DES FICHES SUIVEUSES'!AMN20&lt;&gt;"x",'RELEVE DES FICHES SUIVEUSES'!AMN20,0)/3</f>
        <v>0</v>
      </c>
      <c r="AMO20" s="15">
        <f>$B20*IF('RELEVE DES FICHES SUIVEUSES'!AMO20&lt;&gt;"x",'RELEVE DES FICHES SUIVEUSES'!AMO20,0)/3</f>
        <v>0</v>
      </c>
      <c r="AMP20" s="15">
        <f>$B20*IF('RELEVE DES FICHES SUIVEUSES'!AMP20&lt;&gt;"x",'RELEVE DES FICHES SUIVEUSES'!AMP20,0)/3</f>
        <v>0</v>
      </c>
      <c r="AMQ20" s="15">
        <f>$B20*IF('RELEVE DES FICHES SUIVEUSES'!AMQ20&lt;&gt;"x",'RELEVE DES FICHES SUIVEUSES'!AMQ20,0)/3</f>
        <v>0</v>
      </c>
      <c r="AMR20" s="15">
        <f>$B20*IF('RELEVE DES FICHES SUIVEUSES'!AMR20&lt;&gt;"x",'RELEVE DES FICHES SUIVEUSES'!AMR20,0)/3</f>
        <v>0</v>
      </c>
      <c r="AMS20" s="15">
        <f>$B20*IF('RELEVE DES FICHES SUIVEUSES'!AMS20&lt;&gt;"x",'RELEVE DES FICHES SUIVEUSES'!AMS20,0)/3</f>
        <v>0</v>
      </c>
      <c r="AMT20" s="15">
        <f>$B20*IF('RELEVE DES FICHES SUIVEUSES'!AMT20&lt;&gt;"x",'RELEVE DES FICHES SUIVEUSES'!AMT20,0)/3</f>
        <v>0</v>
      </c>
      <c r="AMU20" s="15">
        <f>$B20*IF('RELEVE DES FICHES SUIVEUSES'!AMU20&lt;&gt;"x",'RELEVE DES FICHES SUIVEUSES'!AMU20,0)/3</f>
        <v>0</v>
      </c>
      <c r="AMV20" s="15">
        <f>$B20*IF('RELEVE DES FICHES SUIVEUSES'!AMV20&lt;&gt;"x",'RELEVE DES FICHES SUIVEUSES'!AMV20,0)/3</f>
        <v>0</v>
      </c>
      <c r="AMW20" s="15">
        <f>$B20*IF('RELEVE DES FICHES SUIVEUSES'!AMW20&lt;&gt;"x",'RELEVE DES FICHES SUIVEUSES'!AMW20,0)/3</f>
        <v>0</v>
      </c>
      <c r="AMX20" s="15">
        <f>$B20*IF('RELEVE DES FICHES SUIVEUSES'!AMX20&lt;&gt;"x",'RELEVE DES FICHES SUIVEUSES'!AMX20,0)/3</f>
        <v>0</v>
      </c>
      <c r="AMY20" s="15">
        <f>$B20*IF('RELEVE DES FICHES SUIVEUSES'!AMY20&lt;&gt;"x",'RELEVE DES FICHES SUIVEUSES'!AMY20,0)/3</f>
        <v>0</v>
      </c>
      <c r="AMZ20" s="15">
        <f>$B20*IF('RELEVE DES FICHES SUIVEUSES'!AMZ20&lt;&gt;"x",'RELEVE DES FICHES SUIVEUSES'!AMZ20,0)/3</f>
        <v>0</v>
      </c>
      <c r="ANA20" s="15">
        <f>$B20*IF('RELEVE DES FICHES SUIVEUSES'!ANA20&lt;&gt;"x",'RELEVE DES FICHES SUIVEUSES'!ANA20,0)/3</f>
        <v>0</v>
      </c>
      <c r="ANB20" s="15">
        <f>$B20*IF('RELEVE DES FICHES SUIVEUSES'!ANB20&lt;&gt;"x",'RELEVE DES FICHES SUIVEUSES'!ANB20,0)/3</f>
        <v>0</v>
      </c>
      <c r="ANC20" s="15">
        <f>$B20*IF('RELEVE DES FICHES SUIVEUSES'!ANC20&lt;&gt;"x",'RELEVE DES FICHES SUIVEUSES'!ANC20,0)/3</f>
        <v>0</v>
      </c>
      <c r="AND20" s="15">
        <f>$B20*IF('RELEVE DES FICHES SUIVEUSES'!AND20&lt;&gt;"x",'RELEVE DES FICHES SUIVEUSES'!AND20,0)/3</f>
        <v>0</v>
      </c>
      <c r="ANE20" s="15">
        <f>$B20*IF('RELEVE DES FICHES SUIVEUSES'!ANE20&lt;&gt;"x",'RELEVE DES FICHES SUIVEUSES'!ANE20,0)/3</f>
        <v>0</v>
      </c>
      <c r="ANF20" s="15">
        <f>$B20*IF('RELEVE DES FICHES SUIVEUSES'!ANF20&lt;&gt;"x",'RELEVE DES FICHES SUIVEUSES'!ANF20,0)/3</f>
        <v>0</v>
      </c>
      <c r="ANG20" s="15">
        <f>$B20*IF('RELEVE DES FICHES SUIVEUSES'!ANG20&lt;&gt;"x",'RELEVE DES FICHES SUIVEUSES'!ANG20,0)/3</f>
        <v>0</v>
      </c>
      <c r="ANH20" s="15">
        <f>$B20*IF('RELEVE DES FICHES SUIVEUSES'!ANH20&lt;&gt;"x",'RELEVE DES FICHES SUIVEUSES'!ANH20,0)/3</f>
        <v>0</v>
      </c>
      <c r="ANI20" s="15">
        <f>$B20*IF('RELEVE DES FICHES SUIVEUSES'!ANI20&lt;&gt;"x",'RELEVE DES FICHES SUIVEUSES'!ANI20,0)/3</f>
        <v>0</v>
      </c>
      <c r="ANJ20" s="15">
        <f>$B20*IF('RELEVE DES FICHES SUIVEUSES'!ANJ20&lt;&gt;"x",'RELEVE DES FICHES SUIVEUSES'!ANJ20,0)/3</f>
        <v>0</v>
      </c>
      <c r="ANK20" s="15">
        <f>$B20*IF('RELEVE DES FICHES SUIVEUSES'!ANK20&lt;&gt;"x",'RELEVE DES FICHES SUIVEUSES'!ANK20,0)/3</f>
        <v>0</v>
      </c>
      <c r="ANL20" s="15">
        <f>$B20*IF('RELEVE DES FICHES SUIVEUSES'!ANL20&lt;&gt;"x",'RELEVE DES FICHES SUIVEUSES'!ANL20,0)/3</f>
        <v>0</v>
      </c>
      <c r="ANM20" s="15">
        <f>$B20*IF('RELEVE DES FICHES SUIVEUSES'!ANM20&lt;&gt;"x",'RELEVE DES FICHES SUIVEUSES'!ANM20,0)/3</f>
        <v>0</v>
      </c>
      <c r="ANN20" s="15">
        <f>$B20*IF('RELEVE DES FICHES SUIVEUSES'!ANN20&lt;&gt;"x",'RELEVE DES FICHES SUIVEUSES'!ANN20,0)/3</f>
        <v>0</v>
      </c>
      <c r="ANO20" s="15">
        <f>$B20*IF('RELEVE DES FICHES SUIVEUSES'!ANO20&lt;&gt;"x",'RELEVE DES FICHES SUIVEUSES'!ANO20,0)/3</f>
        <v>0</v>
      </c>
      <c r="ANP20" s="15">
        <f>$B20*IF('RELEVE DES FICHES SUIVEUSES'!ANP20&lt;&gt;"x",'RELEVE DES FICHES SUIVEUSES'!ANP20,0)/3</f>
        <v>0</v>
      </c>
      <c r="ANQ20" s="15">
        <f>$B20*IF('RELEVE DES FICHES SUIVEUSES'!ANQ20&lt;&gt;"x",'RELEVE DES FICHES SUIVEUSES'!ANQ20,0)/3</f>
        <v>0</v>
      </c>
      <c r="ANR20" s="15">
        <f>$B20*IF('RELEVE DES FICHES SUIVEUSES'!ANR20&lt;&gt;"x",'RELEVE DES FICHES SUIVEUSES'!ANR20,0)/3</f>
        <v>0</v>
      </c>
      <c r="ANS20" s="15">
        <f>$B20*IF('RELEVE DES FICHES SUIVEUSES'!ANS20&lt;&gt;"x",'RELEVE DES FICHES SUIVEUSES'!ANS20,0)/3</f>
        <v>0</v>
      </c>
      <c r="ANT20" s="15">
        <f>$B20*IF('RELEVE DES FICHES SUIVEUSES'!ANT20&lt;&gt;"x",'RELEVE DES FICHES SUIVEUSES'!ANT20,0)/3</f>
        <v>0</v>
      </c>
      <c r="ANU20" s="15">
        <f>$B20*IF('RELEVE DES FICHES SUIVEUSES'!ANU20&lt;&gt;"x",'RELEVE DES FICHES SUIVEUSES'!ANU20,0)/3</f>
        <v>0</v>
      </c>
      <c r="ANV20" s="15">
        <f>$B20*IF('RELEVE DES FICHES SUIVEUSES'!ANV20&lt;&gt;"x",'RELEVE DES FICHES SUIVEUSES'!ANV20,0)/3</f>
        <v>0</v>
      </c>
      <c r="ANW20" s="15">
        <f>$B20*IF('RELEVE DES FICHES SUIVEUSES'!ANW20&lt;&gt;"x",'RELEVE DES FICHES SUIVEUSES'!ANW20,0)/3</f>
        <v>0</v>
      </c>
      <c r="ANX20" s="15">
        <f>$B20*IF('RELEVE DES FICHES SUIVEUSES'!ANX20&lt;&gt;"x",'RELEVE DES FICHES SUIVEUSES'!ANX20,0)/3</f>
        <v>0</v>
      </c>
      <c r="ANY20" s="15">
        <f>$B20*IF('RELEVE DES FICHES SUIVEUSES'!ANY20&lt;&gt;"x",'RELEVE DES FICHES SUIVEUSES'!ANY20,0)/3</f>
        <v>0</v>
      </c>
      <c r="ANZ20" s="15">
        <f>$B20*IF('RELEVE DES FICHES SUIVEUSES'!ANZ20&lt;&gt;"x",'RELEVE DES FICHES SUIVEUSES'!ANZ20,0)/3</f>
        <v>0</v>
      </c>
      <c r="AOA20" s="15">
        <f>$B20*IF('RELEVE DES FICHES SUIVEUSES'!AOA20&lt;&gt;"x",'RELEVE DES FICHES SUIVEUSES'!AOA20,0)/3</f>
        <v>0</v>
      </c>
      <c r="AOB20" s="15">
        <f>$B20*IF('RELEVE DES FICHES SUIVEUSES'!AOB20&lt;&gt;"x",'RELEVE DES FICHES SUIVEUSES'!AOB20,0)/3</f>
        <v>0</v>
      </c>
      <c r="AOC20" s="15">
        <f>$B20*IF('RELEVE DES FICHES SUIVEUSES'!AOC20&lt;&gt;"x",'RELEVE DES FICHES SUIVEUSES'!AOC20,0)/3</f>
        <v>0</v>
      </c>
      <c r="AOD20" s="15">
        <f>$B20*IF('RELEVE DES FICHES SUIVEUSES'!AOD20&lt;&gt;"x",'RELEVE DES FICHES SUIVEUSES'!AOD20,0)/3</f>
        <v>0</v>
      </c>
      <c r="AOE20" s="15">
        <f>$B20*IF('RELEVE DES FICHES SUIVEUSES'!AOE20&lt;&gt;"x",'RELEVE DES FICHES SUIVEUSES'!AOE20,0)/3</f>
        <v>0</v>
      </c>
      <c r="AOF20" s="15">
        <f>$B20*IF('RELEVE DES FICHES SUIVEUSES'!AOF20&lt;&gt;"x",'RELEVE DES FICHES SUIVEUSES'!AOF20,0)/3</f>
        <v>0</v>
      </c>
      <c r="AOG20" s="15">
        <f>$B20*IF('RELEVE DES FICHES SUIVEUSES'!AOG20&lt;&gt;"x",'RELEVE DES FICHES SUIVEUSES'!AOG20,0)/3</f>
        <v>0</v>
      </c>
      <c r="AOH20" s="15">
        <f>$B20*IF('RELEVE DES FICHES SUIVEUSES'!AOH20&lt;&gt;"x",'RELEVE DES FICHES SUIVEUSES'!AOH20,0)/3</f>
        <v>0</v>
      </c>
      <c r="AOI20" s="15">
        <f>$B20*IF('RELEVE DES FICHES SUIVEUSES'!AOI20&lt;&gt;"x",'RELEVE DES FICHES SUIVEUSES'!AOI20,0)/3</f>
        <v>0</v>
      </c>
      <c r="AOJ20" s="15">
        <f>$B20*IF('RELEVE DES FICHES SUIVEUSES'!AOJ20&lt;&gt;"x",'RELEVE DES FICHES SUIVEUSES'!AOJ20,0)/3</f>
        <v>0</v>
      </c>
      <c r="AOK20" s="15">
        <f>$B20*IF('RELEVE DES FICHES SUIVEUSES'!AOK20&lt;&gt;"x",'RELEVE DES FICHES SUIVEUSES'!AOK20,0)/3</f>
        <v>0</v>
      </c>
      <c r="AOL20" s="15">
        <f>$B20*IF('RELEVE DES FICHES SUIVEUSES'!AOL20&lt;&gt;"x",'RELEVE DES FICHES SUIVEUSES'!AOL20,0)/3</f>
        <v>0</v>
      </c>
      <c r="AOM20" s="15">
        <f>$B20*IF('RELEVE DES FICHES SUIVEUSES'!AOM20&lt;&gt;"x",'RELEVE DES FICHES SUIVEUSES'!AOM20,0)/3</f>
        <v>0</v>
      </c>
      <c r="AON20" s="15">
        <f>$B20*IF('RELEVE DES FICHES SUIVEUSES'!AON20&lt;&gt;"x",'RELEVE DES FICHES SUIVEUSES'!AON20,0)/3</f>
        <v>0</v>
      </c>
      <c r="AOO20" s="15">
        <f>$B20*IF('RELEVE DES FICHES SUIVEUSES'!AOO20&lt;&gt;"x",'RELEVE DES FICHES SUIVEUSES'!AOO20,0)/3</f>
        <v>0</v>
      </c>
      <c r="AOP20" s="15">
        <f>$B20*IF('RELEVE DES FICHES SUIVEUSES'!AOP20&lt;&gt;"x",'RELEVE DES FICHES SUIVEUSES'!AOP20,0)/3</f>
        <v>0</v>
      </c>
      <c r="AOQ20" s="15">
        <f>$B20*IF('RELEVE DES FICHES SUIVEUSES'!AOQ20&lt;&gt;"x",'RELEVE DES FICHES SUIVEUSES'!AOQ20,0)/3</f>
        <v>0</v>
      </c>
      <c r="AOR20" s="15">
        <f>$B20*IF('RELEVE DES FICHES SUIVEUSES'!AOR20&lt;&gt;"x",'RELEVE DES FICHES SUIVEUSES'!AOR20,0)/3</f>
        <v>0</v>
      </c>
      <c r="AOS20" s="15">
        <f>$B20*IF('RELEVE DES FICHES SUIVEUSES'!AOS20&lt;&gt;"x",'RELEVE DES FICHES SUIVEUSES'!AOS20,0)/3</f>
        <v>0</v>
      </c>
      <c r="AOT20" s="15">
        <f>$B20*IF('RELEVE DES FICHES SUIVEUSES'!AOT20&lt;&gt;"x",'RELEVE DES FICHES SUIVEUSES'!AOT20,0)/3</f>
        <v>0</v>
      </c>
      <c r="AOU20" s="15">
        <f>$B20*IF('RELEVE DES FICHES SUIVEUSES'!AOU20&lt;&gt;"x",'RELEVE DES FICHES SUIVEUSES'!AOU20,0)/3</f>
        <v>0</v>
      </c>
      <c r="AOV20" s="15">
        <f>$B20*IF('RELEVE DES FICHES SUIVEUSES'!AOV20&lt;&gt;"x",'RELEVE DES FICHES SUIVEUSES'!AOV20,0)/3</f>
        <v>0</v>
      </c>
      <c r="AOW20" s="15">
        <f>$B20*IF('RELEVE DES FICHES SUIVEUSES'!AOW20&lt;&gt;"x",'RELEVE DES FICHES SUIVEUSES'!AOW20,0)/3</f>
        <v>0</v>
      </c>
      <c r="AOX20" s="15">
        <f>$B20*IF('RELEVE DES FICHES SUIVEUSES'!AOX20&lt;&gt;"x",'RELEVE DES FICHES SUIVEUSES'!AOX20,0)/3</f>
        <v>0</v>
      </c>
      <c r="AOY20" s="15">
        <f>$B20*IF('RELEVE DES FICHES SUIVEUSES'!AOY20&lt;&gt;"x",'RELEVE DES FICHES SUIVEUSES'!AOY20,0)/3</f>
        <v>0</v>
      </c>
      <c r="AOZ20" s="15">
        <f>$B20*IF('RELEVE DES FICHES SUIVEUSES'!AOZ20&lt;&gt;"x",'RELEVE DES FICHES SUIVEUSES'!AOZ20,0)/3</f>
        <v>0</v>
      </c>
      <c r="APA20" s="15">
        <f>$B20*IF('RELEVE DES FICHES SUIVEUSES'!APA20&lt;&gt;"x",'RELEVE DES FICHES SUIVEUSES'!APA20,0)/3</f>
        <v>0</v>
      </c>
      <c r="APB20" s="15">
        <f>$B20*IF('RELEVE DES FICHES SUIVEUSES'!APB20&lt;&gt;"x",'RELEVE DES FICHES SUIVEUSES'!APB20,0)/3</f>
        <v>0</v>
      </c>
      <c r="APC20" s="15">
        <f>$B20*IF('RELEVE DES FICHES SUIVEUSES'!APC20&lt;&gt;"x",'RELEVE DES FICHES SUIVEUSES'!APC20,0)/3</f>
        <v>0</v>
      </c>
      <c r="APD20" s="15">
        <f>$B20*IF('RELEVE DES FICHES SUIVEUSES'!APD20&lt;&gt;"x",'RELEVE DES FICHES SUIVEUSES'!APD20,0)/3</f>
        <v>0</v>
      </c>
      <c r="APE20" s="15">
        <f>$B20*IF('RELEVE DES FICHES SUIVEUSES'!APE20&lt;&gt;"x",'RELEVE DES FICHES SUIVEUSES'!APE20,0)/3</f>
        <v>0</v>
      </c>
      <c r="APF20" s="15">
        <f>$B20*IF('RELEVE DES FICHES SUIVEUSES'!APF20&lt;&gt;"x",'RELEVE DES FICHES SUIVEUSES'!APF20,0)/3</f>
        <v>0</v>
      </c>
      <c r="APG20" s="15">
        <f>$B20*IF('RELEVE DES FICHES SUIVEUSES'!APG20&lt;&gt;"x",'RELEVE DES FICHES SUIVEUSES'!APG20,0)/3</f>
        <v>0</v>
      </c>
      <c r="APH20" s="15">
        <f>$B20*IF('RELEVE DES FICHES SUIVEUSES'!APH20&lt;&gt;"x",'RELEVE DES FICHES SUIVEUSES'!APH20,0)/3</f>
        <v>0</v>
      </c>
      <c r="API20" s="15">
        <f>$B20*IF('RELEVE DES FICHES SUIVEUSES'!API20&lt;&gt;"x",'RELEVE DES FICHES SUIVEUSES'!API20,0)/3</f>
        <v>0</v>
      </c>
      <c r="APJ20" s="15">
        <f>$B20*IF('RELEVE DES FICHES SUIVEUSES'!APJ20&lt;&gt;"x",'RELEVE DES FICHES SUIVEUSES'!APJ20,0)/3</f>
        <v>0</v>
      </c>
      <c r="APK20" s="15">
        <f>$B20*IF('RELEVE DES FICHES SUIVEUSES'!APK20&lt;&gt;"x",'RELEVE DES FICHES SUIVEUSES'!APK20,0)/3</f>
        <v>0</v>
      </c>
      <c r="APL20" s="15">
        <f>$B20*IF('RELEVE DES FICHES SUIVEUSES'!APL20&lt;&gt;"x",'RELEVE DES FICHES SUIVEUSES'!APL20,0)/3</f>
        <v>0</v>
      </c>
      <c r="APM20" s="15">
        <f>$B20*IF('RELEVE DES FICHES SUIVEUSES'!APM20&lt;&gt;"x",'RELEVE DES FICHES SUIVEUSES'!APM20,0)/3</f>
        <v>0</v>
      </c>
      <c r="APN20" s="15">
        <f>$B20*IF('RELEVE DES FICHES SUIVEUSES'!APN20&lt;&gt;"x",'RELEVE DES FICHES SUIVEUSES'!APN20,0)/3</f>
        <v>0</v>
      </c>
      <c r="APO20" s="15">
        <f>$B20*IF('RELEVE DES FICHES SUIVEUSES'!APO20&lt;&gt;"x",'RELEVE DES FICHES SUIVEUSES'!APO20,0)/3</f>
        <v>0</v>
      </c>
      <c r="APP20" s="15">
        <f>$B20*IF('RELEVE DES FICHES SUIVEUSES'!APP20&lt;&gt;"x",'RELEVE DES FICHES SUIVEUSES'!APP20,0)/3</f>
        <v>0</v>
      </c>
      <c r="APQ20" s="15">
        <f>$B20*IF('RELEVE DES FICHES SUIVEUSES'!APQ20&lt;&gt;"x",'RELEVE DES FICHES SUIVEUSES'!APQ20,0)/3</f>
        <v>0</v>
      </c>
      <c r="APR20" s="15">
        <f>$B20*IF('RELEVE DES FICHES SUIVEUSES'!APR20&lt;&gt;"x",'RELEVE DES FICHES SUIVEUSES'!APR20,0)/3</f>
        <v>0</v>
      </c>
      <c r="APS20" s="15">
        <f>$B20*IF('RELEVE DES FICHES SUIVEUSES'!APS20&lt;&gt;"x",'RELEVE DES FICHES SUIVEUSES'!APS20,0)/3</f>
        <v>0</v>
      </c>
      <c r="APT20" s="15">
        <f>$B20*IF('RELEVE DES FICHES SUIVEUSES'!APT20&lt;&gt;"x",'RELEVE DES FICHES SUIVEUSES'!APT20,0)/3</f>
        <v>0</v>
      </c>
      <c r="APU20" s="15">
        <f>$B20*IF('RELEVE DES FICHES SUIVEUSES'!APU20&lt;&gt;"x",'RELEVE DES FICHES SUIVEUSES'!APU20,0)/3</f>
        <v>0</v>
      </c>
      <c r="APV20" s="15">
        <f>$B20*IF('RELEVE DES FICHES SUIVEUSES'!APV20&lt;&gt;"x",'RELEVE DES FICHES SUIVEUSES'!APV20,0)/3</f>
        <v>0</v>
      </c>
      <c r="APW20" s="15">
        <f>$B20*IF('RELEVE DES FICHES SUIVEUSES'!APW20&lt;&gt;"x",'RELEVE DES FICHES SUIVEUSES'!APW20,0)/3</f>
        <v>0</v>
      </c>
      <c r="APX20" s="15">
        <f>$B20*IF('RELEVE DES FICHES SUIVEUSES'!APX20&lt;&gt;"x",'RELEVE DES FICHES SUIVEUSES'!APX20,0)/3</f>
        <v>0</v>
      </c>
      <c r="APY20" s="15">
        <f>$B20*IF('RELEVE DES FICHES SUIVEUSES'!APY20&lt;&gt;"x",'RELEVE DES FICHES SUIVEUSES'!APY20,0)/3</f>
        <v>0</v>
      </c>
      <c r="APZ20" s="15">
        <f>$B20*IF('RELEVE DES FICHES SUIVEUSES'!APZ20&lt;&gt;"x",'RELEVE DES FICHES SUIVEUSES'!APZ20,0)/3</f>
        <v>0</v>
      </c>
      <c r="AQA20" s="15">
        <f>$B20*IF('RELEVE DES FICHES SUIVEUSES'!AQA20&lt;&gt;"x",'RELEVE DES FICHES SUIVEUSES'!AQA20,0)/3</f>
        <v>0</v>
      </c>
      <c r="AQB20" s="15">
        <f>$B20*IF('RELEVE DES FICHES SUIVEUSES'!AQB20&lt;&gt;"x",'RELEVE DES FICHES SUIVEUSES'!AQB20,0)/3</f>
        <v>0</v>
      </c>
      <c r="AQC20" s="15">
        <f>$B20*IF('RELEVE DES FICHES SUIVEUSES'!AQC20&lt;&gt;"x",'RELEVE DES FICHES SUIVEUSES'!AQC20,0)/3</f>
        <v>0</v>
      </c>
      <c r="AQD20" s="15">
        <f>$B20*IF('RELEVE DES FICHES SUIVEUSES'!AQD20&lt;&gt;"x",'RELEVE DES FICHES SUIVEUSES'!AQD20,0)/3</f>
        <v>0</v>
      </c>
      <c r="AQE20" s="15">
        <f>$B20*IF('RELEVE DES FICHES SUIVEUSES'!AQE20&lt;&gt;"x",'RELEVE DES FICHES SUIVEUSES'!AQE20,0)/3</f>
        <v>0</v>
      </c>
      <c r="AQF20" s="15">
        <f>$B20*IF('RELEVE DES FICHES SUIVEUSES'!AQF20&lt;&gt;"x",'RELEVE DES FICHES SUIVEUSES'!AQF20,0)/3</f>
        <v>0</v>
      </c>
      <c r="AQG20" s="15">
        <f>$B20*IF('RELEVE DES FICHES SUIVEUSES'!AQG20&lt;&gt;"x",'RELEVE DES FICHES SUIVEUSES'!AQG20,0)/3</f>
        <v>0</v>
      </c>
      <c r="AQH20" s="15">
        <f>$B20*IF('RELEVE DES FICHES SUIVEUSES'!AQH20&lt;&gt;"x",'RELEVE DES FICHES SUIVEUSES'!AQH20,0)/3</f>
        <v>0</v>
      </c>
      <c r="AQI20" s="15">
        <f>$B20*IF('RELEVE DES FICHES SUIVEUSES'!AQI20&lt;&gt;"x",'RELEVE DES FICHES SUIVEUSES'!AQI20,0)/3</f>
        <v>0</v>
      </c>
      <c r="AQJ20" s="15">
        <f>$B20*IF('RELEVE DES FICHES SUIVEUSES'!AQJ20&lt;&gt;"x",'RELEVE DES FICHES SUIVEUSES'!AQJ20,0)/3</f>
        <v>0</v>
      </c>
      <c r="AQK20" s="15">
        <f>$B20*IF('RELEVE DES FICHES SUIVEUSES'!AQK20&lt;&gt;"x",'RELEVE DES FICHES SUIVEUSES'!AQK20,0)/3</f>
        <v>0</v>
      </c>
      <c r="AQL20" s="15">
        <f>$B20*IF('RELEVE DES FICHES SUIVEUSES'!AQL20&lt;&gt;"x",'RELEVE DES FICHES SUIVEUSES'!AQL20,0)/3</f>
        <v>0</v>
      </c>
      <c r="AQM20" s="15">
        <f>$B20*IF('RELEVE DES FICHES SUIVEUSES'!AQM20&lt;&gt;"x",'RELEVE DES FICHES SUIVEUSES'!AQM20,0)/3</f>
        <v>0</v>
      </c>
      <c r="AQN20" s="15">
        <f>$B20*IF('RELEVE DES FICHES SUIVEUSES'!AQN20&lt;&gt;"x",'RELEVE DES FICHES SUIVEUSES'!AQN20,0)/3</f>
        <v>0</v>
      </c>
      <c r="AQO20" s="15">
        <f>$B20*IF('RELEVE DES FICHES SUIVEUSES'!AQO20&lt;&gt;"x",'RELEVE DES FICHES SUIVEUSES'!AQO20,0)/3</f>
        <v>0</v>
      </c>
      <c r="AQP20" s="15">
        <f>$B20*IF('RELEVE DES FICHES SUIVEUSES'!AQP20&lt;&gt;"x",'RELEVE DES FICHES SUIVEUSES'!AQP20,0)/3</f>
        <v>0</v>
      </c>
      <c r="AQQ20" s="15">
        <f>$B20*IF('RELEVE DES FICHES SUIVEUSES'!AQQ20&lt;&gt;"x",'RELEVE DES FICHES SUIVEUSES'!AQQ20,0)/3</f>
        <v>0</v>
      </c>
      <c r="AQR20" s="15">
        <f>$B20*IF('RELEVE DES FICHES SUIVEUSES'!AQR20&lt;&gt;"x",'RELEVE DES FICHES SUIVEUSES'!AQR20,0)/3</f>
        <v>0</v>
      </c>
      <c r="AQS20" s="15">
        <f>$B20*IF('RELEVE DES FICHES SUIVEUSES'!AQS20&lt;&gt;"x",'RELEVE DES FICHES SUIVEUSES'!AQS20,0)/3</f>
        <v>0</v>
      </c>
      <c r="AQT20" s="15">
        <f>$B20*IF('RELEVE DES FICHES SUIVEUSES'!AQT20&lt;&gt;"x",'RELEVE DES FICHES SUIVEUSES'!AQT20,0)/3</f>
        <v>0</v>
      </c>
      <c r="AQU20" s="15">
        <f>$B20*IF('RELEVE DES FICHES SUIVEUSES'!AQU20&lt;&gt;"x",'RELEVE DES FICHES SUIVEUSES'!AQU20,0)/3</f>
        <v>0</v>
      </c>
      <c r="AQV20" s="15">
        <f>$B20*IF('RELEVE DES FICHES SUIVEUSES'!AQV20&lt;&gt;"x",'RELEVE DES FICHES SUIVEUSES'!AQV20,0)/3</f>
        <v>0</v>
      </c>
      <c r="AQW20" s="15">
        <f>$B20*IF('RELEVE DES FICHES SUIVEUSES'!AQW20&lt;&gt;"x",'RELEVE DES FICHES SUIVEUSES'!AQW20,0)/3</f>
        <v>0</v>
      </c>
      <c r="AQX20" s="15">
        <f>$B20*IF('RELEVE DES FICHES SUIVEUSES'!AQX20&lt;&gt;"x",'RELEVE DES FICHES SUIVEUSES'!AQX20,0)/3</f>
        <v>0</v>
      </c>
      <c r="AQY20" s="15">
        <f>$B20*IF('RELEVE DES FICHES SUIVEUSES'!AQY20&lt;&gt;"x",'RELEVE DES FICHES SUIVEUSES'!AQY20,0)/3</f>
        <v>0</v>
      </c>
      <c r="AQZ20" s="15">
        <f>$B20*IF('RELEVE DES FICHES SUIVEUSES'!AQZ20&lt;&gt;"x",'RELEVE DES FICHES SUIVEUSES'!AQZ20,0)/3</f>
        <v>0</v>
      </c>
      <c r="ARA20" s="15">
        <f>$B20*IF('RELEVE DES FICHES SUIVEUSES'!ARA20&lt;&gt;"x",'RELEVE DES FICHES SUIVEUSES'!ARA20,0)/3</f>
        <v>0</v>
      </c>
      <c r="ARB20" s="15">
        <f>$B20*IF('RELEVE DES FICHES SUIVEUSES'!ARB20&lt;&gt;"x",'RELEVE DES FICHES SUIVEUSES'!ARB20,0)/3</f>
        <v>0</v>
      </c>
      <c r="ARC20" s="15">
        <f>$B20*IF('RELEVE DES FICHES SUIVEUSES'!ARC20&lt;&gt;"x",'RELEVE DES FICHES SUIVEUSES'!ARC20,0)/3</f>
        <v>0</v>
      </c>
      <c r="ARD20" s="15">
        <f>$B20*IF('RELEVE DES FICHES SUIVEUSES'!ARD20&lt;&gt;"x",'RELEVE DES FICHES SUIVEUSES'!ARD20,0)/3</f>
        <v>0</v>
      </c>
      <c r="ARE20" s="15">
        <f>$B20*IF('RELEVE DES FICHES SUIVEUSES'!ARE20&lt;&gt;"x",'RELEVE DES FICHES SUIVEUSES'!ARE20,0)/3</f>
        <v>0</v>
      </c>
      <c r="ARF20" s="15">
        <f>$B20*IF('RELEVE DES FICHES SUIVEUSES'!ARF20&lt;&gt;"x",'RELEVE DES FICHES SUIVEUSES'!ARF20,0)/3</f>
        <v>0</v>
      </c>
      <c r="ARG20" s="15">
        <f>$B20*IF('RELEVE DES FICHES SUIVEUSES'!ARG20&lt;&gt;"x",'RELEVE DES FICHES SUIVEUSES'!ARG20,0)/3</f>
        <v>0</v>
      </c>
      <c r="ARH20" s="15">
        <f>$B20*IF('RELEVE DES FICHES SUIVEUSES'!ARH20&lt;&gt;"x",'RELEVE DES FICHES SUIVEUSES'!ARH20,0)/3</f>
        <v>0</v>
      </c>
      <c r="ARI20" s="15">
        <f>$B20*IF('RELEVE DES FICHES SUIVEUSES'!ARI20&lt;&gt;"x",'RELEVE DES FICHES SUIVEUSES'!ARI20,0)/3</f>
        <v>0</v>
      </c>
      <c r="ARJ20" s="15">
        <f>$B20*IF('RELEVE DES FICHES SUIVEUSES'!ARJ20&lt;&gt;"x",'RELEVE DES FICHES SUIVEUSES'!ARJ20,0)/3</f>
        <v>0</v>
      </c>
      <c r="ARK20" s="15">
        <f>$B20*IF('RELEVE DES FICHES SUIVEUSES'!ARK20&lt;&gt;"x",'RELEVE DES FICHES SUIVEUSES'!ARK20,0)/3</f>
        <v>0</v>
      </c>
      <c r="ARL20" s="15">
        <f>$B20*IF('RELEVE DES FICHES SUIVEUSES'!ARL20&lt;&gt;"x",'RELEVE DES FICHES SUIVEUSES'!ARL20,0)/3</f>
        <v>0</v>
      </c>
      <c r="ARM20" s="15">
        <f>$B20*IF('RELEVE DES FICHES SUIVEUSES'!ARM20&lt;&gt;"x",'RELEVE DES FICHES SUIVEUSES'!ARM20,0)/3</f>
        <v>0</v>
      </c>
      <c r="ARN20" s="15">
        <f>$B20*IF('RELEVE DES FICHES SUIVEUSES'!ARN20&lt;&gt;"x",'RELEVE DES FICHES SUIVEUSES'!ARN20,0)/3</f>
        <v>0</v>
      </c>
      <c r="ARO20" s="15">
        <f>$B20*IF('RELEVE DES FICHES SUIVEUSES'!ARO20&lt;&gt;"x",'RELEVE DES FICHES SUIVEUSES'!ARO20,0)/3</f>
        <v>0</v>
      </c>
      <c r="ARP20" s="15">
        <f>$B20*IF('RELEVE DES FICHES SUIVEUSES'!ARP20&lt;&gt;"x",'RELEVE DES FICHES SUIVEUSES'!ARP20,0)/3</f>
        <v>0</v>
      </c>
      <c r="ARQ20" s="15">
        <f>$B20*IF('RELEVE DES FICHES SUIVEUSES'!ARQ20&lt;&gt;"x",'RELEVE DES FICHES SUIVEUSES'!ARQ20,0)/3</f>
        <v>0</v>
      </c>
      <c r="ARR20" s="15">
        <f>$B20*IF('RELEVE DES FICHES SUIVEUSES'!ARR20&lt;&gt;"x",'RELEVE DES FICHES SUIVEUSES'!ARR20,0)/3</f>
        <v>0</v>
      </c>
      <c r="ARS20" s="15">
        <f>$B20*IF('RELEVE DES FICHES SUIVEUSES'!ARS20&lt;&gt;"x",'RELEVE DES FICHES SUIVEUSES'!ARS20,0)/3</f>
        <v>0</v>
      </c>
      <c r="ART20" s="15">
        <f>$B20*IF('RELEVE DES FICHES SUIVEUSES'!ART20&lt;&gt;"x",'RELEVE DES FICHES SUIVEUSES'!ART20,0)/3</f>
        <v>0</v>
      </c>
      <c r="ARU20" s="15">
        <f>$B20*IF('RELEVE DES FICHES SUIVEUSES'!ARU20&lt;&gt;"x",'RELEVE DES FICHES SUIVEUSES'!ARU20,0)/3</f>
        <v>0</v>
      </c>
      <c r="ARV20" s="15">
        <f>$B20*IF('RELEVE DES FICHES SUIVEUSES'!ARV20&lt;&gt;"x",'RELEVE DES FICHES SUIVEUSES'!ARV20,0)/3</f>
        <v>0</v>
      </c>
      <c r="ARW20" s="15">
        <f>$B20*IF('RELEVE DES FICHES SUIVEUSES'!ARW20&lt;&gt;"x",'RELEVE DES FICHES SUIVEUSES'!ARW20,0)/3</f>
        <v>0</v>
      </c>
      <c r="ARX20" s="15">
        <f>$B20*IF('RELEVE DES FICHES SUIVEUSES'!ARX20&lt;&gt;"x",'RELEVE DES FICHES SUIVEUSES'!ARX20,0)/3</f>
        <v>0</v>
      </c>
      <c r="ARY20" s="15">
        <f>$B20*IF('RELEVE DES FICHES SUIVEUSES'!ARY20&lt;&gt;"x",'RELEVE DES FICHES SUIVEUSES'!ARY20,0)/3</f>
        <v>0</v>
      </c>
      <c r="ARZ20" s="15">
        <f>$B20*IF('RELEVE DES FICHES SUIVEUSES'!ARZ20&lt;&gt;"x",'RELEVE DES FICHES SUIVEUSES'!ARZ20,0)/3</f>
        <v>0</v>
      </c>
      <c r="ASA20" s="15">
        <f>$B20*IF('RELEVE DES FICHES SUIVEUSES'!ASA20&lt;&gt;"x",'RELEVE DES FICHES SUIVEUSES'!ASA20,0)/3</f>
        <v>0</v>
      </c>
      <c r="ASB20" s="15">
        <f>$B20*IF('RELEVE DES FICHES SUIVEUSES'!ASB20&lt;&gt;"x",'RELEVE DES FICHES SUIVEUSES'!ASB20,0)/3</f>
        <v>0</v>
      </c>
      <c r="ASC20" s="15">
        <f>$B20*IF('RELEVE DES FICHES SUIVEUSES'!ASC20&lt;&gt;"x",'RELEVE DES FICHES SUIVEUSES'!ASC20,0)/3</f>
        <v>0</v>
      </c>
      <c r="ASD20" s="15">
        <f>$B20*IF('RELEVE DES FICHES SUIVEUSES'!ASD20&lt;&gt;"x",'RELEVE DES FICHES SUIVEUSES'!ASD20,0)/3</f>
        <v>0</v>
      </c>
      <c r="ASE20" s="15">
        <f>$B20*IF('RELEVE DES FICHES SUIVEUSES'!ASE20&lt;&gt;"x",'RELEVE DES FICHES SUIVEUSES'!ASE20,0)/3</f>
        <v>0</v>
      </c>
      <c r="ASF20" s="15">
        <f>$B20*IF('RELEVE DES FICHES SUIVEUSES'!ASF20&lt;&gt;"x",'RELEVE DES FICHES SUIVEUSES'!ASF20,0)/3</f>
        <v>0</v>
      </c>
      <c r="ASG20" s="15">
        <f>$B20*IF('RELEVE DES FICHES SUIVEUSES'!ASG20&lt;&gt;"x",'RELEVE DES FICHES SUIVEUSES'!ASG20,0)/3</f>
        <v>0</v>
      </c>
      <c r="ASH20" s="15">
        <f>$B20*IF('RELEVE DES FICHES SUIVEUSES'!ASH20&lt;&gt;"x",'RELEVE DES FICHES SUIVEUSES'!ASH20,0)/3</f>
        <v>0</v>
      </c>
      <c r="ASI20" s="15">
        <f>$B20*IF('RELEVE DES FICHES SUIVEUSES'!ASI20&lt;&gt;"x",'RELEVE DES FICHES SUIVEUSES'!ASI20,0)/3</f>
        <v>0</v>
      </c>
      <c r="ASJ20" s="15">
        <f>$B20*IF('RELEVE DES FICHES SUIVEUSES'!ASJ20&lt;&gt;"x",'RELEVE DES FICHES SUIVEUSES'!ASJ20,0)/3</f>
        <v>0</v>
      </c>
      <c r="ASK20" s="15">
        <f>$B20*IF('RELEVE DES FICHES SUIVEUSES'!ASK20&lt;&gt;"x",'RELEVE DES FICHES SUIVEUSES'!ASK20,0)/3</f>
        <v>0</v>
      </c>
      <c r="ASL20" s="15">
        <f>$B20*IF('RELEVE DES FICHES SUIVEUSES'!ASL20&lt;&gt;"x",'RELEVE DES FICHES SUIVEUSES'!ASL20,0)/3</f>
        <v>0</v>
      </c>
      <c r="ASM20" s="15">
        <f>$B20*IF('RELEVE DES FICHES SUIVEUSES'!ASM20&lt;&gt;"x",'RELEVE DES FICHES SUIVEUSES'!ASM20,0)/3</f>
        <v>0</v>
      </c>
      <c r="ASN20" s="15">
        <f>$B20*IF('RELEVE DES FICHES SUIVEUSES'!ASN20&lt;&gt;"x",'RELEVE DES FICHES SUIVEUSES'!ASN20,0)/3</f>
        <v>0</v>
      </c>
      <c r="ASO20" s="15">
        <f>$B20*IF('RELEVE DES FICHES SUIVEUSES'!ASO20&lt;&gt;"x",'RELEVE DES FICHES SUIVEUSES'!ASO20,0)/3</f>
        <v>0</v>
      </c>
      <c r="ASP20" s="15">
        <f>$B20*IF('RELEVE DES FICHES SUIVEUSES'!ASP20&lt;&gt;"x",'RELEVE DES FICHES SUIVEUSES'!ASP20,0)/3</f>
        <v>0</v>
      </c>
      <c r="ASQ20" s="15">
        <f>$B20*IF('RELEVE DES FICHES SUIVEUSES'!ASQ20&lt;&gt;"x",'RELEVE DES FICHES SUIVEUSES'!ASQ20,0)/3</f>
        <v>0</v>
      </c>
      <c r="ASR20" s="15">
        <f>$B20*IF('RELEVE DES FICHES SUIVEUSES'!ASR20&lt;&gt;"x",'RELEVE DES FICHES SUIVEUSES'!ASR20,0)/3</f>
        <v>0</v>
      </c>
      <c r="ASS20" s="15">
        <f>$B20*IF('RELEVE DES FICHES SUIVEUSES'!ASS20&lt;&gt;"x",'RELEVE DES FICHES SUIVEUSES'!ASS20,0)/3</f>
        <v>0</v>
      </c>
      <c r="AST20" s="15">
        <f>$B20*IF('RELEVE DES FICHES SUIVEUSES'!AST20&lt;&gt;"x",'RELEVE DES FICHES SUIVEUSES'!AST20,0)/3</f>
        <v>0</v>
      </c>
      <c r="ASU20" s="15">
        <f>$B20*IF('RELEVE DES FICHES SUIVEUSES'!ASU20&lt;&gt;"x",'RELEVE DES FICHES SUIVEUSES'!ASU20,0)/3</f>
        <v>0</v>
      </c>
      <c r="ASV20" s="15">
        <f>$B20*IF('RELEVE DES FICHES SUIVEUSES'!ASV20&lt;&gt;"x",'RELEVE DES FICHES SUIVEUSES'!ASV20,0)/3</f>
        <v>0</v>
      </c>
      <c r="ASW20" s="15">
        <f>$B20*IF('RELEVE DES FICHES SUIVEUSES'!ASW20&lt;&gt;"x",'RELEVE DES FICHES SUIVEUSES'!ASW20,0)/3</f>
        <v>0</v>
      </c>
      <c r="ASX20" s="15">
        <f>$B20*IF('RELEVE DES FICHES SUIVEUSES'!ASX20&lt;&gt;"x",'RELEVE DES FICHES SUIVEUSES'!ASX20,0)/3</f>
        <v>0</v>
      </c>
      <c r="ASY20" s="15">
        <f>$B20*IF('RELEVE DES FICHES SUIVEUSES'!ASY20&lt;&gt;"x",'RELEVE DES FICHES SUIVEUSES'!ASY20,0)/3</f>
        <v>0</v>
      </c>
      <c r="ASZ20" s="15">
        <f>$B20*IF('RELEVE DES FICHES SUIVEUSES'!ASZ20&lt;&gt;"x",'RELEVE DES FICHES SUIVEUSES'!ASZ20,0)/3</f>
        <v>0</v>
      </c>
      <c r="ATA20" s="15">
        <f>$B20*IF('RELEVE DES FICHES SUIVEUSES'!ATA20&lt;&gt;"x",'RELEVE DES FICHES SUIVEUSES'!ATA20,0)/3</f>
        <v>0</v>
      </c>
      <c r="ATB20" s="15">
        <f>$B20*IF('RELEVE DES FICHES SUIVEUSES'!ATB20&lt;&gt;"x",'RELEVE DES FICHES SUIVEUSES'!ATB20,0)/3</f>
        <v>0</v>
      </c>
      <c r="ATC20" s="15">
        <f>$B20*IF('RELEVE DES FICHES SUIVEUSES'!ATC20&lt;&gt;"x",'RELEVE DES FICHES SUIVEUSES'!ATC20,0)/3</f>
        <v>0</v>
      </c>
      <c r="ATD20" s="15">
        <f>$B20*IF('RELEVE DES FICHES SUIVEUSES'!ATD20&lt;&gt;"x",'RELEVE DES FICHES SUIVEUSES'!ATD20,0)/3</f>
        <v>0</v>
      </c>
      <c r="ATE20" s="15">
        <f>$B20*IF('RELEVE DES FICHES SUIVEUSES'!ATE20&lt;&gt;"x",'RELEVE DES FICHES SUIVEUSES'!ATE20,0)/3</f>
        <v>0</v>
      </c>
      <c r="ATF20" s="15">
        <f>$B20*IF('RELEVE DES FICHES SUIVEUSES'!ATF20&lt;&gt;"x",'RELEVE DES FICHES SUIVEUSES'!ATF20,0)/3</f>
        <v>0</v>
      </c>
      <c r="ATG20" s="15">
        <f>$B20*IF('RELEVE DES FICHES SUIVEUSES'!ATG20&lt;&gt;"x",'RELEVE DES FICHES SUIVEUSES'!ATG20,0)/3</f>
        <v>0</v>
      </c>
      <c r="ATH20" s="15">
        <f>$B20*IF('RELEVE DES FICHES SUIVEUSES'!ATH20&lt;&gt;"x",'RELEVE DES FICHES SUIVEUSES'!ATH20,0)/3</f>
        <v>0</v>
      </c>
      <c r="ATI20" s="15">
        <f>$B20*IF('RELEVE DES FICHES SUIVEUSES'!ATI20&lt;&gt;"x",'RELEVE DES FICHES SUIVEUSES'!ATI20,0)/3</f>
        <v>0</v>
      </c>
      <c r="ATJ20" s="15">
        <f>$B20*IF('RELEVE DES FICHES SUIVEUSES'!ATJ20&lt;&gt;"x",'RELEVE DES FICHES SUIVEUSES'!ATJ20,0)/3</f>
        <v>0</v>
      </c>
      <c r="ATK20" s="15">
        <f>$B20*IF('RELEVE DES FICHES SUIVEUSES'!ATK20&lt;&gt;"x",'RELEVE DES FICHES SUIVEUSES'!ATK20,0)/3</f>
        <v>0</v>
      </c>
      <c r="ATL20" s="15">
        <f>$B20*IF('RELEVE DES FICHES SUIVEUSES'!ATL20&lt;&gt;"x",'RELEVE DES FICHES SUIVEUSES'!ATL20,0)/3</f>
        <v>0</v>
      </c>
      <c r="ATM20" s="15">
        <f>$B20*IF('RELEVE DES FICHES SUIVEUSES'!ATM20&lt;&gt;"x",'RELEVE DES FICHES SUIVEUSES'!ATM20,0)/3</f>
        <v>0</v>
      </c>
      <c r="ATN20" s="15">
        <f>$B20*IF('RELEVE DES FICHES SUIVEUSES'!ATN20&lt;&gt;"x",'RELEVE DES FICHES SUIVEUSES'!ATN20,0)/3</f>
        <v>0</v>
      </c>
      <c r="ATO20" s="15">
        <f>$B20*IF('RELEVE DES FICHES SUIVEUSES'!ATO20&lt;&gt;"x",'RELEVE DES FICHES SUIVEUSES'!ATO20,0)/3</f>
        <v>0</v>
      </c>
      <c r="ATP20" s="15">
        <f>$B20*IF('RELEVE DES FICHES SUIVEUSES'!ATP20&lt;&gt;"x",'RELEVE DES FICHES SUIVEUSES'!ATP20,0)/3</f>
        <v>0</v>
      </c>
      <c r="ATQ20" s="15">
        <f>$B20*IF('RELEVE DES FICHES SUIVEUSES'!ATQ20&lt;&gt;"x",'RELEVE DES FICHES SUIVEUSES'!ATQ20,0)/3</f>
        <v>0</v>
      </c>
      <c r="ATR20" s="15">
        <f>$B20*IF('RELEVE DES FICHES SUIVEUSES'!ATR20&lt;&gt;"x",'RELEVE DES FICHES SUIVEUSES'!ATR20,0)/3</f>
        <v>0</v>
      </c>
      <c r="ATS20" s="15">
        <f>$B20*IF('RELEVE DES FICHES SUIVEUSES'!ATS20&lt;&gt;"x",'RELEVE DES FICHES SUIVEUSES'!ATS20,0)/3</f>
        <v>0</v>
      </c>
      <c r="ATT20" s="15">
        <f>$B20*IF('RELEVE DES FICHES SUIVEUSES'!ATT20&lt;&gt;"x",'RELEVE DES FICHES SUIVEUSES'!ATT20,0)/3</f>
        <v>0</v>
      </c>
      <c r="ATU20" s="15">
        <f>$B20*IF('RELEVE DES FICHES SUIVEUSES'!ATU20&lt;&gt;"x",'RELEVE DES FICHES SUIVEUSES'!ATU20,0)/3</f>
        <v>0</v>
      </c>
      <c r="ATV20" s="15">
        <f>$B20*IF('RELEVE DES FICHES SUIVEUSES'!ATV20&lt;&gt;"x",'RELEVE DES FICHES SUIVEUSES'!ATV20,0)/3</f>
        <v>0</v>
      </c>
      <c r="ATW20" s="15">
        <f>$B20*IF('RELEVE DES FICHES SUIVEUSES'!ATW20&lt;&gt;"x",'RELEVE DES FICHES SUIVEUSES'!ATW20,0)/3</f>
        <v>0</v>
      </c>
      <c r="ATX20" s="15">
        <f>$B20*IF('RELEVE DES FICHES SUIVEUSES'!ATX20&lt;&gt;"x",'RELEVE DES FICHES SUIVEUSES'!ATX20,0)/3</f>
        <v>0</v>
      </c>
      <c r="ATY20" s="15">
        <f>$B20*IF('RELEVE DES FICHES SUIVEUSES'!ATY20&lt;&gt;"x",'RELEVE DES FICHES SUIVEUSES'!ATY20,0)/3</f>
        <v>0</v>
      </c>
      <c r="ATZ20" s="15">
        <f>$B20*IF('RELEVE DES FICHES SUIVEUSES'!ATZ20&lt;&gt;"x",'RELEVE DES FICHES SUIVEUSES'!ATZ20,0)/3</f>
        <v>0</v>
      </c>
      <c r="AUA20" s="15">
        <f>$B20*IF('RELEVE DES FICHES SUIVEUSES'!AUA20&lt;&gt;"x",'RELEVE DES FICHES SUIVEUSES'!AUA20,0)/3</f>
        <v>0</v>
      </c>
      <c r="AUB20" s="15">
        <f>$B20*IF('RELEVE DES FICHES SUIVEUSES'!AUB20&lt;&gt;"x",'RELEVE DES FICHES SUIVEUSES'!AUB20,0)/3</f>
        <v>0</v>
      </c>
      <c r="AUC20" s="15">
        <f>$B20*IF('RELEVE DES FICHES SUIVEUSES'!AUC20&lt;&gt;"x",'RELEVE DES FICHES SUIVEUSES'!AUC20,0)/3</f>
        <v>0</v>
      </c>
      <c r="AUD20" s="15">
        <f>$B20*IF('RELEVE DES FICHES SUIVEUSES'!AUD20&lt;&gt;"x",'RELEVE DES FICHES SUIVEUSES'!AUD20,0)/3</f>
        <v>0</v>
      </c>
      <c r="AUE20" s="15">
        <f>$B20*IF('RELEVE DES FICHES SUIVEUSES'!AUE20&lt;&gt;"x",'RELEVE DES FICHES SUIVEUSES'!AUE20,0)/3</f>
        <v>0</v>
      </c>
      <c r="AUF20" s="15">
        <f>$B20*IF('RELEVE DES FICHES SUIVEUSES'!AUF20&lt;&gt;"x",'RELEVE DES FICHES SUIVEUSES'!AUF20,0)/3</f>
        <v>0</v>
      </c>
      <c r="AUG20" s="15">
        <f>$B20*IF('RELEVE DES FICHES SUIVEUSES'!AUG20&lt;&gt;"x",'RELEVE DES FICHES SUIVEUSES'!AUG20,0)/3</f>
        <v>0</v>
      </c>
      <c r="AUH20" s="15">
        <f>$B20*IF('RELEVE DES FICHES SUIVEUSES'!AUH20&lt;&gt;"x",'RELEVE DES FICHES SUIVEUSES'!AUH20,0)/3</f>
        <v>0</v>
      </c>
      <c r="AUI20" s="15">
        <f>$B20*IF('RELEVE DES FICHES SUIVEUSES'!AUI20&lt;&gt;"x",'RELEVE DES FICHES SUIVEUSES'!AUI20,0)/3</f>
        <v>0</v>
      </c>
      <c r="AUJ20" s="15">
        <f>$B20*IF('RELEVE DES FICHES SUIVEUSES'!AUJ20&lt;&gt;"x",'RELEVE DES FICHES SUIVEUSES'!AUJ20,0)/3</f>
        <v>0</v>
      </c>
      <c r="AUK20" s="15">
        <f>$B20*IF('RELEVE DES FICHES SUIVEUSES'!AUK20&lt;&gt;"x",'RELEVE DES FICHES SUIVEUSES'!AUK20,0)/3</f>
        <v>0</v>
      </c>
      <c r="AUL20" s="15">
        <f>$B20*IF('RELEVE DES FICHES SUIVEUSES'!AUL20&lt;&gt;"x",'RELEVE DES FICHES SUIVEUSES'!AUL20,0)/3</f>
        <v>0</v>
      </c>
      <c r="AUM20" s="15">
        <f>$B20*IF('RELEVE DES FICHES SUIVEUSES'!AUM20&lt;&gt;"x",'RELEVE DES FICHES SUIVEUSES'!AUM20,0)/3</f>
        <v>0</v>
      </c>
      <c r="AUN20" s="15">
        <f>$B20*IF('RELEVE DES FICHES SUIVEUSES'!AUN20&lt;&gt;"x",'RELEVE DES FICHES SUIVEUSES'!AUN20,0)/3</f>
        <v>0</v>
      </c>
      <c r="AUO20" s="15">
        <f>$B20*IF('RELEVE DES FICHES SUIVEUSES'!AUO20&lt;&gt;"x",'RELEVE DES FICHES SUIVEUSES'!AUO20,0)/3</f>
        <v>0</v>
      </c>
      <c r="AUP20" s="15">
        <f>$B20*IF('RELEVE DES FICHES SUIVEUSES'!AUP20&lt;&gt;"x",'RELEVE DES FICHES SUIVEUSES'!AUP20,0)/3</f>
        <v>0</v>
      </c>
      <c r="AUQ20" s="15">
        <f>$B20*IF('RELEVE DES FICHES SUIVEUSES'!AUQ20&lt;&gt;"x",'RELEVE DES FICHES SUIVEUSES'!AUQ20,0)/3</f>
        <v>0</v>
      </c>
      <c r="AUR20" s="15">
        <f>$B20*IF('RELEVE DES FICHES SUIVEUSES'!AUR20&lt;&gt;"x",'RELEVE DES FICHES SUIVEUSES'!AUR20,0)/3</f>
        <v>0</v>
      </c>
      <c r="AUS20" s="15">
        <f>$B20*IF('RELEVE DES FICHES SUIVEUSES'!AUS20&lt;&gt;"x",'RELEVE DES FICHES SUIVEUSES'!AUS20,0)/3</f>
        <v>0</v>
      </c>
      <c r="AUT20" s="15">
        <f>$B20*IF('RELEVE DES FICHES SUIVEUSES'!AUT20&lt;&gt;"x",'RELEVE DES FICHES SUIVEUSES'!AUT20,0)/3</f>
        <v>0</v>
      </c>
      <c r="AUU20" s="15">
        <f>$B20*IF('RELEVE DES FICHES SUIVEUSES'!AUU20&lt;&gt;"x",'RELEVE DES FICHES SUIVEUSES'!AUU20,0)/3</f>
        <v>0</v>
      </c>
      <c r="AUV20" s="15">
        <f>$B20*IF('RELEVE DES FICHES SUIVEUSES'!AUV20&lt;&gt;"x",'RELEVE DES FICHES SUIVEUSES'!AUV20,0)/3</f>
        <v>0</v>
      </c>
      <c r="AUW20" s="15">
        <f>$B20*IF('RELEVE DES FICHES SUIVEUSES'!AUW20&lt;&gt;"x",'RELEVE DES FICHES SUIVEUSES'!AUW20,0)/3</f>
        <v>0</v>
      </c>
      <c r="AUX20" s="15">
        <f>$B20*IF('RELEVE DES FICHES SUIVEUSES'!AUX20&lt;&gt;"x",'RELEVE DES FICHES SUIVEUSES'!AUX20,0)/3</f>
        <v>0</v>
      </c>
      <c r="AUY20" s="15">
        <f>$B20*IF('RELEVE DES FICHES SUIVEUSES'!AUY20&lt;&gt;"x",'RELEVE DES FICHES SUIVEUSES'!AUY20,0)/3</f>
        <v>0</v>
      </c>
      <c r="AUZ20" s="15">
        <f>$B20*IF('RELEVE DES FICHES SUIVEUSES'!AUZ20&lt;&gt;"x",'RELEVE DES FICHES SUIVEUSES'!AUZ20,0)/3</f>
        <v>0</v>
      </c>
      <c r="AVA20" s="15">
        <f>$B20*IF('RELEVE DES FICHES SUIVEUSES'!AVA20&lt;&gt;"x",'RELEVE DES FICHES SUIVEUSES'!AVA20,0)/3</f>
        <v>0</v>
      </c>
      <c r="AVB20" s="15">
        <f>$B20*IF('RELEVE DES FICHES SUIVEUSES'!AVB20&lt;&gt;"x",'RELEVE DES FICHES SUIVEUSES'!AVB20,0)/3</f>
        <v>0</v>
      </c>
      <c r="AVC20" s="15">
        <f>$B20*IF('RELEVE DES FICHES SUIVEUSES'!AVC20&lt;&gt;"x",'RELEVE DES FICHES SUIVEUSES'!AVC20,0)/3</f>
        <v>0</v>
      </c>
      <c r="AVD20" s="15">
        <f>$B20*IF('RELEVE DES FICHES SUIVEUSES'!AVD20&lt;&gt;"x",'RELEVE DES FICHES SUIVEUSES'!AVD20,0)/3</f>
        <v>0</v>
      </c>
      <c r="AVE20" s="15">
        <f>$B20*IF('RELEVE DES FICHES SUIVEUSES'!AVE20&lt;&gt;"x",'RELEVE DES FICHES SUIVEUSES'!AVE20,0)/3</f>
        <v>0</v>
      </c>
      <c r="AVF20" s="15">
        <f>$B20*IF('RELEVE DES FICHES SUIVEUSES'!AVF20&lt;&gt;"x",'RELEVE DES FICHES SUIVEUSES'!AVF20,0)/3</f>
        <v>0</v>
      </c>
      <c r="AVG20" s="15">
        <f>$B20*IF('RELEVE DES FICHES SUIVEUSES'!AVG20&lt;&gt;"x",'RELEVE DES FICHES SUIVEUSES'!AVG20,0)/3</f>
        <v>0</v>
      </c>
      <c r="AVH20" s="15">
        <f>$B20*IF('RELEVE DES FICHES SUIVEUSES'!AVH20&lt;&gt;"x",'RELEVE DES FICHES SUIVEUSES'!AVH20,0)/3</f>
        <v>0</v>
      </c>
      <c r="AVI20" s="15">
        <f>$B20*IF('RELEVE DES FICHES SUIVEUSES'!AVI20&lt;&gt;"x",'RELEVE DES FICHES SUIVEUSES'!AVI20,0)/3</f>
        <v>0</v>
      </c>
      <c r="AVJ20" s="15">
        <f>$B20*IF('RELEVE DES FICHES SUIVEUSES'!AVJ20&lt;&gt;"x",'RELEVE DES FICHES SUIVEUSES'!AVJ20,0)/3</f>
        <v>0</v>
      </c>
      <c r="AVK20" s="15">
        <f>$B20*IF('RELEVE DES FICHES SUIVEUSES'!AVK20&lt;&gt;"x",'RELEVE DES FICHES SUIVEUSES'!AVK20,0)/3</f>
        <v>0</v>
      </c>
      <c r="AVL20" s="15">
        <f>$B20*IF('RELEVE DES FICHES SUIVEUSES'!AVL20&lt;&gt;"x",'RELEVE DES FICHES SUIVEUSES'!AVL20,0)/3</f>
        <v>0</v>
      </c>
      <c r="AVM20" s="15">
        <f>$B20*IF('RELEVE DES FICHES SUIVEUSES'!AVM20&lt;&gt;"x",'RELEVE DES FICHES SUIVEUSES'!AVM20,0)/3</f>
        <v>0</v>
      </c>
      <c r="AVN20" s="15">
        <f>$B20*IF('RELEVE DES FICHES SUIVEUSES'!AVN20&lt;&gt;"x",'RELEVE DES FICHES SUIVEUSES'!AVN20,0)/3</f>
        <v>0</v>
      </c>
      <c r="AVO20" s="15">
        <f>$B20*IF('RELEVE DES FICHES SUIVEUSES'!AVO20&lt;&gt;"x",'RELEVE DES FICHES SUIVEUSES'!AVO20,0)/3</f>
        <v>0</v>
      </c>
      <c r="AVP20" s="15">
        <f>$B20*IF('RELEVE DES FICHES SUIVEUSES'!AVP20&lt;&gt;"x",'RELEVE DES FICHES SUIVEUSES'!AVP20,0)/3</f>
        <v>0</v>
      </c>
      <c r="AVQ20" s="15">
        <f>$B20*IF('RELEVE DES FICHES SUIVEUSES'!AVQ20&lt;&gt;"x",'RELEVE DES FICHES SUIVEUSES'!AVQ20,0)/3</f>
        <v>0</v>
      </c>
      <c r="AVR20" s="15">
        <f>$B20*IF('RELEVE DES FICHES SUIVEUSES'!AVR20&lt;&gt;"x",'RELEVE DES FICHES SUIVEUSES'!AVR20,0)/3</f>
        <v>0</v>
      </c>
      <c r="AVS20" s="15">
        <f>$B20*IF('RELEVE DES FICHES SUIVEUSES'!AVS20&lt;&gt;"x",'RELEVE DES FICHES SUIVEUSES'!AVS20,0)/3</f>
        <v>0</v>
      </c>
      <c r="AVT20" s="15">
        <f>$B20*IF('RELEVE DES FICHES SUIVEUSES'!AVT20&lt;&gt;"x",'RELEVE DES FICHES SUIVEUSES'!AVT20,0)/3</f>
        <v>0</v>
      </c>
      <c r="AVU20" s="15">
        <f>$B20*IF('RELEVE DES FICHES SUIVEUSES'!AVU20&lt;&gt;"x",'RELEVE DES FICHES SUIVEUSES'!AVU20,0)/3</f>
        <v>0</v>
      </c>
      <c r="AVV20" s="15">
        <f>$B20*IF('RELEVE DES FICHES SUIVEUSES'!AVV20&lt;&gt;"x",'RELEVE DES FICHES SUIVEUSES'!AVV20,0)/3</f>
        <v>0</v>
      </c>
      <c r="AVW20" s="15">
        <f>$B20*IF('RELEVE DES FICHES SUIVEUSES'!AVW20&lt;&gt;"x",'RELEVE DES FICHES SUIVEUSES'!AVW20,0)/3</f>
        <v>0</v>
      </c>
      <c r="AVX20" s="15">
        <f>$B20*IF('RELEVE DES FICHES SUIVEUSES'!AVX20&lt;&gt;"x",'RELEVE DES FICHES SUIVEUSES'!AVX20,0)/3</f>
        <v>0</v>
      </c>
      <c r="AVY20" s="15">
        <f>$B20*IF('RELEVE DES FICHES SUIVEUSES'!AVY20&lt;&gt;"x",'RELEVE DES FICHES SUIVEUSES'!AVY20,0)/3</f>
        <v>0</v>
      </c>
      <c r="AVZ20" s="15">
        <f>$B20*IF('RELEVE DES FICHES SUIVEUSES'!AVZ20&lt;&gt;"x",'RELEVE DES FICHES SUIVEUSES'!AVZ20,0)/3</f>
        <v>0</v>
      </c>
      <c r="AWA20" s="15">
        <f>$B20*IF('RELEVE DES FICHES SUIVEUSES'!AWA20&lt;&gt;"x",'RELEVE DES FICHES SUIVEUSES'!AWA20,0)/3</f>
        <v>0</v>
      </c>
      <c r="AWB20" s="15">
        <f>$B20*IF('RELEVE DES FICHES SUIVEUSES'!AWB20&lt;&gt;"x",'RELEVE DES FICHES SUIVEUSES'!AWB20,0)/3</f>
        <v>0</v>
      </c>
      <c r="AWC20" s="15">
        <f>$B20*IF('RELEVE DES FICHES SUIVEUSES'!AWC20&lt;&gt;"x",'RELEVE DES FICHES SUIVEUSES'!AWC20,0)/3</f>
        <v>0</v>
      </c>
      <c r="AWD20" s="15">
        <f>$B20*IF('RELEVE DES FICHES SUIVEUSES'!AWD20&lt;&gt;"x",'RELEVE DES FICHES SUIVEUSES'!AWD20,0)/3</f>
        <v>0</v>
      </c>
      <c r="AWE20" s="15">
        <f>$B20*IF('RELEVE DES FICHES SUIVEUSES'!AWE20&lt;&gt;"x",'RELEVE DES FICHES SUIVEUSES'!AWE20,0)/3</f>
        <v>0</v>
      </c>
      <c r="AWF20" s="15">
        <f>$B20*IF('RELEVE DES FICHES SUIVEUSES'!AWF20&lt;&gt;"x",'RELEVE DES FICHES SUIVEUSES'!AWF20,0)/3</f>
        <v>0</v>
      </c>
      <c r="AWG20" s="15">
        <f>$B20*IF('RELEVE DES FICHES SUIVEUSES'!AWG20&lt;&gt;"x",'RELEVE DES FICHES SUIVEUSES'!AWG20,0)/3</f>
        <v>0</v>
      </c>
      <c r="AWH20" s="15">
        <f>$B20*IF('RELEVE DES FICHES SUIVEUSES'!AWH20&lt;&gt;"x",'RELEVE DES FICHES SUIVEUSES'!AWH20,0)/3</f>
        <v>0</v>
      </c>
      <c r="AWI20" s="15">
        <f>$B20*IF('RELEVE DES FICHES SUIVEUSES'!AWI20&lt;&gt;"x",'RELEVE DES FICHES SUIVEUSES'!AWI20,0)/3</f>
        <v>0</v>
      </c>
      <c r="AWJ20" s="15">
        <f>$B20*IF('RELEVE DES FICHES SUIVEUSES'!AWJ20&lt;&gt;"x",'RELEVE DES FICHES SUIVEUSES'!AWJ20,0)/3</f>
        <v>0</v>
      </c>
      <c r="AWK20" s="15">
        <f>$B20*IF('RELEVE DES FICHES SUIVEUSES'!AWK20&lt;&gt;"x",'RELEVE DES FICHES SUIVEUSES'!AWK20,0)/3</f>
        <v>0</v>
      </c>
      <c r="AWL20" s="15">
        <f>$B20*IF('RELEVE DES FICHES SUIVEUSES'!AWL20&lt;&gt;"x",'RELEVE DES FICHES SUIVEUSES'!AWL20,0)/3</f>
        <v>0</v>
      </c>
      <c r="AWM20" s="15">
        <f>$B20*IF('RELEVE DES FICHES SUIVEUSES'!AWM20&lt;&gt;"x",'RELEVE DES FICHES SUIVEUSES'!AWM20,0)/3</f>
        <v>0</v>
      </c>
      <c r="AWN20" s="15">
        <f>$B20*IF('RELEVE DES FICHES SUIVEUSES'!AWN20&lt;&gt;"x",'RELEVE DES FICHES SUIVEUSES'!AWN20,0)/3</f>
        <v>0</v>
      </c>
      <c r="AWO20" s="15">
        <f>$B20*IF('RELEVE DES FICHES SUIVEUSES'!AWO20&lt;&gt;"x",'RELEVE DES FICHES SUIVEUSES'!AWO20,0)/3</f>
        <v>0</v>
      </c>
      <c r="AWP20" s="15">
        <f>$B20*IF('RELEVE DES FICHES SUIVEUSES'!AWP20&lt;&gt;"x",'RELEVE DES FICHES SUIVEUSES'!AWP20,0)/3</f>
        <v>0</v>
      </c>
      <c r="AWQ20" s="15">
        <f>$B20*IF('RELEVE DES FICHES SUIVEUSES'!AWQ20&lt;&gt;"x",'RELEVE DES FICHES SUIVEUSES'!AWQ20,0)/3</f>
        <v>0</v>
      </c>
      <c r="AWR20" s="15">
        <f>$B20*IF('RELEVE DES FICHES SUIVEUSES'!AWR20&lt;&gt;"x",'RELEVE DES FICHES SUIVEUSES'!AWR20,0)/3</f>
        <v>0</v>
      </c>
      <c r="AWS20" s="15">
        <f>$B20*IF('RELEVE DES FICHES SUIVEUSES'!AWS20&lt;&gt;"x",'RELEVE DES FICHES SUIVEUSES'!AWS20,0)/3</f>
        <v>0</v>
      </c>
      <c r="AWT20" s="15">
        <f>$B20*IF('RELEVE DES FICHES SUIVEUSES'!AWT20&lt;&gt;"x",'RELEVE DES FICHES SUIVEUSES'!AWT20,0)/3</f>
        <v>0</v>
      </c>
      <c r="AWU20" s="15">
        <f>$B20*IF('RELEVE DES FICHES SUIVEUSES'!AWU20&lt;&gt;"x",'RELEVE DES FICHES SUIVEUSES'!AWU20,0)/3</f>
        <v>0</v>
      </c>
      <c r="AWV20" s="15">
        <f>$B20*IF('RELEVE DES FICHES SUIVEUSES'!AWV20&lt;&gt;"x",'RELEVE DES FICHES SUIVEUSES'!AWV20,0)/3</f>
        <v>0</v>
      </c>
      <c r="AWW20" s="15">
        <f>$B20*IF('RELEVE DES FICHES SUIVEUSES'!AWW20&lt;&gt;"x",'RELEVE DES FICHES SUIVEUSES'!AWW20,0)/3</f>
        <v>0</v>
      </c>
      <c r="AWX20" s="15">
        <f>$B20*IF('RELEVE DES FICHES SUIVEUSES'!AWX20&lt;&gt;"x",'RELEVE DES FICHES SUIVEUSES'!AWX20,0)/3</f>
        <v>0</v>
      </c>
      <c r="AWY20" s="15">
        <f>$B20*IF('RELEVE DES FICHES SUIVEUSES'!AWY20&lt;&gt;"x",'RELEVE DES FICHES SUIVEUSES'!AWY20,0)/3</f>
        <v>0</v>
      </c>
      <c r="AWZ20" s="15">
        <f>$B20*IF('RELEVE DES FICHES SUIVEUSES'!AWZ20&lt;&gt;"x",'RELEVE DES FICHES SUIVEUSES'!AWZ20,0)/3</f>
        <v>0</v>
      </c>
      <c r="AXA20" s="15">
        <f>$B20*IF('RELEVE DES FICHES SUIVEUSES'!AXA20&lt;&gt;"x",'RELEVE DES FICHES SUIVEUSES'!AXA20,0)/3</f>
        <v>0</v>
      </c>
      <c r="AXB20" s="15">
        <f>$B20*IF('RELEVE DES FICHES SUIVEUSES'!AXB20&lt;&gt;"x",'RELEVE DES FICHES SUIVEUSES'!AXB20,0)/3</f>
        <v>0</v>
      </c>
      <c r="AXC20" s="15">
        <f>$B20*IF('RELEVE DES FICHES SUIVEUSES'!AXC20&lt;&gt;"x",'RELEVE DES FICHES SUIVEUSES'!AXC20,0)/3</f>
        <v>0</v>
      </c>
      <c r="AXD20" s="15">
        <f>$B20*IF('RELEVE DES FICHES SUIVEUSES'!AXD20&lt;&gt;"x",'RELEVE DES FICHES SUIVEUSES'!AXD20,0)/3</f>
        <v>0</v>
      </c>
      <c r="AXE20" s="15">
        <f>$B20*IF('RELEVE DES FICHES SUIVEUSES'!AXE20&lt;&gt;"x",'RELEVE DES FICHES SUIVEUSES'!AXE20,0)/3</f>
        <v>0</v>
      </c>
      <c r="AXF20" s="15">
        <f>$B20*IF('RELEVE DES FICHES SUIVEUSES'!AXF20&lt;&gt;"x",'RELEVE DES FICHES SUIVEUSES'!AXF20,0)/3</f>
        <v>0</v>
      </c>
      <c r="AXG20" s="15">
        <f>$B20*IF('RELEVE DES FICHES SUIVEUSES'!AXG20&lt;&gt;"x",'RELEVE DES FICHES SUIVEUSES'!AXG20,0)/3</f>
        <v>0</v>
      </c>
      <c r="AXH20" s="15">
        <f>$B20*IF('RELEVE DES FICHES SUIVEUSES'!AXH20&lt;&gt;"x",'RELEVE DES FICHES SUIVEUSES'!AXH20,0)/3</f>
        <v>0</v>
      </c>
      <c r="AXI20" s="15">
        <f>$B20*IF('RELEVE DES FICHES SUIVEUSES'!AXI20&lt;&gt;"x",'RELEVE DES FICHES SUIVEUSES'!AXI20,0)/3</f>
        <v>0</v>
      </c>
      <c r="AXJ20" s="15">
        <f>$B20*IF('RELEVE DES FICHES SUIVEUSES'!AXJ20&lt;&gt;"x",'RELEVE DES FICHES SUIVEUSES'!AXJ20,0)/3</f>
        <v>0</v>
      </c>
      <c r="AXK20" s="15">
        <f>$B20*IF('RELEVE DES FICHES SUIVEUSES'!AXK20&lt;&gt;"x",'RELEVE DES FICHES SUIVEUSES'!AXK20,0)/3</f>
        <v>0</v>
      </c>
      <c r="AXL20" s="15">
        <f>$B20*IF('RELEVE DES FICHES SUIVEUSES'!AXL20&lt;&gt;"x",'RELEVE DES FICHES SUIVEUSES'!AXL20,0)/3</f>
        <v>0</v>
      </c>
      <c r="AXM20" s="15">
        <f>$B20*IF('RELEVE DES FICHES SUIVEUSES'!AXM20&lt;&gt;"x",'RELEVE DES FICHES SUIVEUSES'!AXM20,0)/3</f>
        <v>0</v>
      </c>
      <c r="AXN20" s="15">
        <f>$B20*IF('RELEVE DES FICHES SUIVEUSES'!AXN20&lt;&gt;"x",'RELEVE DES FICHES SUIVEUSES'!AXN20,0)/3</f>
        <v>0</v>
      </c>
      <c r="AXO20" s="15">
        <f>$B20*IF('RELEVE DES FICHES SUIVEUSES'!AXO20&lt;&gt;"x",'RELEVE DES FICHES SUIVEUSES'!AXO20,0)/3</f>
        <v>0</v>
      </c>
      <c r="AXP20" s="15">
        <f>$B20*IF('RELEVE DES FICHES SUIVEUSES'!AXP20&lt;&gt;"x",'RELEVE DES FICHES SUIVEUSES'!AXP20,0)/3</f>
        <v>0</v>
      </c>
      <c r="AXQ20" s="15">
        <f>$B20*IF('RELEVE DES FICHES SUIVEUSES'!AXQ20&lt;&gt;"x",'RELEVE DES FICHES SUIVEUSES'!AXQ20,0)/3</f>
        <v>0</v>
      </c>
      <c r="AXR20" s="15">
        <f>$B20*IF('RELEVE DES FICHES SUIVEUSES'!AXR20&lt;&gt;"x",'RELEVE DES FICHES SUIVEUSES'!AXR20,0)/3</f>
        <v>0</v>
      </c>
      <c r="AXS20" s="15">
        <f>$B20*IF('RELEVE DES FICHES SUIVEUSES'!AXS20&lt;&gt;"x",'RELEVE DES FICHES SUIVEUSES'!AXS20,0)/3</f>
        <v>0</v>
      </c>
      <c r="AXT20" s="15">
        <f>$B20*IF('RELEVE DES FICHES SUIVEUSES'!AXT20&lt;&gt;"x",'RELEVE DES FICHES SUIVEUSES'!AXT20,0)/3</f>
        <v>0</v>
      </c>
      <c r="AXU20" s="15">
        <f>$B20*IF('RELEVE DES FICHES SUIVEUSES'!AXU20&lt;&gt;"x",'RELEVE DES FICHES SUIVEUSES'!AXU20,0)/3</f>
        <v>0</v>
      </c>
      <c r="AXV20" s="15">
        <f>$B20*IF('RELEVE DES FICHES SUIVEUSES'!AXV20&lt;&gt;"x",'RELEVE DES FICHES SUIVEUSES'!AXV20,0)/3</f>
        <v>0</v>
      </c>
      <c r="AXW20" s="15">
        <f>$B20*IF('RELEVE DES FICHES SUIVEUSES'!AXW20&lt;&gt;"x",'RELEVE DES FICHES SUIVEUSES'!AXW20,0)/3</f>
        <v>0</v>
      </c>
      <c r="AXX20" s="15">
        <f>$B20*IF('RELEVE DES FICHES SUIVEUSES'!AXX20&lt;&gt;"x",'RELEVE DES FICHES SUIVEUSES'!AXX20,0)/3</f>
        <v>0</v>
      </c>
      <c r="AXY20" s="15">
        <f>$B20*IF('RELEVE DES FICHES SUIVEUSES'!AXY20&lt;&gt;"x",'RELEVE DES FICHES SUIVEUSES'!AXY20,0)/3</f>
        <v>0</v>
      </c>
      <c r="AXZ20" s="15">
        <f>$B20*IF('RELEVE DES FICHES SUIVEUSES'!AXZ20&lt;&gt;"x",'RELEVE DES FICHES SUIVEUSES'!AXZ20,0)/3</f>
        <v>0</v>
      </c>
      <c r="AYA20" s="15">
        <f>$B20*IF('RELEVE DES FICHES SUIVEUSES'!AYA20&lt;&gt;"x",'RELEVE DES FICHES SUIVEUSES'!AYA20,0)/3</f>
        <v>0</v>
      </c>
      <c r="AYB20" s="15">
        <f>$B20*IF('RELEVE DES FICHES SUIVEUSES'!AYB20&lt;&gt;"x",'RELEVE DES FICHES SUIVEUSES'!AYB20,0)/3</f>
        <v>0</v>
      </c>
      <c r="AYC20" s="15">
        <f>$B20*IF('RELEVE DES FICHES SUIVEUSES'!AYC20&lt;&gt;"x",'RELEVE DES FICHES SUIVEUSES'!AYC20,0)/3</f>
        <v>0</v>
      </c>
      <c r="AYD20" s="15">
        <f>$B20*IF('RELEVE DES FICHES SUIVEUSES'!AYD20&lt;&gt;"x",'RELEVE DES FICHES SUIVEUSES'!AYD20,0)/3</f>
        <v>0</v>
      </c>
      <c r="AYE20" s="15">
        <f>$B20*IF('RELEVE DES FICHES SUIVEUSES'!AYE20&lt;&gt;"x",'RELEVE DES FICHES SUIVEUSES'!AYE20,0)/3</f>
        <v>0</v>
      </c>
      <c r="AYF20" s="15">
        <f>$B20*IF('RELEVE DES FICHES SUIVEUSES'!AYF20&lt;&gt;"x",'RELEVE DES FICHES SUIVEUSES'!AYF20,0)/3</f>
        <v>0</v>
      </c>
      <c r="AYG20" s="15">
        <f>$B20*IF('RELEVE DES FICHES SUIVEUSES'!AYG20&lt;&gt;"x",'RELEVE DES FICHES SUIVEUSES'!AYG20,0)/3</f>
        <v>0</v>
      </c>
      <c r="AYH20" s="15">
        <f>$B20*IF('RELEVE DES FICHES SUIVEUSES'!AYH20&lt;&gt;"x",'RELEVE DES FICHES SUIVEUSES'!AYH20,0)/3</f>
        <v>0</v>
      </c>
      <c r="AYI20" s="15">
        <f>$B20*IF('RELEVE DES FICHES SUIVEUSES'!AYI20&lt;&gt;"x",'RELEVE DES FICHES SUIVEUSES'!AYI20,0)/3</f>
        <v>0</v>
      </c>
      <c r="AYJ20" s="15">
        <f>$B20*IF('RELEVE DES FICHES SUIVEUSES'!AYJ20&lt;&gt;"x",'RELEVE DES FICHES SUIVEUSES'!AYJ20,0)/3</f>
        <v>0</v>
      </c>
      <c r="AYK20" s="15">
        <f>$B20*IF('RELEVE DES FICHES SUIVEUSES'!AYK20&lt;&gt;"x",'RELEVE DES FICHES SUIVEUSES'!AYK20,0)/3</f>
        <v>0</v>
      </c>
      <c r="AYL20" s="15">
        <f>$B20*IF('RELEVE DES FICHES SUIVEUSES'!AYL20&lt;&gt;"x",'RELEVE DES FICHES SUIVEUSES'!AYL20,0)/3</f>
        <v>0</v>
      </c>
      <c r="AYM20" s="15">
        <f>$B20*IF('RELEVE DES FICHES SUIVEUSES'!AYM20&lt;&gt;"x",'RELEVE DES FICHES SUIVEUSES'!AYM20,0)/3</f>
        <v>0</v>
      </c>
      <c r="AYN20" s="15">
        <f>$B20*IF('RELEVE DES FICHES SUIVEUSES'!AYN20&lt;&gt;"x",'RELEVE DES FICHES SUIVEUSES'!AYN20,0)/3</f>
        <v>0</v>
      </c>
      <c r="AYO20" s="15">
        <f>$B20*IF('RELEVE DES FICHES SUIVEUSES'!AYO20&lt;&gt;"x",'RELEVE DES FICHES SUIVEUSES'!AYO20,0)/3</f>
        <v>0</v>
      </c>
      <c r="AYP20" s="15">
        <f>$B20*IF('RELEVE DES FICHES SUIVEUSES'!AYP20&lt;&gt;"x",'RELEVE DES FICHES SUIVEUSES'!AYP20,0)/3</f>
        <v>0</v>
      </c>
      <c r="AYQ20" s="15">
        <f>$B20*IF('RELEVE DES FICHES SUIVEUSES'!AYQ20&lt;&gt;"x",'RELEVE DES FICHES SUIVEUSES'!AYQ20,0)/3</f>
        <v>0</v>
      </c>
      <c r="AYR20" s="15">
        <f>$B20*IF('RELEVE DES FICHES SUIVEUSES'!AYR20&lt;&gt;"x",'RELEVE DES FICHES SUIVEUSES'!AYR20,0)/3</f>
        <v>0</v>
      </c>
      <c r="AYS20" s="15">
        <f>$B20*IF('RELEVE DES FICHES SUIVEUSES'!AYS20&lt;&gt;"x",'RELEVE DES FICHES SUIVEUSES'!AYS20,0)/3</f>
        <v>0</v>
      </c>
      <c r="AYT20" s="15">
        <f>$B20*IF('RELEVE DES FICHES SUIVEUSES'!AYT20&lt;&gt;"x",'RELEVE DES FICHES SUIVEUSES'!AYT20,0)/3</f>
        <v>0</v>
      </c>
      <c r="AYU20" s="15">
        <f>$B20*IF('RELEVE DES FICHES SUIVEUSES'!AYU20&lt;&gt;"x",'RELEVE DES FICHES SUIVEUSES'!AYU20,0)/3</f>
        <v>0</v>
      </c>
      <c r="AYV20" s="15">
        <f>$B20*IF('RELEVE DES FICHES SUIVEUSES'!AYV20&lt;&gt;"x",'RELEVE DES FICHES SUIVEUSES'!AYV20,0)/3</f>
        <v>0</v>
      </c>
      <c r="AYW20" s="15">
        <f>$B20*IF('RELEVE DES FICHES SUIVEUSES'!AYW20&lt;&gt;"x",'RELEVE DES FICHES SUIVEUSES'!AYW20,0)/3</f>
        <v>0</v>
      </c>
      <c r="AYX20" s="15">
        <f>$B20*IF('RELEVE DES FICHES SUIVEUSES'!AYX20&lt;&gt;"x",'RELEVE DES FICHES SUIVEUSES'!AYX20,0)/3</f>
        <v>0</v>
      </c>
      <c r="AYY20" s="15">
        <f>$B20*IF('RELEVE DES FICHES SUIVEUSES'!AYY20&lt;&gt;"x",'RELEVE DES FICHES SUIVEUSES'!AYY20,0)/3</f>
        <v>0</v>
      </c>
      <c r="AYZ20" s="15">
        <f>$B20*IF('RELEVE DES FICHES SUIVEUSES'!AYZ20&lt;&gt;"x",'RELEVE DES FICHES SUIVEUSES'!AYZ20,0)/3</f>
        <v>0</v>
      </c>
      <c r="AZA20" s="15">
        <f>$B20*IF('RELEVE DES FICHES SUIVEUSES'!AZA20&lt;&gt;"x",'RELEVE DES FICHES SUIVEUSES'!AZA20,0)/3</f>
        <v>0</v>
      </c>
      <c r="AZB20" s="15">
        <f>$B20*IF('RELEVE DES FICHES SUIVEUSES'!AZB20&lt;&gt;"x",'RELEVE DES FICHES SUIVEUSES'!AZB20,0)/3</f>
        <v>0</v>
      </c>
      <c r="AZC20" s="15">
        <f>$B20*IF('RELEVE DES FICHES SUIVEUSES'!AZC20&lt;&gt;"x",'RELEVE DES FICHES SUIVEUSES'!AZC20,0)/3</f>
        <v>0</v>
      </c>
      <c r="AZD20" s="15">
        <f>$B20*IF('RELEVE DES FICHES SUIVEUSES'!AZD20&lt;&gt;"x",'RELEVE DES FICHES SUIVEUSES'!AZD20,0)/3</f>
        <v>0</v>
      </c>
      <c r="AZE20" s="15">
        <f>$B20*IF('RELEVE DES FICHES SUIVEUSES'!AZE20&lt;&gt;"x",'RELEVE DES FICHES SUIVEUSES'!AZE20,0)/3</f>
        <v>0</v>
      </c>
      <c r="AZF20" s="15">
        <f>$B20*IF('RELEVE DES FICHES SUIVEUSES'!AZF20&lt;&gt;"x",'RELEVE DES FICHES SUIVEUSES'!AZF20,0)/3</f>
        <v>0</v>
      </c>
      <c r="AZG20" s="15">
        <f>$B20*IF('RELEVE DES FICHES SUIVEUSES'!AZG20&lt;&gt;"x",'RELEVE DES FICHES SUIVEUSES'!AZG20,0)/3</f>
        <v>0</v>
      </c>
      <c r="AZH20" s="15">
        <f>$B20*IF('RELEVE DES FICHES SUIVEUSES'!AZH20&lt;&gt;"x",'RELEVE DES FICHES SUIVEUSES'!AZH20,0)/3</f>
        <v>0</v>
      </c>
      <c r="AZI20" s="15">
        <f>$B20*IF('RELEVE DES FICHES SUIVEUSES'!AZI20&lt;&gt;"x",'RELEVE DES FICHES SUIVEUSES'!AZI20,0)/3</f>
        <v>0</v>
      </c>
      <c r="AZJ20" s="15">
        <f>$B20*IF('RELEVE DES FICHES SUIVEUSES'!AZJ20&lt;&gt;"x",'RELEVE DES FICHES SUIVEUSES'!AZJ20,0)/3</f>
        <v>0</v>
      </c>
      <c r="AZK20" s="15">
        <f>$B20*IF('RELEVE DES FICHES SUIVEUSES'!AZK20&lt;&gt;"x",'RELEVE DES FICHES SUIVEUSES'!AZK20,0)/3</f>
        <v>0</v>
      </c>
      <c r="AZL20" s="15">
        <f>$B20*IF('RELEVE DES FICHES SUIVEUSES'!AZL20&lt;&gt;"x",'RELEVE DES FICHES SUIVEUSES'!AZL20,0)/3</f>
        <v>0</v>
      </c>
      <c r="AZM20" s="15">
        <f>$B20*IF('RELEVE DES FICHES SUIVEUSES'!AZM20&lt;&gt;"x",'RELEVE DES FICHES SUIVEUSES'!AZM20,0)/3</f>
        <v>0</v>
      </c>
      <c r="AZN20" s="15">
        <f>$B20*IF('RELEVE DES FICHES SUIVEUSES'!AZN20&lt;&gt;"x",'RELEVE DES FICHES SUIVEUSES'!AZN20,0)/3</f>
        <v>0</v>
      </c>
      <c r="AZO20" s="15">
        <f>$B20*IF('RELEVE DES FICHES SUIVEUSES'!AZO20&lt;&gt;"x",'RELEVE DES FICHES SUIVEUSES'!AZO20,0)/3</f>
        <v>0</v>
      </c>
      <c r="AZP20" s="15">
        <f>$B20*IF('RELEVE DES FICHES SUIVEUSES'!AZP20&lt;&gt;"x",'RELEVE DES FICHES SUIVEUSES'!AZP20,0)/3</f>
        <v>0</v>
      </c>
      <c r="AZQ20" s="15">
        <f>$B20*IF('RELEVE DES FICHES SUIVEUSES'!AZQ20&lt;&gt;"x",'RELEVE DES FICHES SUIVEUSES'!AZQ20,0)/3</f>
        <v>0</v>
      </c>
      <c r="AZR20" s="15">
        <f>$B20*IF('RELEVE DES FICHES SUIVEUSES'!AZR20&lt;&gt;"x",'RELEVE DES FICHES SUIVEUSES'!AZR20,0)/3</f>
        <v>0</v>
      </c>
      <c r="AZS20" s="15">
        <f>$B20*IF('RELEVE DES FICHES SUIVEUSES'!AZS20&lt;&gt;"x",'RELEVE DES FICHES SUIVEUSES'!AZS20,0)/3</f>
        <v>0</v>
      </c>
      <c r="AZT20" s="15">
        <f>$B20*IF('RELEVE DES FICHES SUIVEUSES'!AZT20&lt;&gt;"x",'RELEVE DES FICHES SUIVEUSES'!AZT20,0)/3</f>
        <v>0</v>
      </c>
      <c r="AZU20" s="15">
        <f>$B20*IF('RELEVE DES FICHES SUIVEUSES'!AZU20&lt;&gt;"x",'RELEVE DES FICHES SUIVEUSES'!AZU20,0)/3</f>
        <v>0</v>
      </c>
      <c r="AZV20" s="15">
        <f>$B20*IF('RELEVE DES FICHES SUIVEUSES'!AZV20&lt;&gt;"x",'RELEVE DES FICHES SUIVEUSES'!AZV20,0)/3</f>
        <v>0</v>
      </c>
      <c r="AZW20" s="15">
        <f>$B20*IF('RELEVE DES FICHES SUIVEUSES'!AZW20&lt;&gt;"x",'RELEVE DES FICHES SUIVEUSES'!AZW20,0)/3</f>
        <v>0</v>
      </c>
      <c r="AZX20" s="15">
        <f>$B20*IF('RELEVE DES FICHES SUIVEUSES'!AZX20&lt;&gt;"x",'RELEVE DES FICHES SUIVEUSES'!AZX20,0)/3</f>
        <v>0</v>
      </c>
      <c r="AZY20" s="15">
        <f>$B20*IF('RELEVE DES FICHES SUIVEUSES'!AZY20&lt;&gt;"x",'RELEVE DES FICHES SUIVEUSES'!AZY20,0)/3</f>
        <v>0</v>
      </c>
      <c r="AZZ20" s="15">
        <f>$B20*IF('RELEVE DES FICHES SUIVEUSES'!AZZ20&lt;&gt;"x",'RELEVE DES FICHES SUIVEUSES'!AZZ20,0)/3</f>
        <v>0</v>
      </c>
      <c r="BAA20" s="15">
        <f>$B20*IF('RELEVE DES FICHES SUIVEUSES'!BAA20&lt;&gt;"x",'RELEVE DES FICHES SUIVEUSES'!BAA20,0)/3</f>
        <v>0</v>
      </c>
      <c r="BAB20" s="15">
        <f>$B20*IF('RELEVE DES FICHES SUIVEUSES'!BAB20&lt;&gt;"x",'RELEVE DES FICHES SUIVEUSES'!BAB20,0)/3</f>
        <v>0</v>
      </c>
      <c r="BAC20" s="15">
        <f>$B20*IF('RELEVE DES FICHES SUIVEUSES'!BAC20&lt;&gt;"x",'RELEVE DES FICHES SUIVEUSES'!BAC20,0)/3</f>
        <v>0</v>
      </c>
      <c r="BAD20" s="15">
        <f>$B20*IF('RELEVE DES FICHES SUIVEUSES'!BAD20&lt;&gt;"x",'RELEVE DES FICHES SUIVEUSES'!BAD20,0)/3</f>
        <v>0</v>
      </c>
      <c r="BAE20" s="15">
        <f>$B20*IF('RELEVE DES FICHES SUIVEUSES'!BAE20&lt;&gt;"x",'RELEVE DES FICHES SUIVEUSES'!BAE20,0)/3</f>
        <v>0</v>
      </c>
      <c r="BAF20" s="15">
        <f>$B20*IF('RELEVE DES FICHES SUIVEUSES'!BAF20&lt;&gt;"x",'RELEVE DES FICHES SUIVEUSES'!BAF20,0)/3</f>
        <v>0</v>
      </c>
      <c r="BAG20" s="15">
        <f>$B20*IF('RELEVE DES FICHES SUIVEUSES'!BAG20&lt;&gt;"x",'RELEVE DES FICHES SUIVEUSES'!BAG20,0)/3</f>
        <v>0</v>
      </c>
      <c r="BAH20" s="15">
        <f>$B20*IF('RELEVE DES FICHES SUIVEUSES'!BAH20&lt;&gt;"x",'RELEVE DES FICHES SUIVEUSES'!BAH20,0)/3</f>
        <v>0</v>
      </c>
      <c r="BAI20" s="15">
        <f>$B20*IF('RELEVE DES FICHES SUIVEUSES'!BAI20&lt;&gt;"x",'RELEVE DES FICHES SUIVEUSES'!BAI20,0)/3</f>
        <v>0</v>
      </c>
      <c r="BAJ20" s="15">
        <f>$B20*IF('RELEVE DES FICHES SUIVEUSES'!BAJ20&lt;&gt;"x",'RELEVE DES FICHES SUIVEUSES'!BAJ20,0)/3</f>
        <v>0</v>
      </c>
      <c r="BAK20" s="15">
        <f>$B20*IF('RELEVE DES FICHES SUIVEUSES'!BAK20&lt;&gt;"x",'RELEVE DES FICHES SUIVEUSES'!BAK20,0)/3</f>
        <v>0</v>
      </c>
      <c r="BAL20" s="15">
        <f>$B20*IF('RELEVE DES FICHES SUIVEUSES'!BAL20&lt;&gt;"x",'RELEVE DES FICHES SUIVEUSES'!BAL20,0)/3</f>
        <v>0</v>
      </c>
      <c r="BAM20" s="15">
        <f>$B20*IF('RELEVE DES FICHES SUIVEUSES'!BAM20&lt;&gt;"x",'RELEVE DES FICHES SUIVEUSES'!BAM20,0)/3</f>
        <v>0</v>
      </c>
      <c r="BAN20" s="15">
        <f>$B20*IF('RELEVE DES FICHES SUIVEUSES'!BAN20&lt;&gt;"x",'RELEVE DES FICHES SUIVEUSES'!BAN20,0)/3</f>
        <v>0</v>
      </c>
      <c r="BAO20" s="15">
        <f>$B20*IF('RELEVE DES FICHES SUIVEUSES'!BAO20&lt;&gt;"x",'RELEVE DES FICHES SUIVEUSES'!BAO20,0)/3</f>
        <v>0</v>
      </c>
      <c r="BAP20" s="15">
        <f>$B20*IF('RELEVE DES FICHES SUIVEUSES'!BAP20&lt;&gt;"x",'RELEVE DES FICHES SUIVEUSES'!BAP20,0)/3</f>
        <v>0</v>
      </c>
      <c r="BAQ20" s="15">
        <f>$B20*IF('RELEVE DES FICHES SUIVEUSES'!BAQ20&lt;&gt;"x",'RELEVE DES FICHES SUIVEUSES'!BAQ20,0)/3</f>
        <v>0</v>
      </c>
      <c r="BAR20" s="15">
        <f>$B20*IF('RELEVE DES FICHES SUIVEUSES'!BAR20&lt;&gt;"x",'RELEVE DES FICHES SUIVEUSES'!BAR20,0)/3</f>
        <v>0</v>
      </c>
      <c r="BAS20" s="15">
        <f>$B20*IF('RELEVE DES FICHES SUIVEUSES'!BAS20&lt;&gt;"x",'RELEVE DES FICHES SUIVEUSES'!BAS20,0)/3</f>
        <v>0</v>
      </c>
      <c r="BAT20" s="15">
        <f>$B20*IF('RELEVE DES FICHES SUIVEUSES'!BAT20&lt;&gt;"x",'RELEVE DES FICHES SUIVEUSES'!BAT20,0)/3</f>
        <v>0</v>
      </c>
      <c r="BAU20" s="15">
        <f>$B20*IF('RELEVE DES FICHES SUIVEUSES'!BAU20&lt;&gt;"x",'RELEVE DES FICHES SUIVEUSES'!BAU20,0)/3</f>
        <v>0</v>
      </c>
      <c r="BAV20" s="15">
        <f>$B20*IF('RELEVE DES FICHES SUIVEUSES'!BAV20&lt;&gt;"x",'RELEVE DES FICHES SUIVEUSES'!BAV20,0)/3</f>
        <v>0</v>
      </c>
      <c r="BAW20" s="15">
        <f>$B20*IF('RELEVE DES FICHES SUIVEUSES'!BAW20&lt;&gt;"x",'RELEVE DES FICHES SUIVEUSES'!BAW20,0)/3</f>
        <v>0</v>
      </c>
      <c r="BAX20" s="15">
        <f>$B20*IF('RELEVE DES FICHES SUIVEUSES'!BAX20&lt;&gt;"x",'RELEVE DES FICHES SUIVEUSES'!BAX20,0)/3</f>
        <v>0</v>
      </c>
      <c r="BAY20" s="15">
        <f>$B20*IF('RELEVE DES FICHES SUIVEUSES'!BAY20&lt;&gt;"x",'RELEVE DES FICHES SUIVEUSES'!BAY20,0)/3</f>
        <v>0</v>
      </c>
      <c r="BAZ20" s="15">
        <f>$B20*IF('RELEVE DES FICHES SUIVEUSES'!BAZ20&lt;&gt;"x",'RELEVE DES FICHES SUIVEUSES'!BAZ20,0)/3</f>
        <v>0</v>
      </c>
      <c r="BBA20" s="15">
        <f>$B20*IF('RELEVE DES FICHES SUIVEUSES'!BBA20&lt;&gt;"x",'RELEVE DES FICHES SUIVEUSES'!BBA20,0)/3</f>
        <v>0</v>
      </c>
      <c r="BBB20" s="15">
        <f>$B20*IF('RELEVE DES FICHES SUIVEUSES'!BBB20&lt;&gt;"x",'RELEVE DES FICHES SUIVEUSES'!BBB20,0)/3</f>
        <v>0</v>
      </c>
      <c r="BBC20" s="15">
        <f>$B20*IF('RELEVE DES FICHES SUIVEUSES'!BBC20&lt;&gt;"x",'RELEVE DES FICHES SUIVEUSES'!BBC20,0)/3</f>
        <v>0</v>
      </c>
      <c r="BBD20" s="15">
        <f>$B20*IF('RELEVE DES FICHES SUIVEUSES'!BBD20&lt;&gt;"x",'RELEVE DES FICHES SUIVEUSES'!BBD20,0)/3</f>
        <v>0</v>
      </c>
      <c r="BBE20" s="15">
        <f>$B20*IF('RELEVE DES FICHES SUIVEUSES'!BBE20&lt;&gt;"x",'RELEVE DES FICHES SUIVEUSES'!BBE20,0)/3</f>
        <v>0</v>
      </c>
      <c r="BBF20" s="15">
        <f>$B20*IF('RELEVE DES FICHES SUIVEUSES'!BBF20&lt;&gt;"x",'RELEVE DES FICHES SUIVEUSES'!BBF20,0)/3</f>
        <v>0</v>
      </c>
      <c r="BBG20" s="15">
        <f>$B20*IF('RELEVE DES FICHES SUIVEUSES'!BBG20&lt;&gt;"x",'RELEVE DES FICHES SUIVEUSES'!BBG20,0)/3</f>
        <v>0</v>
      </c>
      <c r="BBH20" s="15">
        <f>$B20*IF('RELEVE DES FICHES SUIVEUSES'!BBH20&lt;&gt;"x",'RELEVE DES FICHES SUIVEUSES'!BBH20,0)/3</f>
        <v>0</v>
      </c>
      <c r="BBI20" s="15">
        <f>$B20*IF('RELEVE DES FICHES SUIVEUSES'!BBI20&lt;&gt;"x",'RELEVE DES FICHES SUIVEUSES'!BBI20,0)/3</f>
        <v>0</v>
      </c>
      <c r="BBJ20" s="15">
        <f>$B20*IF('RELEVE DES FICHES SUIVEUSES'!BBJ20&lt;&gt;"x",'RELEVE DES FICHES SUIVEUSES'!BBJ20,0)/3</f>
        <v>0</v>
      </c>
      <c r="BBK20" s="15">
        <f>$B20*IF('RELEVE DES FICHES SUIVEUSES'!BBK20&lt;&gt;"x",'RELEVE DES FICHES SUIVEUSES'!BBK20,0)/3</f>
        <v>0</v>
      </c>
      <c r="BBL20" s="15">
        <f>$B20*IF('RELEVE DES FICHES SUIVEUSES'!BBL20&lt;&gt;"x",'RELEVE DES FICHES SUIVEUSES'!BBL20,0)/3</f>
        <v>0</v>
      </c>
      <c r="BBM20" s="15">
        <f>$B20*IF('RELEVE DES FICHES SUIVEUSES'!BBM20&lt;&gt;"x",'RELEVE DES FICHES SUIVEUSES'!BBM20,0)/3</f>
        <v>0</v>
      </c>
      <c r="BBN20" s="15">
        <f>$B20*IF('RELEVE DES FICHES SUIVEUSES'!BBN20&lt;&gt;"x",'RELEVE DES FICHES SUIVEUSES'!BBN20,0)/3</f>
        <v>0</v>
      </c>
      <c r="BBO20" s="15">
        <f>$B20*IF('RELEVE DES FICHES SUIVEUSES'!BBO20&lt;&gt;"x",'RELEVE DES FICHES SUIVEUSES'!BBO20,0)/3</f>
        <v>0</v>
      </c>
      <c r="BBP20" s="15">
        <f>$B20*IF('RELEVE DES FICHES SUIVEUSES'!BBP20&lt;&gt;"x",'RELEVE DES FICHES SUIVEUSES'!BBP20,0)/3</f>
        <v>0</v>
      </c>
      <c r="BBQ20" s="15">
        <f>$B20*IF('RELEVE DES FICHES SUIVEUSES'!BBQ20&lt;&gt;"x",'RELEVE DES FICHES SUIVEUSES'!BBQ20,0)/3</f>
        <v>0</v>
      </c>
      <c r="BBR20" s="15">
        <f>$B20*IF('RELEVE DES FICHES SUIVEUSES'!BBR20&lt;&gt;"x",'RELEVE DES FICHES SUIVEUSES'!BBR20,0)/3</f>
        <v>0</v>
      </c>
      <c r="BBS20" s="15">
        <f>$B20*IF('RELEVE DES FICHES SUIVEUSES'!BBS20&lt;&gt;"x",'RELEVE DES FICHES SUIVEUSES'!BBS20,0)/3</f>
        <v>0</v>
      </c>
      <c r="BBT20" s="15">
        <f>$B20*IF('RELEVE DES FICHES SUIVEUSES'!BBT20&lt;&gt;"x",'RELEVE DES FICHES SUIVEUSES'!BBT20,0)/3</f>
        <v>0</v>
      </c>
      <c r="BBU20" s="15">
        <f>$B20*IF('RELEVE DES FICHES SUIVEUSES'!BBU20&lt;&gt;"x",'RELEVE DES FICHES SUIVEUSES'!BBU20,0)/3</f>
        <v>0</v>
      </c>
      <c r="BBV20" s="15">
        <f>$B20*IF('RELEVE DES FICHES SUIVEUSES'!BBV20&lt;&gt;"x",'RELEVE DES FICHES SUIVEUSES'!BBV20,0)/3</f>
        <v>0</v>
      </c>
      <c r="BBW20" s="15">
        <f>$B20*IF('RELEVE DES FICHES SUIVEUSES'!BBW20&lt;&gt;"x",'RELEVE DES FICHES SUIVEUSES'!BBW20,0)/3</f>
        <v>0</v>
      </c>
      <c r="BBX20" s="15">
        <f>$B20*IF('RELEVE DES FICHES SUIVEUSES'!BBX20&lt;&gt;"x",'RELEVE DES FICHES SUIVEUSES'!BBX20,0)/3</f>
        <v>0</v>
      </c>
      <c r="BBY20" s="15">
        <f>$B20*IF('RELEVE DES FICHES SUIVEUSES'!BBY20&lt;&gt;"x",'RELEVE DES FICHES SUIVEUSES'!BBY20,0)/3</f>
        <v>0</v>
      </c>
      <c r="BBZ20" s="15">
        <f>$B20*IF('RELEVE DES FICHES SUIVEUSES'!BBZ20&lt;&gt;"x",'RELEVE DES FICHES SUIVEUSES'!BBZ20,0)/3</f>
        <v>0</v>
      </c>
      <c r="BCA20" s="15">
        <f>$B20*IF('RELEVE DES FICHES SUIVEUSES'!BCA20&lt;&gt;"x",'RELEVE DES FICHES SUIVEUSES'!BCA20,0)/3</f>
        <v>0</v>
      </c>
      <c r="BCB20" s="15">
        <f>$B20*IF('RELEVE DES FICHES SUIVEUSES'!BCB20&lt;&gt;"x",'RELEVE DES FICHES SUIVEUSES'!BCB20,0)/3</f>
        <v>0</v>
      </c>
      <c r="BCC20" s="15">
        <f>$B20*IF('RELEVE DES FICHES SUIVEUSES'!BCC20&lt;&gt;"x",'RELEVE DES FICHES SUIVEUSES'!BCC20,0)/3</f>
        <v>0</v>
      </c>
      <c r="BCD20" s="15">
        <f>$B20*IF('RELEVE DES FICHES SUIVEUSES'!BCD20&lt;&gt;"x",'RELEVE DES FICHES SUIVEUSES'!BCD20,0)/3</f>
        <v>0</v>
      </c>
      <c r="BCE20" s="15">
        <f>$B20*IF('RELEVE DES FICHES SUIVEUSES'!BCE20&lt;&gt;"x",'RELEVE DES FICHES SUIVEUSES'!BCE20,0)/3</f>
        <v>0</v>
      </c>
      <c r="BCF20" s="15">
        <f>$B20*IF('RELEVE DES FICHES SUIVEUSES'!BCF20&lt;&gt;"x",'RELEVE DES FICHES SUIVEUSES'!BCF20,0)/3</f>
        <v>0</v>
      </c>
      <c r="BCG20" s="15">
        <f>$B20*IF('RELEVE DES FICHES SUIVEUSES'!BCG20&lt;&gt;"x",'RELEVE DES FICHES SUIVEUSES'!BCG20,0)/3</f>
        <v>0</v>
      </c>
      <c r="BCH20" s="15">
        <f>$B20*IF('RELEVE DES FICHES SUIVEUSES'!BCH20&lt;&gt;"x",'RELEVE DES FICHES SUIVEUSES'!BCH20,0)/3</f>
        <v>0</v>
      </c>
      <c r="BCI20" s="15">
        <f>$B20*IF('RELEVE DES FICHES SUIVEUSES'!BCI20&lt;&gt;"x",'RELEVE DES FICHES SUIVEUSES'!BCI20,0)/3</f>
        <v>0</v>
      </c>
      <c r="BCJ20" s="15">
        <f>$B20*IF('RELEVE DES FICHES SUIVEUSES'!BCJ20&lt;&gt;"x",'RELEVE DES FICHES SUIVEUSES'!BCJ20,0)/3</f>
        <v>0</v>
      </c>
      <c r="BCK20" s="15">
        <f>$B20*IF('RELEVE DES FICHES SUIVEUSES'!BCK20&lt;&gt;"x",'RELEVE DES FICHES SUIVEUSES'!BCK20,0)/3</f>
        <v>0</v>
      </c>
      <c r="BCL20" s="15">
        <f>$B20*IF('RELEVE DES FICHES SUIVEUSES'!BCL20&lt;&gt;"x",'RELEVE DES FICHES SUIVEUSES'!BCL20,0)/3</f>
        <v>0</v>
      </c>
      <c r="BCM20" s="15">
        <f>$B20*IF('RELEVE DES FICHES SUIVEUSES'!BCM20&lt;&gt;"x",'RELEVE DES FICHES SUIVEUSES'!BCM20,0)/3</f>
        <v>0</v>
      </c>
      <c r="BCN20" s="15">
        <f>$B20*IF('RELEVE DES FICHES SUIVEUSES'!BCN20&lt;&gt;"x",'RELEVE DES FICHES SUIVEUSES'!BCN20,0)/3</f>
        <v>0</v>
      </c>
      <c r="BCO20" s="15">
        <f>$B20*IF('RELEVE DES FICHES SUIVEUSES'!BCO20&lt;&gt;"x",'RELEVE DES FICHES SUIVEUSES'!BCO20,0)/3</f>
        <v>0</v>
      </c>
      <c r="BCP20" s="15">
        <f>$B20*IF('RELEVE DES FICHES SUIVEUSES'!BCP20&lt;&gt;"x",'RELEVE DES FICHES SUIVEUSES'!BCP20,0)/3</f>
        <v>0</v>
      </c>
      <c r="BCQ20" s="15">
        <f>$B20*IF('RELEVE DES FICHES SUIVEUSES'!BCQ20&lt;&gt;"x",'RELEVE DES FICHES SUIVEUSES'!BCQ20,0)/3</f>
        <v>0</v>
      </c>
      <c r="BCR20" s="15">
        <f>$B20*IF('RELEVE DES FICHES SUIVEUSES'!BCR20&lt;&gt;"x",'RELEVE DES FICHES SUIVEUSES'!BCR20,0)/3</f>
        <v>0</v>
      </c>
      <c r="BCS20" s="15">
        <f>$B20*IF('RELEVE DES FICHES SUIVEUSES'!BCS20&lt;&gt;"x",'RELEVE DES FICHES SUIVEUSES'!BCS20,0)/3</f>
        <v>0</v>
      </c>
      <c r="BCT20" s="15">
        <f>$B20*IF('RELEVE DES FICHES SUIVEUSES'!BCT20&lt;&gt;"x",'RELEVE DES FICHES SUIVEUSES'!BCT20,0)/3</f>
        <v>0</v>
      </c>
      <c r="BCU20" s="15">
        <f>$B20*IF('RELEVE DES FICHES SUIVEUSES'!BCU20&lt;&gt;"x",'RELEVE DES FICHES SUIVEUSES'!BCU20,0)/3</f>
        <v>0</v>
      </c>
      <c r="BCV20" s="15">
        <f>$B20*IF('RELEVE DES FICHES SUIVEUSES'!BCV20&lt;&gt;"x",'RELEVE DES FICHES SUIVEUSES'!BCV20,0)/3</f>
        <v>0</v>
      </c>
      <c r="BCW20" s="15">
        <f>$B20*IF('RELEVE DES FICHES SUIVEUSES'!BCW20&lt;&gt;"x",'RELEVE DES FICHES SUIVEUSES'!BCW20,0)/3</f>
        <v>0</v>
      </c>
      <c r="BCX20" s="15">
        <f>$B20*IF('RELEVE DES FICHES SUIVEUSES'!BCX20&lt;&gt;"x",'RELEVE DES FICHES SUIVEUSES'!BCX20,0)/3</f>
        <v>0</v>
      </c>
      <c r="BCY20" s="15">
        <f>$B20*IF('RELEVE DES FICHES SUIVEUSES'!BCY20&lt;&gt;"x",'RELEVE DES FICHES SUIVEUSES'!BCY20,0)/3</f>
        <v>0</v>
      </c>
      <c r="BCZ20" s="15">
        <f>$B20*IF('RELEVE DES FICHES SUIVEUSES'!BCZ20&lt;&gt;"x",'RELEVE DES FICHES SUIVEUSES'!BCZ20,0)/3</f>
        <v>0</v>
      </c>
      <c r="BDA20" s="15">
        <f>$B20*IF('RELEVE DES FICHES SUIVEUSES'!BDA20&lt;&gt;"x",'RELEVE DES FICHES SUIVEUSES'!BDA20,0)/3</f>
        <v>0</v>
      </c>
      <c r="BDB20" s="15">
        <f>$B20*IF('RELEVE DES FICHES SUIVEUSES'!BDB20&lt;&gt;"x",'RELEVE DES FICHES SUIVEUSES'!BDB20,0)/3</f>
        <v>0</v>
      </c>
      <c r="BDC20" s="15">
        <f>$B20*IF('RELEVE DES FICHES SUIVEUSES'!BDC20&lt;&gt;"x",'RELEVE DES FICHES SUIVEUSES'!BDC20,0)/3</f>
        <v>0</v>
      </c>
      <c r="BDD20" s="15">
        <f>$B20*IF('RELEVE DES FICHES SUIVEUSES'!BDD20&lt;&gt;"x",'RELEVE DES FICHES SUIVEUSES'!BDD20,0)/3</f>
        <v>0</v>
      </c>
      <c r="BDE20" s="15">
        <f>$B20*IF('RELEVE DES FICHES SUIVEUSES'!BDE20&lt;&gt;"x",'RELEVE DES FICHES SUIVEUSES'!BDE20,0)/3</f>
        <v>0</v>
      </c>
      <c r="BDF20" s="15">
        <f>$B20*IF('RELEVE DES FICHES SUIVEUSES'!BDF20&lt;&gt;"x",'RELEVE DES FICHES SUIVEUSES'!BDF20,0)/3</f>
        <v>0</v>
      </c>
      <c r="BDG20" s="15">
        <f>$B20*IF('RELEVE DES FICHES SUIVEUSES'!BDG20&lt;&gt;"x",'RELEVE DES FICHES SUIVEUSES'!BDG20,0)/3</f>
        <v>0</v>
      </c>
      <c r="BDH20" s="15">
        <f>$B20*IF('RELEVE DES FICHES SUIVEUSES'!BDH20&lt;&gt;"x",'RELEVE DES FICHES SUIVEUSES'!BDH20,0)/3</f>
        <v>0</v>
      </c>
      <c r="BDI20" s="15">
        <f>$B20*IF('RELEVE DES FICHES SUIVEUSES'!BDI20&lt;&gt;"x",'RELEVE DES FICHES SUIVEUSES'!BDI20,0)/3</f>
        <v>0</v>
      </c>
      <c r="BDJ20" s="15">
        <f>$B20*IF('RELEVE DES FICHES SUIVEUSES'!BDJ20&lt;&gt;"x",'RELEVE DES FICHES SUIVEUSES'!BDJ20,0)/3</f>
        <v>0</v>
      </c>
      <c r="BDK20" s="15">
        <f>$B20*IF('RELEVE DES FICHES SUIVEUSES'!BDK20&lt;&gt;"x",'RELEVE DES FICHES SUIVEUSES'!BDK20,0)/3</f>
        <v>0</v>
      </c>
      <c r="BDL20" s="15">
        <f>$B20*IF('RELEVE DES FICHES SUIVEUSES'!BDL20&lt;&gt;"x",'RELEVE DES FICHES SUIVEUSES'!BDL20,0)/3</f>
        <v>0</v>
      </c>
      <c r="BDM20" s="15">
        <f>$B20*IF('RELEVE DES FICHES SUIVEUSES'!BDM20&lt;&gt;"x",'RELEVE DES FICHES SUIVEUSES'!BDM20,0)/3</f>
        <v>0</v>
      </c>
      <c r="BDN20" s="15">
        <f>$B20*IF('RELEVE DES FICHES SUIVEUSES'!BDN20&lt;&gt;"x",'RELEVE DES FICHES SUIVEUSES'!BDN20,0)/3</f>
        <v>0</v>
      </c>
      <c r="BDO20" s="15">
        <f>$B20*IF('RELEVE DES FICHES SUIVEUSES'!BDO20&lt;&gt;"x",'RELEVE DES FICHES SUIVEUSES'!BDO20,0)/3</f>
        <v>0</v>
      </c>
      <c r="BDP20" s="15">
        <f>$B20*IF('RELEVE DES FICHES SUIVEUSES'!BDP20&lt;&gt;"x",'RELEVE DES FICHES SUIVEUSES'!BDP20,0)/3</f>
        <v>0</v>
      </c>
      <c r="BDQ20" s="15">
        <f>$B20*IF('RELEVE DES FICHES SUIVEUSES'!BDQ20&lt;&gt;"x",'RELEVE DES FICHES SUIVEUSES'!BDQ20,0)/3</f>
        <v>0</v>
      </c>
      <c r="BDR20" s="15">
        <f>$B20*IF('RELEVE DES FICHES SUIVEUSES'!BDR20&lt;&gt;"x",'RELEVE DES FICHES SUIVEUSES'!BDR20,0)/3</f>
        <v>0</v>
      </c>
      <c r="BDS20" s="15">
        <f>$B20*IF('RELEVE DES FICHES SUIVEUSES'!BDS20&lt;&gt;"x",'RELEVE DES FICHES SUIVEUSES'!BDS20,0)/3</f>
        <v>0</v>
      </c>
      <c r="BDT20" s="15">
        <f>$B20*IF('RELEVE DES FICHES SUIVEUSES'!BDT20&lt;&gt;"x",'RELEVE DES FICHES SUIVEUSES'!BDT20,0)/3</f>
        <v>0</v>
      </c>
      <c r="BDU20" s="15">
        <f>$B20*IF('RELEVE DES FICHES SUIVEUSES'!BDU20&lt;&gt;"x",'RELEVE DES FICHES SUIVEUSES'!BDU20,0)/3</f>
        <v>0</v>
      </c>
      <c r="BDV20" s="15">
        <f>$B20*IF('RELEVE DES FICHES SUIVEUSES'!BDV20&lt;&gt;"x",'RELEVE DES FICHES SUIVEUSES'!BDV20,0)/3</f>
        <v>0</v>
      </c>
      <c r="BDW20" s="15">
        <f>$B20*IF('RELEVE DES FICHES SUIVEUSES'!BDW20&lt;&gt;"x",'RELEVE DES FICHES SUIVEUSES'!BDW20,0)/3</f>
        <v>0</v>
      </c>
      <c r="BDX20" s="15">
        <f>$B20*IF('RELEVE DES FICHES SUIVEUSES'!BDX20&lt;&gt;"x",'RELEVE DES FICHES SUIVEUSES'!BDX20,0)/3</f>
        <v>0</v>
      </c>
      <c r="BDY20" s="15">
        <f>$B20*IF('RELEVE DES FICHES SUIVEUSES'!BDY20&lt;&gt;"x",'RELEVE DES FICHES SUIVEUSES'!BDY20,0)/3</f>
        <v>0</v>
      </c>
      <c r="BDZ20" s="15">
        <f>$B20*IF('RELEVE DES FICHES SUIVEUSES'!BDZ20&lt;&gt;"x",'RELEVE DES FICHES SUIVEUSES'!BDZ20,0)/3</f>
        <v>0</v>
      </c>
      <c r="BEA20" s="15">
        <f>$B20*IF('RELEVE DES FICHES SUIVEUSES'!BEA20&lt;&gt;"x",'RELEVE DES FICHES SUIVEUSES'!BEA20,0)/3</f>
        <v>0</v>
      </c>
      <c r="BEB20" s="15">
        <f>$B20*IF('RELEVE DES FICHES SUIVEUSES'!BEB20&lt;&gt;"x",'RELEVE DES FICHES SUIVEUSES'!BEB20,0)/3</f>
        <v>0</v>
      </c>
      <c r="BEC20" s="15">
        <f>$B20*IF('RELEVE DES FICHES SUIVEUSES'!BEC20&lt;&gt;"x",'RELEVE DES FICHES SUIVEUSES'!BEC20,0)/3</f>
        <v>0</v>
      </c>
      <c r="BED20" s="15">
        <f>$B20*IF('RELEVE DES FICHES SUIVEUSES'!BED20&lt;&gt;"x",'RELEVE DES FICHES SUIVEUSES'!BED20,0)/3</f>
        <v>0</v>
      </c>
      <c r="BEE20" s="15">
        <f>$B20*IF('RELEVE DES FICHES SUIVEUSES'!BEE20&lt;&gt;"x",'RELEVE DES FICHES SUIVEUSES'!BEE20,0)/3</f>
        <v>0</v>
      </c>
      <c r="BEF20" s="15">
        <f>$B20*IF('RELEVE DES FICHES SUIVEUSES'!BEF20&lt;&gt;"x",'RELEVE DES FICHES SUIVEUSES'!BEF20,0)/3</f>
        <v>0</v>
      </c>
      <c r="BEG20" s="15">
        <f>$B20*IF('RELEVE DES FICHES SUIVEUSES'!BEG20&lt;&gt;"x",'RELEVE DES FICHES SUIVEUSES'!BEG20,0)/3</f>
        <v>0</v>
      </c>
      <c r="BEH20" s="15">
        <f>$B20*IF('RELEVE DES FICHES SUIVEUSES'!BEH20&lt;&gt;"x",'RELEVE DES FICHES SUIVEUSES'!BEH20,0)/3</f>
        <v>0</v>
      </c>
      <c r="BEI20" s="15">
        <f>$B20*IF('RELEVE DES FICHES SUIVEUSES'!BEI20&lt;&gt;"x",'RELEVE DES FICHES SUIVEUSES'!BEI20,0)/3</f>
        <v>0</v>
      </c>
      <c r="BEJ20" s="15">
        <f>$B20*IF('RELEVE DES FICHES SUIVEUSES'!BEJ20&lt;&gt;"x",'RELEVE DES FICHES SUIVEUSES'!BEJ20,0)/3</f>
        <v>0</v>
      </c>
      <c r="BEK20" s="15">
        <f>$B20*IF('RELEVE DES FICHES SUIVEUSES'!BEK20&lt;&gt;"x",'RELEVE DES FICHES SUIVEUSES'!BEK20,0)/3</f>
        <v>0</v>
      </c>
      <c r="BEL20" s="15">
        <f>$B20*IF('RELEVE DES FICHES SUIVEUSES'!BEL20&lt;&gt;"x",'RELEVE DES FICHES SUIVEUSES'!BEL20,0)/3</f>
        <v>0</v>
      </c>
      <c r="BEM20" s="15">
        <f>$B20*IF('RELEVE DES FICHES SUIVEUSES'!BEM20&lt;&gt;"x",'RELEVE DES FICHES SUIVEUSES'!BEM20,0)/3</f>
        <v>0</v>
      </c>
      <c r="BEN20" s="15">
        <f>$B20*IF('RELEVE DES FICHES SUIVEUSES'!BEN20&lt;&gt;"x",'RELEVE DES FICHES SUIVEUSES'!BEN20,0)/3</f>
        <v>0</v>
      </c>
      <c r="BEO20" s="15">
        <f>$B20*IF('RELEVE DES FICHES SUIVEUSES'!BEO20&lt;&gt;"x",'RELEVE DES FICHES SUIVEUSES'!BEO20,0)/3</f>
        <v>0</v>
      </c>
      <c r="BEP20" s="15">
        <f>$B20*IF('RELEVE DES FICHES SUIVEUSES'!BEP20&lt;&gt;"x",'RELEVE DES FICHES SUIVEUSES'!BEP20,0)/3</f>
        <v>0</v>
      </c>
      <c r="BEQ20" s="15">
        <f>$B20*IF('RELEVE DES FICHES SUIVEUSES'!BEQ20&lt;&gt;"x",'RELEVE DES FICHES SUIVEUSES'!BEQ20,0)/3</f>
        <v>0</v>
      </c>
      <c r="BER20" s="15">
        <f>$B20*IF('RELEVE DES FICHES SUIVEUSES'!BER20&lt;&gt;"x",'RELEVE DES FICHES SUIVEUSES'!BER20,0)/3</f>
        <v>0</v>
      </c>
      <c r="BES20" s="15">
        <f>$B20*IF('RELEVE DES FICHES SUIVEUSES'!BES20&lt;&gt;"x",'RELEVE DES FICHES SUIVEUSES'!BES20,0)/3</f>
        <v>0</v>
      </c>
      <c r="BET20" s="15">
        <f>$B20*IF('RELEVE DES FICHES SUIVEUSES'!BET20&lt;&gt;"x",'RELEVE DES FICHES SUIVEUSES'!BET20,0)/3</f>
        <v>0</v>
      </c>
      <c r="BEU20" s="15">
        <f>$B20*IF('RELEVE DES FICHES SUIVEUSES'!BEU20&lt;&gt;"x",'RELEVE DES FICHES SUIVEUSES'!BEU20,0)/3</f>
        <v>0</v>
      </c>
      <c r="BEV20" s="15">
        <f>$B20*IF('RELEVE DES FICHES SUIVEUSES'!BEV20&lt;&gt;"x",'RELEVE DES FICHES SUIVEUSES'!BEV20,0)/3</f>
        <v>0</v>
      </c>
      <c r="BEW20" s="15">
        <f>$B20*IF('RELEVE DES FICHES SUIVEUSES'!BEW20&lt;&gt;"x",'RELEVE DES FICHES SUIVEUSES'!BEW20,0)/3</f>
        <v>0</v>
      </c>
      <c r="BEX20" s="15">
        <f>$B20*IF('RELEVE DES FICHES SUIVEUSES'!BEX20&lt;&gt;"x",'RELEVE DES FICHES SUIVEUSES'!BEX20,0)/3</f>
        <v>0</v>
      </c>
      <c r="BEY20" s="15">
        <f>$B20*IF('RELEVE DES FICHES SUIVEUSES'!BEY20&lt;&gt;"x",'RELEVE DES FICHES SUIVEUSES'!BEY20,0)/3</f>
        <v>0</v>
      </c>
      <c r="BEZ20" s="15">
        <f>$B20*IF('RELEVE DES FICHES SUIVEUSES'!BEZ20&lt;&gt;"x",'RELEVE DES FICHES SUIVEUSES'!BEZ20,0)/3</f>
        <v>0</v>
      </c>
      <c r="BFA20" s="15">
        <f>$B20*IF('RELEVE DES FICHES SUIVEUSES'!BFA20&lt;&gt;"x",'RELEVE DES FICHES SUIVEUSES'!BFA20,0)/3</f>
        <v>0</v>
      </c>
      <c r="BFB20" s="15">
        <f>$B20*IF('RELEVE DES FICHES SUIVEUSES'!BFB20&lt;&gt;"x",'RELEVE DES FICHES SUIVEUSES'!BFB20,0)/3</f>
        <v>0</v>
      </c>
      <c r="BFC20" s="15">
        <f>$B20*IF('RELEVE DES FICHES SUIVEUSES'!BFC20&lt;&gt;"x",'RELEVE DES FICHES SUIVEUSES'!BFC20,0)/3</f>
        <v>0</v>
      </c>
      <c r="BFD20" s="15">
        <f>$B20*IF('RELEVE DES FICHES SUIVEUSES'!BFD20&lt;&gt;"x",'RELEVE DES FICHES SUIVEUSES'!BFD20,0)/3</f>
        <v>0</v>
      </c>
      <c r="BFE20" s="15">
        <f>$B20*IF('RELEVE DES FICHES SUIVEUSES'!BFE20&lt;&gt;"x",'RELEVE DES FICHES SUIVEUSES'!BFE20,0)/3</f>
        <v>0</v>
      </c>
      <c r="BFF20" s="15">
        <f>$B20*IF('RELEVE DES FICHES SUIVEUSES'!BFF20&lt;&gt;"x",'RELEVE DES FICHES SUIVEUSES'!BFF20,0)/3</f>
        <v>0</v>
      </c>
      <c r="BFG20" s="15">
        <f>$B20*IF('RELEVE DES FICHES SUIVEUSES'!BFG20&lt;&gt;"x",'RELEVE DES FICHES SUIVEUSES'!BFG20,0)/3</f>
        <v>0</v>
      </c>
      <c r="BFH20" s="15">
        <f>$B20*IF('RELEVE DES FICHES SUIVEUSES'!BFH20&lt;&gt;"x",'RELEVE DES FICHES SUIVEUSES'!BFH20,0)/3</f>
        <v>0</v>
      </c>
      <c r="BFI20" s="15">
        <f>$B20*IF('RELEVE DES FICHES SUIVEUSES'!BFI20&lt;&gt;"x",'RELEVE DES FICHES SUIVEUSES'!BFI20,0)/3</f>
        <v>0</v>
      </c>
      <c r="BFJ20" s="15">
        <f>$B20*IF('RELEVE DES FICHES SUIVEUSES'!BFJ20&lt;&gt;"x",'RELEVE DES FICHES SUIVEUSES'!BFJ20,0)/3</f>
        <v>0</v>
      </c>
      <c r="BFK20" s="15">
        <f>$B20*IF('RELEVE DES FICHES SUIVEUSES'!BFK20&lt;&gt;"x",'RELEVE DES FICHES SUIVEUSES'!BFK20,0)/3</f>
        <v>0</v>
      </c>
      <c r="BFL20" s="15">
        <f>$B20*IF('RELEVE DES FICHES SUIVEUSES'!BFL20&lt;&gt;"x",'RELEVE DES FICHES SUIVEUSES'!BFL20,0)/3</f>
        <v>0</v>
      </c>
      <c r="BFM20" s="15">
        <f>$B20*IF('RELEVE DES FICHES SUIVEUSES'!BFM20&lt;&gt;"x",'RELEVE DES FICHES SUIVEUSES'!BFM20,0)/3</f>
        <v>0</v>
      </c>
      <c r="BFN20" s="15">
        <f>$B20*IF('RELEVE DES FICHES SUIVEUSES'!BFN20&lt;&gt;"x",'RELEVE DES FICHES SUIVEUSES'!BFN20,0)/3</f>
        <v>0</v>
      </c>
      <c r="BFO20" s="15">
        <f>$B20*IF('RELEVE DES FICHES SUIVEUSES'!BFO20&lt;&gt;"x",'RELEVE DES FICHES SUIVEUSES'!BFO20,0)/3</f>
        <v>0</v>
      </c>
      <c r="BFP20" s="15">
        <f>$B20*IF('RELEVE DES FICHES SUIVEUSES'!BFP20&lt;&gt;"x",'RELEVE DES FICHES SUIVEUSES'!BFP20,0)/3</f>
        <v>0</v>
      </c>
      <c r="BFQ20" s="15">
        <f>$B20*IF('RELEVE DES FICHES SUIVEUSES'!BFQ20&lt;&gt;"x",'RELEVE DES FICHES SUIVEUSES'!BFQ20,0)/3</f>
        <v>0</v>
      </c>
      <c r="BFR20" s="15">
        <f>$B20*IF('RELEVE DES FICHES SUIVEUSES'!BFR20&lt;&gt;"x",'RELEVE DES FICHES SUIVEUSES'!BFR20,0)/3</f>
        <v>0</v>
      </c>
      <c r="BFS20" s="15">
        <f>$B20*IF('RELEVE DES FICHES SUIVEUSES'!BFS20&lt;&gt;"x",'RELEVE DES FICHES SUIVEUSES'!BFS20,0)/3</f>
        <v>0</v>
      </c>
      <c r="BFT20" s="15">
        <f>$B20*IF('RELEVE DES FICHES SUIVEUSES'!BFT20&lt;&gt;"x",'RELEVE DES FICHES SUIVEUSES'!BFT20,0)/3</f>
        <v>0</v>
      </c>
      <c r="BFU20" s="15">
        <f>$B20*IF('RELEVE DES FICHES SUIVEUSES'!BFU20&lt;&gt;"x",'RELEVE DES FICHES SUIVEUSES'!BFU20,0)/3</f>
        <v>0</v>
      </c>
      <c r="BFV20" s="15">
        <f>$B20*IF('RELEVE DES FICHES SUIVEUSES'!BFV20&lt;&gt;"x",'RELEVE DES FICHES SUIVEUSES'!BFV20,0)/3</f>
        <v>0</v>
      </c>
      <c r="BFW20" s="15">
        <f>$B20*IF('RELEVE DES FICHES SUIVEUSES'!BFW20&lt;&gt;"x",'RELEVE DES FICHES SUIVEUSES'!BFW20,0)/3</f>
        <v>0</v>
      </c>
      <c r="BFX20" s="15">
        <f>$B20*IF('RELEVE DES FICHES SUIVEUSES'!BFX20&lt;&gt;"x",'RELEVE DES FICHES SUIVEUSES'!BFX20,0)/3</f>
        <v>0</v>
      </c>
      <c r="BFY20" s="15">
        <f>$B20*IF('RELEVE DES FICHES SUIVEUSES'!BFY20&lt;&gt;"x",'RELEVE DES FICHES SUIVEUSES'!BFY20,0)/3</f>
        <v>0</v>
      </c>
      <c r="BFZ20" s="15">
        <f>$B20*IF('RELEVE DES FICHES SUIVEUSES'!BFZ20&lt;&gt;"x",'RELEVE DES FICHES SUIVEUSES'!BFZ20,0)/3</f>
        <v>0</v>
      </c>
      <c r="BGA20" s="15">
        <f>$B20*IF('RELEVE DES FICHES SUIVEUSES'!BGA20&lt;&gt;"x",'RELEVE DES FICHES SUIVEUSES'!BGA20,0)/3</f>
        <v>0</v>
      </c>
      <c r="BGB20" s="15">
        <f>$B20*IF('RELEVE DES FICHES SUIVEUSES'!BGB20&lt;&gt;"x",'RELEVE DES FICHES SUIVEUSES'!BGB20,0)/3</f>
        <v>0</v>
      </c>
      <c r="BGC20" s="15">
        <f>$B20*IF('RELEVE DES FICHES SUIVEUSES'!BGC20&lt;&gt;"x",'RELEVE DES FICHES SUIVEUSES'!BGC20,0)/3</f>
        <v>0</v>
      </c>
      <c r="BGD20" s="15">
        <f>$B20*IF('RELEVE DES FICHES SUIVEUSES'!BGD20&lt;&gt;"x",'RELEVE DES FICHES SUIVEUSES'!BGD20,0)/3</f>
        <v>0</v>
      </c>
      <c r="BGE20" s="15">
        <f>$B20*IF('RELEVE DES FICHES SUIVEUSES'!BGE20&lt;&gt;"x",'RELEVE DES FICHES SUIVEUSES'!BGE20,0)/3</f>
        <v>0</v>
      </c>
      <c r="BGF20" s="15">
        <f>$B20*IF('RELEVE DES FICHES SUIVEUSES'!BGF20&lt;&gt;"x",'RELEVE DES FICHES SUIVEUSES'!BGF20,0)/3</f>
        <v>0</v>
      </c>
      <c r="BGG20" s="15">
        <f>$B20*IF('RELEVE DES FICHES SUIVEUSES'!BGG20&lt;&gt;"x",'RELEVE DES FICHES SUIVEUSES'!BGG20,0)/3</f>
        <v>0</v>
      </c>
      <c r="BGH20" s="15">
        <f>$B20*IF('RELEVE DES FICHES SUIVEUSES'!BGH20&lt;&gt;"x",'RELEVE DES FICHES SUIVEUSES'!BGH20,0)/3</f>
        <v>0</v>
      </c>
      <c r="BGI20" s="15">
        <f>$B20*IF('RELEVE DES FICHES SUIVEUSES'!BGI20&lt;&gt;"x",'RELEVE DES FICHES SUIVEUSES'!BGI20,0)/3</f>
        <v>0</v>
      </c>
      <c r="BGJ20" s="15">
        <f>$B20*IF('RELEVE DES FICHES SUIVEUSES'!BGJ20&lt;&gt;"x",'RELEVE DES FICHES SUIVEUSES'!BGJ20,0)/3</f>
        <v>0</v>
      </c>
      <c r="BGK20" s="15">
        <f>$B20*IF('RELEVE DES FICHES SUIVEUSES'!BGK20&lt;&gt;"x",'RELEVE DES FICHES SUIVEUSES'!BGK20,0)/3</f>
        <v>0</v>
      </c>
      <c r="BGL20" s="15">
        <f>$B20*IF('RELEVE DES FICHES SUIVEUSES'!BGL20&lt;&gt;"x",'RELEVE DES FICHES SUIVEUSES'!BGL20,0)/3</f>
        <v>0</v>
      </c>
      <c r="BGM20" s="15">
        <f>$B20*IF('RELEVE DES FICHES SUIVEUSES'!BGM20&lt;&gt;"x",'RELEVE DES FICHES SUIVEUSES'!BGM20,0)/3</f>
        <v>0</v>
      </c>
      <c r="BGN20" s="15">
        <f>$B20*IF('RELEVE DES FICHES SUIVEUSES'!BGN20&lt;&gt;"x",'RELEVE DES FICHES SUIVEUSES'!BGN20,0)/3</f>
        <v>0</v>
      </c>
      <c r="BGO20" s="15">
        <f>$B20*IF('RELEVE DES FICHES SUIVEUSES'!BGO20&lt;&gt;"x",'RELEVE DES FICHES SUIVEUSES'!BGO20,0)/3</f>
        <v>0</v>
      </c>
      <c r="BGP20" s="15">
        <f>$B20*IF('RELEVE DES FICHES SUIVEUSES'!BGP20&lt;&gt;"x",'RELEVE DES FICHES SUIVEUSES'!BGP20,0)/3</f>
        <v>0</v>
      </c>
      <c r="BGQ20" s="15">
        <f>$B20*IF('RELEVE DES FICHES SUIVEUSES'!BGQ20&lt;&gt;"x",'RELEVE DES FICHES SUIVEUSES'!BGQ20,0)/3</f>
        <v>0</v>
      </c>
      <c r="BGR20" s="15">
        <f>$B20*IF('RELEVE DES FICHES SUIVEUSES'!BGR20&lt;&gt;"x",'RELEVE DES FICHES SUIVEUSES'!BGR20,0)/3</f>
        <v>0</v>
      </c>
      <c r="BGS20" s="15">
        <f>$B20*IF('RELEVE DES FICHES SUIVEUSES'!BGS20&lt;&gt;"x",'RELEVE DES FICHES SUIVEUSES'!BGS20,0)/3</f>
        <v>0</v>
      </c>
      <c r="BGT20" s="15">
        <f>$B20*IF('RELEVE DES FICHES SUIVEUSES'!BGT20&lt;&gt;"x",'RELEVE DES FICHES SUIVEUSES'!BGT20,0)/3</f>
        <v>0</v>
      </c>
      <c r="BGU20" s="15">
        <f>$B20*IF('RELEVE DES FICHES SUIVEUSES'!BGU20&lt;&gt;"x",'RELEVE DES FICHES SUIVEUSES'!BGU20,0)/3</f>
        <v>0</v>
      </c>
      <c r="BGV20" s="15">
        <f>$B20*IF('RELEVE DES FICHES SUIVEUSES'!BGV20&lt;&gt;"x",'RELEVE DES FICHES SUIVEUSES'!BGV20,0)/3</f>
        <v>0</v>
      </c>
      <c r="BGW20" s="15">
        <f>$B20*IF('RELEVE DES FICHES SUIVEUSES'!BGW20&lt;&gt;"x",'RELEVE DES FICHES SUIVEUSES'!BGW20,0)/3</f>
        <v>0</v>
      </c>
      <c r="BGX20" s="15">
        <f>$B20*IF('RELEVE DES FICHES SUIVEUSES'!BGX20&lt;&gt;"x",'RELEVE DES FICHES SUIVEUSES'!BGX20,0)/3</f>
        <v>0</v>
      </c>
      <c r="BGY20" s="15">
        <f>$B20*IF('RELEVE DES FICHES SUIVEUSES'!BGY20&lt;&gt;"x",'RELEVE DES FICHES SUIVEUSES'!BGY20,0)/3</f>
        <v>0</v>
      </c>
      <c r="BGZ20" s="15">
        <f>$B20*IF('RELEVE DES FICHES SUIVEUSES'!BGZ20&lt;&gt;"x",'RELEVE DES FICHES SUIVEUSES'!BGZ20,0)/3</f>
        <v>0</v>
      </c>
      <c r="BHA20" s="15">
        <f>$B20*IF('RELEVE DES FICHES SUIVEUSES'!BHA20&lt;&gt;"x",'RELEVE DES FICHES SUIVEUSES'!BHA20,0)/3</f>
        <v>0</v>
      </c>
      <c r="BHB20" s="15">
        <f>$B20*IF('RELEVE DES FICHES SUIVEUSES'!BHB20&lt;&gt;"x",'RELEVE DES FICHES SUIVEUSES'!BHB20,0)/3</f>
        <v>0</v>
      </c>
      <c r="BHC20" s="15">
        <f>$B20*IF('RELEVE DES FICHES SUIVEUSES'!BHC20&lt;&gt;"x",'RELEVE DES FICHES SUIVEUSES'!BHC20,0)/3</f>
        <v>0</v>
      </c>
      <c r="BHD20" s="15">
        <f>$B20*IF('RELEVE DES FICHES SUIVEUSES'!BHD20&lt;&gt;"x",'RELEVE DES FICHES SUIVEUSES'!BHD20,0)/3</f>
        <v>0</v>
      </c>
      <c r="BHE20" s="15">
        <f>$B20*IF('RELEVE DES FICHES SUIVEUSES'!BHE20&lt;&gt;"x",'RELEVE DES FICHES SUIVEUSES'!BHE20,0)/3</f>
        <v>0</v>
      </c>
      <c r="BHF20" s="15">
        <f>$B20*IF('RELEVE DES FICHES SUIVEUSES'!BHF20&lt;&gt;"x",'RELEVE DES FICHES SUIVEUSES'!BHF20,0)/3</f>
        <v>0</v>
      </c>
      <c r="BHG20" s="15">
        <f>$B20*IF('RELEVE DES FICHES SUIVEUSES'!BHG20&lt;&gt;"x",'RELEVE DES FICHES SUIVEUSES'!BHG20,0)/3</f>
        <v>0</v>
      </c>
      <c r="BHH20" s="15">
        <f>$B20*IF('RELEVE DES FICHES SUIVEUSES'!BHH20&lt;&gt;"x",'RELEVE DES FICHES SUIVEUSES'!BHH20,0)/3</f>
        <v>0</v>
      </c>
      <c r="BHI20" s="15">
        <f>$B20*IF('RELEVE DES FICHES SUIVEUSES'!BHI20&lt;&gt;"x",'RELEVE DES FICHES SUIVEUSES'!BHI20,0)/3</f>
        <v>0</v>
      </c>
      <c r="BHJ20" s="15">
        <f>$B20*IF('RELEVE DES FICHES SUIVEUSES'!BHJ20&lt;&gt;"x",'RELEVE DES FICHES SUIVEUSES'!BHJ20,0)/3</f>
        <v>0</v>
      </c>
      <c r="BHK20" s="15">
        <f>$B20*IF('RELEVE DES FICHES SUIVEUSES'!BHK20&lt;&gt;"x",'RELEVE DES FICHES SUIVEUSES'!BHK20,0)/3</f>
        <v>0</v>
      </c>
      <c r="BHL20" s="15">
        <f>$B20*IF('RELEVE DES FICHES SUIVEUSES'!BHL20&lt;&gt;"x",'RELEVE DES FICHES SUIVEUSES'!BHL20,0)/3</f>
        <v>0</v>
      </c>
      <c r="BHM20" s="15">
        <f>$B20*IF('RELEVE DES FICHES SUIVEUSES'!BHM20&lt;&gt;"x",'RELEVE DES FICHES SUIVEUSES'!BHM20,0)/3</f>
        <v>0</v>
      </c>
      <c r="BHN20" s="15">
        <f>$B20*IF('RELEVE DES FICHES SUIVEUSES'!BHN20&lt;&gt;"x",'RELEVE DES FICHES SUIVEUSES'!BHN20,0)/3</f>
        <v>0</v>
      </c>
      <c r="BHO20" s="15">
        <f>$B20*IF('RELEVE DES FICHES SUIVEUSES'!BHO20&lt;&gt;"x",'RELEVE DES FICHES SUIVEUSES'!BHO20,0)/3</f>
        <v>0</v>
      </c>
      <c r="BHP20" s="15">
        <f>$B20*IF('RELEVE DES FICHES SUIVEUSES'!BHP20&lt;&gt;"x",'RELEVE DES FICHES SUIVEUSES'!BHP20,0)/3</f>
        <v>0</v>
      </c>
      <c r="BHQ20" s="15">
        <f>$B20*IF('RELEVE DES FICHES SUIVEUSES'!BHQ20&lt;&gt;"x",'RELEVE DES FICHES SUIVEUSES'!BHQ20,0)/3</f>
        <v>0</v>
      </c>
      <c r="BHR20" s="15">
        <f>$B20*IF('RELEVE DES FICHES SUIVEUSES'!BHR20&lt;&gt;"x",'RELEVE DES FICHES SUIVEUSES'!BHR20,0)/3</f>
        <v>0</v>
      </c>
      <c r="BHS20" s="15">
        <f>$B20*IF('RELEVE DES FICHES SUIVEUSES'!BHS20&lt;&gt;"x",'RELEVE DES FICHES SUIVEUSES'!BHS20,0)/3</f>
        <v>0</v>
      </c>
      <c r="BHT20" s="15">
        <f>$B20*IF('RELEVE DES FICHES SUIVEUSES'!BHT20&lt;&gt;"x",'RELEVE DES FICHES SUIVEUSES'!BHT20,0)/3</f>
        <v>0</v>
      </c>
      <c r="BHU20" s="15">
        <f>$B20*IF('RELEVE DES FICHES SUIVEUSES'!BHU20&lt;&gt;"x",'RELEVE DES FICHES SUIVEUSES'!BHU20,0)/3</f>
        <v>0</v>
      </c>
      <c r="BHV20" s="15">
        <f>$B20*IF('RELEVE DES FICHES SUIVEUSES'!BHV20&lt;&gt;"x",'RELEVE DES FICHES SUIVEUSES'!BHV20,0)/3</f>
        <v>0</v>
      </c>
      <c r="BHW20" s="15">
        <f>$B20*IF('RELEVE DES FICHES SUIVEUSES'!BHW20&lt;&gt;"x",'RELEVE DES FICHES SUIVEUSES'!BHW20,0)/3</f>
        <v>0</v>
      </c>
      <c r="BHX20" s="15">
        <f>$B20*IF('RELEVE DES FICHES SUIVEUSES'!BHX20&lt;&gt;"x",'RELEVE DES FICHES SUIVEUSES'!BHX20,0)/3</f>
        <v>0</v>
      </c>
      <c r="BHY20" s="15">
        <f>$B20*IF('RELEVE DES FICHES SUIVEUSES'!BHY20&lt;&gt;"x",'RELEVE DES FICHES SUIVEUSES'!BHY20,0)/3</f>
        <v>0</v>
      </c>
      <c r="BHZ20" s="15">
        <f>$B20*IF('RELEVE DES FICHES SUIVEUSES'!BHZ20&lt;&gt;"x",'RELEVE DES FICHES SUIVEUSES'!BHZ20,0)/3</f>
        <v>0</v>
      </c>
      <c r="BIA20" s="15">
        <f>$B20*IF('RELEVE DES FICHES SUIVEUSES'!BIA20&lt;&gt;"x",'RELEVE DES FICHES SUIVEUSES'!BIA20,0)/3</f>
        <v>0</v>
      </c>
      <c r="BIB20" s="15">
        <f>$B20*IF('RELEVE DES FICHES SUIVEUSES'!BIB20&lt;&gt;"x",'RELEVE DES FICHES SUIVEUSES'!BIB20,0)/3</f>
        <v>0</v>
      </c>
      <c r="BIC20" s="15">
        <f>$B20*IF('RELEVE DES FICHES SUIVEUSES'!BIC20&lt;&gt;"x",'RELEVE DES FICHES SUIVEUSES'!BIC20,0)/3</f>
        <v>0</v>
      </c>
      <c r="BID20" s="15">
        <f>$B20*IF('RELEVE DES FICHES SUIVEUSES'!BID20&lt;&gt;"x",'RELEVE DES FICHES SUIVEUSES'!BID20,0)/3</f>
        <v>0</v>
      </c>
      <c r="BIE20" s="15">
        <f>$B20*IF('RELEVE DES FICHES SUIVEUSES'!BIE20&lt;&gt;"x",'RELEVE DES FICHES SUIVEUSES'!BIE20,0)/3</f>
        <v>0</v>
      </c>
      <c r="BIF20" s="15">
        <f>$B20*IF('RELEVE DES FICHES SUIVEUSES'!BIF20&lt;&gt;"x",'RELEVE DES FICHES SUIVEUSES'!BIF20,0)/3</f>
        <v>0</v>
      </c>
      <c r="BIG20" s="15">
        <f>$B20*IF('RELEVE DES FICHES SUIVEUSES'!BIG20&lt;&gt;"x",'RELEVE DES FICHES SUIVEUSES'!BIG20,0)/3</f>
        <v>0</v>
      </c>
      <c r="BIH20" s="15">
        <f>$B20*IF('RELEVE DES FICHES SUIVEUSES'!BIH20&lt;&gt;"x",'RELEVE DES FICHES SUIVEUSES'!BIH20,0)/3</f>
        <v>0</v>
      </c>
      <c r="BII20" s="15">
        <f>$B20*IF('RELEVE DES FICHES SUIVEUSES'!BII20&lt;&gt;"x",'RELEVE DES FICHES SUIVEUSES'!BII20,0)/3</f>
        <v>0</v>
      </c>
      <c r="BIJ20" s="15">
        <f>$B20*IF('RELEVE DES FICHES SUIVEUSES'!BIJ20&lt;&gt;"x",'RELEVE DES FICHES SUIVEUSES'!BIJ20,0)/3</f>
        <v>0</v>
      </c>
      <c r="BIK20" s="15">
        <f>$B20*IF('RELEVE DES FICHES SUIVEUSES'!BIK20&lt;&gt;"x",'RELEVE DES FICHES SUIVEUSES'!BIK20,0)/3</f>
        <v>0</v>
      </c>
      <c r="BIL20" s="15">
        <f>$B20*IF('RELEVE DES FICHES SUIVEUSES'!BIL20&lt;&gt;"x",'RELEVE DES FICHES SUIVEUSES'!BIL20,0)/3</f>
        <v>0</v>
      </c>
      <c r="BIM20" s="15">
        <f>$B20*IF('RELEVE DES FICHES SUIVEUSES'!BIM20&lt;&gt;"x",'RELEVE DES FICHES SUIVEUSES'!BIM20,0)/3</f>
        <v>0</v>
      </c>
      <c r="BIN20" s="15">
        <f>$B20*IF('RELEVE DES FICHES SUIVEUSES'!BIN20&lt;&gt;"x",'RELEVE DES FICHES SUIVEUSES'!BIN20,0)/3</f>
        <v>0</v>
      </c>
      <c r="BIO20" s="15">
        <f>$B20*IF('RELEVE DES FICHES SUIVEUSES'!BIO20&lt;&gt;"x",'RELEVE DES FICHES SUIVEUSES'!BIO20,0)/3</f>
        <v>0</v>
      </c>
      <c r="BIP20" s="15">
        <f>$B20*IF('RELEVE DES FICHES SUIVEUSES'!BIP20&lt;&gt;"x",'RELEVE DES FICHES SUIVEUSES'!BIP20,0)/3</f>
        <v>0</v>
      </c>
      <c r="BIQ20" s="15">
        <f>$B20*IF('RELEVE DES FICHES SUIVEUSES'!BIQ20&lt;&gt;"x",'RELEVE DES FICHES SUIVEUSES'!BIQ20,0)/3</f>
        <v>0</v>
      </c>
      <c r="BIR20" s="15">
        <f>$B20*IF('RELEVE DES FICHES SUIVEUSES'!BIR20&lt;&gt;"x",'RELEVE DES FICHES SUIVEUSES'!BIR20,0)/3</f>
        <v>0</v>
      </c>
      <c r="BIS20" s="15">
        <f>$B20*IF('RELEVE DES FICHES SUIVEUSES'!BIS20&lt;&gt;"x",'RELEVE DES FICHES SUIVEUSES'!BIS20,0)/3</f>
        <v>0</v>
      </c>
      <c r="BIT20" s="15">
        <f>$B20*IF('RELEVE DES FICHES SUIVEUSES'!BIT20&lt;&gt;"x",'RELEVE DES FICHES SUIVEUSES'!BIT20,0)/3</f>
        <v>0</v>
      </c>
      <c r="BIU20" s="15">
        <f>$B20*IF('RELEVE DES FICHES SUIVEUSES'!BIU20&lt;&gt;"x",'RELEVE DES FICHES SUIVEUSES'!BIU20,0)/3</f>
        <v>0</v>
      </c>
      <c r="BIV20" s="15">
        <f>$B20*IF('RELEVE DES FICHES SUIVEUSES'!BIV20&lt;&gt;"x",'RELEVE DES FICHES SUIVEUSES'!BIV20,0)/3</f>
        <v>0</v>
      </c>
      <c r="BIW20" s="15">
        <f>$B20*IF('RELEVE DES FICHES SUIVEUSES'!BIW20&lt;&gt;"x",'RELEVE DES FICHES SUIVEUSES'!BIW20,0)/3</f>
        <v>0</v>
      </c>
      <c r="BIX20" s="15">
        <f>$B20*IF('RELEVE DES FICHES SUIVEUSES'!BIX20&lt;&gt;"x",'RELEVE DES FICHES SUIVEUSES'!BIX20,0)/3</f>
        <v>0</v>
      </c>
      <c r="BIY20" s="15">
        <f>$B20*IF('RELEVE DES FICHES SUIVEUSES'!BIY20&lt;&gt;"x",'RELEVE DES FICHES SUIVEUSES'!BIY20,0)/3</f>
        <v>0</v>
      </c>
      <c r="BIZ20" s="15">
        <f>$B20*IF('RELEVE DES FICHES SUIVEUSES'!BIZ20&lt;&gt;"x",'RELEVE DES FICHES SUIVEUSES'!BIZ20,0)/3</f>
        <v>0</v>
      </c>
      <c r="BJA20" s="15">
        <f>$B20*IF('RELEVE DES FICHES SUIVEUSES'!BJA20&lt;&gt;"x",'RELEVE DES FICHES SUIVEUSES'!BJA20,0)/3</f>
        <v>0</v>
      </c>
      <c r="BJB20" s="15">
        <f>$B20*IF('RELEVE DES FICHES SUIVEUSES'!BJB20&lt;&gt;"x",'RELEVE DES FICHES SUIVEUSES'!BJB20,0)/3</f>
        <v>0</v>
      </c>
      <c r="BJC20" s="15">
        <f>$B20*IF('RELEVE DES FICHES SUIVEUSES'!BJC20&lt;&gt;"x",'RELEVE DES FICHES SUIVEUSES'!BJC20,0)/3</f>
        <v>0</v>
      </c>
      <c r="BJD20" s="15">
        <f>$B20*IF('RELEVE DES FICHES SUIVEUSES'!BJD20&lt;&gt;"x",'RELEVE DES FICHES SUIVEUSES'!BJD20,0)/3</f>
        <v>0</v>
      </c>
      <c r="BJE20" s="15">
        <f>$B20*IF('RELEVE DES FICHES SUIVEUSES'!BJE20&lt;&gt;"x",'RELEVE DES FICHES SUIVEUSES'!BJE20,0)/3</f>
        <v>0</v>
      </c>
      <c r="BJF20" s="15">
        <f>$B20*IF('RELEVE DES FICHES SUIVEUSES'!BJF20&lt;&gt;"x",'RELEVE DES FICHES SUIVEUSES'!BJF20,0)/3</f>
        <v>0</v>
      </c>
      <c r="BJG20" s="15">
        <f>$B20*IF('RELEVE DES FICHES SUIVEUSES'!BJG20&lt;&gt;"x",'RELEVE DES FICHES SUIVEUSES'!BJG20,0)/3</f>
        <v>0</v>
      </c>
      <c r="BJH20" s="15">
        <f>$B20*IF('RELEVE DES FICHES SUIVEUSES'!BJH20&lt;&gt;"x",'RELEVE DES FICHES SUIVEUSES'!BJH20,0)/3</f>
        <v>0</v>
      </c>
      <c r="BJI20" s="15">
        <f>$B20*IF('RELEVE DES FICHES SUIVEUSES'!BJI20&lt;&gt;"x",'RELEVE DES FICHES SUIVEUSES'!BJI20,0)/3</f>
        <v>0</v>
      </c>
      <c r="BJJ20" s="15">
        <f>$B20*IF('RELEVE DES FICHES SUIVEUSES'!BJJ20&lt;&gt;"x",'RELEVE DES FICHES SUIVEUSES'!BJJ20,0)/3</f>
        <v>0</v>
      </c>
      <c r="BJK20" s="15">
        <f>$B20*IF('RELEVE DES FICHES SUIVEUSES'!BJK20&lt;&gt;"x",'RELEVE DES FICHES SUIVEUSES'!BJK20,0)/3</f>
        <v>0</v>
      </c>
      <c r="BJL20" s="15">
        <f>$B20*IF('RELEVE DES FICHES SUIVEUSES'!BJL20&lt;&gt;"x",'RELEVE DES FICHES SUIVEUSES'!BJL20,0)/3</f>
        <v>0</v>
      </c>
      <c r="BJM20" s="15">
        <f>$B20*IF('RELEVE DES FICHES SUIVEUSES'!BJM20&lt;&gt;"x",'RELEVE DES FICHES SUIVEUSES'!BJM20,0)/3</f>
        <v>0</v>
      </c>
      <c r="BJN20" s="15">
        <f>$B20*IF('RELEVE DES FICHES SUIVEUSES'!BJN20&lt;&gt;"x",'RELEVE DES FICHES SUIVEUSES'!BJN20,0)/3</f>
        <v>0</v>
      </c>
      <c r="BJO20" s="15">
        <f>$B20*IF('RELEVE DES FICHES SUIVEUSES'!BJO20&lt;&gt;"x",'RELEVE DES FICHES SUIVEUSES'!BJO20,0)/3</f>
        <v>0</v>
      </c>
      <c r="BJP20" s="15">
        <f>$B20*IF('RELEVE DES FICHES SUIVEUSES'!BJP20&lt;&gt;"x",'RELEVE DES FICHES SUIVEUSES'!BJP20,0)/3</f>
        <v>0</v>
      </c>
      <c r="BJQ20" s="15">
        <f>$B20*IF('RELEVE DES FICHES SUIVEUSES'!BJQ20&lt;&gt;"x",'RELEVE DES FICHES SUIVEUSES'!BJQ20,0)/3</f>
        <v>0</v>
      </c>
      <c r="BJR20" s="15">
        <f>$B20*IF('RELEVE DES FICHES SUIVEUSES'!BJR20&lt;&gt;"x",'RELEVE DES FICHES SUIVEUSES'!BJR20,0)/3</f>
        <v>0</v>
      </c>
      <c r="BJS20" s="15">
        <f>$B20*IF('RELEVE DES FICHES SUIVEUSES'!BJS20&lt;&gt;"x",'RELEVE DES FICHES SUIVEUSES'!BJS20,0)/3</f>
        <v>0</v>
      </c>
      <c r="BJT20" s="15">
        <f>$B20*IF('RELEVE DES FICHES SUIVEUSES'!BJT20&lt;&gt;"x",'RELEVE DES FICHES SUIVEUSES'!BJT20,0)/3</f>
        <v>0</v>
      </c>
      <c r="BJU20" s="15">
        <f>$B20*IF('RELEVE DES FICHES SUIVEUSES'!BJU20&lt;&gt;"x",'RELEVE DES FICHES SUIVEUSES'!BJU20,0)/3</f>
        <v>0</v>
      </c>
      <c r="BJV20" s="15">
        <f>$B20*IF('RELEVE DES FICHES SUIVEUSES'!BJV20&lt;&gt;"x",'RELEVE DES FICHES SUIVEUSES'!BJV20,0)/3</f>
        <v>0</v>
      </c>
      <c r="BJW20" s="15">
        <f>$B20*IF('RELEVE DES FICHES SUIVEUSES'!BJW20&lt;&gt;"x",'RELEVE DES FICHES SUIVEUSES'!BJW20,0)/3</f>
        <v>0</v>
      </c>
      <c r="BJX20" s="15">
        <f>$B20*IF('RELEVE DES FICHES SUIVEUSES'!BJX20&lt;&gt;"x",'RELEVE DES FICHES SUIVEUSES'!BJX20,0)/3</f>
        <v>0</v>
      </c>
      <c r="BJY20" s="15">
        <f>$B20*IF('RELEVE DES FICHES SUIVEUSES'!BJY20&lt;&gt;"x",'RELEVE DES FICHES SUIVEUSES'!BJY20,0)/3</f>
        <v>0</v>
      </c>
      <c r="BJZ20" s="15">
        <f>$B20*IF('RELEVE DES FICHES SUIVEUSES'!BJZ20&lt;&gt;"x",'RELEVE DES FICHES SUIVEUSES'!BJZ20,0)/3</f>
        <v>0</v>
      </c>
      <c r="BKA20" s="15">
        <f>$B20*IF('RELEVE DES FICHES SUIVEUSES'!BKA20&lt;&gt;"x",'RELEVE DES FICHES SUIVEUSES'!BKA20,0)/3</f>
        <v>0</v>
      </c>
      <c r="BKB20" s="15">
        <f>$B20*IF('RELEVE DES FICHES SUIVEUSES'!BKB20&lt;&gt;"x",'RELEVE DES FICHES SUIVEUSES'!BKB20,0)/3</f>
        <v>0</v>
      </c>
      <c r="BKC20" s="15">
        <f>$B20*IF('RELEVE DES FICHES SUIVEUSES'!BKC20&lt;&gt;"x",'RELEVE DES FICHES SUIVEUSES'!BKC20,0)/3</f>
        <v>0</v>
      </c>
      <c r="BKD20" s="15">
        <f>$B20*IF('RELEVE DES FICHES SUIVEUSES'!BKD20&lt;&gt;"x",'RELEVE DES FICHES SUIVEUSES'!BKD20,0)/3</f>
        <v>0</v>
      </c>
      <c r="BKE20" s="15">
        <f>$B20*IF('RELEVE DES FICHES SUIVEUSES'!BKE20&lt;&gt;"x",'RELEVE DES FICHES SUIVEUSES'!BKE20,0)/3</f>
        <v>0</v>
      </c>
      <c r="BKF20" s="15">
        <f>$B20*IF('RELEVE DES FICHES SUIVEUSES'!BKF20&lt;&gt;"x",'RELEVE DES FICHES SUIVEUSES'!BKF20,0)/3</f>
        <v>0</v>
      </c>
      <c r="BKG20" s="15">
        <f>$B20*IF('RELEVE DES FICHES SUIVEUSES'!BKG20&lt;&gt;"x",'RELEVE DES FICHES SUIVEUSES'!BKG20,0)/3</f>
        <v>0</v>
      </c>
      <c r="BKH20" s="15">
        <f>$B20*IF('RELEVE DES FICHES SUIVEUSES'!BKH20&lt;&gt;"x",'RELEVE DES FICHES SUIVEUSES'!BKH20,0)/3</f>
        <v>0</v>
      </c>
      <c r="BKI20" s="15">
        <f>$B20*IF('RELEVE DES FICHES SUIVEUSES'!BKI20&lt;&gt;"x",'RELEVE DES FICHES SUIVEUSES'!BKI20,0)/3</f>
        <v>0</v>
      </c>
      <c r="BKJ20" s="15">
        <f>$B20*IF('RELEVE DES FICHES SUIVEUSES'!BKJ20&lt;&gt;"x",'RELEVE DES FICHES SUIVEUSES'!BKJ20,0)/3</f>
        <v>0</v>
      </c>
      <c r="BKK20" s="15">
        <f>$B20*IF('RELEVE DES FICHES SUIVEUSES'!BKK20&lt;&gt;"x",'RELEVE DES FICHES SUIVEUSES'!BKK20,0)/3</f>
        <v>0</v>
      </c>
      <c r="BKL20" s="15">
        <f>$B20*IF('RELEVE DES FICHES SUIVEUSES'!BKL20&lt;&gt;"x",'RELEVE DES FICHES SUIVEUSES'!BKL20,0)/3</f>
        <v>0</v>
      </c>
      <c r="BKM20" s="15">
        <f>$B20*IF('RELEVE DES FICHES SUIVEUSES'!BKM20&lt;&gt;"x",'RELEVE DES FICHES SUIVEUSES'!BKM20,0)/3</f>
        <v>0</v>
      </c>
      <c r="BKN20" s="15">
        <f>$B20*IF('RELEVE DES FICHES SUIVEUSES'!BKN20&lt;&gt;"x",'RELEVE DES FICHES SUIVEUSES'!BKN20,0)/3</f>
        <v>0</v>
      </c>
      <c r="BKO20" s="15">
        <f>$B20*IF('RELEVE DES FICHES SUIVEUSES'!BKO20&lt;&gt;"x",'RELEVE DES FICHES SUIVEUSES'!BKO20,0)/3</f>
        <v>0</v>
      </c>
      <c r="BKP20" s="15">
        <f>$B20*IF('RELEVE DES FICHES SUIVEUSES'!BKP20&lt;&gt;"x",'RELEVE DES FICHES SUIVEUSES'!BKP20,0)/3</f>
        <v>0</v>
      </c>
      <c r="BKQ20" s="15">
        <f>$B20*IF('RELEVE DES FICHES SUIVEUSES'!BKQ20&lt;&gt;"x",'RELEVE DES FICHES SUIVEUSES'!BKQ20,0)/3</f>
        <v>0</v>
      </c>
      <c r="BKR20" s="15">
        <f>$B20*IF('RELEVE DES FICHES SUIVEUSES'!BKR20&lt;&gt;"x",'RELEVE DES FICHES SUIVEUSES'!BKR20,0)/3</f>
        <v>0</v>
      </c>
      <c r="BKS20" s="15">
        <f>$B20*IF('RELEVE DES FICHES SUIVEUSES'!BKS20&lt;&gt;"x",'RELEVE DES FICHES SUIVEUSES'!BKS20,0)/3</f>
        <v>0</v>
      </c>
      <c r="BKT20" s="15">
        <f>$B20*IF('RELEVE DES FICHES SUIVEUSES'!BKT20&lt;&gt;"x",'RELEVE DES FICHES SUIVEUSES'!BKT20,0)/3</f>
        <v>0</v>
      </c>
      <c r="BKU20" s="15">
        <f>$B20*IF('RELEVE DES FICHES SUIVEUSES'!BKU20&lt;&gt;"x",'RELEVE DES FICHES SUIVEUSES'!BKU20,0)/3</f>
        <v>0</v>
      </c>
      <c r="BKV20" s="15">
        <f>$B20*IF('RELEVE DES FICHES SUIVEUSES'!BKV20&lt;&gt;"x",'RELEVE DES FICHES SUIVEUSES'!BKV20,0)/3</f>
        <v>0</v>
      </c>
      <c r="BKW20" s="15">
        <f>$B20*IF('RELEVE DES FICHES SUIVEUSES'!BKW20&lt;&gt;"x",'RELEVE DES FICHES SUIVEUSES'!BKW20,0)/3</f>
        <v>0</v>
      </c>
      <c r="BKX20" s="15">
        <f>$B20*IF('RELEVE DES FICHES SUIVEUSES'!BKX20&lt;&gt;"x",'RELEVE DES FICHES SUIVEUSES'!BKX20,0)/3</f>
        <v>0</v>
      </c>
      <c r="BKY20" s="15">
        <f>$B20*IF('RELEVE DES FICHES SUIVEUSES'!BKY20&lt;&gt;"x",'RELEVE DES FICHES SUIVEUSES'!BKY20,0)/3</f>
        <v>0</v>
      </c>
      <c r="BKZ20" s="15">
        <f>$B20*IF('RELEVE DES FICHES SUIVEUSES'!BKZ20&lt;&gt;"x",'RELEVE DES FICHES SUIVEUSES'!BKZ20,0)/3</f>
        <v>0</v>
      </c>
      <c r="BLA20" s="15">
        <f>$B20*IF('RELEVE DES FICHES SUIVEUSES'!BLA20&lt;&gt;"x",'RELEVE DES FICHES SUIVEUSES'!BLA20,0)/3</f>
        <v>0</v>
      </c>
      <c r="BLB20" s="15">
        <f>$B20*IF('RELEVE DES FICHES SUIVEUSES'!BLB20&lt;&gt;"x",'RELEVE DES FICHES SUIVEUSES'!BLB20,0)/3</f>
        <v>0</v>
      </c>
      <c r="BLC20" s="15">
        <f>$B20*IF('RELEVE DES FICHES SUIVEUSES'!BLC20&lt;&gt;"x",'RELEVE DES FICHES SUIVEUSES'!BLC20,0)/3</f>
        <v>0</v>
      </c>
      <c r="BLD20" s="15">
        <f>$B20*IF('RELEVE DES FICHES SUIVEUSES'!BLD20&lt;&gt;"x",'RELEVE DES FICHES SUIVEUSES'!BLD20,0)/3</f>
        <v>0</v>
      </c>
      <c r="BLE20" s="15">
        <f>$B20*IF('RELEVE DES FICHES SUIVEUSES'!BLE20&lt;&gt;"x",'RELEVE DES FICHES SUIVEUSES'!BLE20,0)/3</f>
        <v>0</v>
      </c>
      <c r="BLF20" s="15">
        <f>$B20*IF('RELEVE DES FICHES SUIVEUSES'!BLF20&lt;&gt;"x",'RELEVE DES FICHES SUIVEUSES'!BLF20,0)/3</f>
        <v>0</v>
      </c>
      <c r="BLG20" s="15">
        <f>$B20*IF('RELEVE DES FICHES SUIVEUSES'!BLG20&lt;&gt;"x",'RELEVE DES FICHES SUIVEUSES'!BLG20,0)/3</f>
        <v>0</v>
      </c>
      <c r="BLH20" s="15">
        <f>$B20*IF('RELEVE DES FICHES SUIVEUSES'!BLH20&lt;&gt;"x",'RELEVE DES FICHES SUIVEUSES'!BLH20,0)/3</f>
        <v>0</v>
      </c>
      <c r="BLI20" s="15">
        <f>$B20*IF('RELEVE DES FICHES SUIVEUSES'!BLI20&lt;&gt;"x",'RELEVE DES FICHES SUIVEUSES'!BLI20,0)/3</f>
        <v>0</v>
      </c>
      <c r="BLJ20" s="15">
        <f>$B20*IF('RELEVE DES FICHES SUIVEUSES'!BLJ20&lt;&gt;"x",'RELEVE DES FICHES SUIVEUSES'!BLJ20,0)/3</f>
        <v>0</v>
      </c>
      <c r="BLK20" s="15">
        <f>$B20*IF('RELEVE DES FICHES SUIVEUSES'!BLK20&lt;&gt;"x",'RELEVE DES FICHES SUIVEUSES'!BLK20,0)/3</f>
        <v>0</v>
      </c>
      <c r="BLL20" s="15">
        <f>$B20*IF('RELEVE DES FICHES SUIVEUSES'!BLL20&lt;&gt;"x",'RELEVE DES FICHES SUIVEUSES'!BLL20,0)/3</f>
        <v>0</v>
      </c>
      <c r="BLM20" s="15">
        <f>$B20*IF('RELEVE DES FICHES SUIVEUSES'!BLM20&lt;&gt;"x",'RELEVE DES FICHES SUIVEUSES'!BLM20,0)/3</f>
        <v>0</v>
      </c>
      <c r="BLN20" s="15">
        <f>$B20*IF('RELEVE DES FICHES SUIVEUSES'!BLN20&lt;&gt;"x",'RELEVE DES FICHES SUIVEUSES'!BLN20,0)/3</f>
        <v>0</v>
      </c>
      <c r="BLO20" s="15">
        <f>$B20*IF('RELEVE DES FICHES SUIVEUSES'!BLO20&lt;&gt;"x",'RELEVE DES FICHES SUIVEUSES'!BLO20,0)/3</f>
        <v>0</v>
      </c>
      <c r="BLP20" s="15">
        <f>$B20*IF('RELEVE DES FICHES SUIVEUSES'!BLP20&lt;&gt;"x",'RELEVE DES FICHES SUIVEUSES'!BLP20,0)/3</f>
        <v>0</v>
      </c>
      <c r="BLQ20" s="15">
        <f>$B20*IF('RELEVE DES FICHES SUIVEUSES'!BLQ20&lt;&gt;"x",'RELEVE DES FICHES SUIVEUSES'!BLQ20,0)/3</f>
        <v>0</v>
      </c>
      <c r="BLR20" s="15">
        <f>$B20*IF('RELEVE DES FICHES SUIVEUSES'!BLR20&lt;&gt;"x",'RELEVE DES FICHES SUIVEUSES'!BLR20,0)/3</f>
        <v>0</v>
      </c>
      <c r="BLS20" s="15">
        <f>$B20*IF('RELEVE DES FICHES SUIVEUSES'!BLS20&lt;&gt;"x",'RELEVE DES FICHES SUIVEUSES'!BLS20,0)/3</f>
        <v>0</v>
      </c>
      <c r="BLT20" s="15">
        <f>$B20*IF('RELEVE DES FICHES SUIVEUSES'!BLT20&lt;&gt;"x",'RELEVE DES FICHES SUIVEUSES'!BLT20,0)/3</f>
        <v>0</v>
      </c>
      <c r="BLU20" s="15">
        <f>$B20*IF('RELEVE DES FICHES SUIVEUSES'!BLU20&lt;&gt;"x",'RELEVE DES FICHES SUIVEUSES'!BLU20,0)/3</f>
        <v>0</v>
      </c>
      <c r="BLV20" s="15">
        <f>$B20*IF('RELEVE DES FICHES SUIVEUSES'!BLV20&lt;&gt;"x",'RELEVE DES FICHES SUIVEUSES'!BLV20,0)/3</f>
        <v>0</v>
      </c>
      <c r="BLW20" s="15">
        <f>$B20*IF('RELEVE DES FICHES SUIVEUSES'!BLW20&lt;&gt;"x",'RELEVE DES FICHES SUIVEUSES'!BLW20,0)/3</f>
        <v>0</v>
      </c>
      <c r="BLX20" s="15">
        <f>$B20*IF('RELEVE DES FICHES SUIVEUSES'!BLX20&lt;&gt;"x",'RELEVE DES FICHES SUIVEUSES'!BLX20,0)/3</f>
        <v>0</v>
      </c>
      <c r="BLY20" s="15">
        <f>$B20*IF('RELEVE DES FICHES SUIVEUSES'!BLY20&lt;&gt;"x",'RELEVE DES FICHES SUIVEUSES'!BLY20,0)/3</f>
        <v>0</v>
      </c>
      <c r="BLZ20" s="15">
        <f>$B20*IF('RELEVE DES FICHES SUIVEUSES'!BLZ20&lt;&gt;"x",'RELEVE DES FICHES SUIVEUSES'!BLZ20,0)/3</f>
        <v>0</v>
      </c>
      <c r="BMA20" s="15">
        <f>$B20*IF('RELEVE DES FICHES SUIVEUSES'!BMA20&lt;&gt;"x",'RELEVE DES FICHES SUIVEUSES'!BMA20,0)/3</f>
        <v>0</v>
      </c>
      <c r="BMB20" s="15">
        <f>$B20*IF('RELEVE DES FICHES SUIVEUSES'!BMB20&lt;&gt;"x",'RELEVE DES FICHES SUIVEUSES'!BMB20,0)/3</f>
        <v>0</v>
      </c>
      <c r="BMC20" s="15">
        <f>$B20*IF('RELEVE DES FICHES SUIVEUSES'!BMC20&lt;&gt;"x",'RELEVE DES FICHES SUIVEUSES'!BMC20,0)/3</f>
        <v>0</v>
      </c>
      <c r="BMD20" s="15">
        <f>$B20*IF('RELEVE DES FICHES SUIVEUSES'!BMD20&lt;&gt;"x",'RELEVE DES FICHES SUIVEUSES'!BMD20,0)/3</f>
        <v>0</v>
      </c>
      <c r="BME20" s="15">
        <f>$B20*IF('RELEVE DES FICHES SUIVEUSES'!BME20&lt;&gt;"x",'RELEVE DES FICHES SUIVEUSES'!BME20,0)/3</f>
        <v>0</v>
      </c>
      <c r="BMF20" s="15">
        <f>$B20*IF('RELEVE DES FICHES SUIVEUSES'!BMF20&lt;&gt;"x",'RELEVE DES FICHES SUIVEUSES'!BMF20,0)/3</f>
        <v>0</v>
      </c>
      <c r="BMG20" s="15">
        <f>$B20*IF('RELEVE DES FICHES SUIVEUSES'!BMG20&lt;&gt;"x",'RELEVE DES FICHES SUIVEUSES'!BMG20,0)/3</f>
        <v>0</v>
      </c>
      <c r="BMH20" s="15">
        <f>$B20*IF('RELEVE DES FICHES SUIVEUSES'!BMH20&lt;&gt;"x",'RELEVE DES FICHES SUIVEUSES'!BMH20,0)/3</f>
        <v>0</v>
      </c>
      <c r="BMI20" s="15">
        <f>$B20*IF('RELEVE DES FICHES SUIVEUSES'!BMI20&lt;&gt;"x",'RELEVE DES FICHES SUIVEUSES'!BMI20,0)/3</f>
        <v>0</v>
      </c>
      <c r="BMJ20" s="15">
        <f>$B20*IF('RELEVE DES FICHES SUIVEUSES'!BMJ20&lt;&gt;"x",'RELEVE DES FICHES SUIVEUSES'!BMJ20,0)/3</f>
        <v>0</v>
      </c>
      <c r="BMK20" s="15">
        <f>$B20*IF('RELEVE DES FICHES SUIVEUSES'!BMK20&lt;&gt;"x",'RELEVE DES FICHES SUIVEUSES'!BMK20,0)/3</f>
        <v>0</v>
      </c>
      <c r="BML20" s="15">
        <f>$B20*IF('RELEVE DES FICHES SUIVEUSES'!BML20&lt;&gt;"x",'RELEVE DES FICHES SUIVEUSES'!BML20,0)/3</f>
        <v>0</v>
      </c>
      <c r="BMM20" s="15">
        <f>$B20*IF('RELEVE DES FICHES SUIVEUSES'!BMM20&lt;&gt;"x",'RELEVE DES FICHES SUIVEUSES'!BMM20,0)/3</f>
        <v>0</v>
      </c>
      <c r="BMN20" s="15">
        <f>$B20*IF('RELEVE DES FICHES SUIVEUSES'!BMN20&lt;&gt;"x",'RELEVE DES FICHES SUIVEUSES'!BMN20,0)/3</f>
        <v>0</v>
      </c>
      <c r="BMO20" s="15">
        <f>$B20*IF('RELEVE DES FICHES SUIVEUSES'!BMO20&lt;&gt;"x",'RELEVE DES FICHES SUIVEUSES'!BMO20,0)/3</f>
        <v>0</v>
      </c>
      <c r="BMP20" s="15">
        <f>$B20*IF('RELEVE DES FICHES SUIVEUSES'!BMP20&lt;&gt;"x",'RELEVE DES FICHES SUIVEUSES'!BMP20,0)/3</f>
        <v>0</v>
      </c>
      <c r="BMQ20" s="15">
        <f>$B20*IF('RELEVE DES FICHES SUIVEUSES'!BMQ20&lt;&gt;"x",'RELEVE DES FICHES SUIVEUSES'!BMQ20,0)/3</f>
        <v>0</v>
      </c>
      <c r="BMR20" s="15">
        <f>$B20*IF('RELEVE DES FICHES SUIVEUSES'!BMR20&lt;&gt;"x",'RELEVE DES FICHES SUIVEUSES'!BMR20,0)/3</f>
        <v>0</v>
      </c>
      <c r="BMS20" s="15">
        <f>$B20*IF('RELEVE DES FICHES SUIVEUSES'!BMS20&lt;&gt;"x",'RELEVE DES FICHES SUIVEUSES'!BMS20,0)/3</f>
        <v>0</v>
      </c>
      <c r="BMT20" s="15">
        <f>$B20*IF('RELEVE DES FICHES SUIVEUSES'!BMT20&lt;&gt;"x",'RELEVE DES FICHES SUIVEUSES'!BMT20,0)/3</f>
        <v>0</v>
      </c>
      <c r="BMU20" s="15">
        <f>$B20*IF('RELEVE DES FICHES SUIVEUSES'!BMU20&lt;&gt;"x",'RELEVE DES FICHES SUIVEUSES'!BMU20,0)/3</f>
        <v>0</v>
      </c>
      <c r="BMV20" s="15">
        <f>$B20*IF('RELEVE DES FICHES SUIVEUSES'!BMV20&lt;&gt;"x",'RELEVE DES FICHES SUIVEUSES'!BMV20,0)/3</f>
        <v>0</v>
      </c>
      <c r="BMW20" s="15">
        <f>$B20*IF('RELEVE DES FICHES SUIVEUSES'!BMW20&lt;&gt;"x",'RELEVE DES FICHES SUIVEUSES'!BMW20,0)/3</f>
        <v>0</v>
      </c>
      <c r="BMX20" s="15">
        <f>$B20*IF('RELEVE DES FICHES SUIVEUSES'!BMX20&lt;&gt;"x",'RELEVE DES FICHES SUIVEUSES'!BMX20,0)/3</f>
        <v>0</v>
      </c>
      <c r="BMY20" s="15">
        <f>$B20*IF('RELEVE DES FICHES SUIVEUSES'!BMY20&lt;&gt;"x",'RELEVE DES FICHES SUIVEUSES'!BMY20,0)/3</f>
        <v>0</v>
      </c>
      <c r="BMZ20" s="15">
        <f>$B20*IF('RELEVE DES FICHES SUIVEUSES'!BMZ20&lt;&gt;"x",'RELEVE DES FICHES SUIVEUSES'!BMZ20,0)/3</f>
        <v>0</v>
      </c>
      <c r="BNA20" s="15">
        <f>$B20*IF('RELEVE DES FICHES SUIVEUSES'!BNA20&lt;&gt;"x",'RELEVE DES FICHES SUIVEUSES'!BNA20,0)/3</f>
        <v>0</v>
      </c>
      <c r="BNB20" s="15">
        <f>$B20*IF('RELEVE DES FICHES SUIVEUSES'!BNB20&lt;&gt;"x",'RELEVE DES FICHES SUIVEUSES'!BNB20,0)/3</f>
        <v>0</v>
      </c>
      <c r="BNC20" s="15">
        <f>$B20*IF('RELEVE DES FICHES SUIVEUSES'!BNC20&lt;&gt;"x",'RELEVE DES FICHES SUIVEUSES'!BNC20,0)/3</f>
        <v>0</v>
      </c>
      <c r="BND20" s="15">
        <f>$B20*IF('RELEVE DES FICHES SUIVEUSES'!BND20&lt;&gt;"x",'RELEVE DES FICHES SUIVEUSES'!BND20,0)/3</f>
        <v>0</v>
      </c>
      <c r="BNE20" s="15">
        <f>$B20*IF('RELEVE DES FICHES SUIVEUSES'!BNE20&lt;&gt;"x",'RELEVE DES FICHES SUIVEUSES'!BNE20,0)/3</f>
        <v>0</v>
      </c>
      <c r="BNF20" s="15">
        <f>$B20*IF('RELEVE DES FICHES SUIVEUSES'!BNF20&lt;&gt;"x",'RELEVE DES FICHES SUIVEUSES'!BNF20,0)/3</f>
        <v>0</v>
      </c>
      <c r="BNG20" s="15">
        <f>$B20*IF('RELEVE DES FICHES SUIVEUSES'!BNG20&lt;&gt;"x",'RELEVE DES FICHES SUIVEUSES'!BNG20,0)/3</f>
        <v>0</v>
      </c>
      <c r="BNH20" s="15">
        <f>$B20*IF('RELEVE DES FICHES SUIVEUSES'!BNH20&lt;&gt;"x",'RELEVE DES FICHES SUIVEUSES'!BNH20,0)/3</f>
        <v>0</v>
      </c>
      <c r="BNI20" s="15">
        <f>$B20*IF('RELEVE DES FICHES SUIVEUSES'!BNI20&lt;&gt;"x",'RELEVE DES FICHES SUIVEUSES'!BNI20,0)/3</f>
        <v>0</v>
      </c>
      <c r="BNJ20" s="15">
        <f>$B20*IF('RELEVE DES FICHES SUIVEUSES'!BNJ20&lt;&gt;"x",'RELEVE DES FICHES SUIVEUSES'!BNJ20,0)/3</f>
        <v>0</v>
      </c>
      <c r="BNK20" s="15">
        <f>$B20*IF('RELEVE DES FICHES SUIVEUSES'!BNK20&lt;&gt;"x",'RELEVE DES FICHES SUIVEUSES'!BNK20,0)/3</f>
        <v>0</v>
      </c>
      <c r="BNL20" s="15">
        <f>$B20*IF('RELEVE DES FICHES SUIVEUSES'!BNL20&lt;&gt;"x",'RELEVE DES FICHES SUIVEUSES'!BNL20,0)/3</f>
        <v>0</v>
      </c>
      <c r="BNM20" s="15">
        <f>$B20*IF('RELEVE DES FICHES SUIVEUSES'!BNM20&lt;&gt;"x",'RELEVE DES FICHES SUIVEUSES'!BNM20,0)/3</f>
        <v>0</v>
      </c>
      <c r="BNN20" s="15">
        <f>$B20*IF('RELEVE DES FICHES SUIVEUSES'!BNN20&lt;&gt;"x",'RELEVE DES FICHES SUIVEUSES'!BNN20,0)/3</f>
        <v>0</v>
      </c>
      <c r="BNO20" s="15">
        <f>$B20*IF('RELEVE DES FICHES SUIVEUSES'!BNO20&lt;&gt;"x",'RELEVE DES FICHES SUIVEUSES'!BNO20,0)/3</f>
        <v>0</v>
      </c>
      <c r="BNP20" s="15">
        <f>$B20*IF('RELEVE DES FICHES SUIVEUSES'!BNP20&lt;&gt;"x",'RELEVE DES FICHES SUIVEUSES'!BNP20,0)/3</f>
        <v>0</v>
      </c>
      <c r="BNQ20" s="15">
        <f>$B20*IF('RELEVE DES FICHES SUIVEUSES'!BNQ20&lt;&gt;"x",'RELEVE DES FICHES SUIVEUSES'!BNQ20,0)/3</f>
        <v>0</v>
      </c>
      <c r="BNR20" s="15">
        <f>$B20*IF('RELEVE DES FICHES SUIVEUSES'!BNR20&lt;&gt;"x",'RELEVE DES FICHES SUIVEUSES'!BNR20,0)/3</f>
        <v>0</v>
      </c>
      <c r="BNS20" s="15">
        <f>$B20*IF('RELEVE DES FICHES SUIVEUSES'!BNS20&lt;&gt;"x",'RELEVE DES FICHES SUIVEUSES'!BNS20,0)/3</f>
        <v>0</v>
      </c>
      <c r="BNT20" s="15">
        <f>$B20*IF('RELEVE DES FICHES SUIVEUSES'!BNT20&lt;&gt;"x",'RELEVE DES FICHES SUIVEUSES'!BNT20,0)/3</f>
        <v>0</v>
      </c>
      <c r="BNU20" s="15">
        <f>$B20*IF('RELEVE DES FICHES SUIVEUSES'!BNU20&lt;&gt;"x",'RELEVE DES FICHES SUIVEUSES'!BNU20,0)/3</f>
        <v>0</v>
      </c>
      <c r="BNV20" s="15">
        <f>$B20*IF('RELEVE DES FICHES SUIVEUSES'!BNV20&lt;&gt;"x",'RELEVE DES FICHES SUIVEUSES'!BNV20,0)/3</f>
        <v>0</v>
      </c>
      <c r="BNW20" s="15">
        <f>$B20*IF('RELEVE DES FICHES SUIVEUSES'!BNW20&lt;&gt;"x",'RELEVE DES FICHES SUIVEUSES'!BNW20,0)/3</f>
        <v>0</v>
      </c>
      <c r="BNX20" s="15">
        <f>$B20*IF('RELEVE DES FICHES SUIVEUSES'!BNX20&lt;&gt;"x",'RELEVE DES FICHES SUIVEUSES'!BNX20,0)/3</f>
        <v>0</v>
      </c>
      <c r="BNY20" s="15">
        <f>$B20*IF('RELEVE DES FICHES SUIVEUSES'!BNY20&lt;&gt;"x",'RELEVE DES FICHES SUIVEUSES'!BNY20,0)/3</f>
        <v>0</v>
      </c>
      <c r="BNZ20" s="15">
        <f>$B20*IF('RELEVE DES FICHES SUIVEUSES'!BNZ20&lt;&gt;"x",'RELEVE DES FICHES SUIVEUSES'!BNZ20,0)/3</f>
        <v>0</v>
      </c>
      <c r="BOA20" s="15">
        <f>$B20*IF('RELEVE DES FICHES SUIVEUSES'!BOA20&lt;&gt;"x",'RELEVE DES FICHES SUIVEUSES'!BOA20,0)/3</f>
        <v>0</v>
      </c>
      <c r="BOB20" s="15">
        <f>$B20*IF('RELEVE DES FICHES SUIVEUSES'!BOB20&lt;&gt;"x",'RELEVE DES FICHES SUIVEUSES'!BOB20,0)/3</f>
        <v>0</v>
      </c>
      <c r="BOC20" s="15">
        <f>$B20*IF('RELEVE DES FICHES SUIVEUSES'!BOC20&lt;&gt;"x",'RELEVE DES FICHES SUIVEUSES'!BOC20,0)/3</f>
        <v>0</v>
      </c>
      <c r="BOD20" s="15">
        <f>$B20*IF('RELEVE DES FICHES SUIVEUSES'!BOD20&lt;&gt;"x",'RELEVE DES FICHES SUIVEUSES'!BOD20,0)/3</f>
        <v>0</v>
      </c>
      <c r="BOE20" s="15">
        <f>$B20*IF('RELEVE DES FICHES SUIVEUSES'!BOE20&lt;&gt;"x",'RELEVE DES FICHES SUIVEUSES'!BOE20,0)/3</f>
        <v>0</v>
      </c>
      <c r="BOF20" s="15">
        <f>$B20*IF('RELEVE DES FICHES SUIVEUSES'!BOF20&lt;&gt;"x",'RELEVE DES FICHES SUIVEUSES'!BOF20,0)/3</f>
        <v>0</v>
      </c>
      <c r="BOG20" s="15">
        <f>$B20*IF('RELEVE DES FICHES SUIVEUSES'!BOG20&lt;&gt;"x",'RELEVE DES FICHES SUIVEUSES'!BOG20,0)/3</f>
        <v>0</v>
      </c>
      <c r="BOH20" s="15">
        <f>$B20*IF('RELEVE DES FICHES SUIVEUSES'!BOH20&lt;&gt;"x",'RELEVE DES FICHES SUIVEUSES'!BOH20,0)/3</f>
        <v>0</v>
      </c>
      <c r="BOI20" s="15">
        <f>$B20*IF('RELEVE DES FICHES SUIVEUSES'!BOI20&lt;&gt;"x",'RELEVE DES FICHES SUIVEUSES'!BOI20,0)/3</f>
        <v>0</v>
      </c>
      <c r="BOJ20" s="15">
        <f>$B20*IF('RELEVE DES FICHES SUIVEUSES'!BOJ20&lt;&gt;"x",'RELEVE DES FICHES SUIVEUSES'!BOJ20,0)/3</f>
        <v>0</v>
      </c>
      <c r="BOK20" s="15">
        <f>$B20*IF('RELEVE DES FICHES SUIVEUSES'!BOK20&lt;&gt;"x",'RELEVE DES FICHES SUIVEUSES'!BOK20,0)/3</f>
        <v>0</v>
      </c>
      <c r="BOL20" s="15">
        <f>$B20*IF('RELEVE DES FICHES SUIVEUSES'!BOL20&lt;&gt;"x",'RELEVE DES FICHES SUIVEUSES'!BOL20,0)/3</f>
        <v>0</v>
      </c>
      <c r="BOM20" s="15">
        <f>$B20*IF('RELEVE DES FICHES SUIVEUSES'!BOM20&lt;&gt;"x",'RELEVE DES FICHES SUIVEUSES'!BOM20,0)/3</f>
        <v>0</v>
      </c>
      <c r="BON20" s="15">
        <f>$B20*IF('RELEVE DES FICHES SUIVEUSES'!BON20&lt;&gt;"x",'RELEVE DES FICHES SUIVEUSES'!BON20,0)/3</f>
        <v>0</v>
      </c>
      <c r="BOO20" s="15">
        <f>$B20*IF('RELEVE DES FICHES SUIVEUSES'!BOO20&lt;&gt;"x",'RELEVE DES FICHES SUIVEUSES'!BOO20,0)/3</f>
        <v>0</v>
      </c>
      <c r="BOP20" s="15">
        <f>$B20*IF('RELEVE DES FICHES SUIVEUSES'!BOP20&lt;&gt;"x",'RELEVE DES FICHES SUIVEUSES'!BOP20,0)/3</f>
        <v>0</v>
      </c>
      <c r="BOQ20" s="15">
        <f>$B20*IF('RELEVE DES FICHES SUIVEUSES'!BOQ20&lt;&gt;"x",'RELEVE DES FICHES SUIVEUSES'!BOQ20,0)/3</f>
        <v>0</v>
      </c>
      <c r="BOR20" s="15">
        <f>$B20*IF('RELEVE DES FICHES SUIVEUSES'!BOR20&lt;&gt;"x",'RELEVE DES FICHES SUIVEUSES'!BOR20,0)/3</f>
        <v>0</v>
      </c>
      <c r="BOS20" s="15">
        <f>$B20*IF('RELEVE DES FICHES SUIVEUSES'!BOS20&lt;&gt;"x",'RELEVE DES FICHES SUIVEUSES'!BOS20,0)/3</f>
        <v>0</v>
      </c>
      <c r="BOT20" s="15">
        <f>$B20*IF('RELEVE DES FICHES SUIVEUSES'!BOT20&lt;&gt;"x",'RELEVE DES FICHES SUIVEUSES'!BOT20,0)/3</f>
        <v>0</v>
      </c>
      <c r="BOU20" s="15">
        <f>$B20*IF('RELEVE DES FICHES SUIVEUSES'!BOU20&lt;&gt;"x",'RELEVE DES FICHES SUIVEUSES'!BOU20,0)/3</f>
        <v>0</v>
      </c>
      <c r="BOV20" s="15">
        <f>$B20*IF('RELEVE DES FICHES SUIVEUSES'!BOV20&lt;&gt;"x",'RELEVE DES FICHES SUIVEUSES'!BOV20,0)/3</f>
        <v>0</v>
      </c>
      <c r="BOW20" s="15">
        <f>$B20*IF('RELEVE DES FICHES SUIVEUSES'!BOW20&lt;&gt;"x",'RELEVE DES FICHES SUIVEUSES'!BOW20,0)/3</f>
        <v>0</v>
      </c>
      <c r="BOX20" s="15">
        <f>$B20*IF('RELEVE DES FICHES SUIVEUSES'!BOX20&lt;&gt;"x",'RELEVE DES FICHES SUIVEUSES'!BOX20,0)/3</f>
        <v>0</v>
      </c>
      <c r="BOY20" s="15">
        <f>$B20*IF('RELEVE DES FICHES SUIVEUSES'!BOY20&lt;&gt;"x",'RELEVE DES FICHES SUIVEUSES'!BOY20,0)/3</f>
        <v>0</v>
      </c>
      <c r="BOZ20" s="15">
        <f>$B20*IF('RELEVE DES FICHES SUIVEUSES'!BOZ20&lt;&gt;"x",'RELEVE DES FICHES SUIVEUSES'!BOZ20,0)/3</f>
        <v>0</v>
      </c>
      <c r="BPA20" s="15">
        <f>$B20*IF('RELEVE DES FICHES SUIVEUSES'!BPA20&lt;&gt;"x",'RELEVE DES FICHES SUIVEUSES'!BPA20,0)/3</f>
        <v>0</v>
      </c>
      <c r="BPB20" s="15">
        <f>$B20*IF('RELEVE DES FICHES SUIVEUSES'!BPB20&lt;&gt;"x",'RELEVE DES FICHES SUIVEUSES'!BPB20,0)/3</f>
        <v>0</v>
      </c>
      <c r="BPC20" s="15">
        <f>$B20*IF('RELEVE DES FICHES SUIVEUSES'!BPC20&lt;&gt;"x",'RELEVE DES FICHES SUIVEUSES'!BPC20,0)/3</f>
        <v>0</v>
      </c>
      <c r="BPD20" s="15">
        <f>$B20*IF('RELEVE DES FICHES SUIVEUSES'!BPD20&lt;&gt;"x",'RELEVE DES FICHES SUIVEUSES'!BPD20,0)/3</f>
        <v>0</v>
      </c>
      <c r="BPE20" s="15">
        <f>$B20*IF('RELEVE DES FICHES SUIVEUSES'!BPE20&lt;&gt;"x",'RELEVE DES FICHES SUIVEUSES'!BPE20,0)/3</f>
        <v>0</v>
      </c>
      <c r="BPF20" s="15">
        <f>$B20*IF('RELEVE DES FICHES SUIVEUSES'!BPF20&lt;&gt;"x",'RELEVE DES FICHES SUIVEUSES'!BPF20,0)/3</f>
        <v>0</v>
      </c>
      <c r="BPG20" s="15">
        <f>$B20*IF('RELEVE DES FICHES SUIVEUSES'!BPG20&lt;&gt;"x",'RELEVE DES FICHES SUIVEUSES'!BPG20,0)/3</f>
        <v>0</v>
      </c>
      <c r="BPH20" s="15">
        <f>$B20*IF('RELEVE DES FICHES SUIVEUSES'!BPH20&lt;&gt;"x",'RELEVE DES FICHES SUIVEUSES'!BPH20,0)/3</f>
        <v>0</v>
      </c>
      <c r="BPI20" s="15">
        <f>$B20*IF('RELEVE DES FICHES SUIVEUSES'!BPI20&lt;&gt;"x",'RELEVE DES FICHES SUIVEUSES'!BPI20,0)/3</f>
        <v>0</v>
      </c>
      <c r="BPJ20" s="15">
        <f>$B20*IF('RELEVE DES FICHES SUIVEUSES'!BPJ20&lt;&gt;"x",'RELEVE DES FICHES SUIVEUSES'!BPJ20,0)/3</f>
        <v>0</v>
      </c>
      <c r="BPK20" s="15">
        <f>$B20*IF('RELEVE DES FICHES SUIVEUSES'!BPK20&lt;&gt;"x",'RELEVE DES FICHES SUIVEUSES'!BPK20,0)/3</f>
        <v>0</v>
      </c>
      <c r="BPL20" s="15">
        <f>$B20*IF('RELEVE DES FICHES SUIVEUSES'!BPL20&lt;&gt;"x",'RELEVE DES FICHES SUIVEUSES'!BPL20,0)/3</f>
        <v>0</v>
      </c>
      <c r="BPM20" s="15">
        <f>$B20*IF('RELEVE DES FICHES SUIVEUSES'!BPM20&lt;&gt;"x",'RELEVE DES FICHES SUIVEUSES'!BPM20,0)/3</f>
        <v>0</v>
      </c>
      <c r="BPN20" s="15">
        <f>$B20*IF('RELEVE DES FICHES SUIVEUSES'!BPN20&lt;&gt;"x",'RELEVE DES FICHES SUIVEUSES'!BPN20,0)/3</f>
        <v>0</v>
      </c>
      <c r="BPO20" s="15">
        <f>$B20*IF('RELEVE DES FICHES SUIVEUSES'!BPO20&lt;&gt;"x",'RELEVE DES FICHES SUIVEUSES'!BPO20,0)/3</f>
        <v>0</v>
      </c>
      <c r="BPP20" s="15">
        <f>$B20*IF('RELEVE DES FICHES SUIVEUSES'!BPP20&lt;&gt;"x",'RELEVE DES FICHES SUIVEUSES'!BPP20,0)/3</f>
        <v>0</v>
      </c>
      <c r="BPQ20" s="15">
        <f>$B20*IF('RELEVE DES FICHES SUIVEUSES'!BPQ20&lt;&gt;"x",'RELEVE DES FICHES SUIVEUSES'!BPQ20,0)/3</f>
        <v>0</v>
      </c>
      <c r="BPR20" s="15">
        <f>$B20*IF('RELEVE DES FICHES SUIVEUSES'!BPR20&lt;&gt;"x",'RELEVE DES FICHES SUIVEUSES'!BPR20,0)/3</f>
        <v>0</v>
      </c>
      <c r="BPS20" s="15">
        <f>$B20*IF('RELEVE DES FICHES SUIVEUSES'!BPS20&lt;&gt;"x",'RELEVE DES FICHES SUIVEUSES'!BPS20,0)/3</f>
        <v>0</v>
      </c>
      <c r="BPT20" s="15">
        <f>$B20*IF('RELEVE DES FICHES SUIVEUSES'!BPT20&lt;&gt;"x",'RELEVE DES FICHES SUIVEUSES'!BPT20,0)/3</f>
        <v>0</v>
      </c>
      <c r="BPU20" s="15">
        <f>$B20*IF('RELEVE DES FICHES SUIVEUSES'!BPU20&lt;&gt;"x",'RELEVE DES FICHES SUIVEUSES'!BPU20,0)/3</f>
        <v>0</v>
      </c>
      <c r="BPV20" s="15">
        <f>$B20*IF('RELEVE DES FICHES SUIVEUSES'!BPV20&lt;&gt;"x",'RELEVE DES FICHES SUIVEUSES'!BPV20,0)/3</f>
        <v>0</v>
      </c>
      <c r="BPW20" s="15">
        <f>$B20*IF('RELEVE DES FICHES SUIVEUSES'!BPW20&lt;&gt;"x",'RELEVE DES FICHES SUIVEUSES'!BPW20,0)/3</f>
        <v>0</v>
      </c>
      <c r="BPX20" s="15">
        <f>$B20*IF('RELEVE DES FICHES SUIVEUSES'!BPX20&lt;&gt;"x",'RELEVE DES FICHES SUIVEUSES'!BPX20,0)/3</f>
        <v>0</v>
      </c>
      <c r="BPY20" s="15">
        <f>$B20*IF('RELEVE DES FICHES SUIVEUSES'!BPY20&lt;&gt;"x",'RELEVE DES FICHES SUIVEUSES'!BPY20,0)/3</f>
        <v>0</v>
      </c>
      <c r="BPZ20" s="15">
        <f>$B20*IF('RELEVE DES FICHES SUIVEUSES'!BPZ20&lt;&gt;"x",'RELEVE DES FICHES SUIVEUSES'!BPZ20,0)/3</f>
        <v>0</v>
      </c>
      <c r="BQA20" s="15">
        <f>$B20*IF('RELEVE DES FICHES SUIVEUSES'!BQA20&lt;&gt;"x",'RELEVE DES FICHES SUIVEUSES'!BQA20,0)/3</f>
        <v>0</v>
      </c>
      <c r="BQB20" s="15">
        <f>$B20*IF('RELEVE DES FICHES SUIVEUSES'!BQB20&lt;&gt;"x",'RELEVE DES FICHES SUIVEUSES'!BQB20,0)/3</f>
        <v>0</v>
      </c>
      <c r="BQC20" s="15">
        <f>$B20*IF('RELEVE DES FICHES SUIVEUSES'!BQC20&lt;&gt;"x",'RELEVE DES FICHES SUIVEUSES'!BQC20,0)/3</f>
        <v>0</v>
      </c>
      <c r="BQD20" s="15">
        <f>$B20*IF('RELEVE DES FICHES SUIVEUSES'!BQD20&lt;&gt;"x",'RELEVE DES FICHES SUIVEUSES'!BQD20,0)/3</f>
        <v>0</v>
      </c>
      <c r="BQE20" s="15">
        <f>$B20*IF('RELEVE DES FICHES SUIVEUSES'!BQE20&lt;&gt;"x",'RELEVE DES FICHES SUIVEUSES'!BQE20,0)/3</f>
        <v>0</v>
      </c>
      <c r="BQF20" s="15">
        <f>$B20*IF('RELEVE DES FICHES SUIVEUSES'!BQF20&lt;&gt;"x",'RELEVE DES FICHES SUIVEUSES'!BQF20,0)/3</f>
        <v>0</v>
      </c>
      <c r="BQG20" s="15">
        <f>$B20*IF('RELEVE DES FICHES SUIVEUSES'!BQG20&lt;&gt;"x",'RELEVE DES FICHES SUIVEUSES'!BQG20,0)/3</f>
        <v>0</v>
      </c>
      <c r="BQH20" s="15">
        <f>$B20*IF('RELEVE DES FICHES SUIVEUSES'!BQH20&lt;&gt;"x",'RELEVE DES FICHES SUIVEUSES'!BQH20,0)/3</f>
        <v>0</v>
      </c>
      <c r="BQI20" s="15">
        <f>$B20*IF('RELEVE DES FICHES SUIVEUSES'!BQI20&lt;&gt;"x",'RELEVE DES FICHES SUIVEUSES'!BQI20,0)/3</f>
        <v>0</v>
      </c>
      <c r="BQJ20" s="15">
        <f>$B20*IF('RELEVE DES FICHES SUIVEUSES'!BQJ20&lt;&gt;"x",'RELEVE DES FICHES SUIVEUSES'!BQJ20,0)/3</f>
        <v>0</v>
      </c>
      <c r="BQK20" s="15">
        <f>$B20*IF('RELEVE DES FICHES SUIVEUSES'!BQK20&lt;&gt;"x",'RELEVE DES FICHES SUIVEUSES'!BQK20,0)/3</f>
        <v>0</v>
      </c>
      <c r="BQL20" s="15">
        <f>$B20*IF('RELEVE DES FICHES SUIVEUSES'!BQL20&lt;&gt;"x",'RELEVE DES FICHES SUIVEUSES'!BQL20,0)/3</f>
        <v>0</v>
      </c>
      <c r="BQM20" s="15">
        <f>$B20*IF('RELEVE DES FICHES SUIVEUSES'!BQM20&lt;&gt;"x",'RELEVE DES FICHES SUIVEUSES'!BQM20,0)/3</f>
        <v>0</v>
      </c>
      <c r="BQN20" s="15">
        <f>$B20*IF('RELEVE DES FICHES SUIVEUSES'!BQN20&lt;&gt;"x",'RELEVE DES FICHES SUIVEUSES'!BQN20,0)/3</f>
        <v>0</v>
      </c>
      <c r="BQO20" s="15">
        <f>$B20*IF('RELEVE DES FICHES SUIVEUSES'!BQO20&lt;&gt;"x",'RELEVE DES FICHES SUIVEUSES'!BQO20,0)/3</f>
        <v>0</v>
      </c>
      <c r="BQP20" s="15">
        <f>$B20*IF('RELEVE DES FICHES SUIVEUSES'!BQP20&lt;&gt;"x",'RELEVE DES FICHES SUIVEUSES'!BQP20,0)/3</f>
        <v>0</v>
      </c>
      <c r="BQQ20" s="15">
        <f>$B20*IF('RELEVE DES FICHES SUIVEUSES'!BQQ20&lt;&gt;"x",'RELEVE DES FICHES SUIVEUSES'!BQQ20,0)/3</f>
        <v>0</v>
      </c>
      <c r="BQR20" s="15">
        <f>$B20*IF('RELEVE DES FICHES SUIVEUSES'!BQR20&lt;&gt;"x",'RELEVE DES FICHES SUIVEUSES'!BQR20,0)/3</f>
        <v>0</v>
      </c>
      <c r="BQS20" s="15">
        <f>$B20*IF('RELEVE DES FICHES SUIVEUSES'!BQS20&lt;&gt;"x",'RELEVE DES FICHES SUIVEUSES'!BQS20,0)/3</f>
        <v>0</v>
      </c>
      <c r="BQT20" s="15">
        <f>$B20*IF('RELEVE DES FICHES SUIVEUSES'!BQT20&lt;&gt;"x",'RELEVE DES FICHES SUIVEUSES'!BQT20,0)/3</f>
        <v>0</v>
      </c>
      <c r="BQU20" s="15">
        <f>$B20*IF('RELEVE DES FICHES SUIVEUSES'!BQU20&lt;&gt;"x",'RELEVE DES FICHES SUIVEUSES'!BQU20,0)/3</f>
        <v>0</v>
      </c>
      <c r="BQV20" s="15">
        <f>$B20*IF('RELEVE DES FICHES SUIVEUSES'!BQV20&lt;&gt;"x",'RELEVE DES FICHES SUIVEUSES'!BQV20,0)/3</f>
        <v>0</v>
      </c>
      <c r="BQW20" s="15">
        <f>$B20*IF('RELEVE DES FICHES SUIVEUSES'!BQW20&lt;&gt;"x",'RELEVE DES FICHES SUIVEUSES'!BQW20,0)/3</f>
        <v>0</v>
      </c>
      <c r="BQX20" s="15">
        <f>$B20*IF('RELEVE DES FICHES SUIVEUSES'!BQX20&lt;&gt;"x",'RELEVE DES FICHES SUIVEUSES'!BQX20,0)/3</f>
        <v>0</v>
      </c>
      <c r="BQY20" s="15">
        <f>$B20*IF('RELEVE DES FICHES SUIVEUSES'!BQY20&lt;&gt;"x",'RELEVE DES FICHES SUIVEUSES'!BQY20,0)/3</f>
        <v>0</v>
      </c>
      <c r="BQZ20" s="15">
        <f>$B20*IF('RELEVE DES FICHES SUIVEUSES'!BQZ20&lt;&gt;"x",'RELEVE DES FICHES SUIVEUSES'!BQZ20,0)/3</f>
        <v>0</v>
      </c>
      <c r="BRA20" s="15">
        <f>$B20*IF('RELEVE DES FICHES SUIVEUSES'!BRA20&lt;&gt;"x",'RELEVE DES FICHES SUIVEUSES'!BRA20,0)/3</f>
        <v>0</v>
      </c>
      <c r="BRB20" s="15">
        <f>$B20*IF('RELEVE DES FICHES SUIVEUSES'!BRB20&lt;&gt;"x",'RELEVE DES FICHES SUIVEUSES'!BRB20,0)/3</f>
        <v>0</v>
      </c>
      <c r="BRC20" s="15">
        <f>$B20*IF('RELEVE DES FICHES SUIVEUSES'!BRC20&lt;&gt;"x",'RELEVE DES FICHES SUIVEUSES'!BRC20,0)/3</f>
        <v>0</v>
      </c>
      <c r="BRD20" s="15">
        <f>$B20*IF('RELEVE DES FICHES SUIVEUSES'!BRD20&lt;&gt;"x",'RELEVE DES FICHES SUIVEUSES'!BRD20,0)/3</f>
        <v>0</v>
      </c>
      <c r="BRE20" s="15">
        <f>$B20*IF('RELEVE DES FICHES SUIVEUSES'!BRE20&lt;&gt;"x",'RELEVE DES FICHES SUIVEUSES'!BRE20,0)/3</f>
        <v>0</v>
      </c>
      <c r="BRF20" s="15">
        <f>$B20*IF('RELEVE DES FICHES SUIVEUSES'!BRF20&lt;&gt;"x",'RELEVE DES FICHES SUIVEUSES'!BRF20,0)/3</f>
        <v>0</v>
      </c>
      <c r="BRG20" s="15">
        <f>$B20*IF('RELEVE DES FICHES SUIVEUSES'!BRG20&lt;&gt;"x",'RELEVE DES FICHES SUIVEUSES'!BRG20,0)/3</f>
        <v>0</v>
      </c>
      <c r="BRH20" s="15">
        <f>$B20*IF('RELEVE DES FICHES SUIVEUSES'!BRH20&lt;&gt;"x",'RELEVE DES FICHES SUIVEUSES'!BRH20,0)/3</f>
        <v>0</v>
      </c>
      <c r="BRI20" s="15">
        <f>$B20*IF('RELEVE DES FICHES SUIVEUSES'!BRI20&lt;&gt;"x",'RELEVE DES FICHES SUIVEUSES'!BRI20,0)/3</f>
        <v>0</v>
      </c>
      <c r="BRJ20" s="15">
        <f>$B20*IF('RELEVE DES FICHES SUIVEUSES'!BRJ20&lt;&gt;"x",'RELEVE DES FICHES SUIVEUSES'!BRJ20,0)/3</f>
        <v>0</v>
      </c>
      <c r="BRK20" s="15">
        <f>$B20*IF('RELEVE DES FICHES SUIVEUSES'!BRK20&lt;&gt;"x",'RELEVE DES FICHES SUIVEUSES'!BRK20,0)/3</f>
        <v>0</v>
      </c>
      <c r="BRL20" s="15">
        <f>$B20*IF('RELEVE DES FICHES SUIVEUSES'!BRL20&lt;&gt;"x",'RELEVE DES FICHES SUIVEUSES'!BRL20,0)/3</f>
        <v>0</v>
      </c>
      <c r="BRM20" s="15">
        <f>$B20*IF('RELEVE DES FICHES SUIVEUSES'!BRM20&lt;&gt;"x",'RELEVE DES FICHES SUIVEUSES'!BRM20,0)/3</f>
        <v>0</v>
      </c>
      <c r="BRN20" s="15">
        <f>$B20*IF('RELEVE DES FICHES SUIVEUSES'!BRN20&lt;&gt;"x",'RELEVE DES FICHES SUIVEUSES'!BRN20,0)/3</f>
        <v>0</v>
      </c>
      <c r="BRO20" s="15">
        <f>$B20*IF('RELEVE DES FICHES SUIVEUSES'!BRO20&lt;&gt;"x",'RELEVE DES FICHES SUIVEUSES'!BRO20,0)/3</f>
        <v>0</v>
      </c>
      <c r="BRP20" s="15">
        <f>$B20*IF('RELEVE DES FICHES SUIVEUSES'!BRP20&lt;&gt;"x",'RELEVE DES FICHES SUIVEUSES'!BRP20,0)/3</f>
        <v>0</v>
      </c>
      <c r="BRQ20" s="15">
        <f>$B20*IF('RELEVE DES FICHES SUIVEUSES'!BRQ20&lt;&gt;"x",'RELEVE DES FICHES SUIVEUSES'!BRQ20,0)/3</f>
        <v>0</v>
      </c>
      <c r="BRR20" s="15">
        <f>$B20*IF('RELEVE DES FICHES SUIVEUSES'!BRR20&lt;&gt;"x",'RELEVE DES FICHES SUIVEUSES'!BRR20,0)/3</f>
        <v>0</v>
      </c>
      <c r="BRS20" s="15">
        <f>$B20*IF('RELEVE DES FICHES SUIVEUSES'!BRS20&lt;&gt;"x",'RELEVE DES FICHES SUIVEUSES'!BRS20,0)/3</f>
        <v>0</v>
      </c>
      <c r="BRT20" s="15">
        <f>$B20*IF('RELEVE DES FICHES SUIVEUSES'!BRT20&lt;&gt;"x",'RELEVE DES FICHES SUIVEUSES'!BRT20,0)/3</f>
        <v>0</v>
      </c>
      <c r="BRU20" s="15">
        <f>$B20*IF('RELEVE DES FICHES SUIVEUSES'!BRU20&lt;&gt;"x",'RELEVE DES FICHES SUIVEUSES'!BRU20,0)/3</f>
        <v>0</v>
      </c>
      <c r="BRV20" s="15">
        <f>$B20*IF('RELEVE DES FICHES SUIVEUSES'!BRV20&lt;&gt;"x",'RELEVE DES FICHES SUIVEUSES'!BRV20,0)/3</f>
        <v>0</v>
      </c>
      <c r="BRW20" s="15">
        <f>$B20*IF('RELEVE DES FICHES SUIVEUSES'!BRW20&lt;&gt;"x",'RELEVE DES FICHES SUIVEUSES'!BRW20,0)/3</f>
        <v>0</v>
      </c>
      <c r="BRX20" s="15">
        <f>$B20*IF('RELEVE DES FICHES SUIVEUSES'!BRX20&lt;&gt;"x",'RELEVE DES FICHES SUIVEUSES'!BRX20,0)/3</f>
        <v>0</v>
      </c>
      <c r="BRY20" s="15">
        <f>$B20*IF('RELEVE DES FICHES SUIVEUSES'!BRY20&lt;&gt;"x",'RELEVE DES FICHES SUIVEUSES'!BRY20,0)/3</f>
        <v>0</v>
      </c>
      <c r="BRZ20" s="15">
        <f>$B20*IF('RELEVE DES FICHES SUIVEUSES'!BRZ20&lt;&gt;"x",'RELEVE DES FICHES SUIVEUSES'!BRZ20,0)/3</f>
        <v>0</v>
      </c>
      <c r="BSA20" s="15">
        <f>$B20*IF('RELEVE DES FICHES SUIVEUSES'!BSA20&lt;&gt;"x",'RELEVE DES FICHES SUIVEUSES'!BSA20,0)/3</f>
        <v>0</v>
      </c>
      <c r="BSB20" s="15">
        <f>$B20*IF('RELEVE DES FICHES SUIVEUSES'!BSB20&lt;&gt;"x",'RELEVE DES FICHES SUIVEUSES'!BSB20,0)/3</f>
        <v>0</v>
      </c>
      <c r="BSC20" s="15">
        <f>$B20*IF('RELEVE DES FICHES SUIVEUSES'!BSC20&lt;&gt;"x",'RELEVE DES FICHES SUIVEUSES'!BSC20,0)/3</f>
        <v>0</v>
      </c>
      <c r="BSD20" s="15">
        <f>$B20*IF('RELEVE DES FICHES SUIVEUSES'!BSD20&lt;&gt;"x",'RELEVE DES FICHES SUIVEUSES'!BSD20,0)/3</f>
        <v>0</v>
      </c>
      <c r="BSE20" s="15">
        <f>$B20*IF('RELEVE DES FICHES SUIVEUSES'!BSE20&lt;&gt;"x",'RELEVE DES FICHES SUIVEUSES'!BSE20,0)/3</f>
        <v>0</v>
      </c>
      <c r="BSF20" s="15">
        <f>$B20*IF('RELEVE DES FICHES SUIVEUSES'!BSF20&lt;&gt;"x",'RELEVE DES FICHES SUIVEUSES'!BSF20,0)/3</f>
        <v>0</v>
      </c>
      <c r="BSG20" s="15">
        <f>$B20*IF('RELEVE DES FICHES SUIVEUSES'!BSG20&lt;&gt;"x",'RELEVE DES FICHES SUIVEUSES'!BSG20,0)/3</f>
        <v>0</v>
      </c>
      <c r="BSH20" s="15">
        <f>$B20*IF('RELEVE DES FICHES SUIVEUSES'!BSH20&lt;&gt;"x",'RELEVE DES FICHES SUIVEUSES'!BSH20,0)/3</f>
        <v>0</v>
      </c>
      <c r="BSI20" s="15">
        <f>$B20*IF('RELEVE DES FICHES SUIVEUSES'!BSI20&lt;&gt;"x",'RELEVE DES FICHES SUIVEUSES'!BSI20,0)/3</f>
        <v>0</v>
      </c>
      <c r="BSJ20" s="15">
        <f>$B20*IF('RELEVE DES FICHES SUIVEUSES'!BSJ20&lt;&gt;"x",'RELEVE DES FICHES SUIVEUSES'!BSJ20,0)/3</f>
        <v>0</v>
      </c>
      <c r="BSK20" s="15">
        <f>$B20*IF('RELEVE DES FICHES SUIVEUSES'!BSK20&lt;&gt;"x",'RELEVE DES FICHES SUIVEUSES'!BSK20,0)/3</f>
        <v>0</v>
      </c>
      <c r="BSL20" s="15">
        <f>$B20*IF('RELEVE DES FICHES SUIVEUSES'!BSL20&lt;&gt;"x",'RELEVE DES FICHES SUIVEUSES'!BSL20,0)/3</f>
        <v>0</v>
      </c>
      <c r="BSM20" s="15">
        <f>$B20*IF('RELEVE DES FICHES SUIVEUSES'!BSM20&lt;&gt;"x",'RELEVE DES FICHES SUIVEUSES'!BSM20,0)/3</f>
        <v>0</v>
      </c>
      <c r="BSN20" s="15">
        <f>$B20*IF('RELEVE DES FICHES SUIVEUSES'!BSN20&lt;&gt;"x",'RELEVE DES FICHES SUIVEUSES'!BSN20,0)/3</f>
        <v>0</v>
      </c>
      <c r="BSO20" s="15">
        <f>$B20*IF('RELEVE DES FICHES SUIVEUSES'!BSO20&lt;&gt;"x",'RELEVE DES FICHES SUIVEUSES'!BSO20,0)/3</f>
        <v>0</v>
      </c>
      <c r="BSP20" s="15">
        <f>$B20*IF('RELEVE DES FICHES SUIVEUSES'!BSP20&lt;&gt;"x",'RELEVE DES FICHES SUIVEUSES'!BSP20,0)/3</f>
        <v>0</v>
      </c>
      <c r="BSQ20" s="15">
        <f>$B20*IF('RELEVE DES FICHES SUIVEUSES'!BSQ20&lt;&gt;"x",'RELEVE DES FICHES SUIVEUSES'!BSQ20,0)/3</f>
        <v>0</v>
      </c>
      <c r="BSR20" s="15">
        <f>$B20*IF('RELEVE DES FICHES SUIVEUSES'!BSR20&lt;&gt;"x",'RELEVE DES FICHES SUIVEUSES'!BSR20,0)/3</f>
        <v>0</v>
      </c>
      <c r="BSS20" s="15">
        <f>$B20*IF('RELEVE DES FICHES SUIVEUSES'!BSS20&lt;&gt;"x",'RELEVE DES FICHES SUIVEUSES'!BSS20,0)/3</f>
        <v>0</v>
      </c>
      <c r="BST20" s="15">
        <f>$B20*IF('RELEVE DES FICHES SUIVEUSES'!BST20&lt;&gt;"x",'RELEVE DES FICHES SUIVEUSES'!BST20,0)/3</f>
        <v>0</v>
      </c>
      <c r="BSU20" s="15">
        <f>$B20*IF('RELEVE DES FICHES SUIVEUSES'!BSU20&lt;&gt;"x",'RELEVE DES FICHES SUIVEUSES'!BSU20,0)/3</f>
        <v>0</v>
      </c>
      <c r="BSV20" s="15">
        <f>$B20*IF('RELEVE DES FICHES SUIVEUSES'!BSV20&lt;&gt;"x",'RELEVE DES FICHES SUIVEUSES'!BSV20,0)/3</f>
        <v>0</v>
      </c>
      <c r="BSW20" s="15">
        <f>$B20*IF('RELEVE DES FICHES SUIVEUSES'!BSW20&lt;&gt;"x",'RELEVE DES FICHES SUIVEUSES'!BSW20,0)/3</f>
        <v>0</v>
      </c>
      <c r="BSX20" s="15">
        <f>$B20*IF('RELEVE DES FICHES SUIVEUSES'!BSX20&lt;&gt;"x",'RELEVE DES FICHES SUIVEUSES'!BSX20,0)/3</f>
        <v>0</v>
      </c>
      <c r="BSY20" s="15">
        <f>$B20*IF('RELEVE DES FICHES SUIVEUSES'!BSY20&lt;&gt;"x",'RELEVE DES FICHES SUIVEUSES'!BSY20,0)/3</f>
        <v>0</v>
      </c>
      <c r="BSZ20" s="15">
        <f>$B20*IF('RELEVE DES FICHES SUIVEUSES'!BSZ20&lt;&gt;"x",'RELEVE DES FICHES SUIVEUSES'!BSZ20,0)/3</f>
        <v>0</v>
      </c>
      <c r="BTA20" s="15">
        <f>$B20*IF('RELEVE DES FICHES SUIVEUSES'!BTA20&lt;&gt;"x",'RELEVE DES FICHES SUIVEUSES'!BTA20,0)/3</f>
        <v>0</v>
      </c>
      <c r="BTB20" s="15">
        <f>$B20*IF('RELEVE DES FICHES SUIVEUSES'!BTB20&lt;&gt;"x",'RELEVE DES FICHES SUIVEUSES'!BTB20,0)/3</f>
        <v>0</v>
      </c>
      <c r="BTC20" s="15">
        <f>$B20*IF('RELEVE DES FICHES SUIVEUSES'!BTC20&lt;&gt;"x",'RELEVE DES FICHES SUIVEUSES'!BTC20,0)/3</f>
        <v>0</v>
      </c>
      <c r="BTD20" s="15">
        <f>$B20*IF('RELEVE DES FICHES SUIVEUSES'!BTD20&lt;&gt;"x",'RELEVE DES FICHES SUIVEUSES'!BTD20,0)/3</f>
        <v>0</v>
      </c>
      <c r="BTE20" s="15">
        <f>$B20*IF('RELEVE DES FICHES SUIVEUSES'!BTE20&lt;&gt;"x",'RELEVE DES FICHES SUIVEUSES'!BTE20,0)/3</f>
        <v>0</v>
      </c>
      <c r="BTF20" s="15">
        <f>$B20*IF('RELEVE DES FICHES SUIVEUSES'!BTF20&lt;&gt;"x",'RELEVE DES FICHES SUIVEUSES'!BTF20,0)/3</f>
        <v>0</v>
      </c>
      <c r="BTG20" s="15">
        <f>$B20*IF('RELEVE DES FICHES SUIVEUSES'!BTG20&lt;&gt;"x",'RELEVE DES FICHES SUIVEUSES'!BTG20,0)/3</f>
        <v>0</v>
      </c>
      <c r="BTH20" s="15">
        <f>$B20*IF('RELEVE DES FICHES SUIVEUSES'!BTH20&lt;&gt;"x",'RELEVE DES FICHES SUIVEUSES'!BTH20,0)/3</f>
        <v>0</v>
      </c>
      <c r="BTI20" s="15">
        <f>$B20*IF('RELEVE DES FICHES SUIVEUSES'!BTI20&lt;&gt;"x",'RELEVE DES FICHES SUIVEUSES'!BTI20,0)/3</f>
        <v>0</v>
      </c>
      <c r="BTJ20" s="15">
        <f>$B20*IF('RELEVE DES FICHES SUIVEUSES'!BTJ20&lt;&gt;"x",'RELEVE DES FICHES SUIVEUSES'!BTJ20,0)/3</f>
        <v>0</v>
      </c>
      <c r="BTK20" s="15">
        <f>$B20*IF('RELEVE DES FICHES SUIVEUSES'!BTK20&lt;&gt;"x",'RELEVE DES FICHES SUIVEUSES'!BTK20,0)/3</f>
        <v>0</v>
      </c>
      <c r="BTL20" s="15">
        <f>$B20*IF('RELEVE DES FICHES SUIVEUSES'!BTL20&lt;&gt;"x",'RELEVE DES FICHES SUIVEUSES'!BTL20,0)/3</f>
        <v>0</v>
      </c>
      <c r="BTM20" s="15">
        <f>$B20*IF('RELEVE DES FICHES SUIVEUSES'!BTM20&lt;&gt;"x",'RELEVE DES FICHES SUIVEUSES'!BTM20,0)/3</f>
        <v>0</v>
      </c>
      <c r="BTN20" s="15">
        <f>$B20*IF('RELEVE DES FICHES SUIVEUSES'!BTN20&lt;&gt;"x",'RELEVE DES FICHES SUIVEUSES'!BTN20,0)/3</f>
        <v>0</v>
      </c>
      <c r="BTO20" s="15">
        <f>$B20*IF('RELEVE DES FICHES SUIVEUSES'!BTO20&lt;&gt;"x",'RELEVE DES FICHES SUIVEUSES'!BTO20,0)/3</f>
        <v>0</v>
      </c>
      <c r="BTP20" s="15">
        <f>$B20*IF('RELEVE DES FICHES SUIVEUSES'!BTP20&lt;&gt;"x",'RELEVE DES FICHES SUIVEUSES'!BTP20,0)/3</f>
        <v>0</v>
      </c>
      <c r="BTQ20" s="15">
        <f>$B20*IF('RELEVE DES FICHES SUIVEUSES'!BTQ20&lt;&gt;"x",'RELEVE DES FICHES SUIVEUSES'!BTQ20,0)/3</f>
        <v>0</v>
      </c>
      <c r="BTR20" s="15">
        <f>$B20*IF('RELEVE DES FICHES SUIVEUSES'!BTR20&lt;&gt;"x",'RELEVE DES FICHES SUIVEUSES'!BTR20,0)/3</f>
        <v>0</v>
      </c>
      <c r="BTS20" s="15">
        <f>$B20*IF('RELEVE DES FICHES SUIVEUSES'!BTS20&lt;&gt;"x",'RELEVE DES FICHES SUIVEUSES'!BTS20,0)/3</f>
        <v>0</v>
      </c>
      <c r="BTT20" s="15">
        <f>$B20*IF('RELEVE DES FICHES SUIVEUSES'!BTT20&lt;&gt;"x",'RELEVE DES FICHES SUIVEUSES'!BTT20,0)/3</f>
        <v>0</v>
      </c>
      <c r="BTU20" s="15">
        <f>$B20*IF('RELEVE DES FICHES SUIVEUSES'!BTU20&lt;&gt;"x",'RELEVE DES FICHES SUIVEUSES'!BTU20,0)/3</f>
        <v>0</v>
      </c>
      <c r="BTV20" s="15">
        <f>$B20*IF('RELEVE DES FICHES SUIVEUSES'!BTV20&lt;&gt;"x",'RELEVE DES FICHES SUIVEUSES'!BTV20,0)/3</f>
        <v>0</v>
      </c>
      <c r="BTW20" s="15">
        <f>$B20*IF('RELEVE DES FICHES SUIVEUSES'!BTW20&lt;&gt;"x",'RELEVE DES FICHES SUIVEUSES'!BTW20,0)/3</f>
        <v>0</v>
      </c>
      <c r="BTX20" s="15">
        <f>$B20*IF('RELEVE DES FICHES SUIVEUSES'!BTX20&lt;&gt;"x",'RELEVE DES FICHES SUIVEUSES'!BTX20,0)/3</f>
        <v>0</v>
      </c>
      <c r="BTY20" s="15">
        <f>$B20*IF('RELEVE DES FICHES SUIVEUSES'!BTY20&lt;&gt;"x",'RELEVE DES FICHES SUIVEUSES'!BTY20,0)/3</f>
        <v>0</v>
      </c>
      <c r="BTZ20" s="15">
        <f>$B20*IF('RELEVE DES FICHES SUIVEUSES'!BTZ20&lt;&gt;"x",'RELEVE DES FICHES SUIVEUSES'!BTZ20,0)/3</f>
        <v>0</v>
      </c>
      <c r="BUA20" s="15">
        <f>$B20*IF('RELEVE DES FICHES SUIVEUSES'!BUA20&lt;&gt;"x",'RELEVE DES FICHES SUIVEUSES'!BUA20,0)/3</f>
        <v>0</v>
      </c>
      <c r="BUB20" s="15">
        <f>$B20*IF('RELEVE DES FICHES SUIVEUSES'!BUB20&lt;&gt;"x",'RELEVE DES FICHES SUIVEUSES'!BUB20,0)/3</f>
        <v>0</v>
      </c>
      <c r="BUC20" s="15">
        <f>$B20*IF('RELEVE DES FICHES SUIVEUSES'!BUC20&lt;&gt;"x",'RELEVE DES FICHES SUIVEUSES'!BUC20,0)/3</f>
        <v>0</v>
      </c>
      <c r="BUD20" s="15">
        <f>$B20*IF('RELEVE DES FICHES SUIVEUSES'!BUD20&lt;&gt;"x",'RELEVE DES FICHES SUIVEUSES'!BUD20,0)/3</f>
        <v>0</v>
      </c>
      <c r="BUE20" s="15">
        <f>$B20*IF('RELEVE DES FICHES SUIVEUSES'!BUE20&lt;&gt;"x",'RELEVE DES FICHES SUIVEUSES'!BUE20,0)/3</f>
        <v>0</v>
      </c>
      <c r="BUF20" s="15">
        <f>$B20*IF('RELEVE DES FICHES SUIVEUSES'!BUF20&lt;&gt;"x",'RELEVE DES FICHES SUIVEUSES'!BUF20,0)/3</f>
        <v>0</v>
      </c>
      <c r="BUG20" s="15">
        <f>$B20*IF('RELEVE DES FICHES SUIVEUSES'!BUG20&lt;&gt;"x",'RELEVE DES FICHES SUIVEUSES'!BUG20,0)/3</f>
        <v>0</v>
      </c>
      <c r="BUH20" s="15">
        <f>$B20*IF('RELEVE DES FICHES SUIVEUSES'!BUH20&lt;&gt;"x",'RELEVE DES FICHES SUIVEUSES'!BUH20,0)/3</f>
        <v>0</v>
      </c>
      <c r="BUI20" s="15">
        <f>$B20*IF('RELEVE DES FICHES SUIVEUSES'!BUI20&lt;&gt;"x",'RELEVE DES FICHES SUIVEUSES'!BUI20,0)/3</f>
        <v>0</v>
      </c>
      <c r="BUJ20" s="15">
        <f>$B20*IF('RELEVE DES FICHES SUIVEUSES'!BUJ20&lt;&gt;"x",'RELEVE DES FICHES SUIVEUSES'!BUJ20,0)/3</f>
        <v>0</v>
      </c>
      <c r="BUK20" s="15">
        <f>$B20*IF('RELEVE DES FICHES SUIVEUSES'!BUK20&lt;&gt;"x",'RELEVE DES FICHES SUIVEUSES'!BUK20,0)/3</f>
        <v>0</v>
      </c>
      <c r="BUL20" s="15">
        <f>$B20*IF('RELEVE DES FICHES SUIVEUSES'!BUL20&lt;&gt;"x",'RELEVE DES FICHES SUIVEUSES'!BUL20,0)/3</f>
        <v>0</v>
      </c>
      <c r="BUM20" s="15">
        <f>$B20*IF('RELEVE DES FICHES SUIVEUSES'!BUM20&lt;&gt;"x",'RELEVE DES FICHES SUIVEUSES'!BUM20,0)/3</f>
        <v>0</v>
      </c>
      <c r="BUN20" s="15">
        <f>$B20*IF('RELEVE DES FICHES SUIVEUSES'!BUN20&lt;&gt;"x",'RELEVE DES FICHES SUIVEUSES'!BUN20,0)/3</f>
        <v>0</v>
      </c>
      <c r="BUO20" s="15">
        <f>$B20*IF('RELEVE DES FICHES SUIVEUSES'!BUO20&lt;&gt;"x",'RELEVE DES FICHES SUIVEUSES'!BUO20,0)/3</f>
        <v>0</v>
      </c>
      <c r="BUP20" s="15">
        <f>$B20*IF('RELEVE DES FICHES SUIVEUSES'!BUP20&lt;&gt;"x",'RELEVE DES FICHES SUIVEUSES'!BUP20,0)/3</f>
        <v>0</v>
      </c>
      <c r="BUQ20" s="15">
        <f>$B20*IF('RELEVE DES FICHES SUIVEUSES'!BUQ20&lt;&gt;"x",'RELEVE DES FICHES SUIVEUSES'!BUQ20,0)/3</f>
        <v>0</v>
      </c>
      <c r="BUR20" s="15">
        <f>$B20*IF('RELEVE DES FICHES SUIVEUSES'!BUR20&lt;&gt;"x",'RELEVE DES FICHES SUIVEUSES'!BUR20,0)/3</f>
        <v>0</v>
      </c>
      <c r="BUS20" s="15">
        <f>$B20*IF('RELEVE DES FICHES SUIVEUSES'!BUS20&lt;&gt;"x",'RELEVE DES FICHES SUIVEUSES'!BUS20,0)/3</f>
        <v>0</v>
      </c>
      <c r="BUT20" s="15">
        <f>$B20*IF('RELEVE DES FICHES SUIVEUSES'!BUT20&lt;&gt;"x",'RELEVE DES FICHES SUIVEUSES'!BUT20,0)/3</f>
        <v>0</v>
      </c>
      <c r="BUU20" s="15">
        <f>$B20*IF('RELEVE DES FICHES SUIVEUSES'!BUU20&lt;&gt;"x",'RELEVE DES FICHES SUIVEUSES'!BUU20,0)/3</f>
        <v>0</v>
      </c>
      <c r="BUV20" s="15">
        <f>$B20*IF('RELEVE DES FICHES SUIVEUSES'!BUV20&lt;&gt;"x",'RELEVE DES FICHES SUIVEUSES'!BUV20,0)/3</f>
        <v>0</v>
      </c>
      <c r="BUW20" s="15">
        <f>$B20*IF('RELEVE DES FICHES SUIVEUSES'!BUW20&lt;&gt;"x",'RELEVE DES FICHES SUIVEUSES'!BUW20,0)/3</f>
        <v>0</v>
      </c>
      <c r="BUX20" s="15">
        <f>$B20*IF('RELEVE DES FICHES SUIVEUSES'!BUX20&lt;&gt;"x",'RELEVE DES FICHES SUIVEUSES'!BUX20,0)/3</f>
        <v>0</v>
      </c>
      <c r="BUY20" s="15">
        <f>$B20*IF('RELEVE DES FICHES SUIVEUSES'!BUY20&lt;&gt;"x",'RELEVE DES FICHES SUIVEUSES'!BUY20,0)/3</f>
        <v>0</v>
      </c>
      <c r="BUZ20" s="15">
        <f>$B20*IF('RELEVE DES FICHES SUIVEUSES'!BUZ20&lt;&gt;"x",'RELEVE DES FICHES SUIVEUSES'!BUZ20,0)/3</f>
        <v>0</v>
      </c>
      <c r="BVA20" s="15">
        <f>$B20*IF('RELEVE DES FICHES SUIVEUSES'!BVA20&lt;&gt;"x",'RELEVE DES FICHES SUIVEUSES'!BVA20,0)/3</f>
        <v>0</v>
      </c>
      <c r="BVB20" s="15">
        <f>$B20*IF('RELEVE DES FICHES SUIVEUSES'!BVB20&lt;&gt;"x",'RELEVE DES FICHES SUIVEUSES'!BVB20,0)/3</f>
        <v>0</v>
      </c>
      <c r="BVC20" s="15">
        <f>$B20*IF('RELEVE DES FICHES SUIVEUSES'!BVC20&lt;&gt;"x",'RELEVE DES FICHES SUIVEUSES'!BVC20,0)/3</f>
        <v>0</v>
      </c>
      <c r="BVD20" s="15">
        <f>$B20*IF('RELEVE DES FICHES SUIVEUSES'!BVD20&lt;&gt;"x",'RELEVE DES FICHES SUIVEUSES'!BVD20,0)/3</f>
        <v>0</v>
      </c>
      <c r="BVE20" s="15">
        <f>$B20*IF('RELEVE DES FICHES SUIVEUSES'!BVE20&lt;&gt;"x",'RELEVE DES FICHES SUIVEUSES'!BVE20,0)/3</f>
        <v>0</v>
      </c>
      <c r="BVF20" s="15">
        <f>$B20*IF('RELEVE DES FICHES SUIVEUSES'!BVF20&lt;&gt;"x",'RELEVE DES FICHES SUIVEUSES'!BVF20,0)/3</f>
        <v>0</v>
      </c>
      <c r="BVG20" s="15">
        <f>$B20*IF('RELEVE DES FICHES SUIVEUSES'!BVG20&lt;&gt;"x",'RELEVE DES FICHES SUIVEUSES'!BVG20,0)/3</f>
        <v>0</v>
      </c>
      <c r="BVH20" s="15">
        <f>$B20*IF('RELEVE DES FICHES SUIVEUSES'!BVH20&lt;&gt;"x",'RELEVE DES FICHES SUIVEUSES'!BVH20,0)/3</f>
        <v>0</v>
      </c>
      <c r="BVI20" s="15">
        <f>$B20*IF('RELEVE DES FICHES SUIVEUSES'!BVI20&lt;&gt;"x",'RELEVE DES FICHES SUIVEUSES'!BVI20,0)/3</f>
        <v>0</v>
      </c>
      <c r="BVJ20" s="15">
        <f>$B20*IF('RELEVE DES FICHES SUIVEUSES'!BVJ20&lt;&gt;"x",'RELEVE DES FICHES SUIVEUSES'!BVJ20,0)/3</f>
        <v>0</v>
      </c>
      <c r="BVK20" s="15">
        <f>$B20*IF('RELEVE DES FICHES SUIVEUSES'!BVK20&lt;&gt;"x",'RELEVE DES FICHES SUIVEUSES'!BVK20,0)/3</f>
        <v>0</v>
      </c>
      <c r="BVL20" s="15">
        <f>$B20*IF('RELEVE DES FICHES SUIVEUSES'!BVL20&lt;&gt;"x",'RELEVE DES FICHES SUIVEUSES'!BVL20,0)/3</f>
        <v>0</v>
      </c>
      <c r="BVM20" s="15">
        <f>$B20*IF('RELEVE DES FICHES SUIVEUSES'!BVM20&lt;&gt;"x",'RELEVE DES FICHES SUIVEUSES'!BVM20,0)/3</f>
        <v>0</v>
      </c>
      <c r="BVN20" s="15">
        <f>$B20*IF('RELEVE DES FICHES SUIVEUSES'!BVN20&lt;&gt;"x",'RELEVE DES FICHES SUIVEUSES'!BVN20,0)/3</f>
        <v>0</v>
      </c>
      <c r="BVO20" s="15">
        <f>$B20*IF('RELEVE DES FICHES SUIVEUSES'!BVO20&lt;&gt;"x",'RELEVE DES FICHES SUIVEUSES'!BVO20,0)/3</f>
        <v>0</v>
      </c>
      <c r="BVP20" s="15">
        <f>$B20*IF('RELEVE DES FICHES SUIVEUSES'!BVP20&lt;&gt;"x",'RELEVE DES FICHES SUIVEUSES'!BVP20,0)/3</f>
        <v>0</v>
      </c>
      <c r="BVQ20" s="15">
        <f>$B20*IF('RELEVE DES FICHES SUIVEUSES'!BVQ20&lt;&gt;"x",'RELEVE DES FICHES SUIVEUSES'!BVQ20,0)/3</f>
        <v>0</v>
      </c>
      <c r="BVR20" s="15">
        <f>$B20*IF('RELEVE DES FICHES SUIVEUSES'!BVR20&lt;&gt;"x",'RELEVE DES FICHES SUIVEUSES'!BVR20,0)/3</f>
        <v>0</v>
      </c>
      <c r="BVS20" s="15">
        <f>$B20*IF('RELEVE DES FICHES SUIVEUSES'!BVS20&lt;&gt;"x",'RELEVE DES FICHES SUIVEUSES'!BVS20,0)/3</f>
        <v>0</v>
      </c>
      <c r="BVT20" s="15">
        <f>$B20*IF('RELEVE DES FICHES SUIVEUSES'!BVT20&lt;&gt;"x",'RELEVE DES FICHES SUIVEUSES'!BVT20,0)/3</f>
        <v>0</v>
      </c>
      <c r="BVU20" s="15">
        <f>$B20*IF('RELEVE DES FICHES SUIVEUSES'!BVU20&lt;&gt;"x",'RELEVE DES FICHES SUIVEUSES'!BVU20,0)/3</f>
        <v>0</v>
      </c>
      <c r="BVV20" s="15">
        <f>$B20*IF('RELEVE DES FICHES SUIVEUSES'!BVV20&lt;&gt;"x",'RELEVE DES FICHES SUIVEUSES'!BVV20,0)/3</f>
        <v>0</v>
      </c>
      <c r="BVW20" s="15">
        <f>$B20*IF('RELEVE DES FICHES SUIVEUSES'!BVW20&lt;&gt;"x",'RELEVE DES FICHES SUIVEUSES'!BVW20,0)/3</f>
        <v>0</v>
      </c>
      <c r="BVX20" s="15">
        <f>$B20*IF('RELEVE DES FICHES SUIVEUSES'!BVX20&lt;&gt;"x",'RELEVE DES FICHES SUIVEUSES'!BVX20,0)/3</f>
        <v>0</v>
      </c>
      <c r="BVY20" s="15">
        <f>$B20*IF('RELEVE DES FICHES SUIVEUSES'!BVY20&lt;&gt;"x",'RELEVE DES FICHES SUIVEUSES'!BVY20,0)/3</f>
        <v>0</v>
      </c>
      <c r="BVZ20" s="15">
        <f>$B20*IF('RELEVE DES FICHES SUIVEUSES'!BVZ20&lt;&gt;"x",'RELEVE DES FICHES SUIVEUSES'!BVZ20,0)/3</f>
        <v>0</v>
      </c>
      <c r="BWA20" s="15">
        <f>$B20*IF('RELEVE DES FICHES SUIVEUSES'!BWA20&lt;&gt;"x",'RELEVE DES FICHES SUIVEUSES'!BWA20,0)/3</f>
        <v>0</v>
      </c>
      <c r="BWB20" s="15">
        <f>$B20*IF('RELEVE DES FICHES SUIVEUSES'!BWB20&lt;&gt;"x",'RELEVE DES FICHES SUIVEUSES'!BWB20,0)/3</f>
        <v>0</v>
      </c>
      <c r="BWC20" s="15">
        <f>$B20*IF('RELEVE DES FICHES SUIVEUSES'!BWC20&lt;&gt;"x",'RELEVE DES FICHES SUIVEUSES'!BWC20,0)/3</f>
        <v>0</v>
      </c>
      <c r="BWD20" s="15">
        <f>$B20*IF('RELEVE DES FICHES SUIVEUSES'!BWD20&lt;&gt;"x",'RELEVE DES FICHES SUIVEUSES'!BWD20,0)/3</f>
        <v>0</v>
      </c>
      <c r="BWE20" s="15">
        <f>$B20*IF('RELEVE DES FICHES SUIVEUSES'!BWE20&lt;&gt;"x",'RELEVE DES FICHES SUIVEUSES'!BWE20,0)/3</f>
        <v>0</v>
      </c>
      <c r="BWF20" s="15">
        <f>$B20*IF('RELEVE DES FICHES SUIVEUSES'!BWF20&lt;&gt;"x",'RELEVE DES FICHES SUIVEUSES'!BWF20,0)/3</f>
        <v>0</v>
      </c>
      <c r="BWG20" s="15">
        <f>$B20*IF('RELEVE DES FICHES SUIVEUSES'!BWG20&lt;&gt;"x",'RELEVE DES FICHES SUIVEUSES'!BWG20,0)/3</f>
        <v>0</v>
      </c>
      <c r="BWH20" s="15">
        <f>$B20*IF('RELEVE DES FICHES SUIVEUSES'!BWH20&lt;&gt;"x",'RELEVE DES FICHES SUIVEUSES'!BWH20,0)/3</f>
        <v>0</v>
      </c>
      <c r="BWI20" s="15">
        <f>$B20*IF('RELEVE DES FICHES SUIVEUSES'!BWI20&lt;&gt;"x",'RELEVE DES FICHES SUIVEUSES'!BWI20,0)/3</f>
        <v>0</v>
      </c>
      <c r="BWJ20" s="15">
        <f>$B20*IF('RELEVE DES FICHES SUIVEUSES'!BWJ20&lt;&gt;"x",'RELEVE DES FICHES SUIVEUSES'!BWJ20,0)/3</f>
        <v>0</v>
      </c>
      <c r="BWK20" s="15">
        <f>$B20*IF('RELEVE DES FICHES SUIVEUSES'!BWK20&lt;&gt;"x",'RELEVE DES FICHES SUIVEUSES'!BWK20,0)/3</f>
        <v>0</v>
      </c>
      <c r="BWL20" s="15">
        <f>$B20*IF('RELEVE DES FICHES SUIVEUSES'!BWL20&lt;&gt;"x",'RELEVE DES FICHES SUIVEUSES'!BWL20,0)/3</f>
        <v>0</v>
      </c>
      <c r="BWM20" s="15">
        <f>$B20*IF('RELEVE DES FICHES SUIVEUSES'!BWM20&lt;&gt;"x",'RELEVE DES FICHES SUIVEUSES'!BWM20,0)/3</f>
        <v>0</v>
      </c>
      <c r="BWN20" s="15">
        <f>$B20*IF('RELEVE DES FICHES SUIVEUSES'!BWN20&lt;&gt;"x",'RELEVE DES FICHES SUIVEUSES'!BWN20,0)/3</f>
        <v>0</v>
      </c>
      <c r="BWO20" s="15">
        <f>$B20*IF('RELEVE DES FICHES SUIVEUSES'!BWO20&lt;&gt;"x",'RELEVE DES FICHES SUIVEUSES'!BWO20,0)/3</f>
        <v>0</v>
      </c>
      <c r="BWP20" s="15">
        <f>$B20*IF('RELEVE DES FICHES SUIVEUSES'!BWP20&lt;&gt;"x",'RELEVE DES FICHES SUIVEUSES'!BWP20,0)/3</f>
        <v>0</v>
      </c>
      <c r="BWQ20" s="15">
        <f>$B20*IF('RELEVE DES FICHES SUIVEUSES'!BWQ20&lt;&gt;"x",'RELEVE DES FICHES SUIVEUSES'!BWQ20,0)/3</f>
        <v>0</v>
      </c>
      <c r="BWR20" s="15">
        <f>$B20*IF('RELEVE DES FICHES SUIVEUSES'!BWR20&lt;&gt;"x",'RELEVE DES FICHES SUIVEUSES'!BWR20,0)/3</f>
        <v>0</v>
      </c>
      <c r="BWS20" s="15">
        <f>$B20*IF('RELEVE DES FICHES SUIVEUSES'!BWS20&lt;&gt;"x",'RELEVE DES FICHES SUIVEUSES'!BWS20,0)/3</f>
        <v>0</v>
      </c>
      <c r="BWT20" s="15">
        <f>$B20*IF('RELEVE DES FICHES SUIVEUSES'!BWT20&lt;&gt;"x",'RELEVE DES FICHES SUIVEUSES'!BWT20,0)/3</f>
        <v>0</v>
      </c>
      <c r="BWU20" s="15">
        <f>$B20*IF('RELEVE DES FICHES SUIVEUSES'!BWU20&lt;&gt;"x",'RELEVE DES FICHES SUIVEUSES'!BWU20,0)/3</f>
        <v>0</v>
      </c>
      <c r="BWV20" s="15">
        <f>$B20*IF('RELEVE DES FICHES SUIVEUSES'!BWV20&lt;&gt;"x",'RELEVE DES FICHES SUIVEUSES'!BWV20,0)/3</f>
        <v>0</v>
      </c>
      <c r="BWW20" s="15">
        <f>$B20*IF('RELEVE DES FICHES SUIVEUSES'!BWW20&lt;&gt;"x",'RELEVE DES FICHES SUIVEUSES'!BWW20,0)/3</f>
        <v>0</v>
      </c>
      <c r="BWX20" s="15">
        <f>$B20*IF('RELEVE DES FICHES SUIVEUSES'!BWX20&lt;&gt;"x",'RELEVE DES FICHES SUIVEUSES'!BWX20,0)/3</f>
        <v>0</v>
      </c>
      <c r="BWY20" s="15">
        <f>$B20*IF('RELEVE DES FICHES SUIVEUSES'!BWY20&lt;&gt;"x",'RELEVE DES FICHES SUIVEUSES'!BWY20,0)/3</f>
        <v>0</v>
      </c>
      <c r="BWZ20" s="15">
        <f>$B20*IF('RELEVE DES FICHES SUIVEUSES'!BWZ20&lt;&gt;"x",'RELEVE DES FICHES SUIVEUSES'!BWZ20,0)/3</f>
        <v>0</v>
      </c>
      <c r="BXA20" s="15">
        <f>$B20*IF('RELEVE DES FICHES SUIVEUSES'!BXA20&lt;&gt;"x",'RELEVE DES FICHES SUIVEUSES'!BXA20,0)/3</f>
        <v>0</v>
      </c>
      <c r="BXB20" s="15">
        <f>$B20*IF('RELEVE DES FICHES SUIVEUSES'!BXB20&lt;&gt;"x",'RELEVE DES FICHES SUIVEUSES'!BXB20,0)/3</f>
        <v>0</v>
      </c>
      <c r="BXC20" s="15">
        <f>$B20*IF('RELEVE DES FICHES SUIVEUSES'!BXC20&lt;&gt;"x",'RELEVE DES FICHES SUIVEUSES'!BXC20,0)/3</f>
        <v>0</v>
      </c>
      <c r="BXD20" s="15">
        <f>$B20*IF('RELEVE DES FICHES SUIVEUSES'!BXD20&lt;&gt;"x",'RELEVE DES FICHES SUIVEUSES'!BXD20,0)/3</f>
        <v>0</v>
      </c>
      <c r="BXE20" s="15">
        <f>$B20*IF('RELEVE DES FICHES SUIVEUSES'!BXE20&lt;&gt;"x",'RELEVE DES FICHES SUIVEUSES'!BXE20,0)/3</f>
        <v>0</v>
      </c>
      <c r="BXF20" s="15">
        <f>$B20*IF('RELEVE DES FICHES SUIVEUSES'!BXF20&lt;&gt;"x",'RELEVE DES FICHES SUIVEUSES'!BXF20,0)/3</f>
        <v>0</v>
      </c>
      <c r="BXG20" s="15">
        <f>$B20*IF('RELEVE DES FICHES SUIVEUSES'!BXG20&lt;&gt;"x",'RELEVE DES FICHES SUIVEUSES'!BXG20,0)/3</f>
        <v>0</v>
      </c>
      <c r="BXH20" s="15">
        <f>$B20*IF('RELEVE DES FICHES SUIVEUSES'!BXH20&lt;&gt;"x",'RELEVE DES FICHES SUIVEUSES'!BXH20,0)/3</f>
        <v>0</v>
      </c>
      <c r="BXI20" s="15">
        <f>$B20*IF('RELEVE DES FICHES SUIVEUSES'!BXI20&lt;&gt;"x",'RELEVE DES FICHES SUIVEUSES'!BXI20,0)/3</f>
        <v>0</v>
      </c>
      <c r="BXJ20" s="15">
        <f>$B20*IF('RELEVE DES FICHES SUIVEUSES'!BXJ20&lt;&gt;"x",'RELEVE DES FICHES SUIVEUSES'!BXJ20,0)/3</f>
        <v>0</v>
      </c>
      <c r="BXK20" s="15">
        <f>$B20*IF('RELEVE DES FICHES SUIVEUSES'!BXK20&lt;&gt;"x",'RELEVE DES FICHES SUIVEUSES'!BXK20,0)/3</f>
        <v>0</v>
      </c>
      <c r="BXL20" s="15">
        <f>$B20*IF('RELEVE DES FICHES SUIVEUSES'!BXL20&lt;&gt;"x",'RELEVE DES FICHES SUIVEUSES'!BXL20,0)/3</f>
        <v>0</v>
      </c>
      <c r="BXM20" s="15">
        <f>$B20*IF('RELEVE DES FICHES SUIVEUSES'!BXM20&lt;&gt;"x",'RELEVE DES FICHES SUIVEUSES'!BXM20,0)/3</f>
        <v>0</v>
      </c>
      <c r="BXN20" s="15">
        <f>$B20*IF('RELEVE DES FICHES SUIVEUSES'!BXN20&lt;&gt;"x",'RELEVE DES FICHES SUIVEUSES'!BXN20,0)/3</f>
        <v>0</v>
      </c>
      <c r="BXO20" s="15">
        <f>$B20*IF('RELEVE DES FICHES SUIVEUSES'!BXO20&lt;&gt;"x",'RELEVE DES FICHES SUIVEUSES'!BXO20,0)/3</f>
        <v>0</v>
      </c>
      <c r="BXP20" s="15">
        <f>$B20*IF('RELEVE DES FICHES SUIVEUSES'!BXP20&lt;&gt;"x",'RELEVE DES FICHES SUIVEUSES'!BXP20,0)/3</f>
        <v>0</v>
      </c>
      <c r="BXQ20" s="15">
        <f>$B20*IF('RELEVE DES FICHES SUIVEUSES'!BXQ20&lt;&gt;"x",'RELEVE DES FICHES SUIVEUSES'!BXQ20,0)/3</f>
        <v>0</v>
      </c>
      <c r="BXR20" s="15">
        <f>$B20*IF('RELEVE DES FICHES SUIVEUSES'!BXR20&lt;&gt;"x",'RELEVE DES FICHES SUIVEUSES'!BXR20,0)/3</f>
        <v>0</v>
      </c>
      <c r="BXS20" s="15">
        <f>$B20*IF('RELEVE DES FICHES SUIVEUSES'!BXS20&lt;&gt;"x",'RELEVE DES FICHES SUIVEUSES'!BXS20,0)/3</f>
        <v>0</v>
      </c>
      <c r="BXT20" s="15">
        <f>$B20*IF('RELEVE DES FICHES SUIVEUSES'!BXT20&lt;&gt;"x",'RELEVE DES FICHES SUIVEUSES'!BXT20,0)/3</f>
        <v>0</v>
      </c>
      <c r="BXU20" s="15">
        <f>$B20*IF('RELEVE DES FICHES SUIVEUSES'!BXU20&lt;&gt;"x",'RELEVE DES FICHES SUIVEUSES'!BXU20,0)/3</f>
        <v>0</v>
      </c>
      <c r="BXV20" s="15">
        <f>$B20*IF('RELEVE DES FICHES SUIVEUSES'!BXV20&lt;&gt;"x",'RELEVE DES FICHES SUIVEUSES'!BXV20,0)/3</f>
        <v>0</v>
      </c>
      <c r="BXW20" s="15">
        <f>$B20*IF('RELEVE DES FICHES SUIVEUSES'!BXW20&lt;&gt;"x",'RELEVE DES FICHES SUIVEUSES'!BXW20,0)/3</f>
        <v>0</v>
      </c>
      <c r="BXX20" s="15">
        <f>$B20*IF('RELEVE DES FICHES SUIVEUSES'!BXX20&lt;&gt;"x",'RELEVE DES FICHES SUIVEUSES'!BXX20,0)/3</f>
        <v>0</v>
      </c>
      <c r="BXY20" s="15">
        <f>$B20*IF('RELEVE DES FICHES SUIVEUSES'!BXY20&lt;&gt;"x",'RELEVE DES FICHES SUIVEUSES'!BXY20,0)/3</f>
        <v>0</v>
      </c>
      <c r="BXZ20" s="15">
        <f>$B20*IF('RELEVE DES FICHES SUIVEUSES'!BXZ20&lt;&gt;"x",'RELEVE DES FICHES SUIVEUSES'!BXZ20,0)/3</f>
        <v>0</v>
      </c>
      <c r="BYA20" s="15">
        <f>$B20*IF('RELEVE DES FICHES SUIVEUSES'!BYA20&lt;&gt;"x",'RELEVE DES FICHES SUIVEUSES'!BYA20,0)/3</f>
        <v>0</v>
      </c>
      <c r="BYB20" s="15">
        <f>$B20*IF('RELEVE DES FICHES SUIVEUSES'!BYB20&lt;&gt;"x",'RELEVE DES FICHES SUIVEUSES'!BYB20,0)/3</f>
        <v>0</v>
      </c>
      <c r="BYC20" s="15">
        <f>$B20*IF('RELEVE DES FICHES SUIVEUSES'!BYC20&lt;&gt;"x",'RELEVE DES FICHES SUIVEUSES'!BYC20,0)/3</f>
        <v>0</v>
      </c>
    </row>
    <row r="21" spans="1:2005">
      <c r="B21" s="94"/>
      <c r="D21" s="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</row>
    <row r="23" spans="1:2005">
      <c r="B23" s="67">
        <f>SUM(B4:B20)</f>
        <v>32</v>
      </c>
      <c r="C23" s="68" t="s">
        <v>27</v>
      </c>
      <c r="D23" s="69"/>
      <c r="E23" s="69"/>
      <c r="F23" s="70"/>
      <c r="G23" s="70"/>
      <c r="H23" s="70"/>
      <c r="I23" s="70"/>
      <c r="J23" s="70"/>
      <c r="K23" s="70"/>
    </row>
    <row r="24" spans="1:2005">
      <c r="B24" s="67" t="e">
        <f>'AJUSTEMENT SEUIL'!F35</f>
        <v>#DIV/0!</v>
      </c>
      <c r="C24" s="68" t="s">
        <v>28</v>
      </c>
      <c r="D24" s="67"/>
      <c r="E24" s="69"/>
      <c r="F24" s="70"/>
      <c r="G24" s="70"/>
      <c r="H24" s="70"/>
      <c r="I24" s="70"/>
      <c r="J24" s="70"/>
      <c r="K24" s="70"/>
    </row>
    <row r="25" spans="1:2005">
      <c r="B25" s="76" t="e">
        <f>B24/B23</f>
        <v>#DIV/0!</v>
      </c>
      <c r="C25" s="78">
        <v>1</v>
      </c>
      <c r="D25" s="72" t="s">
        <v>29</v>
      </c>
      <c r="E25" s="71"/>
      <c r="F25" s="73"/>
      <c r="G25" s="74"/>
      <c r="H25" s="74"/>
      <c r="I25" s="74"/>
      <c r="J25" s="74"/>
      <c r="K25" s="74"/>
    </row>
    <row r="26" spans="1:2005">
      <c r="B26" s="77" t="s">
        <v>21</v>
      </c>
      <c r="C26" s="78" t="s">
        <v>20</v>
      </c>
      <c r="D26" s="72" t="s">
        <v>31</v>
      </c>
      <c r="E26" s="71"/>
      <c r="F26" s="73"/>
      <c r="G26" s="74"/>
      <c r="H26" s="74"/>
      <c r="I26" s="74"/>
      <c r="J26" s="74"/>
      <c r="K26" s="74"/>
    </row>
    <row r="27" spans="1:2005">
      <c r="B27" s="75"/>
      <c r="C27" s="71"/>
      <c r="D27" s="79" t="s">
        <v>30</v>
      </c>
      <c r="E27" s="71"/>
      <c r="F27" s="73"/>
      <c r="G27" s="74"/>
      <c r="H27" s="74"/>
      <c r="I27" s="74"/>
      <c r="J27" s="74"/>
      <c r="K27" s="7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tabColor theme="0" tint="-0.34998626667073579"/>
  </sheetPr>
  <dimension ref="A1:AD67"/>
  <sheetViews>
    <sheetView workbookViewId="0">
      <selection activeCell="W6" sqref="W6"/>
    </sheetView>
  </sheetViews>
  <sheetFormatPr baseColWidth="10" defaultRowHeight="14" x14ac:dyDescent="0"/>
  <cols>
    <col min="1" max="1" width="19.5" customWidth="1"/>
    <col min="2" max="3" width="4.83203125" style="26" customWidth="1"/>
    <col min="4" max="4" width="16.1640625" customWidth="1"/>
    <col min="5" max="5" width="18" customWidth="1"/>
    <col min="6" max="10" width="4.83203125" style="9" customWidth="1"/>
    <col min="11" max="26" width="5.5" style="9" bestFit="1" customWidth="1"/>
    <col min="27" max="27" width="2.33203125" style="54" customWidth="1"/>
    <col min="28" max="29" width="7.83203125" customWidth="1"/>
  </cols>
  <sheetData>
    <row r="1" spans="1:30">
      <c r="A1" s="49" t="s">
        <v>6</v>
      </c>
      <c r="B1" s="45" t="s">
        <v>36</v>
      </c>
    </row>
    <row r="2" spans="1:30">
      <c r="B2" s="45">
        <v>0</v>
      </c>
      <c r="E2" s="100" t="s">
        <v>34</v>
      </c>
      <c r="F2" s="45">
        <v>0</v>
      </c>
      <c r="G2" s="45">
        <v>1</v>
      </c>
      <c r="H2" s="45">
        <v>2</v>
      </c>
      <c r="I2" s="45">
        <v>3</v>
      </c>
      <c r="J2" s="45">
        <v>4</v>
      </c>
      <c r="K2" s="45">
        <v>5</v>
      </c>
      <c r="L2" s="45">
        <v>6</v>
      </c>
      <c r="M2" s="45">
        <v>7</v>
      </c>
      <c r="N2" s="45">
        <v>8</v>
      </c>
      <c r="O2" s="45">
        <v>9</v>
      </c>
      <c r="P2" s="45">
        <v>10</v>
      </c>
      <c r="Q2" s="45">
        <v>11</v>
      </c>
      <c r="R2" s="45">
        <v>12</v>
      </c>
      <c r="S2" s="45">
        <v>13</v>
      </c>
      <c r="T2" s="45">
        <v>14</v>
      </c>
      <c r="U2" s="45">
        <v>15</v>
      </c>
      <c r="V2" s="45">
        <v>16</v>
      </c>
      <c r="W2" s="45">
        <v>17</v>
      </c>
      <c r="X2" s="45">
        <v>18</v>
      </c>
      <c r="Y2" s="45">
        <v>19</v>
      </c>
      <c r="Z2" s="45">
        <v>20</v>
      </c>
    </row>
    <row r="3" spans="1:30">
      <c r="B3" s="45">
        <v>1</v>
      </c>
      <c r="F3" s="55" t="e">
        <f t="shared" ref="F3:Z3" si="0">(20*($AB$10-$AB$12)/(1-$AB$12))+(($AB$12)/(1-$AB$12))*F2</f>
        <v>#DIV/0!</v>
      </c>
      <c r="G3" s="55" t="e">
        <f t="shared" si="0"/>
        <v>#DIV/0!</v>
      </c>
      <c r="H3" s="55" t="e">
        <f t="shared" si="0"/>
        <v>#DIV/0!</v>
      </c>
      <c r="I3" s="55" t="e">
        <f t="shared" si="0"/>
        <v>#DIV/0!</v>
      </c>
      <c r="J3" s="55" t="e">
        <f t="shared" si="0"/>
        <v>#DIV/0!</v>
      </c>
      <c r="K3" s="55" t="e">
        <f t="shared" si="0"/>
        <v>#DIV/0!</v>
      </c>
      <c r="L3" s="55" t="e">
        <f t="shared" si="0"/>
        <v>#DIV/0!</v>
      </c>
      <c r="M3" s="55" t="e">
        <f t="shared" si="0"/>
        <v>#DIV/0!</v>
      </c>
      <c r="N3" s="55" t="e">
        <f t="shared" si="0"/>
        <v>#DIV/0!</v>
      </c>
      <c r="O3" s="55" t="e">
        <f t="shared" si="0"/>
        <v>#DIV/0!</v>
      </c>
      <c r="P3" s="55" t="e">
        <f t="shared" si="0"/>
        <v>#DIV/0!</v>
      </c>
      <c r="Q3" s="55" t="e">
        <f t="shared" si="0"/>
        <v>#DIV/0!</v>
      </c>
      <c r="R3" s="55" t="e">
        <f t="shared" si="0"/>
        <v>#DIV/0!</v>
      </c>
      <c r="S3" s="55" t="e">
        <f t="shared" si="0"/>
        <v>#DIV/0!</v>
      </c>
      <c r="T3" s="55" t="e">
        <f t="shared" si="0"/>
        <v>#DIV/0!</v>
      </c>
      <c r="U3" s="55" t="e">
        <f t="shared" si="0"/>
        <v>#DIV/0!</v>
      </c>
      <c r="V3" s="55" t="e">
        <f t="shared" si="0"/>
        <v>#DIV/0!</v>
      </c>
      <c r="W3" s="55" t="e">
        <f t="shared" si="0"/>
        <v>#DIV/0!</v>
      </c>
      <c r="X3" s="55" t="e">
        <f t="shared" si="0"/>
        <v>#DIV/0!</v>
      </c>
      <c r="Y3" s="55" t="e">
        <f t="shared" si="0"/>
        <v>#DIV/0!</v>
      </c>
      <c r="Z3" s="55" t="e">
        <f t="shared" si="0"/>
        <v>#DIV/0!</v>
      </c>
    </row>
    <row r="4" spans="1:30">
      <c r="B4" s="45">
        <v>2</v>
      </c>
      <c r="F4" s="56" t="e">
        <f>MIN(20,F5)</f>
        <v>#DIV/0!</v>
      </c>
      <c r="G4" s="56" t="e">
        <f t="shared" ref="G4:Z4" si="1">MIN(20,G5)</f>
        <v>#DIV/0!</v>
      </c>
      <c r="H4" s="56" t="e">
        <f t="shared" si="1"/>
        <v>#DIV/0!</v>
      </c>
      <c r="I4" s="56" t="e">
        <f t="shared" si="1"/>
        <v>#DIV/0!</v>
      </c>
      <c r="J4" s="56" t="e">
        <f t="shared" si="1"/>
        <v>#DIV/0!</v>
      </c>
      <c r="K4" s="56" t="e">
        <f t="shared" si="1"/>
        <v>#DIV/0!</v>
      </c>
      <c r="L4" s="56" t="e">
        <f t="shared" si="1"/>
        <v>#DIV/0!</v>
      </c>
      <c r="M4" s="56" t="e">
        <f t="shared" si="1"/>
        <v>#DIV/0!</v>
      </c>
      <c r="N4" s="56" t="e">
        <f t="shared" si="1"/>
        <v>#DIV/0!</v>
      </c>
      <c r="O4" s="56" t="e">
        <f t="shared" si="1"/>
        <v>#DIV/0!</v>
      </c>
      <c r="P4" s="56" t="e">
        <f t="shared" si="1"/>
        <v>#DIV/0!</v>
      </c>
      <c r="Q4" s="56" t="e">
        <f t="shared" si="1"/>
        <v>#DIV/0!</v>
      </c>
      <c r="R4" s="56" t="e">
        <f t="shared" si="1"/>
        <v>#DIV/0!</v>
      </c>
      <c r="S4" s="56" t="e">
        <f t="shared" si="1"/>
        <v>#DIV/0!</v>
      </c>
      <c r="T4" s="56" t="e">
        <f t="shared" si="1"/>
        <v>#DIV/0!</v>
      </c>
      <c r="U4" s="56" t="e">
        <f t="shared" si="1"/>
        <v>#DIV/0!</v>
      </c>
      <c r="V4" s="56" t="e">
        <f t="shared" si="1"/>
        <v>#DIV/0!</v>
      </c>
      <c r="W4" s="56" t="e">
        <f t="shared" si="1"/>
        <v>#DIV/0!</v>
      </c>
      <c r="X4" s="56" t="e">
        <f t="shared" si="1"/>
        <v>#DIV/0!</v>
      </c>
      <c r="Y4" s="56" t="e">
        <f t="shared" si="1"/>
        <v>#DIV/0!</v>
      </c>
      <c r="Z4" s="56" t="e">
        <f t="shared" si="1"/>
        <v>#DIV/0!</v>
      </c>
    </row>
    <row r="5" spans="1:30">
      <c r="B5" s="45">
        <v>3</v>
      </c>
      <c r="F5" s="56" t="e">
        <f>F2+F3</f>
        <v>#DIV/0!</v>
      </c>
      <c r="G5" s="56" t="e">
        <f t="shared" ref="G5:Z5" si="2">G2+G3</f>
        <v>#DIV/0!</v>
      </c>
      <c r="H5" s="56" t="e">
        <f t="shared" si="2"/>
        <v>#DIV/0!</v>
      </c>
      <c r="I5" s="56" t="e">
        <f t="shared" si="2"/>
        <v>#DIV/0!</v>
      </c>
      <c r="J5" s="56" t="e">
        <f t="shared" si="2"/>
        <v>#DIV/0!</v>
      </c>
      <c r="K5" s="56" t="e">
        <f t="shared" si="2"/>
        <v>#DIV/0!</v>
      </c>
      <c r="L5" s="56" t="e">
        <f t="shared" si="2"/>
        <v>#DIV/0!</v>
      </c>
      <c r="M5" s="56" t="e">
        <f t="shared" si="2"/>
        <v>#DIV/0!</v>
      </c>
      <c r="N5" s="56" t="e">
        <f t="shared" si="2"/>
        <v>#DIV/0!</v>
      </c>
      <c r="O5" s="56" t="e">
        <f t="shared" si="2"/>
        <v>#DIV/0!</v>
      </c>
      <c r="P5" s="56" t="e">
        <f t="shared" si="2"/>
        <v>#DIV/0!</v>
      </c>
      <c r="Q5" s="56" t="e">
        <f t="shared" si="2"/>
        <v>#DIV/0!</v>
      </c>
      <c r="R5" s="56" t="e">
        <f t="shared" si="2"/>
        <v>#DIV/0!</v>
      </c>
      <c r="S5" s="56" t="e">
        <f t="shared" si="2"/>
        <v>#DIV/0!</v>
      </c>
      <c r="T5" s="56" t="e">
        <f t="shared" si="2"/>
        <v>#DIV/0!</v>
      </c>
      <c r="U5" s="56" t="e">
        <f t="shared" si="2"/>
        <v>#DIV/0!</v>
      </c>
      <c r="V5" s="56" t="e">
        <f t="shared" si="2"/>
        <v>#DIV/0!</v>
      </c>
      <c r="W5" s="56" t="e">
        <f t="shared" si="2"/>
        <v>#DIV/0!</v>
      </c>
      <c r="X5" s="56" t="e">
        <f t="shared" si="2"/>
        <v>#DIV/0!</v>
      </c>
      <c r="Y5" s="56" t="e">
        <f t="shared" si="2"/>
        <v>#DIV/0!</v>
      </c>
      <c r="Z5" s="56" t="e">
        <f t="shared" si="2"/>
        <v>#DIV/0!</v>
      </c>
    </row>
    <row r="6" spans="1:30">
      <c r="E6" s="100" t="s">
        <v>33</v>
      </c>
      <c r="F6" s="85" t="e">
        <f>F4-F2</f>
        <v>#DIV/0!</v>
      </c>
      <c r="G6" s="85" t="e">
        <f t="shared" ref="G6:Z6" si="3">G4-G2</f>
        <v>#DIV/0!</v>
      </c>
      <c r="H6" s="85" t="e">
        <f t="shared" si="3"/>
        <v>#DIV/0!</v>
      </c>
      <c r="I6" s="85" t="e">
        <f t="shared" si="3"/>
        <v>#DIV/0!</v>
      </c>
      <c r="J6" s="85" t="e">
        <f t="shared" si="3"/>
        <v>#DIV/0!</v>
      </c>
      <c r="K6" s="85" t="e">
        <f t="shared" si="3"/>
        <v>#DIV/0!</v>
      </c>
      <c r="L6" s="85" t="e">
        <f t="shared" si="3"/>
        <v>#DIV/0!</v>
      </c>
      <c r="M6" s="85" t="e">
        <f t="shared" si="3"/>
        <v>#DIV/0!</v>
      </c>
      <c r="N6" s="85" t="e">
        <f t="shared" si="3"/>
        <v>#DIV/0!</v>
      </c>
      <c r="O6" s="85" t="e">
        <f t="shared" si="3"/>
        <v>#DIV/0!</v>
      </c>
      <c r="P6" s="85" t="e">
        <f t="shared" si="3"/>
        <v>#DIV/0!</v>
      </c>
      <c r="Q6" s="85" t="e">
        <f t="shared" si="3"/>
        <v>#DIV/0!</v>
      </c>
      <c r="R6" s="85" t="e">
        <f t="shared" si="3"/>
        <v>#DIV/0!</v>
      </c>
      <c r="S6" s="85" t="e">
        <f t="shared" si="3"/>
        <v>#DIV/0!</v>
      </c>
      <c r="T6" s="85" t="e">
        <f t="shared" si="3"/>
        <v>#DIV/0!</v>
      </c>
      <c r="U6" s="85" t="e">
        <f t="shared" si="3"/>
        <v>#DIV/0!</v>
      </c>
      <c r="V6" s="85" t="e">
        <f t="shared" si="3"/>
        <v>#DIV/0!</v>
      </c>
      <c r="W6" s="85" t="e">
        <f t="shared" si="3"/>
        <v>#DIV/0!</v>
      </c>
      <c r="X6" s="85" t="e">
        <f t="shared" si="3"/>
        <v>#DIV/0!</v>
      </c>
      <c r="Y6" s="85" t="e">
        <f t="shared" si="3"/>
        <v>#DIV/0!</v>
      </c>
      <c r="Z6" s="85" t="e">
        <f t="shared" si="3"/>
        <v>#DIV/0!</v>
      </c>
    </row>
    <row r="7" spans="1:30">
      <c r="A7" s="49" t="s">
        <v>4</v>
      </c>
      <c r="B7" s="46">
        <f>COUNTIF('RELEVE DES FICHES SUIVEUSES'!D4:D20,"&lt;&gt;0")</f>
        <v>17</v>
      </c>
    </row>
    <row r="8" spans="1:30">
      <c r="A8" s="95" t="s">
        <v>48</v>
      </c>
    </row>
    <row r="9" spans="1:30">
      <c r="AB9" s="81" t="s">
        <v>23</v>
      </c>
      <c r="AC9" s="80" t="s">
        <v>32</v>
      </c>
      <c r="AD9" s="61"/>
    </row>
    <row r="10" spans="1:30">
      <c r="A10" s="49" t="s">
        <v>7</v>
      </c>
      <c r="B10" s="47">
        <f>COUNTA('RELEVE DES FICHES SUIVEUSES'!F3:BYC3)</f>
        <v>0</v>
      </c>
      <c r="AB10" s="82" t="e">
        <f>AC10</f>
        <v>#DIV/0!</v>
      </c>
      <c r="AC10" s="62" t="e">
        <f>'CALCUL DE NOTES'!$B$25</f>
        <v>#DIV/0!</v>
      </c>
      <c r="AD10" s="61" t="s">
        <v>21</v>
      </c>
    </row>
    <row r="11" spans="1:30">
      <c r="A11" s="95" t="s">
        <v>48</v>
      </c>
      <c r="AB11" s="83">
        <f>AC11</f>
        <v>1</v>
      </c>
      <c r="AC11" s="66">
        <f>'CALCUL DE NOTES'!$C$25</f>
        <v>1</v>
      </c>
      <c r="AD11" s="61" t="s">
        <v>20</v>
      </c>
    </row>
    <row r="12" spans="1:30">
      <c r="AB12" s="84" t="e">
        <f>AB10*AB11</f>
        <v>#DIV/0!</v>
      </c>
      <c r="AC12" s="63" t="e">
        <f>AC10*AC11</f>
        <v>#DIV/0!</v>
      </c>
      <c r="AD12" s="64" t="s">
        <v>22</v>
      </c>
    </row>
    <row r="13" spans="1:30">
      <c r="A13" s="49" t="s">
        <v>16</v>
      </c>
      <c r="B13" s="48">
        <f>COUNTIF('CALCUL DE NOTES'!$F$1:$BYC$1,"&lt;=1")</f>
        <v>0</v>
      </c>
      <c r="C13" s="48">
        <f>B13</f>
        <v>0</v>
      </c>
    </row>
    <row r="14" spans="1:30">
      <c r="B14" s="48">
        <f>COUNTIF('CALCUL DE NOTES'!$F$1:$BYC$1,"&lt;=2")</f>
        <v>0</v>
      </c>
      <c r="C14" s="48">
        <f>B14-B13</f>
        <v>0</v>
      </c>
    </row>
    <row r="15" spans="1:30">
      <c r="B15" s="48">
        <f>COUNTIF('CALCUL DE NOTES'!$F$1:$BYC$1,"&lt;=3")</f>
        <v>0</v>
      </c>
      <c r="C15" s="48">
        <f t="shared" ref="C15:C32" si="4">B15-B14</f>
        <v>0</v>
      </c>
    </row>
    <row r="16" spans="1:30">
      <c r="B16" s="48">
        <f>COUNTIF('CALCUL DE NOTES'!$F$1:$BYC$1,"&lt;=4")</f>
        <v>0</v>
      </c>
      <c r="C16" s="48">
        <f t="shared" si="4"/>
        <v>0</v>
      </c>
    </row>
    <row r="17" spans="2:3">
      <c r="B17" s="48">
        <f>COUNTIF('CALCUL DE NOTES'!$F$1:$BYC$1,"&lt;=5")</f>
        <v>0</v>
      </c>
      <c r="C17" s="48">
        <f t="shared" si="4"/>
        <v>0</v>
      </c>
    </row>
    <row r="18" spans="2:3">
      <c r="B18" s="48">
        <f>COUNTIF('CALCUL DE NOTES'!$F$1:$BYC$1,"&lt;=6")</f>
        <v>0</v>
      </c>
      <c r="C18" s="48">
        <f t="shared" si="4"/>
        <v>0</v>
      </c>
    </row>
    <row r="19" spans="2:3">
      <c r="B19" s="48">
        <f>COUNTIF('CALCUL DE NOTES'!$F$1:$BYC$1,"&lt;=7")</f>
        <v>0</v>
      </c>
      <c r="C19" s="48">
        <f t="shared" si="4"/>
        <v>0</v>
      </c>
    </row>
    <row r="20" spans="2:3">
      <c r="B20" s="48">
        <f>COUNTIF('CALCUL DE NOTES'!$F$1:$BYC$1,"&lt;=8")</f>
        <v>0</v>
      </c>
      <c r="C20" s="48">
        <f t="shared" si="4"/>
        <v>0</v>
      </c>
    </row>
    <row r="21" spans="2:3">
      <c r="B21" s="48">
        <f>COUNTIF('CALCUL DE NOTES'!$F$1:$BYC$1,"&lt;=9")</f>
        <v>0</v>
      </c>
      <c r="C21" s="48">
        <f t="shared" si="4"/>
        <v>0</v>
      </c>
    </row>
    <row r="22" spans="2:3">
      <c r="B22" s="48">
        <f>COUNTIF('CALCUL DE NOTES'!$F$1:$BYC$1,"&lt;=10")</f>
        <v>0</v>
      </c>
      <c r="C22" s="48">
        <f t="shared" si="4"/>
        <v>0</v>
      </c>
    </row>
    <row r="23" spans="2:3">
      <c r="B23" s="48">
        <f>COUNTIF('CALCUL DE NOTES'!$F$1:$BYC$1,"&lt;=11")</f>
        <v>0</v>
      </c>
      <c r="C23" s="48">
        <f t="shared" si="4"/>
        <v>0</v>
      </c>
    </row>
    <row r="24" spans="2:3">
      <c r="B24" s="48">
        <f>COUNTIF('CALCUL DE NOTES'!$F$1:$BYC$1,"&lt;=12")</f>
        <v>0</v>
      </c>
      <c r="C24" s="48">
        <f t="shared" si="4"/>
        <v>0</v>
      </c>
    </row>
    <row r="25" spans="2:3">
      <c r="B25" s="48">
        <f>COUNTIF('CALCUL DE NOTES'!$F$1:$BYC$1,"&lt;=13")</f>
        <v>0</v>
      </c>
      <c r="C25" s="48">
        <f t="shared" si="4"/>
        <v>0</v>
      </c>
    </row>
    <row r="26" spans="2:3">
      <c r="B26" s="48">
        <f>COUNTIF('CALCUL DE NOTES'!$F$1:$BYC$1,"&lt;=14")</f>
        <v>0</v>
      </c>
      <c r="C26" s="48">
        <f t="shared" si="4"/>
        <v>0</v>
      </c>
    </row>
    <row r="27" spans="2:3">
      <c r="B27" s="48">
        <f>COUNTIF('CALCUL DE NOTES'!$F$1:$BYC$1,"&lt;=15")</f>
        <v>0</v>
      </c>
      <c r="C27" s="48">
        <f t="shared" si="4"/>
        <v>0</v>
      </c>
    </row>
    <row r="28" spans="2:3">
      <c r="B28" s="48">
        <f>COUNTIF('CALCUL DE NOTES'!$F$1:$BYC$1,"&lt;=16")</f>
        <v>0</v>
      </c>
      <c r="C28" s="48">
        <f t="shared" si="4"/>
        <v>0</v>
      </c>
    </row>
    <row r="29" spans="2:3">
      <c r="B29" s="48">
        <f>COUNTIF('CALCUL DE NOTES'!$F$1:$BYC$1,"&lt;=17")</f>
        <v>0</v>
      </c>
      <c r="C29" s="48">
        <f t="shared" si="4"/>
        <v>0</v>
      </c>
    </row>
    <row r="30" spans="2:3">
      <c r="B30" s="48">
        <f>COUNTIF('CALCUL DE NOTES'!$F$1:$BYC$1,"&lt;=18")</f>
        <v>0</v>
      </c>
      <c r="C30" s="48">
        <f t="shared" si="4"/>
        <v>0</v>
      </c>
    </row>
    <row r="31" spans="2:3">
      <c r="B31" s="48">
        <f>COUNTIF('CALCUL DE NOTES'!$F$1:$BYC$1,"&lt;=19")</f>
        <v>0</v>
      </c>
      <c r="C31" s="48">
        <f t="shared" si="4"/>
        <v>0</v>
      </c>
    </row>
    <row r="32" spans="2:3">
      <c r="B32" s="48">
        <f>COUNTIF('CALCUL DE NOTES'!$F$1:$BYC$1,"&lt;=20")</f>
        <v>0</v>
      </c>
      <c r="C32" s="48">
        <f t="shared" si="4"/>
        <v>0</v>
      </c>
    </row>
    <row r="34" spans="1:2">
      <c r="A34" s="110" t="s">
        <v>79</v>
      </c>
      <c r="B34" s="101">
        <v>25</v>
      </c>
    </row>
    <row r="36" spans="1:2">
      <c r="A36" s="49" t="s">
        <v>78</v>
      </c>
      <c r="B36" s="111" t="s">
        <v>87</v>
      </c>
    </row>
    <row r="37" spans="1:2">
      <c r="A37" s="44" t="s">
        <v>52</v>
      </c>
      <c r="B37" s="45" t="s">
        <v>88</v>
      </c>
    </row>
    <row r="38" spans="1:2">
      <c r="A38" s="44" t="s">
        <v>53</v>
      </c>
      <c r="B38" s="45" t="s">
        <v>89</v>
      </c>
    </row>
    <row r="39" spans="1:2">
      <c r="A39" s="44" t="s">
        <v>54</v>
      </c>
      <c r="B39" s="45" t="s">
        <v>90</v>
      </c>
    </row>
    <row r="40" spans="1:2">
      <c r="A40" s="44" t="s">
        <v>55</v>
      </c>
      <c r="B40" s="45" t="s">
        <v>91</v>
      </c>
    </row>
    <row r="41" spans="1:2">
      <c r="A41" s="44" t="s">
        <v>56</v>
      </c>
      <c r="B41" s="45" t="s">
        <v>92</v>
      </c>
    </row>
    <row r="42" spans="1:2">
      <c r="A42" s="44" t="s">
        <v>57</v>
      </c>
      <c r="B42" s="45" t="s">
        <v>93</v>
      </c>
    </row>
    <row r="43" spans="1:2">
      <c r="A43" s="44" t="s">
        <v>58</v>
      </c>
      <c r="B43" s="45" t="s">
        <v>94</v>
      </c>
    </row>
    <row r="44" spans="1:2">
      <c r="A44" s="44" t="s">
        <v>59</v>
      </c>
      <c r="B44" s="45" t="s">
        <v>95</v>
      </c>
    </row>
    <row r="45" spans="1:2">
      <c r="A45" s="44" t="s">
        <v>60</v>
      </c>
      <c r="B45" s="45" t="s">
        <v>96</v>
      </c>
    </row>
    <row r="46" spans="1:2">
      <c r="A46" s="44" t="s">
        <v>61</v>
      </c>
      <c r="B46" s="45" t="s">
        <v>97</v>
      </c>
    </row>
    <row r="47" spans="1:2">
      <c r="A47" s="44" t="s">
        <v>62</v>
      </c>
      <c r="B47" s="45" t="s">
        <v>98</v>
      </c>
    </row>
    <row r="48" spans="1:2">
      <c r="A48" s="44" t="s">
        <v>63</v>
      </c>
      <c r="B48" s="45" t="s">
        <v>99</v>
      </c>
    </row>
    <row r="49" spans="1:2">
      <c r="A49" s="44" t="s">
        <v>64</v>
      </c>
      <c r="B49" s="45" t="s">
        <v>100</v>
      </c>
    </row>
    <row r="50" spans="1:2">
      <c r="A50" s="44" t="s">
        <v>65</v>
      </c>
      <c r="B50" s="45" t="s">
        <v>101</v>
      </c>
    </row>
    <row r="51" spans="1:2">
      <c r="A51" s="44" t="s">
        <v>66</v>
      </c>
      <c r="B51" s="45" t="s">
        <v>102</v>
      </c>
    </row>
    <row r="52" spans="1:2">
      <c r="A52" s="44" t="s">
        <v>67</v>
      </c>
      <c r="B52" s="45" t="s">
        <v>103</v>
      </c>
    </row>
    <row r="53" spans="1:2">
      <c r="A53" s="44" t="s">
        <v>68</v>
      </c>
      <c r="B53" s="45" t="s">
        <v>104</v>
      </c>
    </row>
    <row r="54" spans="1:2">
      <c r="A54" s="44" t="s">
        <v>69</v>
      </c>
      <c r="B54" s="45" t="s">
        <v>105</v>
      </c>
    </row>
    <row r="55" spans="1:2">
      <c r="A55" s="44" t="s">
        <v>70</v>
      </c>
      <c r="B55" s="45" t="s">
        <v>36</v>
      </c>
    </row>
    <row r="56" spans="1:2">
      <c r="A56" s="44" t="s">
        <v>71</v>
      </c>
      <c r="B56" s="45" t="s">
        <v>106</v>
      </c>
    </row>
    <row r="57" spans="1:2">
      <c r="A57" s="44" t="s">
        <v>72</v>
      </c>
      <c r="B57" s="45" t="s">
        <v>107</v>
      </c>
    </row>
    <row r="58" spans="1:2">
      <c r="A58" s="44" t="s">
        <v>73</v>
      </c>
      <c r="B58" s="45" t="s">
        <v>113</v>
      </c>
    </row>
    <row r="59" spans="1:2">
      <c r="A59" s="44" t="s">
        <v>74</v>
      </c>
      <c r="B59" s="45" t="s">
        <v>114</v>
      </c>
    </row>
    <row r="60" spans="1:2">
      <c r="A60" s="44" t="s">
        <v>75</v>
      </c>
      <c r="B60" s="45" t="s">
        <v>115</v>
      </c>
    </row>
    <row r="61" spans="1:2">
      <c r="A61" s="44" t="s">
        <v>76</v>
      </c>
      <c r="B61" s="45" t="s">
        <v>116</v>
      </c>
    </row>
    <row r="62" spans="1:2">
      <c r="A62" s="44" t="s">
        <v>77</v>
      </c>
      <c r="B62" s="45" t="s">
        <v>117</v>
      </c>
    </row>
    <row r="63" spans="1:2">
      <c r="A63" s="44" t="s">
        <v>108</v>
      </c>
      <c r="B63" s="45" t="s">
        <v>280</v>
      </c>
    </row>
    <row r="64" spans="1:2">
      <c r="A64" s="44" t="s">
        <v>109</v>
      </c>
      <c r="B64" s="45" t="s">
        <v>281</v>
      </c>
    </row>
    <row r="65" spans="1:2">
      <c r="A65" s="44" t="s">
        <v>110</v>
      </c>
      <c r="B65" s="45" t="s">
        <v>282</v>
      </c>
    </row>
    <row r="66" spans="1:2">
      <c r="A66" s="44" t="s">
        <v>111</v>
      </c>
      <c r="B66" s="45" t="s">
        <v>283</v>
      </c>
    </row>
    <row r="67" spans="1:2">
      <c r="A67" s="44" t="s">
        <v>112</v>
      </c>
      <c r="B67" s="45" t="s">
        <v>284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 enableFormatConditionsCalculation="0">
    <tabColor theme="0" tint="-0.34998626667073579"/>
  </sheetPr>
  <dimension ref="A1:B292"/>
  <sheetViews>
    <sheetView topLeftCell="A166" workbookViewId="0">
      <selection activeCell="W6" sqref="W6"/>
    </sheetView>
  </sheetViews>
  <sheetFormatPr baseColWidth="10" defaultRowHeight="14" x14ac:dyDescent="0"/>
  <cols>
    <col min="1" max="1" width="10.83203125" style="9"/>
    <col min="2" max="2" width="18.1640625" style="109" customWidth="1"/>
  </cols>
  <sheetData>
    <row r="1" spans="1:2">
      <c r="A1" s="108" t="str">
        <f>INDEX('paramètres de calcul'!B37:B67,'paramètres de calcul'!B34)</f>
        <v>AD</v>
      </c>
      <c r="B1" s="109" t="s">
        <v>80</v>
      </c>
    </row>
    <row r="2" spans="1:2">
      <c r="A2" s="9">
        <f>'paramètres de calcul'!B10</f>
        <v>0</v>
      </c>
      <c r="B2" s="109" t="s">
        <v>81</v>
      </c>
    </row>
    <row r="3" spans="1:2">
      <c r="A3" s="108">
        <f>'paramètres de calcul'!C13</f>
        <v>0</v>
      </c>
      <c r="B3" s="109" t="s">
        <v>82</v>
      </c>
    </row>
    <row r="4" spans="1:2">
      <c r="A4" s="108">
        <f>'paramètres de calcul'!C14</f>
        <v>0</v>
      </c>
      <c r="B4" s="109" t="s">
        <v>82</v>
      </c>
    </row>
    <row r="5" spans="1:2">
      <c r="A5" s="108">
        <f>'paramètres de calcul'!C15</f>
        <v>0</v>
      </c>
      <c r="B5" s="109" t="s">
        <v>82</v>
      </c>
    </row>
    <row r="6" spans="1:2">
      <c r="A6" s="108">
        <f>'paramètres de calcul'!C16</f>
        <v>0</v>
      </c>
      <c r="B6" s="109" t="s">
        <v>82</v>
      </c>
    </row>
    <row r="7" spans="1:2">
      <c r="A7" s="108">
        <f>'paramètres de calcul'!C17</f>
        <v>0</v>
      </c>
      <c r="B7" s="109" t="s">
        <v>82</v>
      </c>
    </row>
    <row r="8" spans="1:2">
      <c r="A8" s="108">
        <f>'paramètres de calcul'!C18</f>
        <v>0</v>
      </c>
      <c r="B8" s="109" t="s">
        <v>82</v>
      </c>
    </row>
    <row r="9" spans="1:2">
      <c r="A9" s="108">
        <f>'paramètres de calcul'!C19</f>
        <v>0</v>
      </c>
      <c r="B9" s="109" t="s">
        <v>82</v>
      </c>
    </row>
    <row r="10" spans="1:2">
      <c r="A10" s="108">
        <f>'paramètres de calcul'!C20</f>
        <v>0</v>
      </c>
      <c r="B10" s="109" t="s">
        <v>82</v>
      </c>
    </row>
    <row r="11" spans="1:2">
      <c r="A11" s="108">
        <f>'paramètres de calcul'!C21</f>
        <v>0</v>
      </c>
      <c r="B11" s="109" t="s">
        <v>82</v>
      </c>
    </row>
    <row r="12" spans="1:2">
      <c r="A12" s="108">
        <f>'paramètres de calcul'!C22</f>
        <v>0</v>
      </c>
      <c r="B12" s="109" t="s">
        <v>82</v>
      </c>
    </row>
    <row r="13" spans="1:2">
      <c r="A13" s="108">
        <f>'paramètres de calcul'!C23</f>
        <v>0</v>
      </c>
      <c r="B13" s="109" t="s">
        <v>82</v>
      </c>
    </row>
    <row r="14" spans="1:2">
      <c r="A14" s="108">
        <f>'paramètres de calcul'!C24</f>
        <v>0</v>
      </c>
      <c r="B14" s="109" t="s">
        <v>82</v>
      </c>
    </row>
    <row r="15" spans="1:2">
      <c r="A15" s="108">
        <f>'paramètres de calcul'!C25</f>
        <v>0</v>
      </c>
      <c r="B15" s="109" t="s">
        <v>82</v>
      </c>
    </row>
    <row r="16" spans="1:2">
      <c r="A16" s="108">
        <f>'paramètres de calcul'!C26</f>
        <v>0</v>
      </c>
      <c r="B16" s="109" t="s">
        <v>82</v>
      </c>
    </row>
    <row r="17" spans="1:2">
      <c r="A17" s="108">
        <f>'paramètres de calcul'!C27</f>
        <v>0</v>
      </c>
      <c r="B17" s="109" t="s">
        <v>82</v>
      </c>
    </row>
    <row r="18" spans="1:2">
      <c r="A18" s="108">
        <f>'paramètres de calcul'!C28</f>
        <v>0</v>
      </c>
      <c r="B18" s="109" t="s">
        <v>82</v>
      </c>
    </row>
    <row r="19" spans="1:2">
      <c r="A19" s="108">
        <f>'paramètres de calcul'!C29</f>
        <v>0</v>
      </c>
      <c r="B19" s="109" t="s">
        <v>82</v>
      </c>
    </row>
    <row r="20" spans="1:2">
      <c r="A20" s="108">
        <f>'paramètres de calcul'!C30</f>
        <v>0</v>
      </c>
      <c r="B20" s="109" t="s">
        <v>82</v>
      </c>
    </row>
    <row r="21" spans="1:2">
      <c r="A21" s="108">
        <f>'paramètres de calcul'!C31</f>
        <v>0</v>
      </c>
      <c r="B21" s="109" t="s">
        <v>82</v>
      </c>
    </row>
    <row r="22" spans="1:2">
      <c r="A22" s="108">
        <f>'paramètres de calcul'!C32</f>
        <v>0</v>
      </c>
      <c r="B22" s="109" t="s">
        <v>82</v>
      </c>
    </row>
    <row r="23" spans="1:2">
      <c r="A23" s="108">
        <f>'AJUSTEMENT SEUIL'!B2</f>
        <v>0</v>
      </c>
      <c r="B23" s="109" t="s">
        <v>83</v>
      </c>
    </row>
    <row r="24" spans="1:2">
      <c r="A24" s="108" t="e">
        <f>'AJUSTEMENT SEUIL'!B3</f>
        <v>#DIV/0!</v>
      </c>
      <c r="B24" s="109" t="s">
        <v>84</v>
      </c>
    </row>
    <row r="25" spans="1:2">
      <c r="A25" s="108">
        <f>'AJUSTEMENT SEUIL'!B4</f>
        <v>0</v>
      </c>
      <c r="B25" s="109" t="s">
        <v>85</v>
      </c>
    </row>
    <row r="26" spans="1:2">
      <c r="A26" s="113">
        <f>'AJUSTEMENT SEUIL'!B6</f>
        <v>0</v>
      </c>
      <c r="B26" s="112" t="s">
        <v>119</v>
      </c>
    </row>
    <row r="27" spans="1:2">
      <c r="A27" s="113" t="e">
        <f>'AJUSTEMENT SEUIL'!B9</f>
        <v>#DIV/0!</v>
      </c>
      <c r="B27" s="112" t="s">
        <v>118</v>
      </c>
    </row>
    <row r="28" spans="1:2">
      <c r="A28" s="115">
        <f>'CALCUL DE NOTES'!C25</f>
        <v>1</v>
      </c>
      <c r="B28" s="112" t="s">
        <v>20</v>
      </c>
    </row>
    <row r="29" spans="1:2">
      <c r="A29" s="114" t="e">
        <f>'CALCUL DE NOTES'!B25</f>
        <v>#DIV/0!</v>
      </c>
      <c r="B29" s="112" t="s">
        <v>21</v>
      </c>
    </row>
    <row r="30" spans="1:2">
      <c r="A30" s="113" t="e">
        <f>'AJUSTEMENT SEUIL'!J39</f>
        <v>#DIV/0!</v>
      </c>
      <c r="B30" s="109" t="s">
        <v>120</v>
      </c>
    </row>
    <row r="31" spans="1:2">
      <c r="A31" s="113" t="e">
        <f>'AJUSTEMENT SEUIL'!J40</f>
        <v>#DIV/0!</v>
      </c>
      <c r="B31" s="109" t="s">
        <v>121</v>
      </c>
    </row>
    <row r="32" spans="1:2">
      <c r="A32" s="113" t="e">
        <f>'AJUSTEMENT SEUIL'!J41</f>
        <v>#DIV/0!</v>
      </c>
      <c r="B32" s="109" t="s">
        <v>122</v>
      </c>
    </row>
    <row r="33" spans="1:2">
      <c r="A33" s="113" t="e">
        <f>'AJUSTEMENT SEUIL'!J42</f>
        <v>#DIV/0!</v>
      </c>
      <c r="B33" s="109" t="s">
        <v>123</v>
      </c>
    </row>
    <row r="34" spans="1:2">
      <c r="A34" s="113" t="e">
        <f>'AJUSTEMENT SEUIL'!J43</f>
        <v>#DIV/0!</v>
      </c>
      <c r="B34" s="109" t="s">
        <v>124</v>
      </c>
    </row>
    <row r="35" spans="1:2">
      <c r="A35" s="113" t="e">
        <f>'AJUSTEMENT SEUIL'!J44</f>
        <v>#DIV/0!</v>
      </c>
      <c r="B35" s="109" t="s">
        <v>125</v>
      </c>
    </row>
    <row r="36" spans="1:2">
      <c r="A36" s="113" t="e">
        <f>'AJUSTEMENT SEUIL'!J45</f>
        <v>#DIV/0!</v>
      </c>
      <c r="B36" s="109" t="s">
        <v>126</v>
      </c>
    </row>
    <row r="37" spans="1:2">
      <c r="A37" s="113" t="e">
        <f>'AJUSTEMENT SEUIL'!J46</f>
        <v>#DIV/0!</v>
      </c>
      <c r="B37" s="109" t="s">
        <v>127</v>
      </c>
    </row>
    <row r="38" spans="1:2">
      <c r="A38" s="113" t="e">
        <f>'AJUSTEMENT SEUIL'!J47</f>
        <v>#DIV/0!</v>
      </c>
      <c r="B38" s="109" t="s">
        <v>128</v>
      </c>
    </row>
    <row r="39" spans="1:2">
      <c r="A39" s="113" t="e">
        <f>'AJUSTEMENT SEUIL'!J48</f>
        <v>#DIV/0!</v>
      </c>
      <c r="B39" s="109" t="s">
        <v>129</v>
      </c>
    </row>
    <row r="40" spans="1:2">
      <c r="A40" s="113" t="e">
        <f>'AJUSTEMENT SEUIL'!J49</f>
        <v>#DIV/0!</v>
      </c>
      <c r="B40" s="109" t="s">
        <v>130</v>
      </c>
    </row>
    <row r="41" spans="1:2">
      <c r="A41" s="113" t="e">
        <f>'AJUSTEMENT SEUIL'!J50</f>
        <v>#DIV/0!</v>
      </c>
      <c r="B41" s="109" t="s">
        <v>131</v>
      </c>
    </row>
    <row r="42" spans="1:2">
      <c r="A42" s="113" t="e">
        <f>'AJUSTEMENT SEUIL'!J51</f>
        <v>#DIV/0!</v>
      </c>
      <c r="B42" s="109" t="s">
        <v>132</v>
      </c>
    </row>
    <row r="43" spans="1:2">
      <c r="A43" s="113" t="e">
        <f>'AJUSTEMENT SEUIL'!J52</f>
        <v>#DIV/0!</v>
      </c>
      <c r="B43" s="109" t="s">
        <v>133</v>
      </c>
    </row>
    <row r="44" spans="1:2">
      <c r="A44" s="113" t="e">
        <f>'AJUSTEMENT SEUIL'!J53</f>
        <v>#DIV/0!</v>
      </c>
      <c r="B44" s="109" t="s">
        <v>134</v>
      </c>
    </row>
    <row r="45" spans="1:2">
      <c r="A45" s="113" t="e">
        <f>'AJUSTEMENT SEUIL'!J54</f>
        <v>#DIV/0!</v>
      </c>
      <c r="B45" s="109" t="s">
        <v>135</v>
      </c>
    </row>
    <row r="46" spans="1:2">
      <c r="A46" s="113" t="e">
        <f>'AJUSTEMENT SEUIL'!J55</f>
        <v>#DIV/0!</v>
      </c>
      <c r="B46" s="109" t="s">
        <v>136</v>
      </c>
    </row>
    <row r="47" spans="1:2">
      <c r="A47" s="113" t="e">
        <f>'AJUSTEMENT SEUIL'!#REF!</f>
        <v>#REF!</v>
      </c>
      <c r="B47" s="109" t="s">
        <v>137</v>
      </c>
    </row>
    <row r="48" spans="1:2">
      <c r="A48" s="113" t="e">
        <f>'AJUSTEMENT SEUIL'!#REF!</f>
        <v>#REF!</v>
      </c>
      <c r="B48" s="109" t="s">
        <v>138</v>
      </c>
    </row>
    <row r="49" spans="1:2">
      <c r="A49" s="113" t="e">
        <f>'AJUSTEMENT SEUIL'!#REF!</f>
        <v>#REF!</v>
      </c>
      <c r="B49" s="109" t="s">
        <v>139</v>
      </c>
    </row>
    <row r="50" spans="1:2">
      <c r="A50" s="113" t="e">
        <f>'AJUSTEMENT SEUIL'!#REF!</f>
        <v>#REF!</v>
      </c>
      <c r="B50" s="109" t="s">
        <v>140</v>
      </c>
    </row>
    <row r="51" spans="1:2">
      <c r="A51" s="113" t="e">
        <f>'AJUSTEMENT SEUIL'!#REF!</f>
        <v>#REF!</v>
      </c>
      <c r="B51" s="109" t="s">
        <v>141</v>
      </c>
    </row>
    <row r="52" spans="1:2">
      <c r="A52" s="113" t="e">
        <f>'AJUSTEMENT SEUIL'!#REF!</f>
        <v>#REF!</v>
      </c>
      <c r="B52" s="109" t="s">
        <v>142</v>
      </c>
    </row>
    <row r="53" spans="1:2">
      <c r="A53" s="113" t="e">
        <f>'AJUSTEMENT SEUIL'!#REF!</f>
        <v>#REF!</v>
      </c>
      <c r="B53" s="109" t="s">
        <v>143</v>
      </c>
    </row>
    <row r="54" spans="1:2">
      <c r="A54" s="113" t="e">
        <f>'AJUSTEMENT SEUIL'!#REF!</f>
        <v>#REF!</v>
      </c>
      <c r="B54" s="109" t="s">
        <v>144</v>
      </c>
    </row>
    <row r="55" spans="1:2">
      <c r="A55" s="113" t="e">
        <f>'AJUSTEMENT SEUIL'!#REF!</f>
        <v>#REF!</v>
      </c>
      <c r="B55" s="109" t="s">
        <v>145</v>
      </c>
    </row>
    <row r="56" spans="1:2">
      <c r="A56" s="113" t="e">
        <f>'AJUSTEMENT SEUIL'!#REF!</f>
        <v>#REF!</v>
      </c>
      <c r="B56" s="109" t="s">
        <v>146</v>
      </c>
    </row>
    <row r="57" spans="1:2">
      <c r="A57" s="113" t="e">
        <f>'AJUSTEMENT SEUIL'!#REF!</f>
        <v>#REF!</v>
      </c>
      <c r="B57" s="109" t="s">
        <v>147</v>
      </c>
    </row>
    <row r="58" spans="1:2">
      <c r="A58" s="113" t="e">
        <f>'AJUSTEMENT SEUIL'!#REF!</f>
        <v>#REF!</v>
      </c>
      <c r="B58" s="109" t="s">
        <v>148</v>
      </c>
    </row>
    <row r="59" spans="1:2">
      <c r="A59" s="113" t="e">
        <f>'AJUSTEMENT SEUIL'!#REF!</f>
        <v>#REF!</v>
      </c>
      <c r="B59" s="109" t="s">
        <v>149</v>
      </c>
    </row>
    <row r="60" spans="1:2">
      <c r="A60" s="113" t="e">
        <f>'AJUSTEMENT SEUIL'!#REF!</f>
        <v>#REF!</v>
      </c>
      <c r="B60" s="109" t="s">
        <v>150</v>
      </c>
    </row>
    <row r="61" spans="1:2">
      <c r="A61" s="113" t="e">
        <f>'AJUSTEMENT SEUIL'!#REF!</f>
        <v>#REF!</v>
      </c>
      <c r="B61" s="109" t="s">
        <v>151</v>
      </c>
    </row>
    <row r="62" spans="1:2">
      <c r="A62" s="113" t="e">
        <f>'AJUSTEMENT SEUIL'!#REF!</f>
        <v>#REF!</v>
      </c>
      <c r="B62" s="109" t="s">
        <v>152</v>
      </c>
    </row>
    <row r="63" spans="1:2">
      <c r="A63" s="113" t="e">
        <f>'AJUSTEMENT SEUIL'!#REF!</f>
        <v>#REF!</v>
      </c>
      <c r="B63" s="109" t="s">
        <v>153</v>
      </c>
    </row>
    <row r="64" spans="1:2">
      <c r="A64" s="113" t="e">
        <f>'AJUSTEMENT SEUIL'!#REF!</f>
        <v>#REF!</v>
      </c>
      <c r="B64" s="109" t="s">
        <v>154</v>
      </c>
    </row>
    <row r="65" spans="1:2">
      <c r="A65" s="113" t="e">
        <f>'AJUSTEMENT SEUIL'!#REF!</f>
        <v>#REF!</v>
      </c>
      <c r="B65" s="109" t="s">
        <v>155</v>
      </c>
    </row>
    <row r="66" spans="1:2">
      <c r="A66" s="113" t="e">
        <f>'AJUSTEMENT SEUIL'!#REF!</f>
        <v>#REF!</v>
      </c>
      <c r="B66" s="109" t="s">
        <v>156</v>
      </c>
    </row>
    <row r="67" spans="1:2">
      <c r="A67" s="113" t="e">
        <f>'AJUSTEMENT SEUIL'!#REF!</f>
        <v>#REF!</v>
      </c>
      <c r="B67" s="109" t="s">
        <v>157</v>
      </c>
    </row>
    <row r="68" spans="1:2">
      <c r="A68" s="113" t="e">
        <f>'AJUSTEMENT SEUIL'!#REF!</f>
        <v>#REF!</v>
      </c>
      <c r="B68" s="109" t="s">
        <v>158</v>
      </c>
    </row>
    <row r="69" spans="1:2">
      <c r="A69" s="113" t="e">
        <f>'AJUSTEMENT SEUIL'!#REF!</f>
        <v>#REF!</v>
      </c>
      <c r="B69" s="109" t="s">
        <v>159</v>
      </c>
    </row>
    <row r="70" spans="1:2">
      <c r="A70" s="113" t="e">
        <f>'AJUSTEMENT SEUIL'!#REF!</f>
        <v>#REF!</v>
      </c>
      <c r="B70" s="109" t="s">
        <v>160</v>
      </c>
    </row>
    <row r="71" spans="1:2">
      <c r="A71" s="113" t="e">
        <f>'AJUSTEMENT SEUIL'!#REF!</f>
        <v>#REF!</v>
      </c>
      <c r="B71" s="109" t="s">
        <v>161</v>
      </c>
    </row>
    <row r="72" spans="1:2">
      <c r="A72" s="113" t="e">
        <f>'AJUSTEMENT SEUIL'!#REF!</f>
        <v>#REF!</v>
      </c>
      <c r="B72" s="109" t="s">
        <v>162</v>
      </c>
    </row>
    <row r="73" spans="1:2">
      <c r="A73" s="113" t="e">
        <f>'AJUSTEMENT SEUIL'!#REF!</f>
        <v>#REF!</v>
      </c>
      <c r="B73" s="109" t="s">
        <v>163</v>
      </c>
    </row>
    <row r="74" spans="1:2">
      <c r="A74" s="113" t="e">
        <f>'AJUSTEMENT SEUIL'!#REF!</f>
        <v>#REF!</v>
      </c>
      <c r="B74" s="109" t="s">
        <v>164</v>
      </c>
    </row>
    <row r="75" spans="1:2">
      <c r="A75" s="113" t="e">
        <f>'AJUSTEMENT SEUIL'!#REF!</f>
        <v>#REF!</v>
      </c>
      <c r="B75" s="109" t="s">
        <v>165</v>
      </c>
    </row>
    <row r="76" spans="1:2">
      <c r="A76" s="113" t="e">
        <f>'AJUSTEMENT SEUIL'!#REF!</f>
        <v>#REF!</v>
      </c>
      <c r="B76" s="109" t="s">
        <v>166</v>
      </c>
    </row>
    <row r="77" spans="1:2">
      <c r="A77" s="113" t="e">
        <f>'AJUSTEMENT SEUIL'!#REF!</f>
        <v>#REF!</v>
      </c>
      <c r="B77" s="109" t="s">
        <v>167</v>
      </c>
    </row>
    <row r="78" spans="1:2">
      <c r="A78" s="113" t="e">
        <f>'AJUSTEMENT SEUIL'!#REF!</f>
        <v>#REF!</v>
      </c>
      <c r="B78" s="109" t="s">
        <v>168</v>
      </c>
    </row>
    <row r="79" spans="1:2">
      <c r="A79" s="113" t="e">
        <f>'AJUSTEMENT SEUIL'!#REF!</f>
        <v>#REF!</v>
      </c>
      <c r="B79" s="109" t="s">
        <v>169</v>
      </c>
    </row>
    <row r="80" spans="1:2">
      <c r="A80" s="113" t="e">
        <f>'AJUSTEMENT SEUIL'!#REF!</f>
        <v>#REF!</v>
      </c>
      <c r="B80" s="109" t="s">
        <v>170</v>
      </c>
    </row>
    <row r="81" spans="1:2">
      <c r="A81" s="113" t="e">
        <f>'AJUSTEMENT SEUIL'!#REF!</f>
        <v>#REF!</v>
      </c>
      <c r="B81" s="109" t="s">
        <v>171</v>
      </c>
    </row>
    <row r="82" spans="1:2">
      <c r="A82" s="113" t="e">
        <f>'AJUSTEMENT SEUIL'!#REF!</f>
        <v>#REF!</v>
      </c>
      <c r="B82" s="109" t="s">
        <v>172</v>
      </c>
    </row>
    <row r="83" spans="1:2">
      <c r="A83" s="113" t="e">
        <f>'AJUSTEMENT SEUIL'!#REF!</f>
        <v>#REF!</v>
      </c>
      <c r="B83" s="109" t="s">
        <v>173</v>
      </c>
    </row>
    <row r="84" spans="1:2">
      <c r="A84" s="113" t="e">
        <f>'AJUSTEMENT SEUIL'!#REF!</f>
        <v>#REF!</v>
      </c>
      <c r="B84" s="109" t="s">
        <v>174</v>
      </c>
    </row>
    <row r="85" spans="1:2">
      <c r="A85" s="113" t="e">
        <f>'AJUSTEMENT SEUIL'!#REF!</f>
        <v>#REF!</v>
      </c>
      <c r="B85" s="109" t="s">
        <v>175</v>
      </c>
    </row>
    <row r="86" spans="1:2">
      <c r="A86" s="113" t="e">
        <f>'AJUSTEMENT SEUIL'!#REF!</f>
        <v>#REF!</v>
      </c>
      <c r="B86" s="109" t="s">
        <v>176</v>
      </c>
    </row>
    <row r="87" spans="1:2">
      <c r="A87" s="113" t="e">
        <f>'AJUSTEMENT SEUIL'!#REF!</f>
        <v>#REF!</v>
      </c>
      <c r="B87" s="109" t="s">
        <v>177</v>
      </c>
    </row>
    <row r="88" spans="1:2">
      <c r="A88" s="113" t="e">
        <f>'AJUSTEMENT SEUIL'!#REF!</f>
        <v>#REF!</v>
      </c>
      <c r="B88" s="109" t="s">
        <v>178</v>
      </c>
    </row>
    <row r="89" spans="1:2">
      <c r="A89" s="113" t="e">
        <f>'AJUSTEMENT SEUIL'!#REF!</f>
        <v>#REF!</v>
      </c>
      <c r="B89" s="109" t="s">
        <v>179</v>
      </c>
    </row>
    <row r="90" spans="1:2">
      <c r="A90" s="113" t="e">
        <f>'AJUSTEMENT SEUIL'!#REF!</f>
        <v>#REF!</v>
      </c>
      <c r="B90" s="109" t="s">
        <v>180</v>
      </c>
    </row>
    <row r="91" spans="1:2">
      <c r="A91" s="113" t="e">
        <f>'AJUSTEMENT SEUIL'!#REF!</f>
        <v>#REF!</v>
      </c>
      <c r="B91" s="109" t="s">
        <v>181</v>
      </c>
    </row>
    <row r="92" spans="1:2">
      <c r="A92" s="113" t="e">
        <f>'AJUSTEMENT SEUIL'!#REF!</f>
        <v>#REF!</v>
      </c>
      <c r="B92" s="109" t="s">
        <v>182</v>
      </c>
    </row>
    <row r="93" spans="1:2">
      <c r="A93" s="113" t="e">
        <f>'AJUSTEMENT SEUIL'!#REF!</f>
        <v>#REF!</v>
      </c>
      <c r="B93" s="109" t="s">
        <v>183</v>
      </c>
    </row>
    <row r="94" spans="1:2">
      <c r="A94" s="113" t="e">
        <f>'AJUSTEMENT SEUIL'!#REF!</f>
        <v>#REF!</v>
      </c>
      <c r="B94" s="109" t="s">
        <v>184</v>
      </c>
    </row>
    <row r="95" spans="1:2">
      <c r="A95" s="113" t="e">
        <f>'AJUSTEMENT SEUIL'!#REF!</f>
        <v>#REF!</v>
      </c>
      <c r="B95" s="109" t="s">
        <v>185</v>
      </c>
    </row>
    <row r="96" spans="1:2">
      <c r="A96" s="113" t="e">
        <f>'AJUSTEMENT SEUIL'!#REF!</f>
        <v>#REF!</v>
      </c>
      <c r="B96" s="109" t="s">
        <v>186</v>
      </c>
    </row>
    <row r="97" spans="1:2">
      <c r="A97" s="113" t="e">
        <f>'AJUSTEMENT SEUIL'!#REF!</f>
        <v>#REF!</v>
      </c>
      <c r="B97" s="109" t="s">
        <v>187</v>
      </c>
    </row>
    <row r="98" spans="1:2">
      <c r="A98" s="113" t="e">
        <f>'AJUSTEMENT SEUIL'!#REF!</f>
        <v>#REF!</v>
      </c>
      <c r="B98" s="109" t="s">
        <v>188</v>
      </c>
    </row>
    <row r="99" spans="1:2">
      <c r="A99" s="113" t="e">
        <f>'AJUSTEMENT SEUIL'!#REF!</f>
        <v>#REF!</v>
      </c>
      <c r="B99" s="109" t="s">
        <v>189</v>
      </c>
    </row>
    <row r="100" spans="1:2">
      <c r="A100" s="113" t="e">
        <f>'AJUSTEMENT SEUIL'!#REF!</f>
        <v>#REF!</v>
      </c>
      <c r="B100" s="109" t="s">
        <v>190</v>
      </c>
    </row>
    <row r="101" spans="1:2">
      <c r="A101" s="113" t="e">
        <f>'AJUSTEMENT SEUIL'!#REF!</f>
        <v>#REF!</v>
      </c>
      <c r="B101" s="109" t="s">
        <v>191</v>
      </c>
    </row>
    <row r="102" spans="1:2">
      <c r="A102" s="113" t="e">
        <f>'AJUSTEMENT SEUIL'!#REF!</f>
        <v>#REF!</v>
      </c>
      <c r="B102" s="109" t="s">
        <v>192</v>
      </c>
    </row>
    <row r="103" spans="1:2">
      <c r="A103" s="113" t="e">
        <f>'AJUSTEMENT SEUIL'!#REF!</f>
        <v>#REF!</v>
      </c>
      <c r="B103" s="109" t="s">
        <v>193</v>
      </c>
    </row>
    <row r="104" spans="1:2">
      <c r="A104" s="113" t="e">
        <f>'AJUSTEMENT SEUIL'!#REF!</f>
        <v>#REF!</v>
      </c>
      <c r="B104" s="109" t="s">
        <v>194</v>
      </c>
    </row>
    <row r="105" spans="1:2">
      <c r="A105" s="113" t="e">
        <f>'AJUSTEMENT SEUIL'!#REF!</f>
        <v>#REF!</v>
      </c>
      <c r="B105" s="109" t="s">
        <v>195</v>
      </c>
    </row>
    <row r="106" spans="1:2">
      <c r="A106" s="113" t="e">
        <f>'AJUSTEMENT SEUIL'!#REF!</f>
        <v>#REF!</v>
      </c>
      <c r="B106" s="109" t="s">
        <v>196</v>
      </c>
    </row>
    <row r="107" spans="1:2">
      <c r="A107" s="113" t="e">
        <f>'AJUSTEMENT SEUIL'!#REF!</f>
        <v>#REF!</v>
      </c>
      <c r="B107" s="109" t="s">
        <v>197</v>
      </c>
    </row>
    <row r="108" spans="1:2">
      <c r="A108" s="113" t="e">
        <f>'AJUSTEMENT SEUIL'!#REF!</f>
        <v>#REF!</v>
      </c>
      <c r="B108" s="109" t="s">
        <v>198</v>
      </c>
    </row>
    <row r="109" spans="1:2">
      <c r="A109" s="113" t="e">
        <f>'AJUSTEMENT SEUIL'!#REF!</f>
        <v>#REF!</v>
      </c>
      <c r="B109" s="109" t="s">
        <v>199</v>
      </c>
    </row>
    <row r="110" spans="1:2">
      <c r="A110" s="113" t="e">
        <f>'AJUSTEMENT SEUIL'!Q39</f>
        <v>#DIV/0!</v>
      </c>
      <c r="B110" s="109" t="s">
        <v>200</v>
      </c>
    </row>
    <row r="111" spans="1:2">
      <c r="A111" s="113" t="e">
        <f>'AJUSTEMENT SEUIL'!Q40</f>
        <v>#DIV/0!</v>
      </c>
      <c r="B111" s="109" t="s">
        <v>201</v>
      </c>
    </row>
    <row r="112" spans="1:2">
      <c r="A112" s="113" t="e">
        <f>'AJUSTEMENT SEUIL'!Q41</f>
        <v>#DIV/0!</v>
      </c>
      <c r="B112" s="109" t="s">
        <v>202</v>
      </c>
    </row>
    <row r="113" spans="1:2">
      <c r="A113" s="113" t="e">
        <f>'AJUSTEMENT SEUIL'!Q42</f>
        <v>#DIV/0!</v>
      </c>
      <c r="B113" s="109" t="s">
        <v>203</v>
      </c>
    </row>
    <row r="114" spans="1:2">
      <c r="A114" s="113" t="e">
        <f>'AJUSTEMENT SEUIL'!Q43</f>
        <v>#DIV/0!</v>
      </c>
      <c r="B114" s="109" t="s">
        <v>204</v>
      </c>
    </row>
    <row r="115" spans="1:2">
      <c r="A115" s="113" t="e">
        <f>'AJUSTEMENT SEUIL'!Q44</f>
        <v>#DIV/0!</v>
      </c>
      <c r="B115" s="109" t="s">
        <v>205</v>
      </c>
    </row>
    <row r="116" spans="1:2">
      <c r="A116" s="113" t="e">
        <f>'AJUSTEMENT SEUIL'!Q45</f>
        <v>#DIV/0!</v>
      </c>
      <c r="B116" s="109" t="s">
        <v>206</v>
      </c>
    </row>
    <row r="117" spans="1:2">
      <c r="A117" s="113" t="e">
        <f>'AJUSTEMENT SEUIL'!Q46</f>
        <v>#DIV/0!</v>
      </c>
      <c r="B117" s="109" t="s">
        <v>207</v>
      </c>
    </row>
    <row r="118" spans="1:2">
      <c r="A118" s="113" t="e">
        <f>'AJUSTEMENT SEUIL'!Q47</f>
        <v>#DIV/0!</v>
      </c>
      <c r="B118" s="109" t="s">
        <v>208</v>
      </c>
    </row>
    <row r="119" spans="1:2">
      <c r="A119" s="113" t="e">
        <f>'AJUSTEMENT SEUIL'!Q48</f>
        <v>#DIV/0!</v>
      </c>
      <c r="B119" s="109" t="s">
        <v>209</v>
      </c>
    </row>
    <row r="120" spans="1:2">
      <c r="A120" s="113" t="e">
        <f>'AJUSTEMENT SEUIL'!Q49</f>
        <v>#DIV/0!</v>
      </c>
      <c r="B120" s="109" t="s">
        <v>210</v>
      </c>
    </row>
    <row r="121" spans="1:2">
      <c r="A121" s="113" t="e">
        <f>'AJUSTEMENT SEUIL'!Q50</f>
        <v>#DIV/0!</v>
      </c>
      <c r="B121" s="109" t="s">
        <v>211</v>
      </c>
    </row>
    <row r="122" spans="1:2">
      <c r="A122" s="113" t="e">
        <f>'AJUSTEMENT SEUIL'!Q51</f>
        <v>#DIV/0!</v>
      </c>
      <c r="B122" s="109" t="s">
        <v>212</v>
      </c>
    </row>
    <row r="123" spans="1:2">
      <c r="A123" s="113" t="e">
        <f>'AJUSTEMENT SEUIL'!Q52</f>
        <v>#DIV/0!</v>
      </c>
      <c r="B123" s="109" t="s">
        <v>213</v>
      </c>
    </row>
    <row r="124" spans="1:2">
      <c r="A124" s="113" t="e">
        <f>'AJUSTEMENT SEUIL'!Q53</f>
        <v>#DIV/0!</v>
      </c>
      <c r="B124" s="109" t="s">
        <v>214</v>
      </c>
    </row>
    <row r="125" spans="1:2">
      <c r="A125" s="113" t="e">
        <f>'AJUSTEMENT SEUIL'!Q54</f>
        <v>#DIV/0!</v>
      </c>
      <c r="B125" s="109" t="s">
        <v>215</v>
      </c>
    </row>
    <row r="126" spans="1:2">
      <c r="A126" s="113" t="e">
        <f>'AJUSTEMENT SEUIL'!Q55</f>
        <v>#DIV/0!</v>
      </c>
      <c r="B126" s="109" t="s">
        <v>216</v>
      </c>
    </row>
    <row r="127" spans="1:2">
      <c r="A127" s="113" t="e">
        <f>'AJUSTEMENT SEUIL'!#REF!</f>
        <v>#REF!</v>
      </c>
      <c r="B127" s="109" t="s">
        <v>217</v>
      </c>
    </row>
    <row r="128" spans="1:2">
      <c r="A128" s="113" t="e">
        <f>'AJUSTEMENT SEUIL'!#REF!</f>
        <v>#REF!</v>
      </c>
      <c r="B128" s="109" t="s">
        <v>218</v>
      </c>
    </row>
    <row r="129" spans="1:2">
      <c r="A129" s="113" t="e">
        <f>'AJUSTEMENT SEUIL'!#REF!</f>
        <v>#REF!</v>
      </c>
      <c r="B129" s="109" t="s">
        <v>219</v>
      </c>
    </row>
    <row r="130" spans="1:2">
      <c r="A130" s="113" t="e">
        <f>'AJUSTEMENT SEUIL'!#REF!</f>
        <v>#REF!</v>
      </c>
      <c r="B130" s="109" t="s">
        <v>220</v>
      </c>
    </row>
    <row r="131" spans="1:2">
      <c r="A131" s="113" t="e">
        <f>'AJUSTEMENT SEUIL'!#REF!</f>
        <v>#REF!</v>
      </c>
      <c r="B131" s="109" t="s">
        <v>221</v>
      </c>
    </row>
    <row r="132" spans="1:2">
      <c r="A132" s="113" t="e">
        <f>'AJUSTEMENT SEUIL'!#REF!</f>
        <v>#REF!</v>
      </c>
      <c r="B132" s="109" t="s">
        <v>222</v>
      </c>
    </row>
    <row r="133" spans="1:2">
      <c r="A133" s="113" t="e">
        <f>'AJUSTEMENT SEUIL'!#REF!</f>
        <v>#REF!</v>
      </c>
      <c r="B133" s="109" t="s">
        <v>223</v>
      </c>
    </row>
    <row r="134" spans="1:2">
      <c r="A134" s="113" t="e">
        <f>'AJUSTEMENT SEUIL'!#REF!</f>
        <v>#REF!</v>
      </c>
      <c r="B134" s="109" t="s">
        <v>224</v>
      </c>
    </row>
    <row r="135" spans="1:2">
      <c r="A135" s="113" t="e">
        <f>'AJUSTEMENT SEUIL'!#REF!</f>
        <v>#REF!</v>
      </c>
      <c r="B135" s="109" t="s">
        <v>225</v>
      </c>
    </row>
    <row r="136" spans="1:2">
      <c r="A136" s="113" t="e">
        <f>'AJUSTEMENT SEUIL'!#REF!</f>
        <v>#REF!</v>
      </c>
      <c r="B136" s="109" t="s">
        <v>226</v>
      </c>
    </row>
    <row r="137" spans="1:2">
      <c r="A137" s="113" t="e">
        <f>'AJUSTEMENT SEUIL'!#REF!</f>
        <v>#REF!</v>
      </c>
      <c r="B137" s="109" t="s">
        <v>227</v>
      </c>
    </row>
    <row r="138" spans="1:2">
      <c r="A138" s="113" t="e">
        <f>'AJUSTEMENT SEUIL'!#REF!</f>
        <v>#REF!</v>
      </c>
      <c r="B138" s="109" t="s">
        <v>228</v>
      </c>
    </row>
    <row r="139" spans="1:2">
      <c r="A139" s="113" t="e">
        <f>'AJUSTEMENT SEUIL'!#REF!</f>
        <v>#REF!</v>
      </c>
      <c r="B139" s="109" t="s">
        <v>229</v>
      </c>
    </row>
    <row r="140" spans="1:2">
      <c r="A140" s="113" t="e">
        <f>'AJUSTEMENT SEUIL'!#REF!</f>
        <v>#REF!</v>
      </c>
      <c r="B140" s="109" t="s">
        <v>230</v>
      </c>
    </row>
    <row r="141" spans="1:2">
      <c r="A141" s="113" t="e">
        <f>'AJUSTEMENT SEUIL'!#REF!</f>
        <v>#REF!</v>
      </c>
      <c r="B141" s="109" t="s">
        <v>231</v>
      </c>
    </row>
    <row r="142" spans="1:2">
      <c r="A142" s="113" t="e">
        <f>'AJUSTEMENT SEUIL'!#REF!</f>
        <v>#REF!</v>
      </c>
      <c r="B142" s="109" t="s">
        <v>232</v>
      </c>
    </row>
    <row r="143" spans="1:2">
      <c r="A143" s="113" t="e">
        <f>'AJUSTEMENT SEUIL'!#REF!</f>
        <v>#REF!</v>
      </c>
      <c r="B143" s="109" t="s">
        <v>233</v>
      </c>
    </row>
    <row r="144" spans="1:2">
      <c r="A144" s="113" t="e">
        <f>'AJUSTEMENT SEUIL'!#REF!</f>
        <v>#REF!</v>
      </c>
      <c r="B144" s="109" t="s">
        <v>234</v>
      </c>
    </row>
    <row r="145" spans="1:2">
      <c r="A145" s="113" t="e">
        <f>'AJUSTEMENT SEUIL'!#REF!</f>
        <v>#REF!</v>
      </c>
      <c r="B145" s="109" t="s">
        <v>235</v>
      </c>
    </row>
    <row r="146" spans="1:2">
      <c r="A146" s="113" t="e">
        <f>'AJUSTEMENT SEUIL'!#REF!</f>
        <v>#REF!</v>
      </c>
      <c r="B146" s="109" t="s">
        <v>236</v>
      </c>
    </row>
    <row r="147" spans="1:2">
      <c r="A147" s="113" t="e">
        <f>'AJUSTEMENT SEUIL'!#REF!</f>
        <v>#REF!</v>
      </c>
      <c r="B147" s="109" t="s">
        <v>237</v>
      </c>
    </row>
    <row r="148" spans="1:2">
      <c r="A148" s="113" t="e">
        <f>'AJUSTEMENT SEUIL'!#REF!</f>
        <v>#REF!</v>
      </c>
      <c r="B148" s="109" t="s">
        <v>238</v>
      </c>
    </row>
    <row r="149" spans="1:2">
      <c r="A149" s="113" t="e">
        <f>'AJUSTEMENT SEUIL'!#REF!</f>
        <v>#REF!</v>
      </c>
      <c r="B149" s="109" t="s">
        <v>239</v>
      </c>
    </row>
    <row r="150" spans="1:2">
      <c r="A150" s="113" t="e">
        <f>'AJUSTEMENT SEUIL'!#REF!</f>
        <v>#REF!</v>
      </c>
      <c r="B150" s="109" t="s">
        <v>240</v>
      </c>
    </row>
    <row r="151" spans="1:2">
      <c r="A151" s="113" t="e">
        <f>'AJUSTEMENT SEUIL'!#REF!</f>
        <v>#REF!</v>
      </c>
      <c r="B151" s="109" t="s">
        <v>241</v>
      </c>
    </row>
    <row r="152" spans="1:2">
      <c r="A152" s="113" t="e">
        <f>'AJUSTEMENT SEUIL'!#REF!</f>
        <v>#REF!</v>
      </c>
      <c r="B152" s="109" t="s">
        <v>242</v>
      </c>
    </row>
    <row r="153" spans="1:2">
      <c r="A153" s="113" t="e">
        <f>'AJUSTEMENT SEUIL'!#REF!</f>
        <v>#REF!</v>
      </c>
      <c r="B153" s="109" t="s">
        <v>243</v>
      </c>
    </row>
    <row r="154" spans="1:2">
      <c r="A154" s="113" t="e">
        <f>'AJUSTEMENT SEUIL'!#REF!</f>
        <v>#REF!</v>
      </c>
      <c r="B154" s="109" t="s">
        <v>244</v>
      </c>
    </row>
    <row r="155" spans="1:2">
      <c r="A155" s="113" t="e">
        <f>'AJUSTEMENT SEUIL'!#REF!</f>
        <v>#REF!</v>
      </c>
      <c r="B155" s="109" t="s">
        <v>245</v>
      </c>
    </row>
    <row r="156" spans="1:2">
      <c r="A156" s="113" t="e">
        <f>'AJUSTEMENT SEUIL'!#REF!</f>
        <v>#REF!</v>
      </c>
      <c r="B156" s="109" t="s">
        <v>246</v>
      </c>
    </row>
    <row r="157" spans="1:2">
      <c r="A157" s="113" t="e">
        <f>'AJUSTEMENT SEUIL'!#REF!</f>
        <v>#REF!</v>
      </c>
      <c r="B157" s="109" t="s">
        <v>247</v>
      </c>
    </row>
    <row r="158" spans="1:2">
      <c r="A158" s="113" t="e">
        <f>'AJUSTEMENT SEUIL'!#REF!</f>
        <v>#REF!</v>
      </c>
      <c r="B158" s="109" t="s">
        <v>248</v>
      </c>
    </row>
    <row r="159" spans="1:2">
      <c r="A159" s="113" t="e">
        <f>'AJUSTEMENT SEUIL'!#REF!</f>
        <v>#REF!</v>
      </c>
      <c r="B159" s="109" t="s">
        <v>249</v>
      </c>
    </row>
    <row r="160" spans="1:2">
      <c r="A160" s="113" t="e">
        <f>'AJUSTEMENT SEUIL'!#REF!</f>
        <v>#REF!</v>
      </c>
      <c r="B160" s="109" t="s">
        <v>250</v>
      </c>
    </row>
    <row r="161" spans="1:2">
      <c r="A161" s="113" t="e">
        <f>'AJUSTEMENT SEUIL'!#REF!</f>
        <v>#REF!</v>
      </c>
      <c r="B161" s="109" t="s">
        <v>251</v>
      </c>
    </row>
    <row r="162" spans="1:2">
      <c r="A162" s="113" t="e">
        <f>'AJUSTEMENT SEUIL'!#REF!</f>
        <v>#REF!</v>
      </c>
      <c r="B162" s="109" t="s">
        <v>252</v>
      </c>
    </row>
    <row r="163" spans="1:2">
      <c r="A163" s="113" t="e">
        <f>'AJUSTEMENT SEUIL'!#REF!</f>
        <v>#REF!</v>
      </c>
      <c r="B163" s="109" t="s">
        <v>253</v>
      </c>
    </row>
    <row r="164" spans="1:2">
      <c r="A164" s="113" t="e">
        <f>'AJUSTEMENT SEUIL'!#REF!</f>
        <v>#REF!</v>
      </c>
      <c r="B164" s="109" t="s">
        <v>254</v>
      </c>
    </row>
    <row r="165" spans="1:2">
      <c r="A165" s="113" t="e">
        <f>'AJUSTEMENT SEUIL'!#REF!</f>
        <v>#REF!</v>
      </c>
      <c r="B165" s="109" t="s">
        <v>255</v>
      </c>
    </row>
    <row r="166" spans="1:2">
      <c r="A166" s="113" t="e">
        <f>'AJUSTEMENT SEUIL'!#REF!</f>
        <v>#REF!</v>
      </c>
      <c r="B166" s="109" t="s">
        <v>256</v>
      </c>
    </row>
    <row r="167" spans="1:2">
      <c r="A167" s="113" t="e">
        <f>'AJUSTEMENT SEUIL'!#REF!</f>
        <v>#REF!</v>
      </c>
      <c r="B167" s="109" t="s">
        <v>257</v>
      </c>
    </row>
    <row r="168" spans="1:2">
      <c r="A168" s="113" t="e">
        <f>'AJUSTEMENT SEUIL'!#REF!</f>
        <v>#REF!</v>
      </c>
      <c r="B168" s="109" t="s">
        <v>258</v>
      </c>
    </row>
    <row r="169" spans="1:2">
      <c r="A169" s="113" t="e">
        <f>'AJUSTEMENT SEUIL'!#REF!</f>
        <v>#REF!</v>
      </c>
      <c r="B169" s="109" t="s">
        <v>259</v>
      </c>
    </row>
    <row r="170" spans="1:2">
      <c r="A170" s="113" t="e">
        <f>'AJUSTEMENT SEUIL'!#REF!</f>
        <v>#REF!</v>
      </c>
      <c r="B170" s="109" t="s">
        <v>260</v>
      </c>
    </row>
    <row r="171" spans="1:2">
      <c r="A171" s="113" t="e">
        <f>'AJUSTEMENT SEUIL'!#REF!</f>
        <v>#REF!</v>
      </c>
      <c r="B171" s="109" t="s">
        <v>261</v>
      </c>
    </row>
    <row r="172" spans="1:2">
      <c r="A172" s="113" t="e">
        <f>'AJUSTEMENT SEUIL'!#REF!</f>
        <v>#REF!</v>
      </c>
      <c r="B172" s="109" t="s">
        <v>262</v>
      </c>
    </row>
    <row r="173" spans="1:2">
      <c r="A173" s="113" t="e">
        <f>'AJUSTEMENT SEUIL'!#REF!</f>
        <v>#REF!</v>
      </c>
      <c r="B173" s="109" t="s">
        <v>263</v>
      </c>
    </row>
    <row r="174" spans="1:2">
      <c r="A174" s="113" t="e">
        <f>'AJUSTEMENT SEUIL'!#REF!</f>
        <v>#REF!</v>
      </c>
      <c r="B174" s="109" t="s">
        <v>264</v>
      </c>
    </row>
    <row r="175" spans="1:2">
      <c r="A175" s="113" t="e">
        <f>'AJUSTEMENT SEUIL'!#REF!</f>
        <v>#REF!</v>
      </c>
      <c r="B175" s="109" t="s">
        <v>265</v>
      </c>
    </row>
    <row r="176" spans="1:2">
      <c r="A176" s="113" t="e">
        <f>'AJUSTEMENT SEUIL'!#REF!</f>
        <v>#REF!</v>
      </c>
      <c r="B176" s="109" t="s">
        <v>266</v>
      </c>
    </row>
    <row r="177" spans="1:2">
      <c r="A177" s="113" t="e">
        <f>'AJUSTEMENT SEUIL'!#REF!</f>
        <v>#REF!</v>
      </c>
      <c r="B177" s="109" t="s">
        <v>267</v>
      </c>
    </row>
    <row r="178" spans="1:2">
      <c r="A178" s="113" t="e">
        <f>'AJUSTEMENT SEUIL'!#REF!</f>
        <v>#REF!</v>
      </c>
      <c r="B178" s="109" t="s">
        <v>268</v>
      </c>
    </row>
    <row r="179" spans="1:2">
      <c r="A179" s="113" t="e">
        <f>'AJUSTEMENT SEUIL'!#REF!</f>
        <v>#REF!</v>
      </c>
      <c r="B179" s="109" t="s">
        <v>269</v>
      </c>
    </row>
    <row r="180" spans="1:2">
      <c r="A180" s="113" t="e">
        <f>'AJUSTEMENT SEUIL'!#REF!</f>
        <v>#REF!</v>
      </c>
      <c r="B180" s="109" t="s">
        <v>270</v>
      </c>
    </row>
    <row r="181" spans="1:2">
      <c r="A181" s="113" t="e">
        <f>'AJUSTEMENT SEUIL'!#REF!</f>
        <v>#REF!</v>
      </c>
      <c r="B181" s="109" t="s">
        <v>271</v>
      </c>
    </row>
    <row r="182" spans="1:2">
      <c r="A182" s="113" t="e">
        <f>'AJUSTEMENT SEUIL'!#REF!</f>
        <v>#REF!</v>
      </c>
      <c r="B182" s="109" t="s">
        <v>272</v>
      </c>
    </row>
    <row r="183" spans="1:2">
      <c r="A183" s="113" t="e">
        <f>'AJUSTEMENT SEUIL'!#REF!</f>
        <v>#REF!</v>
      </c>
      <c r="B183" s="109" t="s">
        <v>273</v>
      </c>
    </row>
    <row r="184" spans="1:2">
      <c r="A184" s="113" t="e">
        <f>'AJUSTEMENT SEUIL'!#REF!</f>
        <v>#REF!</v>
      </c>
      <c r="B184" s="109" t="s">
        <v>274</v>
      </c>
    </row>
    <row r="185" spans="1:2">
      <c r="A185" s="113" t="e">
        <f>'AJUSTEMENT SEUIL'!#REF!</f>
        <v>#REF!</v>
      </c>
      <c r="B185" s="109" t="s">
        <v>275</v>
      </c>
    </row>
    <row r="186" spans="1:2">
      <c r="A186" s="113" t="e">
        <f>'AJUSTEMENT SEUIL'!#REF!</f>
        <v>#REF!</v>
      </c>
      <c r="B186" s="109" t="s">
        <v>276</v>
      </c>
    </row>
    <row r="187" spans="1:2">
      <c r="A187" s="113" t="e">
        <f>'AJUSTEMENT SEUIL'!#REF!</f>
        <v>#REF!</v>
      </c>
      <c r="B187" s="109" t="s">
        <v>277</v>
      </c>
    </row>
    <row r="188" spans="1:2">
      <c r="A188" s="113" t="e">
        <f>'AJUSTEMENT SEUIL'!#REF!</f>
        <v>#REF!</v>
      </c>
      <c r="B188" s="109" t="s">
        <v>278</v>
      </c>
    </row>
    <row r="189" spans="1:2">
      <c r="A189" s="113" t="e">
        <f>'AJUSTEMENT SEUIL'!#REF!</f>
        <v>#REF!</v>
      </c>
      <c r="B189" s="109" t="s">
        <v>279</v>
      </c>
    </row>
    <row r="190" spans="1:2">
      <c r="A190" s="113"/>
    </row>
    <row r="191" spans="1:2">
      <c r="A191" s="113"/>
    </row>
    <row r="192" spans="1:2">
      <c r="A192" s="113"/>
    </row>
    <row r="193" spans="1:1">
      <c r="A193" s="113"/>
    </row>
    <row r="194" spans="1:1">
      <c r="A194" s="113"/>
    </row>
    <row r="195" spans="1:1">
      <c r="A195" s="113"/>
    </row>
    <row r="196" spans="1:1">
      <c r="A196" s="113"/>
    </row>
    <row r="197" spans="1:1">
      <c r="A197" s="113"/>
    </row>
    <row r="198" spans="1:1">
      <c r="A198" s="113"/>
    </row>
    <row r="199" spans="1:1">
      <c r="A199" s="113"/>
    </row>
    <row r="200" spans="1:1">
      <c r="A200" s="113"/>
    </row>
    <row r="201" spans="1:1">
      <c r="A201" s="113"/>
    </row>
    <row r="202" spans="1:1">
      <c r="A202" s="113"/>
    </row>
    <row r="203" spans="1:1">
      <c r="A203" s="113"/>
    </row>
    <row r="204" spans="1:1">
      <c r="A204" s="113"/>
    </row>
    <row r="205" spans="1:1">
      <c r="A205" s="113"/>
    </row>
    <row r="206" spans="1:1">
      <c r="A206" s="113"/>
    </row>
    <row r="207" spans="1:1">
      <c r="A207" s="113"/>
    </row>
    <row r="208" spans="1:1">
      <c r="A208" s="113"/>
    </row>
    <row r="209" spans="1:1">
      <c r="A209" s="113"/>
    </row>
    <row r="210" spans="1:1">
      <c r="A210" s="113"/>
    </row>
    <row r="211" spans="1:1">
      <c r="A211" s="113"/>
    </row>
    <row r="212" spans="1:1">
      <c r="A212" s="113"/>
    </row>
    <row r="213" spans="1:1">
      <c r="A213" s="113"/>
    </row>
    <row r="214" spans="1:1">
      <c r="A214" s="113"/>
    </row>
    <row r="215" spans="1:1">
      <c r="A215" s="113"/>
    </row>
    <row r="216" spans="1:1">
      <c r="A216" s="113"/>
    </row>
    <row r="217" spans="1:1">
      <c r="A217" s="113"/>
    </row>
    <row r="218" spans="1:1">
      <c r="A218" s="113"/>
    </row>
    <row r="219" spans="1:1">
      <c r="A219" s="113"/>
    </row>
    <row r="220" spans="1:1">
      <c r="A220" s="113"/>
    </row>
    <row r="221" spans="1:1">
      <c r="A221" s="113"/>
    </row>
    <row r="222" spans="1:1">
      <c r="A222" s="113"/>
    </row>
    <row r="223" spans="1:1">
      <c r="A223" s="113"/>
    </row>
    <row r="224" spans="1:1">
      <c r="A224" s="113"/>
    </row>
    <row r="225" spans="1:1">
      <c r="A225" s="113"/>
    </row>
    <row r="226" spans="1:1">
      <c r="A226" s="113"/>
    </row>
    <row r="227" spans="1:1">
      <c r="A227" s="113"/>
    </row>
    <row r="228" spans="1:1">
      <c r="A228" s="113"/>
    </row>
    <row r="229" spans="1:1">
      <c r="A229" s="113"/>
    </row>
    <row r="230" spans="1:1">
      <c r="A230" s="113"/>
    </row>
    <row r="231" spans="1:1">
      <c r="A231" s="113"/>
    </row>
    <row r="232" spans="1:1">
      <c r="A232" s="113"/>
    </row>
    <row r="233" spans="1:1">
      <c r="A233" s="113"/>
    </row>
    <row r="234" spans="1:1">
      <c r="A234" s="113"/>
    </row>
    <row r="235" spans="1:1">
      <c r="A235" s="113"/>
    </row>
    <row r="236" spans="1:1">
      <c r="A236" s="113"/>
    </row>
    <row r="237" spans="1:1">
      <c r="A237" s="113"/>
    </row>
    <row r="238" spans="1:1">
      <c r="A238" s="113"/>
    </row>
    <row r="239" spans="1:1">
      <c r="A239" s="113"/>
    </row>
    <row r="240" spans="1:1">
      <c r="A240" s="113"/>
    </row>
    <row r="241" spans="1:1">
      <c r="A241" s="113"/>
    </row>
    <row r="242" spans="1:1">
      <c r="A242" s="113"/>
    </row>
    <row r="243" spans="1:1">
      <c r="A243" s="113"/>
    </row>
    <row r="244" spans="1:1">
      <c r="A244" s="113"/>
    </row>
    <row r="245" spans="1:1">
      <c r="A245" s="113"/>
    </row>
    <row r="246" spans="1:1">
      <c r="A246" s="113"/>
    </row>
    <row r="247" spans="1:1">
      <c r="A247" s="113"/>
    </row>
    <row r="248" spans="1:1">
      <c r="A248" s="113"/>
    </row>
    <row r="249" spans="1:1">
      <c r="A249" s="113"/>
    </row>
    <row r="250" spans="1:1">
      <c r="A250" s="113"/>
    </row>
    <row r="251" spans="1:1">
      <c r="A251" s="113"/>
    </row>
    <row r="252" spans="1:1">
      <c r="A252" s="113"/>
    </row>
    <row r="253" spans="1:1">
      <c r="A253" s="113"/>
    </row>
    <row r="254" spans="1:1">
      <c r="A254" s="113"/>
    </row>
    <row r="255" spans="1:1">
      <c r="A255" s="113"/>
    </row>
    <row r="256" spans="1:1">
      <c r="A256" s="113"/>
    </row>
    <row r="257" spans="1:1">
      <c r="A257" s="113"/>
    </row>
    <row r="258" spans="1:1">
      <c r="A258" s="113"/>
    </row>
    <row r="259" spans="1:1">
      <c r="A259" s="113"/>
    </row>
    <row r="260" spans="1:1">
      <c r="A260" s="113"/>
    </row>
    <row r="261" spans="1:1">
      <c r="A261" s="113"/>
    </row>
    <row r="262" spans="1:1">
      <c r="A262" s="113"/>
    </row>
    <row r="263" spans="1:1">
      <c r="A263" s="113"/>
    </row>
    <row r="264" spans="1:1">
      <c r="A264" s="113"/>
    </row>
    <row r="265" spans="1:1">
      <c r="A265" s="113"/>
    </row>
    <row r="266" spans="1:1">
      <c r="A266" s="113"/>
    </row>
    <row r="267" spans="1:1">
      <c r="A267" s="113"/>
    </row>
    <row r="268" spans="1:1">
      <c r="A268" s="113"/>
    </row>
    <row r="269" spans="1:1">
      <c r="A269" s="113"/>
    </row>
    <row r="270" spans="1:1">
      <c r="A270" s="113"/>
    </row>
    <row r="271" spans="1:1">
      <c r="A271" s="113"/>
    </row>
    <row r="272" spans="1:1">
      <c r="A272" s="113"/>
    </row>
    <row r="273" spans="1:1">
      <c r="A273" s="113"/>
    </row>
    <row r="274" spans="1:1">
      <c r="A274" s="113"/>
    </row>
    <row r="275" spans="1:1">
      <c r="A275" s="113"/>
    </row>
    <row r="276" spans="1:1">
      <c r="A276" s="113"/>
    </row>
    <row r="277" spans="1:1">
      <c r="A277" s="113"/>
    </row>
    <row r="278" spans="1:1">
      <c r="A278" s="113"/>
    </row>
    <row r="279" spans="1:1">
      <c r="A279" s="113"/>
    </row>
    <row r="280" spans="1:1">
      <c r="A280" s="113"/>
    </row>
    <row r="281" spans="1:1">
      <c r="A281" s="113"/>
    </row>
    <row r="282" spans="1:1">
      <c r="A282" s="113"/>
    </row>
    <row r="283" spans="1:1">
      <c r="A283" s="113"/>
    </row>
    <row r="284" spans="1:1">
      <c r="A284" s="113"/>
    </row>
    <row r="285" spans="1:1">
      <c r="A285" s="113"/>
    </row>
    <row r="286" spans="1:1">
      <c r="A286" s="113"/>
    </row>
    <row r="287" spans="1:1">
      <c r="A287" s="113"/>
    </row>
    <row r="288" spans="1:1">
      <c r="A288" s="113"/>
    </row>
    <row r="289" spans="1:1">
      <c r="A289" s="113"/>
    </row>
    <row r="290" spans="1:1">
      <c r="A290" s="113"/>
    </row>
    <row r="291" spans="1:1">
      <c r="A291" s="113"/>
    </row>
    <row r="292" spans="1:1">
      <c r="A292" s="1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>
    <tabColor theme="1"/>
  </sheetPr>
  <dimension ref="A1:BXZ2"/>
  <sheetViews>
    <sheetView workbookViewId="0">
      <selection activeCell="W6" sqref="W6"/>
    </sheetView>
  </sheetViews>
  <sheetFormatPr baseColWidth="10" defaultRowHeight="14" x14ac:dyDescent="0"/>
  <cols>
    <col min="1" max="1" width="3.83203125" style="18" customWidth="1"/>
    <col min="2" max="2002" width="3.83203125" customWidth="1"/>
  </cols>
  <sheetData>
    <row r="1" spans="1:2002" s="26" customFormat="1" ht="82" customHeight="1" thickBot="1">
      <c r="A1" s="52" t="str">
        <f>'CALCUL DE NOTES'!F1</f>
        <v/>
      </c>
      <c r="B1" s="52" t="str">
        <f>'CALCUL DE NOTES'!G1</f>
        <v/>
      </c>
      <c r="C1" s="52" t="str">
        <f>'CALCUL DE NOTES'!H1</f>
        <v/>
      </c>
      <c r="D1" s="52" t="str">
        <f>'CALCUL DE NOTES'!I1</f>
        <v/>
      </c>
      <c r="E1" s="52" t="str">
        <f>'CALCUL DE NOTES'!J1</f>
        <v/>
      </c>
      <c r="F1" s="52" t="str">
        <f>'CALCUL DE NOTES'!K1</f>
        <v/>
      </c>
      <c r="G1" s="52" t="str">
        <f>'CALCUL DE NOTES'!L1</f>
        <v/>
      </c>
      <c r="H1" s="52" t="str">
        <f>'CALCUL DE NOTES'!M1</f>
        <v/>
      </c>
      <c r="I1" s="52" t="str">
        <f>'CALCUL DE NOTES'!N1</f>
        <v/>
      </c>
      <c r="J1" s="52" t="str">
        <f>'CALCUL DE NOTES'!O1</f>
        <v/>
      </c>
      <c r="K1" s="52" t="str">
        <f>'CALCUL DE NOTES'!P1</f>
        <v/>
      </c>
      <c r="L1" s="52" t="str">
        <f>'CALCUL DE NOTES'!Q1</f>
        <v/>
      </c>
      <c r="M1" s="52" t="str">
        <f>'CALCUL DE NOTES'!R1</f>
        <v/>
      </c>
      <c r="N1" s="52" t="str">
        <f>'CALCUL DE NOTES'!S1</f>
        <v/>
      </c>
      <c r="O1" s="52" t="str">
        <f>'CALCUL DE NOTES'!T1</f>
        <v/>
      </c>
      <c r="P1" s="52" t="str">
        <f>'CALCUL DE NOTES'!U1</f>
        <v/>
      </c>
      <c r="Q1" s="52" t="str">
        <f>'CALCUL DE NOTES'!V1</f>
        <v/>
      </c>
      <c r="R1" s="52" t="str">
        <f>'CALCUL DE NOTES'!W1</f>
        <v/>
      </c>
      <c r="S1" s="52" t="str">
        <f>'CALCUL DE NOTES'!X1</f>
        <v/>
      </c>
      <c r="T1" s="52" t="str">
        <f>'CALCUL DE NOTES'!Y1</f>
        <v/>
      </c>
      <c r="U1" s="52" t="str">
        <f>'CALCUL DE NOTES'!Z1</f>
        <v/>
      </c>
      <c r="V1" s="52" t="str">
        <f>'CALCUL DE NOTES'!AA1</f>
        <v/>
      </c>
      <c r="W1" s="52" t="str">
        <f>'CALCUL DE NOTES'!AB1</f>
        <v/>
      </c>
      <c r="X1" s="52" t="str">
        <f>'CALCUL DE NOTES'!AC1</f>
        <v/>
      </c>
      <c r="Y1" s="52" t="str">
        <f>'CALCUL DE NOTES'!AD1</f>
        <v/>
      </c>
      <c r="Z1" s="52" t="str">
        <f>'CALCUL DE NOTES'!AE1</f>
        <v/>
      </c>
      <c r="AA1" s="52" t="str">
        <f>'CALCUL DE NOTES'!AF1</f>
        <v/>
      </c>
      <c r="AB1" s="52" t="str">
        <f>'CALCUL DE NOTES'!AG1</f>
        <v/>
      </c>
      <c r="AC1" s="52" t="str">
        <f>'CALCUL DE NOTES'!AH1</f>
        <v/>
      </c>
      <c r="AD1" s="52" t="str">
        <f>'CALCUL DE NOTES'!AI1</f>
        <v/>
      </c>
      <c r="AE1" s="52" t="str">
        <f>'CALCUL DE NOTES'!AJ1</f>
        <v/>
      </c>
      <c r="AF1" s="52" t="str">
        <f>'CALCUL DE NOTES'!AK1</f>
        <v/>
      </c>
      <c r="AG1" s="52" t="str">
        <f>'CALCUL DE NOTES'!AL1</f>
        <v/>
      </c>
      <c r="AH1" s="52" t="str">
        <f>'CALCUL DE NOTES'!AM1</f>
        <v/>
      </c>
      <c r="AI1" s="52" t="str">
        <f>'CALCUL DE NOTES'!AN1</f>
        <v/>
      </c>
      <c r="AJ1" s="52" t="str">
        <f>'CALCUL DE NOTES'!AO1</f>
        <v/>
      </c>
      <c r="AK1" s="52" t="str">
        <f>'CALCUL DE NOTES'!AP1</f>
        <v/>
      </c>
      <c r="AL1" s="52" t="str">
        <f>'CALCUL DE NOTES'!AQ1</f>
        <v/>
      </c>
      <c r="AM1" s="52" t="str">
        <f>'CALCUL DE NOTES'!AR1</f>
        <v/>
      </c>
      <c r="AN1" s="52" t="str">
        <f>'CALCUL DE NOTES'!AS1</f>
        <v/>
      </c>
      <c r="AO1" s="52" t="str">
        <f>'CALCUL DE NOTES'!AT1</f>
        <v/>
      </c>
      <c r="AP1" s="52" t="str">
        <f>'CALCUL DE NOTES'!AU1</f>
        <v/>
      </c>
      <c r="AQ1" s="52" t="str">
        <f>'CALCUL DE NOTES'!AV1</f>
        <v/>
      </c>
      <c r="AR1" s="52" t="str">
        <f>'CALCUL DE NOTES'!AW1</f>
        <v/>
      </c>
      <c r="AS1" s="52" t="str">
        <f>'CALCUL DE NOTES'!AX1</f>
        <v/>
      </c>
      <c r="AT1" s="52" t="str">
        <f>'CALCUL DE NOTES'!AY1</f>
        <v/>
      </c>
      <c r="AU1" s="52" t="str">
        <f>'CALCUL DE NOTES'!AZ1</f>
        <v/>
      </c>
      <c r="AV1" s="52" t="str">
        <f>'CALCUL DE NOTES'!BA1</f>
        <v/>
      </c>
      <c r="AW1" s="52" t="str">
        <f>'CALCUL DE NOTES'!BB1</f>
        <v/>
      </c>
      <c r="AX1" s="52" t="str">
        <f>'CALCUL DE NOTES'!BC1</f>
        <v/>
      </c>
      <c r="AY1" s="52" t="str">
        <f>'CALCUL DE NOTES'!BD1</f>
        <v/>
      </c>
      <c r="AZ1" s="52" t="str">
        <f>'CALCUL DE NOTES'!BE1</f>
        <v/>
      </c>
      <c r="BA1" s="52" t="str">
        <f>'CALCUL DE NOTES'!BF1</f>
        <v/>
      </c>
      <c r="BB1" s="52" t="str">
        <f>'CALCUL DE NOTES'!BG1</f>
        <v/>
      </c>
      <c r="BC1" s="52" t="str">
        <f>'CALCUL DE NOTES'!BH1</f>
        <v/>
      </c>
      <c r="BD1" s="52" t="str">
        <f>'CALCUL DE NOTES'!BI1</f>
        <v/>
      </c>
      <c r="BE1" s="52" t="str">
        <f>'CALCUL DE NOTES'!BJ1</f>
        <v/>
      </c>
      <c r="BF1" s="52" t="str">
        <f>'CALCUL DE NOTES'!BK1</f>
        <v/>
      </c>
      <c r="BG1" s="52" t="str">
        <f>'CALCUL DE NOTES'!BL1</f>
        <v/>
      </c>
      <c r="BH1" s="52" t="str">
        <f>'CALCUL DE NOTES'!BM1</f>
        <v/>
      </c>
      <c r="BI1" s="52" t="str">
        <f>'CALCUL DE NOTES'!BN1</f>
        <v/>
      </c>
      <c r="BJ1" s="52" t="str">
        <f>'CALCUL DE NOTES'!BO1</f>
        <v/>
      </c>
      <c r="BK1" s="52" t="str">
        <f>'CALCUL DE NOTES'!BP1</f>
        <v/>
      </c>
      <c r="BL1" s="52" t="str">
        <f>'CALCUL DE NOTES'!BQ1</f>
        <v/>
      </c>
      <c r="BM1" s="52" t="str">
        <f>'CALCUL DE NOTES'!BR1</f>
        <v/>
      </c>
      <c r="BN1" s="52" t="str">
        <f>'CALCUL DE NOTES'!BS1</f>
        <v/>
      </c>
      <c r="BO1" s="52" t="str">
        <f>'CALCUL DE NOTES'!BT1</f>
        <v/>
      </c>
      <c r="BP1" s="52" t="str">
        <f>'CALCUL DE NOTES'!BU1</f>
        <v/>
      </c>
      <c r="BQ1" s="52" t="str">
        <f>'CALCUL DE NOTES'!BV1</f>
        <v/>
      </c>
      <c r="BR1" s="52" t="str">
        <f>'CALCUL DE NOTES'!BW1</f>
        <v/>
      </c>
      <c r="BS1" s="52" t="str">
        <f>'CALCUL DE NOTES'!BX1</f>
        <v/>
      </c>
      <c r="BT1" s="52" t="str">
        <f>'CALCUL DE NOTES'!BY1</f>
        <v/>
      </c>
      <c r="BU1" s="52" t="str">
        <f>'CALCUL DE NOTES'!BZ1</f>
        <v/>
      </c>
      <c r="BV1" s="52" t="str">
        <f>'CALCUL DE NOTES'!CA1</f>
        <v/>
      </c>
      <c r="BW1" s="52" t="str">
        <f>'CALCUL DE NOTES'!CB1</f>
        <v/>
      </c>
      <c r="BX1" s="52" t="str">
        <f>'CALCUL DE NOTES'!CC1</f>
        <v/>
      </c>
      <c r="BY1" s="52" t="str">
        <f>'CALCUL DE NOTES'!CD1</f>
        <v/>
      </c>
      <c r="BZ1" s="52" t="str">
        <f>'CALCUL DE NOTES'!CE1</f>
        <v/>
      </c>
      <c r="CA1" s="52" t="str">
        <f>'CALCUL DE NOTES'!CF1</f>
        <v/>
      </c>
      <c r="CB1" s="52" t="str">
        <f>'CALCUL DE NOTES'!CG1</f>
        <v/>
      </c>
      <c r="CC1" s="52" t="str">
        <f>'CALCUL DE NOTES'!CH1</f>
        <v/>
      </c>
      <c r="CD1" s="52" t="str">
        <f>'CALCUL DE NOTES'!CI1</f>
        <v/>
      </c>
      <c r="CE1" s="52" t="str">
        <f>'CALCUL DE NOTES'!CJ1</f>
        <v/>
      </c>
      <c r="CF1" s="52" t="str">
        <f>'CALCUL DE NOTES'!CK1</f>
        <v/>
      </c>
      <c r="CG1" s="52" t="str">
        <f>'CALCUL DE NOTES'!CL1</f>
        <v/>
      </c>
      <c r="CH1" s="52" t="str">
        <f>'CALCUL DE NOTES'!CM1</f>
        <v/>
      </c>
      <c r="CI1" s="52" t="str">
        <f>'CALCUL DE NOTES'!CN1</f>
        <v/>
      </c>
      <c r="CJ1" s="52" t="str">
        <f>'CALCUL DE NOTES'!CO1</f>
        <v/>
      </c>
      <c r="CK1" s="52" t="str">
        <f>'CALCUL DE NOTES'!CP1</f>
        <v/>
      </c>
      <c r="CL1" s="52" t="str">
        <f>'CALCUL DE NOTES'!CQ1</f>
        <v/>
      </c>
      <c r="CM1" s="52" t="str">
        <f>'CALCUL DE NOTES'!CR1</f>
        <v/>
      </c>
      <c r="CN1" s="52" t="str">
        <f>'CALCUL DE NOTES'!CS1</f>
        <v/>
      </c>
      <c r="CO1" s="52" t="str">
        <f>'CALCUL DE NOTES'!CT1</f>
        <v/>
      </c>
      <c r="CP1" s="52" t="str">
        <f>'CALCUL DE NOTES'!CU1</f>
        <v/>
      </c>
      <c r="CQ1" s="52" t="str">
        <f>'CALCUL DE NOTES'!CV1</f>
        <v/>
      </c>
      <c r="CR1" s="52" t="str">
        <f>'CALCUL DE NOTES'!CW1</f>
        <v/>
      </c>
      <c r="CS1" s="52" t="str">
        <f>'CALCUL DE NOTES'!CX1</f>
        <v/>
      </c>
      <c r="CT1" s="52" t="str">
        <f>'CALCUL DE NOTES'!CY1</f>
        <v/>
      </c>
      <c r="CU1" s="52" t="str">
        <f>'CALCUL DE NOTES'!CZ1</f>
        <v/>
      </c>
      <c r="CV1" s="52" t="str">
        <f>'CALCUL DE NOTES'!DA1</f>
        <v/>
      </c>
      <c r="CW1" s="52" t="str">
        <f>'CALCUL DE NOTES'!DB1</f>
        <v/>
      </c>
      <c r="CX1" s="52" t="str">
        <f>'CALCUL DE NOTES'!DC1</f>
        <v/>
      </c>
      <c r="CY1" s="52" t="str">
        <f>'CALCUL DE NOTES'!DD1</f>
        <v/>
      </c>
      <c r="CZ1" s="52" t="str">
        <f>'CALCUL DE NOTES'!DE1</f>
        <v/>
      </c>
      <c r="DA1" s="52" t="str">
        <f>'CALCUL DE NOTES'!DF1</f>
        <v/>
      </c>
      <c r="DB1" s="52" t="str">
        <f>'CALCUL DE NOTES'!DG1</f>
        <v/>
      </c>
      <c r="DC1" s="52" t="str">
        <f>'CALCUL DE NOTES'!DH1</f>
        <v/>
      </c>
      <c r="DD1" s="52" t="str">
        <f>'CALCUL DE NOTES'!DI1</f>
        <v/>
      </c>
      <c r="DE1" s="52" t="str">
        <f>'CALCUL DE NOTES'!DJ1</f>
        <v/>
      </c>
      <c r="DF1" s="52" t="str">
        <f>'CALCUL DE NOTES'!DK1</f>
        <v/>
      </c>
      <c r="DG1" s="52" t="str">
        <f>'CALCUL DE NOTES'!DL1</f>
        <v/>
      </c>
      <c r="DH1" s="52" t="str">
        <f>'CALCUL DE NOTES'!DM1</f>
        <v/>
      </c>
      <c r="DI1" s="52" t="str">
        <f>'CALCUL DE NOTES'!DN1</f>
        <v/>
      </c>
      <c r="DJ1" s="52" t="str">
        <f>'CALCUL DE NOTES'!DO1</f>
        <v/>
      </c>
      <c r="DK1" s="52" t="str">
        <f>'CALCUL DE NOTES'!DP1</f>
        <v/>
      </c>
      <c r="DL1" s="52" t="str">
        <f>'CALCUL DE NOTES'!DQ1</f>
        <v/>
      </c>
      <c r="DM1" s="52" t="str">
        <f>'CALCUL DE NOTES'!DR1</f>
        <v/>
      </c>
      <c r="DN1" s="52" t="str">
        <f>'CALCUL DE NOTES'!DS1</f>
        <v/>
      </c>
      <c r="DO1" s="52" t="str">
        <f>'CALCUL DE NOTES'!DT1</f>
        <v/>
      </c>
      <c r="DP1" s="52" t="str">
        <f>'CALCUL DE NOTES'!DU1</f>
        <v/>
      </c>
      <c r="DQ1" s="52" t="str">
        <f>'CALCUL DE NOTES'!DV1</f>
        <v/>
      </c>
      <c r="DR1" s="52" t="str">
        <f>'CALCUL DE NOTES'!DW1</f>
        <v/>
      </c>
      <c r="DS1" s="52" t="str">
        <f>'CALCUL DE NOTES'!DX1</f>
        <v/>
      </c>
      <c r="DT1" s="52" t="str">
        <f>'CALCUL DE NOTES'!DY1</f>
        <v/>
      </c>
      <c r="DU1" s="52" t="str">
        <f>'CALCUL DE NOTES'!DZ1</f>
        <v/>
      </c>
      <c r="DV1" s="52" t="str">
        <f>'CALCUL DE NOTES'!EA1</f>
        <v/>
      </c>
      <c r="DW1" s="52" t="str">
        <f>'CALCUL DE NOTES'!EB1</f>
        <v/>
      </c>
      <c r="DX1" s="52" t="str">
        <f>'CALCUL DE NOTES'!EC1</f>
        <v/>
      </c>
      <c r="DY1" s="52" t="str">
        <f>'CALCUL DE NOTES'!ED1</f>
        <v/>
      </c>
      <c r="DZ1" s="52" t="str">
        <f>'CALCUL DE NOTES'!EE1</f>
        <v/>
      </c>
      <c r="EA1" s="52" t="str">
        <f>'CALCUL DE NOTES'!EF1</f>
        <v/>
      </c>
      <c r="EB1" s="52" t="str">
        <f>'CALCUL DE NOTES'!EG1</f>
        <v/>
      </c>
      <c r="EC1" s="52" t="str">
        <f>'CALCUL DE NOTES'!EH1</f>
        <v/>
      </c>
      <c r="ED1" s="52" t="str">
        <f>'CALCUL DE NOTES'!EI1</f>
        <v/>
      </c>
      <c r="EE1" s="52" t="str">
        <f>'CALCUL DE NOTES'!EJ1</f>
        <v/>
      </c>
      <c r="EF1" s="52" t="str">
        <f>'CALCUL DE NOTES'!EK1</f>
        <v/>
      </c>
      <c r="EG1" s="52" t="str">
        <f>'CALCUL DE NOTES'!EL1</f>
        <v/>
      </c>
      <c r="EH1" s="52" t="str">
        <f>'CALCUL DE NOTES'!EM1</f>
        <v/>
      </c>
      <c r="EI1" s="52" t="str">
        <f>'CALCUL DE NOTES'!EN1</f>
        <v/>
      </c>
      <c r="EJ1" s="52" t="str">
        <f>'CALCUL DE NOTES'!EO1</f>
        <v/>
      </c>
      <c r="EK1" s="52" t="str">
        <f>'CALCUL DE NOTES'!EP1</f>
        <v/>
      </c>
      <c r="EL1" s="52" t="str">
        <f>'CALCUL DE NOTES'!EQ1</f>
        <v/>
      </c>
      <c r="EM1" s="52" t="str">
        <f>'CALCUL DE NOTES'!ER1</f>
        <v/>
      </c>
      <c r="EN1" s="52" t="str">
        <f>'CALCUL DE NOTES'!ES1</f>
        <v/>
      </c>
      <c r="EO1" s="52" t="str">
        <f>'CALCUL DE NOTES'!ET1</f>
        <v/>
      </c>
      <c r="EP1" s="52" t="str">
        <f>'CALCUL DE NOTES'!EU1</f>
        <v/>
      </c>
      <c r="EQ1" s="52" t="str">
        <f>'CALCUL DE NOTES'!EV1</f>
        <v/>
      </c>
      <c r="ER1" s="52" t="str">
        <f>'CALCUL DE NOTES'!EW1</f>
        <v/>
      </c>
      <c r="ES1" s="52" t="str">
        <f>'CALCUL DE NOTES'!EX1</f>
        <v/>
      </c>
      <c r="ET1" s="52" t="str">
        <f>'CALCUL DE NOTES'!EY1</f>
        <v/>
      </c>
      <c r="EU1" s="52" t="str">
        <f>'CALCUL DE NOTES'!EZ1</f>
        <v/>
      </c>
      <c r="EV1" s="52" t="str">
        <f>'CALCUL DE NOTES'!FA1</f>
        <v/>
      </c>
      <c r="EW1" s="52" t="str">
        <f>'CALCUL DE NOTES'!FB1</f>
        <v/>
      </c>
      <c r="EX1" s="52" t="str">
        <f>'CALCUL DE NOTES'!FC1</f>
        <v/>
      </c>
      <c r="EY1" s="52" t="str">
        <f>'CALCUL DE NOTES'!FD1</f>
        <v/>
      </c>
      <c r="EZ1" s="52" t="str">
        <f>'CALCUL DE NOTES'!FE1</f>
        <v/>
      </c>
      <c r="FA1" s="52" t="str">
        <f>'CALCUL DE NOTES'!FF1</f>
        <v/>
      </c>
      <c r="FB1" s="52" t="str">
        <f>'CALCUL DE NOTES'!FG1</f>
        <v/>
      </c>
      <c r="FC1" s="52" t="str">
        <f>'CALCUL DE NOTES'!FH1</f>
        <v/>
      </c>
      <c r="FD1" s="52" t="str">
        <f>'CALCUL DE NOTES'!FI1</f>
        <v/>
      </c>
      <c r="FE1" s="52" t="str">
        <f>'CALCUL DE NOTES'!FJ1</f>
        <v/>
      </c>
      <c r="FF1" s="52" t="str">
        <f>'CALCUL DE NOTES'!FK1</f>
        <v/>
      </c>
      <c r="FG1" s="52" t="str">
        <f>'CALCUL DE NOTES'!FL1</f>
        <v/>
      </c>
      <c r="FH1" s="52" t="str">
        <f>'CALCUL DE NOTES'!FM1</f>
        <v/>
      </c>
      <c r="FI1" s="52" t="str">
        <f>'CALCUL DE NOTES'!FN1</f>
        <v/>
      </c>
      <c r="FJ1" s="52" t="str">
        <f>'CALCUL DE NOTES'!FO1</f>
        <v/>
      </c>
      <c r="FK1" s="52" t="str">
        <f>'CALCUL DE NOTES'!FP1</f>
        <v/>
      </c>
      <c r="FL1" s="52" t="str">
        <f>'CALCUL DE NOTES'!FQ1</f>
        <v/>
      </c>
      <c r="FM1" s="52" t="str">
        <f>'CALCUL DE NOTES'!FR1</f>
        <v/>
      </c>
      <c r="FN1" s="52" t="str">
        <f>'CALCUL DE NOTES'!FS1</f>
        <v/>
      </c>
      <c r="FO1" s="52" t="str">
        <f>'CALCUL DE NOTES'!FT1</f>
        <v/>
      </c>
      <c r="FP1" s="52" t="str">
        <f>'CALCUL DE NOTES'!FU1</f>
        <v/>
      </c>
      <c r="FQ1" s="52" t="str">
        <f>'CALCUL DE NOTES'!FV1</f>
        <v/>
      </c>
      <c r="FR1" s="52" t="str">
        <f>'CALCUL DE NOTES'!FW1</f>
        <v/>
      </c>
      <c r="FS1" s="52" t="str">
        <f>'CALCUL DE NOTES'!FX1</f>
        <v/>
      </c>
      <c r="FT1" s="52" t="str">
        <f>'CALCUL DE NOTES'!FY1</f>
        <v/>
      </c>
      <c r="FU1" s="52" t="str">
        <f>'CALCUL DE NOTES'!FZ1</f>
        <v/>
      </c>
      <c r="FV1" s="52" t="str">
        <f>'CALCUL DE NOTES'!GA1</f>
        <v/>
      </c>
      <c r="FW1" s="52" t="str">
        <f>'CALCUL DE NOTES'!GB1</f>
        <v/>
      </c>
      <c r="FX1" s="52" t="str">
        <f>'CALCUL DE NOTES'!GC1</f>
        <v/>
      </c>
      <c r="FY1" s="52" t="str">
        <f>'CALCUL DE NOTES'!GD1</f>
        <v/>
      </c>
      <c r="FZ1" s="52" t="str">
        <f>'CALCUL DE NOTES'!GE1</f>
        <v/>
      </c>
      <c r="GA1" s="52" t="str">
        <f>'CALCUL DE NOTES'!GF1</f>
        <v/>
      </c>
      <c r="GB1" s="52" t="str">
        <f>'CALCUL DE NOTES'!GG1</f>
        <v/>
      </c>
      <c r="GC1" s="52" t="str">
        <f>'CALCUL DE NOTES'!GH1</f>
        <v/>
      </c>
      <c r="GD1" s="52" t="str">
        <f>'CALCUL DE NOTES'!GI1</f>
        <v/>
      </c>
      <c r="GE1" s="52" t="str">
        <f>'CALCUL DE NOTES'!GJ1</f>
        <v/>
      </c>
      <c r="GF1" s="52" t="str">
        <f>'CALCUL DE NOTES'!GK1</f>
        <v/>
      </c>
      <c r="GG1" s="52" t="str">
        <f>'CALCUL DE NOTES'!GL1</f>
        <v/>
      </c>
      <c r="GH1" s="52" t="str">
        <f>'CALCUL DE NOTES'!GM1</f>
        <v/>
      </c>
      <c r="GI1" s="52" t="str">
        <f>'CALCUL DE NOTES'!GN1</f>
        <v/>
      </c>
      <c r="GJ1" s="52" t="str">
        <f>'CALCUL DE NOTES'!GO1</f>
        <v/>
      </c>
      <c r="GK1" s="52" t="str">
        <f>'CALCUL DE NOTES'!GP1</f>
        <v/>
      </c>
      <c r="GL1" s="52" t="str">
        <f>'CALCUL DE NOTES'!GQ1</f>
        <v/>
      </c>
      <c r="GM1" s="52" t="str">
        <f>'CALCUL DE NOTES'!GR1</f>
        <v/>
      </c>
      <c r="GN1" s="52" t="str">
        <f>'CALCUL DE NOTES'!GS1</f>
        <v/>
      </c>
      <c r="GO1" s="52" t="str">
        <f>'CALCUL DE NOTES'!GT1</f>
        <v/>
      </c>
      <c r="GP1" s="52" t="str">
        <f>'CALCUL DE NOTES'!GU1</f>
        <v/>
      </c>
      <c r="GQ1" s="52" t="str">
        <f>'CALCUL DE NOTES'!GV1</f>
        <v/>
      </c>
      <c r="GR1" s="52" t="str">
        <f>'CALCUL DE NOTES'!GW1</f>
        <v/>
      </c>
      <c r="GS1" s="52" t="str">
        <f>'CALCUL DE NOTES'!GX1</f>
        <v/>
      </c>
      <c r="GT1" s="52" t="str">
        <f>'CALCUL DE NOTES'!GY1</f>
        <v/>
      </c>
      <c r="GU1" s="52" t="str">
        <f>'CALCUL DE NOTES'!GZ1</f>
        <v/>
      </c>
      <c r="GV1" s="52" t="str">
        <f>'CALCUL DE NOTES'!HA1</f>
        <v/>
      </c>
      <c r="GW1" s="52" t="str">
        <f>'CALCUL DE NOTES'!HB1</f>
        <v/>
      </c>
      <c r="GX1" s="52" t="str">
        <f>'CALCUL DE NOTES'!HC1</f>
        <v/>
      </c>
      <c r="GY1" s="52" t="str">
        <f>'CALCUL DE NOTES'!HD1</f>
        <v/>
      </c>
      <c r="GZ1" s="52" t="str">
        <f>'CALCUL DE NOTES'!HE1</f>
        <v/>
      </c>
      <c r="HA1" s="52" t="str">
        <f>'CALCUL DE NOTES'!HF1</f>
        <v/>
      </c>
      <c r="HB1" s="52" t="str">
        <f>'CALCUL DE NOTES'!HG1</f>
        <v/>
      </c>
      <c r="HC1" s="52" t="str">
        <f>'CALCUL DE NOTES'!HH1</f>
        <v/>
      </c>
      <c r="HD1" s="52" t="str">
        <f>'CALCUL DE NOTES'!HI1</f>
        <v/>
      </c>
      <c r="HE1" s="52" t="str">
        <f>'CALCUL DE NOTES'!HJ1</f>
        <v/>
      </c>
      <c r="HF1" s="52" t="str">
        <f>'CALCUL DE NOTES'!HK1</f>
        <v/>
      </c>
      <c r="HG1" s="52" t="str">
        <f>'CALCUL DE NOTES'!HL1</f>
        <v/>
      </c>
      <c r="HH1" s="52" t="str">
        <f>'CALCUL DE NOTES'!HM1</f>
        <v/>
      </c>
      <c r="HI1" s="52" t="str">
        <f>'CALCUL DE NOTES'!HN1</f>
        <v/>
      </c>
      <c r="HJ1" s="52" t="str">
        <f>'CALCUL DE NOTES'!HO1</f>
        <v/>
      </c>
      <c r="HK1" s="52" t="str">
        <f>'CALCUL DE NOTES'!HP1</f>
        <v/>
      </c>
      <c r="HL1" s="52" t="str">
        <f>'CALCUL DE NOTES'!HQ1</f>
        <v/>
      </c>
      <c r="HM1" s="52" t="str">
        <f>'CALCUL DE NOTES'!HR1</f>
        <v/>
      </c>
      <c r="HN1" s="52" t="str">
        <f>'CALCUL DE NOTES'!HS1</f>
        <v/>
      </c>
      <c r="HO1" s="52" t="str">
        <f>'CALCUL DE NOTES'!HT1</f>
        <v/>
      </c>
      <c r="HP1" s="52" t="str">
        <f>'CALCUL DE NOTES'!HU1</f>
        <v/>
      </c>
      <c r="HQ1" s="52" t="str">
        <f>'CALCUL DE NOTES'!HV1</f>
        <v/>
      </c>
      <c r="HR1" s="52" t="str">
        <f>'CALCUL DE NOTES'!HW1</f>
        <v/>
      </c>
      <c r="HS1" s="52" t="str">
        <f>'CALCUL DE NOTES'!HX1</f>
        <v/>
      </c>
      <c r="HT1" s="52" t="str">
        <f>'CALCUL DE NOTES'!HY1</f>
        <v/>
      </c>
      <c r="HU1" s="52" t="str">
        <f>'CALCUL DE NOTES'!HZ1</f>
        <v/>
      </c>
      <c r="HV1" s="52" t="str">
        <f>'CALCUL DE NOTES'!IA1</f>
        <v/>
      </c>
      <c r="HW1" s="52" t="str">
        <f>'CALCUL DE NOTES'!IB1</f>
        <v/>
      </c>
      <c r="HX1" s="52" t="str">
        <f>'CALCUL DE NOTES'!IC1</f>
        <v/>
      </c>
      <c r="HY1" s="52" t="str">
        <f>'CALCUL DE NOTES'!ID1</f>
        <v/>
      </c>
      <c r="HZ1" s="52" t="str">
        <f>'CALCUL DE NOTES'!IE1</f>
        <v/>
      </c>
      <c r="IA1" s="52" t="str">
        <f>'CALCUL DE NOTES'!IF1</f>
        <v/>
      </c>
      <c r="IB1" s="52" t="str">
        <f>'CALCUL DE NOTES'!IG1</f>
        <v/>
      </c>
      <c r="IC1" s="52" t="str">
        <f>'CALCUL DE NOTES'!IH1</f>
        <v/>
      </c>
      <c r="ID1" s="52" t="str">
        <f>'CALCUL DE NOTES'!II1</f>
        <v/>
      </c>
      <c r="IE1" s="52" t="str">
        <f>'CALCUL DE NOTES'!IJ1</f>
        <v/>
      </c>
      <c r="IF1" s="52" t="str">
        <f>'CALCUL DE NOTES'!IK1</f>
        <v/>
      </c>
      <c r="IG1" s="52" t="str">
        <f>'CALCUL DE NOTES'!IL1</f>
        <v/>
      </c>
      <c r="IH1" s="52" t="str">
        <f>'CALCUL DE NOTES'!IM1</f>
        <v/>
      </c>
      <c r="II1" s="52" t="str">
        <f>'CALCUL DE NOTES'!IN1</f>
        <v/>
      </c>
      <c r="IJ1" s="52" t="str">
        <f>'CALCUL DE NOTES'!IO1</f>
        <v/>
      </c>
      <c r="IK1" s="52" t="str">
        <f>'CALCUL DE NOTES'!IP1</f>
        <v/>
      </c>
      <c r="IL1" s="52" t="str">
        <f>'CALCUL DE NOTES'!IQ1</f>
        <v/>
      </c>
      <c r="IM1" s="52" t="str">
        <f>'CALCUL DE NOTES'!IR1</f>
        <v/>
      </c>
      <c r="IN1" s="52" t="str">
        <f>'CALCUL DE NOTES'!IS1</f>
        <v/>
      </c>
      <c r="IO1" s="52" t="str">
        <f>'CALCUL DE NOTES'!IT1</f>
        <v/>
      </c>
      <c r="IP1" s="52" t="str">
        <f>'CALCUL DE NOTES'!IU1</f>
        <v/>
      </c>
      <c r="IQ1" s="52" t="str">
        <f>'CALCUL DE NOTES'!IV1</f>
        <v/>
      </c>
      <c r="IR1" s="52" t="str">
        <f>'CALCUL DE NOTES'!IW1</f>
        <v/>
      </c>
      <c r="IS1" s="52" t="str">
        <f>'CALCUL DE NOTES'!IX1</f>
        <v/>
      </c>
      <c r="IT1" s="52" t="str">
        <f>'CALCUL DE NOTES'!IY1</f>
        <v/>
      </c>
      <c r="IU1" s="52" t="str">
        <f>'CALCUL DE NOTES'!IZ1</f>
        <v/>
      </c>
      <c r="IV1" s="52" t="str">
        <f>'CALCUL DE NOTES'!JA1</f>
        <v/>
      </c>
      <c r="IW1" s="52" t="str">
        <f>'CALCUL DE NOTES'!JB1</f>
        <v/>
      </c>
      <c r="IX1" s="52" t="str">
        <f>'CALCUL DE NOTES'!JC1</f>
        <v/>
      </c>
      <c r="IY1" s="52" t="str">
        <f>'CALCUL DE NOTES'!JD1</f>
        <v/>
      </c>
      <c r="IZ1" s="52" t="str">
        <f>'CALCUL DE NOTES'!JE1</f>
        <v/>
      </c>
      <c r="JA1" s="52" t="str">
        <f>'CALCUL DE NOTES'!JF1</f>
        <v/>
      </c>
      <c r="JB1" s="52" t="str">
        <f>'CALCUL DE NOTES'!JG1</f>
        <v/>
      </c>
      <c r="JC1" s="52" t="str">
        <f>'CALCUL DE NOTES'!JH1</f>
        <v/>
      </c>
      <c r="JD1" s="52" t="str">
        <f>'CALCUL DE NOTES'!JI1</f>
        <v/>
      </c>
      <c r="JE1" s="52" t="str">
        <f>'CALCUL DE NOTES'!JJ1</f>
        <v/>
      </c>
      <c r="JF1" s="52" t="str">
        <f>'CALCUL DE NOTES'!JK1</f>
        <v/>
      </c>
      <c r="JG1" s="52" t="str">
        <f>'CALCUL DE NOTES'!JL1</f>
        <v/>
      </c>
      <c r="JH1" s="52" t="str">
        <f>'CALCUL DE NOTES'!JM1</f>
        <v/>
      </c>
      <c r="JI1" s="52" t="str">
        <f>'CALCUL DE NOTES'!JN1</f>
        <v/>
      </c>
      <c r="JJ1" s="52" t="str">
        <f>'CALCUL DE NOTES'!JO1</f>
        <v/>
      </c>
      <c r="JK1" s="52" t="str">
        <f>'CALCUL DE NOTES'!JP1</f>
        <v/>
      </c>
      <c r="JL1" s="52" t="str">
        <f>'CALCUL DE NOTES'!JQ1</f>
        <v/>
      </c>
      <c r="JM1" s="52" t="str">
        <f>'CALCUL DE NOTES'!JR1</f>
        <v/>
      </c>
      <c r="JN1" s="52" t="str">
        <f>'CALCUL DE NOTES'!JS1</f>
        <v/>
      </c>
      <c r="JO1" s="52" t="str">
        <f>'CALCUL DE NOTES'!JT1</f>
        <v/>
      </c>
      <c r="JP1" s="52" t="str">
        <f>'CALCUL DE NOTES'!JU1</f>
        <v/>
      </c>
      <c r="JQ1" s="52" t="str">
        <f>'CALCUL DE NOTES'!JV1</f>
        <v/>
      </c>
      <c r="JR1" s="52" t="str">
        <f>'CALCUL DE NOTES'!JW1</f>
        <v/>
      </c>
      <c r="JS1" s="52" t="str">
        <f>'CALCUL DE NOTES'!JX1</f>
        <v/>
      </c>
      <c r="JT1" s="52" t="str">
        <f>'CALCUL DE NOTES'!JY1</f>
        <v/>
      </c>
      <c r="JU1" s="52" t="str">
        <f>'CALCUL DE NOTES'!JZ1</f>
        <v/>
      </c>
      <c r="JV1" s="52" t="str">
        <f>'CALCUL DE NOTES'!KA1</f>
        <v/>
      </c>
      <c r="JW1" s="52" t="str">
        <f>'CALCUL DE NOTES'!KB1</f>
        <v/>
      </c>
      <c r="JX1" s="52" t="str">
        <f>'CALCUL DE NOTES'!KC1</f>
        <v/>
      </c>
      <c r="JY1" s="52" t="str">
        <f>'CALCUL DE NOTES'!KD1</f>
        <v/>
      </c>
      <c r="JZ1" s="52" t="str">
        <f>'CALCUL DE NOTES'!KE1</f>
        <v/>
      </c>
      <c r="KA1" s="52" t="str">
        <f>'CALCUL DE NOTES'!KF1</f>
        <v/>
      </c>
      <c r="KB1" s="52" t="str">
        <f>'CALCUL DE NOTES'!KG1</f>
        <v/>
      </c>
      <c r="KC1" s="52" t="str">
        <f>'CALCUL DE NOTES'!KH1</f>
        <v/>
      </c>
      <c r="KD1" s="52" t="str">
        <f>'CALCUL DE NOTES'!KI1</f>
        <v/>
      </c>
      <c r="KE1" s="52" t="str">
        <f>'CALCUL DE NOTES'!KJ1</f>
        <v/>
      </c>
      <c r="KF1" s="52" t="str">
        <f>'CALCUL DE NOTES'!KK1</f>
        <v/>
      </c>
      <c r="KG1" s="52" t="str">
        <f>'CALCUL DE NOTES'!KL1</f>
        <v/>
      </c>
      <c r="KH1" s="52" t="str">
        <f>'CALCUL DE NOTES'!KM1</f>
        <v/>
      </c>
      <c r="KI1" s="52" t="str">
        <f>'CALCUL DE NOTES'!KN1</f>
        <v/>
      </c>
      <c r="KJ1" s="52" t="str">
        <f>'CALCUL DE NOTES'!KO1</f>
        <v/>
      </c>
      <c r="KK1" s="52" t="str">
        <f>'CALCUL DE NOTES'!KP1</f>
        <v/>
      </c>
      <c r="KL1" s="52" t="str">
        <f>'CALCUL DE NOTES'!KQ1</f>
        <v/>
      </c>
      <c r="KM1" s="52" t="str">
        <f>'CALCUL DE NOTES'!KR1</f>
        <v/>
      </c>
      <c r="KN1" s="52" t="str">
        <f>'CALCUL DE NOTES'!KS1</f>
        <v/>
      </c>
      <c r="KO1" s="52" t="str">
        <f>'CALCUL DE NOTES'!KT1</f>
        <v/>
      </c>
      <c r="KP1" s="52" t="str">
        <f>'CALCUL DE NOTES'!KU1</f>
        <v/>
      </c>
      <c r="KQ1" s="52" t="str">
        <f>'CALCUL DE NOTES'!KV1</f>
        <v/>
      </c>
      <c r="KR1" s="52" t="str">
        <f>'CALCUL DE NOTES'!KW1</f>
        <v/>
      </c>
      <c r="KS1" s="52" t="str">
        <f>'CALCUL DE NOTES'!KX1</f>
        <v/>
      </c>
      <c r="KT1" s="52" t="str">
        <f>'CALCUL DE NOTES'!KY1</f>
        <v/>
      </c>
      <c r="KU1" s="52" t="str">
        <f>'CALCUL DE NOTES'!KZ1</f>
        <v/>
      </c>
      <c r="KV1" s="52" t="str">
        <f>'CALCUL DE NOTES'!LA1</f>
        <v/>
      </c>
      <c r="KW1" s="52" t="str">
        <f>'CALCUL DE NOTES'!LB1</f>
        <v/>
      </c>
      <c r="KX1" s="52" t="str">
        <f>'CALCUL DE NOTES'!LC1</f>
        <v/>
      </c>
      <c r="KY1" s="52" t="str">
        <f>'CALCUL DE NOTES'!LD1</f>
        <v/>
      </c>
      <c r="KZ1" s="52" t="str">
        <f>'CALCUL DE NOTES'!LE1</f>
        <v/>
      </c>
      <c r="LA1" s="52" t="str">
        <f>'CALCUL DE NOTES'!LF1</f>
        <v/>
      </c>
      <c r="LB1" s="52" t="str">
        <f>'CALCUL DE NOTES'!LG1</f>
        <v/>
      </c>
      <c r="LC1" s="52" t="str">
        <f>'CALCUL DE NOTES'!LH1</f>
        <v/>
      </c>
      <c r="LD1" s="52" t="str">
        <f>'CALCUL DE NOTES'!LI1</f>
        <v/>
      </c>
      <c r="LE1" s="52" t="str">
        <f>'CALCUL DE NOTES'!LJ1</f>
        <v/>
      </c>
      <c r="LF1" s="52" t="str">
        <f>'CALCUL DE NOTES'!LK1</f>
        <v/>
      </c>
      <c r="LG1" s="52" t="str">
        <f>'CALCUL DE NOTES'!LL1</f>
        <v/>
      </c>
      <c r="LH1" s="52" t="str">
        <f>'CALCUL DE NOTES'!LM1</f>
        <v/>
      </c>
      <c r="LI1" s="52" t="str">
        <f>'CALCUL DE NOTES'!LN1</f>
        <v/>
      </c>
      <c r="LJ1" s="52" t="str">
        <f>'CALCUL DE NOTES'!LO1</f>
        <v/>
      </c>
      <c r="LK1" s="52" t="str">
        <f>'CALCUL DE NOTES'!LP1</f>
        <v/>
      </c>
      <c r="LL1" s="52" t="str">
        <f>'CALCUL DE NOTES'!LQ1</f>
        <v/>
      </c>
      <c r="LM1" s="52" t="str">
        <f>'CALCUL DE NOTES'!LR1</f>
        <v/>
      </c>
      <c r="LN1" s="52" t="str">
        <f>'CALCUL DE NOTES'!LS1</f>
        <v/>
      </c>
      <c r="LO1" s="52" t="str">
        <f>'CALCUL DE NOTES'!LT1</f>
        <v/>
      </c>
      <c r="LP1" s="52" t="str">
        <f>'CALCUL DE NOTES'!LU1</f>
        <v/>
      </c>
      <c r="LQ1" s="52" t="str">
        <f>'CALCUL DE NOTES'!LV1</f>
        <v/>
      </c>
      <c r="LR1" s="52" t="str">
        <f>'CALCUL DE NOTES'!LW1</f>
        <v/>
      </c>
      <c r="LS1" s="52" t="str">
        <f>'CALCUL DE NOTES'!LX1</f>
        <v/>
      </c>
      <c r="LT1" s="52" t="str">
        <f>'CALCUL DE NOTES'!LY1</f>
        <v/>
      </c>
      <c r="LU1" s="52" t="str">
        <f>'CALCUL DE NOTES'!LZ1</f>
        <v/>
      </c>
      <c r="LV1" s="52" t="str">
        <f>'CALCUL DE NOTES'!MA1</f>
        <v/>
      </c>
      <c r="LW1" s="52" t="str">
        <f>'CALCUL DE NOTES'!MB1</f>
        <v/>
      </c>
      <c r="LX1" s="52" t="str">
        <f>'CALCUL DE NOTES'!MC1</f>
        <v/>
      </c>
      <c r="LY1" s="52" t="str">
        <f>'CALCUL DE NOTES'!MD1</f>
        <v/>
      </c>
      <c r="LZ1" s="52" t="str">
        <f>'CALCUL DE NOTES'!ME1</f>
        <v/>
      </c>
      <c r="MA1" s="52" t="str">
        <f>'CALCUL DE NOTES'!MF1</f>
        <v/>
      </c>
      <c r="MB1" s="52" t="str">
        <f>'CALCUL DE NOTES'!MG1</f>
        <v/>
      </c>
      <c r="MC1" s="52" t="str">
        <f>'CALCUL DE NOTES'!MH1</f>
        <v/>
      </c>
      <c r="MD1" s="52" t="str">
        <f>'CALCUL DE NOTES'!MI1</f>
        <v/>
      </c>
      <c r="ME1" s="52" t="str">
        <f>'CALCUL DE NOTES'!MJ1</f>
        <v/>
      </c>
      <c r="MF1" s="52" t="str">
        <f>'CALCUL DE NOTES'!MK1</f>
        <v/>
      </c>
      <c r="MG1" s="52" t="str">
        <f>'CALCUL DE NOTES'!ML1</f>
        <v/>
      </c>
      <c r="MH1" s="52" t="str">
        <f>'CALCUL DE NOTES'!MM1</f>
        <v/>
      </c>
      <c r="MI1" s="52" t="str">
        <f>'CALCUL DE NOTES'!MN1</f>
        <v/>
      </c>
      <c r="MJ1" s="52" t="str">
        <f>'CALCUL DE NOTES'!MO1</f>
        <v/>
      </c>
      <c r="MK1" s="52" t="str">
        <f>'CALCUL DE NOTES'!MP1</f>
        <v/>
      </c>
      <c r="ML1" s="52" t="str">
        <f>'CALCUL DE NOTES'!MQ1</f>
        <v/>
      </c>
      <c r="MM1" s="52" t="str">
        <f>'CALCUL DE NOTES'!MR1</f>
        <v/>
      </c>
      <c r="MN1" s="52" t="str">
        <f>'CALCUL DE NOTES'!MS1</f>
        <v/>
      </c>
      <c r="MO1" s="52" t="str">
        <f>'CALCUL DE NOTES'!MT1</f>
        <v/>
      </c>
      <c r="MP1" s="52" t="str">
        <f>'CALCUL DE NOTES'!MU1</f>
        <v/>
      </c>
      <c r="MQ1" s="52" t="str">
        <f>'CALCUL DE NOTES'!MV1</f>
        <v/>
      </c>
      <c r="MR1" s="52" t="str">
        <f>'CALCUL DE NOTES'!MW1</f>
        <v/>
      </c>
      <c r="MS1" s="52" t="str">
        <f>'CALCUL DE NOTES'!MX1</f>
        <v/>
      </c>
      <c r="MT1" s="52" t="str">
        <f>'CALCUL DE NOTES'!MY1</f>
        <v/>
      </c>
      <c r="MU1" s="52" t="str">
        <f>'CALCUL DE NOTES'!MZ1</f>
        <v/>
      </c>
      <c r="MV1" s="52" t="str">
        <f>'CALCUL DE NOTES'!NA1</f>
        <v/>
      </c>
      <c r="MW1" s="52" t="str">
        <f>'CALCUL DE NOTES'!NB1</f>
        <v/>
      </c>
      <c r="MX1" s="52" t="str">
        <f>'CALCUL DE NOTES'!NC1</f>
        <v/>
      </c>
      <c r="MY1" s="52" t="str">
        <f>'CALCUL DE NOTES'!ND1</f>
        <v/>
      </c>
      <c r="MZ1" s="52" t="str">
        <f>'CALCUL DE NOTES'!NE1</f>
        <v/>
      </c>
      <c r="NA1" s="52" t="str">
        <f>'CALCUL DE NOTES'!NF1</f>
        <v/>
      </c>
      <c r="NB1" s="52" t="str">
        <f>'CALCUL DE NOTES'!NG1</f>
        <v/>
      </c>
      <c r="NC1" s="52" t="str">
        <f>'CALCUL DE NOTES'!NH1</f>
        <v/>
      </c>
      <c r="ND1" s="52" t="str">
        <f>'CALCUL DE NOTES'!NI1</f>
        <v/>
      </c>
      <c r="NE1" s="52" t="str">
        <f>'CALCUL DE NOTES'!NJ1</f>
        <v/>
      </c>
      <c r="NF1" s="52" t="str">
        <f>'CALCUL DE NOTES'!NK1</f>
        <v/>
      </c>
      <c r="NG1" s="52" t="str">
        <f>'CALCUL DE NOTES'!NL1</f>
        <v/>
      </c>
      <c r="NH1" s="52" t="str">
        <f>'CALCUL DE NOTES'!NM1</f>
        <v/>
      </c>
      <c r="NI1" s="52" t="str">
        <f>'CALCUL DE NOTES'!NN1</f>
        <v/>
      </c>
      <c r="NJ1" s="52" t="str">
        <f>'CALCUL DE NOTES'!NO1</f>
        <v/>
      </c>
      <c r="NK1" s="52" t="str">
        <f>'CALCUL DE NOTES'!NP1</f>
        <v/>
      </c>
      <c r="NL1" s="52" t="str">
        <f>'CALCUL DE NOTES'!NQ1</f>
        <v/>
      </c>
      <c r="NM1" s="52" t="str">
        <f>'CALCUL DE NOTES'!NR1</f>
        <v/>
      </c>
      <c r="NN1" s="52" t="str">
        <f>'CALCUL DE NOTES'!NS1</f>
        <v/>
      </c>
      <c r="NO1" s="52" t="str">
        <f>'CALCUL DE NOTES'!NT1</f>
        <v/>
      </c>
      <c r="NP1" s="52" t="str">
        <f>'CALCUL DE NOTES'!NU1</f>
        <v/>
      </c>
      <c r="NQ1" s="52" t="str">
        <f>'CALCUL DE NOTES'!NV1</f>
        <v/>
      </c>
      <c r="NR1" s="52" t="str">
        <f>'CALCUL DE NOTES'!NW1</f>
        <v/>
      </c>
      <c r="NS1" s="52" t="str">
        <f>'CALCUL DE NOTES'!NX1</f>
        <v/>
      </c>
      <c r="NT1" s="52" t="str">
        <f>'CALCUL DE NOTES'!NY1</f>
        <v/>
      </c>
      <c r="NU1" s="52" t="str">
        <f>'CALCUL DE NOTES'!NZ1</f>
        <v/>
      </c>
      <c r="NV1" s="52" t="str">
        <f>'CALCUL DE NOTES'!OA1</f>
        <v/>
      </c>
      <c r="NW1" s="52" t="str">
        <f>'CALCUL DE NOTES'!OB1</f>
        <v/>
      </c>
      <c r="NX1" s="52" t="str">
        <f>'CALCUL DE NOTES'!OC1</f>
        <v/>
      </c>
      <c r="NY1" s="52" t="str">
        <f>'CALCUL DE NOTES'!OD1</f>
        <v/>
      </c>
      <c r="NZ1" s="52" t="str">
        <f>'CALCUL DE NOTES'!OE1</f>
        <v/>
      </c>
      <c r="OA1" s="52" t="str">
        <f>'CALCUL DE NOTES'!OF1</f>
        <v/>
      </c>
      <c r="OB1" s="52" t="str">
        <f>'CALCUL DE NOTES'!OG1</f>
        <v/>
      </c>
      <c r="OC1" s="52" t="str">
        <f>'CALCUL DE NOTES'!OH1</f>
        <v/>
      </c>
      <c r="OD1" s="52" t="str">
        <f>'CALCUL DE NOTES'!OI1</f>
        <v/>
      </c>
      <c r="OE1" s="52" t="str">
        <f>'CALCUL DE NOTES'!OJ1</f>
        <v/>
      </c>
      <c r="OF1" s="52" t="str">
        <f>'CALCUL DE NOTES'!OK1</f>
        <v/>
      </c>
      <c r="OG1" s="52" t="str">
        <f>'CALCUL DE NOTES'!OL1</f>
        <v/>
      </c>
      <c r="OH1" s="52" t="str">
        <f>'CALCUL DE NOTES'!OM1</f>
        <v/>
      </c>
      <c r="OI1" s="52" t="str">
        <f>'CALCUL DE NOTES'!ON1</f>
        <v/>
      </c>
      <c r="OJ1" s="52" t="str">
        <f>'CALCUL DE NOTES'!OO1</f>
        <v/>
      </c>
      <c r="OK1" s="52" t="str">
        <f>'CALCUL DE NOTES'!OP1</f>
        <v/>
      </c>
      <c r="OL1" s="52" t="str">
        <f>'CALCUL DE NOTES'!OQ1</f>
        <v/>
      </c>
      <c r="OM1" s="52" t="str">
        <f>'CALCUL DE NOTES'!OR1</f>
        <v/>
      </c>
      <c r="ON1" s="52" t="str">
        <f>'CALCUL DE NOTES'!OS1</f>
        <v/>
      </c>
      <c r="OO1" s="52" t="str">
        <f>'CALCUL DE NOTES'!OT1</f>
        <v/>
      </c>
      <c r="OP1" s="52" t="str">
        <f>'CALCUL DE NOTES'!OU1</f>
        <v/>
      </c>
      <c r="OQ1" s="52" t="str">
        <f>'CALCUL DE NOTES'!OV1</f>
        <v/>
      </c>
      <c r="OR1" s="52" t="str">
        <f>'CALCUL DE NOTES'!OW1</f>
        <v/>
      </c>
      <c r="OS1" s="52" t="str">
        <f>'CALCUL DE NOTES'!OX1</f>
        <v/>
      </c>
      <c r="OT1" s="52" t="str">
        <f>'CALCUL DE NOTES'!OY1</f>
        <v/>
      </c>
      <c r="OU1" s="52" t="str">
        <f>'CALCUL DE NOTES'!OZ1</f>
        <v/>
      </c>
      <c r="OV1" s="52" t="str">
        <f>'CALCUL DE NOTES'!PA1</f>
        <v/>
      </c>
      <c r="OW1" s="52" t="str">
        <f>'CALCUL DE NOTES'!PB1</f>
        <v/>
      </c>
      <c r="OX1" s="52" t="str">
        <f>'CALCUL DE NOTES'!PC1</f>
        <v/>
      </c>
      <c r="OY1" s="52" t="str">
        <f>'CALCUL DE NOTES'!PD1</f>
        <v/>
      </c>
      <c r="OZ1" s="52" t="str">
        <f>'CALCUL DE NOTES'!PE1</f>
        <v/>
      </c>
      <c r="PA1" s="52" t="str">
        <f>'CALCUL DE NOTES'!PF1</f>
        <v/>
      </c>
      <c r="PB1" s="52" t="str">
        <f>'CALCUL DE NOTES'!PG1</f>
        <v/>
      </c>
      <c r="PC1" s="52" t="str">
        <f>'CALCUL DE NOTES'!PH1</f>
        <v/>
      </c>
      <c r="PD1" s="52" t="str">
        <f>'CALCUL DE NOTES'!PI1</f>
        <v/>
      </c>
      <c r="PE1" s="52" t="str">
        <f>'CALCUL DE NOTES'!PJ1</f>
        <v/>
      </c>
      <c r="PF1" s="52" t="str">
        <f>'CALCUL DE NOTES'!PK1</f>
        <v/>
      </c>
      <c r="PG1" s="52" t="str">
        <f>'CALCUL DE NOTES'!PL1</f>
        <v/>
      </c>
      <c r="PH1" s="52" t="str">
        <f>'CALCUL DE NOTES'!PM1</f>
        <v/>
      </c>
      <c r="PI1" s="52" t="str">
        <f>'CALCUL DE NOTES'!PN1</f>
        <v/>
      </c>
      <c r="PJ1" s="52" t="str">
        <f>'CALCUL DE NOTES'!PO1</f>
        <v/>
      </c>
      <c r="PK1" s="52" t="str">
        <f>'CALCUL DE NOTES'!PP1</f>
        <v/>
      </c>
      <c r="PL1" s="52" t="str">
        <f>'CALCUL DE NOTES'!PQ1</f>
        <v/>
      </c>
      <c r="PM1" s="52" t="str">
        <f>'CALCUL DE NOTES'!PR1</f>
        <v/>
      </c>
      <c r="PN1" s="52" t="str">
        <f>'CALCUL DE NOTES'!PS1</f>
        <v/>
      </c>
      <c r="PO1" s="52" t="str">
        <f>'CALCUL DE NOTES'!PT1</f>
        <v/>
      </c>
      <c r="PP1" s="52" t="str">
        <f>'CALCUL DE NOTES'!PU1</f>
        <v/>
      </c>
      <c r="PQ1" s="52" t="str">
        <f>'CALCUL DE NOTES'!PV1</f>
        <v/>
      </c>
      <c r="PR1" s="52" t="str">
        <f>'CALCUL DE NOTES'!PW1</f>
        <v/>
      </c>
      <c r="PS1" s="52" t="str">
        <f>'CALCUL DE NOTES'!PX1</f>
        <v/>
      </c>
      <c r="PT1" s="52" t="str">
        <f>'CALCUL DE NOTES'!PY1</f>
        <v/>
      </c>
      <c r="PU1" s="52" t="str">
        <f>'CALCUL DE NOTES'!PZ1</f>
        <v/>
      </c>
      <c r="PV1" s="52" t="str">
        <f>'CALCUL DE NOTES'!QA1</f>
        <v/>
      </c>
      <c r="PW1" s="52" t="str">
        <f>'CALCUL DE NOTES'!QB1</f>
        <v/>
      </c>
      <c r="PX1" s="52" t="str">
        <f>'CALCUL DE NOTES'!QC1</f>
        <v/>
      </c>
      <c r="PY1" s="52" t="str">
        <f>'CALCUL DE NOTES'!QD1</f>
        <v/>
      </c>
      <c r="PZ1" s="52" t="str">
        <f>'CALCUL DE NOTES'!QE1</f>
        <v/>
      </c>
      <c r="QA1" s="52" t="str">
        <f>'CALCUL DE NOTES'!QF1</f>
        <v/>
      </c>
      <c r="QB1" s="52" t="str">
        <f>'CALCUL DE NOTES'!QG1</f>
        <v/>
      </c>
      <c r="QC1" s="52" t="str">
        <f>'CALCUL DE NOTES'!QH1</f>
        <v/>
      </c>
      <c r="QD1" s="52" t="str">
        <f>'CALCUL DE NOTES'!QI1</f>
        <v/>
      </c>
      <c r="QE1" s="52" t="str">
        <f>'CALCUL DE NOTES'!QJ1</f>
        <v/>
      </c>
      <c r="QF1" s="52" t="str">
        <f>'CALCUL DE NOTES'!QK1</f>
        <v/>
      </c>
      <c r="QG1" s="52" t="str">
        <f>'CALCUL DE NOTES'!QL1</f>
        <v/>
      </c>
      <c r="QH1" s="52" t="str">
        <f>'CALCUL DE NOTES'!QM1</f>
        <v/>
      </c>
      <c r="QI1" s="52" t="str">
        <f>'CALCUL DE NOTES'!QN1</f>
        <v/>
      </c>
      <c r="QJ1" s="52" t="str">
        <f>'CALCUL DE NOTES'!QO1</f>
        <v/>
      </c>
      <c r="QK1" s="52" t="str">
        <f>'CALCUL DE NOTES'!QP1</f>
        <v/>
      </c>
      <c r="QL1" s="52" t="str">
        <f>'CALCUL DE NOTES'!QQ1</f>
        <v/>
      </c>
      <c r="QM1" s="52" t="str">
        <f>'CALCUL DE NOTES'!QR1</f>
        <v/>
      </c>
      <c r="QN1" s="52" t="str">
        <f>'CALCUL DE NOTES'!QS1</f>
        <v/>
      </c>
      <c r="QO1" s="52" t="str">
        <f>'CALCUL DE NOTES'!QT1</f>
        <v/>
      </c>
      <c r="QP1" s="52" t="str">
        <f>'CALCUL DE NOTES'!QU1</f>
        <v/>
      </c>
      <c r="QQ1" s="52" t="str">
        <f>'CALCUL DE NOTES'!QV1</f>
        <v/>
      </c>
      <c r="QR1" s="52" t="str">
        <f>'CALCUL DE NOTES'!QW1</f>
        <v/>
      </c>
      <c r="QS1" s="52" t="str">
        <f>'CALCUL DE NOTES'!QX1</f>
        <v/>
      </c>
      <c r="QT1" s="52" t="str">
        <f>'CALCUL DE NOTES'!QY1</f>
        <v/>
      </c>
      <c r="QU1" s="52" t="str">
        <f>'CALCUL DE NOTES'!QZ1</f>
        <v/>
      </c>
      <c r="QV1" s="52" t="str">
        <f>'CALCUL DE NOTES'!RA1</f>
        <v/>
      </c>
      <c r="QW1" s="52" t="str">
        <f>'CALCUL DE NOTES'!RB1</f>
        <v/>
      </c>
      <c r="QX1" s="52" t="str">
        <f>'CALCUL DE NOTES'!RC1</f>
        <v/>
      </c>
      <c r="QY1" s="52" t="str">
        <f>'CALCUL DE NOTES'!RD1</f>
        <v/>
      </c>
      <c r="QZ1" s="52" t="str">
        <f>'CALCUL DE NOTES'!RE1</f>
        <v/>
      </c>
      <c r="RA1" s="52" t="str">
        <f>'CALCUL DE NOTES'!RF1</f>
        <v/>
      </c>
      <c r="RB1" s="52" t="str">
        <f>'CALCUL DE NOTES'!RG1</f>
        <v/>
      </c>
      <c r="RC1" s="52" t="str">
        <f>'CALCUL DE NOTES'!RH1</f>
        <v/>
      </c>
      <c r="RD1" s="52" t="str">
        <f>'CALCUL DE NOTES'!RI1</f>
        <v/>
      </c>
      <c r="RE1" s="52" t="str">
        <f>'CALCUL DE NOTES'!RJ1</f>
        <v/>
      </c>
      <c r="RF1" s="52" t="str">
        <f>'CALCUL DE NOTES'!RK1</f>
        <v/>
      </c>
      <c r="RG1" s="52" t="str">
        <f>'CALCUL DE NOTES'!RL1</f>
        <v/>
      </c>
      <c r="RH1" s="52" t="str">
        <f>'CALCUL DE NOTES'!RM1</f>
        <v/>
      </c>
      <c r="RI1" s="52" t="str">
        <f>'CALCUL DE NOTES'!RN1</f>
        <v/>
      </c>
      <c r="RJ1" s="52" t="str">
        <f>'CALCUL DE NOTES'!RO1</f>
        <v/>
      </c>
      <c r="RK1" s="52" t="str">
        <f>'CALCUL DE NOTES'!RP1</f>
        <v/>
      </c>
      <c r="RL1" s="52" t="str">
        <f>'CALCUL DE NOTES'!RQ1</f>
        <v/>
      </c>
      <c r="RM1" s="52" t="str">
        <f>'CALCUL DE NOTES'!RR1</f>
        <v/>
      </c>
      <c r="RN1" s="52" t="str">
        <f>'CALCUL DE NOTES'!RS1</f>
        <v/>
      </c>
      <c r="RO1" s="52" t="str">
        <f>'CALCUL DE NOTES'!RT1</f>
        <v/>
      </c>
      <c r="RP1" s="52" t="str">
        <f>'CALCUL DE NOTES'!RU1</f>
        <v/>
      </c>
      <c r="RQ1" s="52" t="str">
        <f>'CALCUL DE NOTES'!RV1</f>
        <v/>
      </c>
      <c r="RR1" s="52" t="str">
        <f>'CALCUL DE NOTES'!RW1</f>
        <v/>
      </c>
      <c r="RS1" s="52" t="str">
        <f>'CALCUL DE NOTES'!RX1</f>
        <v/>
      </c>
      <c r="RT1" s="52" t="str">
        <f>'CALCUL DE NOTES'!RY1</f>
        <v/>
      </c>
      <c r="RU1" s="52" t="str">
        <f>'CALCUL DE NOTES'!RZ1</f>
        <v/>
      </c>
      <c r="RV1" s="52" t="str">
        <f>'CALCUL DE NOTES'!SA1</f>
        <v/>
      </c>
      <c r="RW1" s="52" t="str">
        <f>'CALCUL DE NOTES'!SB1</f>
        <v/>
      </c>
      <c r="RX1" s="52" t="str">
        <f>'CALCUL DE NOTES'!SC1</f>
        <v/>
      </c>
      <c r="RY1" s="52" t="str">
        <f>'CALCUL DE NOTES'!SD1</f>
        <v/>
      </c>
      <c r="RZ1" s="52" t="str">
        <f>'CALCUL DE NOTES'!SE1</f>
        <v/>
      </c>
      <c r="SA1" s="52" t="str">
        <f>'CALCUL DE NOTES'!SF1</f>
        <v/>
      </c>
      <c r="SB1" s="52" t="str">
        <f>'CALCUL DE NOTES'!SG1</f>
        <v/>
      </c>
      <c r="SC1" s="52" t="str">
        <f>'CALCUL DE NOTES'!SH1</f>
        <v/>
      </c>
      <c r="SD1" s="52" t="str">
        <f>'CALCUL DE NOTES'!SI1</f>
        <v/>
      </c>
      <c r="SE1" s="52" t="str">
        <f>'CALCUL DE NOTES'!SJ1</f>
        <v/>
      </c>
      <c r="SF1" s="52" t="str">
        <f>'CALCUL DE NOTES'!SK1</f>
        <v/>
      </c>
      <c r="SG1" s="52" t="str">
        <f>'CALCUL DE NOTES'!SL1</f>
        <v/>
      </c>
      <c r="SH1" s="52" t="str">
        <f>'CALCUL DE NOTES'!SM1</f>
        <v/>
      </c>
      <c r="SI1" s="52" t="str">
        <f>'CALCUL DE NOTES'!SN1</f>
        <v/>
      </c>
      <c r="SJ1" s="52" t="str">
        <f>'CALCUL DE NOTES'!SO1</f>
        <v/>
      </c>
      <c r="SK1" s="52" t="str">
        <f>'CALCUL DE NOTES'!SP1</f>
        <v/>
      </c>
      <c r="SL1" s="52" t="str">
        <f>'CALCUL DE NOTES'!SQ1</f>
        <v/>
      </c>
      <c r="SM1" s="52" t="str">
        <f>'CALCUL DE NOTES'!SR1</f>
        <v/>
      </c>
      <c r="SN1" s="52" t="str">
        <f>'CALCUL DE NOTES'!SS1</f>
        <v/>
      </c>
      <c r="SO1" s="52" t="str">
        <f>'CALCUL DE NOTES'!ST1</f>
        <v/>
      </c>
      <c r="SP1" s="52" t="str">
        <f>'CALCUL DE NOTES'!SU1</f>
        <v/>
      </c>
      <c r="SQ1" s="52" t="str">
        <f>'CALCUL DE NOTES'!SV1</f>
        <v/>
      </c>
      <c r="SR1" s="52" t="str">
        <f>'CALCUL DE NOTES'!SW1</f>
        <v/>
      </c>
      <c r="SS1" s="52" t="str">
        <f>'CALCUL DE NOTES'!SX1</f>
        <v/>
      </c>
      <c r="ST1" s="52" t="str">
        <f>'CALCUL DE NOTES'!SY1</f>
        <v/>
      </c>
      <c r="SU1" s="52" t="str">
        <f>'CALCUL DE NOTES'!SZ1</f>
        <v/>
      </c>
      <c r="SV1" s="52" t="str">
        <f>'CALCUL DE NOTES'!TA1</f>
        <v/>
      </c>
      <c r="SW1" s="52" t="str">
        <f>'CALCUL DE NOTES'!TB1</f>
        <v/>
      </c>
      <c r="SX1" s="52" t="str">
        <f>'CALCUL DE NOTES'!TC1</f>
        <v/>
      </c>
      <c r="SY1" s="52" t="str">
        <f>'CALCUL DE NOTES'!TD1</f>
        <v/>
      </c>
      <c r="SZ1" s="52" t="str">
        <f>'CALCUL DE NOTES'!TE1</f>
        <v/>
      </c>
      <c r="TA1" s="52" t="str">
        <f>'CALCUL DE NOTES'!TF1</f>
        <v/>
      </c>
      <c r="TB1" s="52" t="str">
        <f>'CALCUL DE NOTES'!TG1</f>
        <v/>
      </c>
      <c r="TC1" s="52" t="str">
        <f>'CALCUL DE NOTES'!TH1</f>
        <v/>
      </c>
      <c r="TD1" s="52" t="str">
        <f>'CALCUL DE NOTES'!TI1</f>
        <v/>
      </c>
      <c r="TE1" s="52" t="str">
        <f>'CALCUL DE NOTES'!TJ1</f>
        <v/>
      </c>
      <c r="TF1" s="52" t="str">
        <f>'CALCUL DE NOTES'!TK1</f>
        <v/>
      </c>
      <c r="TG1" s="52" t="str">
        <f>'CALCUL DE NOTES'!TL1</f>
        <v/>
      </c>
      <c r="TH1" s="52" t="str">
        <f>'CALCUL DE NOTES'!TM1</f>
        <v/>
      </c>
      <c r="TI1" s="52" t="str">
        <f>'CALCUL DE NOTES'!TN1</f>
        <v/>
      </c>
      <c r="TJ1" s="52" t="str">
        <f>'CALCUL DE NOTES'!TO1</f>
        <v/>
      </c>
      <c r="TK1" s="52" t="str">
        <f>'CALCUL DE NOTES'!TP1</f>
        <v/>
      </c>
      <c r="TL1" s="52" t="str">
        <f>'CALCUL DE NOTES'!TQ1</f>
        <v/>
      </c>
      <c r="TM1" s="52" t="str">
        <f>'CALCUL DE NOTES'!TR1</f>
        <v/>
      </c>
      <c r="TN1" s="52" t="str">
        <f>'CALCUL DE NOTES'!TS1</f>
        <v/>
      </c>
      <c r="TO1" s="52" t="str">
        <f>'CALCUL DE NOTES'!TT1</f>
        <v/>
      </c>
      <c r="TP1" s="52" t="str">
        <f>'CALCUL DE NOTES'!TU1</f>
        <v/>
      </c>
      <c r="TQ1" s="52" t="str">
        <f>'CALCUL DE NOTES'!TV1</f>
        <v/>
      </c>
      <c r="TR1" s="52" t="str">
        <f>'CALCUL DE NOTES'!TW1</f>
        <v/>
      </c>
      <c r="TS1" s="52" t="str">
        <f>'CALCUL DE NOTES'!TX1</f>
        <v/>
      </c>
      <c r="TT1" s="52" t="str">
        <f>'CALCUL DE NOTES'!TY1</f>
        <v/>
      </c>
      <c r="TU1" s="52" t="str">
        <f>'CALCUL DE NOTES'!TZ1</f>
        <v/>
      </c>
      <c r="TV1" s="52" t="str">
        <f>'CALCUL DE NOTES'!UA1</f>
        <v/>
      </c>
      <c r="TW1" s="52" t="str">
        <f>'CALCUL DE NOTES'!UB1</f>
        <v/>
      </c>
      <c r="TX1" s="52" t="str">
        <f>'CALCUL DE NOTES'!UC1</f>
        <v/>
      </c>
      <c r="TY1" s="52" t="str">
        <f>'CALCUL DE NOTES'!UD1</f>
        <v/>
      </c>
      <c r="TZ1" s="52" t="str">
        <f>'CALCUL DE NOTES'!UE1</f>
        <v/>
      </c>
      <c r="UA1" s="52" t="str">
        <f>'CALCUL DE NOTES'!UF1</f>
        <v/>
      </c>
      <c r="UB1" s="52" t="str">
        <f>'CALCUL DE NOTES'!UG1</f>
        <v/>
      </c>
      <c r="UC1" s="52" t="str">
        <f>'CALCUL DE NOTES'!UH1</f>
        <v/>
      </c>
      <c r="UD1" s="52" t="str">
        <f>'CALCUL DE NOTES'!UI1</f>
        <v/>
      </c>
      <c r="UE1" s="52" t="str">
        <f>'CALCUL DE NOTES'!UJ1</f>
        <v/>
      </c>
      <c r="UF1" s="52" t="str">
        <f>'CALCUL DE NOTES'!UK1</f>
        <v/>
      </c>
      <c r="UG1" s="52" t="str">
        <f>'CALCUL DE NOTES'!UL1</f>
        <v/>
      </c>
      <c r="UH1" s="52" t="str">
        <f>'CALCUL DE NOTES'!UM1</f>
        <v/>
      </c>
      <c r="UI1" s="52" t="str">
        <f>'CALCUL DE NOTES'!UN1</f>
        <v/>
      </c>
      <c r="UJ1" s="52" t="str">
        <f>'CALCUL DE NOTES'!UO1</f>
        <v/>
      </c>
      <c r="UK1" s="52" t="str">
        <f>'CALCUL DE NOTES'!UP1</f>
        <v/>
      </c>
      <c r="UL1" s="52" t="str">
        <f>'CALCUL DE NOTES'!UQ1</f>
        <v/>
      </c>
      <c r="UM1" s="52" t="str">
        <f>'CALCUL DE NOTES'!UR1</f>
        <v/>
      </c>
      <c r="UN1" s="52" t="str">
        <f>'CALCUL DE NOTES'!US1</f>
        <v/>
      </c>
      <c r="UO1" s="52" t="str">
        <f>'CALCUL DE NOTES'!UT1</f>
        <v/>
      </c>
      <c r="UP1" s="52" t="str">
        <f>'CALCUL DE NOTES'!UU1</f>
        <v/>
      </c>
      <c r="UQ1" s="52" t="str">
        <f>'CALCUL DE NOTES'!UV1</f>
        <v/>
      </c>
      <c r="UR1" s="52" t="str">
        <f>'CALCUL DE NOTES'!UW1</f>
        <v/>
      </c>
      <c r="US1" s="52" t="str">
        <f>'CALCUL DE NOTES'!UX1</f>
        <v/>
      </c>
      <c r="UT1" s="52" t="str">
        <f>'CALCUL DE NOTES'!UY1</f>
        <v/>
      </c>
      <c r="UU1" s="52" t="str">
        <f>'CALCUL DE NOTES'!UZ1</f>
        <v/>
      </c>
      <c r="UV1" s="52" t="str">
        <f>'CALCUL DE NOTES'!VA1</f>
        <v/>
      </c>
      <c r="UW1" s="52" t="str">
        <f>'CALCUL DE NOTES'!VB1</f>
        <v/>
      </c>
      <c r="UX1" s="52" t="str">
        <f>'CALCUL DE NOTES'!VC1</f>
        <v/>
      </c>
      <c r="UY1" s="52" t="str">
        <f>'CALCUL DE NOTES'!VD1</f>
        <v/>
      </c>
      <c r="UZ1" s="52" t="str">
        <f>'CALCUL DE NOTES'!VE1</f>
        <v/>
      </c>
      <c r="VA1" s="52" t="str">
        <f>'CALCUL DE NOTES'!VF1</f>
        <v/>
      </c>
      <c r="VB1" s="52" t="str">
        <f>'CALCUL DE NOTES'!VG1</f>
        <v/>
      </c>
      <c r="VC1" s="52" t="str">
        <f>'CALCUL DE NOTES'!VH1</f>
        <v/>
      </c>
      <c r="VD1" s="52" t="str">
        <f>'CALCUL DE NOTES'!VI1</f>
        <v/>
      </c>
      <c r="VE1" s="52" t="str">
        <f>'CALCUL DE NOTES'!VJ1</f>
        <v/>
      </c>
      <c r="VF1" s="52" t="str">
        <f>'CALCUL DE NOTES'!VK1</f>
        <v/>
      </c>
      <c r="VG1" s="52" t="str">
        <f>'CALCUL DE NOTES'!VL1</f>
        <v/>
      </c>
      <c r="VH1" s="52" t="str">
        <f>'CALCUL DE NOTES'!VM1</f>
        <v/>
      </c>
      <c r="VI1" s="52" t="str">
        <f>'CALCUL DE NOTES'!VN1</f>
        <v/>
      </c>
      <c r="VJ1" s="52" t="str">
        <f>'CALCUL DE NOTES'!VO1</f>
        <v/>
      </c>
      <c r="VK1" s="52" t="str">
        <f>'CALCUL DE NOTES'!VP1</f>
        <v/>
      </c>
      <c r="VL1" s="52" t="str">
        <f>'CALCUL DE NOTES'!VQ1</f>
        <v/>
      </c>
      <c r="VM1" s="52" t="str">
        <f>'CALCUL DE NOTES'!VR1</f>
        <v/>
      </c>
      <c r="VN1" s="52" t="str">
        <f>'CALCUL DE NOTES'!VS1</f>
        <v/>
      </c>
      <c r="VO1" s="52" t="str">
        <f>'CALCUL DE NOTES'!VT1</f>
        <v/>
      </c>
      <c r="VP1" s="52" t="str">
        <f>'CALCUL DE NOTES'!VU1</f>
        <v/>
      </c>
      <c r="VQ1" s="52" t="str">
        <f>'CALCUL DE NOTES'!VV1</f>
        <v/>
      </c>
      <c r="VR1" s="52" t="str">
        <f>'CALCUL DE NOTES'!VW1</f>
        <v/>
      </c>
      <c r="VS1" s="52" t="str">
        <f>'CALCUL DE NOTES'!VX1</f>
        <v/>
      </c>
      <c r="VT1" s="52" t="str">
        <f>'CALCUL DE NOTES'!VY1</f>
        <v/>
      </c>
      <c r="VU1" s="52" t="str">
        <f>'CALCUL DE NOTES'!VZ1</f>
        <v/>
      </c>
      <c r="VV1" s="52" t="str">
        <f>'CALCUL DE NOTES'!WA1</f>
        <v/>
      </c>
      <c r="VW1" s="52" t="str">
        <f>'CALCUL DE NOTES'!WB1</f>
        <v/>
      </c>
      <c r="VX1" s="52" t="str">
        <f>'CALCUL DE NOTES'!WC1</f>
        <v/>
      </c>
      <c r="VY1" s="52" t="str">
        <f>'CALCUL DE NOTES'!WD1</f>
        <v/>
      </c>
      <c r="VZ1" s="52" t="str">
        <f>'CALCUL DE NOTES'!WE1</f>
        <v/>
      </c>
      <c r="WA1" s="52" t="str">
        <f>'CALCUL DE NOTES'!WF1</f>
        <v/>
      </c>
      <c r="WB1" s="52" t="str">
        <f>'CALCUL DE NOTES'!WG1</f>
        <v/>
      </c>
      <c r="WC1" s="52" t="str">
        <f>'CALCUL DE NOTES'!WH1</f>
        <v/>
      </c>
      <c r="WD1" s="52" t="str">
        <f>'CALCUL DE NOTES'!WI1</f>
        <v/>
      </c>
      <c r="WE1" s="52" t="str">
        <f>'CALCUL DE NOTES'!WJ1</f>
        <v/>
      </c>
      <c r="WF1" s="52" t="str">
        <f>'CALCUL DE NOTES'!WK1</f>
        <v/>
      </c>
      <c r="WG1" s="52" t="str">
        <f>'CALCUL DE NOTES'!WL1</f>
        <v/>
      </c>
      <c r="WH1" s="52" t="str">
        <f>'CALCUL DE NOTES'!WM1</f>
        <v/>
      </c>
      <c r="WI1" s="52" t="str">
        <f>'CALCUL DE NOTES'!WN1</f>
        <v/>
      </c>
      <c r="WJ1" s="52" t="str">
        <f>'CALCUL DE NOTES'!WO1</f>
        <v/>
      </c>
      <c r="WK1" s="52" t="str">
        <f>'CALCUL DE NOTES'!WP1</f>
        <v/>
      </c>
      <c r="WL1" s="52" t="str">
        <f>'CALCUL DE NOTES'!WQ1</f>
        <v/>
      </c>
      <c r="WM1" s="52" t="str">
        <f>'CALCUL DE NOTES'!WR1</f>
        <v/>
      </c>
      <c r="WN1" s="52" t="str">
        <f>'CALCUL DE NOTES'!WS1</f>
        <v/>
      </c>
      <c r="WO1" s="52" t="str">
        <f>'CALCUL DE NOTES'!WT1</f>
        <v/>
      </c>
      <c r="WP1" s="52" t="str">
        <f>'CALCUL DE NOTES'!WU1</f>
        <v/>
      </c>
      <c r="WQ1" s="52" t="str">
        <f>'CALCUL DE NOTES'!WV1</f>
        <v/>
      </c>
      <c r="WR1" s="52" t="str">
        <f>'CALCUL DE NOTES'!WW1</f>
        <v/>
      </c>
      <c r="WS1" s="52" t="str">
        <f>'CALCUL DE NOTES'!WX1</f>
        <v/>
      </c>
      <c r="WT1" s="52" t="str">
        <f>'CALCUL DE NOTES'!WY1</f>
        <v/>
      </c>
      <c r="WU1" s="52" t="str">
        <f>'CALCUL DE NOTES'!WZ1</f>
        <v/>
      </c>
      <c r="WV1" s="52" t="str">
        <f>'CALCUL DE NOTES'!XA1</f>
        <v/>
      </c>
      <c r="WW1" s="52" t="str">
        <f>'CALCUL DE NOTES'!XB1</f>
        <v/>
      </c>
      <c r="WX1" s="52" t="str">
        <f>'CALCUL DE NOTES'!XC1</f>
        <v/>
      </c>
      <c r="WY1" s="52" t="str">
        <f>'CALCUL DE NOTES'!XD1</f>
        <v/>
      </c>
      <c r="WZ1" s="52" t="str">
        <f>'CALCUL DE NOTES'!XE1</f>
        <v/>
      </c>
      <c r="XA1" s="52" t="str">
        <f>'CALCUL DE NOTES'!XF1</f>
        <v/>
      </c>
      <c r="XB1" s="52" t="str">
        <f>'CALCUL DE NOTES'!XG1</f>
        <v/>
      </c>
      <c r="XC1" s="52" t="str">
        <f>'CALCUL DE NOTES'!XH1</f>
        <v/>
      </c>
      <c r="XD1" s="52" t="str">
        <f>'CALCUL DE NOTES'!XI1</f>
        <v/>
      </c>
      <c r="XE1" s="52" t="str">
        <f>'CALCUL DE NOTES'!XJ1</f>
        <v/>
      </c>
      <c r="XF1" s="52" t="str">
        <f>'CALCUL DE NOTES'!XK1</f>
        <v/>
      </c>
      <c r="XG1" s="52" t="str">
        <f>'CALCUL DE NOTES'!XL1</f>
        <v/>
      </c>
      <c r="XH1" s="52" t="str">
        <f>'CALCUL DE NOTES'!XM1</f>
        <v/>
      </c>
      <c r="XI1" s="52" t="str">
        <f>'CALCUL DE NOTES'!XN1</f>
        <v/>
      </c>
      <c r="XJ1" s="52" t="str">
        <f>'CALCUL DE NOTES'!XO1</f>
        <v/>
      </c>
      <c r="XK1" s="52" t="str">
        <f>'CALCUL DE NOTES'!XP1</f>
        <v/>
      </c>
      <c r="XL1" s="52" t="str">
        <f>'CALCUL DE NOTES'!XQ1</f>
        <v/>
      </c>
      <c r="XM1" s="52" t="str">
        <f>'CALCUL DE NOTES'!XR1</f>
        <v/>
      </c>
      <c r="XN1" s="52" t="str">
        <f>'CALCUL DE NOTES'!XS1</f>
        <v/>
      </c>
      <c r="XO1" s="52" t="str">
        <f>'CALCUL DE NOTES'!XT1</f>
        <v/>
      </c>
      <c r="XP1" s="52" t="str">
        <f>'CALCUL DE NOTES'!XU1</f>
        <v/>
      </c>
      <c r="XQ1" s="52" t="str">
        <f>'CALCUL DE NOTES'!XV1</f>
        <v/>
      </c>
      <c r="XR1" s="52" t="str">
        <f>'CALCUL DE NOTES'!XW1</f>
        <v/>
      </c>
      <c r="XS1" s="52" t="str">
        <f>'CALCUL DE NOTES'!XX1</f>
        <v/>
      </c>
      <c r="XT1" s="52" t="str">
        <f>'CALCUL DE NOTES'!XY1</f>
        <v/>
      </c>
      <c r="XU1" s="52" t="str">
        <f>'CALCUL DE NOTES'!XZ1</f>
        <v/>
      </c>
      <c r="XV1" s="52" t="str">
        <f>'CALCUL DE NOTES'!YA1</f>
        <v/>
      </c>
      <c r="XW1" s="52" t="str">
        <f>'CALCUL DE NOTES'!YB1</f>
        <v/>
      </c>
      <c r="XX1" s="52" t="str">
        <f>'CALCUL DE NOTES'!YC1</f>
        <v/>
      </c>
      <c r="XY1" s="52" t="str">
        <f>'CALCUL DE NOTES'!YD1</f>
        <v/>
      </c>
      <c r="XZ1" s="52" t="str">
        <f>'CALCUL DE NOTES'!YE1</f>
        <v/>
      </c>
      <c r="YA1" s="52" t="str">
        <f>'CALCUL DE NOTES'!YF1</f>
        <v/>
      </c>
      <c r="YB1" s="52" t="str">
        <f>'CALCUL DE NOTES'!YG1</f>
        <v/>
      </c>
      <c r="YC1" s="52" t="str">
        <f>'CALCUL DE NOTES'!YH1</f>
        <v/>
      </c>
      <c r="YD1" s="52" t="str">
        <f>'CALCUL DE NOTES'!YI1</f>
        <v/>
      </c>
      <c r="YE1" s="52" t="str">
        <f>'CALCUL DE NOTES'!YJ1</f>
        <v/>
      </c>
      <c r="YF1" s="52" t="str">
        <f>'CALCUL DE NOTES'!YK1</f>
        <v/>
      </c>
      <c r="YG1" s="52" t="str">
        <f>'CALCUL DE NOTES'!YL1</f>
        <v/>
      </c>
      <c r="YH1" s="52" t="str">
        <f>'CALCUL DE NOTES'!YM1</f>
        <v/>
      </c>
      <c r="YI1" s="52" t="str">
        <f>'CALCUL DE NOTES'!YN1</f>
        <v/>
      </c>
      <c r="YJ1" s="52" t="str">
        <f>'CALCUL DE NOTES'!YO1</f>
        <v/>
      </c>
      <c r="YK1" s="52" t="str">
        <f>'CALCUL DE NOTES'!YP1</f>
        <v/>
      </c>
      <c r="YL1" s="52" t="str">
        <f>'CALCUL DE NOTES'!YQ1</f>
        <v/>
      </c>
      <c r="YM1" s="52" t="str">
        <f>'CALCUL DE NOTES'!YR1</f>
        <v/>
      </c>
      <c r="YN1" s="52" t="str">
        <f>'CALCUL DE NOTES'!YS1</f>
        <v/>
      </c>
      <c r="YO1" s="52" t="str">
        <f>'CALCUL DE NOTES'!YT1</f>
        <v/>
      </c>
      <c r="YP1" s="52" t="str">
        <f>'CALCUL DE NOTES'!YU1</f>
        <v/>
      </c>
      <c r="YQ1" s="52" t="str">
        <f>'CALCUL DE NOTES'!YV1</f>
        <v/>
      </c>
      <c r="YR1" s="52" t="str">
        <f>'CALCUL DE NOTES'!YW1</f>
        <v/>
      </c>
      <c r="YS1" s="52" t="str">
        <f>'CALCUL DE NOTES'!YX1</f>
        <v/>
      </c>
      <c r="YT1" s="52" t="str">
        <f>'CALCUL DE NOTES'!YY1</f>
        <v/>
      </c>
      <c r="YU1" s="52" t="str">
        <f>'CALCUL DE NOTES'!YZ1</f>
        <v/>
      </c>
      <c r="YV1" s="52" t="str">
        <f>'CALCUL DE NOTES'!ZA1</f>
        <v/>
      </c>
      <c r="YW1" s="52" t="str">
        <f>'CALCUL DE NOTES'!ZB1</f>
        <v/>
      </c>
      <c r="YX1" s="52" t="str">
        <f>'CALCUL DE NOTES'!ZC1</f>
        <v/>
      </c>
      <c r="YY1" s="52" t="str">
        <f>'CALCUL DE NOTES'!ZD1</f>
        <v/>
      </c>
      <c r="YZ1" s="52" t="str">
        <f>'CALCUL DE NOTES'!ZE1</f>
        <v/>
      </c>
      <c r="ZA1" s="52" t="str">
        <f>'CALCUL DE NOTES'!ZF1</f>
        <v/>
      </c>
      <c r="ZB1" s="52" t="str">
        <f>'CALCUL DE NOTES'!ZG1</f>
        <v/>
      </c>
      <c r="ZC1" s="52" t="str">
        <f>'CALCUL DE NOTES'!ZH1</f>
        <v/>
      </c>
      <c r="ZD1" s="52" t="str">
        <f>'CALCUL DE NOTES'!ZI1</f>
        <v/>
      </c>
      <c r="ZE1" s="52" t="str">
        <f>'CALCUL DE NOTES'!ZJ1</f>
        <v/>
      </c>
      <c r="ZF1" s="52" t="str">
        <f>'CALCUL DE NOTES'!ZK1</f>
        <v/>
      </c>
      <c r="ZG1" s="52" t="str">
        <f>'CALCUL DE NOTES'!ZL1</f>
        <v/>
      </c>
      <c r="ZH1" s="52" t="str">
        <f>'CALCUL DE NOTES'!ZM1</f>
        <v/>
      </c>
      <c r="ZI1" s="52" t="str">
        <f>'CALCUL DE NOTES'!ZN1</f>
        <v/>
      </c>
      <c r="ZJ1" s="52" t="str">
        <f>'CALCUL DE NOTES'!ZO1</f>
        <v/>
      </c>
      <c r="ZK1" s="52" t="str">
        <f>'CALCUL DE NOTES'!ZP1</f>
        <v/>
      </c>
      <c r="ZL1" s="52" t="str">
        <f>'CALCUL DE NOTES'!ZQ1</f>
        <v/>
      </c>
      <c r="ZM1" s="52" t="str">
        <f>'CALCUL DE NOTES'!ZR1</f>
        <v/>
      </c>
      <c r="ZN1" s="52" t="str">
        <f>'CALCUL DE NOTES'!ZS1</f>
        <v/>
      </c>
      <c r="ZO1" s="52" t="str">
        <f>'CALCUL DE NOTES'!ZT1</f>
        <v/>
      </c>
      <c r="ZP1" s="52" t="str">
        <f>'CALCUL DE NOTES'!ZU1</f>
        <v/>
      </c>
      <c r="ZQ1" s="52" t="str">
        <f>'CALCUL DE NOTES'!ZV1</f>
        <v/>
      </c>
      <c r="ZR1" s="52" t="str">
        <f>'CALCUL DE NOTES'!ZW1</f>
        <v/>
      </c>
      <c r="ZS1" s="52" t="str">
        <f>'CALCUL DE NOTES'!ZX1</f>
        <v/>
      </c>
      <c r="ZT1" s="52" t="str">
        <f>'CALCUL DE NOTES'!ZY1</f>
        <v/>
      </c>
      <c r="ZU1" s="52" t="str">
        <f>'CALCUL DE NOTES'!ZZ1</f>
        <v/>
      </c>
      <c r="ZV1" s="52" t="str">
        <f>'CALCUL DE NOTES'!AAA1</f>
        <v/>
      </c>
      <c r="ZW1" s="52" t="str">
        <f>'CALCUL DE NOTES'!AAB1</f>
        <v/>
      </c>
      <c r="ZX1" s="52" t="str">
        <f>'CALCUL DE NOTES'!AAC1</f>
        <v/>
      </c>
      <c r="ZY1" s="52" t="str">
        <f>'CALCUL DE NOTES'!AAD1</f>
        <v/>
      </c>
      <c r="ZZ1" s="52" t="str">
        <f>'CALCUL DE NOTES'!AAE1</f>
        <v/>
      </c>
      <c r="AAA1" s="52" t="str">
        <f>'CALCUL DE NOTES'!AAF1</f>
        <v/>
      </c>
      <c r="AAB1" s="52" t="str">
        <f>'CALCUL DE NOTES'!AAG1</f>
        <v/>
      </c>
      <c r="AAC1" s="52" t="str">
        <f>'CALCUL DE NOTES'!AAH1</f>
        <v/>
      </c>
      <c r="AAD1" s="52" t="str">
        <f>'CALCUL DE NOTES'!AAI1</f>
        <v/>
      </c>
      <c r="AAE1" s="52" t="str">
        <f>'CALCUL DE NOTES'!AAJ1</f>
        <v/>
      </c>
      <c r="AAF1" s="52" t="str">
        <f>'CALCUL DE NOTES'!AAK1</f>
        <v/>
      </c>
      <c r="AAG1" s="52" t="str">
        <f>'CALCUL DE NOTES'!AAL1</f>
        <v/>
      </c>
      <c r="AAH1" s="52" t="str">
        <f>'CALCUL DE NOTES'!AAM1</f>
        <v/>
      </c>
      <c r="AAI1" s="52" t="str">
        <f>'CALCUL DE NOTES'!AAN1</f>
        <v/>
      </c>
      <c r="AAJ1" s="52" t="str">
        <f>'CALCUL DE NOTES'!AAO1</f>
        <v/>
      </c>
      <c r="AAK1" s="52" t="str">
        <f>'CALCUL DE NOTES'!AAP1</f>
        <v/>
      </c>
      <c r="AAL1" s="52" t="str">
        <f>'CALCUL DE NOTES'!AAQ1</f>
        <v/>
      </c>
      <c r="AAM1" s="52" t="str">
        <f>'CALCUL DE NOTES'!AAR1</f>
        <v/>
      </c>
      <c r="AAN1" s="52" t="str">
        <f>'CALCUL DE NOTES'!AAS1</f>
        <v/>
      </c>
      <c r="AAO1" s="52" t="str">
        <f>'CALCUL DE NOTES'!AAT1</f>
        <v/>
      </c>
      <c r="AAP1" s="52" t="str">
        <f>'CALCUL DE NOTES'!AAU1</f>
        <v/>
      </c>
      <c r="AAQ1" s="52" t="str">
        <f>'CALCUL DE NOTES'!AAV1</f>
        <v/>
      </c>
      <c r="AAR1" s="52" t="str">
        <f>'CALCUL DE NOTES'!AAW1</f>
        <v/>
      </c>
      <c r="AAS1" s="52" t="str">
        <f>'CALCUL DE NOTES'!AAX1</f>
        <v/>
      </c>
      <c r="AAT1" s="52" t="str">
        <f>'CALCUL DE NOTES'!AAY1</f>
        <v/>
      </c>
      <c r="AAU1" s="52" t="str">
        <f>'CALCUL DE NOTES'!AAZ1</f>
        <v/>
      </c>
      <c r="AAV1" s="52" t="str">
        <f>'CALCUL DE NOTES'!ABA1</f>
        <v/>
      </c>
      <c r="AAW1" s="52" t="str">
        <f>'CALCUL DE NOTES'!ABB1</f>
        <v/>
      </c>
      <c r="AAX1" s="52" t="str">
        <f>'CALCUL DE NOTES'!ABC1</f>
        <v/>
      </c>
      <c r="AAY1" s="52" t="str">
        <f>'CALCUL DE NOTES'!ABD1</f>
        <v/>
      </c>
      <c r="AAZ1" s="52" t="str">
        <f>'CALCUL DE NOTES'!ABE1</f>
        <v/>
      </c>
      <c r="ABA1" s="52" t="str">
        <f>'CALCUL DE NOTES'!ABF1</f>
        <v/>
      </c>
      <c r="ABB1" s="52" t="str">
        <f>'CALCUL DE NOTES'!ABG1</f>
        <v/>
      </c>
      <c r="ABC1" s="52" t="str">
        <f>'CALCUL DE NOTES'!ABH1</f>
        <v/>
      </c>
      <c r="ABD1" s="52" t="str">
        <f>'CALCUL DE NOTES'!ABI1</f>
        <v/>
      </c>
      <c r="ABE1" s="52" t="str">
        <f>'CALCUL DE NOTES'!ABJ1</f>
        <v/>
      </c>
      <c r="ABF1" s="52" t="str">
        <f>'CALCUL DE NOTES'!ABK1</f>
        <v/>
      </c>
      <c r="ABG1" s="52" t="str">
        <f>'CALCUL DE NOTES'!ABL1</f>
        <v/>
      </c>
      <c r="ABH1" s="52" t="str">
        <f>'CALCUL DE NOTES'!ABM1</f>
        <v/>
      </c>
      <c r="ABI1" s="52" t="str">
        <f>'CALCUL DE NOTES'!ABN1</f>
        <v/>
      </c>
      <c r="ABJ1" s="52" t="str">
        <f>'CALCUL DE NOTES'!ABO1</f>
        <v/>
      </c>
      <c r="ABK1" s="52" t="str">
        <f>'CALCUL DE NOTES'!ABP1</f>
        <v/>
      </c>
      <c r="ABL1" s="52" t="str">
        <f>'CALCUL DE NOTES'!ABQ1</f>
        <v/>
      </c>
      <c r="ABM1" s="52" t="str">
        <f>'CALCUL DE NOTES'!ABR1</f>
        <v/>
      </c>
      <c r="ABN1" s="52" t="str">
        <f>'CALCUL DE NOTES'!ABS1</f>
        <v/>
      </c>
      <c r="ABO1" s="52" t="str">
        <f>'CALCUL DE NOTES'!ABT1</f>
        <v/>
      </c>
      <c r="ABP1" s="52" t="str">
        <f>'CALCUL DE NOTES'!ABU1</f>
        <v/>
      </c>
      <c r="ABQ1" s="52" t="str">
        <f>'CALCUL DE NOTES'!ABV1</f>
        <v/>
      </c>
      <c r="ABR1" s="52" t="str">
        <f>'CALCUL DE NOTES'!ABW1</f>
        <v/>
      </c>
      <c r="ABS1" s="52" t="str">
        <f>'CALCUL DE NOTES'!ABX1</f>
        <v/>
      </c>
      <c r="ABT1" s="52" t="str">
        <f>'CALCUL DE NOTES'!ABY1</f>
        <v/>
      </c>
      <c r="ABU1" s="52" t="str">
        <f>'CALCUL DE NOTES'!ABZ1</f>
        <v/>
      </c>
      <c r="ABV1" s="52" t="str">
        <f>'CALCUL DE NOTES'!ACA1</f>
        <v/>
      </c>
      <c r="ABW1" s="52" t="str">
        <f>'CALCUL DE NOTES'!ACB1</f>
        <v/>
      </c>
      <c r="ABX1" s="52" t="str">
        <f>'CALCUL DE NOTES'!ACC1</f>
        <v/>
      </c>
      <c r="ABY1" s="52" t="str">
        <f>'CALCUL DE NOTES'!ACD1</f>
        <v/>
      </c>
      <c r="ABZ1" s="52" t="str">
        <f>'CALCUL DE NOTES'!ACE1</f>
        <v/>
      </c>
      <c r="ACA1" s="52" t="str">
        <f>'CALCUL DE NOTES'!ACF1</f>
        <v/>
      </c>
      <c r="ACB1" s="52" t="str">
        <f>'CALCUL DE NOTES'!ACG1</f>
        <v/>
      </c>
      <c r="ACC1" s="52" t="str">
        <f>'CALCUL DE NOTES'!ACH1</f>
        <v/>
      </c>
      <c r="ACD1" s="52" t="str">
        <f>'CALCUL DE NOTES'!ACI1</f>
        <v/>
      </c>
      <c r="ACE1" s="52" t="str">
        <f>'CALCUL DE NOTES'!ACJ1</f>
        <v/>
      </c>
      <c r="ACF1" s="52" t="str">
        <f>'CALCUL DE NOTES'!ACK1</f>
        <v/>
      </c>
      <c r="ACG1" s="52" t="str">
        <f>'CALCUL DE NOTES'!ACL1</f>
        <v/>
      </c>
      <c r="ACH1" s="52" t="str">
        <f>'CALCUL DE NOTES'!ACM1</f>
        <v/>
      </c>
      <c r="ACI1" s="52" t="str">
        <f>'CALCUL DE NOTES'!ACN1</f>
        <v/>
      </c>
      <c r="ACJ1" s="52" t="str">
        <f>'CALCUL DE NOTES'!ACO1</f>
        <v/>
      </c>
      <c r="ACK1" s="52" t="str">
        <f>'CALCUL DE NOTES'!ACP1</f>
        <v/>
      </c>
      <c r="ACL1" s="52" t="str">
        <f>'CALCUL DE NOTES'!ACQ1</f>
        <v/>
      </c>
      <c r="ACM1" s="52" t="str">
        <f>'CALCUL DE NOTES'!ACR1</f>
        <v/>
      </c>
      <c r="ACN1" s="52" t="str">
        <f>'CALCUL DE NOTES'!ACS1</f>
        <v/>
      </c>
      <c r="ACO1" s="52" t="str">
        <f>'CALCUL DE NOTES'!ACT1</f>
        <v/>
      </c>
      <c r="ACP1" s="52" t="str">
        <f>'CALCUL DE NOTES'!ACU1</f>
        <v/>
      </c>
      <c r="ACQ1" s="52" t="str">
        <f>'CALCUL DE NOTES'!ACV1</f>
        <v/>
      </c>
      <c r="ACR1" s="52" t="str">
        <f>'CALCUL DE NOTES'!ACW1</f>
        <v/>
      </c>
      <c r="ACS1" s="52" t="str">
        <f>'CALCUL DE NOTES'!ACX1</f>
        <v/>
      </c>
      <c r="ACT1" s="52" t="str">
        <f>'CALCUL DE NOTES'!ACY1</f>
        <v/>
      </c>
      <c r="ACU1" s="52" t="str">
        <f>'CALCUL DE NOTES'!ACZ1</f>
        <v/>
      </c>
      <c r="ACV1" s="52" t="str">
        <f>'CALCUL DE NOTES'!ADA1</f>
        <v/>
      </c>
      <c r="ACW1" s="52" t="str">
        <f>'CALCUL DE NOTES'!ADB1</f>
        <v/>
      </c>
      <c r="ACX1" s="52" t="str">
        <f>'CALCUL DE NOTES'!ADC1</f>
        <v/>
      </c>
      <c r="ACY1" s="52" t="str">
        <f>'CALCUL DE NOTES'!ADD1</f>
        <v/>
      </c>
      <c r="ACZ1" s="52" t="str">
        <f>'CALCUL DE NOTES'!ADE1</f>
        <v/>
      </c>
      <c r="ADA1" s="52" t="str">
        <f>'CALCUL DE NOTES'!ADF1</f>
        <v/>
      </c>
      <c r="ADB1" s="52" t="str">
        <f>'CALCUL DE NOTES'!ADG1</f>
        <v/>
      </c>
      <c r="ADC1" s="52" t="str">
        <f>'CALCUL DE NOTES'!ADH1</f>
        <v/>
      </c>
      <c r="ADD1" s="52" t="str">
        <f>'CALCUL DE NOTES'!ADI1</f>
        <v/>
      </c>
      <c r="ADE1" s="52" t="str">
        <f>'CALCUL DE NOTES'!ADJ1</f>
        <v/>
      </c>
      <c r="ADF1" s="52" t="str">
        <f>'CALCUL DE NOTES'!ADK1</f>
        <v/>
      </c>
      <c r="ADG1" s="52" t="str">
        <f>'CALCUL DE NOTES'!ADL1</f>
        <v/>
      </c>
      <c r="ADH1" s="52" t="str">
        <f>'CALCUL DE NOTES'!ADM1</f>
        <v/>
      </c>
      <c r="ADI1" s="52" t="str">
        <f>'CALCUL DE NOTES'!ADN1</f>
        <v/>
      </c>
      <c r="ADJ1" s="52" t="str">
        <f>'CALCUL DE NOTES'!ADO1</f>
        <v/>
      </c>
      <c r="ADK1" s="52" t="str">
        <f>'CALCUL DE NOTES'!ADP1</f>
        <v/>
      </c>
      <c r="ADL1" s="52" t="str">
        <f>'CALCUL DE NOTES'!ADQ1</f>
        <v/>
      </c>
      <c r="ADM1" s="52" t="str">
        <f>'CALCUL DE NOTES'!ADR1</f>
        <v/>
      </c>
      <c r="ADN1" s="52" t="str">
        <f>'CALCUL DE NOTES'!ADS1</f>
        <v/>
      </c>
      <c r="ADO1" s="52" t="str">
        <f>'CALCUL DE NOTES'!ADT1</f>
        <v/>
      </c>
      <c r="ADP1" s="52" t="str">
        <f>'CALCUL DE NOTES'!ADU1</f>
        <v/>
      </c>
      <c r="ADQ1" s="52" t="str">
        <f>'CALCUL DE NOTES'!ADV1</f>
        <v/>
      </c>
      <c r="ADR1" s="52" t="str">
        <f>'CALCUL DE NOTES'!ADW1</f>
        <v/>
      </c>
      <c r="ADS1" s="52" t="str">
        <f>'CALCUL DE NOTES'!ADX1</f>
        <v/>
      </c>
      <c r="ADT1" s="52" t="str">
        <f>'CALCUL DE NOTES'!ADY1</f>
        <v/>
      </c>
      <c r="ADU1" s="52" t="str">
        <f>'CALCUL DE NOTES'!ADZ1</f>
        <v/>
      </c>
      <c r="ADV1" s="52" t="str">
        <f>'CALCUL DE NOTES'!AEA1</f>
        <v/>
      </c>
      <c r="ADW1" s="52" t="str">
        <f>'CALCUL DE NOTES'!AEB1</f>
        <v/>
      </c>
      <c r="ADX1" s="52" t="str">
        <f>'CALCUL DE NOTES'!AEC1</f>
        <v/>
      </c>
      <c r="ADY1" s="52" t="str">
        <f>'CALCUL DE NOTES'!AED1</f>
        <v/>
      </c>
      <c r="ADZ1" s="52" t="str">
        <f>'CALCUL DE NOTES'!AEE1</f>
        <v/>
      </c>
      <c r="AEA1" s="52" t="str">
        <f>'CALCUL DE NOTES'!AEF1</f>
        <v/>
      </c>
      <c r="AEB1" s="52" t="str">
        <f>'CALCUL DE NOTES'!AEG1</f>
        <v/>
      </c>
      <c r="AEC1" s="52" t="str">
        <f>'CALCUL DE NOTES'!AEH1</f>
        <v/>
      </c>
      <c r="AED1" s="52" t="str">
        <f>'CALCUL DE NOTES'!AEI1</f>
        <v/>
      </c>
      <c r="AEE1" s="52" t="str">
        <f>'CALCUL DE NOTES'!AEJ1</f>
        <v/>
      </c>
      <c r="AEF1" s="52" t="str">
        <f>'CALCUL DE NOTES'!AEK1</f>
        <v/>
      </c>
      <c r="AEG1" s="52" t="str">
        <f>'CALCUL DE NOTES'!AEL1</f>
        <v/>
      </c>
      <c r="AEH1" s="52" t="str">
        <f>'CALCUL DE NOTES'!AEM1</f>
        <v/>
      </c>
      <c r="AEI1" s="52" t="str">
        <f>'CALCUL DE NOTES'!AEN1</f>
        <v/>
      </c>
      <c r="AEJ1" s="52" t="str">
        <f>'CALCUL DE NOTES'!AEO1</f>
        <v/>
      </c>
      <c r="AEK1" s="52" t="str">
        <f>'CALCUL DE NOTES'!AEP1</f>
        <v/>
      </c>
      <c r="AEL1" s="52" t="str">
        <f>'CALCUL DE NOTES'!AEQ1</f>
        <v/>
      </c>
      <c r="AEM1" s="52" t="str">
        <f>'CALCUL DE NOTES'!AER1</f>
        <v/>
      </c>
      <c r="AEN1" s="52" t="str">
        <f>'CALCUL DE NOTES'!AES1</f>
        <v/>
      </c>
      <c r="AEO1" s="52" t="str">
        <f>'CALCUL DE NOTES'!AET1</f>
        <v/>
      </c>
      <c r="AEP1" s="52" t="str">
        <f>'CALCUL DE NOTES'!AEU1</f>
        <v/>
      </c>
      <c r="AEQ1" s="52" t="str">
        <f>'CALCUL DE NOTES'!AEV1</f>
        <v/>
      </c>
      <c r="AER1" s="52" t="str">
        <f>'CALCUL DE NOTES'!AEW1</f>
        <v/>
      </c>
      <c r="AES1" s="52" t="str">
        <f>'CALCUL DE NOTES'!AEX1</f>
        <v/>
      </c>
      <c r="AET1" s="52" t="str">
        <f>'CALCUL DE NOTES'!AEY1</f>
        <v/>
      </c>
      <c r="AEU1" s="52" t="str">
        <f>'CALCUL DE NOTES'!AEZ1</f>
        <v/>
      </c>
      <c r="AEV1" s="52" t="str">
        <f>'CALCUL DE NOTES'!AFA1</f>
        <v/>
      </c>
      <c r="AEW1" s="52" t="str">
        <f>'CALCUL DE NOTES'!AFB1</f>
        <v/>
      </c>
      <c r="AEX1" s="52" t="str">
        <f>'CALCUL DE NOTES'!AFC1</f>
        <v/>
      </c>
      <c r="AEY1" s="52" t="str">
        <f>'CALCUL DE NOTES'!AFD1</f>
        <v/>
      </c>
      <c r="AEZ1" s="52" t="str">
        <f>'CALCUL DE NOTES'!AFE1</f>
        <v/>
      </c>
      <c r="AFA1" s="52" t="str">
        <f>'CALCUL DE NOTES'!AFF1</f>
        <v/>
      </c>
      <c r="AFB1" s="52" t="str">
        <f>'CALCUL DE NOTES'!AFG1</f>
        <v/>
      </c>
      <c r="AFC1" s="52" t="str">
        <f>'CALCUL DE NOTES'!AFH1</f>
        <v/>
      </c>
      <c r="AFD1" s="52" t="str">
        <f>'CALCUL DE NOTES'!AFI1</f>
        <v/>
      </c>
      <c r="AFE1" s="52" t="str">
        <f>'CALCUL DE NOTES'!AFJ1</f>
        <v/>
      </c>
      <c r="AFF1" s="52" t="str">
        <f>'CALCUL DE NOTES'!AFK1</f>
        <v/>
      </c>
      <c r="AFG1" s="52" t="str">
        <f>'CALCUL DE NOTES'!AFL1</f>
        <v/>
      </c>
      <c r="AFH1" s="52" t="str">
        <f>'CALCUL DE NOTES'!AFM1</f>
        <v/>
      </c>
      <c r="AFI1" s="52" t="str">
        <f>'CALCUL DE NOTES'!AFN1</f>
        <v/>
      </c>
      <c r="AFJ1" s="52" t="str">
        <f>'CALCUL DE NOTES'!AFO1</f>
        <v/>
      </c>
      <c r="AFK1" s="52" t="str">
        <f>'CALCUL DE NOTES'!AFP1</f>
        <v/>
      </c>
      <c r="AFL1" s="52" t="str">
        <f>'CALCUL DE NOTES'!AFQ1</f>
        <v/>
      </c>
      <c r="AFM1" s="52" t="str">
        <f>'CALCUL DE NOTES'!AFR1</f>
        <v/>
      </c>
      <c r="AFN1" s="52" t="str">
        <f>'CALCUL DE NOTES'!AFS1</f>
        <v/>
      </c>
      <c r="AFO1" s="52" t="str">
        <f>'CALCUL DE NOTES'!AFT1</f>
        <v/>
      </c>
      <c r="AFP1" s="52" t="str">
        <f>'CALCUL DE NOTES'!AFU1</f>
        <v/>
      </c>
      <c r="AFQ1" s="52" t="str">
        <f>'CALCUL DE NOTES'!AFV1</f>
        <v/>
      </c>
      <c r="AFR1" s="52" t="str">
        <f>'CALCUL DE NOTES'!AFW1</f>
        <v/>
      </c>
      <c r="AFS1" s="52" t="str">
        <f>'CALCUL DE NOTES'!AFX1</f>
        <v/>
      </c>
      <c r="AFT1" s="52" t="str">
        <f>'CALCUL DE NOTES'!AFY1</f>
        <v/>
      </c>
      <c r="AFU1" s="52" t="str">
        <f>'CALCUL DE NOTES'!AFZ1</f>
        <v/>
      </c>
      <c r="AFV1" s="52" t="str">
        <f>'CALCUL DE NOTES'!AGA1</f>
        <v/>
      </c>
      <c r="AFW1" s="52" t="str">
        <f>'CALCUL DE NOTES'!AGB1</f>
        <v/>
      </c>
      <c r="AFX1" s="52" t="str">
        <f>'CALCUL DE NOTES'!AGC1</f>
        <v/>
      </c>
      <c r="AFY1" s="52" t="str">
        <f>'CALCUL DE NOTES'!AGD1</f>
        <v/>
      </c>
      <c r="AFZ1" s="52" t="str">
        <f>'CALCUL DE NOTES'!AGE1</f>
        <v/>
      </c>
      <c r="AGA1" s="52" t="str">
        <f>'CALCUL DE NOTES'!AGF1</f>
        <v/>
      </c>
      <c r="AGB1" s="52" t="str">
        <f>'CALCUL DE NOTES'!AGG1</f>
        <v/>
      </c>
      <c r="AGC1" s="52" t="str">
        <f>'CALCUL DE NOTES'!AGH1</f>
        <v/>
      </c>
      <c r="AGD1" s="52" t="str">
        <f>'CALCUL DE NOTES'!AGI1</f>
        <v/>
      </c>
      <c r="AGE1" s="52" t="str">
        <f>'CALCUL DE NOTES'!AGJ1</f>
        <v/>
      </c>
      <c r="AGF1" s="52" t="str">
        <f>'CALCUL DE NOTES'!AGK1</f>
        <v/>
      </c>
      <c r="AGG1" s="52" t="str">
        <f>'CALCUL DE NOTES'!AGL1</f>
        <v/>
      </c>
      <c r="AGH1" s="52" t="str">
        <f>'CALCUL DE NOTES'!AGM1</f>
        <v/>
      </c>
      <c r="AGI1" s="52" t="str">
        <f>'CALCUL DE NOTES'!AGN1</f>
        <v/>
      </c>
      <c r="AGJ1" s="52" t="str">
        <f>'CALCUL DE NOTES'!AGO1</f>
        <v/>
      </c>
      <c r="AGK1" s="52" t="str">
        <f>'CALCUL DE NOTES'!AGP1</f>
        <v/>
      </c>
      <c r="AGL1" s="52" t="str">
        <f>'CALCUL DE NOTES'!AGQ1</f>
        <v/>
      </c>
      <c r="AGM1" s="52" t="str">
        <f>'CALCUL DE NOTES'!AGR1</f>
        <v/>
      </c>
      <c r="AGN1" s="52" t="str">
        <f>'CALCUL DE NOTES'!AGS1</f>
        <v/>
      </c>
      <c r="AGO1" s="52" t="str">
        <f>'CALCUL DE NOTES'!AGT1</f>
        <v/>
      </c>
      <c r="AGP1" s="52" t="str">
        <f>'CALCUL DE NOTES'!AGU1</f>
        <v/>
      </c>
      <c r="AGQ1" s="52" t="str">
        <f>'CALCUL DE NOTES'!AGV1</f>
        <v/>
      </c>
      <c r="AGR1" s="52" t="str">
        <f>'CALCUL DE NOTES'!AGW1</f>
        <v/>
      </c>
      <c r="AGS1" s="52" t="str">
        <f>'CALCUL DE NOTES'!AGX1</f>
        <v/>
      </c>
      <c r="AGT1" s="52" t="str">
        <f>'CALCUL DE NOTES'!AGY1</f>
        <v/>
      </c>
      <c r="AGU1" s="52" t="str">
        <f>'CALCUL DE NOTES'!AGZ1</f>
        <v/>
      </c>
      <c r="AGV1" s="52" t="str">
        <f>'CALCUL DE NOTES'!AHA1</f>
        <v/>
      </c>
      <c r="AGW1" s="52" t="str">
        <f>'CALCUL DE NOTES'!AHB1</f>
        <v/>
      </c>
      <c r="AGX1" s="52" t="str">
        <f>'CALCUL DE NOTES'!AHC1</f>
        <v/>
      </c>
      <c r="AGY1" s="52" t="str">
        <f>'CALCUL DE NOTES'!AHD1</f>
        <v/>
      </c>
      <c r="AGZ1" s="52" t="str">
        <f>'CALCUL DE NOTES'!AHE1</f>
        <v/>
      </c>
      <c r="AHA1" s="52" t="str">
        <f>'CALCUL DE NOTES'!AHF1</f>
        <v/>
      </c>
      <c r="AHB1" s="52" t="str">
        <f>'CALCUL DE NOTES'!AHG1</f>
        <v/>
      </c>
      <c r="AHC1" s="52" t="str">
        <f>'CALCUL DE NOTES'!AHH1</f>
        <v/>
      </c>
      <c r="AHD1" s="52" t="str">
        <f>'CALCUL DE NOTES'!AHI1</f>
        <v/>
      </c>
      <c r="AHE1" s="52" t="str">
        <f>'CALCUL DE NOTES'!AHJ1</f>
        <v/>
      </c>
      <c r="AHF1" s="52" t="str">
        <f>'CALCUL DE NOTES'!AHK1</f>
        <v/>
      </c>
      <c r="AHG1" s="52" t="str">
        <f>'CALCUL DE NOTES'!AHL1</f>
        <v/>
      </c>
      <c r="AHH1" s="52" t="str">
        <f>'CALCUL DE NOTES'!AHM1</f>
        <v/>
      </c>
      <c r="AHI1" s="52" t="str">
        <f>'CALCUL DE NOTES'!AHN1</f>
        <v/>
      </c>
      <c r="AHJ1" s="52" t="str">
        <f>'CALCUL DE NOTES'!AHO1</f>
        <v/>
      </c>
      <c r="AHK1" s="52" t="str">
        <f>'CALCUL DE NOTES'!AHP1</f>
        <v/>
      </c>
      <c r="AHL1" s="52" t="str">
        <f>'CALCUL DE NOTES'!AHQ1</f>
        <v/>
      </c>
      <c r="AHM1" s="52" t="str">
        <f>'CALCUL DE NOTES'!AHR1</f>
        <v/>
      </c>
      <c r="AHN1" s="52" t="str">
        <f>'CALCUL DE NOTES'!AHS1</f>
        <v/>
      </c>
      <c r="AHO1" s="52" t="str">
        <f>'CALCUL DE NOTES'!AHT1</f>
        <v/>
      </c>
      <c r="AHP1" s="52" t="str">
        <f>'CALCUL DE NOTES'!AHU1</f>
        <v/>
      </c>
      <c r="AHQ1" s="52" t="str">
        <f>'CALCUL DE NOTES'!AHV1</f>
        <v/>
      </c>
      <c r="AHR1" s="52" t="str">
        <f>'CALCUL DE NOTES'!AHW1</f>
        <v/>
      </c>
      <c r="AHS1" s="52" t="str">
        <f>'CALCUL DE NOTES'!AHX1</f>
        <v/>
      </c>
      <c r="AHT1" s="52" t="str">
        <f>'CALCUL DE NOTES'!AHY1</f>
        <v/>
      </c>
      <c r="AHU1" s="52" t="str">
        <f>'CALCUL DE NOTES'!AHZ1</f>
        <v/>
      </c>
      <c r="AHV1" s="52" t="str">
        <f>'CALCUL DE NOTES'!AIA1</f>
        <v/>
      </c>
      <c r="AHW1" s="52" t="str">
        <f>'CALCUL DE NOTES'!AIB1</f>
        <v/>
      </c>
      <c r="AHX1" s="52" t="str">
        <f>'CALCUL DE NOTES'!AIC1</f>
        <v/>
      </c>
      <c r="AHY1" s="52" t="str">
        <f>'CALCUL DE NOTES'!AID1</f>
        <v/>
      </c>
      <c r="AHZ1" s="52" t="str">
        <f>'CALCUL DE NOTES'!AIE1</f>
        <v/>
      </c>
      <c r="AIA1" s="52" t="str">
        <f>'CALCUL DE NOTES'!AIF1</f>
        <v/>
      </c>
      <c r="AIB1" s="52" t="str">
        <f>'CALCUL DE NOTES'!AIG1</f>
        <v/>
      </c>
      <c r="AIC1" s="52" t="str">
        <f>'CALCUL DE NOTES'!AIH1</f>
        <v/>
      </c>
      <c r="AID1" s="52" t="str">
        <f>'CALCUL DE NOTES'!AII1</f>
        <v/>
      </c>
      <c r="AIE1" s="52" t="str">
        <f>'CALCUL DE NOTES'!AIJ1</f>
        <v/>
      </c>
      <c r="AIF1" s="52" t="str">
        <f>'CALCUL DE NOTES'!AIK1</f>
        <v/>
      </c>
      <c r="AIG1" s="52" t="str">
        <f>'CALCUL DE NOTES'!AIL1</f>
        <v/>
      </c>
      <c r="AIH1" s="52" t="str">
        <f>'CALCUL DE NOTES'!AIM1</f>
        <v/>
      </c>
      <c r="AII1" s="52" t="str">
        <f>'CALCUL DE NOTES'!AIN1</f>
        <v/>
      </c>
      <c r="AIJ1" s="52" t="str">
        <f>'CALCUL DE NOTES'!AIO1</f>
        <v/>
      </c>
      <c r="AIK1" s="52" t="str">
        <f>'CALCUL DE NOTES'!AIP1</f>
        <v/>
      </c>
      <c r="AIL1" s="52" t="str">
        <f>'CALCUL DE NOTES'!AIQ1</f>
        <v/>
      </c>
      <c r="AIM1" s="52" t="str">
        <f>'CALCUL DE NOTES'!AIR1</f>
        <v/>
      </c>
      <c r="AIN1" s="52" t="str">
        <f>'CALCUL DE NOTES'!AIS1</f>
        <v/>
      </c>
      <c r="AIO1" s="52" t="str">
        <f>'CALCUL DE NOTES'!AIT1</f>
        <v/>
      </c>
      <c r="AIP1" s="52" t="str">
        <f>'CALCUL DE NOTES'!AIU1</f>
        <v/>
      </c>
      <c r="AIQ1" s="52" t="str">
        <f>'CALCUL DE NOTES'!AIV1</f>
        <v/>
      </c>
      <c r="AIR1" s="52" t="str">
        <f>'CALCUL DE NOTES'!AIW1</f>
        <v/>
      </c>
      <c r="AIS1" s="52" t="str">
        <f>'CALCUL DE NOTES'!AIX1</f>
        <v/>
      </c>
      <c r="AIT1" s="52" t="str">
        <f>'CALCUL DE NOTES'!AIY1</f>
        <v/>
      </c>
      <c r="AIU1" s="52" t="str">
        <f>'CALCUL DE NOTES'!AIZ1</f>
        <v/>
      </c>
      <c r="AIV1" s="52" t="str">
        <f>'CALCUL DE NOTES'!AJA1</f>
        <v/>
      </c>
      <c r="AIW1" s="52" t="str">
        <f>'CALCUL DE NOTES'!AJB1</f>
        <v/>
      </c>
      <c r="AIX1" s="52" t="str">
        <f>'CALCUL DE NOTES'!AJC1</f>
        <v/>
      </c>
      <c r="AIY1" s="52" t="str">
        <f>'CALCUL DE NOTES'!AJD1</f>
        <v/>
      </c>
      <c r="AIZ1" s="52" t="str">
        <f>'CALCUL DE NOTES'!AJE1</f>
        <v/>
      </c>
      <c r="AJA1" s="52" t="str">
        <f>'CALCUL DE NOTES'!AJF1</f>
        <v/>
      </c>
      <c r="AJB1" s="52" t="str">
        <f>'CALCUL DE NOTES'!AJG1</f>
        <v/>
      </c>
      <c r="AJC1" s="52" t="str">
        <f>'CALCUL DE NOTES'!AJH1</f>
        <v/>
      </c>
      <c r="AJD1" s="52" t="str">
        <f>'CALCUL DE NOTES'!AJI1</f>
        <v/>
      </c>
      <c r="AJE1" s="52" t="str">
        <f>'CALCUL DE NOTES'!AJJ1</f>
        <v/>
      </c>
      <c r="AJF1" s="52" t="str">
        <f>'CALCUL DE NOTES'!AJK1</f>
        <v/>
      </c>
      <c r="AJG1" s="52" t="str">
        <f>'CALCUL DE NOTES'!AJL1</f>
        <v/>
      </c>
      <c r="AJH1" s="52" t="str">
        <f>'CALCUL DE NOTES'!AJM1</f>
        <v/>
      </c>
      <c r="AJI1" s="52" t="str">
        <f>'CALCUL DE NOTES'!AJN1</f>
        <v/>
      </c>
      <c r="AJJ1" s="52" t="str">
        <f>'CALCUL DE NOTES'!AJO1</f>
        <v/>
      </c>
      <c r="AJK1" s="52" t="str">
        <f>'CALCUL DE NOTES'!AJP1</f>
        <v/>
      </c>
      <c r="AJL1" s="52" t="str">
        <f>'CALCUL DE NOTES'!AJQ1</f>
        <v/>
      </c>
      <c r="AJM1" s="52" t="str">
        <f>'CALCUL DE NOTES'!AJR1</f>
        <v/>
      </c>
      <c r="AJN1" s="52" t="str">
        <f>'CALCUL DE NOTES'!AJS1</f>
        <v/>
      </c>
      <c r="AJO1" s="52" t="str">
        <f>'CALCUL DE NOTES'!AJT1</f>
        <v/>
      </c>
      <c r="AJP1" s="52" t="str">
        <f>'CALCUL DE NOTES'!AJU1</f>
        <v/>
      </c>
      <c r="AJQ1" s="52" t="str">
        <f>'CALCUL DE NOTES'!AJV1</f>
        <v/>
      </c>
      <c r="AJR1" s="52" t="str">
        <f>'CALCUL DE NOTES'!AJW1</f>
        <v/>
      </c>
      <c r="AJS1" s="52" t="str">
        <f>'CALCUL DE NOTES'!AJX1</f>
        <v/>
      </c>
      <c r="AJT1" s="52" t="str">
        <f>'CALCUL DE NOTES'!AJY1</f>
        <v/>
      </c>
      <c r="AJU1" s="52" t="str">
        <f>'CALCUL DE NOTES'!AJZ1</f>
        <v/>
      </c>
      <c r="AJV1" s="52" t="str">
        <f>'CALCUL DE NOTES'!AKA1</f>
        <v/>
      </c>
      <c r="AJW1" s="52" t="str">
        <f>'CALCUL DE NOTES'!AKB1</f>
        <v/>
      </c>
      <c r="AJX1" s="52" t="str">
        <f>'CALCUL DE NOTES'!AKC1</f>
        <v/>
      </c>
      <c r="AJY1" s="52" t="str">
        <f>'CALCUL DE NOTES'!AKD1</f>
        <v/>
      </c>
      <c r="AJZ1" s="52" t="str">
        <f>'CALCUL DE NOTES'!AKE1</f>
        <v/>
      </c>
      <c r="AKA1" s="52" t="str">
        <f>'CALCUL DE NOTES'!AKF1</f>
        <v/>
      </c>
      <c r="AKB1" s="52" t="str">
        <f>'CALCUL DE NOTES'!AKG1</f>
        <v/>
      </c>
      <c r="AKC1" s="52" t="str">
        <f>'CALCUL DE NOTES'!AKH1</f>
        <v/>
      </c>
      <c r="AKD1" s="52" t="str">
        <f>'CALCUL DE NOTES'!AKI1</f>
        <v/>
      </c>
      <c r="AKE1" s="52" t="str">
        <f>'CALCUL DE NOTES'!AKJ1</f>
        <v/>
      </c>
      <c r="AKF1" s="52" t="str">
        <f>'CALCUL DE NOTES'!AKK1</f>
        <v/>
      </c>
      <c r="AKG1" s="52" t="str">
        <f>'CALCUL DE NOTES'!AKL1</f>
        <v/>
      </c>
      <c r="AKH1" s="52" t="str">
        <f>'CALCUL DE NOTES'!AKM1</f>
        <v/>
      </c>
      <c r="AKI1" s="52" t="str">
        <f>'CALCUL DE NOTES'!AKN1</f>
        <v/>
      </c>
      <c r="AKJ1" s="52" t="str">
        <f>'CALCUL DE NOTES'!AKO1</f>
        <v/>
      </c>
      <c r="AKK1" s="52" t="str">
        <f>'CALCUL DE NOTES'!AKP1</f>
        <v/>
      </c>
      <c r="AKL1" s="52" t="str">
        <f>'CALCUL DE NOTES'!AKQ1</f>
        <v/>
      </c>
      <c r="AKM1" s="52" t="str">
        <f>'CALCUL DE NOTES'!AKR1</f>
        <v/>
      </c>
      <c r="AKN1" s="52" t="str">
        <f>'CALCUL DE NOTES'!AKS1</f>
        <v/>
      </c>
      <c r="AKO1" s="52" t="str">
        <f>'CALCUL DE NOTES'!AKT1</f>
        <v/>
      </c>
      <c r="AKP1" s="52" t="str">
        <f>'CALCUL DE NOTES'!AKU1</f>
        <v/>
      </c>
      <c r="AKQ1" s="52" t="str">
        <f>'CALCUL DE NOTES'!AKV1</f>
        <v/>
      </c>
      <c r="AKR1" s="52" t="str">
        <f>'CALCUL DE NOTES'!AKW1</f>
        <v/>
      </c>
      <c r="AKS1" s="52" t="str">
        <f>'CALCUL DE NOTES'!AKX1</f>
        <v/>
      </c>
      <c r="AKT1" s="52" t="str">
        <f>'CALCUL DE NOTES'!AKY1</f>
        <v/>
      </c>
      <c r="AKU1" s="52" t="str">
        <f>'CALCUL DE NOTES'!AKZ1</f>
        <v/>
      </c>
      <c r="AKV1" s="52" t="str">
        <f>'CALCUL DE NOTES'!ALA1</f>
        <v/>
      </c>
      <c r="AKW1" s="52" t="str">
        <f>'CALCUL DE NOTES'!ALB1</f>
        <v/>
      </c>
      <c r="AKX1" s="52" t="str">
        <f>'CALCUL DE NOTES'!ALC1</f>
        <v/>
      </c>
      <c r="AKY1" s="52" t="str">
        <f>'CALCUL DE NOTES'!ALD1</f>
        <v/>
      </c>
      <c r="AKZ1" s="52" t="str">
        <f>'CALCUL DE NOTES'!ALE1</f>
        <v/>
      </c>
      <c r="ALA1" s="52" t="str">
        <f>'CALCUL DE NOTES'!ALF1</f>
        <v/>
      </c>
      <c r="ALB1" s="52" t="str">
        <f>'CALCUL DE NOTES'!ALG1</f>
        <v/>
      </c>
      <c r="ALC1" s="52" t="str">
        <f>'CALCUL DE NOTES'!ALH1</f>
        <v/>
      </c>
      <c r="ALD1" s="52" t="str">
        <f>'CALCUL DE NOTES'!ALI1</f>
        <v/>
      </c>
      <c r="ALE1" s="52" t="str">
        <f>'CALCUL DE NOTES'!ALJ1</f>
        <v/>
      </c>
      <c r="ALF1" s="52" t="str">
        <f>'CALCUL DE NOTES'!ALK1</f>
        <v/>
      </c>
      <c r="ALG1" s="52" t="str">
        <f>'CALCUL DE NOTES'!ALL1</f>
        <v/>
      </c>
      <c r="ALH1" s="52" t="str">
        <f>'CALCUL DE NOTES'!ALM1</f>
        <v/>
      </c>
      <c r="ALI1" s="52" t="str">
        <f>'CALCUL DE NOTES'!ALN1</f>
        <v/>
      </c>
      <c r="ALJ1" s="52" t="str">
        <f>'CALCUL DE NOTES'!ALO1</f>
        <v/>
      </c>
      <c r="ALK1" s="52" t="str">
        <f>'CALCUL DE NOTES'!ALP1</f>
        <v/>
      </c>
      <c r="ALL1" s="52" t="str">
        <f>'CALCUL DE NOTES'!ALQ1</f>
        <v/>
      </c>
      <c r="ALM1" s="52" t="str">
        <f>'CALCUL DE NOTES'!ALR1</f>
        <v/>
      </c>
      <c r="ALN1" s="52" t="str">
        <f>'CALCUL DE NOTES'!ALS1</f>
        <v/>
      </c>
      <c r="ALO1" s="52" t="str">
        <f>'CALCUL DE NOTES'!ALT1</f>
        <v/>
      </c>
      <c r="ALP1" s="52" t="str">
        <f>'CALCUL DE NOTES'!ALU1</f>
        <v/>
      </c>
      <c r="ALQ1" s="52" t="str">
        <f>'CALCUL DE NOTES'!ALV1</f>
        <v/>
      </c>
      <c r="ALR1" s="52" t="str">
        <f>'CALCUL DE NOTES'!ALW1</f>
        <v/>
      </c>
      <c r="ALS1" s="52" t="str">
        <f>'CALCUL DE NOTES'!ALX1</f>
        <v/>
      </c>
      <c r="ALT1" s="52" t="str">
        <f>'CALCUL DE NOTES'!ALY1</f>
        <v/>
      </c>
      <c r="ALU1" s="52" t="str">
        <f>'CALCUL DE NOTES'!ALZ1</f>
        <v/>
      </c>
      <c r="ALV1" s="52" t="str">
        <f>'CALCUL DE NOTES'!AMA1</f>
        <v/>
      </c>
      <c r="ALW1" s="52" t="str">
        <f>'CALCUL DE NOTES'!AMB1</f>
        <v/>
      </c>
      <c r="ALX1" s="52" t="str">
        <f>'CALCUL DE NOTES'!AMC1</f>
        <v/>
      </c>
      <c r="ALY1" s="52" t="str">
        <f>'CALCUL DE NOTES'!AMD1</f>
        <v/>
      </c>
      <c r="ALZ1" s="52" t="str">
        <f>'CALCUL DE NOTES'!AME1</f>
        <v/>
      </c>
      <c r="AMA1" s="52" t="str">
        <f>'CALCUL DE NOTES'!AMF1</f>
        <v/>
      </c>
      <c r="AMB1" s="52" t="str">
        <f>'CALCUL DE NOTES'!AMG1</f>
        <v/>
      </c>
      <c r="AMC1" s="52" t="str">
        <f>'CALCUL DE NOTES'!AMH1</f>
        <v/>
      </c>
      <c r="AMD1" s="52" t="str">
        <f>'CALCUL DE NOTES'!AMI1</f>
        <v/>
      </c>
      <c r="AME1" s="52" t="str">
        <f>'CALCUL DE NOTES'!AMJ1</f>
        <v/>
      </c>
      <c r="AMF1" s="52" t="str">
        <f>'CALCUL DE NOTES'!AMK1</f>
        <v/>
      </c>
      <c r="AMG1" s="52" t="str">
        <f>'CALCUL DE NOTES'!AML1</f>
        <v/>
      </c>
      <c r="AMH1" s="52" t="str">
        <f>'CALCUL DE NOTES'!AMM1</f>
        <v/>
      </c>
      <c r="AMI1" s="52" t="str">
        <f>'CALCUL DE NOTES'!AMN1</f>
        <v/>
      </c>
      <c r="AMJ1" s="52" t="str">
        <f>'CALCUL DE NOTES'!AMO1</f>
        <v/>
      </c>
      <c r="AMK1" s="52" t="str">
        <f>'CALCUL DE NOTES'!AMP1</f>
        <v/>
      </c>
      <c r="AML1" s="52" t="str">
        <f>'CALCUL DE NOTES'!AMQ1</f>
        <v/>
      </c>
      <c r="AMM1" s="52" t="str">
        <f>'CALCUL DE NOTES'!AMR1</f>
        <v/>
      </c>
      <c r="AMN1" s="52" t="str">
        <f>'CALCUL DE NOTES'!AMS1</f>
        <v/>
      </c>
      <c r="AMO1" s="52" t="str">
        <f>'CALCUL DE NOTES'!AMT1</f>
        <v/>
      </c>
      <c r="AMP1" s="52" t="str">
        <f>'CALCUL DE NOTES'!AMU1</f>
        <v/>
      </c>
      <c r="AMQ1" s="52" t="str">
        <f>'CALCUL DE NOTES'!AMV1</f>
        <v/>
      </c>
      <c r="AMR1" s="52" t="str">
        <f>'CALCUL DE NOTES'!AMW1</f>
        <v/>
      </c>
      <c r="AMS1" s="52" t="str">
        <f>'CALCUL DE NOTES'!AMX1</f>
        <v/>
      </c>
      <c r="AMT1" s="52" t="str">
        <f>'CALCUL DE NOTES'!AMY1</f>
        <v/>
      </c>
      <c r="AMU1" s="52" t="str">
        <f>'CALCUL DE NOTES'!AMZ1</f>
        <v/>
      </c>
      <c r="AMV1" s="52" t="str">
        <f>'CALCUL DE NOTES'!ANA1</f>
        <v/>
      </c>
      <c r="AMW1" s="52" t="str">
        <f>'CALCUL DE NOTES'!ANB1</f>
        <v/>
      </c>
      <c r="AMX1" s="52" t="str">
        <f>'CALCUL DE NOTES'!ANC1</f>
        <v/>
      </c>
      <c r="AMY1" s="52" t="str">
        <f>'CALCUL DE NOTES'!AND1</f>
        <v/>
      </c>
      <c r="AMZ1" s="52" t="str">
        <f>'CALCUL DE NOTES'!ANE1</f>
        <v/>
      </c>
      <c r="ANA1" s="52" t="str">
        <f>'CALCUL DE NOTES'!ANF1</f>
        <v/>
      </c>
      <c r="ANB1" s="52" t="str">
        <f>'CALCUL DE NOTES'!ANG1</f>
        <v/>
      </c>
      <c r="ANC1" s="52" t="str">
        <f>'CALCUL DE NOTES'!ANH1</f>
        <v/>
      </c>
      <c r="AND1" s="52" t="str">
        <f>'CALCUL DE NOTES'!ANI1</f>
        <v/>
      </c>
      <c r="ANE1" s="52" t="str">
        <f>'CALCUL DE NOTES'!ANJ1</f>
        <v/>
      </c>
      <c r="ANF1" s="52" t="str">
        <f>'CALCUL DE NOTES'!ANK1</f>
        <v/>
      </c>
      <c r="ANG1" s="52" t="str">
        <f>'CALCUL DE NOTES'!ANL1</f>
        <v/>
      </c>
      <c r="ANH1" s="52" t="str">
        <f>'CALCUL DE NOTES'!ANM1</f>
        <v/>
      </c>
      <c r="ANI1" s="52" t="str">
        <f>'CALCUL DE NOTES'!ANN1</f>
        <v/>
      </c>
      <c r="ANJ1" s="52" t="str">
        <f>'CALCUL DE NOTES'!ANO1</f>
        <v/>
      </c>
      <c r="ANK1" s="52" t="str">
        <f>'CALCUL DE NOTES'!ANP1</f>
        <v/>
      </c>
      <c r="ANL1" s="52" t="str">
        <f>'CALCUL DE NOTES'!ANQ1</f>
        <v/>
      </c>
      <c r="ANM1" s="52" t="str">
        <f>'CALCUL DE NOTES'!ANR1</f>
        <v/>
      </c>
      <c r="ANN1" s="52" t="str">
        <f>'CALCUL DE NOTES'!ANS1</f>
        <v/>
      </c>
      <c r="ANO1" s="52" t="str">
        <f>'CALCUL DE NOTES'!ANT1</f>
        <v/>
      </c>
      <c r="ANP1" s="52" t="str">
        <f>'CALCUL DE NOTES'!ANU1</f>
        <v/>
      </c>
      <c r="ANQ1" s="52" t="str">
        <f>'CALCUL DE NOTES'!ANV1</f>
        <v/>
      </c>
      <c r="ANR1" s="52" t="str">
        <f>'CALCUL DE NOTES'!ANW1</f>
        <v/>
      </c>
      <c r="ANS1" s="52" t="str">
        <f>'CALCUL DE NOTES'!ANX1</f>
        <v/>
      </c>
      <c r="ANT1" s="52" t="str">
        <f>'CALCUL DE NOTES'!ANY1</f>
        <v/>
      </c>
      <c r="ANU1" s="52" t="str">
        <f>'CALCUL DE NOTES'!ANZ1</f>
        <v/>
      </c>
      <c r="ANV1" s="52" t="str">
        <f>'CALCUL DE NOTES'!AOA1</f>
        <v/>
      </c>
      <c r="ANW1" s="52" t="str">
        <f>'CALCUL DE NOTES'!AOB1</f>
        <v/>
      </c>
      <c r="ANX1" s="52" t="str">
        <f>'CALCUL DE NOTES'!AOC1</f>
        <v/>
      </c>
      <c r="ANY1" s="52" t="str">
        <f>'CALCUL DE NOTES'!AOD1</f>
        <v/>
      </c>
      <c r="ANZ1" s="52" t="str">
        <f>'CALCUL DE NOTES'!AOE1</f>
        <v/>
      </c>
      <c r="AOA1" s="52" t="str">
        <f>'CALCUL DE NOTES'!AOF1</f>
        <v/>
      </c>
      <c r="AOB1" s="52" t="str">
        <f>'CALCUL DE NOTES'!AOG1</f>
        <v/>
      </c>
      <c r="AOC1" s="52" t="str">
        <f>'CALCUL DE NOTES'!AOH1</f>
        <v/>
      </c>
      <c r="AOD1" s="52" t="str">
        <f>'CALCUL DE NOTES'!AOI1</f>
        <v/>
      </c>
      <c r="AOE1" s="52" t="str">
        <f>'CALCUL DE NOTES'!AOJ1</f>
        <v/>
      </c>
      <c r="AOF1" s="52" t="str">
        <f>'CALCUL DE NOTES'!AOK1</f>
        <v/>
      </c>
      <c r="AOG1" s="52" t="str">
        <f>'CALCUL DE NOTES'!AOL1</f>
        <v/>
      </c>
      <c r="AOH1" s="52" t="str">
        <f>'CALCUL DE NOTES'!AOM1</f>
        <v/>
      </c>
      <c r="AOI1" s="52" t="str">
        <f>'CALCUL DE NOTES'!AON1</f>
        <v/>
      </c>
      <c r="AOJ1" s="52" t="str">
        <f>'CALCUL DE NOTES'!AOO1</f>
        <v/>
      </c>
      <c r="AOK1" s="52" t="str">
        <f>'CALCUL DE NOTES'!AOP1</f>
        <v/>
      </c>
      <c r="AOL1" s="52" t="str">
        <f>'CALCUL DE NOTES'!AOQ1</f>
        <v/>
      </c>
      <c r="AOM1" s="52" t="str">
        <f>'CALCUL DE NOTES'!AOR1</f>
        <v/>
      </c>
      <c r="AON1" s="52" t="str">
        <f>'CALCUL DE NOTES'!AOS1</f>
        <v/>
      </c>
      <c r="AOO1" s="52" t="str">
        <f>'CALCUL DE NOTES'!AOT1</f>
        <v/>
      </c>
      <c r="AOP1" s="52" t="str">
        <f>'CALCUL DE NOTES'!AOU1</f>
        <v/>
      </c>
      <c r="AOQ1" s="52" t="str">
        <f>'CALCUL DE NOTES'!AOV1</f>
        <v/>
      </c>
      <c r="AOR1" s="52" t="str">
        <f>'CALCUL DE NOTES'!AOW1</f>
        <v/>
      </c>
      <c r="AOS1" s="52" t="str">
        <f>'CALCUL DE NOTES'!AOX1</f>
        <v/>
      </c>
      <c r="AOT1" s="52" t="str">
        <f>'CALCUL DE NOTES'!AOY1</f>
        <v/>
      </c>
      <c r="AOU1" s="52" t="str">
        <f>'CALCUL DE NOTES'!AOZ1</f>
        <v/>
      </c>
      <c r="AOV1" s="52" t="str">
        <f>'CALCUL DE NOTES'!APA1</f>
        <v/>
      </c>
      <c r="AOW1" s="52" t="str">
        <f>'CALCUL DE NOTES'!APB1</f>
        <v/>
      </c>
      <c r="AOX1" s="52" t="str">
        <f>'CALCUL DE NOTES'!APC1</f>
        <v/>
      </c>
      <c r="AOY1" s="52" t="str">
        <f>'CALCUL DE NOTES'!APD1</f>
        <v/>
      </c>
      <c r="AOZ1" s="52" t="str">
        <f>'CALCUL DE NOTES'!APE1</f>
        <v/>
      </c>
      <c r="APA1" s="52" t="str">
        <f>'CALCUL DE NOTES'!APF1</f>
        <v/>
      </c>
      <c r="APB1" s="52" t="str">
        <f>'CALCUL DE NOTES'!APG1</f>
        <v/>
      </c>
      <c r="APC1" s="52" t="str">
        <f>'CALCUL DE NOTES'!APH1</f>
        <v/>
      </c>
      <c r="APD1" s="52" t="str">
        <f>'CALCUL DE NOTES'!API1</f>
        <v/>
      </c>
      <c r="APE1" s="52" t="str">
        <f>'CALCUL DE NOTES'!APJ1</f>
        <v/>
      </c>
      <c r="APF1" s="52" t="str">
        <f>'CALCUL DE NOTES'!APK1</f>
        <v/>
      </c>
      <c r="APG1" s="52" t="str">
        <f>'CALCUL DE NOTES'!APL1</f>
        <v/>
      </c>
      <c r="APH1" s="52" t="str">
        <f>'CALCUL DE NOTES'!APM1</f>
        <v/>
      </c>
      <c r="API1" s="52" t="str">
        <f>'CALCUL DE NOTES'!APN1</f>
        <v/>
      </c>
      <c r="APJ1" s="52" t="str">
        <f>'CALCUL DE NOTES'!APO1</f>
        <v/>
      </c>
      <c r="APK1" s="52" t="str">
        <f>'CALCUL DE NOTES'!APP1</f>
        <v/>
      </c>
      <c r="APL1" s="52" t="str">
        <f>'CALCUL DE NOTES'!APQ1</f>
        <v/>
      </c>
      <c r="APM1" s="52" t="str">
        <f>'CALCUL DE NOTES'!APR1</f>
        <v/>
      </c>
      <c r="APN1" s="52" t="str">
        <f>'CALCUL DE NOTES'!APS1</f>
        <v/>
      </c>
      <c r="APO1" s="52" t="str">
        <f>'CALCUL DE NOTES'!APT1</f>
        <v/>
      </c>
      <c r="APP1" s="52" t="str">
        <f>'CALCUL DE NOTES'!APU1</f>
        <v/>
      </c>
      <c r="APQ1" s="52" t="str">
        <f>'CALCUL DE NOTES'!APV1</f>
        <v/>
      </c>
      <c r="APR1" s="52" t="str">
        <f>'CALCUL DE NOTES'!APW1</f>
        <v/>
      </c>
      <c r="APS1" s="52" t="str">
        <f>'CALCUL DE NOTES'!APX1</f>
        <v/>
      </c>
      <c r="APT1" s="52" t="str">
        <f>'CALCUL DE NOTES'!APY1</f>
        <v/>
      </c>
      <c r="APU1" s="52" t="str">
        <f>'CALCUL DE NOTES'!APZ1</f>
        <v/>
      </c>
      <c r="APV1" s="52" t="str">
        <f>'CALCUL DE NOTES'!AQA1</f>
        <v/>
      </c>
      <c r="APW1" s="52" t="str">
        <f>'CALCUL DE NOTES'!AQB1</f>
        <v/>
      </c>
      <c r="APX1" s="52" t="str">
        <f>'CALCUL DE NOTES'!AQC1</f>
        <v/>
      </c>
      <c r="APY1" s="52" t="str">
        <f>'CALCUL DE NOTES'!AQD1</f>
        <v/>
      </c>
      <c r="APZ1" s="52" t="str">
        <f>'CALCUL DE NOTES'!AQE1</f>
        <v/>
      </c>
      <c r="AQA1" s="52" t="str">
        <f>'CALCUL DE NOTES'!AQF1</f>
        <v/>
      </c>
      <c r="AQB1" s="52" t="str">
        <f>'CALCUL DE NOTES'!AQG1</f>
        <v/>
      </c>
      <c r="AQC1" s="52" t="str">
        <f>'CALCUL DE NOTES'!AQH1</f>
        <v/>
      </c>
      <c r="AQD1" s="52" t="str">
        <f>'CALCUL DE NOTES'!AQI1</f>
        <v/>
      </c>
      <c r="AQE1" s="52" t="str">
        <f>'CALCUL DE NOTES'!AQJ1</f>
        <v/>
      </c>
      <c r="AQF1" s="52" t="str">
        <f>'CALCUL DE NOTES'!AQK1</f>
        <v/>
      </c>
      <c r="AQG1" s="52" t="str">
        <f>'CALCUL DE NOTES'!AQL1</f>
        <v/>
      </c>
      <c r="AQH1" s="52" t="str">
        <f>'CALCUL DE NOTES'!AQM1</f>
        <v/>
      </c>
      <c r="AQI1" s="52" t="str">
        <f>'CALCUL DE NOTES'!AQN1</f>
        <v/>
      </c>
      <c r="AQJ1" s="52" t="str">
        <f>'CALCUL DE NOTES'!AQO1</f>
        <v/>
      </c>
      <c r="AQK1" s="52" t="str">
        <f>'CALCUL DE NOTES'!AQP1</f>
        <v/>
      </c>
      <c r="AQL1" s="52" t="str">
        <f>'CALCUL DE NOTES'!AQQ1</f>
        <v/>
      </c>
      <c r="AQM1" s="52" t="str">
        <f>'CALCUL DE NOTES'!AQR1</f>
        <v/>
      </c>
      <c r="AQN1" s="52" t="str">
        <f>'CALCUL DE NOTES'!AQS1</f>
        <v/>
      </c>
      <c r="AQO1" s="52" t="str">
        <f>'CALCUL DE NOTES'!AQT1</f>
        <v/>
      </c>
      <c r="AQP1" s="52" t="str">
        <f>'CALCUL DE NOTES'!AQU1</f>
        <v/>
      </c>
      <c r="AQQ1" s="52" t="str">
        <f>'CALCUL DE NOTES'!AQV1</f>
        <v/>
      </c>
      <c r="AQR1" s="52" t="str">
        <f>'CALCUL DE NOTES'!AQW1</f>
        <v/>
      </c>
      <c r="AQS1" s="52" t="str">
        <f>'CALCUL DE NOTES'!AQX1</f>
        <v/>
      </c>
      <c r="AQT1" s="52" t="str">
        <f>'CALCUL DE NOTES'!AQY1</f>
        <v/>
      </c>
      <c r="AQU1" s="52" t="str">
        <f>'CALCUL DE NOTES'!AQZ1</f>
        <v/>
      </c>
      <c r="AQV1" s="52" t="str">
        <f>'CALCUL DE NOTES'!ARA1</f>
        <v/>
      </c>
      <c r="AQW1" s="52" t="str">
        <f>'CALCUL DE NOTES'!ARB1</f>
        <v/>
      </c>
      <c r="AQX1" s="52" t="str">
        <f>'CALCUL DE NOTES'!ARC1</f>
        <v/>
      </c>
      <c r="AQY1" s="52" t="str">
        <f>'CALCUL DE NOTES'!ARD1</f>
        <v/>
      </c>
      <c r="AQZ1" s="52" t="str">
        <f>'CALCUL DE NOTES'!ARE1</f>
        <v/>
      </c>
      <c r="ARA1" s="52" t="str">
        <f>'CALCUL DE NOTES'!ARF1</f>
        <v/>
      </c>
      <c r="ARB1" s="52" t="str">
        <f>'CALCUL DE NOTES'!ARG1</f>
        <v/>
      </c>
      <c r="ARC1" s="52" t="str">
        <f>'CALCUL DE NOTES'!ARH1</f>
        <v/>
      </c>
      <c r="ARD1" s="52" t="str">
        <f>'CALCUL DE NOTES'!ARI1</f>
        <v/>
      </c>
      <c r="ARE1" s="52" t="str">
        <f>'CALCUL DE NOTES'!ARJ1</f>
        <v/>
      </c>
      <c r="ARF1" s="52" t="str">
        <f>'CALCUL DE NOTES'!ARK1</f>
        <v/>
      </c>
      <c r="ARG1" s="52" t="str">
        <f>'CALCUL DE NOTES'!ARL1</f>
        <v/>
      </c>
      <c r="ARH1" s="52" t="str">
        <f>'CALCUL DE NOTES'!ARM1</f>
        <v/>
      </c>
      <c r="ARI1" s="52" t="str">
        <f>'CALCUL DE NOTES'!ARN1</f>
        <v/>
      </c>
      <c r="ARJ1" s="52" t="str">
        <f>'CALCUL DE NOTES'!ARO1</f>
        <v/>
      </c>
      <c r="ARK1" s="52" t="str">
        <f>'CALCUL DE NOTES'!ARP1</f>
        <v/>
      </c>
      <c r="ARL1" s="52" t="str">
        <f>'CALCUL DE NOTES'!ARQ1</f>
        <v/>
      </c>
      <c r="ARM1" s="52" t="str">
        <f>'CALCUL DE NOTES'!ARR1</f>
        <v/>
      </c>
      <c r="ARN1" s="52" t="str">
        <f>'CALCUL DE NOTES'!ARS1</f>
        <v/>
      </c>
      <c r="ARO1" s="52" t="str">
        <f>'CALCUL DE NOTES'!ART1</f>
        <v/>
      </c>
      <c r="ARP1" s="52" t="str">
        <f>'CALCUL DE NOTES'!ARU1</f>
        <v/>
      </c>
      <c r="ARQ1" s="52" t="str">
        <f>'CALCUL DE NOTES'!ARV1</f>
        <v/>
      </c>
      <c r="ARR1" s="52" t="str">
        <f>'CALCUL DE NOTES'!ARW1</f>
        <v/>
      </c>
      <c r="ARS1" s="52" t="str">
        <f>'CALCUL DE NOTES'!ARX1</f>
        <v/>
      </c>
      <c r="ART1" s="52" t="str">
        <f>'CALCUL DE NOTES'!ARY1</f>
        <v/>
      </c>
      <c r="ARU1" s="52" t="str">
        <f>'CALCUL DE NOTES'!ARZ1</f>
        <v/>
      </c>
      <c r="ARV1" s="52" t="str">
        <f>'CALCUL DE NOTES'!ASA1</f>
        <v/>
      </c>
      <c r="ARW1" s="52" t="str">
        <f>'CALCUL DE NOTES'!ASB1</f>
        <v/>
      </c>
      <c r="ARX1" s="52" t="str">
        <f>'CALCUL DE NOTES'!ASC1</f>
        <v/>
      </c>
      <c r="ARY1" s="52" t="str">
        <f>'CALCUL DE NOTES'!ASD1</f>
        <v/>
      </c>
      <c r="ARZ1" s="52" t="str">
        <f>'CALCUL DE NOTES'!ASE1</f>
        <v/>
      </c>
      <c r="ASA1" s="52" t="str">
        <f>'CALCUL DE NOTES'!ASF1</f>
        <v/>
      </c>
      <c r="ASB1" s="52" t="str">
        <f>'CALCUL DE NOTES'!ASG1</f>
        <v/>
      </c>
      <c r="ASC1" s="52" t="str">
        <f>'CALCUL DE NOTES'!ASH1</f>
        <v/>
      </c>
      <c r="ASD1" s="52" t="str">
        <f>'CALCUL DE NOTES'!ASI1</f>
        <v/>
      </c>
      <c r="ASE1" s="52" t="str">
        <f>'CALCUL DE NOTES'!ASJ1</f>
        <v/>
      </c>
      <c r="ASF1" s="52" t="str">
        <f>'CALCUL DE NOTES'!ASK1</f>
        <v/>
      </c>
      <c r="ASG1" s="52" t="str">
        <f>'CALCUL DE NOTES'!ASL1</f>
        <v/>
      </c>
      <c r="ASH1" s="52" t="str">
        <f>'CALCUL DE NOTES'!ASM1</f>
        <v/>
      </c>
      <c r="ASI1" s="52" t="str">
        <f>'CALCUL DE NOTES'!ASN1</f>
        <v/>
      </c>
      <c r="ASJ1" s="52" t="str">
        <f>'CALCUL DE NOTES'!ASO1</f>
        <v/>
      </c>
      <c r="ASK1" s="52" t="str">
        <f>'CALCUL DE NOTES'!ASP1</f>
        <v/>
      </c>
      <c r="ASL1" s="52" t="str">
        <f>'CALCUL DE NOTES'!ASQ1</f>
        <v/>
      </c>
      <c r="ASM1" s="52" t="str">
        <f>'CALCUL DE NOTES'!ASR1</f>
        <v/>
      </c>
      <c r="ASN1" s="52" t="str">
        <f>'CALCUL DE NOTES'!ASS1</f>
        <v/>
      </c>
      <c r="ASO1" s="52" t="str">
        <f>'CALCUL DE NOTES'!AST1</f>
        <v/>
      </c>
      <c r="ASP1" s="52" t="str">
        <f>'CALCUL DE NOTES'!ASU1</f>
        <v/>
      </c>
      <c r="ASQ1" s="52" t="str">
        <f>'CALCUL DE NOTES'!ASV1</f>
        <v/>
      </c>
      <c r="ASR1" s="52" t="str">
        <f>'CALCUL DE NOTES'!ASW1</f>
        <v/>
      </c>
      <c r="ASS1" s="52" t="str">
        <f>'CALCUL DE NOTES'!ASX1</f>
        <v/>
      </c>
      <c r="AST1" s="52" t="str">
        <f>'CALCUL DE NOTES'!ASY1</f>
        <v/>
      </c>
      <c r="ASU1" s="52" t="str">
        <f>'CALCUL DE NOTES'!ASZ1</f>
        <v/>
      </c>
      <c r="ASV1" s="52" t="str">
        <f>'CALCUL DE NOTES'!ATA1</f>
        <v/>
      </c>
      <c r="ASW1" s="52" t="str">
        <f>'CALCUL DE NOTES'!ATB1</f>
        <v/>
      </c>
      <c r="ASX1" s="52" t="str">
        <f>'CALCUL DE NOTES'!ATC1</f>
        <v/>
      </c>
      <c r="ASY1" s="52" t="str">
        <f>'CALCUL DE NOTES'!ATD1</f>
        <v/>
      </c>
      <c r="ASZ1" s="52" t="str">
        <f>'CALCUL DE NOTES'!ATE1</f>
        <v/>
      </c>
      <c r="ATA1" s="52" t="str">
        <f>'CALCUL DE NOTES'!ATF1</f>
        <v/>
      </c>
      <c r="ATB1" s="52" t="str">
        <f>'CALCUL DE NOTES'!ATG1</f>
        <v/>
      </c>
      <c r="ATC1" s="52" t="str">
        <f>'CALCUL DE NOTES'!ATH1</f>
        <v/>
      </c>
      <c r="ATD1" s="52" t="str">
        <f>'CALCUL DE NOTES'!ATI1</f>
        <v/>
      </c>
      <c r="ATE1" s="52" t="str">
        <f>'CALCUL DE NOTES'!ATJ1</f>
        <v/>
      </c>
      <c r="ATF1" s="52" t="str">
        <f>'CALCUL DE NOTES'!ATK1</f>
        <v/>
      </c>
      <c r="ATG1" s="52" t="str">
        <f>'CALCUL DE NOTES'!ATL1</f>
        <v/>
      </c>
      <c r="ATH1" s="52" t="str">
        <f>'CALCUL DE NOTES'!ATM1</f>
        <v/>
      </c>
      <c r="ATI1" s="52" t="str">
        <f>'CALCUL DE NOTES'!ATN1</f>
        <v/>
      </c>
      <c r="ATJ1" s="52" t="str">
        <f>'CALCUL DE NOTES'!ATO1</f>
        <v/>
      </c>
      <c r="ATK1" s="52" t="str">
        <f>'CALCUL DE NOTES'!ATP1</f>
        <v/>
      </c>
      <c r="ATL1" s="52" t="str">
        <f>'CALCUL DE NOTES'!ATQ1</f>
        <v/>
      </c>
      <c r="ATM1" s="52" t="str">
        <f>'CALCUL DE NOTES'!ATR1</f>
        <v/>
      </c>
      <c r="ATN1" s="52" t="str">
        <f>'CALCUL DE NOTES'!ATS1</f>
        <v/>
      </c>
      <c r="ATO1" s="52" t="str">
        <f>'CALCUL DE NOTES'!ATT1</f>
        <v/>
      </c>
      <c r="ATP1" s="52" t="str">
        <f>'CALCUL DE NOTES'!ATU1</f>
        <v/>
      </c>
      <c r="ATQ1" s="52" t="str">
        <f>'CALCUL DE NOTES'!ATV1</f>
        <v/>
      </c>
      <c r="ATR1" s="52" t="str">
        <f>'CALCUL DE NOTES'!ATW1</f>
        <v/>
      </c>
      <c r="ATS1" s="52" t="str">
        <f>'CALCUL DE NOTES'!ATX1</f>
        <v/>
      </c>
      <c r="ATT1" s="52" t="str">
        <f>'CALCUL DE NOTES'!ATY1</f>
        <v/>
      </c>
      <c r="ATU1" s="52" t="str">
        <f>'CALCUL DE NOTES'!ATZ1</f>
        <v/>
      </c>
      <c r="ATV1" s="52" t="str">
        <f>'CALCUL DE NOTES'!AUA1</f>
        <v/>
      </c>
      <c r="ATW1" s="52" t="str">
        <f>'CALCUL DE NOTES'!AUB1</f>
        <v/>
      </c>
      <c r="ATX1" s="52" t="str">
        <f>'CALCUL DE NOTES'!AUC1</f>
        <v/>
      </c>
      <c r="ATY1" s="52" t="str">
        <f>'CALCUL DE NOTES'!AUD1</f>
        <v/>
      </c>
      <c r="ATZ1" s="52" t="str">
        <f>'CALCUL DE NOTES'!AUE1</f>
        <v/>
      </c>
      <c r="AUA1" s="52" t="str">
        <f>'CALCUL DE NOTES'!AUF1</f>
        <v/>
      </c>
      <c r="AUB1" s="52" t="str">
        <f>'CALCUL DE NOTES'!AUG1</f>
        <v/>
      </c>
      <c r="AUC1" s="52" t="str">
        <f>'CALCUL DE NOTES'!AUH1</f>
        <v/>
      </c>
      <c r="AUD1" s="52" t="str">
        <f>'CALCUL DE NOTES'!AUI1</f>
        <v/>
      </c>
      <c r="AUE1" s="52" t="str">
        <f>'CALCUL DE NOTES'!AUJ1</f>
        <v/>
      </c>
      <c r="AUF1" s="52" t="str">
        <f>'CALCUL DE NOTES'!AUK1</f>
        <v/>
      </c>
      <c r="AUG1" s="52" t="str">
        <f>'CALCUL DE NOTES'!AUL1</f>
        <v/>
      </c>
      <c r="AUH1" s="52" t="str">
        <f>'CALCUL DE NOTES'!AUM1</f>
        <v/>
      </c>
      <c r="AUI1" s="52" t="str">
        <f>'CALCUL DE NOTES'!AUN1</f>
        <v/>
      </c>
      <c r="AUJ1" s="52" t="str">
        <f>'CALCUL DE NOTES'!AUO1</f>
        <v/>
      </c>
      <c r="AUK1" s="52" t="str">
        <f>'CALCUL DE NOTES'!AUP1</f>
        <v/>
      </c>
      <c r="AUL1" s="52" t="str">
        <f>'CALCUL DE NOTES'!AUQ1</f>
        <v/>
      </c>
      <c r="AUM1" s="52" t="str">
        <f>'CALCUL DE NOTES'!AUR1</f>
        <v/>
      </c>
      <c r="AUN1" s="52" t="str">
        <f>'CALCUL DE NOTES'!AUS1</f>
        <v/>
      </c>
      <c r="AUO1" s="52" t="str">
        <f>'CALCUL DE NOTES'!AUT1</f>
        <v/>
      </c>
      <c r="AUP1" s="52" t="str">
        <f>'CALCUL DE NOTES'!AUU1</f>
        <v/>
      </c>
      <c r="AUQ1" s="52" t="str">
        <f>'CALCUL DE NOTES'!AUV1</f>
        <v/>
      </c>
      <c r="AUR1" s="52" t="str">
        <f>'CALCUL DE NOTES'!AUW1</f>
        <v/>
      </c>
      <c r="AUS1" s="52" t="str">
        <f>'CALCUL DE NOTES'!AUX1</f>
        <v/>
      </c>
      <c r="AUT1" s="52" t="str">
        <f>'CALCUL DE NOTES'!AUY1</f>
        <v/>
      </c>
      <c r="AUU1" s="52" t="str">
        <f>'CALCUL DE NOTES'!AUZ1</f>
        <v/>
      </c>
      <c r="AUV1" s="52" t="str">
        <f>'CALCUL DE NOTES'!AVA1</f>
        <v/>
      </c>
      <c r="AUW1" s="52" t="str">
        <f>'CALCUL DE NOTES'!AVB1</f>
        <v/>
      </c>
      <c r="AUX1" s="52" t="str">
        <f>'CALCUL DE NOTES'!AVC1</f>
        <v/>
      </c>
      <c r="AUY1" s="52" t="str">
        <f>'CALCUL DE NOTES'!AVD1</f>
        <v/>
      </c>
      <c r="AUZ1" s="52" t="str">
        <f>'CALCUL DE NOTES'!AVE1</f>
        <v/>
      </c>
      <c r="AVA1" s="52" t="str">
        <f>'CALCUL DE NOTES'!AVF1</f>
        <v/>
      </c>
      <c r="AVB1" s="52" t="str">
        <f>'CALCUL DE NOTES'!AVG1</f>
        <v/>
      </c>
      <c r="AVC1" s="52" t="str">
        <f>'CALCUL DE NOTES'!AVH1</f>
        <v/>
      </c>
      <c r="AVD1" s="52" t="str">
        <f>'CALCUL DE NOTES'!AVI1</f>
        <v/>
      </c>
      <c r="AVE1" s="52" t="str">
        <f>'CALCUL DE NOTES'!AVJ1</f>
        <v/>
      </c>
      <c r="AVF1" s="52" t="str">
        <f>'CALCUL DE NOTES'!AVK1</f>
        <v/>
      </c>
      <c r="AVG1" s="52" t="str">
        <f>'CALCUL DE NOTES'!AVL1</f>
        <v/>
      </c>
      <c r="AVH1" s="52" t="str">
        <f>'CALCUL DE NOTES'!AVM1</f>
        <v/>
      </c>
      <c r="AVI1" s="52" t="str">
        <f>'CALCUL DE NOTES'!AVN1</f>
        <v/>
      </c>
      <c r="AVJ1" s="52" t="str">
        <f>'CALCUL DE NOTES'!AVO1</f>
        <v/>
      </c>
      <c r="AVK1" s="52" t="str">
        <f>'CALCUL DE NOTES'!AVP1</f>
        <v/>
      </c>
      <c r="AVL1" s="52" t="str">
        <f>'CALCUL DE NOTES'!AVQ1</f>
        <v/>
      </c>
      <c r="AVM1" s="52" t="str">
        <f>'CALCUL DE NOTES'!AVR1</f>
        <v/>
      </c>
      <c r="AVN1" s="52" t="str">
        <f>'CALCUL DE NOTES'!AVS1</f>
        <v/>
      </c>
      <c r="AVO1" s="52" t="str">
        <f>'CALCUL DE NOTES'!AVT1</f>
        <v/>
      </c>
      <c r="AVP1" s="52" t="str">
        <f>'CALCUL DE NOTES'!AVU1</f>
        <v/>
      </c>
      <c r="AVQ1" s="52" t="str">
        <f>'CALCUL DE NOTES'!AVV1</f>
        <v/>
      </c>
      <c r="AVR1" s="52" t="str">
        <f>'CALCUL DE NOTES'!AVW1</f>
        <v/>
      </c>
      <c r="AVS1" s="52" t="str">
        <f>'CALCUL DE NOTES'!AVX1</f>
        <v/>
      </c>
      <c r="AVT1" s="52" t="str">
        <f>'CALCUL DE NOTES'!AVY1</f>
        <v/>
      </c>
      <c r="AVU1" s="52" t="str">
        <f>'CALCUL DE NOTES'!AVZ1</f>
        <v/>
      </c>
      <c r="AVV1" s="52" t="str">
        <f>'CALCUL DE NOTES'!AWA1</f>
        <v/>
      </c>
      <c r="AVW1" s="52" t="str">
        <f>'CALCUL DE NOTES'!AWB1</f>
        <v/>
      </c>
      <c r="AVX1" s="52" t="str">
        <f>'CALCUL DE NOTES'!AWC1</f>
        <v/>
      </c>
      <c r="AVY1" s="52" t="str">
        <f>'CALCUL DE NOTES'!AWD1</f>
        <v/>
      </c>
      <c r="AVZ1" s="52" t="str">
        <f>'CALCUL DE NOTES'!AWE1</f>
        <v/>
      </c>
      <c r="AWA1" s="52" t="str">
        <f>'CALCUL DE NOTES'!AWF1</f>
        <v/>
      </c>
      <c r="AWB1" s="52" t="str">
        <f>'CALCUL DE NOTES'!AWG1</f>
        <v/>
      </c>
      <c r="AWC1" s="52" t="str">
        <f>'CALCUL DE NOTES'!AWH1</f>
        <v/>
      </c>
      <c r="AWD1" s="52" t="str">
        <f>'CALCUL DE NOTES'!AWI1</f>
        <v/>
      </c>
      <c r="AWE1" s="52" t="str">
        <f>'CALCUL DE NOTES'!AWJ1</f>
        <v/>
      </c>
      <c r="AWF1" s="52" t="str">
        <f>'CALCUL DE NOTES'!AWK1</f>
        <v/>
      </c>
      <c r="AWG1" s="52" t="str">
        <f>'CALCUL DE NOTES'!AWL1</f>
        <v/>
      </c>
      <c r="AWH1" s="52" t="str">
        <f>'CALCUL DE NOTES'!AWM1</f>
        <v/>
      </c>
      <c r="AWI1" s="52" t="str">
        <f>'CALCUL DE NOTES'!AWN1</f>
        <v/>
      </c>
      <c r="AWJ1" s="52" t="str">
        <f>'CALCUL DE NOTES'!AWO1</f>
        <v/>
      </c>
      <c r="AWK1" s="52" t="str">
        <f>'CALCUL DE NOTES'!AWP1</f>
        <v/>
      </c>
      <c r="AWL1" s="52" t="str">
        <f>'CALCUL DE NOTES'!AWQ1</f>
        <v/>
      </c>
      <c r="AWM1" s="52" t="str">
        <f>'CALCUL DE NOTES'!AWR1</f>
        <v/>
      </c>
      <c r="AWN1" s="52" t="str">
        <f>'CALCUL DE NOTES'!AWS1</f>
        <v/>
      </c>
      <c r="AWO1" s="52" t="str">
        <f>'CALCUL DE NOTES'!AWT1</f>
        <v/>
      </c>
      <c r="AWP1" s="52" t="str">
        <f>'CALCUL DE NOTES'!AWU1</f>
        <v/>
      </c>
      <c r="AWQ1" s="52" t="str">
        <f>'CALCUL DE NOTES'!AWV1</f>
        <v/>
      </c>
      <c r="AWR1" s="52" t="str">
        <f>'CALCUL DE NOTES'!AWW1</f>
        <v/>
      </c>
      <c r="AWS1" s="52" t="str">
        <f>'CALCUL DE NOTES'!AWX1</f>
        <v/>
      </c>
      <c r="AWT1" s="52" t="str">
        <f>'CALCUL DE NOTES'!AWY1</f>
        <v/>
      </c>
      <c r="AWU1" s="52" t="str">
        <f>'CALCUL DE NOTES'!AWZ1</f>
        <v/>
      </c>
      <c r="AWV1" s="52" t="str">
        <f>'CALCUL DE NOTES'!AXA1</f>
        <v/>
      </c>
      <c r="AWW1" s="52" t="str">
        <f>'CALCUL DE NOTES'!AXB1</f>
        <v/>
      </c>
      <c r="AWX1" s="52" t="str">
        <f>'CALCUL DE NOTES'!AXC1</f>
        <v/>
      </c>
      <c r="AWY1" s="52" t="str">
        <f>'CALCUL DE NOTES'!AXD1</f>
        <v/>
      </c>
      <c r="AWZ1" s="52" t="str">
        <f>'CALCUL DE NOTES'!AXE1</f>
        <v/>
      </c>
      <c r="AXA1" s="52" t="str">
        <f>'CALCUL DE NOTES'!AXF1</f>
        <v/>
      </c>
      <c r="AXB1" s="52" t="str">
        <f>'CALCUL DE NOTES'!AXG1</f>
        <v/>
      </c>
      <c r="AXC1" s="52" t="str">
        <f>'CALCUL DE NOTES'!AXH1</f>
        <v/>
      </c>
      <c r="AXD1" s="52" t="str">
        <f>'CALCUL DE NOTES'!AXI1</f>
        <v/>
      </c>
      <c r="AXE1" s="52" t="str">
        <f>'CALCUL DE NOTES'!AXJ1</f>
        <v/>
      </c>
      <c r="AXF1" s="52" t="str">
        <f>'CALCUL DE NOTES'!AXK1</f>
        <v/>
      </c>
      <c r="AXG1" s="52" t="str">
        <f>'CALCUL DE NOTES'!AXL1</f>
        <v/>
      </c>
      <c r="AXH1" s="52" t="str">
        <f>'CALCUL DE NOTES'!AXM1</f>
        <v/>
      </c>
      <c r="AXI1" s="52" t="str">
        <f>'CALCUL DE NOTES'!AXN1</f>
        <v/>
      </c>
      <c r="AXJ1" s="52" t="str">
        <f>'CALCUL DE NOTES'!AXO1</f>
        <v/>
      </c>
      <c r="AXK1" s="52" t="str">
        <f>'CALCUL DE NOTES'!AXP1</f>
        <v/>
      </c>
      <c r="AXL1" s="52" t="str">
        <f>'CALCUL DE NOTES'!AXQ1</f>
        <v/>
      </c>
      <c r="AXM1" s="52" t="str">
        <f>'CALCUL DE NOTES'!AXR1</f>
        <v/>
      </c>
      <c r="AXN1" s="52" t="str">
        <f>'CALCUL DE NOTES'!AXS1</f>
        <v/>
      </c>
      <c r="AXO1" s="52" t="str">
        <f>'CALCUL DE NOTES'!AXT1</f>
        <v/>
      </c>
      <c r="AXP1" s="52" t="str">
        <f>'CALCUL DE NOTES'!AXU1</f>
        <v/>
      </c>
      <c r="AXQ1" s="52" t="str">
        <f>'CALCUL DE NOTES'!AXV1</f>
        <v/>
      </c>
      <c r="AXR1" s="52" t="str">
        <f>'CALCUL DE NOTES'!AXW1</f>
        <v/>
      </c>
      <c r="AXS1" s="52" t="str">
        <f>'CALCUL DE NOTES'!AXX1</f>
        <v/>
      </c>
      <c r="AXT1" s="52" t="str">
        <f>'CALCUL DE NOTES'!AXY1</f>
        <v/>
      </c>
      <c r="AXU1" s="52" t="str">
        <f>'CALCUL DE NOTES'!AXZ1</f>
        <v/>
      </c>
      <c r="AXV1" s="52" t="str">
        <f>'CALCUL DE NOTES'!AYA1</f>
        <v/>
      </c>
      <c r="AXW1" s="52" t="str">
        <f>'CALCUL DE NOTES'!AYB1</f>
        <v/>
      </c>
      <c r="AXX1" s="52" t="str">
        <f>'CALCUL DE NOTES'!AYC1</f>
        <v/>
      </c>
      <c r="AXY1" s="52" t="str">
        <f>'CALCUL DE NOTES'!AYD1</f>
        <v/>
      </c>
      <c r="AXZ1" s="52" t="str">
        <f>'CALCUL DE NOTES'!AYE1</f>
        <v/>
      </c>
      <c r="AYA1" s="52" t="str">
        <f>'CALCUL DE NOTES'!AYF1</f>
        <v/>
      </c>
      <c r="AYB1" s="52" t="str">
        <f>'CALCUL DE NOTES'!AYG1</f>
        <v/>
      </c>
      <c r="AYC1" s="52" t="str">
        <f>'CALCUL DE NOTES'!AYH1</f>
        <v/>
      </c>
      <c r="AYD1" s="52" t="str">
        <f>'CALCUL DE NOTES'!AYI1</f>
        <v/>
      </c>
      <c r="AYE1" s="52" t="str">
        <f>'CALCUL DE NOTES'!AYJ1</f>
        <v/>
      </c>
      <c r="AYF1" s="52" t="str">
        <f>'CALCUL DE NOTES'!AYK1</f>
        <v/>
      </c>
      <c r="AYG1" s="52" t="str">
        <f>'CALCUL DE NOTES'!AYL1</f>
        <v/>
      </c>
      <c r="AYH1" s="52" t="str">
        <f>'CALCUL DE NOTES'!AYM1</f>
        <v/>
      </c>
      <c r="AYI1" s="52" t="str">
        <f>'CALCUL DE NOTES'!AYN1</f>
        <v/>
      </c>
      <c r="AYJ1" s="52" t="str">
        <f>'CALCUL DE NOTES'!AYO1</f>
        <v/>
      </c>
      <c r="AYK1" s="52" t="str">
        <f>'CALCUL DE NOTES'!AYP1</f>
        <v/>
      </c>
      <c r="AYL1" s="52" t="str">
        <f>'CALCUL DE NOTES'!AYQ1</f>
        <v/>
      </c>
      <c r="AYM1" s="52" t="str">
        <f>'CALCUL DE NOTES'!AYR1</f>
        <v/>
      </c>
      <c r="AYN1" s="52" t="str">
        <f>'CALCUL DE NOTES'!AYS1</f>
        <v/>
      </c>
      <c r="AYO1" s="52" t="str">
        <f>'CALCUL DE NOTES'!AYT1</f>
        <v/>
      </c>
      <c r="AYP1" s="52" t="str">
        <f>'CALCUL DE NOTES'!AYU1</f>
        <v/>
      </c>
      <c r="AYQ1" s="52" t="str">
        <f>'CALCUL DE NOTES'!AYV1</f>
        <v/>
      </c>
      <c r="AYR1" s="52" t="str">
        <f>'CALCUL DE NOTES'!AYW1</f>
        <v/>
      </c>
      <c r="AYS1" s="52" t="str">
        <f>'CALCUL DE NOTES'!AYX1</f>
        <v/>
      </c>
      <c r="AYT1" s="52" t="str">
        <f>'CALCUL DE NOTES'!AYY1</f>
        <v/>
      </c>
      <c r="AYU1" s="52" t="str">
        <f>'CALCUL DE NOTES'!AYZ1</f>
        <v/>
      </c>
      <c r="AYV1" s="52" t="str">
        <f>'CALCUL DE NOTES'!AZA1</f>
        <v/>
      </c>
      <c r="AYW1" s="52" t="str">
        <f>'CALCUL DE NOTES'!AZB1</f>
        <v/>
      </c>
      <c r="AYX1" s="52" t="str">
        <f>'CALCUL DE NOTES'!AZC1</f>
        <v/>
      </c>
      <c r="AYY1" s="52" t="str">
        <f>'CALCUL DE NOTES'!AZD1</f>
        <v/>
      </c>
      <c r="AYZ1" s="52" t="str">
        <f>'CALCUL DE NOTES'!AZE1</f>
        <v/>
      </c>
      <c r="AZA1" s="52" t="str">
        <f>'CALCUL DE NOTES'!AZF1</f>
        <v/>
      </c>
      <c r="AZB1" s="52" t="str">
        <f>'CALCUL DE NOTES'!AZG1</f>
        <v/>
      </c>
      <c r="AZC1" s="52" t="str">
        <f>'CALCUL DE NOTES'!AZH1</f>
        <v/>
      </c>
      <c r="AZD1" s="52" t="str">
        <f>'CALCUL DE NOTES'!AZI1</f>
        <v/>
      </c>
      <c r="AZE1" s="52" t="str">
        <f>'CALCUL DE NOTES'!AZJ1</f>
        <v/>
      </c>
      <c r="AZF1" s="52" t="str">
        <f>'CALCUL DE NOTES'!AZK1</f>
        <v/>
      </c>
      <c r="AZG1" s="52" t="str">
        <f>'CALCUL DE NOTES'!AZL1</f>
        <v/>
      </c>
      <c r="AZH1" s="52" t="str">
        <f>'CALCUL DE NOTES'!AZM1</f>
        <v/>
      </c>
      <c r="AZI1" s="52" t="str">
        <f>'CALCUL DE NOTES'!AZN1</f>
        <v/>
      </c>
      <c r="AZJ1" s="52" t="str">
        <f>'CALCUL DE NOTES'!AZO1</f>
        <v/>
      </c>
      <c r="AZK1" s="52" t="str">
        <f>'CALCUL DE NOTES'!AZP1</f>
        <v/>
      </c>
      <c r="AZL1" s="52" t="str">
        <f>'CALCUL DE NOTES'!AZQ1</f>
        <v/>
      </c>
      <c r="AZM1" s="52" t="str">
        <f>'CALCUL DE NOTES'!AZR1</f>
        <v/>
      </c>
      <c r="AZN1" s="52" t="str">
        <f>'CALCUL DE NOTES'!AZS1</f>
        <v/>
      </c>
      <c r="AZO1" s="52" t="str">
        <f>'CALCUL DE NOTES'!AZT1</f>
        <v/>
      </c>
      <c r="AZP1" s="52" t="str">
        <f>'CALCUL DE NOTES'!AZU1</f>
        <v/>
      </c>
      <c r="AZQ1" s="52" t="str">
        <f>'CALCUL DE NOTES'!AZV1</f>
        <v/>
      </c>
      <c r="AZR1" s="52" t="str">
        <f>'CALCUL DE NOTES'!AZW1</f>
        <v/>
      </c>
      <c r="AZS1" s="52" t="str">
        <f>'CALCUL DE NOTES'!AZX1</f>
        <v/>
      </c>
      <c r="AZT1" s="52" t="str">
        <f>'CALCUL DE NOTES'!AZY1</f>
        <v/>
      </c>
      <c r="AZU1" s="52" t="str">
        <f>'CALCUL DE NOTES'!AZZ1</f>
        <v/>
      </c>
      <c r="AZV1" s="52" t="str">
        <f>'CALCUL DE NOTES'!BAA1</f>
        <v/>
      </c>
      <c r="AZW1" s="52" t="str">
        <f>'CALCUL DE NOTES'!BAB1</f>
        <v/>
      </c>
      <c r="AZX1" s="52" t="str">
        <f>'CALCUL DE NOTES'!BAC1</f>
        <v/>
      </c>
      <c r="AZY1" s="52" t="str">
        <f>'CALCUL DE NOTES'!BAD1</f>
        <v/>
      </c>
      <c r="AZZ1" s="52" t="str">
        <f>'CALCUL DE NOTES'!BAE1</f>
        <v/>
      </c>
      <c r="BAA1" s="52" t="str">
        <f>'CALCUL DE NOTES'!BAF1</f>
        <v/>
      </c>
      <c r="BAB1" s="52" t="str">
        <f>'CALCUL DE NOTES'!BAG1</f>
        <v/>
      </c>
      <c r="BAC1" s="52" t="str">
        <f>'CALCUL DE NOTES'!BAH1</f>
        <v/>
      </c>
      <c r="BAD1" s="52" t="str">
        <f>'CALCUL DE NOTES'!BAI1</f>
        <v/>
      </c>
      <c r="BAE1" s="52" t="str">
        <f>'CALCUL DE NOTES'!BAJ1</f>
        <v/>
      </c>
      <c r="BAF1" s="52" t="str">
        <f>'CALCUL DE NOTES'!BAK1</f>
        <v/>
      </c>
      <c r="BAG1" s="52" t="str">
        <f>'CALCUL DE NOTES'!BAL1</f>
        <v/>
      </c>
      <c r="BAH1" s="52" t="str">
        <f>'CALCUL DE NOTES'!BAM1</f>
        <v/>
      </c>
      <c r="BAI1" s="52" t="str">
        <f>'CALCUL DE NOTES'!BAN1</f>
        <v/>
      </c>
      <c r="BAJ1" s="52" t="str">
        <f>'CALCUL DE NOTES'!BAO1</f>
        <v/>
      </c>
      <c r="BAK1" s="52" t="str">
        <f>'CALCUL DE NOTES'!BAP1</f>
        <v/>
      </c>
      <c r="BAL1" s="52" t="str">
        <f>'CALCUL DE NOTES'!BAQ1</f>
        <v/>
      </c>
      <c r="BAM1" s="52" t="str">
        <f>'CALCUL DE NOTES'!BAR1</f>
        <v/>
      </c>
      <c r="BAN1" s="52" t="str">
        <f>'CALCUL DE NOTES'!BAS1</f>
        <v/>
      </c>
      <c r="BAO1" s="52" t="str">
        <f>'CALCUL DE NOTES'!BAT1</f>
        <v/>
      </c>
      <c r="BAP1" s="52" t="str">
        <f>'CALCUL DE NOTES'!BAU1</f>
        <v/>
      </c>
      <c r="BAQ1" s="52" t="str">
        <f>'CALCUL DE NOTES'!BAV1</f>
        <v/>
      </c>
      <c r="BAR1" s="52" t="str">
        <f>'CALCUL DE NOTES'!BAW1</f>
        <v/>
      </c>
      <c r="BAS1" s="52" t="str">
        <f>'CALCUL DE NOTES'!BAX1</f>
        <v/>
      </c>
      <c r="BAT1" s="52" t="str">
        <f>'CALCUL DE NOTES'!BAY1</f>
        <v/>
      </c>
      <c r="BAU1" s="52" t="str">
        <f>'CALCUL DE NOTES'!BAZ1</f>
        <v/>
      </c>
      <c r="BAV1" s="52" t="str">
        <f>'CALCUL DE NOTES'!BBA1</f>
        <v/>
      </c>
      <c r="BAW1" s="52" t="str">
        <f>'CALCUL DE NOTES'!BBB1</f>
        <v/>
      </c>
      <c r="BAX1" s="52" t="str">
        <f>'CALCUL DE NOTES'!BBC1</f>
        <v/>
      </c>
      <c r="BAY1" s="52" t="str">
        <f>'CALCUL DE NOTES'!BBD1</f>
        <v/>
      </c>
      <c r="BAZ1" s="52" t="str">
        <f>'CALCUL DE NOTES'!BBE1</f>
        <v/>
      </c>
      <c r="BBA1" s="52" t="str">
        <f>'CALCUL DE NOTES'!BBF1</f>
        <v/>
      </c>
      <c r="BBB1" s="52" t="str">
        <f>'CALCUL DE NOTES'!BBG1</f>
        <v/>
      </c>
      <c r="BBC1" s="52" t="str">
        <f>'CALCUL DE NOTES'!BBH1</f>
        <v/>
      </c>
      <c r="BBD1" s="52" t="str">
        <f>'CALCUL DE NOTES'!BBI1</f>
        <v/>
      </c>
      <c r="BBE1" s="52" t="str">
        <f>'CALCUL DE NOTES'!BBJ1</f>
        <v/>
      </c>
      <c r="BBF1" s="52" t="str">
        <f>'CALCUL DE NOTES'!BBK1</f>
        <v/>
      </c>
      <c r="BBG1" s="52" t="str">
        <f>'CALCUL DE NOTES'!BBL1</f>
        <v/>
      </c>
      <c r="BBH1" s="52" t="str">
        <f>'CALCUL DE NOTES'!BBM1</f>
        <v/>
      </c>
      <c r="BBI1" s="52" t="str">
        <f>'CALCUL DE NOTES'!BBN1</f>
        <v/>
      </c>
      <c r="BBJ1" s="52" t="str">
        <f>'CALCUL DE NOTES'!BBO1</f>
        <v/>
      </c>
      <c r="BBK1" s="52" t="str">
        <f>'CALCUL DE NOTES'!BBP1</f>
        <v/>
      </c>
      <c r="BBL1" s="52" t="str">
        <f>'CALCUL DE NOTES'!BBQ1</f>
        <v/>
      </c>
      <c r="BBM1" s="52" t="str">
        <f>'CALCUL DE NOTES'!BBR1</f>
        <v/>
      </c>
      <c r="BBN1" s="52" t="str">
        <f>'CALCUL DE NOTES'!BBS1</f>
        <v/>
      </c>
      <c r="BBO1" s="52" t="str">
        <f>'CALCUL DE NOTES'!BBT1</f>
        <v/>
      </c>
      <c r="BBP1" s="52" t="str">
        <f>'CALCUL DE NOTES'!BBU1</f>
        <v/>
      </c>
      <c r="BBQ1" s="52" t="str">
        <f>'CALCUL DE NOTES'!BBV1</f>
        <v/>
      </c>
      <c r="BBR1" s="52" t="str">
        <f>'CALCUL DE NOTES'!BBW1</f>
        <v/>
      </c>
      <c r="BBS1" s="52" t="str">
        <f>'CALCUL DE NOTES'!BBX1</f>
        <v/>
      </c>
      <c r="BBT1" s="52" t="str">
        <f>'CALCUL DE NOTES'!BBY1</f>
        <v/>
      </c>
      <c r="BBU1" s="52" t="str">
        <f>'CALCUL DE NOTES'!BBZ1</f>
        <v/>
      </c>
      <c r="BBV1" s="52" t="str">
        <f>'CALCUL DE NOTES'!BCA1</f>
        <v/>
      </c>
      <c r="BBW1" s="52" t="str">
        <f>'CALCUL DE NOTES'!BCB1</f>
        <v/>
      </c>
      <c r="BBX1" s="52" t="str">
        <f>'CALCUL DE NOTES'!BCC1</f>
        <v/>
      </c>
      <c r="BBY1" s="52" t="str">
        <f>'CALCUL DE NOTES'!BCD1</f>
        <v/>
      </c>
      <c r="BBZ1" s="52" t="str">
        <f>'CALCUL DE NOTES'!BCE1</f>
        <v/>
      </c>
      <c r="BCA1" s="52" t="str">
        <f>'CALCUL DE NOTES'!BCF1</f>
        <v/>
      </c>
      <c r="BCB1" s="52" t="str">
        <f>'CALCUL DE NOTES'!BCG1</f>
        <v/>
      </c>
      <c r="BCC1" s="52" t="str">
        <f>'CALCUL DE NOTES'!BCH1</f>
        <v/>
      </c>
      <c r="BCD1" s="52" t="str">
        <f>'CALCUL DE NOTES'!BCI1</f>
        <v/>
      </c>
      <c r="BCE1" s="52" t="str">
        <f>'CALCUL DE NOTES'!BCJ1</f>
        <v/>
      </c>
      <c r="BCF1" s="52" t="str">
        <f>'CALCUL DE NOTES'!BCK1</f>
        <v/>
      </c>
      <c r="BCG1" s="52" t="str">
        <f>'CALCUL DE NOTES'!BCL1</f>
        <v/>
      </c>
      <c r="BCH1" s="52" t="str">
        <f>'CALCUL DE NOTES'!BCM1</f>
        <v/>
      </c>
      <c r="BCI1" s="52" t="str">
        <f>'CALCUL DE NOTES'!BCN1</f>
        <v/>
      </c>
      <c r="BCJ1" s="52" t="str">
        <f>'CALCUL DE NOTES'!BCO1</f>
        <v/>
      </c>
      <c r="BCK1" s="52" t="str">
        <f>'CALCUL DE NOTES'!BCP1</f>
        <v/>
      </c>
      <c r="BCL1" s="52" t="str">
        <f>'CALCUL DE NOTES'!BCQ1</f>
        <v/>
      </c>
      <c r="BCM1" s="52" t="str">
        <f>'CALCUL DE NOTES'!BCR1</f>
        <v/>
      </c>
      <c r="BCN1" s="52" t="str">
        <f>'CALCUL DE NOTES'!BCS1</f>
        <v/>
      </c>
      <c r="BCO1" s="52" t="str">
        <f>'CALCUL DE NOTES'!BCT1</f>
        <v/>
      </c>
      <c r="BCP1" s="52" t="str">
        <f>'CALCUL DE NOTES'!BCU1</f>
        <v/>
      </c>
      <c r="BCQ1" s="52" t="str">
        <f>'CALCUL DE NOTES'!BCV1</f>
        <v/>
      </c>
      <c r="BCR1" s="52" t="str">
        <f>'CALCUL DE NOTES'!BCW1</f>
        <v/>
      </c>
      <c r="BCS1" s="52" t="str">
        <f>'CALCUL DE NOTES'!BCX1</f>
        <v/>
      </c>
      <c r="BCT1" s="52" t="str">
        <f>'CALCUL DE NOTES'!BCY1</f>
        <v/>
      </c>
      <c r="BCU1" s="52" t="str">
        <f>'CALCUL DE NOTES'!BCZ1</f>
        <v/>
      </c>
      <c r="BCV1" s="52" t="str">
        <f>'CALCUL DE NOTES'!BDA1</f>
        <v/>
      </c>
      <c r="BCW1" s="52" t="str">
        <f>'CALCUL DE NOTES'!BDB1</f>
        <v/>
      </c>
      <c r="BCX1" s="52" t="str">
        <f>'CALCUL DE NOTES'!BDC1</f>
        <v/>
      </c>
      <c r="BCY1" s="52" t="str">
        <f>'CALCUL DE NOTES'!BDD1</f>
        <v/>
      </c>
      <c r="BCZ1" s="52" t="str">
        <f>'CALCUL DE NOTES'!BDE1</f>
        <v/>
      </c>
      <c r="BDA1" s="52" t="str">
        <f>'CALCUL DE NOTES'!BDF1</f>
        <v/>
      </c>
      <c r="BDB1" s="52" t="str">
        <f>'CALCUL DE NOTES'!BDG1</f>
        <v/>
      </c>
      <c r="BDC1" s="52" t="str">
        <f>'CALCUL DE NOTES'!BDH1</f>
        <v/>
      </c>
      <c r="BDD1" s="52" t="str">
        <f>'CALCUL DE NOTES'!BDI1</f>
        <v/>
      </c>
      <c r="BDE1" s="52" t="str">
        <f>'CALCUL DE NOTES'!BDJ1</f>
        <v/>
      </c>
      <c r="BDF1" s="52" t="str">
        <f>'CALCUL DE NOTES'!BDK1</f>
        <v/>
      </c>
      <c r="BDG1" s="52" t="str">
        <f>'CALCUL DE NOTES'!BDL1</f>
        <v/>
      </c>
      <c r="BDH1" s="52" t="str">
        <f>'CALCUL DE NOTES'!BDM1</f>
        <v/>
      </c>
      <c r="BDI1" s="52" t="str">
        <f>'CALCUL DE NOTES'!BDN1</f>
        <v/>
      </c>
      <c r="BDJ1" s="52" t="str">
        <f>'CALCUL DE NOTES'!BDO1</f>
        <v/>
      </c>
      <c r="BDK1" s="52" t="str">
        <f>'CALCUL DE NOTES'!BDP1</f>
        <v/>
      </c>
      <c r="BDL1" s="52" t="str">
        <f>'CALCUL DE NOTES'!BDQ1</f>
        <v/>
      </c>
      <c r="BDM1" s="52" t="str">
        <f>'CALCUL DE NOTES'!BDR1</f>
        <v/>
      </c>
      <c r="BDN1" s="52" t="str">
        <f>'CALCUL DE NOTES'!BDS1</f>
        <v/>
      </c>
      <c r="BDO1" s="52" t="str">
        <f>'CALCUL DE NOTES'!BDT1</f>
        <v/>
      </c>
      <c r="BDP1" s="52" t="str">
        <f>'CALCUL DE NOTES'!BDU1</f>
        <v/>
      </c>
      <c r="BDQ1" s="52" t="str">
        <f>'CALCUL DE NOTES'!BDV1</f>
        <v/>
      </c>
      <c r="BDR1" s="52" t="str">
        <f>'CALCUL DE NOTES'!BDW1</f>
        <v/>
      </c>
      <c r="BDS1" s="52" t="str">
        <f>'CALCUL DE NOTES'!BDX1</f>
        <v/>
      </c>
      <c r="BDT1" s="52" t="str">
        <f>'CALCUL DE NOTES'!BDY1</f>
        <v/>
      </c>
      <c r="BDU1" s="52" t="str">
        <f>'CALCUL DE NOTES'!BDZ1</f>
        <v/>
      </c>
      <c r="BDV1" s="52" t="str">
        <f>'CALCUL DE NOTES'!BEA1</f>
        <v/>
      </c>
      <c r="BDW1" s="52" t="str">
        <f>'CALCUL DE NOTES'!BEB1</f>
        <v/>
      </c>
      <c r="BDX1" s="52" t="str">
        <f>'CALCUL DE NOTES'!BEC1</f>
        <v/>
      </c>
      <c r="BDY1" s="52" t="str">
        <f>'CALCUL DE NOTES'!BED1</f>
        <v/>
      </c>
      <c r="BDZ1" s="52" t="str">
        <f>'CALCUL DE NOTES'!BEE1</f>
        <v/>
      </c>
      <c r="BEA1" s="52" t="str">
        <f>'CALCUL DE NOTES'!BEF1</f>
        <v/>
      </c>
      <c r="BEB1" s="52" t="str">
        <f>'CALCUL DE NOTES'!BEG1</f>
        <v/>
      </c>
      <c r="BEC1" s="52" t="str">
        <f>'CALCUL DE NOTES'!BEH1</f>
        <v/>
      </c>
      <c r="BED1" s="52" t="str">
        <f>'CALCUL DE NOTES'!BEI1</f>
        <v/>
      </c>
      <c r="BEE1" s="52" t="str">
        <f>'CALCUL DE NOTES'!BEJ1</f>
        <v/>
      </c>
      <c r="BEF1" s="52" t="str">
        <f>'CALCUL DE NOTES'!BEK1</f>
        <v/>
      </c>
      <c r="BEG1" s="52" t="str">
        <f>'CALCUL DE NOTES'!BEL1</f>
        <v/>
      </c>
      <c r="BEH1" s="52" t="str">
        <f>'CALCUL DE NOTES'!BEM1</f>
        <v/>
      </c>
      <c r="BEI1" s="52" t="str">
        <f>'CALCUL DE NOTES'!BEN1</f>
        <v/>
      </c>
      <c r="BEJ1" s="52" t="str">
        <f>'CALCUL DE NOTES'!BEO1</f>
        <v/>
      </c>
      <c r="BEK1" s="52" t="str">
        <f>'CALCUL DE NOTES'!BEP1</f>
        <v/>
      </c>
      <c r="BEL1" s="52" t="str">
        <f>'CALCUL DE NOTES'!BEQ1</f>
        <v/>
      </c>
      <c r="BEM1" s="52" t="str">
        <f>'CALCUL DE NOTES'!BER1</f>
        <v/>
      </c>
      <c r="BEN1" s="52" t="str">
        <f>'CALCUL DE NOTES'!BES1</f>
        <v/>
      </c>
      <c r="BEO1" s="52" t="str">
        <f>'CALCUL DE NOTES'!BET1</f>
        <v/>
      </c>
      <c r="BEP1" s="52" t="str">
        <f>'CALCUL DE NOTES'!BEU1</f>
        <v/>
      </c>
      <c r="BEQ1" s="52" t="str">
        <f>'CALCUL DE NOTES'!BEV1</f>
        <v/>
      </c>
      <c r="BER1" s="52" t="str">
        <f>'CALCUL DE NOTES'!BEW1</f>
        <v/>
      </c>
      <c r="BES1" s="52" t="str">
        <f>'CALCUL DE NOTES'!BEX1</f>
        <v/>
      </c>
      <c r="BET1" s="52" t="str">
        <f>'CALCUL DE NOTES'!BEY1</f>
        <v/>
      </c>
      <c r="BEU1" s="52" t="str">
        <f>'CALCUL DE NOTES'!BEZ1</f>
        <v/>
      </c>
      <c r="BEV1" s="52" t="str">
        <f>'CALCUL DE NOTES'!BFA1</f>
        <v/>
      </c>
      <c r="BEW1" s="52" t="str">
        <f>'CALCUL DE NOTES'!BFB1</f>
        <v/>
      </c>
      <c r="BEX1" s="52" t="str">
        <f>'CALCUL DE NOTES'!BFC1</f>
        <v/>
      </c>
      <c r="BEY1" s="52" t="str">
        <f>'CALCUL DE NOTES'!BFD1</f>
        <v/>
      </c>
      <c r="BEZ1" s="52" t="str">
        <f>'CALCUL DE NOTES'!BFE1</f>
        <v/>
      </c>
      <c r="BFA1" s="52" t="str">
        <f>'CALCUL DE NOTES'!BFF1</f>
        <v/>
      </c>
      <c r="BFB1" s="52" t="str">
        <f>'CALCUL DE NOTES'!BFG1</f>
        <v/>
      </c>
      <c r="BFC1" s="52" t="str">
        <f>'CALCUL DE NOTES'!BFH1</f>
        <v/>
      </c>
      <c r="BFD1" s="52" t="str">
        <f>'CALCUL DE NOTES'!BFI1</f>
        <v/>
      </c>
      <c r="BFE1" s="52" t="str">
        <f>'CALCUL DE NOTES'!BFJ1</f>
        <v/>
      </c>
      <c r="BFF1" s="52" t="str">
        <f>'CALCUL DE NOTES'!BFK1</f>
        <v/>
      </c>
      <c r="BFG1" s="52" t="str">
        <f>'CALCUL DE NOTES'!BFL1</f>
        <v/>
      </c>
      <c r="BFH1" s="52" t="str">
        <f>'CALCUL DE NOTES'!BFM1</f>
        <v/>
      </c>
      <c r="BFI1" s="52" t="str">
        <f>'CALCUL DE NOTES'!BFN1</f>
        <v/>
      </c>
      <c r="BFJ1" s="52" t="str">
        <f>'CALCUL DE NOTES'!BFO1</f>
        <v/>
      </c>
      <c r="BFK1" s="52" t="str">
        <f>'CALCUL DE NOTES'!BFP1</f>
        <v/>
      </c>
      <c r="BFL1" s="52" t="str">
        <f>'CALCUL DE NOTES'!BFQ1</f>
        <v/>
      </c>
      <c r="BFM1" s="52" t="str">
        <f>'CALCUL DE NOTES'!BFR1</f>
        <v/>
      </c>
      <c r="BFN1" s="52" t="str">
        <f>'CALCUL DE NOTES'!BFS1</f>
        <v/>
      </c>
      <c r="BFO1" s="52" t="str">
        <f>'CALCUL DE NOTES'!BFT1</f>
        <v/>
      </c>
      <c r="BFP1" s="52" t="str">
        <f>'CALCUL DE NOTES'!BFU1</f>
        <v/>
      </c>
      <c r="BFQ1" s="52" t="str">
        <f>'CALCUL DE NOTES'!BFV1</f>
        <v/>
      </c>
      <c r="BFR1" s="52" t="str">
        <f>'CALCUL DE NOTES'!BFW1</f>
        <v/>
      </c>
      <c r="BFS1" s="52" t="str">
        <f>'CALCUL DE NOTES'!BFX1</f>
        <v/>
      </c>
      <c r="BFT1" s="52" t="str">
        <f>'CALCUL DE NOTES'!BFY1</f>
        <v/>
      </c>
      <c r="BFU1" s="52" t="str">
        <f>'CALCUL DE NOTES'!BFZ1</f>
        <v/>
      </c>
      <c r="BFV1" s="52" t="str">
        <f>'CALCUL DE NOTES'!BGA1</f>
        <v/>
      </c>
      <c r="BFW1" s="52" t="str">
        <f>'CALCUL DE NOTES'!BGB1</f>
        <v/>
      </c>
      <c r="BFX1" s="52" t="str">
        <f>'CALCUL DE NOTES'!BGC1</f>
        <v/>
      </c>
      <c r="BFY1" s="52" t="str">
        <f>'CALCUL DE NOTES'!BGD1</f>
        <v/>
      </c>
      <c r="BFZ1" s="52" t="str">
        <f>'CALCUL DE NOTES'!BGE1</f>
        <v/>
      </c>
      <c r="BGA1" s="52" t="str">
        <f>'CALCUL DE NOTES'!BGF1</f>
        <v/>
      </c>
      <c r="BGB1" s="52" t="str">
        <f>'CALCUL DE NOTES'!BGG1</f>
        <v/>
      </c>
      <c r="BGC1" s="52" t="str">
        <f>'CALCUL DE NOTES'!BGH1</f>
        <v/>
      </c>
      <c r="BGD1" s="52" t="str">
        <f>'CALCUL DE NOTES'!BGI1</f>
        <v/>
      </c>
      <c r="BGE1" s="52" t="str">
        <f>'CALCUL DE NOTES'!BGJ1</f>
        <v/>
      </c>
      <c r="BGF1" s="52" t="str">
        <f>'CALCUL DE NOTES'!BGK1</f>
        <v/>
      </c>
      <c r="BGG1" s="52" t="str">
        <f>'CALCUL DE NOTES'!BGL1</f>
        <v/>
      </c>
      <c r="BGH1" s="52" t="str">
        <f>'CALCUL DE NOTES'!BGM1</f>
        <v/>
      </c>
      <c r="BGI1" s="52" t="str">
        <f>'CALCUL DE NOTES'!BGN1</f>
        <v/>
      </c>
      <c r="BGJ1" s="52" t="str">
        <f>'CALCUL DE NOTES'!BGO1</f>
        <v/>
      </c>
      <c r="BGK1" s="52" t="str">
        <f>'CALCUL DE NOTES'!BGP1</f>
        <v/>
      </c>
      <c r="BGL1" s="52" t="str">
        <f>'CALCUL DE NOTES'!BGQ1</f>
        <v/>
      </c>
      <c r="BGM1" s="52" t="str">
        <f>'CALCUL DE NOTES'!BGR1</f>
        <v/>
      </c>
      <c r="BGN1" s="52" t="str">
        <f>'CALCUL DE NOTES'!BGS1</f>
        <v/>
      </c>
      <c r="BGO1" s="52" t="str">
        <f>'CALCUL DE NOTES'!BGT1</f>
        <v/>
      </c>
      <c r="BGP1" s="52" t="str">
        <f>'CALCUL DE NOTES'!BGU1</f>
        <v/>
      </c>
      <c r="BGQ1" s="52" t="str">
        <f>'CALCUL DE NOTES'!BGV1</f>
        <v/>
      </c>
      <c r="BGR1" s="52" t="str">
        <f>'CALCUL DE NOTES'!BGW1</f>
        <v/>
      </c>
      <c r="BGS1" s="52" t="str">
        <f>'CALCUL DE NOTES'!BGX1</f>
        <v/>
      </c>
      <c r="BGT1" s="52" t="str">
        <f>'CALCUL DE NOTES'!BGY1</f>
        <v/>
      </c>
      <c r="BGU1" s="52" t="str">
        <f>'CALCUL DE NOTES'!BGZ1</f>
        <v/>
      </c>
      <c r="BGV1" s="52" t="str">
        <f>'CALCUL DE NOTES'!BHA1</f>
        <v/>
      </c>
      <c r="BGW1" s="52" t="str">
        <f>'CALCUL DE NOTES'!BHB1</f>
        <v/>
      </c>
      <c r="BGX1" s="52" t="str">
        <f>'CALCUL DE NOTES'!BHC1</f>
        <v/>
      </c>
      <c r="BGY1" s="52" t="str">
        <f>'CALCUL DE NOTES'!BHD1</f>
        <v/>
      </c>
      <c r="BGZ1" s="52" t="str">
        <f>'CALCUL DE NOTES'!BHE1</f>
        <v/>
      </c>
      <c r="BHA1" s="52" t="str">
        <f>'CALCUL DE NOTES'!BHF1</f>
        <v/>
      </c>
      <c r="BHB1" s="52" t="str">
        <f>'CALCUL DE NOTES'!BHG1</f>
        <v/>
      </c>
      <c r="BHC1" s="52" t="str">
        <f>'CALCUL DE NOTES'!BHH1</f>
        <v/>
      </c>
      <c r="BHD1" s="52" t="str">
        <f>'CALCUL DE NOTES'!BHI1</f>
        <v/>
      </c>
      <c r="BHE1" s="52" t="str">
        <f>'CALCUL DE NOTES'!BHJ1</f>
        <v/>
      </c>
      <c r="BHF1" s="52" t="str">
        <f>'CALCUL DE NOTES'!BHK1</f>
        <v/>
      </c>
      <c r="BHG1" s="52" t="str">
        <f>'CALCUL DE NOTES'!BHL1</f>
        <v/>
      </c>
      <c r="BHH1" s="52" t="str">
        <f>'CALCUL DE NOTES'!BHM1</f>
        <v/>
      </c>
      <c r="BHI1" s="52" t="str">
        <f>'CALCUL DE NOTES'!BHN1</f>
        <v/>
      </c>
      <c r="BHJ1" s="52" t="str">
        <f>'CALCUL DE NOTES'!BHO1</f>
        <v/>
      </c>
      <c r="BHK1" s="52" t="str">
        <f>'CALCUL DE NOTES'!BHP1</f>
        <v/>
      </c>
      <c r="BHL1" s="52" t="str">
        <f>'CALCUL DE NOTES'!BHQ1</f>
        <v/>
      </c>
      <c r="BHM1" s="52" t="str">
        <f>'CALCUL DE NOTES'!BHR1</f>
        <v/>
      </c>
      <c r="BHN1" s="52" t="str">
        <f>'CALCUL DE NOTES'!BHS1</f>
        <v/>
      </c>
      <c r="BHO1" s="52" t="str">
        <f>'CALCUL DE NOTES'!BHT1</f>
        <v/>
      </c>
      <c r="BHP1" s="52" t="str">
        <f>'CALCUL DE NOTES'!BHU1</f>
        <v/>
      </c>
      <c r="BHQ1" s="52" t="str">
        <f>'CALCUL DE NOTES'!BHV1</f>
        <v/>
      </c>
      <c r="BHR1" s="52" t="str">
        <f>'CALCUL DE NOTES'!BHW1</f>
        <v/>
      </c>
      <c r="BHS1" s="52" t="str">
        <f>'CALCUL DE NOTES'!BHX1</f>
        <v/>
      </c>
      <c r="BHT1" s="52" t="str">
        <f>'CALCUL DE NOTES'!BHY1</f>
        <v/>
      </c>
      <c r="BHU1" s="52" t="str">
        <f>'CALCUL DE NOTES'!BHZ1</f>
        <v/>
      </c>
      <c r="BHV1" s="52" t="str">
        <f>'CALCUL DE NOTES'!BIA1</f>
        <v/>
      </c>
      <c r="BHW1" s="52" t="str">
        <f>'CALCUL DE NOTES'!BIB1</f>
        <v/>
      </c>
      <c r="BHX1" s="52" t="str">
        <f>'CALCUL DE NOTES'!BIC1</f>
        <v/>
      </c>
      <c r="BHY1" s="52" t="str">
        <f>'CALCUL DE NOTES'!BID1</f>
        <v/>
      </c>
      <c r="BHZ1" s="52" t="str">
        <f>'CALCUL DE NOTES'!BIE1</f>
        <v/>
      </c>
      <c r="BIA1" s="52" t="str">
        <f>'CALCUL DE NOTES'!BIF1</f>
        <v/>
      </c>
      <c r="BIB1" s="52" t="str">
        <f>'CALCUL DE NOTES'!BIG1</f>
        <v/>
      </c>
      <c r="BIC1" s="52" t="str">
        <f>'CALCUL DE NOTES'!BIH1</f>
        <v/>
      </c>
      <c r="BID1" s="52" t="str">
        <f>'CALCUL DE NOTES'!BII1</f>
        <v/>
      </c>
      <c r="BIE1" s="52" t="str">
        <f>'CALCUL DE NOTES'!BIJ1</f>
        <v/>
      </c>
      <c r="BIF1" s="52" t="str">
        <f>'CALCUL DE NOTES'!BIK1</f>
        <v/>
      </c>
      <c r="BIG1" s="52" t="str">
        <f>'CALCUL DE NOTES'!BIL1</f>
        <v/>
      </c>
      <c r="BIH1" s="52" t="str">
        <f>'CALCUL DE NOTES'!BIM1</f>
        <v/>
      </c>
      <c r="BII1" s="52" t="str">
        <f>'CALCUL DE NOTES'!BIN1</f>
        <v/>
      </c>
      <c r="BIJ1" s="52" t="str">
        <f>'CALCUL DE NOTES'!BIO1</f>
        <v/>
      </c>
      <c r="BIK1" s="52" t="str">
        <f>'CALCUL DE NOTES'!BIP1</f>
        <v/>
      </c>
      <c r="BIL1" s="52" t="str">
        <f>'CALCUL DE NOTES'!BIQ1</f>
        <v/>
      </c>
      <c r="BIM1" s="52" t="str">
        <f>'CALCUL DE NOTES'!BIR1</f>
        <v/>
      </c>
      <c r="BIN1" s="52" t="str">
        <f>'CALCUL DE NOTES'!BIS1</f>
        <v/>
      </c>
      <c r="BIO1" s="52" t="str">
        <f>'CALCUL DE NOTES'!BIT1</f>
        <v/>
      </c>
      <c r="BIP1" s="52" t="str">
        <f>'CALCUL DE NOTES'!BIU1</f>
        <v/>
      </c>
      <c r="BIQ1" s="52" t="str">
        <f>'CALCUL DE NOTES'!BIV1</f>
        <v/>
      </c>
      <c r="BIR1" s="52" t="str">
        <f>'CALCUL DE NOTES'!BIW1</f>
        <v/>
      </c>
      <c r="BIS1" s="52" t="str">
        <f>'CALCUL DE NOTES'!BIX1</f>
        <v/>
      </c>
      <c r="BIT1" s="52" t="str">
        <f>'CALCUL DE NOTES'!BIY1</f>
        <v/>
      </c>
      <c r="BIU1" s="52" t="str">
        <f>'CALCUL DE NOTES'!BIZ1</f>
        <v/>
      </c>
      <c r="BIV1" s="52" t="str">
        <f>'CALCUL DE NOTES'!BJA1</f>
        <v/>
      </c>
      <c r="BIW1" s="52" t="str">
        <f>'CALCUL DE NOTES'!BJB1</f>
        <v/>
      </c>
      <c r="BIX1" s="52" t="str">
        <f>'CALCUL DE NOTES'!BJC1</f>
        <v/>
      </c>
      <c r="BIY1" s="52" t="str">
        <f>'CALCUL DE NOTES'!BJD1</f>
        <v/>
      </c>
      <c r="BIZ1" s="52" t="str">
        <f>'CALCUL DE NOTES'!BJE1</f>
        <v/>
      </c>
      <c r="BJA1" s="52" t="str">
        <f>'CALCUL DE NOTES'!BJF1</f>
        <v/>
      </c>
      <c r="BJB1" s="52" t="str">
        <f>'CALCUL DE NOTES'!BJG1</f>
        <v/>
      </c>
      <c r="BJC1" s="52" t="str">
        <f>'CALCUL DE NOTES'!BJH1</f>
        <v/>
      </c>
      <c r="BJD1" s="52" t="str">
        <f>'CALCUL DE NOTES'!BJI1</f>
        <v/>
      </c>
      <c r="BJE1" s="52" t="str">
        <f>'CALCUL DE NOTES'!BJJ1</f>
        <v/>
      </c>
      <c r="BJF1" s="52" t="str">
        <f>'CALCUL DE NOTES'!BJK1</f>
        <v/>
      </c>
      <c r="BJG1" s="52" t="str">
        <f>'CALCUL DE NOTES'!BJL1</f>
        <v/>
      </c>
      <c r="BJH1" s="52" t="str">
        <f>'CALCUL DE NOTES'!BJM1</f>
        <v/>
      </c>
      <c r="BJI1" s="52" t="str">
        <f>'CALCUL DE NOTES'!BJN1</f>
        <v/>
      </c>
      <c r="BJJ1" s="52" t="str">
        <f>'CALCUL DE NOTES'!BJO1</f>
        <v/>
      </c>
      <c r="BJK1" s="52" t="str">
        <f>'CALCUL DE NOTES'!BJP1</f>
        <v/>
      </c>
      <c r="BJL1" s="52" t="str">
        <f>'CALCUL DE NOTES'!BJQ1</f>
        <v/>
      </c>
      <c r="BJM1" s="52" t="str">
        <f>'CALCUL DE NOTES'!BJR1</f>
        <v/>
      </c>
      <c r="BJN1" s="52" t="str">
        <f>'CALCUL DE NOTES'!BJS1</f>
        <v/>
      </c>
      <c r="BJO1" s="52" t="str">
        <f>'CALCUL DE NOTES'!BJT1</f>
        <v/>
      </c>
      <c r="BJP1" s="52" t="str">
        <f>'CALCUL DE NOTES'!BJU1</f>
        <v/>
      </c>
      <c r="BJQ1" s="52" t="str">
        <f>'CALCUL DE NOTES'!BJV1</f>
        <v/>
      </c>
      <c r="BJR1" s="52" t="str">
        <f>'CALCUL DE NOTES'!BJW1</f>
        <v/>
      </c>
      <c r="BJS1" s="52" t="str">
        <f>'CALCUL DE NOTES'!BJX1</f>
        <v/>
      </c>
      <c r="BJT1" s="52" t="str">
        <f>'CALCUL DE NOTES'!BJY1</f>
        <v/>
      </c>
      <c r="BJU1" s="52" t="str">
        <f>'CALCUL DE NOTES'!BJZ1</f>
        <v/>
      </c>
      <c r="BJV1" s="52" t="str">
        <f>'CALCUL DE NOTES'!BKA1</f>
        <v/>
      </c>
      <c r="BJW1" s="52" t="str">
        <f>'CALCUL DE NOTES'!BKB1</f>
        <v/>
      </c>
      <c r="BJX1" s="52" t="str">
        <f>'CALCUL DE NOTES'!BKC1</f>
        <v/>
      </c>
      <c r="BJY1" s="52" t="str">
        <f>'CALCUL DE NOTES'!BKD1</f>
        <v/>
      </c>
      <c r="BJZ1" s="52" t="str">
        <f>'CALCUL DE NOTES'!BKE1</f>
        <v/>
      </c>
      <c r="BKA1" s="52" t="str">
        <f>'CALCUL DE NOTES'!BKF1</f>
        <v/>
      </c>
      <c r="BKB1" s="52" t="str">
        <f>'CALCUL DE NOTES'!BKG1</f>
        <v/>
      </c>
      <c r="BKC1" s="52" t="str">
        <f>'CALCUL DE NOTES'!BKH1</f>
        <v/>
      </c>
      <c r="BKD1" s="52" t="str">
        <f>'CALCUL DE NOTES'!BKI1</f>
        <v/>
      </c>
      <c r="BKE1" s="52" t="str">
        <f>'CALCUL DE NOTES'!BKJ1</f>
        <v/>
      </c>
      <c r="BKF1" s="52" t="str">
        <f>'CALCUL DE NOTES'!BKK1</f>
        <v/>
      </c>
      <c r="BKG1" s="52" t="str">
        <f>'CALCUL DE NOTES'!BKL1</f>
        <v/>
      </c>
      <c r="BKH1" s="52" t="str">
        <f>'CALCUL DE NOTES'!BKM1</f>
        <v/>
      </c>
      <c r="BKI1" s="52" t="str">
        <f>'CALCUL DE NOTES'!BKN1</f>
        <v/>
      </c>
      <c r="BKJ1" s="52" t="str">
        <f>'CALCUL DE NOTES'!BKO1</f>
        <v/>
      </c>
      <c r="BKK1" s="52" t="str">
        <f>'CALCUL DE NOTES'!BKP1</f>
        <v/>
      </c>
      <c r="BKL1" s="52" t="str">
        <f>'CALCUL DE NOTES'!BKQ1</f>
        <v/>
      </c>
      <c r="BKM1" s="52" t="str">
        <f>'CALCUL DE NOTES'!BKR1</f>
        <v/>
      </c>
      <c r="BKN1" s="52" t="str">
        <f>'CALCUL DE NOTES'!BKS1</f>
        <v/>
      </c>
      <c r="BKO1" s="52" t="str">
        <f>'CALCUL DE NOTES'!BKT1</f>
        <v/>
      </c>
      <c r="BKP1" s="52" t="str">
        <f>'CALCUL DE NOTES'!BKU1</f>
        <v/>
      </c>
      <c r="BKQ1" s="52" t="str">
        <f>'CALCUL DE NOTES'!BKV1</f>
        <v/>
      </c>
      <c r="BKR1" s="52" t="str">
        <f>'CALCUL DE NOTES'!BKW1</f>
        <v/>
      </c>
      <c r="BKS1" s="52" t="str">
        <f>'CALCUL DE NOTES'!BKX1</f>
        <v/>
      </c>
      <c r="BKT1" s="52" t="str">
        <f>'CALCUL DE NOTES'!BKY1</f>
        <v/>
      </c>
      <c r="BKU1" s="52" t="str">
        <f>'CALCUL DE NOTES'!BKZ1</f>
        <v/>
      </c>
      <c r="BKV1" s="52" t="str">
        <f>'CALCUL DE NOTES'!BLA1</f>
        <v/>
      </c>
      <c r="BKW1" s="52" t="str">
        <f>'CALCUL DE NOTES'!BLB1</f>
        <v/>
      </c>
      <c r="BKX1" s="52" t="str">
        <f>'CALCUL DE NOTES'!BLC1</f>
        <v/>
      </c>
      <c r="BKY1" s="52" t="str">
        <f>'CALCUL DE NOTES'!BLD1</f>
        <v/>
      </c>
      <c r="BKZ1" s="52" t="str">
        <f>'CALCUL DE NOTES'!BLE1</f>
        <v/>
      </c>
      <c r="BLA1" s="52" t="str">
        <f>'CALCUL DE NOTES'!BLF1</f>
        <v/>
      </c>
      <c r="BLB1" s="52" t="str">
        <f>'CALCUL DE NOTES'!BLG1</f>
        <v/>
      </c>
      <c r="BLC1" s="52" t="str">
        <f>'CALCUL DE NOTES'!BLH1</f>
        <v/>
      </c>
      <c r="BLD1" s="52" t="str">
        <f>'CALCUL DE NOTES'!BLI1</f>
        <v/>
      </c>
      <c r="BLE1" s="52" t="str">
        <f>'CALCUL DE NOTES'!BLJ1</f>
        <v/>
      </c>
      <c r="BLF1" s="52" t="str">
        <f>'CALCUL DE NOTES'!BLK1</f>
        <v/>
      </c>
      <c r="BLG1" s="52" t="str">
        <f>'CALCUL DE NOTES'!BLL1</f>
        <v/>
      </c>
      <c r="BLH1" s="52" t="str">
        <f>'CALCUL DE NOTES'!BLM1</f>
        <v/>
      </c>
      <c r="BLI1" s="52" t="str">
        <f>'CALCUL DE NOTES'!BLN1</f>
        <v/>
      </c>
      <c r="BLJ1" s="52" t="str">
        <f>'CALCUL DE NOTES'!BLO1</f>
        <v/>
      </c>
      <c r="BLK1" s="52" t="str">
        <f>'CALCUL DE NOTES'!BLP1</f>
        <v/>
      </c>
      <c r="BLL1" s="52" t="str">
        <f>'CALCUL DE NOTES'!BLQ1</f>
        <v/>
      </c>
      <c r="BLM1" s="52" t="str">
        <f>'CALCUL DE NOTES'!BLR1</f>
        <v/>
      </c>
      <c r="BLN1" s="52" t="str">
        <f>'CALCUL DE NOTES'!BLS1</f>
        <v/>
      </c>
      <c r="BLO1" s="52" t="str">
        <f>'CALCUL DE NOTES'!BLT1</f>
        <v/>
      </c>
      <c r="BLP1" s="52" t="str">
        <f>'CALCUL DE NOTES'!BLU1</f>
        <v/>
      </c>
      <c r="BLQ1" s="52" t="str">
        <f>'CALCUL DE NOTES'!BLV1</f>
        <v/>
      </c>
      <c r="BLR1" s="52" t="str">
        <f>'CALCUL DE NOTES'!BLW1</f>
        <v/>
      </c>
      <c r="BLS1" s="52" t="str">
        <f>'CALCUL DE NOTES'!BLX1</f>
        <v/>
      </c>
      <c r="BLT1" s="52" t="str">
        <f>'CALCUL DE NOTES'!BLY1</f>
        <v/>
      </c>
      <c r="BLU1" s="52" t="str">
        <f>'CALCUL DE NOTES'!BLZ1</f>
        <v/>
      </c>
      <c r="BLV1" s="52" t="str">
        <f>'CALCUL DE NOTES'!BMA1</f>
        <v/>
      </c>
      <c r="BLW1" s="52" t="str">
        <f>'CALCUL DE NOTES'!BMB1</f>
        <v/>
      </c>
      <c r="BLX1" s="52" t="str">
        <f>'CALCUL DE NOTES'!BMC1</f>
        <v/>
      </c>
      <c r="BLY1" s="52" t="str">
        <f>'CALCUL DE NOTES'!BMD1</f>
        <v/>
      </c>
      <c r="BLZ1" s="52" t="str">
        <f>'CALCUL DE NOTES'!BME1</f>
        <v/>
      </c>
      <c r="BMA1" s="52" t="str">
        <f>'CALCUL DE NOTES'!BMF1</f>
        <v/>
      </c>
      <c r="BMB1" s="52" t="str">
        <f>'CALCUL DE NOTES'!BMG1</f>
        <v/>
      </c>
      <c r="BMC1" s="52" t="str">
        <f>'CALCUL DE NOTES'!BMH1</f>
        <v/>
      </c>
      <c r="BMD1" s="52" t="str">
        <f>'CALCUL DE NOTES'!BMI1</f>
        <v/>
      </c>
      <c r="BME1" s="52" t="str">
        <f>'CALCUL DE NOTES'!BMJ1</f>
        <v/>
      </c>
      <c r="BMF1" s="52" t="str">
        <f>'CALCUL DE NOTES'!BMK1</f>
        <v/>
      </c>
      <c r="BMG1" s="52" t="str">
        <f>'CALCUL DE NOTES'!BML1</f>
        <v/>
      </c>
      <c r="BMH1" s="52" t="str">
        <f>'CALCUL DE NOTES'!BMM1</f>
        <v/>
      </c>
      <c r="BMI1" s="52" t="str">
        <f>'CALCUL DE NOTES'!BMN1</f>
        <v/>
      </c>
      <c r="BMJ1" s="52" t="str">
        <f>'CALCUL DE NOTES'!BMO1</f>
        <v/>
      </c>
      <c r="BMK1" s="52" t="str">
        <f>'CALCUL DE NOTES'!BMP1</f>
        <v/>
      </c>
      <c r="BML1" s="52" t="str">
        <f>'CALCUL DE NOTES'!BMQ1</f>
        <v/>
      </c>
      <c r="BMM1" s="52" t="str">
        <f>'CALCUL DE NOTES'!BMR1</f>
        <v/>
      </c>
      <c r="BMN1" s="52" t="str">
        <f>'CALCUL DE NOTES'!BMS1</f>
        <v/>
      </c>
      <c r="BMO1" s="52" t="str">
        <f>'CALCUL DE NOTES'!BMT1</f>
        <v/>
      </c>
      <c r="BMP1" s="52" t="str">
        <f>'CALCUL DE NOTES'!BMU1</f>
        <v/>
      </c>
      <c r="BMQ1" s="52" t="str">
        <f>'CALCUL DE NOTES'!BMV1</f>
        <v/>
      </c>
      <c r="BMR1" s="52" t="str">
        <f>'CALCUL DE NOTES'!BMW1</f>
        <v/>
      </c>
      <c r="BMS1" s="52" t="str">
        <f>'CALCUL DE NOTES'!BMX1</f>
        <v/>
      </c>
      <c r="BMT1" s="52" t="str">
        <f>'CALCUL DE NOTES'!BMY1</f>
        <v/>
      </c>
      <c r="BMU1" s="52" t="str">
        <f>'CALCUL DE NOTES'!BMZ1</f>
        <v/>
      </c>
      <c r="BMV1" s="52" t="str">
        <f>'CALCUL DE NOTES'!BNA1</f>
        <v/>
      </c>
      <c r="BMW1" s="52" t="str">
        <f>'CALCUL DE NOTES'!BNB1</f>
        <v/>
      </c>
      <c r="BMX1" s="52" t="str">
        <f>'CALCUL DE NOTES'!BNC1</f>
        <v/>
      </c>
      <c r="BMY1" s="52" t="str">
        <f>'CALCUL DE NOTES'!BND1</f>
        <v/>
      </c>
      <c r="BMZ1" s="52" t="str">
        <f>'CALCUL DE NOTES'!BNE1</f>
        <v/>
      </c>
      <c r="BNA1" s="52" t="str">
        <f>'CALCUL DE NOTES'!BNF1</f>
        <v/>
      </c>
      <c r="BNB1" s="52" t="str">
        <f>'CALCUL DE NOTES'!BNG1</f>
        <v/>
      </c>
      <c r="BNC1" s="52" t="str">
        <f>'CALCUL DE NOTES'!BNH1</f>
        <v/>
      </c>
      <c r="BND1" s="52" t="str">
        <f>'CALCUL DE NOTES'!BNI1</f>
        <v/>
      </c>
      <c r="BNE1" s="52" t="str">
        <f>'CALCUL DE NOTES'!BNJ1</f>
        <v/>
      </c>
      <c r="BNF1" s="52" t="str">
        <f>'CALCUL DE NOTES'!BNK1</f>
        <v/>
      </c>
      <c r="BNG1" s="52" t="str">
        <f>'CALCUL DE NOTES'!BNL1</f>
        <v/>
      </c>
      <c r="BNH1" s="52" t="str">
        <f>'CALCUL DE NOTES'!BNM1</f>
        <v/>
      </c>
      <c r="BNI1" s="52" t="str">
        <f>'CALCUL DE NOTES'!BNN1</f>
        <v/>
      </c>
      <c r="BNJ1" s="52" t="str">
        <f>'CALCUL DE NOTES'!BNO1</f>
        <v/>
      </c>
      <c r="BNK1" s="52" t="str">
        <f>'CALCUL DE NOTES'!BNP1</f>
        <v/>
      </c>
      <c r="BNL1" s="52" t="str">
        <f>'CALCUL DE NOTES'!BNQ1</f>
        <v/>
      </c>
      <c r="BNM1" s="52" t="str">
        <f>'CALCUL DE NOTES'!BNR1</f>
        <v/>
      </c>
      <c r="BNN1" s="52" t="str">
        <f>'CALCUL DE NOTES'!BNS1</f>
        <v/>
      </c>
      <c r="BNO1" s="52" t="str">
        <f>'CALCUL DE NOTES'!BNT1</f>
        <v/>
      </c>
      <c r="BNP1" s="52" t="str">
        <f>'CALCUL DE NOTES'!BNU1</f>
        <v/>
      </c>
      <c r="BNQ1" s="52" t="str">
        <f>'CALCUL DE NOTES'!BNV1</f>
        <v/>
      </c>
      <c r="BNR1" s="52" t="str">
        <f>'CALCUL DE NOTES'!BNW1</f>
        <v/>
      </c>
      <c r="BNS1" s="52" t="str">
        <f>'CALCUL DE NOTES'!BNX1</f>
        <v/>
      </c>
      <c r="BNT1" s="52" t="str">
        <f>'CALCUL DE NOTES'!BNY1</f>
        <v/>
      </c>
      <c r="BNU1" s="52" t="str">
        <f>'CALCUL DE NOTES'!BNZ1</f>
        <v/>
      </c>
      <c r="BNV1" s="52" t="str">
        <f>'CALCUL DE NOTES'!BOA1</f>
        <v/>
      </c>
      <c r="BNW1" s="52" t="str">
        <f>'CALCUL DE NOTES'!BOB1</f>
        <v/>
      </c>
      <c r="BNX1" s="52" t="str">
        <f>'CALCUL DE NOTES'!BOC1</f>
        <v/>
      </c>
      <c r="BNY1" s="52" t="str">
        <f>'CALCUL DE NOTES'!BOD1</f>
        <v/>
      </c>
      <c r="BNZ1" s="52" t="str">
        <f>'CALCUL DE NOTES'!BOE1</f>
        <v/>
      </c>
      <c r="BOA1" s="52" t="str">
        <f>'CALCUL DE NOTES'!BOF1</f>
        <v/>
      </c>
      <c r="BOB1" s="52" t="str">
        <f>'CALCUL DE NOTES'!BOG1</f>
        <v/>
      </c>
      <c r="BOC1" s="52" t="str">
        <f>'CALCUL DE NOTES'!BOH1</f>
        <v/>
      </c>
      <c r="BOD1" s="52" t="str">
        <f>'CALCUL DE NOTES'!BOI1</f>
        <v/>
      </c>
      <c r="BOE1" s="52" t="str">
        <f>'CALCUL DE NOTES'!BOJ1</f>
        <v/>
      </c>
      <c r="BOF1" s="52" t="str">
        <f>'CALCUL DE NOTES'!BOK1</f>
        <v/>
      </c>
      <c r="BOG1" s="52" t="str">
        <f>'CALCUL DE NOTES'!BOL1</f>
        <v/>
      </c>
      <c r="BOH1" s="52" t="str">
        <f>'CALCUL DE NOTES'!BOM1</f>
        <v/>
      </c>
      <c r="BOI1" s="52" t="str">
        <f>'CALCUL DE NOTES'!BON1</f>
        <v/>
      </c>
      <c r="BOJ1" s="52" t="str">
        <f>'CALCUL DE NOTES'!BOO1</f>
        <v/>
      </c>
      <c r="BOK1" s="52" t="str">
        <f>'CALCUL DE NOTES'!BOP1</f>
        <v/>
      </c>
      <c r="BOL1" s="52" t="str">
        <f>'CALCUL DE NOTES'!BOQ1</f>
        <v/>
      </c>
      <c r="BOM1" s="52" t="str">
        <f>'CALCUL DE NOTES'!BOR1</f>
        <v/>
      </c>
      <c r="BON1" s="52" t="str">
        <f>'CALCUL DE NOTES'!BOS1</f>
        <v/>
      </c>
      <c r="BOO1" s="52" t="str">
        <f>'CALCUL DE NOTES'!BOT1</f>
        <v/>
      </c>
      <c r="BOP1" s="52" t="str">
        <f>'CALCUL DE NOTES'!BOU1</f>
        <v/>
      </c>
      <c r="BOQ1" s="52" t="str">
        <f>'CALCUL DE NOTES'!BOV1</f>
        <v/>
      </c>
      <c r="BOR1" s="52" t="str">
        <f>'CALCUL DE NOTES'!BOW1</f>
        <v/>
      </c>
      <c r="BOS1" s="52" t="str">
        <f>'CALCUL DE NOTES'!BOX1</f>
        <v/>
      </c>
      <c r="BOT1" s="52" t="str">
        <f>'CALCUL DE NOTES'!BOY1</f>
        <v/>
      </c>
      <c r="BOU1" s="52" t="str">
        <f>'CALCUL DE NOTES'!BOZ1</f>
        <v/>
      </c>
      <c r="BOV1" s="52" t="str">
        <f>'CALCUL DE NOTES'!BPA1</f>
        <v/>
      </c>
      <c r="BOW1" s="52" t="str">
        <f>'CALCUL DE NOTES'!BPB1</f>
        <v/>
      </c>
      <c r="BOX1" s="52" t="str">
        <f>'CALCUL DE NOTES'!BPC1</f>
        <v/>
      </c>
      <c r="BOY1" s="52" t="str">
        <f>'CALCUL DE NOTES'!BPD1</f>
        <v/>
      </c>
      <c r="BOZ1" s="52" t="str">
        <f>'CALCUL DE NOTES'!BPE1</f>
        <v/>
      </c>
      <c r="BPA1" s="52" t="str">
        <f>'CALCUL DE NOTES'!BPF1</f>
        <v/>
      </c>
      <c r="BPB1" s="52" t="str">
        <f>'CALCUL DE NOTES'!BPG1</f>
        <v/>
      </c>
      <c r="BPC1" s="52" t="str">
        <f>'CALCUL DE NOTES'!BPH1</f>
        <v/>
      </c>
      <c r="BPD1" s="52" t="str">
        <f>'CALCUL DE NOTES'!BPI1</f>
        <v/>
      </c>
      <c r="BPE1" s="52" t="str">
        <f>'CALCUL DE NOTES'!BPJ1</f>
        <v/>
      </c>
      <c r="BPF1" s="52" t="str">
        <f>'CALCUL DE NOTES'!BPK1</f>
        <v/>
      </c>
      <c r="BPG1" s="52" t="str">
        <f>'CALCUL DE NOTES'!BPL1</f>
        <v/>
      </c>
      <c r="BPH1" s="52" t="str">
        <f>'CALCUL DE NOTES'!BPM1</f>
        <v/>
      </c>
      <c r="BPI1" s="52" t="str">
        <f>'CALCUL DE NOTES'!BPN1</f>
        <v/>
      </c>
      <c r="BPJ1" s="52" t="str">
        <f>'CALCUL DE NOTES'!BPO1</f>
        <v/>
      </c>
      <c r="BPK1" s="52" t="str">
        <f>'CALCUL DE NOTES'!BPP1</f>
        <v/>
      </c>
      <c r="BPL1" s="52" t="str">
        <f>'CALCUL DE NOTES'!BPQ1</f>
        <v/>
      </c>
      <c r="BPM1" s="52" t="str">
        <f>'CALCUL DE NOTES'!BPR1</f>
        <v/>
      </c>
      <c r="BPN1" s="52" t="str">
        <f>'CALCUL DE NOTES'!BPS1</f>
        <v/>
      </c>
      <c r="BPO1" s="52" t="str">
        <f>'CALCUL DE NOTES'!BPT1</f>
        <v/>
      </c>
      <c r="BPP1" s="52" t="str">
        <f>'CALCUL DE NOTES'!BPU1</f>
        <v/>
      </c>
      <c r="BPQ1" s="52" t="str">
        <f>'CALCUL DE NOTES'!BPV1</f>
        <v/>
      </c>
      <c r="BPR1" s="52" t="str">
        <f>'CALCUL DE NOTES'!BPW1</f>
        <v/>
      </c>
      <c r="BPS1" s="52" t="str">
        <f>'CALCUL DE NOTES'!BPX1</f>
        <v/>
      </c>
      <c r="BPT1" s="52" t="str">
        <f>'CALCUL DE NOTES'!BPY1</f>
        <v/>
      </c>
      <c r="BPU1" s="52" t="str">
        <f>'CALCUL DE NOTES'!BPZ1</f>
        <v/>
      </c>
      <c r="BPV1" s="52" t="str">
        <f>'CALCUL DE NOTES'!BQA1</f>
        <v/>
      </c>
      <c r="BPW1" s="52" t="str">
        <f>'CALCUL DE NOTES'!BQB1</f>
        <v/>
      </c>
      <c r="BPX1" s="52" t="str">
        <f>'CALCUL DE NOTES'!BQC1</f>
        <v/>
      </c>
      <c r="BPY1" s="52" t="str">
        <f>'CALCUL DE NOTES'!BQD1</f>
        <v/>
      </c>
      <c r="BPZ1" s="52" t="str">
        <f>'CALCUL DE NOTES'!BQE1</f>
        <v/>
      </c>
      <c r="BQA1" s="52" t="str">
        <f>'CALCUL DE NOTES'!BQF1</f>
        <v/>
      </c>
      <c r="BQB1" s="52" t="str">
        <f>'CALCUL DE NOTES'!BQG1</f>
        <v/>
      </c>
      <c r="BQC1" s="52" t="str">
        <f>'CALCUL DE NOTES'!BQH1</f>
        <v/>
      </c>
      <c r="BQD1" s="52" t="str">
        <f>'CALCUL DE NOTES'!BQI1</f>
        <v/>
      </c>
      <c r="BQE1" s="52" t="str">
        <f>'CALCUL DE NOTES'!BQJ1</f>
        <v/>
      </c>
      <c r="BQF1" s="52" t="str">
        <f>'CALCUL DE NOTES'!BQK1</f>
        <v/>
      </c>
      <c r="BQG1" s="52" t="str">
        <f>'CALCUL DE NOTES'!BQL1</f>
        <v/>
      </c>
      <c r="BQH1" s="52" t="str">
        <f>'CALCUL DE NOTES'!BQM1</f>
        <v/>
      </c>
      <c r="BQI1" s="52" t="str">
        <f>'CALCUL DE NOTES'!BQN1</f>
        <v/>
      </c>
      <c r="BQJ1" s="52" t="str">
        <f>'CALCUL DE NOTES'!BQO1</f>
        <v/>
      </c>
      <c r="BQK1" s="52" t="str">
        <f>'CALCUL DE NOTES'!BQP1</f>
        <v/>
      </c>
      <c r="BQL1" s="52" t="str">
        <f>'CALCUL DE NOTES'!BQQ1</f>
        <v/>
      </c>
      <c r="BQM1" s="52" t="str">
        <f>'CALCUL DE NOTES'!BQR1</f>
        <v/>
      </c>
      <c r="BQN1" s="52" t="str">
        <f>'CALCUL DE NOTES'!BQS1</f>
        <v/>
      </c>
      <c r="BQO1" s="52" t="str">
        <f>'CALCUL DE NOTES'!BQT1</f>
        <v/>
      </c>
      <c r="BQP1" s="52" t="str">
        <f>'CALCUL DE NOTES'!BQU1</f>
        <v/>
      </c>
      <c r="BQQ1" s="52" t="str">
        <f>'CALCUL DE NOTES'!BQV1</f>
        <v/>
      </c>
      <c r="BQR1" s="52" t="str">
        <f>'CALCUL DE NOTES'!BQW1</f>
        <v/>
      </c>
      <c r="BQS1" s="52" t="str">
        <f>'CALCUL DE NOTES'!BQX1</f>
        <v/>
      </c>
      <c r="BQT1" s="52" t="str">
        <f>'CALCUL DE NOTES'!BQY1</f>
        <v/>
      </c>
      <c r="BQU1" s="52" t="str">
        <f>'CALCUL DE NOTES'!BQZ1</f>
        <v/>
      </c>
      <c r="BQV1" s="52" t="str">
        <f>'CALCUL DE NOTES'!BRA1</f>
        <v/>
      </c>
      <c r="BQW1" s="52" t="str">
        <f>'CALCUL DE NOTES'!BRB1</f>
        <v/>
      </c>
      <c r="BQX1" s="52" t="str">
        <f>'CALCUL DE NOTES'!BRC1</f>
        <v/>
      </c>
      <c r="BQY1" s="52" t="str">
        <f>'CALCUL DE NOTES'!BRD1</f>
        <v/>
      </c>
      <c r="BQZ1" s="52" t="str">
        <f>'CALCUL DE NOTES'!BRE1</f>
        <v/>
      </c>
      <c r="BRA1" s="52" t="str">
        <f>'CALCUL DE NOTES'!BRF1</f>
        <v/>
      </c>
      <c r="BRB1" s="52" t="str">
        <f>'CALCUL DE NOTES'!BRG1</f>
        <v/>
      </c>
      <c r="BRC1" s="52" t="str">
        <f>'CALCUL DE NOTES'!BRH1</f>
        <v/>
      </c>
      <c r="BRD1" s="52" t="str">
        <f>'CALCUL DE NOTES'!BRI1</f>
        <v/>
      </c>
      <c r="BRE1" s="52" t="str">
        <f>'CALCUL DE NOTES'!BRJ1</f>
        <v/>
      </c>
      <c r="BRF1" s="52" t="str">
        <f>'CALCUL DE NOTES'!BRK1</f>
        <v/>
      </c>
      <c r="BRG1" s="52" t="str">
        <f>'CALCUL DE NOTES'!BRL1</f>
        <v/>
      </c>
      <c r="BRH1" s="52" t="str">
        <f>'CALCUL DE NOTES'!BRM1</f>
        <v/>
      </c>
      <c r="BRI1" s="52" t="str">
        <f>'CALCUL DE NOTES'!BRN1</f>
        <v/>
      </c>
      <c r="BRJ1" s="52" t="str">
        <f>'CALCUL DE NOTES'!BRO1</f>
        <v/>
      </c>
      <c r="BRK1" s="52" t="str">
        <f>'CALCUL DE NOTES'!BRP1</f>
        <v/>
      </c>
      <c r="BRL1" s="52" t="str">
        <f>'CALCUL DE NOTES'!BRQ1</f>
        <v/>
      </c>
      <c r="BRM1" s="52" t="str">
        <f>'CALCUL DE NOTES'!BRR1</f>
        <v/>
      </c>
      <c r="BRN1" s="52" t="str">
        <f>'CALCUL DE NOTES'!BRS1</f>
        <v/>
      </c>
      <c r="BRO1" s="52" t="str">
        <f>'CALCUL DE NOTES'!BRT1</f>
        <v/>
      </c>
      <c r="BRP1" s="52" t="str">
        <f>'CALCUL DE NOTES'!BRU1</f>
        <v/>
      </c>
      <c r="BRQ1" s="52" t="str">
        <f>'CALCUL DE NOTES'!BRV1</f>
        <v/>
      </c>
      <c r="BRR1" s="52" t="str">
        <f>'CALCUL DE NOTES'!BRW1</f>
        <v/>
      </c>
      <c r="BRS1" s="52" t="str">
        <f>'CALCUL DE NOTES'!BRX1</f>
        <v/>
      </c>
      <c r="BRT1" s="52" t="str">
        <f>'CALCUL DE NOTES'!BRY1</f>
        <v/>
      </c>
      <c r="BRU1" s="52" t="str">
        <f>'CALCUL DE NOTES'!BRZ1</f>
        <v/>
      </c>
      <c r="BRV1" s="52" t="str">
        <f>'CALCUL DE NOTES'!BSA1</f>
        <v/>
      </c>
      <c r="BRW1" s="52" t="str">
        <f>'CALCUL DE NOTES'!BSB1</f>
        <v/>
      </c>
      <c r="BRX1" s="52" t="str">
        <f>'CALCUL DE NOTES'!BSC1</f>
        <v/>
      </c>
      <c r="BRY1" s="52" t="str">
        <f>'CALCUL DE NOTES'!BSD1</f>
        <v/>
      </c>
      <c r="BRZ1" s="52" t="str">
        <f>'CALCUL DE NOTES'!BSE1</f>
        <v/>
      </c>
      <c r="BSA1" s="52" t="str">
        <f>'CALCUL DE NOTES'!BSF1</f>
        <v/>
      </c>
      <c r="BSB1" s="52" t="str">
        <f>'CALCUL DE NOTES'!BSG1</f>
        <v/>
      </c>
      <c r="BSC1" s="52" t="str">
        <f>'CALCUL DE NOTES'!BSH1</f>
        <v/>
      </c>
      <c r="BSD1" s="52" t="str">
        <f>'CALCUL DE NOTES'!BSI1</f>
        <v/>
      </c>
      <c r="BSE1" s="52" t="str">
        <f>'CALCUL DE NOTES'!BSJ1</f>
        <v/>
      </c>
      <c r="BSF1" s="52" t="str">
        <f>'CALCUL DE NOTES'!BSK1</f>
        <v/>
      </c>
      <c r="BSG1" s="52" t="str">
        <f>'CALCUL DE NOTES'!BSL1</f>
        <v/>
      </c>
      <c r="BSH1" s="52" t="str">
        <f>'CALCUL DE NOTES'!BSM1</f>
        <v/>
      </c>
      <c r="BSI1" s="52" t="str">
        <f>'CALCUL DE NOTES'!BSN1</f>
        <v/>
      </c>
      <c r="BSJ1" s="52" t="str">
        <f>'CALCUL DE NOTES'!BSO1</f>
        <v/>
      </c>
      <c r="BSK1" s="52" t="str">
        <f>'CALCUL DE NOTES'!BSP1</f>
        <v/>
      </c>
      <c r="BSL1" s="52" t="str">
        <f>'CALCUL DE NOTES'!BSQ1</f>
        <v/>
      </c>
      <c r="BSM1" s="52" t="str">
        <f>'CALCUL DE NOTES'!BSR1</f>
        <v/>
      </c>
      <c r="BSN1" s="52" t="str">
        <f>'CALCUL DE NOTES'!BSS1</f>
        <v/>
      </c>
      <c r="BSO1" s="52" t="str">
        <f>'CALCUL DE NOTES'!BST1</f>
        <v/>
      </c>
      <c r="BSP1" s="52" t="str">
        <f>'CALCUL DE NOTES'!BSU1</f>
        <v/>
      </c>
      <c r="BSQ1" s="52" t="str">
        <f>'CALCUL DE NOTES'!BSV1</f>
        <v/>
      </c>
      <c r="BSR1" s="52" t="str">
        <f>'CALCUL DE NOTES'!BSW1</f>
        <v/>
      </c>
      <c r="BSS1" s="52" t="str">
        <f>'CALCUL DE NOTES'!BSX1</f>
        <v/>
      </c>
      <c r="BST1" s="52" t="str">
        <f>'CALCUL DE NOTES'!BSY1</f>
        <v/>
      </c>
      <c r="BSU1" s="52" t="str">
        <f>'CALCUL DE NOTES'!BSZ1</f>
        <v/>
      </c>
      <c r="BSV1" s="52" t="str">
        <f>'CALCUL DE NOTES'!BTA1</f>
        <v/>
      </c>
      <c r="BSW1" s="52" t="str">
        <f>'CALCUL DE NOTES'!BTB1</f>
        <v/>
      </c>
      <c r="BSX1" s="52" t="str">
        <f>'CALCUL DE NOTES'!BTC1</f>
        <v/>
      </c>
      <c r="BSY1" s="52" t="str">
        <f>'CALCUL DE NOTES'!BTD1</f>
        <v/>
      </c>
      <c r="BSZ1" s="52" t="str">
        <f>'CALCUL DE NOTES'!BTE1</f>
        <v/>
      </c>
      <c r="BTA1" s="52" t="str">
        <f>'CALCUL DE NOTES'!BTF1</f>
        <v/>
      </c>
      <c r="BTB1" s="52" t="str">
        <f>'CALCUL DE NOTES'!BTG1</f>
        <v/>
      </c>
      <c r="BTC1" s="52" t="str">
        <f>'CALCUL DE NOTES'!BTH1</f>
        <v/>
      </c>
      <c r="BTD1" s="52" t="str">
        <f>'CALCUL DE NOTES'!BTI1</f>
        <v/>
      </c>
      <c r="BTE1" s="52" t="str">
        <f>'CALCUL DE NOTES'!BTJ1</f>
        <v/>
      </c>
      <c r="BTF1" s="52" t="str">
        <f>'CALCUL DE NOTES'!BTK1</f>
        <v/>
      </c>
      <c r="BTG1" s="52" t="str">
        <f>'CALCUL DE NOTES'!BTL1</f>
        <v/>
      </c>
      <c r="BTH1" s="52" t="str">
        <f>'CALCUL DE NOTES'!BTM1</f>
        <v/>
      </c>
      <c r="BTI1" s="52" t="str">
        <f>'CALCUL DE NOTES'!BTN1</f>
        <v/>
      </c>
      <c r="BTJ1" s="52" t="str">
        <f>'CALCUL DE NOTES'!BTO1</f>
        <v/>
      </c>
      <c r="BTK1" s="52" t="str">
        <f>'CALCUL DE NOTES'!BTP1</f>
        <v/>
      </c>
      <c r="BTL1" s="52" t="str">
        <f>'CALCUL DE NOTES'!BTQ1</f>
        <v/>
      </c>
      <c r="BTM1" s="52" t="str">
        <f>'CALCUL DE NOTES'!BTR1</f>
        <v/>
      </c>
      <c r="BTN1" s="52" t="str">
        <f>'CALCUL DE NOTES'!BTS1</f>
        <v/>
      </c>
      <c r="BTO1" s="52" t="str">
        <f>'CALCUL DE NOTES'!BTT1</f>
        <v/>
      </c>
      <c r="BTP1" s="52" t="str">
        <f>'CALCUL DE NOTES'!BTU1</f>
        <v/>
      </c>
      <c r="BTQ1" s="52" t="str">
        <f>'CALCUL DE NOTES'!BTV1</f>
        <v/>
      </c>
      <c r="BTR1" s="52" t="str">
        <f>'CALCUL DE NOTES'!BTW1</f>
        <v/>
      </c>
      <c r="BTS1" s="52" t="str">
        <f>'CALCUL DE NOTES'!BTX1</f>
        <v/>
      </c>
      <c r="BTT1" s="52" t="str">
        <f>'CALCUL DE NOTES'!BTY1</f>
        <v/>
      </c>
      <c r="BTU1" s="52" t="str">
        <f>'CALCUL DE NOTES'!BTZ1</f>
        <v/>
      </c>
      <c r="BTV1" s="52" t="str">
        <f>'CALCUL DE NOTES'!BUA1</f>
        <v/>
      </c>
      <c r="BTW1" s="52" t="str">
        <f>'CALCUL DE NOTES'!BUB1</f>
        <v/>
      </c>
      <c r="BTX1" s="52" t="str">
        <f>'CALCUL DE NOTES'!BUC1</f>
        <v/>
      </c>
      <c r="BTY1" s="52" t="str">
        <f>'CALCUL DE NOTES'!BUD1</f>
        <v/>
      </c>
      <c r="BTZ1" s="52" t="str">
        <f>'CALCUL DE NOTES'!BUE1</f>
        <v/>
      </c>
      <c r="BUA1" s="52" t="str">
        <f>'CALCUL DE NOTES'!BUF1</f>
        <v/>
      </c>
      <c r="BUB1" s="52" t="str">
        <f>'CALCUL DE NOTES'!BUG1</f>
        <v/>
      </c>
      <c r="BUC1" s="52" t="str">
        <f>'CALCUL DE NOTES'!BUH1</f>
        <v/>
      </c>
      <c r="BUD1" s="52" t="str">
        <f>'CALCUL DE NOTES'!BUI1</f>
        <v/>
      </c>
      <c r="BUE1" s="52" t="str">
        <f>'CALCUL DE NOTES'!BUJ1</f>
        <v/>
      </c>
      <c r="BUF1" s="52" t="str">
        <f>'CALCUL DE NOTES'!BUK1</f>
        <v/>
      </c>
      <c r="BUG1" s="52" t="str">
        <f>'CALCUL DE NOTES'!BUL1</f>
        <v/>
      </c>
      <c r="BUH1" s="52" t="str">
        <f>'CALCUL DE NOTES'!BUM1</f>
        <v/>
      </c>
      <c r="BUI1" s="52" t="str">
        <f>'CALCUL DE NOTES'!BUN1</f>
        <v/>
      </c>
      <c r="BUJ1" s="52" t="str">
        <f>'CALCUL DE NOTES'!BUO1</f>
        <v/>
      </c>
      <c r="BUK1" s="52" t="str">
        <f>'CALCUL DE NOTES'!BUP1</f>
        <v/>
      </c>
      <c r="BUL1" s="52" t="str">
        <f>'CALCUL DE NOTES'!BUQ1</f>
        <v/>
      </c>
      <c r="BUM1" s="52" t="str">
        <f>'CALCUL DE NOTES'!BUR1</f>
        <v/>
      </c>
      <c r="BUN1" s="52" t="str">
        <f>'CALCUL DE NOTES'!BUS1</f>
        <v/>
      </c>
      <c r="BUO1" s="52" t="str">
        <f>'CALCUL DE NOTES'!BUT1</f>
        <v/>
      </c>
      <c r="BUP1" s="52" t="str">
        <f>'CALCUL DE NOTES'!BUU1</f>
        <v/>
      </c>
      <c r="BUQ1" s="52" t="str">
        <f>'CALCUL DE NOTES'!BUV1</f>
        <v/>
      </c>
      <c r="BUR1" s="52" t="str">
        <f>'CALCUL DE NOTES'!BUW1</f>
        <v/>
      </c>
      <c r="BUS1" s="52" t="str">
        <f>'CALCUL DE NOTES'!BUX1</f>
        <v/>
      </c>
      <c r="BUT1" s="52" t="str">
        <f>'CALCUL DE NOTES'!BUY1</f>
        <v/>
      </c>
      <c r="BUU1" s="52" t="str">
        <f>'CALCUL DE NOTES'!BUZ1</f>
        <v/>
      </c>
      <c r="BUV1" s="52" t="str">
        <f>'CALCUL DE NOTES'!BVA1</f>
        <v/>
      </c>
      <c r="BUW1" s="52" t="str">
        <f>'CALCUL DE NOTES'!BVB1</f>
        <v/>
      </c>
      <c r="BUX1" s="52" t="str">
        <f>'CALCUL DE NOTES'!BVC1</f>
        <v/>
      </c>
      <c r="BUY1" s="52" t="str">
        <f>'CALCUL DE NOTES'!BVD1</f>
        <v/>
      </c>
      <c r="BUZ1" s="52" t="str">
        <f>'CALCUL DE NOTES'!BVE1</f>
        <v/>
      </c>
      <c r="BVA1" s="52" t="str">
        <f>'CALCUL DE NOTES'!BVF1</f>
        <v/>
      </c>
      <c r="BVB1" s="52" t="str">
        <f>'CALCUL DE NOTES'!BVG1</f>
        <v/>
      </c>
      <c r="BVC1" s="52" t="str">
        <f>'CALCUL DE NOTES'!BVH1</f>
        <v/>
      </c>
      <c r="BVD1" s="52" t="str">
        <f>'CALCUL DE NOTES'!BVI1</f>
        <v/>
      </c>
      <c r="BVE1" s="52" t="str">
        <f>'CALCUL DE NOTES'!BVJ1</f>
        <v/>
      </c>
      <c r="BVF1" s="52" t="str">
        <f>'CALCUL DE NOTES'!BVK1</f>
        <v/>
      </c>
      <c r="BVG1" s="52" t="str">
        <f>'CALCUL DE NOTES'!BVL1</f>
        <v/>
      </c>
      <c r="BVH1" s="52" t="str">
        <f>'CALCUL DE NOTES'!BVM1</f>
        <v/>
      </c>
      <c r="BVI1" s="52" t="str">
        <f>'CALCUL DE NOTES'!BVN1</f>
        <v/>
      </c>
      <c r="BVJ1" s="52" t="str">
        <f>'CALCUL DE NOTES'!BVO1</f>
        <v/>
      </c>
      <c r="BVK1" s="52" t="str">
        <f>'CALCUL DE NOTES'!BVP1</f>
        <v/>
      </c>
      <c r="BVL1" s="52" t="str">
        <f>'CALCUL DE NOTES'!BVQ1</f>
        <v/>
      </c>
      <c r="BVM1" s="52" t="str">
        <f>'CALCUL DE NOTES'!BVR1</f>
        <v/>
      </c>
      <c r="BVN1" s="52" t="str">
        <f>'CALCUL DE NOTES'!BVS1</f>
        <v/>
      </c>
      <c r="BVO1" s="52" t="str">
        <f>'CALCUL DE NOTES'!BVT1</f>
        <v/>
      </c>
      <c r="BVP1" s="52" t="str">
        <f>'CALCUL DE NOTES'!BVU1</f>
        <v/>
      </c>
      <c r="BVQ1" s="52" t="str">
        <f>'CALCUL DE NOTES'!BVV1</f>
        <v/>
      </c>
      <c r="BVR1" s="52" t="str">
        <f>'CALCUL DE NOTES'!BVW1</f>
        <v/>
      </c>
      <c r="BVS1" s="52" t="str">
        <f>'CALCUL DE NOTES'!BVX1</f>
        <v/>
      </c>
      <c r="BVT1" s="52" t="str">
        <f>'CALCUL DE NOTES'!BVY1</f>
        <v/>
      </c>
      <c r="BVU1" s="52" t="str">
        <f>'CALCUL DE NOTES'!BVZ1</f>
        <v/>
      </c>
      <c r="BVV1" s="52" t="str">
        <f>'CALCUL DE NOTES'!BWA1</f>
        <v/>
      </c>
      <c r="BVW1" s="52" t="str">
        <f>'CALCUL DE NOTES'!BWB1</f>
        <v/>
      </c>
      <c r="BVX1" s="52" t="str">
        <f>'CALCUL DE NOTES'!BWC1</f>
        <v/>
      </c>
      <c r="BVY1" s="52" t="str">
        <f>'CALCUL DE NOTES'!BWD1</f>
        <v/>
      </c>
      <c r="BVZ1" s="52" t="str">
        <f>'CALCUL DE NOTES'!BWE1</f>
        <v/>
      </c>
      <c r="BWA1" s="52" t="str">
        <f>'CALCUL DE NOTES'!BWF1</f>
        <v/>
      </c>
      <c r="BWB1" s="52" t="str">
        <f>'CALCUL DE NOTES'!BWG1</f>
        <v/>
      </c>
      <c r="BWC1" s="52" t="str">
        <f>'CALCUL DE NOTES'!BWH1</f>
        <v/>
      </c>
      <c r="BWD1" s="52" t="str">
        <f>'CALCUL DE NOTES'!BWI1</f>
        <v/>
      </c>
      <c r="BWE1" s="52" t="str">
        <f>'CALCUL DE NOTES'!BWJ1</f>
        <v/>
      </c>
      <c r="BWF1" s="52" t="str">
        <f>'CALCUL DE NOTES'!BWK1</f>
        <v/>
      </c>
      <c r="BWG1" s="52" t="str">
        <f>'CALCUL DE NOTES'!BWL1</f>
        <v/>
      </c>
      <c r="BWH1" s="52" t="str">
        <f>'CALCUL DE NOTES'!BWM1</f>
        <v/>
      </c>
      <c r="BWI1" s="52" t="str">
        <f>'CALCUL DE NOTES'!BWN1</f>
        <v/>
      </c>
      <c r="BWJ1" s="52" t="str">
        <f>'CALCUL DE NOTES'!BWO1</f>
        <v/>
      </c>
      <c r="BWK1" s="52" t="str">
        <f>'CALCUL DE NOTES'!BWP1</f>
        <v/>
      </c>
      <c r="BWL1" s="52" t="str">
        <f>'CALCUL DE NOTES'!BWQ1</f>
        <v/>
      </c>
      <c r="BWM1" s="52" t="str">
        <f>'CALCUL DE NOTES'!BWR1</f>
        <v/>
      </c>
      <c r="BWN1" s="52" t="str">
        <f>'CALCUL DE NOTES'!BWS1</f>
        <v/>
      </c>
      <c r="BWO1" s="52" t="str">
        <f>'CALCUL DE NOTES'!BWT1</f>
        <v/>
      </c>
      <c r="BWP1" s="52" t="str">
        <f>'CALCUL DE NOTES'!BWU1</f>
        <v/>
      </c>
      <c r="BWQ1" s="52" t="str">
        <f>'CALCUL DE NOTES'!BWV1</f>
        <v/>
      </c>
      <c r="BWR1" s="52" t="str">
        <f>'CALCUL DE NOTES'!BWW1</f>
        <v/>
      </c>
      <c r="BWS1" s="52" t="str">
        <f>'CALCUL DE NOTES'!BWX1</f>
        <v/>
      </c>
      <c r="BWT1" s="52" t="str">
        <f>'CALCUL DE NOTES'!BWY1</f>
        <v/>
      </c>
      <c r="BWU1" s="52" t="str">
        <f>'CALCUL DE NOTES'!BWZ1</f>
        <v/>
      </c>
      <c r="BWV1" s="52" t="str">
        <f>'CALCUL DE NOTES'!BXA1</f>
        <v/>
      </c>
      <c r="BWW1" s="52" t="str">
        <f>'CALCUL DE NOTES'!BXB1</f>
        <v/>
      </c>
      <c r="BWX1" s="52" t="str">
        <f>'CALCUL DE NOTES'!BXC1</f>
        <v/>
      </c>
      <c r="BWY1" s="52" t="str">
        <f>'CALCUL DE NOTES'!BXD1</f>
        <v/>
      </c>
      <c r="BWZ1" s="52" t="str">
        <f>'CALCUL DE NOTES'!BXE1</f>
        <v/>
      </c>
      <c r="BXA1" s="52" t="str">
        <f>'CALCUL DE NOTES'!BXF1</f>
        <v/>
      </c>
      <c r="BXB1" s="52" t="str">
        <f>'CALCUL DE NOTES'!BXG1</f>
        <v/>
      </c>
      <c r="BXC1" s="52" t="str">
        <f>'CALCUL DE NOTES'!BXH1</f>
        <v/>
      </c>
      <c r="BXD1" s="52" t="str">
        <f>'CALCUL DE NOTES'!BXI1</f>
        <v/>
      </c>
      <c r="BXE1" s="52" t="str">
        <f>'CALCUL DE NOTES'!BXJ1</f>
        <v/>
      </c>
      <c r="BXF1" s="52" t="str">
        <f>'CALCUL DE NOTES'!BXK1</f>
        <v/>
      </c>
      <c r="BXG1" s="52" t="str">
        <f>'CALCUL DE NOTES'!BXL1</f>
        <v/>
      </c>
      <c r="BXH1" s="52" t="str">
        <f>'CALCUL DE NOTES'!BXM1</f>
        <v/>
      </c>
      <c r="BXI1" s="52" t="str">
        <f>'CALCUL DE NOTES'!BXN1</f>
        <v/>
      </c>
      <c r="BXJ1" s="52" t="str">
        <f>'CALCUL DE NOTES'!BXO1</f>
        <v/>
      </c>
      <c r="BXK1" s="52" t="str">
        <f>'CALCUL DE NOTES'!BXP1</f>
        <v/>
      </c>
      <c r="BXL1" s="52" t="str">
        <f>'CALCUL DE NOTES'!BXQ1</f>
        <v/>
      </c>
      <c r="BXM1" s="52" t="str">
        <f>'CALCUL DE NOTES'!BXR1</f>
        <v/>
      </c>
      <c r="BXN1" s="52" t="str">
        <f>'CALCUL DE NOTES'!BXS1</f>
        <v/>
      </c>
      <c r="BXO1" s="52" t="str">
        <f>'CALCUL DE NOTES'!BXT1</f>
        <v/>
      </c>
      <c r="BXP1" s="52" t="str">
        <f>'CALCUL DE NOTES'!BXU1</f>
        <v/>
      </c>
      <c r="BXQ1" s="52" t="str">
        <f>'CALCUL DE NOTES'!BXV1</f>
        <v/>
      </c>
      <c r="BXR1" s="52" t="str">
        <f>'CALCUL DE NOTES'!BXW1</f>
        <v/>
      </c>
      <c r="BXS1" s="52" t="str">
        <f>'CALCUL DE NOTES'!BXX1</f>
        <v/>
      </c>
      <c r="BXT1" s="52" t="str">
        <f>'CALCUL DE NOTES'!BXY1</f>
        <v/>
      </c>
      <c r="BXU1" s="52" t="str">
        <f>'CALCUL DE NOTES'!BXZ1</f>
        <v/>
      </c>
      <c r="BXV1" s="52" t="str">
        <f>'CALCUL DE NOTES'!BYA1</f>
        <v/>
      </c>
      <c r="BXW1" s="52" t="str">
        <f>'CALCUL DE NOTES'!BYB1</f>
        <v/>
      </c>
      <c r="BXX1" s="52" t="str">
        <f>'CALCUL DE NOTES'!BYC1</f>
        <v/>
      </c>
      <c r="BXY1" s="52">
        <f>'CALCUL DE NOTES'!BYD1</f>
        <v>0</v>
      </c>
      <c r="BXZ1" s="52">
        <f>'CALCUL DE NOTES'!BYE1</f>
        <v>0</v>
      </c>
    </row>
    <row r="2" spans="1:2002" ht="140" customHeight="1" thickBot="1">
      <c r="A2" s="182" t="str">
        <f>'CALCUL DE NOTES'!F3</f>
        <v/>
      </c>
      <c r="B2" s="182" t="str">
        <f>'CALCUL DE NOTES'!G3</f>
        <v/>
      </c>
      <c r="C2" s="182" t="str">
        <f>'CALCUL DE NOTES'!H3</f>
        <v/>
      </c>
      <c r="D2" s="182" t="str">
        <f>'CALCUL DE NOTES'!I3</f>
        <v/>
      </c>
      <c r="E2" s="182" t="str">
        <f>'CALCUL DE NOTES'!J3</f>
        <v/>
      </c>
      <c r="F2" s="182" t="str">
        <f>'CALCUL DE NOTES'!K3</f>
        <v/>
      </c>
      <c r="G2" s="182" t="str">
        <f>'CALCUL DE NOTES'!L3</f>
        <v/>
      </c>
      <c r="H2" s="182" t="str">
        <f>'CALCUL DE NOTES'!M3</f>
        <v/>
      </c>
      <c r="I2" s="182" t="str">
        <f>'CALCUL DE NOTES'!N3</f>
        <v/>
      </c>
      <c r="J2" s="182" t="str">
        <f>'CALCUL DE NOTES'!O3</f>
        <v/>
      </c>
      <c r="K2" s="182" t="str">
        <f>'CALCUL DE NOTES'!P3</f>
        <v/>
      </c>
      <c r="L2" s="182" t="str">
        <f>'CALCUL DE NOTES'!Q3</f>
        <v/>
      </c>
      <c r="M2" s="182" t="str">
        <f>'CALCUL DE NOTES'!R3</f>
        <v/>
      </c>
      <c r="N2" s="182" t="str">
        <f>'CALCUL DE NOTES'!S3</f>
        <v/>
      </c>
      <c r="O2" s="182" t="str">
        <f>'CALCUL DE NOTES'!T3</f>
        <v/>
      </c>
      <c r="P2" s="182" t="str">
        <f>'CALCUL DE NOTES'!U3</f>
        <v/>
      </c>
      <c r="Q2" s="182" t="str">
        <f>'CALCUL DE NOTES'!V3</f>
        <v/>
      </c>
      <c r="R2" s="182" t="str">
        <f>'CALCUL DE NOTES'!W3</f>
        <v/>
      </c>
      <c r="S2" s="182" t="str">
        <f>'CALCUL DE NOTES'!X3</f>
        <v/>
      </c>
      <c r="T2" s="182" t="str">
        <f>'CALCUL DE NOTES'!Y3</f>
        <v/>
      </c>
      <c r="U2" s="182" t="str">
        <f>'CALCUL DE NOTES'!Z3</f>
        <v/>
      </c>
      <c r="V2" s="182" t="str">
        <f>'CALCUL DE NOTES'!AA3</f>
        <v/>
      </c>
      <c r="W2" s="182" t="str">
        <f>'CALCUL DE NOTES'!AB3</f>
        <v/>
      </c>
      <c r="X2" s="182" t="str">
        <f>'CALCUL DE NOTES'!AC3</f>
        <v/>
      </c>
      <c r="Y2" s="182" t="str">
        <f>'CALCUL DE NOTES'!AD3</f>
        <v/>
      </c>
      <c r="Z2" s="182" t="str">
        <f>'CALCUL DE NOTES'!AE3</f>
        <v/>
      </c>
      <c r="AA2" s="182" t="str">
        <f>'CALCUL DE NOTES'!AF3</f>
        <v/>
      </c>
      <c r="AB2" s="182" t="str">
        <f>'CALCUL DE NOTES'!AG3</f>
        <v/>
      </c>
      <c r="AC2" s="182" t="str">
        <f>'CALCUL DE NOTES'!AH3</f>
        <v/>
      </c>
      <c r="AD2" s="182" t="str">
        <f>'CALCUL DE NOTES'!AI3</f>
        <v/>
      </c>
      <c r="AE2" s="182" t="str">
        <f>'CALCUL DE NOTES'!AJ3</f>
        <v/>
      </c>
      <c r="AF2" s="182" t="str">
        <f>'CALCUL DE NOTES'!AK3</f>
        <v/>
      </c>
      <c r="AG2" s="182" t="str">
        <f>'CALCUL DE NOTES'!AL3</f>
        <v/>
      </c>
      <c r="AH2" s="182" t="str">
        <f>'CALCUL DE NOTES'!AM3</f>
        <v/>
      </c>
      <c r="AI2" s="182" t="str">
        <f>'CALCUL DE NOTES'!AN3</f>
        <v/>
      </c>
      <c r="AJ2" s="182" t="str">
        <f>'CALCUL DE NOTES'!AO3</f>
        <v/>
      </c>
      <c r="AK2" s="182" t="str">
        <f>'CALCUL DE NOTES'!AP3</f>
        <v/>
      </c>
      <c r="AL2" s="182" t="str">
        <f>'CALCUL DE NOTES'!AQ3</f>
        <v/>
      </c>
      <c r="AM2" s="182" t="str">
        <f>'CALCUL DE NOTES'!AR3</f>
        <v/>
      </c>
      <c r="AN2" s="182" t="str">
        <f>'CALCUL DE NOTES'!AS3</f>
        <v/>
      </c>
      <c r="AO2" s="182" t="str">
        <f>'CALCUL DE NOTES'!AT3</f>
        <v/>
      </c>
      <c r="AP2" s="182" t="str">
        <f>'CALCUL DE NOTES'!AU3</f>
        <v/>
      </c>
      <c r="AQ2" s="182" t="str">
        <f>'CALCUL DE NOTES'!AV3</f>
        <v/>
      </c>
      <c r="AR2" s="182" t="str">
        <f>'CALCUL DE NOTES'!AW3</f>
        <v/>
      </c>
      <c r="AS2" s="182" t="str">
        <f>'CALCUL DE NOTES'!AX3</f>
        <v/>
      </c>
      <c r="AT2" s="182" t="str">
        <f>'CALCUL DE NOTES'!AY3</f>
        <v/>
      </c>
      <c r="AU2" s="182" t="str">
        <f>'CALCUL DE NOTES'!AZ3</f>
        <v/>
      </c>
      <c r="AV2" s="182" t="str">
        <f>'CALCUL DE NOTES'!BA3</f>
        <v/>
      </c>
      <c r="AW2" s="182" t="str">
        <f>'CALCUL DE NOTES'!BB3</f>
        <v/>
      </c>
      <c r="AX2" s="182" t="str">
        <f>'CALCUL DE NOTES'!BC3</f>
        <v/>
      </c>
      <c r="AY2" s="182" t="str">
        <f>'CALCUL DE NOTES'!BD3</f>
        <v/>
      </c>
      <c r="AZ2" s="182" t="str">
        <f>'CALCUL DE NOTES'!BE3</f>
        <v/>
      </c>
      <c r="BA2" s="182" t="str">
        <f>'CALCUL DE NOTES'!BF3</f>
        <v/>
      </c>
      <c r="BB2" s="182" t="str">
        <f>'CALCUL DE NOTES'!BG3</f>
        <v/>
      </c>
      <c r="BC2" s="182" t="str">
        <f>'CALCUL DE NOTES'!BH3</f>
        <v/>
      </c>
      <c r="BD2" s="182" t="str">
        <f>'CALCUL DE NOTES'!BI3</f>
        <v/>
      </c>
      <c r="BE2" s="182" t="str">
        <f>'CALCUL DE NOTES'!BJ3</f>
        <v/>
      </c>
      <c r="BF2" s="182" t="str">
        <f>'CALCUL DE NOTES'!BK3</f>
        <v/>
      </c>
      <c r="BG2" s="182" t="str">
        <f>'CALCUL DE NOTES'!BL3</f>
        <v/>
      </c>
      <c r="BH2" s="182" t="str">
        <f>'CALCUL DE NOTES'!BM3</f>
        <v/>
      </c>
      <c r="BI2" s="182" t="str">
        <f>'CALCUL DE NOTES'!BN3</f>
        <v/>
      </c>
      <c r="BJ2" s="182" t="str">
        <f>'CALCUL DE NOTES'!BO3</f>
        <v/>
      </c>
      <c r="BK2" s="182" t="str">
        <f>'CALCUL DE NOTES'!BP3</f>
        <v/>
      </c>
      <c r="BL2" s="182" t="str">
        <f>'CALCUL DE NOTES'!BQ3</f>
        <v/>
      </c>
      <c r="BM2" s="182" t="str">
        <f>'CALCUL DE NOTES'!BR3</f>
        <v/>
      </c>
      <c r="BN2" s="182" t="str">
        <f>'CALCUL DE NOTES'!BS3</f>
        <v/>
      </c>
      <c r="BO2" s="182" t="str">
        <f>'CALCUL DE NOTES'!BT3</f>
        <v/>
      </c>
      <c r="BP2" s="182" t="str">
        <f>'CALCUL DE NOTES'!BU3</f>
        <v/>
      </c>
      <c r="BQ2" s="182" t="str">
        <f>'CALCUL DE NOTES'!BV3</f>
        <v/>
      </c>
      <c r="BR2" s="182" t="str">
        <f>'CALCUL DE NOTES'!BW3</f>
        <v/>
      </c>
      <c r="BS2" s="182" t="str">
        <f>'CALCUL DE NOTES'!BX3</f>
        <v/>
      </c>
      <c r="BT2" s="182" t="str">
        <f>'CALCUL DE NOTES'!BY3</f>
        <v/>
      </c>
      <c r="BU2" s="182" t="str">
        <f>'CALCUL DE NOTES'!BZ3</f>
        <v/>
      </c>
      <c r="BV2" s="182" t="str">
        <f>'CALCUL DE NOTES'!CA3</f>
        <v/>
      </c>
      <c r="BW2" s="182" t="str">
        <f>'CALCUL DE NOTES'!CB3</f>
        <v/>
      </c>
      <c r="BX2" s="182" t="str">
        <f>'CALCUL DE NOTES'!CC3</f>
        <v/>
      </c>
      <c r="BY2" s="182" t="str">
        <f>'CALCUL DE NOTES'!CD3</f>
        <v/>
      </c>
      <c r="BZ2" s="182" t="str">
        <f>'CALCUL DE NOTES'!CE3</f>
        <v/>
      </c>
      <c r="CA2" s="182" t="str">
        <f>'CALCUL DE NOTES'!CF3</f>
        <v/>
      </c>
      <c r="CB2" s="182" t="str">
        <f>'CALCUL DE NOTES'!CG3</f>
        <v/>
      </c>
      <c r="CC2" s="182" t="str">
        <f>'CALCUL DE NOTES'!CH3</f>
        <v/>
      </c>
      <c r="CD2" s="182" t="str">
        <f>'CALCUL DE NOTES'!CI3</f>
        <v/>
      </c>
      <c r="CE2" s="182" t="str">
        <f>'CALCUL DE NOTES'!CJ3</f>
        <v/>
      </c>
      <c r="CF2" s="182" t="str">
        <f>'CALCUL DE NOTES'!CK3</f>
        <v/>
      </c>
      <c r="CG2" s="182" t="str">
        <f>'CALCUL DE NOTES'!CL3</f>
        <v/>
      </c>
      <c r="CH2" s="182" t="str">
        <f>'CALCUL DE NOTES'!CM3</f>
        <v/>
      </c>
      <c r="CI2" s="182" t="str">
        <f>'CALCUL DE NOTES'!CN3</f>
        <v/>
      </c>
      <c r="CJ2" s="182" t="str">
        <f>'CALCUL DE NOTES'!CO3</f>
        <v/>
      </c>
      <c r="CK2" s="182" t="str">
        <f>'CALCUL DE NOTES'!CP3</f>
        <v/>
      </c>
      <c r="CL2" s="182" t="str">
        <f>'CALCUL DE NOTES'!CQ3</f>
        <v/>
      </c>
      <c r="CM2" s="182" t="str">
        <f>'CALCUL DE NOTES'!CR3</f>
        <v/>
      </c>
      <c r="CN2" s="182" t="str">
        <f>'CALCUL DE NOTES'!CS3</f>
        <v/>
      </c>
      <c r="CO2" s="182" t="str">
        <f>'CALCUL DE NOTES'!CT3</f>
        <v/>
      </c>
      <c r="CP2" s="182" t="str">
        <f>'CALCUL DE NOTES'!CU3</f>
        <v/>
      </c>
      <c r="CQ2" s="182" t="str">
        <f>'CALCUL DE NOTES'!CV3</f>
        <v/>
      </c>
      <c r="CR2" s="182" t="str">
        <f>'CALCUL DE NOTES'!CW3</f>
        <v/>
      </c>
      <c r="CS2" s="182" t="str">
        <f>'CALCUL DE NOTES'!CX3</f>
        <v/>
      </c>
      <c r="CT2" s="182" t="str">
        <f>'CALCUL DE NOTES'!CY3</f>
        <v/>
      </c>
      <c r="CU2" s="182" t="str">
        <f>'CALCUL DE NOTES'!CZ3</f>
        <v/>
      </c>
      <c r="CV2" s="182" t="str">
        <f>'CALCUL DE NOTES'!DA3</f>
        <v/>
      </c>
      <c r="CW2" s="182" t="str">
        <f>'CALCUL DE NOTES'!DB3</f>
        <v/>
      </c>
      <c r="CX2" s="19" t="str">
        <f>'CALCUL DE NOTES'!DC3</f>
        <v/>
      </c>
      <c r="CY2" s="19" t="str">
        <f>'CALCUL DE NOTES'!DD3</f>
        <v/>
      </c>
      <c r="CZ2" s="19" t="str">
        <f>'CALCUL DE NOTES'!DE3</f>
        <v/>
      </c>
      <c r="DA2" s="19" t="str">
        <f>'CALCUL DE NOTES'!DF3</f>
        <v/>
      </c>
      <c r="DB2" s="19" t="str">
        <f>'CALCUL DE NOTES'!DG3</f>
        <v/>
      </c>
      <c r="DC2" s="19" t="str">
        <f>'CALCUL DE NOTES'!DH3</f>
        <v/>
      </c>
      <c r="DD2" s="19" t="str">
        <f>'CALCUL DE NOTES'!DI3</f>
        <v/>
      </c>
      <c r="DE2" s="19" t="str">
        <f>'CALCUL DE NOTES'!DJ3</f>
        <v/>
      </c>
      <c r="DF2" s="19" t="str">
        <f>'CALCUL DE NOTES'!DK3</f>
        <v/>
      </c>
      <c r="DG2" s="19" t="str">
        <f>'CALCUL DE NOTES'!DL3</f>
        <v/>
      </c>
      <c r="DH2" s="19" t="str">
        <f>'CALCUL DE NOTES'!DM3</f>
        <v/>
      </c>
      <c r="DI2" s="19" t="str">
        <f>'CALCUL DE NOTES'!DN3</f>
        <v/>
      </c>
      <c r="DJ2" s="19" t="str">
        <f>'CALCUL DE NOTES'!DO3</f>
        <v/>
      </c>
      <c r="DK2" s="19" t="str">
        <f>'CALCUL DE NOTES'!DP3</f>
        <v/>
      </c>
      <c r="DL2" s="19" t="str">
        <f>'CALCUL DE NOTES'!DQ3</f>
        <v/>
      </c>
      <c r="DM2" s="19" t="str">
        <f>'CALCUL DE NOTES'!DR3</f>
        <v/>
      </c>
      <c r="DN2" s="19" t="str">
        <f>'CALCUL DE NOTES'!DS3</f>
        <v/>
      </c>
      <c r="DO2" s="19" t="str">
        <f>'CALCUL DE NOTES'!DT3</f>
        <v/>
      </c>
      <c r="DP2" s="19" t="str">
        <f>'CALCUL DE NOTES'!DU3</f>
        <v/>
      </c>
      <c r="DQ2" s="19" t="str">
        <f>'CALCUL DE NOTES'!DV3</f>
        <v/>
      </c>
      <c r="DR2" s="19" t="str">
        <f>'CALCUL DE NOTES'!DW3</f>
        <v/>
      </c>
      <c r="DS2" s="19" t="str">
        <f>'CALCUL DE NOTES'!DX3</f>
        <v/>
      </c>
      <c r="DT2" s="19" t="str">
        <f>'CALCUL DE NOTES'!DY3</f>
        <v/>
      </c>
      <c r="DU2" s="19" t="str">
        <f>'CALCUL DE NOTES'!DZ3</f>
        <v/>
      </c>
      <c r="DV2" s="19" t="str">
        <f>'CALCUL DE NOTES'!EA3</f>
        <v/>
      </c>
      <c r="DW2" s="19" t="str">
        <f>'CALCUL DE NOTES'!EB3</f>
        <v/>
      </c>
      <c r="DX2" s="19" t="str">
        <f>'CALCUL DE NOTES'!EC3</f>
        <v/>
      </c>
      <c r="DY2" s="19" t="str">
        <f>'CALCUL DE NOTES'!ED3</f>
        <v/>
      </c>
      <c r="DZ2" s="19" t="str">
        <f>'CALCUL DE NOTES'!EE3</f>
        <v/>
      </c>
      <c r="EA2" s="19" t="str">
        <f>'CALCUL DE NOTES'!EF3</f>
        <v/>
      </c>
      <c r="EB2" s="19" t="str">
        <f>'CALCUL DE NOTES'!EG3</f>
        <v/>
      </c>
      <c r="EC2" s="19" t="str">
        <f>'CALCUL DE NOTES'!EH3</f>
        <v/>
      </c>
      <c r="ED2" s="19" t="str">
        <f>'CALCUL DE NOTES'!EI3</f>
        <v/>
      </c>
      <c r="EE2" s="19" t="str">
        <f>'CALCUL DE NOTES'!EJ3</f>
        <v/>
      </c>
      <c r="EF2" s="19" t="str">
        <f>'CALCUL DE NOTES'!EK3</f>
        <v/>
      </c>
      <c r="EG2" s="19" t="str">
        <f>'CALCUL DE NOTES'!EL3</f>
        <v/>
      </c>
      <c r="EH2" s="19" t="str">
        <f>'CALCUL DE NOTES'!EM3</f>
        <v/>
      </c>
      <c r="EI2" s="19" t="str">
        <f>'CALCUL DE NOTES'!EN3</f>
        <v/>
      </c>
      <c r="EJ2" s="19" t="str">
        <f>'CALCUL DE NOTES'!EO3</f>
        <v/>
      </c>
      <c r="EK2" s="19" t="str">
        <f>'CALCUL DE NOTES'!EP3</f>
        <v/>
      </c>
      <c r="EL2" s="19" t="str">
        <f>'CALCUL DE NOTES'!EQ3</f>
        <v/>
      </c>
      <c r="EM2" s="19" t="str">
        <f>'CALCUL DE NOTES'!ER3</f>
        <v/>
      </c>
      <c r="EN2" s="19" t="str">
        <f>'CALCUL DE NOTES'!ES3</f>
        <v/>
      </c>
      <c r="EO2" s="19" t="str">
        <f>'CALCUL DE NOTES'!ET3</f>
        <v/>
      </c>
      <c r="EP2" s="19" t="str">
        <f>'CALCUL DE NOTES'!EU3</f>
        <v/>
      </c>
      <c r="EQ2" s="19" t="str">
        <f>'CALCUL DE NOTES'!EV3</f>
        <v/>
      </c>
      <c r="ER2" s="19" t="str">
        <f>'CALCUL DE NOTES'!EW3</f>
        <v/>
      </c>
      <c r="ES2" s="19" t="str">
        <f>'CALCUL DE NOTES'!EX3</f>
        <v/>
      </c>
      <c r="ET2" s="19" t="str">
        <f>'CALCUL DE NOTES'!EY3</f>
        <v/>
      </c>
      <c r="EU2" s="19" t="str">
        <f>'CALCUL DE NOTES'!EZ3</f>
        <v/>
      </c>
      <c r="EV2" s="19" t="str">
        <f>'CALCUL DE NOTES'!FA3</f>
        <v/>
      </c>
      <c r="EW2" s="19" t="str">
        <f>'CALCUL DE NOTES'!FB3</f>
        <v/>
      </c>
      <c r="EX2" s="19" t="str">
        <f>'CALCUL DE NOTES'!FC3</f>
        <v/>
      </c>
      <c r="EY2" s="19" t="str">
        <f>'CALCUL DE NOTES'!FD3</f>
        <v/>
      </c>
      <c r="EZ2" s="19" t="str">
        <f>'CALCUL DE NOTES'!FE3</f>
        <v/>
      </c>
      <c r="FA2" s="19" t="str">
        <f>'CALCUL DE NOTES'!FF3</f>
        <v/>
      </c>
      <c r="FB2" s="19" t="str">
        <f>'CALCUL DE NOTES'!FG3</f>
        <v/>
      </c>
      <c r="FC2" s="19" t="str">
        <f>'CALCUL DE NOTES'!FH3</f>
        <v/>
      </c>
      <c r="FD2" s="19" t="str">
        <f>'CALCUL DE NOTES'!FI3</f>
        <v/>
      </c>
      <c r="FE2" s="19" t="str">
        <f>'CALCUL DE NOTES'!FJ3</f>
        <v/>
      </c>
      <c r="FF2" s="19" t="str">
        <f>'CALCUL DE NOTES'!FK3</f>
        <v/>
      </c>
      <c r="FG2" s="19" t="str">
        <f>'CALCUL DE NOTES'!FL3</f>
        <v/>
      </c>
      <c r="FH2" s="19" t="str">
        <f>'CALCUL DE NOTES'!FM3</f>
        <v/>
      </c>
      <c r="FI2" s="19" t="str">
        <f>'CALCUL DE NOTES'!FN3</f>
        <v/>
      </c>
      <c r="FJ2" s="19" t="str">
        <f>'CALCUL DE NOTES'!FO3</f>
        <v/>
      </c>
      <c r="FK2" s="19" t="str">
        <f>'CALCUL DE NOTES'!FP3</f>
        <v/>
      </c>
      <c r="FL2" s="19" t="str">
        <f>'CALCUL DE NOTES'!FQ3</f>
        <v/>
      </c>
      <c r="FM2" s="19" t="str">
        <f>'CALCUL DE NOTES'!FR3</f>
        <v/>
      </c>
      <c r="FN2" s="19" t="str">
        <f>'CALCUL DE NOTES'!FS3</f>
        <v/>
      </c>
      <c r="FO2" s="19" t="str">
        <f>'CALCUL DE NOTES'!FT3</f>
        <v/>
      </c>
      <c r="FP2" s="19" t="str">
        <f>'CALCUL DE NOTES'!FU3</f>
        <v/>
      </c>
      <c r="FQ2" s="19" t="str">
        <f>'CALCUL DE NOTES'!FV3</f>
        <v/>
      </c>
      <c r="FR2" s="19" t="str">
        <f>'CALCUL DE NOTES'!FW3</f>
        <v/>
      </c>
      <c r="FS2" s="19" t="str">
        <f>'CALCUL DE NOTES'!FX3</f>
        <v/>
      </c>
      <c r="FT2" s="19" t="str">
        <f>'CALCUL DE NOTES'!FY3</f>
        <v/>
      </c>
      <c r="FU2" s="19" t="str">
        <f>'CALCUL DE NOTES'!FZ3</f>
        <v/>
      </c>
      <c r="FV2" s="19" t="str">
        <f>'CALCUL DE NOTES'!GA3</f>
        <v/>
      </c>
      <c r="FW2" s="19" t="str">
        <f>'CALCUL DE NOTES'!GB3</f>
        <v/>
      </c>
      <c r="FX2" s="19" t="str">
        <f>'CALCUL DE NOTES'!GC3</f>
        <v/>
      </c>
      <c r="FY2" s="19" t="str">
        <f>'CALCUL DE NOTES'!GD3</f>
        <v/>
      </c>
      <c r="FZ2" s="19" t="str">
        <f>'CALCUL DE NOTES'!GE3</f>
        <v/>
      </c>
      <c r="GA2" s="19" t="str">
        <f>'CALCUL DE NOTES'!GF3</f>
        <v/>
      </c>
      <c r="GB2" s="19" t="str">
        <f>'CALCUL DE NOTES'!GG3</f>
        <v/>
      </c>
      <c r="GC2" s="19" t="str">
        <f>'CALCUL DE NOTES'!GH3</f>
        <v/>
      </c>
      <c r="GD2" s="19" t="str">
        <f>'CALCUL DE NOTES'!GI3</f>
        <v/>
      </c>
      <c r="GE2" s="19" t="str">
        <f>'CALCUL DE NOTES'!GJ3</f>
        <v/>
      </c>
      <c r="GF2" s="19" t="str">
        <f>'CALCUL DE NOTES'!GK3</f>
        <v/>
      </c>
      <c r="GG2" s="19" t="str">
        <f>'CALCUL DE NOTES'!GL3</f>
        <v/>
      </c>
      <c r="GH2" s="19" t="str">
        <f>'CALCUL DE NOTES'!GM3</f>
        <v/>
      </c>
      <c r="GI2" s="19" t="str">
        <f>'CALCUL DE NOTES'!GN3</f>
        <v/>
      </c>
      <c r="GJ2" s="19" t="str">
        <f>'CALCUL DE NOTES'!GO3</f>
        <v/>
      </c>
      <c r="GK2" s="19" t="str">
        <f>'CALCUL DE NOTES'!GP3</f>
        <v/>
      </c>
      <c r="GL2" s="19" t="str">
        <f>'CALCUL DE NOTES'!GQ3</f>
        <v/>
      </c>
      <c r="GM2" s="19" t="str">
        <f>'CALCUL DE NOTES'!GR3</f>
        <v/>
      </c>
      <c r="GN2" s="19" t="str">
        <f>'CALCUL DE NOTES'!GS3</f>
        <v/>
      </c>
      <c r="GO2" s="19" t="str">
        <f>'CALCUL DE NOTES'!GT3</f>
        <v/>
      </c>
      <c r="GP2" s="19" t="str">
        <f>'CALCUL DE NOTES'!GU3</f>
        <v/>
      </c>
      <c r="GQ2" s="19" t="str">
        <f>'CALCUL DE NOTES'!GV3</f>
        <v/>
      </c>
      <c r="GR2" s="19" t="str">
        <f>'CALCUL DE NOTES'!GW3</f>
        <v/>
      </c>
      <c r="GS2" s="19" t="str">
        <f>'CALCUL DE NOTES'!GX3</f>
        <v/>
      </c>
      <c r="GT2" s="19" t="str">
        <f>'CALCUL DE NOTES'!GY3</f>
        <v/>
      </c>
      <c r="GU2" s="19" t="str">
        <f>'CALCUL DE NOTES'!GZ3</f>
        <v/>
      </c>
      <c r="GV2" s="19" t="str">
        <f>'CALCUL DE NOTES'!HA3</f>
        <v/>
      </c>
      <c r="GW2" s="19" t="str">
        <f>'CALCUL DE NOTES'!HB3</f>
        <v/>
      </c>
      <c r="GX2" s="19" t="str">
        <f>'CALCUL DE NOTES'!HC3</f>
        <v/>
      </c>
      <c r="GY2" s="19" t="str">
        <f>'CALCUL DE NOTES'!HD3</f>
        <v/>
      </c>
      <c r="GZ2" s="19" t="str">
        <f>'CALCUL DE NOTES'!HE3</f>
        <v/>
      </c>
      <c r="HA2" s="19" t="str">
        <f>'CALCUL DE NOTES'!HF3</f>
        <v/>
      </c>
      <c r="HB2" s="19" t="str">
        <f>'CALCUL DE NOTES'!HG3</f>
        <v/>
      </c>
      <c r="HC2" s="19" t="str">
        <f>'CALCUL DE NOTES'!HH3</f>
        <v/>
      </c>
      <c r="HD2" s="19" t="str">
        <f>'CALCUL DE NOTES'!HI3</f>
        <v/>
      </c>
      <c r="HE2" s="19" t="str">
        <f>'CALCUL DE NOTES'!HJ3</f>
        <v/>
      </c>
      <c r="HF2" s="19" t="str">
        <f>'CALCUL DE NOTES'!HK3</f>
        <v/>
      </c>
      <c r="HG2" s="19" t="str">
        <f>'CALCUL DE NOTES'!HL3</f>
        <v/>
      </c>
      <c r="HH2" s="19" t="str">
        <f>'CALCUL DE NOTES'!HM3</f>
        <v/>
      </c>
      <c r="HI2" s="19" t="str">
        <f>'CALCUL DE NOTES'!HN3</f>
        <v/>
      </c>
      <c r="HJ2" s="19" t="str">
        <f>'CALCUL DE NOTES'!HO3</f>
        <v/>
      </c>
      <c r="HK2" s="19" t="str">
        <f>'CALCUL DE NOTES'!HP3</f>
        <v/>
      </c>
      <c r="HL2" s="19" t="str">
        <f>'CALCUL DE NOTES'!HQ3</f>
        <v/>
      </c>
      <c r="HM2" s="19" t="str">
        <f>'CALCUL DE NOTES'!HR3</f>
        <v/>
      </c>
      <c r="HN2" s="19" t="str">
        <f>'CALCUL DE NOTES'!HS3</f>
        <v/>
      </c>
      <c r="HO2" s="19" t="str">
        <f>'CALCUL DE NOTES'!HT3</f>
        <v/>
      </c>
      <c r="HP2" s="19" t="str">
        <f>'CALCUL DE NOTES'!HU3</f>
        <v/>
      </c>
      <c r="HQ2" s="19" t="str">
        <f>'CALCUL DE NOTES'!HV3</f>
        <v/>
      </c>
      <c r="HR2" s="19" t="str">
        <f>'CALCUL DE NOTES'!HW3</f>
        <v/>
      </c>
      <c r="HS2" s="19" t="str">
        <f>'CALCUL DE NOTES'!HX3</f>
        <v/>
      </c>
      <c r="HT2" s="19" t="str">
        <f>'CALCUL DE NOTES'!HY3</f>
        <v/>
      </c>
      <c r="HU2" s="19" t="str">
        <f>'CALCUL DE NOTES'!HZ3</f>
        <v/>
      </c>
      <c r="HV2" s="19" t="str">
        <f>'CALCUL DE NOTES'!IA3</f>
        <v/>
      </c>
      <c r="HW2" s="19" t="str">
        <f>'CALCUL DE NOTES'!IB3</f>
        <v/>
      </c>
      <c r="HX2" s="19" t="str">
        <f>'CALCUL DE NOTES'!IC3</f>
        <v/>
      </c>
      <c r="HY2" s="19" t="str">
        <f>'CALCUL DE NOTES'!ID3</f>
        <v/>
      </c>
      <c r="HZ2" s="19" t="str">
        <f>'CALCUL DE NOTES'!IE3</f>
        <v/>
      </c>
      <c r="IA2" s="19" t="str">
        <f>'CALCUL DE NOTES'!IF3</f>
        <v/>
      </c>
      <c r="IB2" s="19" t="str">
        <f>'CALCUL DE NOTES'!IG3</f>
        <v/>
      </c>
      <c r="IC2" s="19" t="str">
        <f>'CALCUL DE NOTES'!IH3</f>
        <v/>
      </c>
      <c r="ID2" s="19" t="str">
        <f>'CALCUL DE NOTES'!II3</f>
        <v/>
      </c>
      <c r="IE2" s="19" t="str">
        <f>'CALCUL DE NOTES'!IJ3</f>
        <v/>
      </c>
      <c r="IF2" s="19" t="str">
        <f>'CALCUL DE NOTES'!IK3</f>
        <v/>
      </c>
      <c r="IG2" s="19" t="str">
        <f>'CALCUL DE NOTES'!IL3</f>
        <v/>
      </c>
      <c r="IH2" s="19" t="str">
        <f>'CALCUL DE NOTES'!IM3</f>
        <v/>
      </c>
      <c r="II2" s="19" t="str">
        <f>'CALCUL DE NOTES'!IN3</f>
        <v/>
      </c>
      <c r="IJ2" s="19" t="str">
        <f>'CALCUL DE NOTES'!IO3</f>
        <v/>
      </c>
      <c r="IK2" s="19" t="str">
        <f>'CALCUL DE NOTES'!IP3</f>
        <v/>
      </c>
      <c r="IL2" s="19" t="str">
        <f>'CALCUL DE NOTES'!IQ3</f>
        <v/>
      </c>
      <c r="IM2" s="19" t="str">
        <f>'CALCUL DE NOTES'!IR3</f>
        <v/>
      </c>
      <c r="IN2" s="19" t="str">
        <f>'CALCUL DE NOTES'!IS3</f>
        <v/>
      </c>
      <c r="IO2" s="19" t="str">
        <f>'CALCUL DE NOTES'!IT3</f>
        <v/>
      </c>
      <c r="IP2" s="19" t="str">
        <f>'CALCUL DE NOTES'!IU3</f>
        <v/>
      </c>
      <c r="IQ2" s="19" t="str">
        <f>'CALCUL DE NOTES'!IV3</f>
        <v/>
      </c>
      <c r="IR2" s="19" t="str">
        <f>'CALCUL DE NOTES'!IW3</f>
        <v/>
      </c>
      <c r="IS2" s="19" t="str">
        <f>'CALCUL DE NOTES'!IX3</f>
        <v/>
      </c>
      <c r="IT2" s="19" t="str">
        <f>'CALCUL DE NOTES'!IY3</f>
        <v/>
      </c>
      <c r="IU2" s="19" t="str">
        <f>'CALCUL DE NOTES'!IZ3</f>
        <v/>
      </c>
      <c r="IV2" s="19" t="str">
        <f>'CALCUL DE NOTES'!JA3</f>
        <v/>
      </c>
      <c r="IW2" s="19" t="str">
        <f>'CALCUL DE NOTES'!JB3</f>
        <v/>
      </c>
      <c r="IX2" s="19" t="str">
        <f>'CALCUL DE NOTES'!JC3</f>
        <v/>
      </c>
      <c r="IY2" s="19" t="str">
        <f>'CALCUL DE NOTES'!JD3</f>
        <v/>
      </c>
      <c r="IZ2" s="19" t="str">
        <f>'CALCUL DE NOTES'!JE3</f>
        <v/>
      </c>
      <c r="JA2" s="19" t="str">
        <f>'CALCUL DE NOTES'!JF3</f>
        <v/>
      </c>
      <c r="JB2" s="19" t="str">
        <f>'CALCUL DE NOTES'!JG3</f>
        <v/>
      </c>
      <c r="JC2" s="19" t="str">
        <f>'CALCUL DE NOTES'!JH3</f>
        <v/>
      </c>
      <c r="JD2" s="19" t="str">
        <f>'CALCUL DE NOTES'!JI3</f>
        <v/>
      </c>
      <c r="JE2" s="19" t="str">
        <f>'CALCUL DE NOTES'!JJ3</f>
        <v/>
      </c>
      <c r="JF2" s="19" t="str">
        <f>'CALCUL DE NOTES'!JK3</f>
        <v/>
      </c>
      <c r="JG2" s="19" t="str">
        <f>'CALCUL DE NOTES'!JL3</f>
        <v/>
      </c>
      <c r="JH2" s="19" t="str">
        <f>'CALCUL DE NOTES'!JM3</f>
        <v/>
      </c>
      <c r="JI2" s="19" t="str">
        <f>'CALCUL DE NOTES'!JN3</f>
        <v/>
      </c>
      <c r="JJ2" s="19" t="str">
        <f>'CALCUL DE NOTES'!JO3</f>
        <v/>
      </c>
      <c r="JK2" s="19" t="str">
        <f>'CALCUL DE NOTES'!JP3</f>
        <v/>
      </c>
      <c r="JL2" s="19" t="str">
        <f>'CALCUL DE NOTES'!JQ3</f>
        <v/>
      </c>
      <c r="JM2" s="19" t="str">
        <f>'CALCUL DE NOTES'!JR3</f>
        <v/>
      </c>
      <c r="JN2" s="19" t="str">
        <f>'CALCUL DE NOTES'!JS3</f>
        <v/>
      </c>
      <c r="JO2" s="19" t="str">
        <f>'CALCUL DE NOTES'!JT3</f>
        <v/>
      </c>
      <c r="JP2" s="19" t="str">
        <f>'CALCUL DE NOTES'!JU3</f>
        <v/>
      </c>
      <c r="JQ2" s="19" t="str">
        <f>'CALCUL DE NOTES'!JV3</f>
        <v/>
      </c>
      <c r="JR2" s="19" t="str">
        <f>'CALCUL DE NOTES'!JW3</f>
        <v/>
      </c>
      <c r="JS2" s="19" t="str">
        <f>'CALCUL DE NOTES'!JX3</f>
        <v/>
      </c>
      <c r="JT2" s="19" t="str">
        <f>'CALCUL DE NOTES'!JY3</f>
        <v/>
      </c>
      <c r="JU2" s="19" t="str">
        <f>'CALCUL DE NOTES'!JZ3</f>
        <v/>
      </c>
      <c r="JV2" s="19" t="str">
        <f>'CALCUL DE NOTES'!KA3</f>
        <v/>
      </c>
      <c r="JW2" s="19" t="str">
        <f>'CALCUL DE NOTES'!KB3</f>
        <v/>
      </c>
      <c r="JX2" s="19" t="str">
        <f>'CALCUL DE NOTES'!KC3</f>
        <v/>
      </c>
      <c r="JY2" s="19" t="str">
        <f>'CALCUL DE NOTES'!KD3</f>
        <v/>
      </c>
      <c r="JZ2" s="19" t="str">
        <f>'CALCUL DE NOTES'!KE3</f>
        <v/>
      </c>
      <c r="KA2" s="19" t="str">
        <f>'CALCUL DE NOTES'!KF3</f>
        <v/>
      </c>
      <c r="KB2" s="19" t="str">
        <f>'CALCUL DE NOTES'!KG3</f>
        <v/>
      </c>
      <c r="KC2" s="19" t="str">
        <f>'CALCUL DE NOTES'!KH3</f>
        <v/>
      </c>
      <c r="KD2" s="19" t="str">
        <f>'CALCUL DE NOTES'!KI3</f>
        <v/>
      </c>
      <c r="KE2" s="19" t="str">
        <f>'CALCUL DE NOTES'!KJ3</f>
        <v/>
      </c>
      <c r="KF2" s="19" t="str">
        <f>'CALCUL DE NOTES'!KK3</f>
        <v/>
      </c>
      <c r="KG2" s="19" t="str">
        <f>'CALCUL DE NOTES'!KL3</f>
        <v/>
      </c>
      <c r="KH2" s="19" t="str">
        <f>'CALCUL DE NOTES'!KM3</f>
        <v/>
      </c>
      <c r="KI2" s="19" t="str">
        <f>'CALCUL DE NOTES'!KN3</f>
        <v/>
      </c>
      <c r="KJ2" s="19" t="str">
        <f>'CALCUL DE NOTES'!KO3</f>
        <v/>
      </c>
      <c r="KK2" s="19" t="str">
        <f>'CALCUL DE NOTES'!KP3</f>
        <v/>
      </c>
      <c r="KL2" s="19" t="str">
        <f>'CALCUL DE NOTES'!KQ3</f>
        <v/>
      </c>
      <c r="KM2" s="19" t="str">
        <f>'CALCUL DE NOTES'!KR3</f>
        <v/>
      </c>
      <c r="KN2" s="19" t="str">
        <f>'CALCUL DE NOTES'!KS3</f>
        <v/>
      </c>
      <c r="KO2" s="19" t="str">
        <f>'CALCUL DE NOTES'!KT3</f>
        <v/>
      </c>
      <c r="KP2" s="19" t="str">
        <f>'CALCUL DE NOTES'!KU3</f>
        <v/>
      </c>
      <c r="KQ2" s="19" t="str">
        <f>'CALCUL DE NOTES'!KV3</f>
        <v/>
      </c>
      <c r="KR2" s="19" t="str">
        <f>'CALCUL DE NOTES'!KW3</f>
        <v/>
      </c>
      <c r="KS2" s="19" t="str">
        <f>'CALCUL DE NOTES'!KX3</f>
        <v/>
      </c>
      <c r="KT2" s="19" t="str">
        <f>'CALCUL DE NOTES'!KY3</f>
        <v/>
      </c>
      <c r="KU2" s="19" t="str">
        <f>'CALCUL DE NOTES'!KZ3</f>
        <v/>
      </c>
      <c r="KV2" s="19" t="str">
        <f>'CALCUL DE NOTES'!LA3</f>
        <v/>
      </c>
      <c r="KW2" s="19" t="str">
        <f>'CALCUL DE NOTES'!LB3</f>
        <v/>
      </c>
      <c r="KX2" s="19" t="str">
        <f>'CALCUL DE NOTES'!LC3</f>
        <v/>
      </c>
      <c r="KY2" s="19" t="str">
        <f>'CALCUL DE NOTES'!LD3</f>
        <v/>
      </c>
      <c r="KZ2" s="19" t="str">
        <f>'CALCUL DE NOTES'!LE3</f>
        <v/>
      </c>
      <c r="LA2" s="19" t="str">
        <f>'CALCUL DE NOTES'!LF3</f>
        <v/>
      </c>
      <c r="LB2" s="19" t="str">
        <f>'CALCUL DE NOTES'!LG3</f>
        <v/>
      </c>
      <c r="LC2" s="19" t="str">
        <f>'CALCUL DE NOTES'!LH3</f>
        <v/>
      </c>
      <c r="LD2" s="19" t="str">
        <f>'CALCUL DE NOTES'!LI3</f>
        <v/>
      </c>
      <c r="LE2" s="19" t="str">
        <f>'CALCUL DE NOTES'!LJ3</f>
        <v/>
      </c>
      <c r="LF2" s="19" t="str">
        <f>'CALCUL DE NOTES'!LK3</f>
        <v/>
      </c>
      <c r="LG2" s="19" t="str">
        <f>'CALCUL DE NOTES'!LL3</f>
        <v/>
      </c>
      <c r="LH2" s="19" t="str">
        <f>'CALCUL DE NOTES'!LM3</f>
        <v/>
      </c>
      <c r="LI2" s="19" t="str">
        <f>'CALCUL DE NOTES'!LN3</f>
        <v/>
      </c>
      <c r="LJ2" s="19" t="str">
        <f>'CALCUL DE NOTES'!LO3</f>
        <v/>
      </c>
      <c r="LK2" s="19" t="str">
        <f>'CALCUL DE NOTES'!LP3</f>
        <v/>
      </c>
      <c r="LL2" s="19" t="str">
        <f>'CALCUL DE NOTES'!LQ3</f>
        <v/>
      </c>
      <c r="LM2" s="19" t="str">
        <f>'CALCUL DE NOTES'!LR3</f>
        <v/>
      </c>
      <c r="LN2" s="19" t="str">
        <f>'CALCUL DE NOTES'!LS3</f>
        <v/>
      </c>
      <c r="LO2" s="19" t="str">
        <f>'CALCUL DE NOTES'!LT3</f>
        <v/>
      </c>
      <c r="LP2" s="19" t="str">
        <f>'CALCUL DE NOTES'!LU3</f>
        <v/>
      </c>
      <c r="LQ2" s="19" t="str">
        <f>'CALCUL DE NOTES'!LV3</f>
        <v/>
      </c>
      <c r="LR2" s="19" t="str">
        <f>'CALCUL DE NOTES'!LW3</f>
        <v/>
      </c>
      <c r="LS2" s="19" t="str">
        <f>'CALCUL DE NOTES'!LX3</f>
        <v/>
      </c>
      <c r="LT2" s="19" t="str">
        <f>'CALCUL DE NOTES'!LY3</f>
        <v/>
      </c>
      <c r="LU2" s="19" t="str">
        <f>'CALCUL DE NOTES'!LZ3</f>
        <v/>
      </c>
      <c r="LV2" s="19" t="str">
        <f>'CALCUL DE NOTES'!MA3</f>
        <v/>
      </c>
      <c r="LW2" s="19" t="str">
        <f>'CALCUL DE NOTES'!MB3</f>
        <v/>
      </c>
      <c r="LX2" s="19" t="str">
        <f>'CALCUL DE NOTES'!MC3</f>
        <v/>
      </c>
      <c r="LY2" s="19" t="str">
        <f>'CALCUL DE NOTES'!MD3</f>
        <v/>
      </c>
      <c r="LZ2" s="19" t="str">
        <f>'CALCUL DE NOTES'!ME3</f>
        <v/>
      </c>
      <c r="MA2" s="19" t="str">
        <f>'CALCUL DE NOTES'!MF3</f>
        <v/>
      </c>
      <c r="MB2" s="19" t="str">
        <f>'CALCUL DE NOTES'!MG3</f>
        <v/>
      </c>
      <c r="MC2" s="19" t="str">
        <f>'CALCUL DE NOTES'!MH3</f>
        <v/>
      </c>
      <c r="MD2" s="19" t="str">
        <f>'CALCUL DE NOTES'!MI3</f>
        <v/>
      </c>
      <c r="ME2" s="19" t="str">
        <f>'CALCUL DE NOTES'!MJ3</f>
        <v/>
      </c>
      <c r="MF2" s="19" t="str">
        <f>'CALCUL DE NOTES'!MK3</f>
        <v/>
      </c>
      <c r="MG2" s="19" t="str">
        <f>'CALCUL DE NOTES'!ML3</f>
        <v/>
      </c>
      <c r="MH2" s="19" t="str">
        <f>'CALCUL DE NOTES'!MM3</f>
        <v/>
      </c>
      <c r="MI2" s="19" t="str">
        <f>'CALCUL DE NOTES'!MN3</f>
        <v/>
      </c>
      <c r="MJ2" s="19" t="str">
        <f>'CALCUL DE NOTES'!MO3</f>
        <v/>
      </c>
      <c r="MK2" s="19" t="str">
        <f>'CALCUL DE NOTES'!MP3</f>
        <v/>
      </c>
      <c r="ML2" s="19" t="str">
        <f>'CALCUL DE NOTES'!MQ3</f>
        <v/>
      </c>
      <c r="MM2" s="19" t="str">
        <f>'CALCUL DE NOTES'!MR3</f>
        <v/>
      </c>
      <c r="MN2" s="19" t="str">
        <f>'CALCUL DE NOTES'!MS3</f>
        <v/>
      </c>
      <c r="MO2" s="19" t="str">
        <f>'CALCUL DE NOTES'!MT3</f>
        <v/>
      </c>
      <c r="MP2" s="19" t="str">
        <f>'CALCUL DE NOTES'!MU3</f>
        <v/>
      </c>
      <c r="MQ2" s="19" t="str">
        <f>'CALCUL DE NOTES'!MV3</f>
        <v/>
      </c>
      <c r="MR2" s="19" t="str">
        <f>'CALCUL DE NOTES'!MW3</f>
        <v/>
      </c>
      <c r="MS2" s="19" t="str">
        <f>'CALCUL DE NOTES'!MX3</f>
        <v/>
      </c>
      <c r="MT2" s="19" t="str">
        <f>'CALCUL DE NOTES'!MY3</f>
        <v/>
      </c>
      <c r="MU2" s="19" t="str">
        <f>'CALCUL DE NOTES'!MZ3</f>
        <v/>
      </c>
      <c r="MV2" s="19" t="str">
        <f>'CALCUL DE NOTES'!NA3</f>
        <v/>
      </c>
      <c r="MW2" s="19" t="str">
        <f>'CALCUL DE NOTES'!NB3</f>
        <v/>
      </c>
      <c r="MX2" s="19" t="str">
        <f>'CALCUL DE NOTES'!NC3</f>
        <v/>
      </c>
      <c r="MY2" s="19" t="str">
        <f>'CALCUL DE NOTES'!ND3</f>
        <v/>
      </c>
      <c r="MZ2" s="19" t="str">
        <f>'CALCUL DE NOTES'!NE3</f>
        <v/>
      </c>
      <c r="NA2" s="19" t="str">
        <f>'CALCUL DE NOTES'!NF3</f>
        <v/>
      </c>
      <c r="NB2" s="19" t="str">
        <f>'CALCUL DE NOTES'!NG3</f>
        <v/>
      </c>
      <c r="NC2" s="19" t="str">
        <f>'CALCUL DE NOTES'!NH3</f>
        <v/>
      </c>
      <c r="ND2" s="19" t="str">
        <f>'CALCUL DE NOTES'!NI3</f>
        <v/>
      </c>
      <c r="NE2" s="19" t="str">
        <f>'CALCUL DE NOTES'!NJ3</f>
        <v/>
      </c>
      <c r="NF2" s="19" t="str">
        <f>'CALCUL DE NOTES'!NK3</f>
        <v/>
      </c>
      <c r="NG2" s="19" t="str">
        <f>'CALCUL DE NOTES'!NL3</f>
        <v/>
      </c>
      <c r="NH2" s="19" t="str">
        <f>'CALCUL DE NOTES'!NM3</f>
        <v/>
      </c>
      <c r="NI2" s="19" t="str">
        <f>'CALCUL DE NOTES'!NN3</f>
        <v/>
      </c>
      <c r="NJ2" s="19" t="str">
        <f>'CALCUL DE NOTES'!NO3</f>
        <v/>
      </c>
      <c r="NK2" s="19" t="str">
        <f>'CALCUL DE NOTES'!NP3</f>
        <v/>
      </c>
      <c r="NL2" s="19" t="str">
        <f>'CALCUL DE NOTES'!NQ3</f>
        <v/>
      </c>
      <c r="NM2" s="19" t="str">
        <f>'CALCUL DE NOTES'!NR3</f>
        <v/>
      </c>
      <c r="NN2" s="19" t="str">
        <f>'CALCUL DE NOTES'!NS3</f>
        <v/>
      </c>
      <c r="NO2" s="19" t="str">
        <f>'CALCUL DE NOTES'!NT3</f>
        <v/>
      </c>
      <c r="NP2" s="19" t="str">
        <f>'CALCUL DE NOTES'!NU3</f>
        <v/>
      </c>
      <c r="NQ2" s="19" t="str">
        <f>'CALCUL DE NOTES'!NV3</f>
        <v/>
      </c>
      <c r="NR2" s="19" t="str">
        <f>'CALCUL DE NOTES'!NW3</f>
        <v/>
      </c>
      <c r="NS2" s="19" t="str">
        <f>'CALCUL DE NOTES'!NX3</f>
        <v/>
      </c>
      <c r="NT2" s="19" t="str">
        <f>'CALCUL DE NOTES'!NY3</f>
        <v/>
      </c>
      <c r="NU2" s="19" t="str">
        <f>'CALCUL DE NOTES'!NZ3</f>
        <v/>
      </c>
      <c r="NV2" s="19" t="str">
        <f>'CALCUL DE NOTES'!OA3</f>
        <v/>
      </c>
      <c r="NW2" s="19" t="str">
        <f>'CALCUL DE NOTES'!OB3</f>
        <v/>
      </c>
      <c r="NX2" s="19" t="str">
        <f>'CALCUL DE NOTES'!OC3</f>
        <v/>
      </c>
      <c r="NY2" s="19" t="str">
        <f>'CALCUL DE NOTES'!OD3</f>
        <v/>
      </c>
      <c r="NZ2" s="19" t="str">
        <f>'CALCUL DE NOTES'!OE3</f>
        <v/>
      </c>
      <c r="OA2" s="19" t="str">
        <f>'CALCUL DE NOTES'!OF3</f>
        <v/>
      </c>
      <c r="OB2" s="19" t="str">
        <f>'CALCUL DE NOTES'!OG3</f>
        <v/>
      </c>
      <c r="OC2" s="19" t="str">
        <f>'CALCUL DE NOTES'!OH3</f>
        <v/>
      </c>
      <c r="OD2" s="19" t="str">
        <f>'CALCUL DE NOTES'!OI3</f>
        <v/>
      </c>
      <c r="OE2" s="19" t="str">
        <f>'CALCUL DE NOTES'!OJ3</f>
        <v/>
      </c>
      <c r="OF2" s="19" t="str">
        <f>'CALCUL DE NOTES'!OK3</f>
        <v/>
      </c>
      <c r="OG2" s="19" t="str">
        <f>'CALCUL DE NOTES'!OL3</f>
        <v/>
      </c>
      <c r="OH2" s="19" t="str">
        <f>'CALCUL DE NOTES'!OM3</f>
        <v/>
      </c>
      <c r="OI2" s="19" t="str">
        <f>'CALCUL DE NOTES'!ON3</f>
        <v/>
      </c>
      <c r="OJ2" s="19" t="str">
        <f>'CALCUL DE NOTES'!OO3</f>
        <v/>
      </c>
      <c r="OK2" s="19" t="str">
        <f>'CALCUL DE NOTES'!OP3</f>
        <v/>
      </c>
      <c r="OL2" s="19" t="str">
        <f>'CALCUL DE NOTES'!OQ3</f>
        <v/>
      </c>
      <c r="OM2" s="19" t="str">
        <f>'CALCUL DE NOTES'!OR3</f>
        <v/>
      </c>
      <c r="ON2" s="19" t="str">
        <f>'CALCUL DE NOTES'!OS3</f>
        <v/>
      </c>
      <c r="OO2" s="19" t="str">
        <f>'CALCUL DE NOTES'!OT3</f>
        <v/>
      </c>
      <c r="OP2" s="19" t="str">
        <f>'CALCUL DE NOTES'!OU3</f>
        <v/>
      </c>
      <c r="OQ2" s="19" t="str">
        <f>'CALCUL DE NOTES'!OV3</f>
        <v/>
      </c>
      <c r="OR2" s="19" t="str">
        <f>'CALCUL DE NOTES'!OW3</f>
        <v/>
      </c>
      <c r="OS2" s="19" t="str">
        <f>'CALCUL DE NOTES'!OX3</f>
        <v/>
      </c>
      <c r="OT2" s="19" t="str">
        <f>'CALCUL DE NOTES'!OY3</f>
        <v/>
      </c>
      <c r="OU2" s="19" t="str">
        <f>'CALCUL DE NOTES'!OZ3</f>
        <v/>
      </c>
      <c r="OV2" s="19" t="str">
        <f>'CALCUL DE NOTES'!PA3</f>
        <v/>
      </c>
      <c r="OW2" s="19" t="str">
        <f>'CALCUL DE NOTES'!PB3</f>
        <v/>
      </c>
      <c r="OX2" s="19" t="str">
        <f>'CALCUL DE NOTES'!PC3</f>
        <v/>
      </c>
      <c r="OY2" s="19" t="str">
        <f>'CALCUL DE NOTES'!PD3</f>
        <v/>
      </c>
      <c r="OZ2" s="19" t="str">
        <f>'CALCUL DE NOTES'!PE3</f>
        <v/>
      </c>
      <c r="PA2" s="19" t="str">
        <f>'CALCUL DE NOTES'!PF3</f>
        <v/>
      </c>
      <c r="PB2" s="19" t="str">
        <f>'CALCUL DE NOTES'!PG3</f>
        <v/>
      </c>
      <c r="PC2" s="19" t="str">
        <f>'CALCUL DE NOTES'!PH3</f>
        <v/>
      </c>
      <c r="PD2" s="19" t="str">
        <f>'CALCUL DE NOTES'!PI3</f>
        <v/>
      </c>
      <c r="PE2" s="19" t="str">
        <f>'CALCUL DE NOTES'!PJ3</f>
        <v/>
      </c>
      <c r="PF2" s="19" t="str">
        <f>'CALCUL DE NOTES'!PK3</f>
        <v/>
      </c>
      <c r="PG2" s="19" t="str">
        <f>'CALCUL DE NOTES'!PL3</f>
        <v/>
      </c>
      <c r="PH2" s="19" t="str">
        <f>'CALCUL DE NOTES'!PM3</f>
        <v/>
      </c>
      <c r="PI2" s="19" t="str">
        <f>'CALCUL DE NOTES'!PN3</f>
        <v/>
      </c>
      <c r="PJ2" s="19" t="str">
        <f>'CALCUL DE NOTES'!PO3</f>
        <v/>
      </c>
      <c r="PK2" s="19" t="str">
        <f>'CALCUL DE NOTES'!PP3</f>
        <v/>
      </c>
      <c r="PL2" s="19" t="str">
        <f>'CALCUL DE NOTES'!PQ3</f>
        <v/>
      </c>
      <c r="PM2" s="19" t="str">
        <f>'CALCUL DE NOTES'!PR3</f>
        <v/>
      </c>
      <c r="PN2" s="19" t="str">
        <f>'CALCUL DE NOTES'!PS3</f>
        <v/>
      </c>
      <c r="PO2" s="19" t="str">
        <f>'CALCUL DE NOTES'!PT3</f>
        <v/>
      </c>
      <c r="PP2" s="19" t="str">
        <f>'CALCUL DE NOTES'!PU3</f>
        <v/>
      </c>
      <c r="PQ2" s="19" t="str">
        <f>'CALCUL DE NOTES'!PV3</f>
        <v/>
      </c>
      <c r="PR2" s="19" t="str">
        <f>'CALCUL DE NOTES'!PW3</f>
        <v/>
      </c>
      <c r="PS2" s="19" t="str">
        <f>'CALCUL DE NOTES'!PX3</f>
        <v/>
      </c>
      <c r="PT2" s="19" t="str">
        <f>'CALCUL DE NOTES'!PY3</f>
        <v/>
      </c>
      <c r="PU2" s="19" t="str">
        <f>'CALCUL DE NOTES'!PZ3</f>
        <v/>
      </c>
      <c r="PV2" s="19" t="str">
        <f>'CALCUL DE NOTES'!QA3</f>
        <v/>
      </c>
      <c r="PW2" s="19" t="str">
        <f>'CALCUL DE NOTES'!QB3</f>
        <v/>
      </c>
      <c r="PX2" s="19" t="str">
        <f>'CALCUL DE NOTES'!QC3</f>
        <v/>
      </c>
      <c r="PY2" s="19" t="str">
        <f>'CALCUL DE NOTES'!QD3</f>
        <v/>
      </c>
      <c r="PZ2" s="19" t="str">
        <f>'CALCUL DE NOTES'!QE3</f>
        <v/>
      </c>
      <c r="QA2" s="19" t="str">
        <f>'CALCUL DE NOTES'!QF3</f>
        <v/>
      </c>
      <c r="QB2" s="19" t="str">
        <f>'CALCUL DE NOTES'!QG3</f>
        <v/>
      </c>
      <c r="QC2" s="19" t="str">
        <f>'CALCUL DE NOTES'!QH3</f>
        <v/>
      </c>
      <c r="QD2" s="19" t="str">
        <f>'CALCUL DE NOTES'!QI3</f>
        <v/>
      </c>
      <c r="QE2" s="19" t="str">
        <f>'CALCUL DE NOTES'!QJ3</f>
        <v/>
      </c>
      <c r="QF2" s="19" t="str">
        <f>'CALCUL DE NOTES'!QK3</f>
        <v/>
      </c>
      <c r="QG2" s="19" t="str">
        <f>'CALCUL DE NOTES'!QL3</f>
        <v/>
      </c>
      <c r="QH2" s="19" t="str">
        <f>'CALCUL DE NOTES'!QM3</f>
        <v/>
      </c>
      <c r="QI2" s="19" t="str">
        <f>'CALCUL DE NOTES'!QN3</f>
        <v/>
      </c>
      <c r="QJ2" s="19" t="str">
        <f>'CALCUL DE NOTES'!QO3</f>
        <v/>
      </c>
      <c r="QK2" s="19" t="str">
        <f>'CALCUL DE NOTES'!QP3</f>
        <v/>
      </c>
      <c r="QL2" s="19" t="str">
        <f>'CALCUL DE NOTES'!QQ3</f>
        <v/>
      </c>
      <c r="QM2" s="19" t="str">
        <f>'CALCUL DE NOTES'!QR3</f>
        <v/>
      </c>
      <c r="QN2" s="19" t="str">
        <f>'CALCUL DE NOTES'!QS3</f>
        <v/>
      </c>
      <c r="QO2" s="19" t="str">
        <f>'CALCUL DE NOTES'!QT3</f>
        <v/>
      </c>
      <c r="QP2" s="19" t="str">
        <f>'CALCUL DE NOTES'!QU3</f>
        <v/>
      </c>
      <c r="QQ2" s="19" t="str">
        <f>'CALCUL DE NOTES'!QV3</f>
        <v/>
      </c>
      <c r="QR2" s="19" t="str">
        <f>'CALCUL DE NOTES'!QW3</f>
        <v/>
      </c>
      <c r="QS2" s="19" t="str">
        <f>'CALCUL DE NOTES'!QX3</f>
        <v/>
      </c>
      <c r="QT2" s="19" t="str">
        <f>'CALCUL DE NOTES'!QY3</f>
        <v/>
      </c>
      <c r="QU2" s="19" t="str">
        <f>'CALCUL DE NOTES'!QZ3</f>
        <v/>
      </c>
      <c r="QV2" s="19" t="str">
        <f>'CALCUL DE NOTES'!RA3</f>
        <v/>
      </c>
      <c r="QW2" s="19" t="str">
        <f>'CALCUL DE NOTES'!RB3</f>
        <v/>
      </c>
      <c r="QX2" s="19" t="str">
        <f>'CALCUL DE NOTES'!RC3</f>
        <v/>
      </c>
      <c r="QY2" s="19" t="str">
        <f>'CALCUL DE NOTES'!RD3</f>
        <v/>
      </c>
      <c r="QZ2" s="19" t="str">
        <f>'CALCUL DE NOTES'!RE3</f>
        <v/>
      </c>
      <c r="RA2" s="19" t="str">
        <f>'CALCUL DE NOTES'!RF3</f>
        <v/>
      </c>
      <c r="RB2" s="19" t="str">
        <f>'CALCUL DE NOTES'!RG3</f>
        <v/>
      </c>
      <c r="RC2" s="19" t="str">
        <f>'CALCUL DE NOTES'!RH3</f>
        <v/>
      </c>
      <c r="RD2" s="19" t="str">
        <f>'CALCUL DE NOTES'!RI3</f>
        <v/>
      </c>
      <c r="RE2" s="19" t="str">
        <f>'CALCUL DE NOTES'!RJ3</f>
        <v/>
      </c>
      <c r="RF2" s="19" t="str">
        <f>'CALCUL DE NOTES'!RK3</f>
        <v/>
      </c>
      <c r="RG2" s="19" t="str">
        <f>'CALCUL DE NOTES'!RL3</f>
        <v/>
      </c>
      <c r="RH2" s="19" t="str">
        <f>'CALCUL DE NOTES'!RM3</f>
        <v/>
      </c>
      <c r="RI2" s="19" t="str">
        <f>'CALCUL DE NOTES'!RN3</f>
        <v/>
      </c>
      <c r="RJ2" s="19" t="str">
        <f>'CALCUL DE NOTES'!RO3</f>
        <v/>
      </c>
      <c r="RK2" s="19" t="str">
        <f>'CALCUL DE NOTES'!RP3</f>
        <v/>
      </c>
      <c r="RL2" s="19" t="str">
        <f>'CALCUL DE NOTES'!RQ3</f>
        <v/>
      </c>
      <c r="RM2" s="19" t="str">
        <f>'CALCUL DE NOTES'!RR3</f>
        <v/>
      </c>
      <c r="RN2" s="19" t="str">
        <f>'CALCUL DE NOTES'!RS3</f>
        <v/>
      </c>
      <c r="RO2" s="19" t="str">
        <f>'CALCUL DE NOTES'!RT3</f>
        <v/>
      </c>
      <c r="RP2" s="19" t="str">
        <f>'CALCUL DE NOTES'!RU3</f>
        <v/>
      </c>
      <c r="RQ2" s="19" t="str">
        <f>'CALCUL DE NOTES'!RV3</f>
        <v/>
      </c>
      <c r="RR2" s="19" t="str">
        <f>'CALCUL DE NOTES'!RW3</f>
        <v/>
      </c>
      <c r="RS2" s="19" t="str">
        <f>'CALCUL DE NOTES'!RX3</f>
        <v/>
      </c>
      <c r="RT2" s="19" t="str">
        <f>'CALCUL DE NOTES'!RY3</f>
        <v/>
      </c>
      <c r="RU2" s="19" t="str">
        <f>'CALCUL DE NOTES'!RZ3</f>
        <v/>
      </c>
      <c r="RV2" s="19" t="str">
        <f>'CALCUL DE NOTES'!SA3</f>
        <v/>
      </c>
      <c r="RW2" s="19" t="str">
        <f>'CALCUL DE NOTES'!SB3</f>
        <v/>
      </c>
      <c r="RX2" s="19" t="str">
        <f>'CALCUL DE NOTES'!SC3</f>
        <v/>
      </c>
      <c r="RY2" s="19" t="str">
        <f>'CALCUL DE NOTES'!SD3</f>
        <v/>
      </c>
      <c r="RZ2" s="19" t="str">
        <f>'CALCUL DE NOTES'!SE3</f>
        <v/>
      </c>
      <c r="SA2" s="19" t="str">
        <f>'CALCUL DE NOTES'!SF3</f>
        <v/>
      </c>
      <c r="SB2" s="19" t="str">
        <f>'CALCUL DE NOTES'!SG3</f>
        <v/>
      </c>
      <c r="SC2" s="19" t="str">
        <f>'CALCUL DE NOTES'!SH3</f>
        <v/>
      </c>
      <c r="SD2" s="19" t="str">
        <f>'CALCUL DE NOTES'!SI3</f>
        <v/>
      </c>
      <c r="SE2" s="19" t="str">
        <f>'CALCUL DE NOTES'!SJ3</f>
        <v/>
      </c>
      <c r="SF2" s="19" t="str">
        <f>'CALCUL DE NOTES'!SK3</f>
        <v/>
      </c>
      <c r="SG2" s="19" t="str">
        <f>'CALCUL DE NOTES'!SL3</f>
        <v/>
      </c>
      <c r="SH2" s="19" t="str">
        <f>'CALCUL DE NOTES'!SM3</f>
        <v/>
      </c>
      <c r="SI2" s="19" t="str">
        <f>'CALCUL DE NOTES'!SN3</f>
        <v/>
      </c>
      <c r="SJ2" s="19" t="str">
        <f>'CALCUL DE NOTES'!SO3</f>
        <v/>
      </c>
      <c r="SK2" s="19" t="str">
        <f>'CALCUL DE NOTES'!SP3</f>
        <v/>
      </c>
      <c r="SL2" s="19" t="str">
        <f>'CALCUL DE NOTES'!SQ3</f>
        <v/>
      </c>
      <c r="SM2" s="19" t="str">
        <f>'CALCUL DE NOTES'!SR3</f>
        <v/>
      </c>
      <c r="SN2" s="19" t="str">
        <f>'CALCUL DE NOTES'!SS3</f>
        <v/>
      </c>
      <c r="SO2" s="19" t="str">
        <f>'CALCUL DE NOTES'!ST3</f>
        <v/>
      </c>
      <c r="SP2" s="19" t="str">
        <f>'CALCUL DE NOTES'!SU3</f>
        <v/>
      </c>
      <c r="SQ2" s="19" t="str">
        <f>'CALCUL DE NOTES'!SV3</f>
        <v/>
      </c>
      <c r="SR2" s="19" t="str">
        <f>'CALCUL DE NOTES'!SW3</f>
        <v/>
      </c>
      <c r="SS2" s="19" t="str">
        <f>'CALCUL DE NOTES'!SX3</f>
        <v/>
      </c>
      <c r="ST2" s="19" t="str">
        <f>'CALCUL DE NOTES'!SY3</f>
        <v/>
      </c>
      <c r="SU2" s="19" t="str">
        <f>'CALCUL DE NOTES'!SZ3</f>
        <v/>
      </c>
      <c r="SV2" s="19" t="str">
        <f>'CALCUL DE NOTES'!TA3</f>
        <v/>
      </c>
      <c r="SW2" s="19" t="str">
        <f>'CALCUL DE NOTES'!TB3</f>
        <v/>
      </c>
      <c r="SX2" s="19" t="str">
        <f>'CALCUL DE NOTES'!TC3</f>
        <v/>
      </c>
      <c r="SY2" s="19" t="str">
        <f>'CALCUL DE NOTES'!TD3</f>
        <v/>
      </c>
      <c r="SZ2" s="19" t="str">
        <f>'CALCUL DE NOTES'!TE3</f>
        <v/>
      </c>
      <c r="TA2" s="19" t="str">
        <f>'CALCUL DE NOTES'!TF3</f>
        <v/>
      </c>
      <c r="TB2" s="19" t="str">
        <f>'CALCUL DE NOTES'!TG3</f>
        <v/>
      </c>
      <c r="TC2" s="19" t="str">
        <f>'CALCUL DE NOTES'!TH3</f>
        <v/>
      </c>
      <c r="TD2" s="19" t="str">
        <f>'CALCUL DE NOTES'!TI3</f>
        <v/>
      </c>
      <c r="TE2" s="19" t="str">
        <f>'CALCUL DE NOTES'!TJ3</f>
        <v/>
      </c>
      <c r="TF2" s="19" t="str">
        <f>'CALCUL DE NOTES'!TK3</f>
        <v/>
      </c>
      <c r="TG2" s="19" t="str">
        <f>'CALCUL DE NOTES'!TL3</f>
        <v/>
      </c>
      <c r="TH2" s="19" t="str">
        <f>'CALCUL DE NOTES'!TM3</f>
        <v/>
      </c>
      <c r="TI2" s="19" t="str">
        <f>'CALCUL DE NOTES'!TN3</f>
        <v/>
      </c>
      <c r="TJ2" s="19" t="str">
        <f>'CALCUL DE NOTES'!TO3</f>
        <v/>
      </c>
      <c r="TK2" s="19" t="str">
        <f>'CALCUL DE NOTES'!TP3</f>
        <v/>
      </c>
      <c r="TL2" s="19" t="str">
        <f>'CALCUL DE NOTES'!TQ3</f>
        <v/>
      </c>
      <c r="TM2" s="19" t="str">
        <f>'CALCUL DE NOTES'!TR3</f>
        <v/>
      </c>
      <c r="TN2" s="19" t="str">
        <f>'CALCUL DE NOTES'!TS3</f>
        <v/>
      </c>
      <c r="TO2" s="19" t="str">
        <f>'CALCUL DE NOTES'!TT3</f>
        <v/>
      </c>
      <c r="TP2" s="19" t="str">
        <f>'CALCUL DE NOTES'!TU3</f>
        <v/>
      </c>
      <c r="TQ2" s="19" t="str">
        <f>'CALCUL DE NOTES'!TV3</f>
        <v/>
      </c>
      <c r="TR2" s="19" t="str">
        <f>'CALCUL DE NOTES'!TW3</f>
        <v/>
      </c>
      <c r="TS2" s="19" t="str">
        <f>'CALCUL DE NOTES'!TX3</f>
        <v/>
      </c>
      <c r="TT2" s="19" t="str">
        <f>'CALCUL DE NOTES'!TY3</f>
        <v/>
      </c>
      <c r="TU2" s="19" t="str">
        <f>'CALCUL DE NOTES'!TZ3</f>
        <v/>
      </c>
      <c r="TV2" s="19" t="str">
        <f>'CALCUL DE NOTES'!UA3</f>
        <v/>
      </c>
      <c r="TW2" s="19" t="str">
        <f>'CALCUL DE NOTES'!UB3</f>
        <v/>
      </c>
      <c r="TX2" s="19" t="str">
        <f>'CALCUL DE NOTES'!UC3</f>
        <v/>
      </c>
      <c r="TY2" s="19" t="str">
        <f>'CALCUL DE NOTES'!UD3</f>
        <v/>
      </c>
      <c r="TZ2" s="19" t="str">
        <f>'CALCUL DE NOTES'!UE3</f>
        <v/>
      </c>
      <c r="UA2" s="19" t="str">
        <f>'CALCUL DE NOTES'!UF3</f>
        <v/>
      </c>
      <c r="UB2" s="19" t="str">
        <f>'CALCUL DE NOTES'!UG3</f>
        <v/>
      </c>
      <c r="UC2" s="19" t="str">
        <f>'CALCUL DE NOTES'!UH3</f>
        <v/>
      </c>
      <c r="UD2" s="19" t="str">
        <f>'CALCUL DE NOTES'!UI3</f>
        <v/>
      </c>
      <c r="UE2" s="19" t="str">
        <f>'CALCUL DE NOTES'!UJ3</f>
        <v/>
      </c>
      <c r="UF2" s="19" t="str">
        <f>'CALCUL DE NOTES'!UK3</f>
        <v/>
      </c>
      <c r="UG2" s="19" t="str">
        <f>'CALCUL DE NOTES'!UL3</f>
        <v/>
      </c>
      <c r="UH2" s="19" t="str">
        <f>'CALCUL DE NOTES'!UM3</f>
        <v/>
      </c>
      <c r="UI2" s="19" t="str">
        <f>'CALCUL DE NOTES'!UN3</f>
        <v/>
      </c>
      <c r="UJ2" s="19" t="str">
        <f>'CALCUL DE NOTES'!UO3</f>
        <v/>
      </c>
      <c r="UK2" s="19" t="str">
        <f>'CALCUL DE NOTES'!UP3</f>
        <v/>
      </c>
      <c r="UL2" s="19" t="str">
        <f>'CALCUL DE NOTES'!UQ3</f>
        <v/>
      </c>
      <c r="UM2" s="19" t="str">
        <f>'CALCUL DE NOTES'!UR3</f>
        <v/>
      </c>
      <c r="UN2" s="19" t="str">
        <f>'CALCUL DE NOTES'!US3</f>
        <v/>
      </c>
      <c r="UO2" s="19" t="str">
        <f>'CALCUL DE NOTES'!UT3</f>
        <v/>
      </c>
      <c r="UP2" s="19" t="str">
        <f>'CALCUL DE NOTES'!UU3</f>
        <v/>
      </c>
      <c r="UQ2" s="19" t="str">
        <f>'CALCUL DE NOTES'!UV3</f>
        <v/>
      </c>
      <c r="UR2" s="19" t="str">
        <f>'CALCUL DE NOTES'!UW3</f>
        <v/>
      </c>
      <c r="US2" s="19" t="str">
        <f>'CALCUL DE NOTES'!UX3</f>
        <v/>
      </c>
      <c r="UT2" s="19" t="str">
        <f>'CALCUL DE NOTES'!UY3</f>
        <v/>
      </c>
      <c r="UU2" s="19" t="str">
        <f>'CALCUL DE NOTES'!UZ3</f>
        <v/>
      </c>
      <c r="UV2" s="19" t="str">
        <f>'CALCUL DE NOTES'!VA3</f>
        <v/>
      </c>
      <c r="UW2" s="19" t="str">
        <f>'CALCUL DE NOTES'!VB3</f>
        <v/>
      </c>
      <c r="UX2" s="19" t="str">
        <f>'CALCUL DE NOTES'!VC3</f>
        <v/>
      </c>
      <c r="UY2" s="19" t="str">
        <f>'CALCUL DE NOTES'!VD3</f>
        <v/>
      </c>
      <c r="UZ2" s="19" t="str">
        <f>'CALCUL DE NOTES'!VE3</f>
        <v/>
      </c>
      <c r="VA2" s="19" t="str">
        <f>'CALCUL DE NOTES'!VF3</f>
        <v/>
      </c>
      <c r="VB2" s="19" t="str">
        <f>'CALCUL DE NOTES'!VG3</f>
        <v/>
      </c>
      <c r="VC2" s="19" t="str">
        <f>'CALCUL DE NOTES'!VH3</f>
        <v/>
      </c>
      <c r="VD2" s="19" t="str">
        <f>'CALCUL DE NOTES'!VI3</f>
        <v/>
      </c>
      <c r="VE2" s="19" t="str">
        <f>'CALCUL DE NOTES'!VJ3</f>
        <v/>
      </c>
      <c r="VF2" s="19" t="str">
        <f>'CALCUL DE NOTES'!VK3</f>
        <v/>
      </c>
      <c r="VG2" s="19" t="str">
        <f>'CALCUL DE NOTES'!VL3</f>
        <v/>
      </c>
      <c r="VH2" s="19" t="str">
        <f>'CALCUL DE NOTES'!VM3</f>
        <v/>
      </c>
      <c r="VI2" s="19" t="str">
        <f>'CALCUL DE NOTES'!VN3</f>
        <v/>
      </c>
      <c r="VJ2" s="19" t="str">
        <f>'CALCUL DE NOTES'!VO3</f>
        <v/>
      </c>
      <c r="VK2" s="19" t="str">
        <f>'CALCUL DE NOTES'!VP3</f>
        <v/>
      </c>
      <c r="VL2" s="19" t="str">
        <f>'CALCUL DE NOTES'!VQ3</f>
        <v/>
      </c>
      <c r="VM2" s="19" t="str">
        <f>'CALCUL DE NOTES'!VR3</f>
        <v/>
      </c>
      <c r="VN2" s="19" t="str">
        <f>'CALCUL DE NOTES'!VS3</f>
        <v/>
      </c>
      <c r="VO2" s="19" t="str">
        <f>'CALCUL DE NOTES'!VT3</f>
        <v/>
      </c>
      <c r="VP2" s="19" t="str">
        <f>'CALCUL DE NOTES'!VU3</f>
        <v/>
      </c>
      <c r="VQ2" s="19" t="str">
        <f>'CALCUL DE NOTES'!VV3</f>
        <v/>
      </c>
      <c r="VR2" s="19" t="str">
        <f>'CALCUL DE NOTES'!VW3</f>
        <v/>
      </c>
      <c r="VS2" s="19" t="str">
        <f>'CALCUL DE NOTES'!VX3</f>
        <v/>
      </c>
      <c r="VT2" s="19" t="str">
        <f>'CALCUL DE NOTES'!VY3</f>
        <v/>
      </c>
      <c r="VU2" s="19" t="str">
        <f>'CALCUL DE NOTES'!VZ3</f>
        <v/>
      </c>
      <c r="VV2" s="19" t="str">
        <f>'CALCUL DE NOTES'!WA3</f>
        <v/>
      </c>
      <c r="VW2" s="19" t="str">
        <f>'CALCUL DE NOTES'!WB3</f>
        <v/>
      </c>
      <c r="VX2" s="19" t="str">
        <f>'CALCUL DE NOTES'!WC3</f>
        <v/>
      </c>
      <c r="VY2" s="19" t="str">
        <f>'CALCUL DE NOTES'!WD3</f>
        <v/>
      </c>
      <c r="VZ2" s="19" t="str">
        <f>'CALCUL DE NOTES'!WE3</f>
        <v/>
      </c>
      <c r="WA2" s="19" t="str">
        <f>'CALCUL DE NOTES'!WF3</f>
        <v/>
      </c>
      <c r="WB2" s="19" t="str">
        <f>'CALCUL DE NOTES'!WG3</f>
        <v/>
      </c>
      <c r="WC2" s="19" t="str">
        <f>'CALCUL DE NOTES'!WH3</f>
        <v/>
      </c>
      <c r="WD2" s="19" t="str">
        <f>'CALCUL DE NOTES'!WI3</f>
        <v/>
      </c>
      <c r="WE2" s="19" t="str">
        <f>'CALCUL DE NOTES'!WJ3</f>
        <v/>
      </c>
      <c r="WF2" s="19" t="str">
        <f>'CALCUL DE NOTES'!WK3</f>
        <v/>
      </c>
      <c r="WG2" s="19" t="str">
        <f>'CALCUL DE NOTES'!WL3</f>
        <v/>
      </c>
      <c r="WH2" s="19" t="str">
        <f>'CALCUL DE NOTES'!WM3</f>
        <v/>
      </c>
      <c r="WI2" s="19" t="str">
        <f>'CALCUL DE NOTES'!WN3</f>
        <v/>
      </c>
      <c r="WJ2" s="19" t="str">
        <f>'CALCUL DE NOTES'!WO3</f>
        <v/>
      </c>
      <c r="WK2" s="19" t="str">
        <f>'CALCUL DE NOTES'!WP3</f>
        <v/>
      </c>
      <c r="WL2" s="19" t="str">
        <f>'CALCUL DE NOTES'!WQ3</f>
        <v/>
      </c>
      <c r="WM2" s="19" t="str">
        <f>'CALCUL DE NOTES'!WR3</f>
        <v/>
      </c>
      <c r="WN2" s="19" t="str">
        <f>'CALCUL DE NOTES'!WS3</f>
        <v/>
      </c>
      <c r="WO2" s="19" t="str">
        <f>'CALCUL DE NOTES'!WT3</f>
        <v/>
      </c>
      <c r="WP2" s="19" t="str">
        <f>'CALCUL DE NOTES'!WU3</f>
        <v/>
      </c>
      <c r="WQ2" s="19" t="str">
        <f>'CALCUL DE NOTES'!WV3</f>
        <v/>
      </c>
      <c r="WR2" s="19" t="str">
        <f>'CALCUL DE NOTES'!WW3</f>
        <v/>
      </c>
      <c r="WS2" s="19" t="str">
        <f>'CALCUL DE NOTES'!WX3</f>
        <v/>
      </c>
      <c r="WT2" s="19" t="str">
        <f>'CALCUL DE NOTES'!WY3</f>
        <v/>
      </c>
      <c r="WU2" s="19" t="str">
        <f>'CALCUL DE NOTES'!WZ3</f>
        <v/>
      </c>
      <c r="WV2" s="19" t="str">
        <f>'CALCUL DE NOTES'!XA3</f>
        <v/>
      </c>
      <c r="WW2" s="19" t="str">
        <f>'CALCUL DE NOTES'!XB3</f>
        <v/>
      </c>
      <c r="WX2" s="19" t="str">
        <f>'CALCUL DE NOTES'!XC3</f>
        <v/>
      </c>
      <c r="WY2" s="19" t="str">
        <f>'CALCUL DE NOTES'!XD3</f>
        <v/>
      </c>
      <c r="WZ2" s="19" t="str">
        <f>'CALCUL DE NOTES'!XE3</f>
        <v/>
      </c>
      <c r="XA2" s="19" t="str">
        <f>'CALCUL DE NOTES'!XF3</f>
        <v/>
      </c>
      <c r="XB2" s="19" t="str">
        <f>'CALCUL DE NOTES'!XG3</f>
        <v/>
      </c>
      <c r="XC2" s="19" t="str">
        <f>'CALCUL DE NOTES'!XH3</f>
        <v/>
      </c>
      <c r="XD2" s="19" t="str">
        <f>'CALCUL DE NOTES'!XI3</f>
        <v/>
      </c>
      <c r="XE2" s="19" t="str">
        <f>'CALCUL DE NOTES'!XJ3</f>
        <v/>
      </c>
      <c r="XF2" s="19" t="str">
        <f>'CALCUL DE NOTES'!XK3</f>
        <v/>
      </c>
      <c r="XG2" s="19" t="str">
        <f>'CALCUL DE NOTES'!XL3</f>
        <v/>
      </c>
      <c r="XH2" s="19" t="str">
        <f>'CALCUL DE NOTES'!XM3</f>
        <v/>
      </c>
      <c r="XI2" s="19" t="str">
        <f>'CALCUL DE NOTES'!XN3</f>
        <v/>
      </c>
      <c r="XJ2" s="19" t="str">
        <f>'CALCUL DE NOTES'!XO3</f>
        <v/>
      </c>
      <c r="XK2" s="19" t="str">
        <f>'CALCUL DE NOTES'!XP3</f>
        <v/>
      </c>
      <c r="XL2" s="19" t="str">
        <f>'CALCUL DE NOTES'!XQ3</f>
        <v/>
      </c>
      <c r="XM2" s="19" t="str">
        <f>'CALCUL DE NOTES'!XR3</f>
        <v/>
      </c>
      <c r="XN2" s="19" t="str">
        <f>'CALCUL DE NOTES'!XS3</f>
        <v/>
      </c>
      <c r="XO2" s="19" t="str">
        <f>'CALCUL DE NOTES'!XT3</f>
        <v/>
      </c>
      <c r="XP2" s="19" t="str">
        <f>'CALCUL DE NOTES'!XU3</f>
        <v/>
      </c>
      <c r="XQ2" s="19" t="str">
        <f>'CALCUL DE NOTES'!XV3</f>
        <v/>
      </c>
      <c r="XR2" s="19" t="str">
        <f>'CALCUL DE NOTES'!XW3</f>
        <v/>
      </c>
      <c r="XS2" s="19" t="str">
        <f>'CALCUL DE NOTES'!XX3</f>
        <v/>
      </c>
      <c r="XT2" s="19" t="str">
        <f>'CALCUL DE NOTES'!XY3</f>
        <v/>
      </c>
      <c r="XU2" s="19" t="str">
        <f>'CALCUL DE NOTES'!XZ3</f>
        <v/>
      </c>
      <c r="XV2" s="19" t="str">
        <f>'CALCUL DE NOTES'!YA3</f>
        <v/>
      </c>
      <c r="XW2" s="19" t="str">
        <f>'CALCUL DE NOTES'!YB3</f>
        <v/>
      </c>
      <c r="XX2" s="19" t="str">
        <f>'CALCUL DE NOTES'!YC3</f>
        <v/>
      </c>
      <c r="XY2" s="19" t="str">
        <f>'CALCUL DE NOTES'!YD3</f>
        <v/>
      </c>
      <c r="XZ2" s="19" t="str">
        <f>'CALCUL DE NOTES'!YE3</f>
        <v/>
      </c>
      <c r="YA2" s="19" t="str">
        <f>'CALCUL DE NOTES'!YF3</f>
        <v/>
      </c>
      <c r="YB2" s="19" t="str">
        <f>'CALCUL DE NOTES'!YG3</f>
        <v/>
      </c>
      <c r="YC2" s="19" t="str">
        <f>'CALCUL DE NOTES'!YH3</f>
        <v/>
      </c>
      <c r="YD2" s="19" t="str">
        <f>'CALCUL DE NOTES'!YI3</f>
        <v/>
      </c>
      <c r="YE2" s="19" t="str">
        <f>'CALCUL DE NOTES'!YJ3</f>
        <v/>
      </c>
      <c r="YF2" s="19" t="str">
        <f>'CALCUL DE NOTES'!YK3</f>
        <v/>
      </c>
      <c r="YG2" s="19" t="str">
        <f>'CALCUL DE NOTES'!YL3</f>
        <v/>
      </c>
      <c r="YH2" s="19" t="str">
        <f>'CALCUL DE NOTES'!YM3</f>
        <v/>
      </c>
      <c r="YI2" s="19" t="str">
        <f>'CALCUL DE NOTES'!YN3</f>
        <v/>
      </c>
      <c r="YJ2" s="19" t="str">
        <f>'CALCUL DE NOTES'!YO3</f>
        <v/>
      </c>
      <c r="YK2" s="19" t="str">
        <f>'CALCUL DE NOTES'!YP3</f>
        <v/>
      </c>
      <c r="YL2" s="19" t="str">
        <f>'CALCUL DE NOTES'!YQ3</f>
        <v/>
      </c>
      <c r="YM2" s="19" t="str">
        <f>'CALCUL DE NOTES'!YR3</f>
        <v/>
      </c>
      <c r="YN2" s="19" t="str">
        <f>'CALCUL DE NOTES'!YS3</f>
        <v/>
      </c>
      <c r="YO2" s="19" t="str">
        <f>'CALCUL DE NOTES'!YT3</f>
        <v/>
      </c>
      <c r="YP2" s="19" t="str">
        <f>'CALCUL DE NOTES'!YU3</f>
        <v/>
      </c>
      <c r="YQ2" s="19" t="str">
        <f>'CALCUL DE NOTES'!YV3</f>
        <v/>
      </c>
      <c r="YR2" s="19" t="str">
        <f>'CALCUL DE NOTES'!YW3</f>
        <v/>
      </c>
      <c r="YS2" s="19" t="str">
        <f>'CALCUL DE NOTES'!YX3</f>
        <v/>
      </c>
      <c r="YT2" s="19" t="str">
        <f>'CALCUL DE NOTES'!YY3</f>
        <v/>
      </c>
      <c r="YU2" s="19" t="str">
        <f>'CALCUL DE NOTES'!YZ3</f>
        <v/>
      </c>
      <c r="YV2" s="19" t="str">
        <f>'CALCUL DE NOTES'!ZA3</f>
        <v/>
      </c>
      <c r="YW2" s="19" t="str">
        <f>'CALCUL DE NOTES'!ZB3</f>
        <v/>
      </c>
      <c r="YX2" s="19" t="str">
        <f>'CALCUL DE NOTES'!ZC3</f>
        <v/>
      </c>
      <c r="YY2" s="19" t="str">
        <f>'CALCUL DE NOTES'!ZD3</f>
        <v/>
      </c>
      <c r="YZ2" s="19" t="str">
        <f>'CALCUL DE NOTES'!ZE3</f>
        <v/>
      </c>
      <c r="ZA2" s="19" t="str">
        <f>'CALCUL DE NOTES'!ZF3</f>
        <v/>
      </c>
      <c r="ZB2" s="19" t="str">
        <f>'CALCUL DE NOTES'!ZG3</f>
        <v/>
      </c>
      <c r="ZC2" s="19" t="str">
        <f>'CALCUL DE NOTES'!ZH3</f>
        <v/>
      </c>
      <c r="ZD2" s="19" t="str">
        <f>'CALCUL DE NOTES'!ZI3</f>
        <v/>
      </c>
      <c r="ZE2" s="19" t="str">
        <f>'CALCUL DE NOTES'!ZJ3</f>
        <v/>
      </c>
      <c r="ZF2" s="19" t="str">
        <f>'CALCUL DE NOTES'!ZK3</f>
        <v/>
      </c>
      <c r="ZG2" s="19" t="str">
        <f>'CALCUL DE NOTES'!ZL3</f>
        <v/>
      </c>
      <c r="ZH2" s="19" t="str">
        <f>'CALCUL DE NOTES'!ZM3</f>
        <v/>
      </c>
      <c r="ZI2" s="19" t="str">
        <f>'CALCUL DE NOTES'!ZN3</f>
        <v/>
      </c>
      <c r="ZJ2" s="19" t="str">
        <f>'CALCUL DE NOTES'!ZO3</f>
        <v/>
      </c>
      <c r="ZK2" s="19" t="str">
        <f>'CALCUL DE NOTES'!ZP3</f>
        <v/>
      </c>
      <c r="ZL2" s="19" t="str">
        <f>'CALCUL DE NOTES'!ZQ3</f>
        <v/>
      </c>
      <c r="ZM2" s="19" t="str">
        <f>'CALCUL DE NOTES'!ZR3</f>
        <v/>
      </c>
      <c r="ZN2" s="19" t="str">
        <f>'CALCUL DE NOTES'!ZS3</f>
        <v/>
      </c>
      <c r="ZO2" s="19" t="str">
        <f>'CALCUL DE NOTES'!ZT3</f>
        <v/>
      </c>
      <c r="ZP2" s="19" t="str">
        <f>'CALCUL DE NOTES'!ZU3</f>
        <v/>
      </c>
      <c r="ZQ2" s="19" t="str">
        <f>'CALCUL DE NOTES'!ZV3</f>
        <v/>
      </c>
      <c r="ZR2" s="19" t="str">
        <f>'CALCUL DE NOTES'!ZW3</f>
        <v/>
      </c>
      <c r="ZS2" s="19" t="str">
        <f>'CALCUL DE NOTES'!ZX3</f>
        <v/>
      </c>
      <c r="ZT2" s="19" t="str">
        <f>'CALCUL DE NOTES'!ZY3</f>
        <v/>
      </c>
      <c r="ZU2" s="19" t="str">
        <f>'CALCUL DE NOTES'!ZZ3</f>
        <v/>
      </c>
      <c r="ZV2" s="19" t="str">
        <f>'CALCUL DE NOTES'!AAA3</f>
        <v/>
      </c>
      <c r="ZW2" s="19" t="str">
        <f>'CALCUL DE NOTES'!AAB3</f>
        <v/>
      </c>
      <c r="ZX2" s="19" t="str">
        <f>'CALCUL DE NOTES'!AAC3</f>
        <v/>
      </c>
      <c r="ZY2" s="19" t="str">
        <f>'CALCUL DE NOTES'!AAD3</f>
        <v/>
      </c>
      <c r="ZZ2" s="19" t="str">
        <f>'CALCUL DE NOTES'!AAE3</f>
        <v/>
      </c>
      <c r="AAA2" s="19" t="str">
        <f>'CALCUL DE NOTES'!AAF3</f>
        <v/>
      </c>
      <c r="AAB2" s="19" t="str">
        <f>'CALCUL DE NOTES'!AAG3</f>
        <v/>
      </c>
      <c r="AAC2" s="19" t="str">
        <f>'CALCUL DE NOTES'!AAH3</f>
        <v/>
      </c>
      <c r="AAD2" s="19" t="str">
        <f>'CALCUL DE NOTES'!AAI3</f>
        <v/>
      </c>
      <c r="AAE2" s="19" t="str">
        <f>'CALCUL DE NOTES'!AAJ3</f>
        <v/>
      </c>
      <c r="AAF2" s="19" t="str">
        <f>'CALCUL DE NOTES'!AAK3</f>
        <v/>
      </c>
      <c r="AAG2" s="19" t="str">
        <f>'CALCUL DE NOTES'!AAL3</f>
        <v/>
      </c>
      <c r="AAH2" s="19" t="str">
        <f>'CALCUL DE NOTES'!AAM3</f>
        <v/>
      </c>
      <c r="AAI2" s="19" t="str">
        <f>'CALCUL DE NOTES'!AAN3</f>
        <v/>
      </c>
      <c r="AAJ2" s="19" t="str">
        <f>'CALCUL DE NOTES'!AAO3</f>
        <v/>
      </c>
      <c r="AAK2" s="19" t="str">
        <f>'CALCUL DE NOTES'!AAP3</f>
        <v/>
      </c>
      <c r="AAL2" s="19" t="str">
        <f>'CALCUL DE NOTES'!AAQ3</f>
        <v/>
      </c>
      <c r="AAM2" s="19" t="str">
        <f>'CALCUL DE NOTES'!AAR3</f>
        <v/>
      </c>
      <c r="AAN2" s="19" t="str">
        <f>'CALCUL DE NOTES'!AAS3</f>
        <v/>
      </c>
      <c r="AAO2" s="19" t="str">
        <f>'CALCUL DE NOTES'!AAT3</f>
        <v/>
      </c>
      <c r="AAP2" s="19" t="str">
        <f>'CALCUL DE NOTES'!AAU3</f>
        <v/>
      </c>
      <c r="AAQ2" s="19" t="str">
        <f>'CALCUL DE NOTES'!AAV3</f>
        <v/>
      </c>
      <c r="AAR2" s="19" t="str">
        <f>'CALCUL DE NOTES'!AAW3</f>
        <v/>
      </c>
      <c r="AAS2" s="19" t="str">
        <f>'CALCUL DE NOTES'!AAX3</f>
        <v/>
      </c>
      <c r="AAT2" s="19" t="str">
        <f>'CALCUL DE NOTES'!AAY3</f>
        <v/>
      </c>
      <c r="AAU2" s="19" t="str">
        <f>'CALCUL DE NOTES'!AAZ3</f>
        <v/>
      </c>
      <c r="AAV2" s="19" t="str">
        <f>'CALCUL DE NOTES'!ABA3</f>
        <v/>
      </c>
      <c r="AAW2" s="19" t="str">
        <f>'CALCUL DE NOTES'!ABB3</f>
        <v/>
      </c>
      <c r="AAX2" s="19" t="str">
        <f>'CALCUL DE NOTES'!ABC3</f>
        <v/>
      </c>
      <c r="AAY2" s="19" t="str">
        <f>'CALCUL DE NOTES'!ABD3</f>
        <v/>
      </c>
      <c r="AAZ2" s="19" t="str">
        <f>'CALCUL DE NOTES'!ABE3</f>
        <v/>
      </c>
      <c r="ABA2" s="19" t="str">
        <f>'CALCUL DE NOTES'!ABF3</f>
        <v/>
      </c>
      <c r="ABB2" s="19" t="str">
        <f>'CALCUL DE NOTES'!ABG3</f>
        <v/>
      </c>
      <c r="ABC2" s="19" t="str">
        <f>'CALCUL DE NOTES'!ABH3</f>
        <v/>
      </c>
      <c r="ABD2" s="19" t="str">
        <f>'CALCUL DE NOTES'!ABI3</f>
        <v/>
      </c>
      <c r="ABE2" s="19" t="str">
        <f>'CALCUL DE NOTES'!ABJ3</f>
        <v/>
      </c>
      <c r="ABF2" s="19" t="str">
        <f>'CALCUL DE NOTES'!ABK3</f>
        <v/>
      </c>
      <c r="ABG2" s="19" t="str">
        <f>'CALCUL DE NOTES'!ABL3</f>
        <v/>
      </c>
      <c r="ABH2" s="19" t="str">
        <f>'CALCUL DE NOTES'!ABM3</f>
        <v/>
      </c>
      <c r="ABI2" s="19" t="str">
        <f>'CALCUL DE NOTES'!ABN3</f>
        <v/>
      </c>
      <c r="ABJ2" s="19" t="str">
        <f>'CALCUL DE NOTES'!ABO3</f>
        <v/>
      </c>
      <c r="ABK2" s="19" t="str">
        <f>'CALCUL DE NOTES'!ABP3</f>
        <v/>
      </c>
      <c r="ABL2" s="19" t="str">
        <f>'CALCUL DE NOTES'!ABQ3</f>
        <v/>
      </c>
      <c r="ABM2" s="19" t="str">
        <f>'CALCUL DE NOTES'!ABR3</f>
        <v/>
      </c>
      <c r="ABN2" s="19" t="str">
        <f>'CALCUL DE NOTES'!ABS3</f>
        <v/>
      </c>
      <c r="ABO2" s="19" t="str">
        <f>'CALCUL DE NOTES'!ABT3</f>
        <v/>
      </c>
      <c r="ABP2" s="19" t="str">
        <f>'CALCUL DE NOTES'!ABU3</f>
        <v/>
      </c>
      <c r="ABQ2" s="19" t="str">
        <f>'CALCUL DE NOTES'!ABV3</f>
        <v/>
      </c>
      <c r="ABR2" s="19" t="str">
        <f>'CALCUL DE NOTES'!ABW3</f>
        <v/>
      </c>
      <c r="ABS2" s="19" t="str">
        <f>'CALCUL DE NOTES'!ABX3</f>
        <v/>
      </c>
      <c r="ABT2" s="19" t="str">
        <f>'CALCUL DE NOTES'!ABY3</f>
        <v/>
      </c>
      <c r="ABU2" s="19" t="str">
        <f>'CALCUL DE NOTES'!ABZ3</f>
        <v/>
      </c>
      <c r="ABV2" s="19" t="str">
        <f>'CALCUL DE NOTES'!ACA3</f>
        <v/>
      </c>
      <c r="ABW2" s="19" t="str">
        <f>'CALCUL DE NOTES'!ACB3</f>
        <v/>
      </c>
      <c r="ABX2" s="19" t="str">
        <f>'CALCUL DE NOTES'!ACC3</f>
        <v/>
      </c>
      <c r="ABY2" s="19" t="str">
        <f>'CALCUL DE NOTES'!ACD3</f>
        <v/>
      </c>
      <c r="ABZ2" s="19" t="str">
        <f>'CALCUL DE NOTES'!ACE3</f>
        <v/>
      </c>
      <c r="ACA2" s="19" t="str">
        <f>'CALCUL DE NOTES'!ACF3</f>
        <v/>
      </c>
      <c r="ACB2" s="19" t="str">
        <f>'CALCUL DE NOTES'!ACG3</f>
        <v/>
      </c>
      <c r="ACC2" s="19" t="str">
        <f>'CALCUL DE NOTES'!ACH3</f>
        <v/>
      </c>
      <c r="ACD2" s="19" t="str">
        <f>'CALCUL DE NOTES'!ACI3</f>
        <v/>
      </c>
      <c r="ACE2" s="19" t="str">
        <f>'CALCUL DE NOTES'!ACJ3</f>
        <v/>
      </c>
      <c r="ACF2" s="19" t="str">
        <f>'CALCUL DE NOTES'!ACK3</f>
        <v/>
      </c>
      <c r="ACG2" s="19" t="str">
        <f>'CALCUL DE NOTES'!ACL3</f>
        <v/>
      </c>
      <c r="ACH2" s="19" t="str">
        <f>'CALCUL DE NOTES'!ACM3</f>
        <v/>
      </c>
      <c r="ACI2" s="19" t="str">
        <f>'CALCUL DE NOTES'!ACN3</f>
        <v/>
      </c>
      <c r="ACJ2" s="19" t="str">
        <f>'CALCUL DE NOTES'!ACO3</f>
        <v/>
      </c>
      <c r="ACK2" s="19" t="str">
        <f>'CALCUL DE NOTES'!ACP3</f>
        <v/>
      </c>
      <c r="ACL2" s="19" t="str">
        <f>'CALCUL DE NOTES'!ACQ3</f>
        <v/>
      </c>
      <c r="ACM2" s="19" t="str">
        <f>'CALCUL DE NOTES'!ACR3</f>
        <v/>
      </c>
      <c r="ACN2" s="19" t="str">
        <f>'CALCUL DE NOTES'!ACS3</f>
        <v/>
      </c>
      <c r="ACO2" s="19" t="str">
        <f>'CALCUL DE NOTES'!ACT3</f>
        <v/>
      </c>
      <c r="ACP2" s="19" t="str">
        <f>'CALCUL DE NOTES'!ACU3</f>
        <v/>
      </c>
      <c r="ACQ2" s="19" t="str">
        <f>'CALCUL DE NOTES'!ACV3</f>
        <v/>
      </c>
      <c r="ACR2" s="19" t="str">
        <f>'CALCUL DE NOTES'!ACW3</f>
        <v/>
      </c>
      <c r="ACS2" s="19" t="str">
        <f>'CALCUL DE NOTES'!ACX3</f>
        <v/>
      </c>
      <c r="ACT2" s="19" t="str">
        <f>'CALCUL DE NOTES'!ACY3</f>
        <v/>
      </c>
      <c r="ACU2" s="19" t="str">
        <f>'CALCUL DE NOTES'!ACZ3</f>
        <v/>
      </c>
      <c r="ACV2" s="19" t="str">
        <f>'CALCUL DE NOTES'!ADA3</f>
        <v/>
      </c>
      <c r="ACW2" s="19" t="str">
        <f>'CALCUL DE NOTES'!ADB3</f>
        <v/>
      </c>
      <c r="ACX2" s="19" t="str">
        <f>'CALCUL DE NOTES'!ADC3</f>
        <v/>
      </c>
      <c r="ACY2" s="19" t="str">
        <f>'CALCUL DE NOTES'!ADD3</f>
        <v/>
      </c>
      <c r="ACZ2" s="19" t="str">
        <f>'CALCUL DE NOTES'!ADE3</f>
        <v/>
      </c>
      <c r="ADA2" s="19" t="str">
        <f>'CALCUL DE NOTES'!ADF3</f>
        <v/>
      </c>
      <c r="ADB2" s="19" t="str">
        <f>'CALCUL DE NOTES'!ADG3</f>
        <v/>
      </c>
      <c r="ADC2" s="19" t="str">
        <f>'CALCUL DE NOTES'!ADH3</f>
        <v/>
      </c>
      <c r="ADD2" s="19" t="str">
        <f>'CALCUL DE NOTES'!ADI3</f>
        <v/>
      </c>
      <c r="ADE2" s="19" t="str">
        <f>'CALCUL DE NOTES'!ADJ3</f>
        <v/>
      </c>
      <c r="ADF2" s="19" t="str">
        <f>'CALCUL DE NOTES'!ADK3</f>
        <v/>
      </c>
      <c r="ADG2" s="19" t="str">
        <f>'CALCUL DE NOTES'!ADL3</f>
        <v/>
      </c>
      <c r="ADH2" s="19" t="str">
        <f>'CALCUL DE NOTES'!ADM3</f>
        <v/>
      </c>
      <c r="ADI2" s="19" t="str">
        <f>'CALCUL DE NOTES'!ADN3</f>
        <v/>
      </c>
      <c r="ADJ2" s="19" t="str">
        <f>'CALCUL DE NOTES'!ADO3</f>
        <v/>
      </c>
      <c r="ADK2" s="19" t="str">
        <f>'CALCUL DE NOTES'!ADP3</f>
        <v/>
      </c>
      <c r="ADL2" s="19" t="str">
        <f>'CALCUL DE NOTES'!ADQ3</f>
        <v/>
      </c>
      <c r="ADM2" s="19" t="str">
        <f>'CALCUL DE NOTES'!ADR3</f>
        <v/>
      </c>
      <c r="ADN2" s="19" t="str">
        <f>'CALCUL DE NOTES'!ADS3</f>
        <v/>
      </c>
      <c r="ADO2" s="19" t="str">
        <f>'CALCUL DE NOTES'!ADT3</f>
        <v/>
      </c>
      <c r="ADP2" s="19" t="str">
        <f>'CALCUL DE NOTES'!ADU3</f>
        <v/>
      </c>
      <c r="ADQ2" s="19" t="str">
        <f>'CALCUL DE NOTES'!ADV3</f>
        <v/>
      </c>
      <c r="ADR2" s="19" t="str">
        <f>'CALCUL DE NOTES'!ADW3</f>
        <v/>
      </c>
      <c r="ADS2" s="19" t="str">
        <f>'CALCUL DE NOTES'!ADX3</f>
        <v/>
      </c>
      <c r="ADT2" s="19" t="str">
        <f>'CALCUL DE NOTES'!ADY3</f>
        <v/>
      </c>
      <c r="ADU2" s="19" t="str">
        <f>'CALCUL DE NOTES'!ADZ3</f>
        <v/>
      </c>
      <c r="ADV2" s="19" t="str">
        <f>'CALCUL DE NOTES'!AEA3</f>
        <v/>
      </c>
      <c r="ADW2" s="19" t="str">
        <f>'CALCUL DE NOTES'!AEB3</f>
        <v/>
      </c>
      <c r="ADX2" s="19" t="str">
        <f>'CALCUL DE NOTES'!AEC3</f>
        <v/>
      </c>
      <c r="ADY2" s="19" t="str">
        <f>'CALCUL DE NOTES'!AED3</f>
        <v/>
      </c>
      <c r="ADZ2" s="19" t="str">
        <f>'CALCUL DE NOTES'!AEE3</f>
        <v/>
      </c>
      <c r="AEA2" s="19" t="str">
        <f>'CALCUL DE NOTES'!AEF3</f>
        <v/>
      </c>
      <c r="AEB2" s="19" t="str">
        <f>'CALCUL DE NOTES'!AEG3</f>
        <v/>
      </c>
      <c r="AEC2" s="19" t="str">
        <f>'CALCUL DE NOTES'!AEH3</f>
        <v/>
      </c>
      <c r="AED2" s="19" t="str">
        <f>'CALCUL DE NOTES'!AEI3</f>
        <v/>
      </c>
      <c r="AEE2" s="19" t="str">
        <f>'CALCUL DE NOTES'!AEJ3</f>
        <v/>
      </c>
      <c r="AEF2" s="19" t="str">
        <f>'CALCUL DE NOTES'!AEK3</f>
        <v/>
      </c>
      <c r="AEG2" s="19" t="str">
        <f>'CALCUL DE NOTES'!AEL3</f>
        <v/>
      </c>
      <c r="AEH2" s="19" t="str">
        <f>'CALCUL DE NOTES'!AEM3</f>
        <v/>
      </c>
      <c r="AEI2" s="19" t="str">
        <f>'CALCUL DE NOTES'!AEN3</f>
        <v/>
      </c>
      <c r="AEJ2" s="19" t="str">
        <f>'CALCUL DE NOTES'!AEO3</f>
        <v/>
      </c>
      <c r="AEK2" s="19" t="str">
        <f>'CALCUL DE NOTES'!AEP3</f>
        <v/>
      </c>
      <c r="AEL2" s="19" t="str">
        <f>'CALCUL DE NOTES'!AEQ3</f>
        <v/>
      </c>
      <c r="AEM2" s="19" t="str">
        <f>'CALCUL DE NOTES'!AER3</f>
        <v/>
      </c>
      <c r="AEN2" s="19" t="str">
        <f>'CALCUL DE NOTES'!AES3</f>
        <v/>
      </c>
      <c r="AEO2" s="19" t="str">
        <f>'CALCUL DE NOTES'!AET3</f>
        <v/>
      </c>
      <c r="AEP2" s="19" t="str">
        <f>'CALCUL DE NOTES'!AEU3</f>
        <v/>
      </c>
      <c r="AEQ2" s="19" t="str">
        <f>'CALCUL DE NOTES'!AEV3</f>
        <v/>
      </c>
      <c r="AER2" s="19" t="str">
        <f>'CALCUL DE NOTES'!AEW3</f>
        <v/>
      </c>
      <c r="AES2" s="19" t="str">
        <f>'CALCUL DE NOTES'!AEX3</f>
        <v/>
      </c>
      <c r="AET2" s="19" t="str">
        <f>'CALCUL DE NOTES'!AEY3</f>
        <v/>
      </c>
      <c r="AEU2" s="19" t="str">
        <f>'CALCUL DE NOTES'!AEZ3</f>
        <v/>
      </c>
      <c r="AEV2" s="19" t="str">
        <f>'CALCUL DE NOTES'!AFA3</f>
        <v/>
      </c>
      <c r="AEW2" s="19" t="str">
        <f>'CALCUL DE NOTES'!AFB3</f>
        <v/>
      </c>
      <c r="AEX2" s="19" t="str">
        <f>'CALCUL DE NOTES'!AFC3</f>
        <v/>
      </c>
      <c r="AEY2" s="19" t="str">
        <f>'CALCUL DE NOTES'!AFD3</f>
        <v/>
      </c>
      <c r="AEZ2" s="19" t="str">
        <f>'CALCUL DE NOTES'!AFE3</f>
        <v/>
      </c>
      <c r="AFA2" s="19" t="str">
        <f>'CALCUL DE NOTES'!AFF3</f>
        <v/>
      </c>
      <c r="AFB2" s="19" t="str">
        <f>'CALCUL DE NOTES'!AFG3</f>
        <v/>
      </c>
      <c r="AFC2" s="19" t="str">
        <f>'CALCUL DE NOTES'!AFH3</f>
        <v/>
      </c>
      <c r="AFD2" s="19" t="str">
        <f>'CALCUL DE NOTES'!AFI3</f>
        <v/>
      </c>
      <c r="AFE2" s="19" t="str">
        <f>'CALCUL DE NOTES'!AFJ3</f>
        <v/>
      </c>
      <c r="AFF2" s="19" t="str">
        <f>'CALCUL DE NOTES'!AFK3</f>
        <v/>
      </c>
      <c r="AFG2" s="19" t="str">
        <f>'CALCUL DE NOTES'!AFL3</f>
        <v/>
      </c>
      <c r="AFH2" s="19" t="str">
        <f>'CALCUL DE NOTES'!AFM3</f>
        <v/>
      </c>
      <c r="AFI2" s="19" t="str">
        <f>'CALCUL DE NOTES'!AFN3</f>
        <v/>
      </c>
      <c r="AFJ2" s="19" t="str">
        <f>'CALCUL DE NOTES'!AFO3</f>
        <v/>
      </c>
      <c r="AFK2" s="19" t="str">
        <f>'CALCUL DE NOTES'!AFP3</f>
        <v/>
      </c>
      <c r="AFL2" s="19" t="str">
        <f>'CALCUL DE NOTES'!AFQ3</f>
        <v/>
      </c>
      <c r="AFM2" s="19" t="str">
        <f>'CALCUL DE NOTES'!AFR3</f>
        <v/>
      </c>
      <c r="AFN2" s="19" t="str">
        <f>'CALCUL DE NOTES'!AFS3</f>
        <v/>
      </c>
      <c r="AFO2" s="19" t="str">
        <f>'CALCUL DE NOTES'!AFT3</f>
        <v/>
      </c>
      <c r="AFP2" s="19" t="str">
        <f>'CALCUL DE NOTES'!AFU3</f>
        <v/>
      </c>
      <c r="AFQ2" s="19" t="str">
        <f>'CALCUL DE NOTES'!AFV3</f>
        <v/>
      </c>
      <c r="AFR2" s="19" t="str">
        <f>'CALCUL DE NOTES'!AFW3</f>
        <v/>
      </c>
      <c r="AFS2" s="19" t="str">
        <f>'CALCUL DE NOTES'!AFX3</f>
        <v/>
      </c>
      <c r="AFT2" s="19" t="str">
        <f>'CALCUL DE NOTES'!AFY3</f>
        <v/>
      </c>
      <c r="AFU2" s="19" t="str">
        <f>'CALCUL DE NOTES'!AFZ3</f>
        <v/>
      </c>
      <c r="AFV2" s="19" t="str">
        <f>'CALCUL DE NOTES'!AGA3</f>
        <v/>
      </c>
      <c r="AFW2" s="19" t="str">
        <f>'CALCUL DE NOTES'!AGB3</f>
        <v/>
      </c>
      <c r="AFX2" s="19" t="str">
        <f>'CALCUL DE NOTES'!AGC3</f>
        <v/>
      </c>
      <c r="AFY2" s="19" t="str">
        <f>'CALCUL DE NOTES'!AGD3</f>
        <v/>
      </c>
      <c r="AFZ2" s="19" t="str">
        <f>'CALCUL DE NOTES'!AGE3</f>
        <v/>
      </c>
      <c r="AGA2" s="19" t="str">
        <f>'CALCUL DE NOTES'!AGF3</f>
        <v/>
      </c>
      <c r="AGB2" s="19" t="str">
        <f>'CALCUL DE NOTES'!AGG3</f>
        <v/>
      </c>
      <c r="AGC2" s="19" t="str">
        <f>'CALCUL DE NOTES'!AGH3</f>
        <v/>
      </c>
      <c r="AGD2" s="19" t="str">
        <f>'CALCUL DE NOTES'!AGI3</f>
        <v/>
      </c>
      <c r="AGE2" s="19" t="str">
        <f>'CALCUL DE NOTES'!AGJ3</f>
        <v/>
      </c>
      <c r="AGF2" s="19" t="str">
        <f>'CALCUL DE NOTES'!AGK3</f>
        <v/>
      </c>
      <c r="AGG2" s="19" t="str">
        <f>'CALCUL DE NOTES'!AGL3</f>
        <v/>
      </c>
      <c r="AGH2" s="19" t="str">
        <f>'CALCUL DE NOTES'!AGM3</f>
        <v/>
      </c>
      <c r="AGI2" s="19" t="str">
        <f>'CALCUL DE NOTES'!AGN3</f>
        <v/>
      </c>
      <c r="AGJ2" s="19" t="str">
        <f>'CALCUL DE NOTES'!AGO3</f>
        <v/>
      </c>
      <c r="AGK2" s="19" t="str">
        <f>'CALCUL DE NOTES'!AGP3</f>
        <v/>
      </c>
      <c r="AGL2" s="19" t="str">
        <f>'CALCUL DE NOTES'!AGQ3</f>
        <v/>
      </c>
      <c r="AGM2" s="19" t="str">
        <f>'CALCUL DE NOTES'!AGR3</f>
        <v/>
      </c>
      <c r="AGN2" s="19" t="str">
        <f>'CALCUL DE NOTES'!AGS3</f>
        <v/>
      </c>
      <c r="AGO2" s="19" t="str">
        <f>'CALCUL DE NOTES'!AGT3</f>
        <v/>
      </c>
      <c r="AGP2" s="19" t="str">
        <f>'CALCUL DE NOTES'!AGU3</f>
        <v/>
      </c>
      <c r="AGQ2" s="19" t="str">
        <f>'CALCUL DE NOTES'!AGV3</f>
        <v/>
      </c>
      <c r="AGR2" s="19" t="str">
        <f>'CALCUL DE NOTES'!AGW3</f>
        <v/>
      </c>
      <c r="AGS2" s="19" t="str">
        <f>'CALCUL DE NOTES'!AGX3</f>
        <v/>
      </c>
      <c r="AGT2" s="19" t="str">
        <f>'CALCUL DE NOTES'!AGY3</f>
        <v/>
      </c>
      <c r="AGU2" s="19" t="str">
        <f>'CALCUL DE NOTES'!AGZ3</f>
        <v/>
      </c>
      <c r="AGV2" s="19" t="str">
        <f>'CALCUL DE NOTES'!AHA3</f>
        <v/>
      </c>
      <c r="AGW2" s="19" t="str">
        <f>'CALCUL DE NOTES'!AHB3</f>
        <v/>
      </c>
      <c r="AGX2" s="19" t="str">
        <f>'CALCUL DE NOTES'!AHC3</f>
        <v/>
      </c>
      <c r="AGY2" s="19" t="str">
        <f>'CALCUL DE NOTES'!AHD3</f>
        <v/>
      </c>
      <c r="AGZ2" s="19" t="str">
        <f>'CALCUL DE NOTES'!AHE3</f>
        <v/>
      </c>
      <c r="AHA2" s="19" t="str">
        <f>'CALCUL DE NOTES'!AHF3</f>
        <v/>
      </c>
      <c r="AHB2" s="19" t="str">
        <f>'CALCUL DE NOTES'!AHG3</f>
        <v/>
      </c>
      <c r="AHC2" s="19" t="str">
        <f>'CALCUL DE NOTES'!AHH3</f>
        <v/>
      </c>
      <c r="AHD2" s="19" t="str">
        <f>'CALCUL DE NOTES'!AHI3</f>
        <v/>
      </c>
      <c r="AHE2" s="19" t="str">
        <f>'CALCUL DE NOTES'!AHJ3</f>
        <v/>
      </c>
      <c r="AHF2" s="19" t="str">
        <f>'CALCUL DE NOTES'!AHK3</f>
        <v/>
      </c>
      <c r="AHG2" s="19" t="str">
        <f>'CALCUL DE NOTES'!AHL3</f>
        <v/>
      </c>
      <c r="AHH2" s="19" t="str">
        <f>'CALCUL DE NOTES'!AHM3</f>
        <v/>
      </c>
      <c r="AHI2" s="19" t="str">
        <f>'CALCUL DE NOTES'!AHN3</f>
        <v/>
      </c>
      <c r="AHJ2" s="19" t="str">
        <f>'CALCUL DE NOTES'!AHO3</f>
        <v/>
      </c>
      <c r="AHK2" s="19" t="str">
        <f>'CALCUL DE NOTES'!AHP3</f>
        <v/>
      </c>
      <c r="AHL2" s="19" t="str">
        <f>'CALCUL DE NOTES'!AHQ3</f>
        <v/>
      </c>
      <c r="AHM2" s="19" t="str">
        <f>'CALCUL DE NOTES'!AHR3</f>
        <v/>
      </c>
      <c r="AHN2" s="19" t="str">
        <f>'CALCUL DE NOTES'!AHS3</f>
        <v/>
      </c>
      <c r="AHO2" s="19" t="str">
        <f>'CALCUL DE NOTES'!AHT3</f>
        <v/>
      </c>
      <c r="AHP2" s="19" t="str">
        <f>'CALCUL DE NOTES'!AHU3</f>
        <v/>
      </c>
      <c r="AHQ2" s="19" t="str">
        <f>'CALCUL DE NOTES'!AHV3</f>
        <v/>
      </c>
      <c r="AHR2" s="19" t="str">
        <f>'CALCUL DE NOTES'!AHW3</f>
        <v/>
      </c>
      <c r="AHS2" s="19" t="str">
        <f>'CALCUL DE NOTES'!AHX3</f>
        <v/>
      </c>
      <c r="AHT2" s="19" t="str">
        <f>'CALCUL DE NOTES'!AHY3</f>
        <v/>
      </c>
      <c r="AHU2" s="19" t="str">
        <f>'CALCUL DE NOTES'!AHZ3</f>
        <v/>
      </c>
      <c r="AHV2" s="19" t="str">
        <f>'CALCUL DE NOTES'!AIA3</f>
        <v/>
      </c>
      <c r="AHW2" s="19" t="str">
        <f>'CALCUL DE NOTES'!AIB3</f>
        <v/>
      </c>
      <c r="AHX2" s="19" t="str">
        <f>'CALCUL DE NOTES'!AIC3</f>
        <v/>
      </c>
      <c r="AHY2" s="19" t="str">
        <f>'CALCUL DE NOTES'!AID3</f>
        <v/>
      </c>
      <c r="AHZ2" s="19" t="str">
        <f>'CALCUL DE NOTES'!AIE3</f>
        <v/>
      </c>
      <c r="AIA2" s="19" t="str">
        <f>'CALCUL DE NOTES'!AIF3</f>
        <v/>
      </c>
      <c r="AIB2" s="19" t="str">
        <f>'CALCUL DE NOTES'!AIG3</f>
        <v/>
      </c>
      <c r="AIC2" s="19" t="str">
        <f>'CALCUL DE NOTES'!AIH3</f>
        <v/>
      </c>
      <c r="AID2" s="19" t="str">
        <f>'CALCUL DE NOTES'!AII3</f>
        <v/>
      </c>
      <c r="AIE2" s="19" t="str">
        <f>'CALCUL DE NOTES'!AIJ3</f>
        <v/>
      </c>
      <c r="AIF2" s="19" t="str">
        <f>'CALCUL DE NOTES'!AIK3</f>
        <v/>
      </c>
      <c r="AIG2" s="19" t="str">
        <f>'CALCUL DE NOTES'!AIL3</f>
        <v/>
      </c>
      <c r="AIH2" s="19" t="str">
        <f>'CALCUL DE NOTES'!AIM3</f>
        <v/>
      </c>
      <c r="AII2" s="19" t="str">
        <f>'CALCUL DE NOTES'!AIN3</f>
        <v/>
      </c>
      <c r="AIJ2" s="19" t="str">
        <f>'CALCUL DE NOTES'!AIO3</f>
        <v/>
      </c>
      <c r="AIK2" s="19" t="str">
        <f>'CALCUL DE NOTES'!AIP3</f>
        <v/>
      </c>
      <c r="AIL2" s="19" t="str">
        <f>'CALCUL DE NOTES'!AIQ3</f>
        <v/>
      </c>
      <c r="AIM2" s="19" t="str">
        <f>'CALCUL DE NOTES'!AIR3</f>
        <v/>
      </c>
      <c r="AIN2" s="19" t="str">
        <f>'CALCUL DE NOTES'!AIS3</f>
        <v/>
      </c>
      <c r="AIO2" s="19" t="str">
        <f>'CALCUL DE NOTES'!AIT3</f>
        <v/>
      </c>
      <c r="AIP2" s="19" t="str">
        <f>'CALCUL DE NOTES'!AIU3</f>
        <v/>
      </c>
      <c r="AIQ2" s="19" t="str">
        <f>'CALCUL DE NOTES'!AIV3</f>
        <v/>
      </c>
      <c r="AIR2" s="19" t="str">
        <f>'CALCUL DE NOTES'!AIW3</f>
        <v/>
      </c>
      <c r="AIS2" s="19" t="str">
        <f>'CALCUL DE NOTES'!AIX3</f>
        <v/>
      </c>
      <c r="AIT2" s="19" t="str">
        <f>'CALCUL DE NOTES'!AIY3</f>
        <v/>
      </c>
      <c r="AIU2" s="19" t="str">
        <f>'CALCUL DE NOTES'!AIZ3</f>
        <v/>
      </c>
      <c r="AIV2" s="19" t="str">
        <f>'CALCUL DE NOTES'!AJA3</f>
        <v/>
      </c>
      <c r="AIW2" s="19" t="str">
        <f>'CALCUL DE NOTES'!AJB3</f>
        <v/>
      </c>
      <c r="AIX2" s="19" t="str">
        <f>'CALCUL DE NOTES'!AJC3</f>
        <v/>
      </c>
      <c r="AIY2" s="19" t="str">
        <f>'CALCUL DE NOTES'!AJD3</f>
        <v/>
      </c>
      <c r="AIZ2" s="19" t="str">
        <f>'CALCUL DE NOTES'!AJE3</f>
        <v/>
      </c>
      <c r="AJA2" s="19" t="str">
        <f>'CALCUL DE NOTES'!AJF3</f>
        <v/>
      </c>
      <c r="AJB2" s="19" t="str">
        <f>'CALCUL DE NOTES'!AJG3</f>
        <v/>
      </c>
      <c r="AJC2" s="19" t="str">
        <f>'CALCUL DE NOTES'!AJH3</f>
        <v/>
      </c>
      <c r="AJD2" s="19" t="str">
        <f>'CALCUL DE NOTES'!AJI3</f>
        <v/>
      </c>
      <c r="AJE2" s="19" t="str">
        <f>'CALCUL DE NOTES'!AJJ3</f>
        <v/>
      </c>
      <c r="AJF2" s="19" t="str">
        <f>'CALCUL DE NOTES'!AJK3</f>
        <v/>
      </c>
      <c r="AJG2" s="19" t="str">
        <f>'CALCUL DE NOTES'!AJL3</f>
        <v/>
      </c>
      <c r="AJH2" s="19" t="str">
        <f>'CALCUL DE NOTES'!AJM3</f>
        <v/>
      </c>
      <c r="AJI2" s="19" t="str">
        <f>'CALCUL DE NOTES'!AJN3</f>
        <v/>
      </c>
      <c r="AJJ2" s="19" t="str">
        <f>'CALCUL DE NOTES'!AJO3</f>
        <v/>
      </c>
      <c r="AJK2" s="19" t="str">
        <f>'CALCUL DE NOTES'!AJP3</f>
        <v/>
      </c>
      <c r="AJL2" s="19" t="str">
        <f>'CALCUL DE NOTES'!AJQ3</f>
        <v/>
      </c>
      <c r="AJM2" s="19" t="str">
        <f>'CALCUL DE NOTES'!AJR3</f>
        <v/>
      </c>
      <c r="AJN2" s="19" t="str">
        <f>'CALCUL DE NOTES'!AJS3</f>
        <v/>
      </c>
      <c r="AJO2" s="19" t="str">
        <f>'CALCUL DE NOTES'!AJT3</f>
        <v/>
      </c>
      <c r="AJP2" s="19" t="str">
        <f>'CALCUL DE NOTES'!AJU3</f>
        <v/>
      </c>
      <c r="AJQ2" s="19" t="str">
        <f>'CALCUL DE NOTES'!AJV3</f>
        <v/>
      </c>
      <c r="AJR2" s="19" t="str">
        <f>'CALCUL DE NOTES'!AJW3</f>
        <v/>
      </c>
      <c r="AJS2" s="19" t="str">
        <f>'CALCUL DE NOTES'!AJX3</f>
        <v/>
      </c>
      <c r="AJT2" s="19" t="str">
        <f>'CALCUL DE NOTES'!AJY3</f>
        <v/>
      </c>
      <c r="AJU2" s="19" t="str">
        <f>'CALCUL DE NOTES'!AJZ3</f>
        <v/>
      </c>
      <c r="AJV2" s="19" t="str">
        <f>'CALCUL DE NOTES'!AKA3</f>
        <v/>
      </c>
      <c r="AJW2" s="19" t="str">
        <f>'CALCUL DE NOTES'!AKB3</f>
        <v/>
      </c>
      <c r="AJX2" s="19" t="str">
        <f>'CALCUL DE NOTES'!AKC3</f>
        <v/>
      </c>
      <c r="AJY2" s="19" t="str">
        <f>'CALCUL DE NOTES'!AKD3</f>
        <v/>
      </c>
      <c r="AJZ2" s="19" t="str">
        <f>'CALCUL DE NOTES'!AKE3</f>
        <v/>
      </c>
      <c r="AKA2" s="19" t="str">
        <f>'CALCUL DE NOTES'!AKF3</f>
        <v/>
      </c>
      <c r="AKB2" s="19" t="str">
        <f>'CALCUL DE NOTES'!AKG3</f>
        <v/>
      </c>
      <c r="AKC2" s="19" t="str">
        <f>'CALCUL DE NOTES'!AKH3</f>
        <v/>
      </c>
      <c r="AKD2" s="19" t="str">
        <f>'CALCUL DE NOTES'!AKI3</f>
        <v/>
      </c>
      <c r="AKE2" s="19" t="str">
        <f>'CALCUL DE NOTES'!AKJ3</f>
        <v/>
      </c>
      <c r="AKF2" s="19" t="str">
        <f>'CALCUL DE NOTES'!AKK3</f>
        <v/>
      </c>
      <c r="AKG2" s="19" t="str">
        <f>'CALCUL DE NOTES'!AKL3</f>
        <v/>
      </c>
      <c r="AKH2" s="19" t="str">
        <f>'CALCUL DE NOTES'!AKM3</f>
        <v/>
      </c>
      <c r="AKI2" s="19" t="str">
        <f>'CALCUL DE NOTES'!AKN3</f>
        <v/>
      </c>
      <c r="AKJ2" s="19" t="str">
        <f>'CALCUL DE NOTES'!AKO3</f>
        <v/>
      </c>
      <c r="AKK2" s="19" t="str">
        <f>'CALCUL DE NOTES'!AKP3</f>
        <v/>
      </c>
      <c r="AKL2" s="19" t="str">
        <f>'CALCUL DE NOTES'!AKQ3</f>
        <v/>
      </c>
      <c r="AKM2" s="19" t="str">
        <f>'CALCUL DE NOTES'!AKR3</f>
        <v/>
      </c>
      <c r="AKN2" s="19" t="str">
        <f>'CALCUL DE NOTES'!AKS3</f>
        <v/>
      </c>
      <c r="AKO2" s="19" t="str">
        <f>'CALCUL DE NOTES'!AKT3</f>
        <v/>
      </c>
      <c r="AKP2" s="19" t="str">
        <f>'CALCUL DE NOTES'!AKU3</f>
        <v/>
      </c>
      <c r="AKQ2" s="19" t="str">
        <f>'CALCUL DE NOTES'!AKV3</f>
        <v/>
      </c>
      <c r="AKR2" s="19" t="str">
        <f>'CALCUL DE NOTES'!AKW3</f>
        <v/>
      </c>
      <c r="AKS2" s="19" t="str">
        <f>'CALCUL DE NOTES'!AKX3</f>
        <v/>
      </c>
      <c r="AKT2" s="19" t="str">
        <f>'CALCUL DE NOTES'!AKY3</f>
        <v/>
      </c>
      <c r="AKU2" s="19" t="str">
        <f>'CALCUL DE NOTES'!AKZ3</f>
        <v/>
      </c>
      <c r="AKV2" s="19" t="str">
        <f>'CALCUL DE NOTES'!ALA3</f>
        <v/>
      </c>
      <c r="AKW2" s="19" t="str">
        <f>'CALCUL DE NOTES'!ALB3</f>
        <v/>
      </c>
      <c r="AKX2" s="19" t="str">
        <f>'CALCUL DE NOTES'!ALC3</f>
        <v/>
      </c>
      <c r="AKY2" s="19" t="str">
        <f>'CALCUL DE NOTES'!ALD3</f>
        <v/>
      </c>
      <c r="AKZ2" s="19" t="str">
        <f>'CALCUL DE NOTES'!ALE3</f>
        <v/>
      </c>
      <c r="ALA2" s="19" t="str">
        <f>'CALCUL DE NOTES'!ALF3</f>
        <v/>
      </c>
      <c r="ALB2" s="19" t="str">
        <f>'CALCUL DE NOTES'!ALG3</f>
        <v/>
      </c>
      <c r="ALC2" s="19" t="str">
        <f>'CALCUL DE NOTES'!ALH3</f>
        <v/>
      </c>
      <c r="ALD2" s="19" t="str">
        <f>'CALCUL DE NOTES'!ALI3</f>
        <v/>
      </c>
      <c r="ALE2" s="19" t="str">
        <f>'CALCUL DE NOTES'!ALJ3</f>
        <v/>
      </c>
      <c r="ALF2" s="19" t="str">
        <f>'CALCUL DE NOTES'!ALK3</f>
        <v/>
      </c>
      <c r="ALG2" s="19" t="str">
        <f>'CALCUL DE NOTES'!ALL3</f>
        <v/>
      </c>
      <c r="ALH2" s="19" t="str">
        <f>'CALCUL DE NOTES'!ALM3</f>
        <v/>
      </c>
      <c r="ALI2" s="19" t="str">
        <f>'CALCUL DE NOTES'!ALN3</f>
        <v/>
      </c>
      <c r="ALJ2" s="19" t="str">
        <f>'CALCUL DE NOTES'!ALO3</f>
        <v/>
      </c>
      <c r="ALK2" s="19" t="str">
        <f>'CALCUL DE NOTES'!ALP3</f>
        <v/>
      </c>
      <c r="ALL2" s="19" t="str">
        <f>'CALCUL DE NOTES'!ALQ3</f>
        <v/>
      </c>
      <c r="ALM2" s="19" t="str">
        <f>'CALCUL DE NOTES'!ALR3</f>
        <v/>
      </c>
      <c r="ALN2" s="19" t="str">
        <f>'CALCUL DE NOTES'!ALS3</f>
        <v/>
      </c>
      <c r="ALO2" s="19" t="str">
        <f>'CALCUL DE NOTES'!ALT3</f>
        <v/>
      </c>
      <c r="ALP2" s="19" t="str">
        <f>'CALCUL DE NOTES'!ALU3</f>
        <v/>
      </c>
      <c r="ALQ2" s="19" t="str">
        <f>'CALCUL DE NOTES'!ALV3</f>
        <v/>
      </c>
      <c r="ALR2" s="19" t="str">
        <f>'CALCUL DE NOTES'!ALW3</f>
        <v/>
      </c>
      <c r="ALS2" s="19" t="str">
        <f>'CALCUL DE NOTES'!ALX3</f>
        <v/>
      </c>
      <c r="ALT2" s="19" t="str">
        <f>'CALCUL DE NOTES'!ALY3</f>
        <v/>
      </c>
      <c r="ALU2" s="19" t="str">
        <f>'CALCUL DE NOTES'!ALZ3</f>
        <v/>
      </c>
      <c r="ALV2" s="19" t="str">
        <f>'CALCUL DE NOTES'!AMA3</f>
        <v/>
      </c>
      <c r="ALW2" s="19" t="str">
        <f>'CALCUL DE NOTES'!AMB3</f>
        <v/>
      </c>
      <c r="ALX2" s="19" t="str">
        <f>'CALCUL DE NOTES'!AMC3</f>
        <v/>
      </c>
      <c r="ALY2" s="19" t="str">
        <f>'CALCUL DE NOTES'!AMD3</f>
        <v/>
      </c>
      <c r="ALZ2" s="19" t="str">
        <f>'CALCUL DE NOTES'!AME3</f>
        <v/>
      </c>
      <c r="AMA2" s="19" t="str">
        <f>'CALCUL DE NOTES'!AMF3</f>
        <v/>
      </c>
      <c r="AMB2" s="19" t="str">
        <f>'CALCUL DE NOTES'!AMG3</f>
        <v/>
      </c>
      <c r="AMC2" s="19" t="str">
        <f>'CALCUL DE NOTES'!AMH3</f>
        <v/>
      </c>
      <c r="AMD2" s="19" t="str">
        <f>'CALCUL DE NOTES'!AMI3</f>
        <v/>
      </c>
      <c r="AME2" s="19" t="str">
        <f>'CALCUL DE NOTES'!AMJ3</f>
        <v/>
      </c>
      <c r="AMF2" s="19" t="str">
        <f>'CALCUL DE NOTES'!AMK3</f>
        <v/>
      </c>
      <c r="AMG2" s="19" t="str">
        <f>'CALCUL DE NOTES'!AML3</f>
        <v/>
      </c>
      <c r="AMH2" s="19" t="str">
        <f>'CALCUL DE NOTES'!AMM3</f>
        <v/>
      </c>
      <c r="AMI2" s="19" t="str">
        <f>'CALCUL DE NOTES'!AMN3</f>
        <v/>
      </c>
      <c r="AMJ2" s="19" t="str">
        <f>'CALCUL DE NOTES'!AMO3</f>
        <v/>
      </c>
      <c r="AMK2" s="19" t="str">
        <f>'CALCUL DE NOTES'!AMP3</f>
        <v/>
      </c>
      <c r="AML2" s="19" t="str">
        <f>'CALCUL DE NOTES'!AMQ3</f>
        <v/>
      </c>
      <c r="AMM2" s="19" t="str">
        <f>'CALCUL DE NOTES'!AMR3</f>
        <v/>
      </c>
      <c r="AMN2" s="19" t="str">
        <f>'CALCUL DE NOTES'!AMS3</f>
        <v/>
      </c>
      <c r="AMO2" s="19" t="str">
        <f>'CALCUL DE NOTES'!AMT3</f>
        <v/>
      </c>
      <c r="AMP2" s="19" t="str">
        <f>'CALCUL DE NOTES'!AMU3</f>
        <v/>
      </c>
      <c r="AMQ2" s="19" t="str">
        <f>'CALCUL DE NOTES'!AMV3</f>
        <v/>
      </c>
      <c r="AMR2" s="19" t="str">
        <f>'CALCUL DE NOTES'!AMW3</f>
        <v/>
      </c>
      <c r="AMS2" s="19" t="str">
        <f>'CALCUL DE NOTES'!AMX3</f>
        <v/>
      </c>
      <c r="AMT2" s="19" t="str">
        <f>'CALCUL DE NOTES'!AMY3</f>
        <v/>
      </c>
      <c r="AMU2" s="19" t="str">
        <f>'CALCUL DE NOTES'!AMZ3</f>
        <v/>
      </c>
      <c r="AMV2" s="19" t="str">
        <f>'CALCUL DE NOTES'!ANA3</f>
        <v/>
      </c>
      <c r="AMW2" s="19" t="str">
        <f>'CALCUL DE NOTES'!ANB3</f>
        <v/>
      </c>
      <c r="AMX2" s="19" t="str">
        <f>'CALCUL DE NOTES'!ANC3</f>
        <v/>
      </c>
      <c r="AMY2" s="19" t="str">
        <f>'CALCUL DE NOTES'!AND3</f>
        <v/>
      </c>
      <c r="AMZ2" s="19" t="str">
        <f>'CALCUL DE NOTES'!ANE3</f>
        <v/>
      </c>
      <c r="ANA2" s="19" t="str">
        <f>'CALCUL DE NOTES'!ANF3</f>
        <v/>
      </c>
      <c r="ANB2" s="19" t="str">
        <f>'CALCUL DE NOTES'!ANG3</f>
        <v/>
      </c>
      <c r="ANC2" s="19" t="str">
        <f>'CALCUL DE NOTES'!ANH3</f>
        <v/>
      </c>
      <c r="AND2" s="19" t="str">
        <f>'CALCUL DE NOTES'!ANI3</f>
        <v/>
      </c>
      <c r="ANE2" s="19" t="str">
        <f>'CALCUL DE NOTES'!ANJ3</f>
        <v/>
      </c>
      <c r="ANF2" s="19" t="str">
        <f>'CALCUL DE NOTES'!ANK3</f>
        <v/>
      </c>
      <c r="ANG2" s="19" t="str">
        <f>'CALCUL DE NOTES'!ANL3</f>
        <v/>
      </c>
      <c r="ANH2" s="19" t="str">
        <f>'CALCUL DE NOTES'!ANM3</f>
        <v/>
      </c>
      <c r="ANI2" s="19" t="str">
        <f>'CALCUL DE NOTES'!ANN3</f>
        <v/>
      </c>
      <c r="ANJ2" s="19" t="str">
        <f>'CALCUL DE NOTES'!ANO3</f>
        <v/>
      </c>
      <c r="ANK2" s="19" t="str">
        <f>'CALCUL DE NOTES'!ANP3</f>
        <v/>
      </c>
      <c r="ANL2" s="19" t="str">
        <f>'CALCUL DE NOTES'!ANQ3</f>
        <v/>
      </c>
      <c r="ANM2" s="19" t="str">
        <f>'CALCUL DE NOTES'!ANR3</f>
        <v/>
      </c>
      <c r="ANN2" s="19" t="str">
        <f>'CALCUL DE NOTES'!ANS3</f>
        <v/>
      </c>
      <c r="ANO2" s="19" t="str">
        <f>'CALCUL DE NOTES'!ANT3</f>
        <v/>
      </c>
      <c r="ANP2" s="19" t="str">
        <f>'CALCUL DE NOTES'!ANU3</f>
        <v/>
      </c>
      <c r="ANQ2" s="19" t="str">
        <f>'CALCUL DE NOTES'!ANV3</f>
        <v/>
      </c>
      <c r="ANR2" s="19" t="str">
        <f>'CALCUL DE NOTES'!ANW3</f>
        <v/>
      </c>
      <c r="ANS2" s="19" t="str">
        <f>'CALCUL DE NOTES'!ANX3</f>
        <v/>
      </c>
      <c r="ANT2" s="19" t="str">
        <f>'CALCUL DE NOTES'!ANY3</f>
        <v/>
      </c>
      <c r="ANU2" s="19" t="str">
        <f>'CALCUL DE NOTES'!ANZ3</f>
        <v/>
      </c>
      <c r="ANV2" s="19" t="str">
        <f>'CALCUL DE NOTES'!AOA3</f>
        <v/>
      </c>
      <c r="ANW2" s="19" t="str">
        <f>'CALCUL DE NOTES'!AOB3</f>
        <v/>
      </c>
      <c r="ANX2" s="19" t="str">
        <f>'CALCUL DE NOTES'!AOC3</f>
        <v/>
      </c>
      <c r="ANY2" s="19" t="str">
        <f>'CALCUL DE NOTES'!AOD3</f>
        <v/>
      </c>
      <c r="ANZ2" s="19" t="str">
        <f>'CALCUL DE NOTES'!AOE3</f>
        <v/>
      </c>
      <c r="AOA2" s="19" t="str">
        <f>'CALCUL DE NOTES'!AOF3</f>
        <v/>
      </c>
      <c r="AOB2" s="19" t="str">
        <f>'CALCUL DE NOTES'!AOG3</f>
        <v/>
      </c>
      <c r="AOC2" s="19" t="str">
        <f>'CALCUL DE NOTES'!AOH3</f>
        <v/>
      </c>
      <c r="AOD2" s="19" t="str">
        <f>'CALCUL DE NOTES'!AOI3</f>
        <v/>
      </c>
      <c r="AOE2" s="19" t="str">
        <f>'CALCUL DE NOTES'!AOJ3</f>
        <v/>
      </c>
      <c r="AOF2" s="19" t="str">
        <f>'CALCUL DE NOTES'!AOK3</f>
        <v/>
      </c>
      <c r="AOG2" s="19" t="str">
        <f>'CALCUL DE NOTES'!AOL3</f>
        <v/>
      </c>
      <c r="AOH2" s="19" t="str">
        <f>'CALCUL DE NOTES'!AOM3</f>
        <v/>
      </c>
      <c r="AOI2" s="19" t="str">
        <f>'CALCUL DE NOTES'!AON3</f>
        <v/>
      </c>
      <c r="AOJ2" s="19" t="str">
        <f>'CALCUL DE NOTES'!AOO3</f>
        <v/>
      </c>
      <c r="AOK2" s="19" t="str">
        <f>'CALCUL DE NOTES'!AOP3</f>
        <v/>
      </c>
      <c r="AOL2" s="19" t="str">
        <f>'CALCUL DE NOTES'!AOQ3</f>
        <v/>
      </c>
      <c r="AOM2" s="19" t="str">
        <f>'CALCUL DE NOTES'!AOR3</f>
        <v/>
      </c>
      <c r="AON2" s="19" t="str">
        <f>'CALCUL DE NOTES'!AOS3</f>
        <v/>
      </c>
      <c r="AOO2" s="19" t="str">
        <f>'CALCUL DE NOTES'!AOT3</f>
        <v/>
      </c>
      <c r="AOP2" s="19" t="str">
        <f>'CALCUL DE NOTES'!AOU3</f>
        <v/>
      </c>
      <c r="AOQ2" s="19" t="str">
        <f>'CALCUL DE NOTES'!AOV3</f>
        <v/>
      </c>
      <c r="AOR2" s="19" t="str">
        <f>'CALCUL DE NOTES'!AOW3</f>
        <v/>
      </c>
      <c r="AOS2" s="19" t="str">
        <f>'CALCUL DE NOTES'!AOX3</f>
        <v/>
      </c>
      <c r="AOT2" s="19" t="str">
        <f>'CALCUL DE NOTES'!AOY3</f>
        <v/>
      </c>
      <c r="AOU2" s="19" t="str">
        <f>'CALCUL DE NOTES'!AOZ3</f>
        <v/>
      </c>
      <c r="AOV2" s="19" t="str">
        <f>'CALCUL DE NOTES'!APA3</f>
        <v/>
      </c>
      <c r="AOW2" s="19" t="str">
        <f>'CALCUL DE NOTES'!APB3</f>
        <v/>
      </c>
      <c r="AOX2" s="19" t="str">
        <f>'CALCUL DE NOTES'!APC3</f>
        <v/>
      </c>
      <c r="AOY2" s="19" t="str">
        <f>'CALCUL DE NOTES'!APD3</f>
        <v/>
      </c>
      <c r="AOZ2" s="19" t="str">
        <f>'CALCUL DE NOTES'!APE3</f>
        <v/>
      </c>
      <c r="APA2" s="19" t="str">
        <f>'CALCUL DE NOTES'!APF3</f>
        <v/>
      </c>
      <c r="APB2" s="19" t="str">
        <f>'CALCUL DE NOTES'!APG3</f>
        <v/>
      </c>
      <c r="APC2" s="19" t="str">
        <f>'CALCUL DE NOTES'!APH3</f>
        <v/>
      </c>
      <c r="APD2" s="19" t="str">
        <f>'CALCUL DE NOTES'!API3</f>
        <v/>
      </c>
      <c r="APE2" s="19" t="str">
        <f>'CALCUL DE NOTES'!APJ3</f>
        <v/>
      </c>
      <c r="APF2" s="19" t="str">
        <f>'CALCUL DE NOTES'!APK3</f>
        <v/>
      </c>
      <c r="APG2" s="19" t="str">
        <f>'CALCUL DE NOTES'!APL3</f>
        <v/>
      </c>
      <c r="APH2" s="19" t="str">
        <f>'CALCUL DE NOTES'!APM3</f>
        <v/>
      </c>
      <c r="API2" s="19" t="str">
        <f>'CALCUL DE NOTES'!APN3</f>
        <v/>
      </c>
      <c r="APJ2" s="19" t="str">
        <f>'CALCUL DE NOTES'!APO3</f>
        <v/>
      </c>
      <c r="APK2" s="19" t="str">
        <f>'CALCUL DE NOTES'!APP3</f>
        <v/>
      </c>
      <c r="APL2" s="19" t="str">
        <f>'CALCUL DE NOTES'!APQ3</f>
        <v/>
      </c>
      <c r="APM2" s="19" t="str">
        <f>'CALCUL DE NOTES'!APR3</f>
        <v/>
      </c>
      <c r="APN2" s="19" t="str">
        <f>'CALCUL DE NOTES'!APS3</f>
        <v/>
      </c>
      <c r="APO2" s="19" t="str">
        <f>'CALCUL DE NOTES'!APT3</f>
        <v/>
      </c>
      <c r="APP2" s="19" t="str">
        <f>'CALCUL DE NOTES'!APU3</f>
        <v/>
      </c>
      <c r="APQ2" s="19" t="str">
        <f>'CALCUL DE NOTES'!APV3</f>
        <v/>
      </c>
      <c r="APR2" s="19" t="str">
        <f>'CALCUL DE NOTES'!APW3</f>
        <v/>
      </c>
      <c r="APS2" s="19" t="str">
        <f>'CALCUL DE NOTES'!APX3</f>
        <v/>
      </c>
      <c r="APT2" s="19" t="str">
        <f>'CALCUL DE NOTES'!APY3</f>
        <v/>
      </c>
      <c r="APU2" s="19" t="str">
        <f>'CALCUL DE NOTES'!APZ3</f>
        <v/>
      </c>
      <c r="APV2" s="19" t="str">
        <f>'CALCUL DE NOTES'!AQA3</f>
        <v/>
      </c>
      <c r="APW2" s="19" t="str">
        <f>'CALCUL DE NOTES'!AQB3</f>
        <v/>
      </c>
      <c r="APX2" s="19" t="str">
        <f>'CALCUL DE NOTES'!AQC3</f>
        <v/>
      </c>
      <c r="APY2" s="19" t="str">
        <f>'CALCUL DE NOTES'!AQD3</f>
        <v/>
      </c>
      <c r="APZ2" s="19" t="str">
        <f>'CALCUL DE NOTES'!AQE3</f>
        <v/>
      </c>
      <c r="AQA2" s="19" t="str">
        <f>'CALCUL DE NOTES'!AQF3</f>
        <v/>
      </c>
      <c r="AQB2" s="19" t="str">
        <f>'CALCUL DE NOTES'!AQG3</f>
        <v/>
      </c>
      <c r="AQC2" s="19" t="str">
        <f>'CALCUL DE NOTES'!AQH3</f>
        <v/>
      </c>
      <c r="AQD2" s="19" t="str">
        <f>'CALCUL DE NOTES'!AQI3</f>
        <v/>
      </c>
      <c r="AQE2" s="19" t="str">
        <f>'CALCUL DE NOTES'!AQJ3</f>
        <v/>
      </c>
      <c r="AQF2" s="19" t="str">
        <f>'CALCUL DE NOTES'!AQK3</f>
        <v/>
      </c>
      <c r="AQG2" s="19" t="str">
        <f>'CALCUL DE NOTES'!AQL3</f>
        <v/>
      </c>
      <c r="AQH2" s="19" t="str">
        <f>'CALCUL DE NOTES'!AQM3</f>
        <v/>
      </c>
      <c r="AQI2" s="19" t="str">
        <f>'CALCUL DE NOTES'!AQN3</f>
        <v/>
      </c>
      <c r="AQJ2" s="19" t="str">
        <f>'CALCUL DE NOTES'!AQO3</f>
        <v/>
      </c>
      <c r="AQK2" s="19" t="str">
        <f>'CALCUL DE NOTES'!AQP3</f>
        <v/>
      </c>
      <c r="AQL2" s="19" t="str">
        <f>'CALCUL DE NOTES'!AQQ3</f>
        <v/>
      </c>
      <c r="AQM2" s="19" t="str">
        <f>'CALCUL DE NOTES'!AQR3</f>
        <v/>
      </c>
      <c r="AQN2" s="19" t="str">
        <f>'CALCUL DE NOTES'!AQS3</f>
        <v/>
      </c>
      <c r="AQO2" s="19" t="str">
        <f>'CALCUL DE NOTES'!AQT3</f>
        <v/>
      </c>
      <c r="AQP2" s="19" t="str">
        <f>'CALCUL DE NOTES'!AQU3</f>
        <v/>
      </c>
      <c r="AQQ2" s="19" t="str">
        <f>'CALCUL DE NOTES'!AQV3</f>
        <v/>
      </c>
      <c r="AQR2" s="19" t="str">
        <f>'CALCUL DE NOTES'!AQW3</f>
        <v/>
      </c>
      <c r="AQS2" s="19" t="str">
        <f>'CALCUL DE NOTES'!AQX3</f>
        <v/>
      </c>
      <c r="AQT2" s="19" t="str">
        <f>'CALCUL DE NOTES'!AQY3</f>
        <v/>
      </c>
      <c r="AQU2" s="19" t="str">
        <f>'CALCUL DE NOTES'!AQZ3</f>
        <v/>
      </c>
      <c r="AQV2" s="19" t="str">
        <f>'CALCUL DE NOTES'!ARA3</f>
        <v/>
      </c>
      <c r="AQW2" s="19" t="str">
        <f>'CALCUL DE NOTES'!ARB3</f>
        <v/>
      </c>
      <c r="AQX2" s="19" t="str">
        <f>'CALCUL DE NOTES'!ARC3</f>
        <v/>
      </c>
      <c r="AQY2" s="19" t="str">
        <f>'CALCUL DE NOTES'!ARD3</f>
        <v/>
      </c>
      <c r="AQZ2" s="19" t="str">
        <f>'CALCUL DE NOTES'!ARE3</f>
        <v/>
      </c>
      <c r="ARA2" s="19" t="str">
        <f>'CALCUL DE NOTES'!ARF3</f>
        <v/>
      </c>
      <c r="ARB2" s="19" t="str">
        <f>'CALCUL DE NOTES'!ARG3</f>
        <v/>
      </c>
      <c r="ARC2" s="19" t="str">
        <f>'CALCUL DE NOTES'!ARH3</f>
        <v/>
      </c>
      <c r="ARD2" s="19" t="str">
        <f>'CALCUL DE NOTES'!ARI3</f>
        <v/>
      </c>
      <c r="ARE2" s="19" t="str">
        <f>'CALCUL DE NOTES'!ARJ3</f>
        <v/>
      </c>
      <c r="ARF2" s="19" t="str">
        <f>'CALCUL DE NOTES'!ARK3</f>
        <v/>
      </c>
      <c r="ARG2" s="19" t="str">
        <f>'CALCUL DE NOTES'!ARL3</f>
        <v/>
      </c>
      <c r="ARH2" s="19" t="str">
        <f>'CALCUL DE NOTES'!ARM3</f>
        <v/>
      </c>
      <c r="ARI2" s="19" t="str">
        <f>'CALCUL DE NOTES'!ARN3</f>
        <v/>
      </c>
      <c r="ARJ2" s="19" t="str">
        <f>'CALCUL DE NOTES'!ARO3</f>
        <v/>
      </c>
      <c r="ARK2" s="19" t="str">
        <f>'CALCUL DE NOTES'!ARP3</f>
        <v/>
      </c>
      <c r="ARL2" s="19" t="str">
        <f>'CALCUL DE NOTES'!ARQ3</f>
        <v/>
      </c>
      <c r="ARM2" s="19" t="str">
        <f>'CALCUL DE NOTES'!ARR3</f>
        <v/>
      </c>
      <c r="ARN2" s="19" t="str">
        <f>'CALCUL DE NOTES'!ARS3</f>
        <v/>
      </c>
      <c r="ARO2" s="19" t="str">
        <f>'CALCUL DE NOTES'!ART3</f>
        <v/>
      </c>
      <c r="ARP2" s="19" t="str">
        <f>'CALCUL DE NOTES'!ARU3</f>
        <v/>
      </c>
      <c r="ARQ2" s="19" t="str">
        <f>'CALCUL DE NOTES'!ARV3</f>
        <v/>
      </c>
      <c r="ARR2" s="19" t="str">
        <f>'CALCUL DE NOTES'!ARW3</f>
        <v/>
      </c>
      <c r="ARS2" s="19" t="str">
        <f>'CALCUL DE NOTES'!ARX3</f>
        <v/>
      </c>
      <c r="ART2" s="19" t="str">
        <f>'CALCUL DE NOTES'!ARY3</f>
        <v/>
      </c>
      <c r="ARU2" s="19" t="str">
        <f>'CALCUL DE NOTES'!ARZ3</f>
        <v/>
      </c>
      <c r="ARV2" s="19" t="str">
        <f>'CALCUL DE NOTES'!ASA3</f>
        <v/>
      </c>
      <c r="ARW2" s="19" t="str">
        <f>'CALCUL DE NOTES'!ASB3</f>
        <v/>
      </c>
      <c r="ARX2" s="19" t="str">
        <f>'CALCUL DE NOTES'!ASC3</f>
        <v/>
      </c>
      <c r="ARY2" s="19" t="str">
        <f>'CALCUL DE NOTES'!ASD3</f>
        <v/>
      </c>
      <c r="ARZ2" s="19" t="str">
        <f>'CALCUL DE NOTES'!ASE3</f>
        <v/>
      </c>
      <c r="ASA2" s="19" t="str">
        <f>'CALCUL DE NOTES'!ASF3</f>
        <v/>
      </c>
      <c r="ASB2" s="19" t="str">
        <f>'CALCUL DE NOTES'!ASG3</f>
        <v/>
      </c>
      <c r="ASC2" s="19" t="str">
        <f>'CALCUL DE NOTES'!ASH3</f>
        <v/>
      </c>
      <c r="ASD2" s="19" t="str">
        <f>'CALCUL DE NOTES'!ASI3</f>
        <v/>
      </c>
      <c r="ASE2" s="19" t="str">
        <f>'CALCUL DE NOTES'!ASJ3</f>
        <v/>
      </c>
      <c r="ASF2" s="19" t="str">
        <f>'CALCUL DE NOTES'!ASK3</f>
        <v/>
      </c>
      <c r="ASG2" s="19" t="str">
        <f>'CALCUL DE NOTES'!ASL3</f>
        <v/>
      </c>
      <c r="ASH2" s="19" t="str">
        <f>'CALCUL DE NOTES'!ASM3</f>
        <v/>
      </c>
      <c r="ASI2" s="19" t="str">
        <f>'CALCUL DE NOTES'!ASN3</f>
        <v/>
      </c>
      <c r="ASJ2" s="19" t="str">
        <f>'CALCUL DE NOTES'!ASO3</f>
        <v/>
      </c>
      <c r="ASK2" s="19" t="str">
        <f>'CALCUL DE NOTES'!ASP3</f>
        <v/>
      </c>
      <c r="ASL2" s="19" t="str">
        <f>'CALCUL DE NOTES'!ASQ3</f>
        <v/>
      </c>
      <c r="ASM2" s="19" t="str">
        <f>'CALCUL DE NOTES'!ASR3</f>
        <v/>
      </c>
      <c r="ASN2" s="19" t="str">
        <f>'CALCUL DE NOTES'!ASS3</f>
        <v/>
      </c>
      <c r="ASO2" s="19" t="str">
        <f>'CALCUL DE NOTES'!AST3</f>
        <v/>
      </c>
      <c r="ASP2" s="19" t="str">
        <f>'CALCUL DE NOTES'!ASU3</f>
        <v/>
      </c>
      <c r="ASQ2" s="19" t="str">
        <f>'CALCUL DE NOTES'!ASV3</f>
        <v/>
      </c>
      <c r="ASR2" s="19" t="str">
        <f>'CALCUL DE NOTES'!ASW3</f>
        <v/>
      </c>
      <c r="ASS2" s="19" t="str">
        <f>'CALCUL DE NOTES'!ASX3</f>
        <v/>
      </c>
      <c r="AST2" s="19" t="str">
        <f>'CALCUL DE NOTES'!ASY3</f>
        <v/>
      </c>
      <c r="ASU2" s="19" t="str">
        <f>'CALCUL DE NOTES'!ASZ3</f>
        <v/>
      </c>
      <c r="ASV2" s="19" t="str">
        <f>'CALCUL DE NOTES'!ATA3</f>
        <v/>
      </c>
      <c r="ASW2" s="19" t="str">
        <f>'CALCUL DE NOTES'!ATB3</f>
        <v/>
      </c>
      <c r="ASX2" s="19" t="str">
        <f>'CALCUL DE NOTES'!ATC3</f>
        <v/>
      </c>
      <c r="ASY2" s="19" t="str">
        <f>'CALCUL DE NOTES'!ATD3</f>
        <v/>
      </c>
      <c r="ASZ2" s="19" t="str">
        <f>'CALCUL DE NOTES'!ATE3</f>
        <v/>
      </c>
      <c r="ATA2" s="19" t="str">
        <f>'CALCUL DE NOTES'!ATF3</f>
        <v/>
      </c>
      <c r="ATB2" s="19" t="str">
        <f>'CALCUL DE NOTES'!ATG3</f>
        <v/>
      </c>
      <c r="ATC2" s="19" t="str">
        <f>'CALCUL DE NOTES'!ATH3</f>
        <v/>
      </c>
      <c r="ATD2" s="19" t="str">
        <f>'CALCUL DE NOTES'!ATI3</f>
        <v/>
      </c>
      <c r="ATE2" s="19" t="str">
        <f>'CALCUL DE NOTES'!ATJ3</f>
        <v/>
      </c>
      <c r="ATF2" s="19" t="str">
        <f>'CALCUL DE NOTES'!ATK3</f>
        <v/>
      </c>
      <c r="ATG2" s="19" t="str">
        <f>'CALCUL DE NOTES'!ATL3</f>
        <v/>
      </c>
      <c r="ATH2" s="19" t="str">
        <f>'CALCUL DE NOTES'!ATM3</f>
        <v/>
      </c>
      <c r="ATI2" s="19" t="str">
        <f>'CALCUL DE NOTES'!ATN3</f>
        <v/>
      </c>
      <c r="ATJ2" s="19" t="str">
        <f>'CALCUL DE NOTES'!ATO3</f>
        <v/>
      </c>
      <c r="ATK2" s="19" t="str">
        <f>'CALCUL DE NOTES'!ATP3</f>
        <v/>
      </c>
      <c r="ATL2" s="19" t="str">
        <f>'CALCUL DE NOTES'!ATQ3</f>
        <v/>
      </c>
      <c r="ATM2" s="19" t="str">
        <f>'CALCUL DE NOTES'!ATR3</f>
        <v/>
      </c>
      <c r="ATN2" s="19" t="str">
        <f>'CALCUL DE NOTES'!ATS3</f>
        <v/>
      </c>
      <c r="ATO2" s="19" t="str">
        <f>'CALCUL DE NOTES'!ATT3</f>
        <v/>
      </c>
      <c r="ATP2" s="19" t="str">
        <f>'CALCUL DE NOTES'!ATU3</f>
        <v/>
      </c>
      <c r="ATQ2" s="19" t="str">
        <f>'CALCUL DE NOTES'!ATV3</f>
        <v/>
      </c>
      <c r="ATR2" s="19" t="str">
        <f>'CALCUL DE NOTES'!ATW3</f>
        <v/>
      </c>
      <c r="ATS2" s="19" t="str">
        <f>'CALCUL DE NOTES'!ATX3</f>
        <v/>
      </c>
      <c r="ATT2" s="19" t="str">
        <f>'CALCUL DE NOTES'!ATY3</f>
        <v/>
      </c>
      <c r="ATU2" s="19" t="str">
        <f>'CALCUL DE NOTES'!ATZ3</f>
        <v/>
      </c>
      <c r="ATV2" s="19" t="str">
        <f>'CALCUL DE NOTES'!AUA3</f>
        <v/>
      </c>
      <c r="ATW2" s="19" t="str">
        <f>'CALCUL DE NOTES'!AUB3</f>
        <v/>
      </c>
      <c r="ATX2" s="19" t="str">
        <f>'CALCUL DE NOTES'!AUC3</f>
        <v/>
      </c>
      <c r="ATY2" s="19" t="str">
        <f>'CALCUL DE NOTES'!AUD3</f>
        <v/>
      </c>
      <c r="ATZ2" s="19" t="str">
        <f>'CALCUL DE NOTES'!AUE3</f>
        <v/>
      </c>
      <c r="AUA2" s="19" t="str">
        <f>'CALCUL DE NOTES'!AUF3</f>
        <v/>
      </c>
      <c r="AUB2" s="19" t="str">
        <f>'CALCUL DE NOTES'!AUG3</f>
        <v/>
      </c>
      <c r="AUC2" s="19" t="str">
        <f>'CALCUL DE NOTES'!AUH3</f>
        <v/>
      </c>
      <c r="AUD2" s="19" t="str">
        <f>'CALCUL DE NOTES'!AUI3</f>
        <v/>
      </c>
      <c r="AUE2" s="19" t="str">
        <f>'CALCUL DE NOTES'!AUJ3</f>
        <v/>
      </c>
      <c r="AUF2" s="19" t="str">
        <f>'CALCUL DE NOTES'!AUK3</f>
        <v/>
      </c>
      <c r="AUG2" s="19" t="str">
        <f>'CALCUL DE NOTES'!AUL3</f>
        <v/>
      </c>
      <c r="AUH2" s="19" t="str">
        <f>'CALCUL DE NOTES'!AUM3</f>
        <v/>
      </c>
      <c r="AUI2" s="19" t="str">
        <f>'CALCUL DE NOTES'!AUN3</f>
        <v/>
      </c>
      <c r="AUJ2" s="19" t="str">
        <f>'CALCUL DE NOTES'!AUO3</f>
        <v/>
      </c>
      <c r="AUK2" s="19" t="str">
        <f>'CALCUL DE NOTES'!AUP3</f>
        <v/>
      </c>
      <c r="AUL2" s="19" t="str">
        <f>'CALCUL DE NOTES'!AUQ3</f>
        <v/>
      </c>
      <c r="AUM2" s="19" t="str">
        <f>'CALCUL DE NOTES'!AUR3</f>
        <v/>
      </c>
      <c r="AUN2" s="19" t="str">
        <f>'CALCUL DE NOTES'!AUS3</f>
        <v/>
      </c>
      <c r="AUO2" s="19" t="str">
        <f>'CALCUL DE NOTES'!AUT3</f>
        <v/>
      </c>
      <c r="AUP2" s="19" t="str">
        <f>'CALCUL DE NOTES'!AUU3</f>
        <v/>
      </c>
      <c r="AUQ2" s="19" t="str">
        <f>'CALCUL DE NOTES'!AUV3</f>
        <v/>
      </c>
      <c r="AUR2" s="19" t="str">
        <f>'CALCUL DE NOTES'!AUW3</f>
        <v/>
      </c>
      <c r="AUS2" s="19" t="str">
        <f>'CALCUL DE NOTES'!AUX3</f>
        <v/>
      </c>
      <c r="AUT2" s="19" t="str">
        <f>'CALCUL DE NOTES'!AUY3</f>
        <v/>
      </c>
      <c r="AUU2" s="19" t="str">
        <f>'CALCUL DE NOTES'!AUZ3</f>
        <v/>
      </c>
      <c r="AUV2" s="19" t="str">
        <f>'CALCUL DE NOTES'!AVA3</f>
        <v/>
      </c>
      <c r="AUW2" s="19" t="str">
        <f>'CALCUL DE NOTES'!AVB3</f>
        <v/>
      </c>
      <c r="AUX2" s="19" t="str">
        <f>'CALCUL DE NOTES'!AVC3</f>
        <v/>
      </c>
      <c r="AUY2" s="19" t="str">
        <f>'CALCUL DE NOTES'!AVD3</f>
        <v/>
      </c>
      <c r="AUZ2" s="19" t="str">
        <f>'CALCUL DE NOTES'!AVE3</f>
        <v/>
      </c>
      <c r="AVA2" s="19" t="str">
        <f>'CALCUL DE NOTES'!AVF3</f>
        <v/>
      </c>
      <c r="AVB2" s="19" t="str">
        <f>'CALCUL DE NOTES'!AVG3</f>
        <v/>
      </c>
      <c r="AVC2" s="19" t="str">
        <f>'CALCUL DE NOTES'!AVH3</f>
        <v/>
      </c>
      <c r="AVD2" s="19" t="str">
        <f>'CALCUL DE NOTES'!AVI3</f>
        <v/>
      </c>
      <c r="AVE2" s="19" t="str">
        <f>'CALCUL DE NOTES'!AVJ3</f>
        <v/>
      </c>
      <c r="AVF2" s="19" t="str">
        <f>'CALCUL DE NOTES'!AVK3</f>
        <v/>
      </c>
      <c r="AVG2" s="19" t="str">
        <f>'CALCUL DE NOTES'!AVL3</f>
        <v/>
      </c>
      <c r="AVH2" s="19" t="str">
        <f>'CALCUL DE NOTES'!AVM3</f>
        <v/>
      </c>
      <c r="AVI2" s="19" t="str">
        <f>'CALCUL DE NOTES'!AVN3</f>
        <v/>
      </c>
      <c r="AVJ2" s="19" t="str">
        <f>'CALCUL DE NOTES'!AVO3</f>
        <v/>
      </c>
      <c r="AVK2" s="19" t="str">
        <f>'CALCUL DE NOTES'!AVP3</f>
        <v/>
      </c>
      <c r="AVL2" s="19" t="str">
        <f>'CALCUL DE NOTES'!AVQ3</f>
        <v/>
      </c>
      <c r="AVM2" s="19" t="str">
        <f>'CALCUL DE NOTES'!AVR3</f>
        <v/>
      </c>
      <c r="AVN2" s="19" t="str">
        <f>'CALCUL DE NOTES'!AVS3</f>
        <v/>
      </c>
      <c r="AVO2" s="19" t="str">
        <f>'CALCUL DE NOTES'!AVT3</f>
        <v/>
      </c>
      <c r="AVP2" s="19" t="str">
        <f>'CALCUL DE NOTES'!AVU3</f>
        <v/>
      </c>
      <c r="AVQ2" s="19" t="str">
        <f>'CALCUL DE NOTES'!AVV3</f>
        <v/>
      </c>
      <c r="AVR2" s="19" t="str">
        <f>'CALCUL DE NOTES'!AVW3</f>
        <v/>
      </c>
      <c r="AVS2" s="19" t="str">
        <f>'CALCUL DE NOTES'!AVX3</f>
        <v/>
      </c>
      <c r="AVT2" s="19" t="str">
        <f>'CALCUL DE NOTES'!AVY3</f>
        <v/>
      </c>
      <c r="AVU2" s="19" t="str">
        <f>'CALCUL DE NOTES'!AVZ3</f>
        <v/>
      </c>
      <c r="AVV2" s="19" t="str">
        <f>'CALCUL DE NOTES'!AWA3</f>
        <v/>
      </c>
      <c r="AVW2" s="19" t="str">
        <f>'CALCUL DE NOTES'!AWB3</f>
        <v/>
      </c>
      <c r="AVX2" s="19" t="str">
        <f>'CALCUL DE NOTES'!AWC3</f>
        <v/>
      </c>
      <c r="AVY2" s="19" t="str">
        <f>'CALCUL DE NOTES'!AWD3</f>
        <v/>
      </c>
      <c r="AVZ2" s="19" t="str">
        <f>'CALCUL DE NOTES'!AWE3</f>
        <v/>
      </c>
      <c r="AWA2" s="19" t="str">
        <f>'CALCUL DE NOTES'!AWF3</f>
        <v/>
      </c>
      <c r="AWB2" s="19" t="str">
        <f>'CALCUL DE NOTES'!AWG3</f>
        <v/>
      </c>
      <c r="AWC2" s="19" t="str">
        <f>'CALCUL DE NOTES'!AWH3</f>
        <v/>
      </c>
      <c r="AWD2" s="19" t="str">
        <f>'CALCUL DE NOTES'!AWI3</f>
        <v/>
      </c>
      <c r="AWE2" s="19" t="str">
        <f>'CALCUL DE NOTES'!AWJ3</f>
        <v/>
      </c>
      <c r="AWF2" s="19" t="str">
        <f>'CALCUL DE NOTES'!AWK3</f>
        <v/>
      </c>
      <c r="AWG2" s="19" t="str">
        <f>'CALCUL DE NOTES'!AWL3</f>
        <v/>
      </c>
      <c r="AWH2" s="19" t="str">
        <f>'CALCUL DE NOTES'!AWM3</f>
        <v/>
      </c>
      <c r="AWI2" s="19" t="str">
        <f>'CALCUL DE NOTES'!AWN3</f>
        <v/>
      </c>
      <c r="AWJ2" s="19" t="str">
        <f>'CALCUL DE NOTES'!AWO3</f>
        <v/>
      </c>
      <c r="AWK2" s="19" t="str">
        <f>'CALCUL DE NOTES'!AWP3</f>
        <v/>
      </c>
      <c r="AWL2" s="19" t="str">
        <f>'CALCUL DE NOTES'!AWQ3</f>
        <v/>
      </c>
      <c r="AWM2" s="19" t="str">
        <f>'CALCUL DE NOTES'!AWR3</f>
        <v/>
      </c>
      <c r="AWN2" s="19" t="str">
        <f>'CALCUL DE NOTES'!AWS3</f>
        <v/>
      </c>
      <c r="AWO2" s="19" t="str">
        <f>'CALCUL DE NOTES'!AWT3</f>
        <v/>
      </c>
      <c r="AWP2" s="19" t="str">
        <f>'CALCUL DE NOTES'!AWU3</f>
        <v/>
      </c>
      <c r="AWQ2" s="19" t="str">
        <f>'CALCUL DE NOTES'!AWV3</f>
        <v/>
      </c>
      <c r="AWR2" s="19" t="str">
        <f>'CALCUL DE NOTES'!AWW3</f>
        <v/>
      </c>
      <c r="AWS2" s="19" t="str">
        <f>'CALCUL DE NOTES'!AWX3</f>
        <v/>
      </c>
      <c r="AWT2" s="19" t="str">
        <f>'CALCUL DE NOTES'!AWY3</f>
        <v/>
      </c>
      <c r="AWU2" s="19" t="str">
        <f>'CALCUL DE NOTES'!AWZ3</f>
        <v/>
      </c>
      <c r="AWV2" s="19" t="str">
        <f>'CALCUL DE NOTES'!AXA3</f>
        <v/>
      </c>
      <c r="AWW2" s="19" t="str">
        <f>'CALCUL DE NOTES'!AXB3</f>
        <v/>
      </c>
      <c r="AWX2" s="19" t="str">
        <f>'CALCUL DE NOTES'!AXC3</f>
        <v/>
      </c>
      <c r="AWY2" s="19" t="str">
        <f>'CALCUL DE NOTES'!AXD3</f>
        <v/>
      </c>
      <c r="AWZ2" s="19" t="str">
        <f>'CALCUL DE NOTES'!AXE3</f>
        <v/>
      </c>
      <c r="AXA2" s="19" t="str">
        <f>'CALCUL DE NOTES'!AXF3</f>
        <v/>
      </c>
      <c r="AXB2" s="19" t="str">
        <f>'CALCUL DE NOTES'!AXG3</f>
        <v/>
      </c>
      <c r="AXC2" s="19" t="str">
        <f>'CALCUL DE NOTES'!AXH3</f>
        <v/>
      </c>
      <c r="AXD2" s="19" t="str">
        <f>'CALCUL DE NOTES'!AXI3</f>
        <v/>
      </c>
      <c r="AXE2" s="19" t="str">
        <f>'CALCUL DE NOTES'!AXJ3</f>
        <v/>
      </c>
      <c r="AXF2" s="19" t="str">
        <f>'CALCUL DE NOTES'!AXK3</f>
        <v/>
      </c>
      <c r="AXG2" s="19" t="str">
        <f>'CALCUL DE NOTES'!AXL3</f>
        <v/>
      </c>
      <c r="AXH2" s="19" t="str">
        <f>'CALCUL DE NOTES'!AXM3</f>
        <v/>
      </c>
      <c r="AXI2" s="19" t="str">
        <f>'CALCUL DE NOTES'!AXN3</f>
        <v/>
      </c>
      <c r="AXJ2" s="19" t="str">
        <f>'CALCUL DE NOTES'!AXO3</f>
        <v/>
      </c>
      <c r="AXK2" s="19" t="str">
        <f>'CALCUL DE NOTES'!AXP3</f>
        <v/>
      </c>
      <c r="AXL2" s="19" t="str">
        <f>'CALCUL DE NOTES'!AXQ3</f>
        <v/>
      </c>
      <c r="AXM2" s="19" t="str">
        <f>'CALCUL DE NOTES'!AXR3</f>
        <v/>
      </c>
      <c r="AXN2" s="19" t="str">
        <f>'CALCUL DE NOTES'!AXS3</f>
        <v/>
      </c>
      <c r="AXO2" s="19" t="str">
        <f>'CALCUL DE NOTES'!AXT3</f>
        <v/>
      </c>
      <c r="AXP2" s="19" t="str">
        <f>'CALCUL DE NOTES'!AXU3</f>
        <v/>
      </c>
      <c r="AXQ2" s="19" t="str">
        <f>'CALCUL DE NOTES'!AXV3</f>
        <v/>
      </c>
      <c r="AXR2" s="19" t="str">
        <f>'CALCUL DE NOTES'!AXW3</f>
        <v/>
      </c>
      <c r="AXS2" s="19" t="str">
        <f>'CALCUL DE NOTES'!AXX3</f>
        <v/>
      </c>
      <c r="AXT2" s="19" t="str">
        <f>'CALCUL DE NOTES'!AXY3</f>
        <v/>
      </c>
      <c r="AXU2" s="19" t="str">
        <f>'CALCUL DE NOTES'!AXZ3</f>
        <v/>
      </c>
      <c r="AXV2" s="19" t="str">
        <f>'CALCUL DE NOTES'!AYA3</f>
        <v/>
      </c>
      <c r="AXW2" s="19" t="str">
        <f>'CALCUL DE NOTES'!AYB3</f>
        <v/>
      </c>
      <c r="AXX2" s="19" t="str">
        <f>'CALCUL DE NOTES'!AYC3</f>
        <v/>
      </c>
      <c r="AXY2" s="19" t="str">
        <f>'CALCUL DE NOTES'!AYD3</f>
        <v/>
      </c>
      <c r="AXZ2" s="19" t="str">
        <f>'CALCUL DE NOTES'!AYE3</f>
        <v/>
      </c>
      <c r="AYA2" s="19" t="str">
        <f>'CALCUL DE NOTES'!AYF3</f>
        <v/>
      </c>
      <c r="AYB2" s="19" t="str">
        <f>'CALCUL DE NOTES'!AYG3</f>
        <v/>
      </c>
      <c r="AYC2" s="19" t="str">
        <f>'CALCUL DE NOTES'!AYH3</f>
        <v/>
      </c>
      <c r="AYD2" s="19" t="str">
        <f>'CALCUL DE NOTES'!AYI3</f>
        <v/>
      </c>
      <c r="AYE2" s="19" t="str">
        <f>'CALCUL DE NOTES'!AYJ3</f>
        <v/>
      </c>
      <c r="AYF2" s="19" t="str">
        <f>'CALCUL DE NOTES'!AYK3</f>
        <v/>
      </c>
      <c r="AYG2" s="19" t="str">
        <f>'CALCUL DE NOTES'!AYL3</f>
        <v/>
      </c>
      <c r="AYH2" s="19" t="str">
        <f>'CALCUL DE NOTES'!AYM3</f>
        <v/>
      </c>
      <c r="AYI2" s="19" t="str">
        <f>'CALCUL DE NOTES'!AYN3</f>
        <v/>
      </c>
      <c r="AYJ2" s="19" t="str">
        <f>'CALCUL DE NOTES'!AYO3</f>
        <v/>
      </c>
      <c r="AYK2" s="19" t="str">
        <f>'CALCUL DE NOTES'!AYP3</f>
        <v/>
      </c>
      <c r="AYL2" s="19" t="str">
        <f>'CALCUL DE NOTES'!AYQ3</f>
        <v/>
      </c>
      <c r="AYM2" s="19" t="str">
        <f>'CALCUL DE NOTES'!AYR3</f>
        <v/>
      </c>
      <c r="AYN2" s="19" t="str">
        <f>'CALCUL DE NOTES'!AYS3</f>
        <v/>
      </c>
      <c r="AYO2" s="19" t="str">
        <f>'CALCUL DE NOTES'!AYT3</f>
        <v/>
      </c>
      <c r="AYP2" s="19" t="str">
        <f>'CALCUL DE NOTES'!AYU3</f>
        <v/>
      </c>
      <c r="AYQ2" s="19" t="str">
        <f>'CALCUL DE NOTES'!AYV3</f>
        <v/>
      </c>
      <c r="AYR2" s="19" t="str">
        <f>'CALCUL DE NOTES'!AYW3</f>
        <v/>
      </c>
      <c r="AYS2" s="19" t="str">
        <f>'CALCUL DE NOTES'!AYX3</f>
        <v/>
      </c>
      <c r="AYT2" s="19" t="str">
        <f>'CALCUL DE NOTES'!AYY3</f>
        <v/>
      </c>
      <c r="AYU2" s="19" t="str">
        <f>'CALCUL DE NOTES'!AYZ3</f>
        <v/>
      </c>
      <c r="AYV2" s="19" t="str">
        <f>'CALCUL DE NOTES'!AZA3</f>
        <v/>
      </c>
      <c r="AYW2" s="19" t="str">
        <f>'CALCUL DE NOTES'!AZB3</f>
        <v/>
      </c>
      <c r="AYX2" s="19" t="str">
        <f>'CALCUL DE NOTES'!AZC3</f>
        <v/>
      </c>
      <c r="AYY2" s="19" t="str">
        <f>'CALCUL DE NOTES'!AZD3</f>
        <v/>
      </c>
      <c r="AYZ2" s="19" t="str">
        <f>'CALCUL DE NOTES'!AZE3</f>
        <v/>
      </c>
      <c r="AZA2" s="19" t="str">
        <f>'CALCUL DE NOTES'!AZF3</f>
        <v/>
      </c>
      <c r="AZB2" s="19" t="str">
        <f>'CALCUL DE NOTES'!AZG3</f>
        <v/>
      </c>
      <c r="AZC2" s="19" t="str">
        <f>'CALCUL DE NOTES'!AZH3</f>
        <v/>
      </c>
      <c r="AZD2" s="19" t="str">
        <f>'CALCUL DE NOTES'!AZI3</f>
        <v/>
      </c>
      <c r="AZE2" s="19" t="str">
        <f>'CALCUL DE NOTES'!AZJ3</f>
        <v/>
      </c>
      <c r="AZF2" s="19" t="str">
        <f>'CALCUL DE NOTES'!AZK3</f>
        <v/>
      </c>
      <c r="AZG2" s="19" t="str">
        <f>'CALCUL DE NOTES'!AZL3</f>
        <v/>
      </c>
      <c r="AZH2" s="19" t="str">
        <f>'CALCUL DE NOTES'!AZM3</f>
        <v/>
      </c>
      <c r="AZI2" s="19" t="str">
        <f>'CALCUL DE NOTES'!AZN3</f>
        <v/>
      </c>
      <c r="AZJ2" s="19" t="str">
        <f>'CALCUL DE NOTES'!AZO3</f>
        <v/>
      </c>
      <c r="AZK2" s="19" t="str">
        <f>'CALCUL DE NOTES'!AZP3</f>
        <v/>
      </c>
      <c r="AZL2" s="19" t="str">
        <f>'CALCUL DE NOTES'!AZQ3</f>
        <v/>
      </c>
      <c r="AZM2" s="19" t="str">
        <f>'CALCUL DE NOTES'!AZR3</f>
        <v/>
      </c>
      <c r="AZN2" s="19" t="str">
        <f>'CALCUL DE NOTES'!AZS3</f>
        <v/>
      </c>
      <c r="AZO2" s="19" t="str">
        <f>'CALCUL DE NOTES'!AZT3</f>
        <v/>
      </c>
      <c r="AZP2" s="19" t="str">
        <f>'CALCUL DE NOTES'!AZU3</f>
        <v/>
      </c>
      <c r="AZQ2" s="19" t="str">
        <f>'CALCUL DE NOTES'!AZV3</f>
        <v/>
      </c>
      <c r="AZR2" s="19" t="str">
        <f>'CALCUL DE NOTES'!AZW3</f>
        <v/>
      </c>
      <c r="AZS2" s="19" t="str">
        <f>'CALCUL DE NOTES'!AZX3</f>
        <v/>
      </c>
      <c r="AZT2" s="19" t="str">
        <f>'CALCUL DE NOTES'!AZY3</f>
        <v/>
      </c>
      <c r="AZU2" s="19" t="str">
        <f>'CALCUL DE NOTES'!AZZ3</f>
        <v/>
      </c>
      <c r="AZV2" s="19" t="str">
        <f>'CALCUL DE NOTES'!BAA3</f>
        <v/>
      </c>
      <c r="AZW2" s="19" t="str">
        <f>'CALCUL DE NOTES'!BAB3</f>
        <v/>
      </c>
      <c r="AZX2" s="19" t="str">
        <f>'CALCUL DE NOTES'!BAC3</f>
        <v/>
      </c>
      <c r="AZY2" s="19" t="str">
        <f>'CALCUL DE NOTES'!BAD3</f>
        <v/>
      </c>
      <c r="AZZ2" s="19" t="str">
        <f>'CALCUL DE NOTES'!BAE3</f>
        <v/>
      </c>
      <c r="BAA2" s="19" t="str">
        <f>'CALCUL DE NOTES'!BAF3</f>
        <v/>
      </c>
      <c r="BAB2" s="19" t="str">
        <f>'CALCUL DE NOTES'!BAG3</f>
        <v/>
      </c>
      <c r="BAC2" s="19" t="str">
        <f>'CALCUL DE NOTES'!BAH3</f>
        <v/>
      </c>
      <c r="BAD2" s="19" t="str">
        <f>'CALCUL DE NOTES'!BAI3</f>
        <v/>
      </c>
      <c r="BAE2" s="19" t="str">
        <f>'CALCUL DE NOTES'!BAJ3</f>
        <v/>
      </c>
      <c r="BAF2" s="19" t="str">
        <f>'CALCUL DE NOTES'!BAK3</f>
        <v/>
      </c>
      <c r="BAG2" s="19" t="str">
        <f>'CALCUL DE NOTES'!BAL3</f>
        <v/>
      </c>
      <c r="BAH2" s="19" t="str">
        <f>'CALCUL DE NOTES'!BAM3</f>
        <v/>
      </c>
      <c r="BAI2" s="19" t="str">
        <f>'CALCUL DE NOTES'!BAN3</f>
        <v/>
      </c>
      <c r="BAJ2" s="19" t="str">
        <f>'CALCUL DE NOTES'!BAO3</f>
        <v/>
      </c>
      <c r="BAK2" s="19" t="str">
        <f>'CALCUL DE NOTES'!BAP3</f>
        <v/>
      </c>
      <c r="BAL2" s="19" t="str">
        <f>'CALCUL DE NOTES'!BAQ3</f>
        <v/>
      </c>
      <c r="BAM2" s="19" t="str">
        <f>'CALCUL DE NOTES'!BAR3</f>
        <v/>
      </c>
      <c r="BAN2" s="19" t="str">
        <f>'CALCUL DE NOTES'!BAS3</f>
        <v/>
      </c>
      <c r="BAO2" s="19" t="str">
        <f>'CALCUL DE NOTES'!BAT3</f>
        <v/>
      </c>
      <c r="BAP2" s="19" t="str">
        <f>'CALCUL DE NOTES'!BAU3</f>
        <v/>
      </c>
      <c r="BAQ2" s="19" t="str">
        <f>'CALCUL DE NOTES'!BAV3</f>
        <v/>
      </c>
      <c r="BAR2" s="19" t="str">
        <f>'CALCUL DE NOTES'!BAW3</f>
        <v/>
      </c>
      <c r="BAS2" s="19" t="str">
        <f>'CALCUL DE NOTES'!BAX3</f>
        <v/>
      </c>
      <c r="BAT2" s="19" t="str">
        <f>'CALCUL DE NOTES'!BAY3</f>
        <v/>
      </c>
      <c r="BAU2" s="19" t="str">
        <f>'CALCUL DE NOTES'!BAZ3</f>
        <v/>
      </c>
      <c r="BAV2" s="19" t="str">
        <f>'CALCUL DE NOTES'!BBA3</f>
        <v/>
      </c>
      <c r="BAW2" s="19" t="str">
        <f>'CALCUL DE NOTES'!BBB3</f>
        <v/>
      </c>
      <c r="BAX2" s="19" t="str">
        <f>'CALCUL DE NOTES'!BBC3</f>
        <v/>
      </c>
      <c r="BAY2" s="19" t="str">
        <f>'CALCUL DE NOTES'!BBD3</f>
        <v/>
      </c>
      <c r="BAZ2" s="19" t="str">
        <f>'CALCUL DE NOTES'!BBE3</f>
        <v/>
      </c>
      <c r="BBA2" s="19" t="str">
        <f>'CALCUL DE NOTES'!BBF3</f>
        <v/>
      </c>
      <c r="BBB2" s="19" t="str">
        <f>'CALCUL DE NOTES'!BBG3</f>
        <v/>
      </c>
      <c r="BBC2" s="19" t="str">
        <f>'CALCUL DE NOTES'!BBH3</f>
        <v/>
      </c>
      <c r="BBD2" s="19" t="str">
        <f>'CALCUL DE NOTES'!BBI3</f>
        <v/>
      </c>
      <c r="BBE2" s="19" t="str">
        <f>'CALCUL DE NOTES'!BBJ3</f>
        <v/>
      </c>
      <c r="BBF2" s="19" t="str">
        <f>'CALCUL DE NOTES'!BBK3</f>
        <v/>
      </c>
      <c r="BBG2" s="19" t="str">
        <f>'CALCUL DE NOTES'!BBL3</f>
        <v/>
      </c>
      <c r="BBH2" s="19" t="str">
        <f>'CALCUL DE NOTES'!BBM3</f>
        <v/>
      </c>
      <c r="BBI2" s="19" t="str">
        <f>'CALCUL DE NOTES'!BBN3</f>
        <v/>
      </c>
      <c r="BBJ2" s="19" t="str">
        <f>'CALCUL DE NOTES'!BBO3</f>
        <v/>
      </c>
      <c r="BBK2" s="19" t="str">
        <f>'CALCUL DE NOTES'!BBP3</f>
        <v/>
      </c>
      <c r="BBL2" s="19" t="str">
        <f>'CALCUL DE NOTES'!BBQ3</f>
        <v/>
      </c>
      <c r="BBM2" s="19" t="str">
        <f>'CALCUL DE NOTES'!BBR3</f>
        <v/>
      </c>
      <c r="BBN2" s="19" t="str">
        <f>'CALCUL DE NOTES'!BBS3</f>
        <v/>
      </c>
      <c r="BBO2" s="19" t="str">
        <f>'CALCUL DE NOTES'!BBT3</f>
        <v/>
      </c>
      <c r="BBP2" s="19" t="str">
        <f>'CALCUL DE NOTES'!BBU3</f>
        <v/>
      </c>
      <c r="BBQ2" s="19" t="str">
        <f>'CALCUL DE NOTES'!BBV3</f>
        <v/>
      </c>
      <c r="BBR2" s="19" t="str">
        <f>'CALCUL DE NOTES'!BBW3</f>
        <v/>
      </c>
      <c r="BBS2" s="19" t="str">
        <f>'CALCUL DE NOTES'!BBX3</f>
        <v/>
      </c>
      <c r="BBT2" s="19" t="str">
        <f>'CALCUL DE NOTES'!BBY3</f>
        <v/>
      </c>
      <c r="BBU2" s="19" t="str">
        <f>'CALCUL DE NOTES'!BBZ3</f>
        <v/>
      </c>
      <c r="BBV2" s="19" t="str">
        <f>'CALCUL DE NOTES'!BCA3</f>
        <v/>
      </c>
      <c r="BBW2" s="19" t="str">
        <f>'CALCUL DE NOTES'!BCB3</f>
        <v/>
      </c>
      <c r="BBX2" s="19" t="str">
        <f>'CALCUL DE NOTES'!BCC3</f>
        <v/>
      </c>
      <c r="BBY2" s="19" t="str">
        <f>'CALCUL DE NOTES'!BCD3</f>
        <v/>
      </c>
      <c r="BBZ2" s="19" t="str">
        <f>'CALCUL DE NOTES'!BCE3</f>
        <v/>
      </c>
      <c r="BCA2" s="19" t="str">
        <f>'CALCUL DE NOTES'!BCF3</f>
        <v/>
      </c>
      <c r="BCB2" s="19" t="str">
        <f>'CALCUL DE NOTES'!BCG3</f>
        <v/>
      </c>
      <c r="BCC2" s="19" t="str">
        <f>'CALCUL DE NOTES'!BCH3</f>
        <v/>
      </c>
      <c r="BCD2" s="19" t="str">
        <f>'CALCUL DE NOTES'!BCI3</f>
        <v/>
      </c>
      <c r="BCE2" s="19" t="str">
        <f>'CALCUL DE NOTES'!BCJ3</f>
        <v/>
      </c>
      <c r="BCF2" s="19" t="str">
        <f>'CALCUL DE NOTES'!BCK3</f>
        <v/>
      </c>
      <c r="BCG2" s="19" t="str">
        <f>'CALCUL DE NOTES'!BCL3</f>
        <v/>
      </c>
      <c r="BCH2" s="19" t="str">
        <f>'CALCUL DE NOTES'!BCM3</f>
        <v/>
      </c>
      <c r="BCI2" s="19" t="str">
        <f>'CALCUL DE NOTES'!BCN3</f>
        <v/>
      </c>
      <c r="BCJ2" s="19" t="str">
        <f>'CALCUL DE NOTES'!BCO3</f>
        <v/>
      </c>
      <c r="BCK2" s="19" t="str">
        <f>'CALCUL DE NOTES'!BCP3</f>
        <v/>
      </c>
      <c r="BCL2" s="19" t="str">
        <f>'CALCUL DE NOTES'!BCQ3</f>
        <v/>
      </c>
      <c r="BCM2" s="19" t="str">
        <f>'CALCUL DE NOTES'!BCR3</f>
        <v/>
      </c>
      <c r="BCN2" s="19" t="str">
        <f>'CALCUL DE NOTES'!BCS3</f>
        <v/>
      </c>
      <c r="BCO2" s="19" t="str">
        <f>'CALCUL DE NOTES'!BCT3</f>
        <v/>
      </c>
      <c r="BCP2" s="19" t="str">
        <f>'CALCUL DE NOTES'!BCU3</f>
        <v/>
      </c>
      <c r="BCQ2" s="19" t="str">
        <f>'CALCUL DE NOTES'!BCV3</f>
        <v/>
      </c>
      <c r="BCR2" s="19" t="str">
        <f>'CALCUL DE NOTES'!BCW3</f>
        <v/>
      </c>
      <c r="BCS2" s="19" t="str">
        <f>'CALCUL DE NOTES'!BCX3</f>
        <v/>
      </c>
      <c r="BCT2" s="19" t="str">
        <f>'CALCUL DE NOTES'!BCY3</f>
        <v/>
      </c>
      <c r="BCU2" s="19" t="str">
        <f>'CALCUL DE NOTES'!BCZ3</f>
        <v/>
      </c>
      <c r="BCV2" s="19" t="str">
        <f>'CALCUL DE NOTES'!BDA3</f>
        <v/>
      </c>
      <c r="BCW2" s="19" t="str">
        <f>'CALCUL DE NOTES'!BDB3</f>
        <v/>
      </c>
      <c r="BCX2" s="19" t="str">
        <f>'CALCUL DE NOTES'!BDC3</f>
        <v/>
      </c>
      <c r="BCY2" s="19" t="str">
        <f>'CALCUL DE NOTES'!BDD3</f>
        <v/>
      </c>
      <c r="BCZ2" s="19" t="str">
        <f>'CALCUL DE NOTES'!BDE3</f>
        <v/>
      </c>
      <c r="BDA2" s="19" t="str">
        <f>'CALCUL DE NOTES'!BDF3</f>
        <v/>
      </c>
      <c r="BDB2" s="19" t="str">
        <f>'CALCUL DE NOTES'!BDG3</f>
        <v/>
      </c>
      <c r="BDC2" s="19" t="str">
        <f>'CALCUL DE NOTES'!BDH3</f>
        <v/>
      </c>
      <c r="BDD2" s="19" t="str">
        <f>'CALCUL DE NOTES'!BDI3</f>
        <v/>
      </c>
      <c r="BDE2" s="19" t="str">
        <f>'CALCUL DE NOTES'!BDJ3</f>
        <v/>
      </c>
      <c r="BDF2" s="19" t="str">
        <f>'CALCUL DE NOTES'!BDK3</f>
        <v/>
      </c>
      <c r="BDG2" s="19" t="str">
        <f>'CALCUL DE NOTES'!BDL3</f>
        <v/>
      </c>
      <c r="BDH2" s="19" t="str">
        <f>'CALCUL DE NOTES'!BDM3</f>
        <v/>
      </c>
      <c r="BDI2" s="19" t="str">
        <f>'CALCUL DE NOTES'!BDN3</f>
        <v/>
      </c>
      <c r="BDJ2" s="19" t="str">
        <f>'CALCUL DE NOTES'!BDO3</f>
        <v/>
      </c>
      <c r="BDK2" s="19" t="str">
        <f>'CALCUL DE NOTES'!BDP3</f>
        <v/>
      </c>
      <c r="BDL2" s="19" t="str">
        <f>'CALCUL DE NOTES'!BDQ3</f>
        <v/>
      </c>
      <c r="BDM2" s="19" t="str">
        <f>'CALCUL DE NOTES'!BDR3</f>
        <v/>
      </c>
      <c r="BDN2" s="19" t="str">
        <f>'CALCUL DE NOTES'!BDS3</f>
        <v/>
      </c>
      <c r="BDO2" s="19" t="str">
        <f>'CALCUL DE NOTES'!BDT3</f>
        <v/>
      </c>
      <c r="BDP2" s="19" t="str">
        <f>'CALCUL DE NOTES'!BDU3</f>
        <v/>
      </c>
      <c r="BDQ2" s="19" t="str">
        <f>'CALCUL DE NOTES'!BDV3</f>
        <v/>
      </c>
      <c r="BDR2" s="19" t="str">
        <f>'CALCUL DE NOTES'!BDW3</f>
        <v/>
      </c>
      <c r="BDS2" s="19" t="str">
        <f>'CALCUL DE NOTES'!BDX3</f>
        <v/>
      </c>
      <c r="BDT2" s="19" t="str">
        <f>'CALCUL DE NOTES'!BDY3</f>
        <v/>
      </c>
      <c r="BDU2" s="19" t="str">
        <f>'CALCUL DE NOTES'!BDZ3</f>
        <v/>
      </c>
      <c r="BDV2" s="19" t="str">
        <f>'CALCUL DE NOTES'!BEA3</f>
        <v/>
      </c>
      <c r="BDW2" s="19" t="str">
        <f>'CALCUL DE NOTES'!BEB3</f>
        <v/>
      </c>
      <c r="BDX2" s="19" t="str">
        <f>'CALCUL DE NOTES'!BEC3</f>
        <v/>
      </c>
      <c r="BDY2" s="19" t="str">
        <f>'CALCUL DE NOTES'!BED3</f>
        <v/>
      </c>
      <c r="BDZ2" s="19" t="str">
        <f>'CALCUL DE NOTES'!BEE3</f>
        <v/>
      </c>
      <c r="BEA2" s="19" t="str">
        <f>'CALCUL DE NOTES'!BEF3</f>
        <v/>
      </c>
      <c r="BEB2" s="19" t="str">
        <f>'CALCUL DE NOTES'!BEG3</f>
        <v/>
      </c>
      <c r="BEC2" s="19" t="str">
        <f>'CALCUL DE NOTES'!BEH3</f>
        <v/>
      </c>
      <c r="BED2" s="19" t="str">
        <f>'CALCUL DE NOTES'!BEI3</f>
        <v/>
      </c>
      <c r="BEE2" s="19" t="str">
        <f>'CALCUL DE NOTES'!BEJ3</f>
        <v/>
      </c>
      <c r="BEF2" s="19" t="str">
        <f>'CALCUL DE NOTES'!BEK3</f>
        <v/>
      </c>
      <c r="BEG2" s="19" t="str">
        <f>'CALCUL DE NOTES'!BEL3</f>
        <v/>
      </c>
      <c r="BEH2" s="19" t="str">
        <f>'CALCUL DE NOTES'!BEM3</f>
        <v/>
      </c>
      <c r="BEI2" s="19" t="str">
        <f>'CALCUL DE NOTES'!BEN3</f>
        <v/>
      </c>
      <c r="BEJ2" s="19" t="str">
        <f>'CALCUL DE NOTES'!BEO3</f>
        <v/>
      </c>
      <c r="BEK2" s="19" t="str">
        <f>'CALCUL DE NOTES'!BEP3</f>
        <v/>
      </c>
      <c r="BEL2" s="19" t="str">
        <f>'CALCUL DE NOTES'!BEQ3</f>
        <v/>
      </c>
      <c r="BEM2" s="19" t="str">
        <f>'CALCUL DE NOTES'!BER3</f>
        <v/>
      </c>
      <c r="BEN2" s="19" t="str">
        <f>'CALCUL DE NOTES'!BES3</f>
        <v/>
      </c>
      <c r="BEO2" s="19" t="str">
        <f>'CALCUL DE NOTES'!BET3</f>
        <v/>
      </c>
      <c r="BEP2" s="19" t="str">
        <f>'CALCUL DE NOTES'!BEU3</f>
        <v/>
      </c>
      <c r="BEQ2" s="19" t="str">
        <f>'CALCUL DE NOTES'!BEV3</f>
        <v/>
      </c>
      <c r="BER2" s="19" t="str">
        <f>'CALCUL DE NOTES'!BEW3</f>
        <v/>
      </c>
      <c r="BES2" s="19" t="str">
        <f>'CALCUL DE NOTES'!BEX3</f>
        <v/>
      </c>
      <c r="BET2" s="19" t="str">
        <f>'CALCUL DE NOTES'!BEY3</f>
        <v/>
      </c>
      <c r="BEU2" s="19" t="str">
        <f>'CALCUL DE NOTES'!BEZ3</f>
        <v/>
      </c>
      <c r="BEV2" s="19" t="str">
        <f>'CALCUL DE NOTES'!BFA3</f>
        <v/>
      </c>
      <c r="BEW2" s="19" t="str">
        <f>'CALCUL DE NOTES'!BFB3</f>
        <v/>
      </c>
      <c r="BEX2" s="19" t="str">
        <f>'CALCUL DE NOTES'!BFC3</f>
        <v/>
      </c>
      <c r="BEY2" s="19" t="str">
        <f>'CALCUL DE NOTES'!BFD3</f>
        <v/>
      </c>
      <c r="BEZ2" s="19" t="str">
        <f>'CALCUL DE NOTES'!BFE3</f>
        <v/>
      </c>
      <c r="BFA2" s="19" t="str">
        <f>'CALCUL DE NOTES'!BFF3</f>
        <v/>
      </c>
      <c r="BFB2" s="19" t="str">
        <f>'CALCUL DE NOTES'!BFG3</f>
        <v/>
      </c>
      <c r="BFC2" s="19" t="str">
        <f>'CALCUL DE NOTES'!BFH3</f>
        <v/>
      </c>
      <c r="BFD2" s="19" t="str">
        <f>'CALCUL DE NOTES'!BFI3</f>
        <v/>
      </c>
      <c r="BFE2" s="19" t="str">
        <f>'CALCUL DE NOTES'!BFJ3</f>
        <v/>
      </c>
      <c r="BFF2" s="19" t="str">
        <f>'CALCUL DE NOTES'!BFK3</f>
        <v/>
      </c>
      <c r="BFG2" s="19" t="str">
        <f>'CALCUL DE NOTES'!BFL3</f>
        <v/>
      </c>
      <c r="BFH2" s="19" t="str">
        <f>'CALCUL DE NOTES'!BFM3</f>
        <v/>
      </c>
      <c r="BFI2" s="19" t="str">
        <f>'CALCUL DE NOTES'!BFN3</f>
        <v/>
      </c>
      <c r="BFJ2" s="19" t="str">
        <f>'CALCUL DE NOTES'!BFO3</f>
        <v/>
      </c>
      <c r="BFK2" s="19" t="str">
        <f>'CALCUL DE NOTES'!BFP3</f>
        <v/>
      </c>
      <c r="BFL2" s="19" t="str">
        <f>'CALCUL DE NOTES'!BFQ3</f>
        <v/>
      </c>
      <c r="BFM2" s="19" t="str">
        <f>'CALCUL DE NOTES'!BFR3</f>
        <v/>
      </c>
      <c r="BFN2" s="19" t="str">
        <f>'CALCUL DE NOTES'!BFS3</f>
        <v/>
      </c>
      <c r="BFO2" s="19" t="str">
        <f>'CALCUL DE NOTES'!BFT3</f>
        <v/>
      </c>
      <c r="BFP2" s="19" t="str">
        <f>'CALCUL DE NOTES'!BFU3</f>
        <v/>
      </c>
      <c r="BFQ2" s="19" t="str">
        <f>'CALCUL DE NOTES'!BFV3</f>
        <v/>
      </c>
      <c r="BFR2" s="19" t="str">
        <f>'CALCUL DE NOTES'!BFW3</f>
        <v/>
      </c>
      <c r="BFS2" s="19" t="str">
        <f>'CALCUL DE NOTES'!BFX3</f>
        <v/>
      </c>
      <c r="BFT2" s="19" t="str">
        <f>'CALCUL DE NOTES'!BFY3</f>
        <v/>
      </c>
      <c r="BFU2" s="19" t="str">
        <f>'CALCUL DE NOTES'!BFZ3</f>
        <v/>
      </c>
      <c r="BFV2" s="19" t="str">
        <f>'CALCUL DE NOTES'!BGA3</f>
        <v/>
      </c>
      <c r="BFW2" s="19" t="str">
        <f>'CALCUL DE NOTES'!BGB3</f>
        <v/>
      </c>
      <c r="BFX2" s="19" t="str">
        <f>'CALCUL DE NOTES'!BGC3</f>
        <v/>
      </c>
      <c r="BFY2" s="19" t="str">
        <f>'CALCUL DE NOTES'!BGD3</f>
        <v/>
      </c>
      <c r="BFZ2" s="19" t="str">
        <f>'CALCUL DE NOTES'!BGE3</f>
        <v/>
      </c>
      <c r="BGA2" s="19" t="str">
        <f>'CALCUL DE NOTES'!BGF3</f>
        <v/>
      </c>
      <c r="BGB2" s="19" t="str">
        <f>'CALCUL DE NOTES'!BGG3</f>
        <v/>
      </c>
      <c r="BGC2" s="19" t="str">
        <f>'CALCUL DE NOTES'!BGH3</f>
        <v/>
      </c>
      <c r="BGD2" s="19" t="str">
        <f>'CALCUL DE NOTES'!BGI3</f>
        <v/>
      </c>
      <c r="BGE2" s="19" t="str">
        <f>'CALCUL DE NOTES'!BGJ3</f>
        <v/>
      </c>
      <c r="BGF2" s="19" t="str">
        <f>'CALCUL DE NOTES'!BGK3</f>
        <v/>
      </c>
      <c r="BGG2" s="19" t="str">
        <f>'CALCUL DE NOTES'!BGL3</f>
        <v/>
      </c>
      <c r="BGH2" s="19" t="str">
        <f>'CALCUL DE NOTES'!BGM3</f>
        <v/>
      </c>
      <c r="BGI2" s="19" t="str">
        <f>'CALCUL DE NOTES'!BGN3</f>
        <v/>
      </c>
      <c r="BGJ2" s="19" t="str">
        <f>'CALCUL DE NOTES'!BGO3</f>
        <v/>
      </c>
      <c r="BGK2" s="19" t="str">
        <f>'CALCUL DE NOTES'!BGP3</f>
        <v/>
      </c>
      <c r="BGL2" s="19" t="str">
        <f>'CALCUL DE NOTES'!BGQ3</f>
        <v/>
      </c>
      <c r="BGM2" s="19" t="str">
        <f>'CALCUL DE NOTES'!BGR3</f>
        <v/>
      </c>
      <c r="BGN2" s="19" t="str">
        <f>'CALCUL DE NOTES'!BGS3</f>
        <v/>
      </c>
      <c r="BGO2" s="19" t="str">
        <f>'CALCUL DE NOTES'!BGT3</f>
        <v/>
      </c>
      <c r="BGP2" s="19" t="str">
        <f>'CALCUL DE NOTES'!BGU3</f>
        <v/>
      </c>
      <c r="BGQ2" s="19" t="str">
        <f>'CALCUL DE NOTES'!BGV3</f>
        <v/>
      </c>
      <c r="BGR2" s="19" t="str">
        <f>'CALCUL DE NOTES'!BGW3</f>
        <v/>
      </c>
      <c r="BGS2" s="19" t="str">
        <f>'CALCUL DE NOTES'!BGX3</f>
        <v/>
      </c>
      <c r="BGT2" s="19" t="str">
        <f>'CALCUL DE NOTES'!BGY3</f>
        <v/>
      </c>
      <c r="BGU2" s="19" t="str">
        <f>'CALCUL DE NOTES'!BGZ3</f>
        <v/>
      </c>
      <c r="BGV2" s="19" t="str">
        <f>'CALCUL DE NOTES'!BHA3</f>
        <v/>
      </c>
      <c r="BGW2" s="19" t="str">
        <f>'CALCUL DE NOTES'!BHB3</f>
        <v/>
      </c>
      <c r="BGX2" s="19" t="str">
        <f>'CALCUL DE NOTES'!BHC3</f>
        <v/>
      </c>
      <c r="BGY2" s="19" t="str">
        <f>'CALCUL DE NOTES'!BHD3</f>
        <v/>
      </c>
      <c r="BGZ2" s="19" t="str">
        <f>'CALCUL DE NOTES'!BHE3</f>
        <v/>
      </c>
      <c r="BHA2" s="19" t="str">
        <f>'CALCUL DE NOTES'!BHF3</f>
        <v/>
      </c>
      <c r="BHB2" s="19" t="str">
        <f>'CALCUL DE NOTES'!BHG3</f>
        <v/>
      </c>
      <c r="BHC2" s="19" t="str">
        <f>'CALCUL DE NOTES'!BHH3</f>
        <v/>
      </c>
      <c r="BHD2" s="19" t="str">
        <f>'CALCUL DE NOTES'!BHI3</f>
        <v/>
      </c>
      <c r="BHE2" s="19" t="str">
        <f>'CALCUL DE NOTES'!BHJ3</f>
        <v/>
      </c>
      <c r="BHF2" s="19" t="str">
        <f>'CALCUL DE NOTES'!BHK3</f>
        <v/>
      </c>
      <c r="BHG2" s="19" t="str">
        <f>'CALCUL DE NOTES'!BHL3</f>
        <v/>
      </c>
      <c r="BHH2" s="19" t="str">
        <f>'CALCUL DE NOTES'!BHM3</f>
        <v/>
      </c>
      <c r="BHI2" s="19" t="str">
        <f>'CALCUL DE NOTES'!BHN3</f>
        <v/>
      </c>
      <c r="BHJ2" s="19" t="str">
        <f>'CALCUL DE NOTES'!BHO3</f>
        <v/>
      </c>
      <c r="BHK2" s="19" t="str">
        <f>'CALCUL DE NOTES'!BHP3</f>
        <v/>
      </c>
      <c r="BHL2" s="19" t="str">
        <f>'CALCUL DE NOTES'!BHQ3</f>
        <v/>
      </c>
      <c r="BHM2" s="19" t="str">
        <f>'CALCUL DE NOTES'!BHR3</f>
        <v/>
      </c>
      <c r="BHN2" s="19" t="str">
        <f>'CALCUL DE NOTES'!BHS3</f>
        <v/>
      </c>
      <c r="BHO2" s="19" t="str">
        <f>'CALCUL DE NOTES'!BHT3</f>
        <v/>
      </c>
      <c r="BHP2" s="19" t="str">
        <f>'CALCUL DE NOTES'!BHU3</f>
        <v/>
      </c>
      <c r="BHQ2" s="19" t="str">
        <f>'CALCUL DE NOTES'!BHV3</f>
        <v/>
      </c>
      <c r="BHR2" s="19" t="str">
        <f>'CALCUL DE NOTES'!BHW3</f>
        <v/>
      </c>
      <c r="BHS2" s="19" t="str">
        <f>'CALCUL DE NOTES'!BHX3</f>
        <v/>
      </c>
      <c r="BHT2" s="19" t="str">
        <f>'CALCUL DE NOTES'!BHY3</f>
        <v/>
      </c>
      <c r="BHU2" s="19" t="str">
        <f>'CALCUL DE NOTES'!BHZ3</f>
        <v/>
      </c>
      <c r="BHV2" s="19" t="str">
        <f>'CALCUL DE NOTES'!BIA3</f>
        <v/>
      </c>
      <c r="BHW2" s="19" t="str">
        <f>'CALCUL DE NOTES'!BIB3</f>
        <v/>
      </c>
      <c r="BHX2" s="19" t="str">
        <f>'CALCUL DE NOTES'!BIC3</f>
        <v/>
      </c>
      <c r="BHY2" s="19" t="str">
        <f>'CALCUL DE NOTES'!BID3</f>
        <v/>
      </c>
      <c r="BHZ2" s="19" t="str">
        <f>'CALCUL DE NOTES'!BIE3</f>
        <v/>
      </c>
      <c r="BIA2" s="19" t="str">
        <f>'CALCUL DE NOTES'!BIF3</f>
        <v/>
      </c>
      <c r="BIB2" s="19" t="str">
        <f>'CALCUL DE NOTES'!BIG3</f>
        <v/>
      </c>
      <c r="BIC2" s="19" t="str">
        <f>'CALCUL DE NOTES'!BIH3</f>
        <v/>
      </c>
      <c r="BID2" s="19" t="str">
        <f>'CALCUL DE NOTES'!BII3</f>
        <v/>
      </c>
      <c r="BIE2" s="19" t="str">
        <f>'CALCUL DE NOTES'!BIJ3</f>
        <v/>
      </c>
      <c r="BIF2" s="19" t="str">
        <f>'CALCUL DE NOTES'!BIK3</f>
        <v/>
      </c>
      <c r="BIG2" s="19" t="str">
        <f>'CALCUL DE NOTES'!BIL3</f>
        <v/>
      </c>
      <c r="BIH2" s="19" t="str">
        <f>'CALCUL DE NOTES'!BIM3</f>
        <v/>
      </c>
      <c r="BII2" s="19" t="str">
        <f>'CALCUL DE NOTES'!BIN3</f>
        <v/>
      </c>
      <c r="BIJ2" s="19" t="str">
        <f>'CALCUL DE NOTES'!BIO3</f>
        <v/>
      </c>
      <c r="BIK2" s="19" t="str">
        <f>'CALCUL DE NOTES'!BIP3</f>
        <v/>
      </c>
      <c r="BIL2" s="19" t="str">
        <f>'CALCUL DE NOTES'!BIQ3</f>
        <v/>
      </c>
      <c r="BIM2" s="19" t="str">
        <f>'CALCUL DE NOTES'!BIR3</f>
        <v/>
      </c>
      <c r="BIN2" s="19" t="str">
        <f>'CALCUL DE NOTES'!BIS3</f>
        <v/>
      </c>
      <c r="BIO2" s="19" t="str">
        <f>'CALCUL DE NOTES'!BIT3</f>
        <v/>
      </c>
      <c r="BIP2" s="19" t="str">
        <f>'CALCUL DE NOTES'!BIU3</f>
        <v/>
      </c>
      <c r="BIQ2" s="19" t="str">
        <f>'CALCUL DE NOTES'!BIV3</f>
        <v/>
      </c>
      <c r="BIR2" s="19" t="str">
        <f>'CALCUL DE NOTES'!BIW3</f>
        <v/>
      </c>
      <c r="BIS2" s="19" t="str">
        <f>'CALCUL DE NOTES'!BIX3</f>
        <v/>
      </c>
      <c r="BIT2" s="19" t="str">
        <f>'CALCUL DE NOTES'!BIY3</f>
        <v/>
      </c>
      <c r="BIU2" s="19" t="str">
        <f>'CALCUL DE NOTES'!BIZ3</f>
        <v/>
      </c>
      <c r="BIV2" s="19" t="str">
        <f>'CALCUL DE NOTES'!BJA3</f>
        <v/>
      </c>
      <c r="BIW2" s="19" t="str">
        <f>'CALCUL DE NOTES'!BJB3</f>
        <v/>
      </c>
      <c r="BIX2" s="19" t="str">
        <f>'CALCUL DE NOTES'!BJC3</f>
        <v/>
      </c>
      <c r="BIY2" s="19" t="str">
        <f>'CALCUL DE NOTES'!BJD3</f>
        <v/>
      </c>
      <c r="BIZ2" s="19" t="str">
        <f>'CALCUL DE NOTES'!BJE3</f>
        <v/>
      </c>
      <c r="BJA2" s="19" t="str">
        <f>'CALCUL DE NOTES'!BJF3</f>
        <v/>
      </c>
      <c r="BJB2" s="19" t="str">
        <f>'CALCUL DE NOTES'!BJG3</f>
        <v/>
      </c>
      <c r="BJC2" s="19" t="str">
        <f>'CALCUL DE NOTES'!BJH3</f>
        <v/>
      </c>
      <c r="BJD2" s="19" t="str">
        <f>'CALCUL DE NOTES'!BJI3</f>
        <v/>
      </c>
      <c r="BJE2" s="19" t="str">
        <f>'CALCUL DE NOTES'!BJJ3</f>
        <v/>
      </c>
      <c r="BJF2" s="19" t="str">
        <f>'CALCUL DE NOTES'!BJK3</f>
        <v/>
      </c>
      <c r="BJG2" s="19" t="str">
        <f>'CALCUL DE NOTES'!BJL3</f>
        <v/>
      </c>
      <c r="BJH2" s="19" t="str">
        <f>'CALCUL DE NOTES'!BJM3</f>
        <v/>
      </c>
      <c r="BJI2" s="19" t="str">
        <f>'CALCUL DE NOTES'!BJN3</f>
        <v/>
      </c>
      <c r="BJJ2" s="19" t="str">
        <f>'CALCUL DE NOTES'!BJO3</f>
        <v/>
      </c>
      <c r="BJK2" s="19" t="str">
        <f>'CALCUL DE NOTES'!BJP3</f>
        <v/>
      </c>
      <c r="BJL2" s="19" t="str">
        <f>'CALCUL DE NOTES'!BJQ3</f>
        <v/>
      </c>
      <c r="BJM2" s="19" t="str">
        <f>'CALCUL DE NOTES'!BJR3</f>
        <v/>
      </c>
      <c r="BJN2" s="19" t="str">
        <f>'CALCUL DE NOTES'!BJS3</f>
        <v/>
      </c>
      <c r="BJO2" s="19" t="str">
        <f>'CALCUL DE NOTES'!BJT3</f>
        <v/>
      </c>
      <c r="BJP2" s="19" t="str">
        <f>'CALCUL DE NOTES'!BJU3</f>
        <v/>
      </c>
      <c r="BJQ2" s="19" t="str">
        <f>'CALCUL DE NOTES'!BJV3</f>
        <v/>
      </c>
      <c r="BJR2" s="19" t="str">
        <f>'CALCUL DE NOTES'!BJW3</f>
        <v/>
      </c>
      <c r="BJS2" s="19" t="str">
        <f>'CALCUL DE NOTES'!BJX3</f>
        <v/>
      </c>
      <c r="BJT2" s="19" t="str">
        <f>'CALCUL DE NOTES'!BJY3</f>
        <v/>
      </c>
      <c r="BJU2" s="19" t="str">
        <f>'CALCUL DE NOTES'!BJZ3</f>
        <v/>
      </c>
      <c r="BJV2" s="19" t="str">
        <f>'CALCUL DE NOTES'!BKA3</f>
        <v/>
      </c>
      <c r="BJW2" s="19" t="str">
        <f>'CALCUL DE NOTES'!BKB3</f>
        <v/>
      </c>
      <c r="BJX2" s="19" t="str">
        <f>'CALCUL DE NOTES'!BKC3</f>
        <v/>
      </c>
      <c r="BJY2" s="19" t="str">
        <f>'CALCUL DE NOTES'!BKD3</f>
        <v/>
      </c>
      <c r="BJZ2" s="19" t="str">
        <f>'CALCUL DE NOTES'!BKE3</f>
        <v/>
      </c>
      <c r="BKA2" s="19" t="str">
        <f>'CALCUL DE NOTES'!BKF3</f>
        <v/>
      </c>
      <c r="BKB2" s="19" t="str">
        <f>'CALCUL DE NOTES'!BKG3</f>
        <v/>
      </c>
      <c r="BKC2" s="19" t="str">
        <f>'CALCUL DE NOTES'!BKH3</f>
        <v/>
      </c>
      <c r="BKD2" s="19" t="str">
        <f>'CALCUL DE NOTES'!BKI3</f>
        <v/>
      </c>
      <c r="BKE2" s="19" t="str">
        <f>'CALCUL DE NOTES'!BKJ3</f>
        <v/>
      </c>
      <c r="BKF2" s="19" t="str">
        <f>'CALCUL DE NOTES'!BKK3</f>
        <v/>
      </c>
      <c r="BKG2" s="19" t="str">
        <f>'CALCUL DE NOTES'!BKL3</f>
        <v/>
      </c>
      <c r="BKH2" s="19" t="str">
        <f>'CALCUL DE NOTES'!BKM3</f>
        <v/>
      </c>
      <c r="BKI2" s="19" t="str">
        <f>'CALCUL DE NOTES'!BKN3</f>
        <v/>
      </c>
      <c r="BKJ2" s="19" t="str">
        <f>'CALCUL DE NOTES'!BKO3</f>
        <v/>
      </c>
      <c r="BKK2" s="19" t="str">
        <f>'CALCUL DE NOTES'!BKP3</f>
        <v/>
      </c>
      <c r="BKL2" s="19" t="str">
        <f>'CALCUL DE NOTES'!BKQ3</f>
        <v/>
      </c>
      <c r="BKM2" s="19" t="str">
        <f>'CALCUL DE NOTES'!BKR3</f>
        <v/>
      </c>
      <c r="BKN2" s="19" t="str">
        <f>'CALCUL DE NOTES'!BKS3</f>
        <v/>
      </c>
      <c r="BKO2" s="19" t="str">
        <f>'CALCUL DE NOTES'!BKT3</f>
        <v/>
      </c>
      <c r="BKP2" s="19" t="str">
        <f>'CALCUL DE NOTES'!BKU3</f>
        <v/>
      </c>
      <c r="BKQ2" s="19" t="str">
        <f>'CALCUL DE NOTES'!BKV3</f>
        <v/>
      </c>
      <c r="BKR2" s="19" t="str">
        <f>'CALCUL DE NOTES'!BKW3</f>
        <v/>
      </c>
      <c r="BKS2" s="19" t="str">
        <f>'CALCUL DE NOTES'!BKX3</f>
        <v/>
      </c>
      <c r="BKT2" s="19" t="str">
        <f>'CALCUL DE NOTES'!BKY3</f>
        <v/>
      </c>
      <c r="BKU2" s="19" t="str">
        <f>'CALCUL DE NOTES'!BKZ3</f>
        <v/>
      </c>
      <c r="BKV2" s="19" t="str">
        <f>'CALCUL DE NOTES'!BLA3</f>
        <v/>
      </c>
      <c r="BKW2" s="19" t="str">
        <f>'CALCUL DE NOTES'!BLB3</f>
        <v/>
      </c>
      <c r="BKX2" s="19" t="str">
        <f>'CALCUL DE NOTES'!BLC3</f>
        <v/>
      </c>
      <c r="BKY2" s="19" t="str">
        <f>'CALCUL DE NOTES'!BLD3</f>
        <v/>
      </c>
      <c r="BKZ2" s="19" t="str">
        <f>'CALCUL DE NOTES'!BLE3</f>
        <v/>
      </c>
      <c r="BLA2" s="19" t="str">
        <f>'CALCUL DE NOTES'!BLF3</f>
        <v/>
      </c>
      <c r="BLB2" s="19" t="str">
        <f>'CALCUL DE NOTES'!BLG3</f>
        <v/>
      </c>
      <c r="BLC2" s="19" t="str">
        <f>'CALCUL DE NOTES'!BLH3</f>
        <v/>
      </c>
      <c r="BLD2" s="19" t="str">
        <f>'CALCUL DE NOTES'!BLI3</f>
        <v/>
      </c>
      <c r="BLE2" s="19" t="str">
        <f>'CALCUL DE NOTES'!BLJ3</f>
        <v/>
      </c>
      <c r="BLF2" s="19" t="str">
        <f>'CALCUL DE NOTES'!BLK3</f>
        <v/>
      </c>
      <c r="BLG2" s="19" t="str">
        <f>'CALCUL DE NOTES'!BLL3</f>
        <v/>
      </c>
      <c r="BLH2" s="19" t="str">
        <f>'CALCUL DE NOTES'!BLM3</f>
        <v/>
      </c>
      <c r="BLI2" s="19" t="str">
        <f>'CALCUL DE NOTES'!BLN3</f>
        <v/>
      </c>
      <c r="BLJ2" s="19" t="str">
        <f>'CALCUL DE NOTES'!BLO3</f>
        <v/>
      </c>
      <c r="BLK2" s="19" t="str">
        <f>'CALCUL DE NOTES'!BLP3</f>
        <v/>
      </c>
      <c r="BLL2" s="19" t="str">
        <f>'CALCUL DE NOTES'!BLQ3</f>
        <v/>
      </c>
      <c r="BLM2" s="19" t="str">
        <f>'CALCUL DE NOTES'!BLR3</f>
        <v/>
      </c>
      <c r="BLN2" s="19" t="str">
        <f>'CALCUL DE NOTES'!BLS3</f>
        <v/>
      </c>
      <c r="BLO2" s="19" t="str">
        <f>'CALCUL DE NOTES'!BLT3</f>
        <v/>
      </c>
      <c r="BLP2" s="19" t="str">
        <f>'CALCUL DE NOTES'!BLU3</f>
        <v/>
      </c>
      <c r="BLQ2" s="19" t="str">
        <f>'CALCUL DE NOTES'!BLV3</f>
        <v/>
      </c>
      <c r="BLR2" s="19" t="str">
        <f>'CALCUL DE NOTES'!BLW3</f>
        <v/>
      </c>
      <c r="BLS2" s="19" t="str">
        <f>'CALCUL DE NOTES'!BLX3</f>
        <v/>
      </c>
      <c r="BLT2" s="19" t="str">
        <f>'CALCUL DE NOTES'!BLY3</f>
        <v/>
      </c>
      <c r="BLU2" s="19" t="str">
        <f>'CALCUL DE NOTES'!BLZ3</f>
        <v/>
      </c>
      <c r="BLV2" s="19" t="str">
        <f>'CALCUL DE NOTES'!BMA3</f>
        <v/>
      </c>
      <c r="BLW2" s="19" t="str">
        <f>'CALCUL DE NOTES'!BMB3</f>
        <v/>
      </c>
      <c r="BLX2" s="19" t="str">
        <f>'CALCUL DE NOTES'!BMC3</f>
        <v/>
      </c>
      <c r="BLY2" s="19" t="str">
        <f>'CALCUL DE NOTES'!BMD3</f>
        <v/>
      </c>
      <c r="BLZ2" s="19" t="str">
        <f>'CALCUL DE NOTES'!BME3</f>
        <v/>
      </c>
      <c r="BMA2" s="19" t="str">
        <f>'CALCUL DE NOTES'!BMF3</f>
        <v/>
      </c>
      <c r="BMB2" s="19" t="str">
        <f>'CALCUL DE NOTES'!BMG3</f>
        <v/>
      </c>
      <c r="BMC2" s="19" t="str">
        <f>'CALCUL DE NOTES'!BMH3</f>
        <v/>
      </c>
      <c r="BMD2" s="19" t="str">
        <f>'CALCUL DE NOTES'!BMI3</f>
        <v/>
      </c>
      <c r="BME2" s="19" t="str">
        <f>'CALCUL DE NOTES'!BMJ3</f>
        <v/>
      </c>
      <c r="BMF2" s="19" t="str">
        <f>'CALCUL DE NOTES'!BMK3</f>
        <v/>
      </c>
      <c r="BMG2" s="19" t="str">
        <f>'CALCUL DE NOTES'!BML3</f>
        <v/>
      </c>
      <c r="BMH2" s="19" t="str">
        <f>'CALCUL DE NOTES'!BMM3</f>
        <v/>
      </c>
      <c r="BMI2" s="19" t="str">
        <f>'CALCUL DE NOTES'!BMN3</f>
        <v/>
      </c>
      <c r="BMJ2" s="19" t="str">
        <f>'CALCUL DE NOTES'!BMO3</f>
        <v/>
      </c>
      <c r="BMK2" s="19" t="str">
        <f>'CALCUL DE NOTES'!BMP3</f>
        <v/>
      </c>
      <c r="BML2" s="19" t="str">
        <f>'CALCUL DE NOTES'!BMQ3</f>
        <v/>
      </c>
      <c r="BMM2" s="19" t="str">
        <f>'CALCUL DE NOTES'!BMR3</f>
        <v/>
      </c>
      <c r="BMN2" s="19" t="str">
        <f>'CALCUL DE NOTES'!BMS3</f>
        <v/>
      </c>
      <c r="BMO2" s="19" t="str">
        <f>'CALCUL DE NOTES'!BMT3</f>
        <v/>
      </c>
      <c r="BMP2" s="19" t="str">
        <f>'CALCUL DE NOTES'!BMU3</f>
        <v/>
      </c>
      <c r="BMQ2" s="19" t="str">
        <f>'CALCUL DE NOTES'!BMV3</f>
        <v/>
      </c>
      <c r="BMR2" s="19" t="str">
        <f>'CALCUL DE NOTES'!BMW3</f>
        <v/>
      </c>
      <c r="BMS2" s="19" t="str">
        <f>'CALCUL DE NOTES'!BMX3</f>
        <v/>
      </c>
      <c r="BMT2" s="19" t="str">
        <f>'CALCUL DE NOTES'!BMY3</f>
        <v/>
      </c>
      <c r="BMU2" s="19" t="str">
        <f>'CALCUL DE NOTES'!BMZ3</f>
        <v/>
      </c>
      <c r="BMV2" s="19" t="str">
        <f>'CALCUL DE NOTES'!BNA3</f>
        <v/>
      </c>
      <c r="BMW2" s="19" t="str">
        <f>'CALCUL DE NOTES'!BNB3</f>
        <v/>
      </c>
      <c r="BMX2" s="19" t="str">
        <f>'CALCUL DE NOTES'!BNC3</f>
        <v/>
      </c>
      <c r="BMY2" s="19" t="str">
        <f>'CALCUL DE NOTES'!BND3</f>
        <v/>
      </c>
      <c r="BMZ2" s="19" t="str">
        <f>'CALCUL DE NOTES'!BNE3</f>
        <v/>
      </c>
      <c r="BNA2" s="19" t="str">
        <f>'CALCUL DE NOTES'!BNF3</f>
        <v/>
      </c>
      <c r="BNB2" s="19" t="str">
        <f>'CALCUL DE NOTES'!BNG3</f>
        <v/>
      </c>
      <c r="BNC2" s="19" t="str">
        <f>'CALCUL DE NOTES'!BNH3</f>
        <v/>
      </c>
      <c r="BND2" s="19" t="str">
        <f>'CALCUL DE NOTES'!BNI3</f>
        <v/>
      </c>
      <c r="BNE2" s="19" t="str">
        <f>'CALCUL DE NOTES'!BNJ3</f>
        <v/>
      </c>
      <c r="BNF2" s="19" t="str">
        <f>'CALCUL DE NOTES'!BNK3</f>
        <v/>
      </c>
      <c r="BNG2" s="19" t="str">
        <f>'CALCUL DE NOTES'!BNL3</f>
        <v/>
      </c>
      <c r="BNH2" s="19" t="str">
        <f>'CALCUL DE NOTES'!BNM3</f>
        <v/>
      </c>
      <c r="BNI2" s="19" t="str">
        <f>'CALCUL DE NOTES'!BNN3</f>
        <v/>
      </c>
      <c r="BNJ2" s="19" t="str">
        <f>'CALCUL DE NOTES'!BNO3</f>
        <v/>
      </c>
      <c r="BNK2" s="19" t="str">
        <f>'CALCUL DE NOTES'!BNP3</f>
        <v/>
      </c>
      <c r="BNL2" s="19" t="str">
        <f>'CALCUL DE NOTES'!BNQ3</f>
        <v/>
      </c>
      <c r="BNM2" s="19" t="str">
        <f>'CALCUL DE NOTES'!BNR3</f>
        <v/>
      </c>
      <c r="BNN2" s="19" t="str">
        <f>'CALCUL DE NOTES'!BNS3</f>
        <v/>
      </c>
      <c r="BNO2" s="19" t="str">
        <f>'CALCUL DE NOTES'!BNT3</f>
        <v/>
      </c>
      <c r="BNP2" s="19" t="str">
        <f>'CALCUL DE NOTES'!BNU3</f>
        <v/>
      </c>
      <c r="BNQ2" s="19" t="str">
        <f>'CALCUL DE NOTES'!BNV3</f>
        <v/>
      </c>
      <c r="BNR2" s="19" t="str">
        <f>'CALCUL DE NOTES'!BNW3</f>
        <v/>
      </c>
      <c r="BNS2" s="19" t="str">
        <f>'CALCUL DE NOTES'!BNX3</f>
        <v/>
      </c>
      <c r="BNT2" s="19" t="str">
        <f>'CALCUL DE NOTES'!BNY3</f>
        <v/>
      </c>
      <c r="BNU2" s="19" t="str">
        <f>'CALCUL DE NOTES'!BNZ3</f>
        <v/>
      </c>
      <c r="BNV2" s="19" t="str">
        <f>'CALCUL DE NOTES'!BOA3</f>
        <v/>
      </c>
      <c r="BNW2" s="19" t="str">
        <f>'CALCUL DE NOTES'!BOB3</f>
        <v/>
      </c>
      <c r="BNX2" s="19" t="str">
        <f>'CALCUL DE NOTES'!BOC3</f>
        <v/>
      </c>
      <c r="BNY2" s="19" t="str">
        <f>'CALCUL DE NOTES'!BOD3</f>
        <v/>
      </c>
      <c r="BNZ2" s="19" t="str">
        <f>'CALCUL DE NOTES'!BOE3</f>
        <v/>
      </c>
      <c r="BOA2" s="19" t="str">
        <f>'CALCUL DE NOTES'!BOF3</f>
        <v/>
      </c>
      <c r="BOB2" s="19" t="str">
        <f>'CALCUL DE NOTES'!BOG3</f>
        <v/>
      </c>
      <c r="BOC2" s="19" t="str">
        <f>'CALCUL DE NOTES'!BOH3</f>
        <v/>
      </c>
      <c r="BOD2" s="19" t="str">
        <f>'CALCUL DE NOTES'!BOI3</f>
        <v/>
      </c>
      <c r="BOE2" s="19" t="str">
        <f>'CALCUL DE NOTES'!BOJ3</f>
        <v/>
      </c>
      <c r="BOF2" s="19" t="str">
        <f>'CALCUL DE NOTES'!BOK3</f>
        <v/>
      </c>
      <c r="BOG2" s="19" t="str">
        <f>'CALCUL DE NOTES'!BOL3</f>
        <v/>
      </c>
      <c r="BOH2" s="19" t="str">
        <f>'CALCUL DE NOTES'!BOM3</f>
        <v/>
      </c>
      <c r="BOI2" s="19" t="str">
        <f>'CALCUL DE NOTES'!BON3</f>
        <v/>
      </c>
      <c r="BOJ2" s="19" t="str">
        <f>'CALCUL DE NOTES'!BOO3</f>
        <v/>
      </c>
      <c r="BOK2" s="19" t="str">
        <f>'CALCUL DE NOTES'!BOP3</f>
        <v/>
      </c>
      <c r="BOL2" s="19" t="str">
        <f>'CALCUL DE NOTES'!BOQ3</f>
        <v/>
      </c>
      <c r="BOM2" s="19" t="str">
        <f>'CALCUL DE NOTES'!BOR3</f>
        <v/>
      </c>
      <c r="BON2" s="19" t="str">
        <f>'CALCUL DE NOTES'!BOS3</f>
        <v/>
      </c>
      <c r="BOO2" s="19" t="str">
        <f>'CALCUL DE NOTES'!BOT3</f>
        <v/>
      </c>
      <c r="BOP2" s="19" t="str">
        <f>'CALCUL DE NOTES'!BOU3</f>
        <v/>
      </c>
      <c r="BOQ2" s="19" t="str">
        <f>'CALCUL DE NOTES'!BOV3</f>
        <v/>
      </c>
      <c r="BOR2" s="19" t="str">
        <f>'CALCUL DE NOTES'!BOW3</f>
        <v/>
      </c>
      <c r="BOS2" s="19" t="str">
        <f>'CALCUL DE NOTES'!BOX3</f>
        <v/>
      </c>
      <c r="BOT2" s="19" t="str">
        <f>'CALCUL DE NOTES'!BOY3</f>
        <v/>
      </c>
      <c r="BOU2" s="19" t="str">
        <f>'CALCUL DE NOTES'!BOZ3</f>
        <v/>
      </c>
      <c r="BOV2" s="19" t="str">
        <f>'CALCUL DE NOTES'!BPA3</f>
        <v/>
      </c>
      <c r="BOW2" s="19" t="str">
        <f>'CALCUL DE NOTES'!BPB3</f>
        <v/>
      </c>
      <c r="BOX2" s="19" t="str">
        <f>'CALCUL DE NOTES'!BPC3</f>
        <v/>
      </c>
      <c r="BOY2" s="19" t="str">
        <f>'CALCUL DE NOTES'!BPD3</f>
        <v/>
      </c>
      <c r="BOZ2" s="19" t="str">
        <f>'CALCUL DE NOTES'!BPE3</f>
        <v/>
      </c>
      <c r="BPA2" s="19" t="str">
        <f>'CALCUL DE NOTES'!BPF3</f>
        <v/>
      </c>
      <c r="BPB2" s="19" t="str">
        <f>'CALCUL DE NOTES'!BPG3</f>
        <v/>
      </c>
      <c r="BPC2" s="19" t="str">
        <f>'CALCUL DE NOTES'!BPH3</f>
        <v/>
      </c>
      <c r="BPD2" s="19" t="str">
        <f>'CALCUL DE NOTES'!BPI3</f>
        <v/>
      </c>
      <c r="BPE2" s="19" t="str">
        <f>'CALCUL DE NOTES'!BPJ3</f>
        <v/>
      </c>
      <c r="BPF2" s="19" t="str">
        <f>'CALCUL DE NOTES'!BPK3</f>
        <v/>
      </c>
      <c r="BPG2" s="19" t="str">
        <f>'CALCUL DE NOTES'!BPL3</f>
        <v/>
      </c>
      <c r="BPH2" s="19" t="str">
        <f>'CALCUL DE NOTES'!BPM3</f>
        <v/>
      </c>
      <c r="BPI2" s="19" t="str">
        <f>'CALCUL DE NOTES'!BPN3</f>
        <v/>
      </c>
      <c r="BPJ2" s="19" t="str">
        <f>'CALCUL DE NOTES'!BPO3</f>
        <v/>
      </c>
      <c r="BPK2" s="19" t="str">
        <f>'CALCUL DE NOTES'!BPP3</f>
        <v/>
      </c>
      <c r="BPL2" s="19" t="str">
        <f>'CALCUL DE NOTES'!BPQ3</f>
        <v/>
      </c>
      <c r="BPM2" s="19" t="str">
        <f>'CALCUL DE NOTES'!BPR3</f>
        <v/>
      </c>
      <c r="BPN2" s="19" t="str">
        <f>'CALCUL DE NOTES'!BPS3</f>
        <v/>
      </c>
      <c r="BPO2" s="19" t="str">
        <f>'CALCUL DE NOTES'!BPT3</f>
        <v/>
      </c>
      <c r="BPP2" s="19" t="str">
        <f>'CALCUL DE NOTES'!BPU3</f>
        <v/>
      </c>
      <c r="BPQ2" s="19" t="str">
        <f>'CALCUL DE NOTES'!BPV3</f>
        <v/>
      </c>
      <c r="BPR2" s="19" t="str">
        <f>'CALCUL DE NOTES'!BPW3</f>
        <v/>
      </c>
      <c r="BPS2" s="19" t="str">
        <f>'CALCUL DE NOTES'!BPX3</f>
        <v/>
      </c>
      <c r="BPT2" s="19" t="str">
        <f>'CALCUL DE NOTES'!BPY3</f>
        <v/>
      </c>
      <c r="BPU2" s="19" t="str">
        <f>'CALCUL DE NOTES'!BPZ3</f>
        <v/>
      </c>
      <c r="BPV2" s="19" t="str">
        <f>'CALCUL DE NOTES'!BQA3</f>
        <v/>
      </c>
      <c r="BPW2" s="19" t="str">
        <f>'CALCUL DE NOTES'!BQB3</f>
        <v/>
      </c>
      <c r="BPX2" s="19" t="str">
        <f>'CALCUL DE NOTES'!BQC3</f>
        <v/>
      </c>
      <c r="BPY2" s="19" t="str">
        <f>'CALCUL DE NOTES'!BQD3</f>
        <v/>
      </c>
      <c r="BPZ2" s="19" t="str">
        <f>'CALCUL DE NOTES'!BQE3</f>
        <v/>
      </c>
      <c r="BQA2" s="19" t="str">
        <f>'CALCUL DE NOTES'!BQF3</f>
        <v/>
      </c>
      <c r="BQB2" s="19" t="str">
        <f>'CALCUL DE NOTES'!BQG3</f>
        <v/>
      </c>
      <c r="BQC2" s="19" t="str">
        <f>'CALCUL DE NOTES'!BQH3</f>
        <v/>
      </c>
      <c r="BQD2" s="19" t="str">
        <f>'CALCUL DE NOTES'!BQI3</f>
        <v/>
      </c>
      <c r="BQE2" s="19" t="str">
        <f>'CALCUL DE NOTES'!BQJ3</f>
        <v/>
      </c>
      <c r="BQF2" s="19" t="str">
        <f>'CALCUL DE NOTES'!BQK3</f>
        <v/>
      </c>
      <c r="BQG2" s="19" t="str">
        <f>'CALCUL DE NOTES'!BQL3</f>
        <v/>
      </c>
      <c r="BQH2" s="19" t="str">
        <f>'CALCUL DE NOTES'!BQM3</f>
        <v/>
      </c>
      <c r="BQI2" s="19" t="str">
        <f>'CALCUL DE NOTES'!BQN3</f>
        <v/>
      </c>
      <c r="BQJ2" s="19" t="str">
        <f>'CALCUL DE NOTES'!BQO3</f>
        <v/>
      </c>
      <c r="BQK2" s="19" t="str">
        <f>'CALCUL DE NOTES'!BQP3</f>
        <v/>
      </c>
      <c r="BQL2" s="19" t="str">
        <f>'CALCUL DE NOTES'!BQQ3</f>
        <v/>
      </c>
      <c r="BQM2" s="19" t="str">
        <f>'CALCUL DE NOTES'!BQR3</f>
        <v/>
      </c>
      <c r="BQN2" s="19" t="str">
        <f>'CALCUL DE NOTES'!BQS3</f>
        <v/>
      </c>
      <c r="BQO2" s="19" t="str">
        <f>'CALCUL DE NOTES'!BQT3</f>
        <v/>
      </c>
      <c r="BQP2" s="19" t="str">
        <f>'CALCUL DE NOTES'!BQU3</f>
        <v/>
      </c>
      <c r="BQQ2" s="19" t="str">
        <f>'CALCUL DE NOTES'!BQV3</f>
        <v/>
      </c>
      <c r="BQR2" s="19" t="str">
        <f>'CALCUL DE NOTES'!BQW3</f>
        <v/>
      </c>
      <c r="BQS2" s="19" t="str">
        <f>'CALCUL DE NOTES'!BQX3</f>
        <v/>
      </c>
      <c r="BQT2" s="19" t="str">
        <f>'CALCUL DE NOTES'!BQY3</f>
        <v/>
      </c>
      <c r="BQU2" s="19" t="str">
        <f>'CALCUL DE NOTES'!BQZ3</f>
        <v/>
      </c>
      <c r="BQV2" s="19" t="str">
        <f>'CALCUL DE NOTES'!BRA3</f>
        <v/>
      </c>
      <c r="BQW2" s="19" t="str">
        <f>'CALCUL DE NOTES'!BRB3</f>
        <v/>
      </c>
      <c r="BQX2" s="19" t="str">
        <f>'CALCUL DE NOTES'!BRC3</f>
        <v/>
      </c>
      <c r="BQY2" s="19" t="str">
        <f>'CALCUL DE NOTES'!BRD3</f>
        <v/>
      </c>
      <c r="BQZ2" s="19" t="str">
        <f>'CALCUL DE NOTES'!BRE3</f>
        <v/>
      </c>
      <c r="BRA2" s="19" t="str">
        <f>'CALCUL DE NOTES'!BRF3</f>
        <v/>
      </c>
      <c r="BRB2" s="19" t="str">
        <f>'CALCUL DE NOTES'!BRG3</f>
        <v/>
      </c>
      <c r="BRC2" s="19" t="str">
        <f>'CALCUL DE NOTES'!BRH3</f>
        <v/>
      </c>
      <c r="BRD2" s="19" t="str">
        <f>'CALCUL DE NOTES'!BRI3</f>
        <v/>
      </c>
      <c r="BRE2" s="19" t="str">
        <f>'CALCUL DE NOTES'!BRJ3</f>
        <v/>
      </c>
      <c r="BRF2" s="19" t="str">
        <f>'CALCUL DE NOTES'!BRK3</f>
        <v/>
      </c>
      <c r="BRG2" s="19" t="str">
        <f>'CALCUL DE NOTES'!BRL3</f>
        <v/>
      </c>
      <c r="BRH2" s="19" t="str">
        <f>'CALCUL DE NOTES'!BRM3</f>
        <v/>
      </c>
      <c r="BRI2" s="19" t="str">
        <f>'CALCUL DE NOTES'!BRN3</f>
        <v/>
      </c>
      <c r="BRJ2" s="19" t="str">
        <f>'CALCUL DE NOTES'!BRO3</f>
        <v/>
      </c>
      <c r="BRK2" s="19" t="str">
        <f>'CALCUL DE NOTES'!BRP3</f>
        <v/>
      </c>
      <c r="BRL2" s="19" t="str">
        <f>'CALCUL DE NOTES'!BRQ3</f>
        <v/>
      </c>
      <c r="BRM2" s="19" t="str">
        <f>'CALCUL DE NOTES'!BRR3</f>
        <v/>
      </c>
      <c r="BRN2" s="19" t="str">
        <f>'CALCUL DE NOTES'!BRS3</f>
        <v/>
      </c>
      <c r="BRO2" s="19" t="str">
        <f>'CALCUL DE NOTES'!BRT3</f>
        <v/>
      </c>
      <c r="BRP2" s="19" t="str">
        <f>'CALCUL DE NOTES'!BRU3</f>
        <v/>
      </c>
      <c r="BRQ2" s="19" t="str">
        <f>'CALCUL DE NOTES'!BRV3</f>
        <v/>
      </c>
      <c r="BRR2" s="19" t="str">
        <f>'CALCUL DE NOTES'!BRW3</f>
        <v/>
      </c>
      <c r="BRS2" s="19" t="str">
        <f>'CALCUL DE NOTES'!BRX3</f>
        <v/>
      </c>
      <c r="BRT2" s="19" t="str">
        <f>'CALCUL DE NOTES'!BRY3</f>
        <v/>
      </c>
      <c r="BRU2" s="19" t="str">
        <f>'CALCUL DE NOTES'!BRZ3</f>
        <v/>
      </c>
      <c r="BRV2" s="19" t="str">
        <f>'CALCUL DE NOTES'!BSA3</f>
        <v/>
      </c>
      <c r="BRW2" s="19" t="str">
        <f>'CALCUL DE NOTES'!BSB3</f>
        <v/>
      </c>
      <c r="BRX2" s="19" t="str">
        <f>'CALCUL DE NOTES'!BSC3</f>
        <v/>
      </c>
      <c r="BRY2" s="19" t="str">
        <f>'CALCUL DE NOTES'!BSD3</f>
        <v/>
      </c>
      <c r="BRZ2" s="19" t="str">
        <f>'CALCUL DE NOTES'!BSE3</f>
        <v/>
      </c>
      <c r="BSA2" s="19" t="str">
        <f>'CALCUL DE NOTES'!BSF3</f>
        <v/>
      </c>
      <c r="BSB2" s="19" t="str">
        <f>'CALCUL DE NOTES'!BSG3</f>
        <v/>
      </c>
      <c r="BSC2" s="19" t="str">
        <f>'CALCUL DE NOTES'!BSH3</f>
        <v/>
      </c>
      <c r="BSD2" s="19" t="str">
        <f>'CALCUL DE NOTES'!BSI3</f>
        <v/>
      </c>
      <c r="BSE2" s="19" t="str">
        <f>'CALCUL DE NOTES'!BSJ3</f>
        <v/>
      </c>
      <c r="BSF2" s="19" t="str">
        <f>'CALCUL DE NOTES'!BSK3</f>
        <v/>
      </c>
      <c r="BSG2" s="19" t="str">
        <f>'CALCUL DE NOTES'!BSL3</f>
        <v/>
      </c>
      <c r="BSH2" s="19" t="str">
        <f>'CALCUL DE NOTES'!BSM3</f>
        <v/>
      </c>
      <c r="BSI2" s="19" t="str">
        <f>'CALCUL DE NOTES'!BSN3</f>
        <v/>
      </c>
      <c r="BSJ2" s="19" t="str">
        <f>'CALCUL DE NOTES'!BSO3</f>
        <v/>
      </c>
      <c r="BSK2" s="19" t="str">
        <f>'CALCUL DE NOTES'!BSP3</f>
        <v/>
      </c>
      <c r="BSL2" s="19" t="str">
        <f>'CALCUL DE NOTES'!BSQ3</f>
        <v/>
      </c>
      <c r="BSM2" s="19" t="str">
        <f>'CALCUL DE NOTES'!BSR3</f>
        <v/>
      </c>
      <c r="BSN2" s="19" t="str">
        <f>'CALCUL DE NOTES'!BSS3</f>
        <v/>
      </c>
      <c r="BSO2" s="19" t="str">
        <f>'CALCUL DE NOTES'!BST3</f>
        <v/>
      </c>
      <c r="BSP2" s="19" t="str">
        <f>'CALCUL DE NOTES'!BSU3</f>
        <v/>
      </c>
      <c r="BSQ2" s="19" t="str">
        <f>'CALCUL DE NOTES'!BSV3</f>
        <v/>
      </c>
      <c r="BSR2" s="19" t="str">
        <f>'CALCUL DE NOTES'!BSW3</f>
        <v/>
      </c>
      <c r="BSS2" s="19" t="str">
        <f>'CALCUL DE NOTES'!BSX3</f>
        <v/>
      </c>
      <c r="BST2" s="19" t="str">
        <f>'CALCUL DE NOTES'!BSY3</f>
        <v/>
      </c>
      <c r="BSU2" s="19" t="str">
        <f>'CALCUL DE NOTES'!BSZ3</f>
        <v/>
      </c>
      <c r="BSV2" s="19" t="str">
        <f>'CALCUL DE NOTES'!BTA3</f>
        <v/>
      </c>
      <c r="BSW2" s="19" t="str">
        <f>'CALCUL DE NOTES'!BTB3</f>
        <v/>
      </c>
      <c r="BSX2" s="19" t="str">
        <f>'CALCUL DE NOTES'!BTC3</f>
        <v/>
      </c>
      <c r="BSY2" s="19" t="str">
        <f>'CALCUL DE NOTES'!BTD3</f>
        <v/>
      </c>
      <c r="BSZ2" s="19" t="str">
        <f>'CALCUL DE NOTES'!BTE3</f>
        <v/>
      </c>
      <c r="BTA2" s="19" t="str">
        <f>'CALCUL DE NOTES'!BTF3</f>
        <v/>
      </c>
      <c r="BTB2" s="19" t="str">
        <f>'CALCUL DE NOTES'!BTG3</f>
        <v/>
      </c>
      <c r="BTC2" s="19" t="str">
        <f>'CALCUL DE NOTES'!BTH3</f>
        <v/>
      </c>
      <c r="BTD2" s="19" t="str">
        <f>'CALCUL DE NOTES'!BTI3</f>
        <v/>
      </c>
      <c r="BTE2" s="19" t="str">
        <f>'CALCUL DE NOTES'!BTJ3</f>
        <v/>
      </c>
      <c r="BTF2" s="19" t="str">
        <f>'CALCUL DE NOTES'!BTK3</f>
        <v/>
      </c>
      <c r="BTG2" s="19" t="str">
        <f>'CALCUL DE NOTES'!BTL3</f>
        <v/>
      </c>
      <c r="BTH2" s="19" t="str">
        <f>'CALCUL DE NOTES'!BTM3</f>
        <v/>
      </c>
      <c r="BTI2" s="19" t="str">
        <f>'CALCUL DE NOTES'!BTN3</f>
        <v/>
      </c>
      <c r="BTJ2" s="19" t="str">
        <f>'CALCUL DE NOTES'!BTO3</f>
        <v/>
      </c>
      <c r="BTK2" s="19" t="str">
        <f>'CALCUL DE NOTES'!BTP3</f>
        <v/>
      </c>
      <c r="BTL2" s="19" t="str">
        <f>'CALCUL DE NOTES'!BTQ3</f>
        <v/>
      </c>
      <c r="BTM2" s="19" t="str">
        <f>'CALCUL DE NOTES'!BTR3</f>
        <v/>
      </c>
      <c r="BTN2" s="19" t="str">
        <f>'CALCUL DE NOTES'!BTS3</f>
        <v/>
      </c>
      <c r="BTO2" s="19" t="str">
        <f>'CALCUL DE NOTES'!BTT3</f>
        <v/>
      </c>
      <c r="BTP2" s="19" t="str">
        <f>'CALCUL DE NOTES'!BTU3</f>
        <v/>
      </c>
      <c r="BTQ2" s="19" t="str">
        <f>'CALCUL DE NOTES'!BTV3</f>
        <v/>
      </c>
      <c r="BTR2" s="19" t="str">
        <f>'CALCUL DE NOTES'!BTW3</f>
        <v/>
      </c>
      <c r="BTS2" s="19" t="str">
        <f>'CALCUL DE NOTES'!BTX3</f>
        <v/>
      </c>
      <c r="BTT2" s="19" t="str">
        <f>'CALCUL DE NOTES'!BTY3</f>
        <v/>
      </c>
      <c r="BTU2" s="19" t="str">
        <f>'CALCUL DE NOTES'!BTZ3</f>
        <v/>
      </c>
      <c r="BTV2" s="19" t="str">
        <f>'CALCUL DE NOTES'!BUA3</f>
        <v/>
      </c>
      <c r="BTW2" s="19" t="str">
        <f>'CALCUL DE NOTES'!BUB3</f>
        <v/>
      </c>
      <c r="BTX2" s="19" t="str">
        <f>'CALCUL DE NOTES'!BUC3</f>
        <v/>
      </c>
      <c r="BTY2" s="19" t="str">
        <f>'CALCUL DE NOTES'!BUD3</f>
        <v/>
      </c>
      <c r="BTZ2" s="19" t="str">
        <f>'CALCUL DE NOTES'!BUE3</f>
        <v/>
      </c>
      <c r="BUA2" s="19" t="str">
        <f>'CALCUL DE NOTES'!BUF3</f>
        <v/>
      </c>
      <c r="BUB2" s="19" t="str">
        <f>'CALCUL DE NOTES'!BUG3</f>
        <v/>
      </c>
      <c r="BUC2" s="19" t="str">
        <f>'CALCUL DE NOTES'!BUH3</f>
        <v/>
      </c>
      <c r="BUD2" s="19" t="str">
        <f>'CALCUL DE NOTES'!BUI3</f>
        <v/>
      </c>
      <c r="BUE2" s="19" t="str">
        <f>'CALCUL DE NOTES'!BUJ3</f>
        <v/>
      </c>
      <c r="BUF2" s="19" t="str">
        <f>'CALCUL DE NOTES'!BUK3</f>
        <v/>
      </c>
      <c r="BUG2" s="19" t="str">
        <f>'CALCUL DE NOTES'!BUL3</f>
        <v/>
      </c>
      <c r="BUH2" s="19" t="str">
        <f>'CALCUL DE NOTES'!BUM3</f>
        <v/>
      </c>
      <c r="BUI2" s="19" t="str">
        <f>'CALCUL DE NOTES'!BUN3</f>
        <v/>
      </c>
      <c r="BUJ2" s="19" t="str">
        <f>'CALCUL DE NOTES'!BUO3</f>
        <v/>
      </c>
      <c r="BUK2" s="19" t="str">
        <f>'CALCUL DE NOTES'!BUP3</f>
        <v/>
      </c>
      <c r="BUL2" s="19" t="str">
        <f>'CALCUL DE NOTES'!BUQ3</f>
        <v/>
      </c>
      <c r="BUM2" s="19" t="str">
        <f>'CALCUL DE NOTES'!BUR3</f>
        <v/>
      </c>
      <c r="BUN2" s="19" t="str">
        <f>'CALCUL DE NOTES'!BUS3</f>
        <v/>
      </c>
      <c r="BUO2" s="19" t="str">
        <f>'CALCUL DE NOTES'!BUT3</f>
        <v/>
      </c>
      <c r="BUP2" s="19" t="str">
        <f>'CALCUL DE NOTES'!BUU3</f>
        <v/>
      </c>
      <c r="BUQ2" s="19" t="str">
        <f>'CALCUL DE NOTES'!BUV3</f>
        <v/>
      </c>
      <c r="BUR2" s="19" t="str">
        <f>'CALCUL DE NOTES'!BUW3</f>
        <v/>
      </c>
      <c r="BUS2" s="19" t="str">
        <f>'CALCUL DE NOTES'!BUX3</f>
        <v/>
      </c>
      <c r="BUT2" s="19" t="str">
        <f>'CALCUL DE NOTES'!BUY3</f>
        <v/>
      </c>
      <c r="BUU2" s="19" t="str">
        <f>'CALCUL DE NOTES'!BUZ3</f>
        <v/>
      </c>
      <c r="BUV2" s="19" t="str">
        <f>'CALCUL DE NOTES'!BVA3</f>
        <v/>
      </c>
      <c r="BUW2" s="19" t="str">
        <f>'CALCUL DE NOTES'!BVB3</f>
        <v/>
      </c>
      <c r="BUX2" s="19" t="str">
        <f>'CALCUL DE NOTES'!BVC3</f>
        <v/>
      </c>
      <c r="BUY2" s="19" t="str">
        <f>'CALCUL DE NOTES'!BVD3</f>
        <v/>
      </c>
      <c r="BUZ2" s="19" t="str">
        <f>'CALCUL DE NOTES'!BVE3</f>
        <v/>
      </c>
      <c r="BVA2" s="19" t="str">
        <f>'CALCUL DE NOTES'!BVF3</f>
        <v/>
      </c>
      <c r="BVB2" s="19" t="str">
        <f>'CALCUL DE NOTES'!BVG3</f>
        <v/>
      </c>
      <c r="BVC2" s="19" t="str">
        <f>'CALCUL DE NOTES'!BVH3</f>
        <v/>
      </c>
      <c r="BVD2" s="19" t="str">
        <f>'CALCUL DE NOTES'!BVI3</f>
        <v/>
      </c>
      <c r="BVE2" s="19" t="str">
        <f>'CALCUL DE NOTES'!BVJ3</f>
        <v/>
      </c>
      <c r="BVF2" s="19" t="str">
        <f>'CALCUL DE NOTES'!BVK3</f>
        <v/>
      </c>
      <c r="BVG2" s="19" t="str">
        <f>'CALCUL DE NOTES'!BVL3</f>
        <v/>
      </c>
      <c r="BVH2" s="19" t="str">
        <f>'CALCUL DE NOTES'!BVM3</f>
        <v/>
      </c>
      <c r="BVI2" s="19" t="str">
        <f>'CALCUL DE NOTES'!BVN3</f>
        <v/>
      </c>
      <c r="BVJ2" s="19" t="str">
        <f>'CALCUL DE NOTES'!BVO3</f>
        <v/>
      </c>
      <c r="BVK2" s="19" t="str">
        <f>'CALCUL DE NOTES'!BVP3</f>
        <v/>
      </c>
      <c r="BVL2" s="19" t="str">
        <f>'CALCUL DE NOTES'!BVQ3</f>
        <v/>
      </c>
      <c r="BVM2" s="19" t="str">
        <f>'CALCUL DE NOTES'!BVR3</f>
        <v/>
      </c>
      <c r="BVN2" s="19" t="str">
        <f>'CALCUL DE NOTES'!BVS3</f>
        <v/>
      </c>
      <c r="BVO2" s="19" t="str">
        <f>'CALCUL DE NOTES'!BVT3</f>
        <v/>
      </c>
      <c r="BVP2" s="19" t="str">
        <f>'CALCUL DE NOTES'!BVU3</f>
        <v/>
      </c>
      <c r="BVQ2" s="19" t="str">
        <f>'CALCUL DE NOTES'!BVV3</f>
        <v/>
      </c>
      <c r="BVR2" s="19" t="str">
        <f>'CALCUL DE NOTES'!BVW3</f>
        <v/>
      </c>
      <c r="BVS2" s="19" t="str">
        <f>'CALCUL DE NOTES'!BVX3</f>
        <v/>
      </c>
      <c r="BVT2" s="19" t="str">
        <f>'CALCUL DE NOTES'!BVY3</f>
        <v/>
      </c>
      <c r="BVU2" s="19" t="str">
        <f>'CALCUL DE NOTES'!BVZ3</f>
        <v/>
      </c>
      <c r="BVV2" s="19" t="str">
        <f>'CALCUL DE NOTES'!BWA3</f>
        <v/>
      </c>
      <c r="BVW2" s="19" t="str">
        <f>'CALCUL DE NOTES'!BWB3</f>
        <v/>
      </c>
      <c r="BVX2" s="19" t="str">
        <f>'CALCUL DE NOTES'!BWC3</f>
        <v/>
      </c>
      <c r="BVY2" s="19" t="str">
        <f>'CALCUL DE NOTES'!BWD3</f>
        <v/>
      </c>
      <c r="BVZ2" s="19" t="str">
        <f>'CALCUL DE NOTES'!BWE3</f>
        <v/>
      </c>
      <c r="BWA2" s="19" t="str">
        <f>'CALCUL DE NOTES'!BWF3</f>
        <v/>
      </c>
      <c r="BWB2" s="19" t="str">
        <f>'CALCUL DE NOTES'!BWG3</f>
        <v/>
      </c>
      <c r="BWC2" s="19" t="str">
        <f>'CALCUL DE NOTES'!BWH3</f>
        <v/>
      </c>
      <c r="BWD2" s="19" t="str">
        <f>'CALCUL DE NOTES'!BWI3</f>
        <v/>
      </c>
      <c r="BWE2" s="19" t="str">
        <f>'CALCUL DE NOTES'!BWJ3</f>
        <v/>
      </c>
      <c r="BWF2" s="19" t="str">
        <f>'CALCUL DE NOTES'!BWK3</f>
        <v/>
      </c>
      <c r="BWG2" s="19" t="str">
        <f>'CALCUL DE NOTES'!BWL3</f>
        <v/>
      </c>
      <c r="BWH2" s="19" t="str">
        <f>'CALCUL DE NOTES'!BWM3</f>
        <v/>
      </c>
      <c r="BWI2" s="19" t="str">
        <f>'CALCUL DE NOTES'!BWN3</f>
        <v/>
      </c>
      <c r="BWJ2" s="19" t="str">
        <f>'CALCUL DE NOTES'!BWO3</f>
        <v/>
      </c>
      <c r="BWK2" s="19" t="str">
        <f>'CALCUL DE NOTES'!BWP3</f>
        <v/>
      </c>
      <c r="BWL2" s="19" t="str">
        <f>'CALCUL DE NOTES'!BWQ3</f>
        <v/>
      </c>
      <c r="BWM2" s="19" t="str">
        <f>'CALCUL DE NOTES'!BWR3</f>
        <v/>
      </c>
      <c r="BWN2" s="19" t="str">
        <f>'CALCUL DE NOTES'!BWS3</f>
        <v/>
      </c>
      <c r="BWO2" s="19" t="str">
        <f>'CALCUL DE NOTES'!BWT3</f>
        <v/>
      </c>
      <c r="BWP2" s="19" t="str">
        <f>'CALCUL DE NOTES'!BWU3</f>
        <v/>
      </c>
      <c r="BWQ2" s="19" t="str">
        <f>'CALCUL DE NOTES'!BWV3</f>
        <v/>
      </c>
      <c r="BWR2" s="19" t="str">
        <f>'CALCUL DE NOTES'!BWW3</f>
        <v/>
      </c>
      <c r="BWS2" s="19" t="str">
        <f>'CALCUL DE NOTES'!BWX3</f>
        <v/>
      </c>
      <c r="BWT2" s="19" t="str">
        <f>'CALCUL DE NOTES'!BWY3</f>
        <v/>
      </c>
      <c r="BWU2" s="19" t="str">
        <f>'CALCUL DE NOTES'!BWZ3</f>
        <v/>
      </c>
      <c r="BWV2" s="19" t="str">
        <f>'CALCUL DE NOTES'!BXA3</f>
        <v/>
      </c>
      <c r="BWW2" s="19" t="str">
        <f>'CALCUL DE NOTES'!BXB3</f>
        <v/>
      </c>
      <c r="BWX2" s="19" t="str">
        <f>'CALCUL DE NOTES'!BXC3</f>
        <v/>
      </c>
      <c r="BWY2" s="19" t="str">
        <f>'CALCUL DE NOTES'!BXD3</f>
        <v/>
      </c>
      <c r="BWZ2" s="19" t="str">
        <f>'CALCUL DE NOTES'!BXE3</f>
        <v/>
      </c>
      <c r="BXA2" s="19" t="str">
        <f>'CALCUL DE NOTES'!BXF3</f>
        <v/>
      </c>
      <c r="BXB2" s="19" t="str">
        <f>'CALCUL DE NOTES'!BXG3</f>
        <v/>
      </c>
      <c r="BXC2" s="19" t="str">
        <f>'CALCUL DE NOTES'!BXH3</f>
        <v/>
      </c>
      <c r="BXD2" s="19" t="str">
        <f>'CALCUL DE NOTES'!BXI3</f>
        <v/>
      </c>
      <c r="BXE2" s="19" t="str">
        <f>'CALCUL DE NOTES'!BXJ3</f>
        <v/>
      </c>
      <c r="BXF2" s="19" t="str">
        <f>'CALCUL DE NOTES'!BXK3</f>
        <v/>
      </c>
      <c r="BXG2" s="19" t="str">
        <f>'CALCUL DE NOTES'!BXL3</f>
        <v/>
      </c>
      <c r="BXH2" s="19" t="str">
        <f>'CALCUL DE NOTES'!BXM3</f>
        <v/>
      </c>
      <c r="BXI2" s="19" t="str">
        <f>'CALCUL DE NOTES'!BXN3</f>
        <v/>
      </c>
      <c r="BXJ2" s="19" t="str">
        <f>'CALCUL DE NOTES'!BXO3</f>
        <v/>
      </c>
      <c r="BXK2" s="19" t="str">
        <f>'CALCUL DE NOTES'!BXP3</f>
        <v/>
      </c>
      <c r="BXL2" s="19" t="str">
        <f>'CALCUL DE NOTES'!BXQ3</f>
        <v/>
      </c>
      <c r="BXM2" s="19" t="str">
        <f>'CALCUL DE NOTES'!BXR3</f>
        <v/>
      </c>
      <c r="BXN2" s="19" t="str">
        <f>'CALCUL DE NOTES'!BXS3</f>
        <v/>
      </c>
      <c r="BXO2" s="19" t="str">
        <f>'CALCUL DE NOTES'!BXT3</f>
        <v/>
      </c>
      <c r="BXP2" s="19" t="str">
        <f>'CALCUL DE NOTES'!BXU3</f>
        <v/>
      </c>
      <c r="BXQ2" s="19" t="str">
        <f>'CALCUL DE NOTES'!BXV3</f>
        <v/>
      </c>
      <c r="BXR2" s="19" t="str">
        <f>'CALCUL DE NOTES'!BXW3</f>
        <v/>
      </c>
      <c r="BXS2" s="19" t="str">
        <f>'CALCUL DE NOTES'!BXX3</f>
        <v/>
      </c>
      <c r="BXT2" s="19" t="str">
        <f>'CALCUL DE NOTES'!BXY3</f>
        <v/>
      </c>
      <c r="BXU2" s="19" t="str">
        <f>'CALCUL DE NOTES'!BXZ3</f>
        <v/>
      </c>
      <c r="BXV2" s="19" t="str">
        <f>'CALCUL DE NOTES'!BYA3</f>
        <v/>
      </c>
      <c r="BXW2" s="19" t="str">
        <f>'CALCUL DE NOTES'!BYB3</f>
        <v/>
      </c>
      <c r="BXX2" s="19" t="str">
        <f>'CALCUL DE NOTES'!BYC3</f>
        <v/>
      </c>
      <c r="BXY2" s="19">
        <f>'CALCUL DE NOTES'!BYD3</f>
        <v>0</v>
      </c>
      <c r="BXZ2" s="19">
        <f>'CALCUL DE NOTES'!BYE3</f>
        <v>0</v>
      </c>
    </row>
  </sheetData>
  <phoneticPr fontId="15" type="noConversion"/>
  <printOptions verticalCentered="1"/>
  <pageMargins left="0.39370078740157483" right="0.39370078740157483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Guidance sujet (2)</vt:lpstr>
      <vt:lpstr>FICHE SUIVEUSE BAC PRO AERO</vt:lpstr>
      <vt:lpstr>RELEVE DES FICHES SUIVEUSES</vt:lpstr>
      <vt:lpstr>AJUSTEMENT SEUIL</vt:lpstr>
      <vt:lpstr>CALCUL DE NOTES</vt:lpstr>
      <vt:lpstr>paramètres de calcul</vt:lpstr>
      <vt:lpstr>export</vt:lpstr>
      <vt:lpstr>BORDEREAU 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 Fort</dc:creator>
  <cp:lastModifiedBy>Jean-Michel Thieulent</cp:lastModifiedBy>
  <cp:lastPrinted>2014-06-17T12:34:42Z</cp:lastPrinted>
  <dcterms:created xsi:type="dcterms:W3CDTF">2013-01-17T07:02:55Z</dcterms:created>
  <dcterms:modified xsi:type="dcterms:W3CDTF">2016-01-19T08:26:55Z</dcterms:modified>
</cp:coreProperties>
</file>